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pivotTables/pivotTable63.xml" ContentType="application/vnd.openxmlformats-officedocument.spreadsheetml.pivot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iotr\Desktop\"/>
    </mc:Choice>
  </mc:AlternateContent>
  <xr:revisionPtr revIDLastSave="0" documentId="13_ncr:1_{559336E7-3A28-4864-B638-9F620A6E39B5}" xr6:coauthVersionLast="47" xr6:coauthVersionMax="47" xr10:uidLastSave="{00000000-0000-0000-0000-000000000000}"/>
  <bookViews>
    <workbookView xWindow="-120" yWindow="-120" windowWidth="20730" windowHeight="11160" activeTab="1" xr2:uid="{247ECEAB-3ED1-4537-89D3-3A8C5EC01D1A}"/>
  </bookViews>
  <sheets>
    <sheet name="stats_tbl" sheetId="8" r:id="rId1"/>
    <sheet name="charts" sheetId="47" r:id="rId2"/>
    <sheet name="wins" sheetId="46" r:id="rId3"/>
    <sheet name="glz_analysis" sheetId="45" r:id="rId4"/>
    <sheet name="pivot_tables" sheetId="2" r:id="rId5"/>
    <sheet name="s_2020-21" sheetId="43" state="hidden" r:id="rId6"/>
    <sheet name="s_2021-22" sheetId="42" state="hidden" r:id="rId7"/>
    <sheet name="s_2022-23" sheetId="41" state="hidden" r:id="rId8"/>
    <sheet name="s_2023-24" sheetId="44" state="hidden" r:id="rId9"/>
    <sheet name="s_2017-18" sheetId="37" state="hidden" r:id="rId10"/>
    <sheet name="s_2018-19" sheetId="38" state="hidden" r:id="rId11"/>
    <sheet name="s_2019-20" sheetId="39" state="hidden" r:id="rId12"/>
    <sheet name="s_2016-17" sheetId="36" state="hidden" r:id="rId13"/>
    <sheet name="s_2015-16" sheetId="35" state="hidden" r:id="rId14"/>
    <sheet name="s_2014-15" sheetId="34" state="hidden" r:id="rId15"/>
    <sheet name="s_1998-99" sheetId="28" state="hidden" r:id="rId16"/>
    <sheet name="s_1997-98" sheetId="29" state="hidden" r:id="rId17"/>
    <sheet name="s_1996-97" sheetId="30" state="hidden" r:id="rId18"/>
    <sheet name="s_1995-96" sheetId="31" state="hidden" r:id="rId19"/>
    <sheet name="s_1994-95" sheetId="32" state="hidden" r:id="rId20"/>
    <sheet name="s_2000-01" sheetId="27" state="hidden" r:id="rId21"/>
    <sheet name="s_2001-02" sheetId="26" state="hidden" r:id="rId22"/>
    <sheet name="s_1993-94" sheetId="12" state="hidden" r:id="rId23"/>
    <sheet name="s_2003-04" sheetId="21" state="hidden" r:id="rId24"/>
    <sheet name="s_2002-03" sheetId="22" state="hidden" r:id="rId25"/>
    <sheet name="s_2004-05" sheetId="20" state="hidden" r:id="rId26"/>
    <sheet name="s_2006-07" sheetId="17" state="hidden" r:id="rId27"/>
    <sheet name="s_2007-08" sheetId="16" state="hidden" r:id="rId28"/>
    <sheet name="s_2005-06" sheetId="19" state="hidden" r:id="rId29"/>
    <sheet name="s_2008-09" sheetId="15" state="hidden" r:id="rId30"/>
    <sheet name="s_2009-10" sheetId="13" state="hidden" r:id="rId31"/>
    <sheet name="s_1999-00" sheetId="25" state="hidden" r:id="rId32"/>
    <sheet name="s_2013-14" sheetId="7" state="hidden" r:id="rId33"/>
    <sheet name="s_2012-13" sheetId="6" state="hidden" r:id="rId34"/>
    <sheet name="s_2011-12" sheetId="4" state="hidden" r:id="rId35"/>
    <sheet name="s_2010-11" sheetId="1" state="hidden" r:id="rId36"/>
  </sheets>
  <definedNames>
    <definedName name="ExternalData_1" localSheetId="22" hidden="1">'s_1993-94'!$A$1:$G$463</definedName>
    <definedName name="ExternalData_1" localSheetId="19" hidden="1">'s_1994-95'!$A$1:$G$463</definedName>
    <definedName name="ExternalData_1" localSheetId="18" hidden="1">'s_1995-96'!$A$1:$J$381</definedName>
    <definedName name="ExternalData_1" localSheetId="17" hidden="1">'s_1996-97'!$A$1:$J$381</definedName>
    <definedName name="ExternalData_1" localSheetId="16" hidden="1">'s_1997-98'!$A$1:$J$381</definedName>
    <definedName name="ExternalData_1" localSheetId="15" hidden="1">'s_1998-99'!$A$1:$J$381</definedName>
    <definedName name="ExternalData_1" localSheetId="31" hidden="1">'s_1999-00'!$A$1:$J$381</definedName>
    <definedName name="ExternalData_1" localSheetId="20" hidden="1">'s_2000-01'!$A$1:$AB$381</definedName>
    <definedName name="ExternalData_1" localSheetId="21" hidden="1">'s_2001-02'!$A$1:$AB$381</definedName>
    <definedName name="ExternalData_1" localSheetId="24" hidden="1">'s_2002-03'!$A$1:$W$381</definedName>
    <definedName name="ExternalData_1" localSheetId="23" hidden="1">'s_2003-04'!$A$1:$W$336</definedName>
    <definedName name="ExternalData_1" localSheetId="25" hidden="1">'s_2004-05'!$A$1:$W$336</definedName>
    <definedName name="ExternalData_1" localSheetId="28" hidden="1">'s_2005-06'!$A$1:$W$381</definedName>
    <definedName name="ExternalData_1" localSheetId="26" hidden="1">'s_2006-07'!$A$1:$W$381</definedName>
    <definedName name="ExternalData_1" localSheetId="27" hidden="1">'s_2007-08'!$A$1:$W$381</definedName>
    <definedName name="ExternalData_1" localSheetId="29" hidden="1">'s_2008-09'!$A$1:$W$381</definedName>
    <definedName name="ExternalData_1" localSheetId="30" hidden="1">'s_2009-10'!$A$1:$W$381</definedName>
    <definedName name="ExternalData_1" localSheetId="34" hidden="1">'s_2011-12'!$A$1:$W$381</definedName>
    <definedName name="ExternalData_1" localSheetId="33" hidden="1">'s_2012-13'!$A$1:$W$381</definedName>
    <definedName name="ExternalData_1" localSheetId="32" hidden="1">'s_2013-14'!$A$1:$W$381</definedName>
    <definedName name="ExternalData_1" localSheetId="14" hidden="1">'s_2014-15'!$A$1:$W$381</definedName>
    <definedName name="ExternalData_1" localSheetId="9" hidden="1">'s_2017-18'!$A$1:$W$381</definedName>
    <definedName name="ExternalData_1" localSheetId="10" hidden="1">'s_2018-19'!$A$1:$W$381</definedName>
    <definedName name="ExternalData_1" localSheetId="11" hidden="1">'s_2019-20'!$A$1:$X$381</definedName>
    <definedName name="ExternalData_1" localSheetId="7" hidden="1">'s_2022-23'!$A$1:$X$381</definedName>
    <definedName name="ExternalData_1" localSheetId="8" hidden="1">'s_2023-24'!$A$1:$X$381</definedName>
    <definedName name="ExternalData_2" localSheetId="13" hidden="1">'s_2015-16'!$A$1:$W$381</definedName>
    <definedName name="ExternalData_2" localSheetId="6" hidden="1">'s_2021-22'!$A$1:$X$381</definedName>
    <definedName name="ExternalData_3" localSheetId="12" hidden="1">'s_2016-17'!$A$1:$W$381</definedName>
    <definedName name="ExternalData_3" localSheetId="5" hidden="1">'s_2020-21'!$A$1:$X$381</definedName>
  </definedNames>
  <calcPr calcId="191029"/>
  <pivotCaches>
    <pivotCache cacheId="0" r:id="rId37"/>
    <pivotCache cacheId="1" r:id="rId38"/>
    <pivotCache cacheId="2" r:id="rId39"/>
    <pivotCache cacheId="3" r:id="rId40"/>
    <pivotCache cacheId="4" r:id="rId41"/>
    <pivotCache cacheId="5" r:id="rId42"/>
    <pivotCache cacheId="6" r:id="rId43"/>
    <pivotCache cacheId="7" r:id="rId44"/>
    <pivotCache cacheId="8" r:id="rId45"/>
    <pivotCache cacheId="9" r:id="rId46"/>
    <pivotCache cacheId="10" r:id="rId47"/>
    <pivotCache cacheId="11" r:id="rId48"/>
    <pivotCache cacheId="12" r:id="rId49"/>
    <pivotCache cacheId="13" r:id="rId50"/>
    <pivotCache cacheId="14" r:id="rId51"/>
    <pivotCache cacheId="15" r:id="rId52"/>
    <pivotCache cacheId="16" r:id="rId53"/>
    <pivotCache cacheId="17" r:id="rId54"/>
    <pivotCache cacheId="18" r:id="rId55"/>
    <pivotCache cacheId="19" r:id="rId56"/>
    <pivotCache cacheId="20" r:id="rId57"/>
    <pivotCache cacheId="21" r:id="rId58"/>
    <pivotCache cacheId="22" r:id="rId59"/>
    <pivotCache cacheId="23" r:id="rId60"/>
    <pivotCache cacheId="24" r:id="rId61"/>
    <pivotCache cacheId="25" r:id="rId62"/>
    <pivotCache cacheId="26" r:id="rId63"/>
    <pivotCache cacheId="27" r:id="rId64"/>
    <pivotCache cacheId="28" r:id="rId65"/>
    <pivotCache cacheId="29" r:id="rId66"/>
    <pivotCache cacheId="30" r:id="rId67"/>
    <pivotCache cacheId="31" r:id="rId6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2" i="8" l="1"/>
  <c r="S12" i="8"/>
  <c r="R13" i="8"/>
  <c r="S13" i="8"/>
  <c r="R14" i="8"/>
  <c r="S14" i="8"/>
  <c r="R15" i="8"/>
  <c r="S15" i="8"/>
  <c r="R16" i="8"/>
  <c r="S16" i="8"/>
  <c r="R17" i="8"/>
  <c r="S17" i="8"/>
  <c r="R18" i="8"/>
  <c r="S18" i="8"/>
  <c r="R19" i="8"/>
  <c r="S19" i="8"/>
  <c r="R20" i="8"/>
  <c r="S20" i="8"/>
  <c r="R21" i="8"/>
  <c r="S21" i="8"/>
  <c r="R22" i="8"/>
  <c r="S22" i="8"/>
  <c r="R23" i="8"/>
  <c r="S23" i="8"/>
  <c r="R24" i="8"/>
  <c r="S24" i="8"/>
  <c r="R25" i="8"/>
  <c r="S25" i="8"/>
  <c r="R26" i="8"/>
  <c r="S26" i="8"/>
  <c r="R27" i="8"/>
  <c r="S27" i="8"/>
  <c r="R28" i="8"/>
  <c r="S28" i="8"/>
  <c r="R29" i="8"/>
  <c r="S29" i="8"/>
  <c r="R30" i="8"/>
  <c r="S30" i="8"/>
  <c r="R31" i="8"/>
  <c r="S31" i="8"/>
  <c r="R32" i="8"/>
  <c r="S32" i="8"/>
  <c r="R33" i="8"/>
  <c r="S33" i="8"/>
  <c r="R34" i="8"/>
  <c r="S34" i="8"/>
  <c r="R35" i="8"/>
  <c r="S35" i="8"/>
  <c r="R36" i="8"/>
  <c r="S36" i="8"/>
  <c r="R37" i="8"/>
  <c r="S37" i="8"/>
  <c r="S11" i="8"/>
  <c r="R11" i="8"/>
  <c r="G6" i="46"/>
  <c r="F6" i="46"/>
  <c r="O6" i="46"/>
  <c r="N6" i="46"/>
  <c r="W6" i="46"/>
  <c r="V6" i="46"/>
  <c r="W13" i="46"/>
  <c r="V13" i="46"/>
  <c r="O13" i="46"/>
  <c r="N13" i="46"/>
  <c r="G13" i="46"/>
  <c r="F13" i="46"/>
  <c r="G20" i="46"/>
  <c r="F20" i="46"/>
  <c r="O20" i="46"/>
  <c r="N20" i="46"/>
  <c r="W20" i="46"/>
  <c r="V20" i="46"/>
  <c r="W27" i="46"/>
  <c r="V27" i="46"/>
  <c r="O27" i="46"/>
  <c r="N27" i="46"/>
  <c r="G27" i="46"/>
  <c r="F27" i="46"/>
  <c r="W34" i="46"/>
  <c r="V34" i="46"/>
  <c r="O34" i="46"/>
  <c r="N34" i="46"/>
  <c r="G34" i="46"/>
  <c r="F34" i="46"/>
  <c r="O41" i="46"/>
  <c r="N41" i="46"/>
  <c r="G41" i="46"/>
  <c r="F41" i="46"/>
  <c r="W41" i="46"/>
  <c r="V41" i="46"/>
  <c r="W48" i="46"/>
  <c r="V48" i="46"/>
  <c r="O48" i="46"/>
  <c r="N48" i="46"/>
  <c r="G48" i="46"/>
  <c r="F48" i="46"/>
  <c r="W55" i="46"/>
  <c r="V55" i="46"/>
  <c r="W62" i="46"/>
  <c r="V62" i="46"/>
  <c r="O62" i="46"/>
  <c r="N62" i="46"/>
  <c r="O55" i="46"/>
  <c r="N55" i="46"/>
  <c r="G55" i="46"/>
  <c r="F55" i="46"/>
  <c r="G62" i="46"/>
  <c r="F62" i="46"/>
  <c r="G69" i="46"/>
  <c r="F69" i="46"/>
  <c r="O69" i="46"/>
  <c r="N69" i="46"/>
  <c r="W69" i="46"/>
  <c r="V69" i="46"/>
  <c r="G76" i="46"/>
  <c r="F76" i="46"/>
  <c r="M61" i="46"/>
  <c r="U5" i="46"/>
  <c r="U4" i="46"/>
  <c r="U6" i="46" s="1"/>
  <c r="T4" i="46"/>
  <c r="T6" i="46" s="1"/>
  <c r="T3" i="46"/>
  <c r="M5" i="46"/>
  <c r="M4" i="46"/>
  <c r="M6" i="46" s="1"/>
  <c r="L4" i="46"/>
  <c r="L3" i="46"/>
  <c r="U12" i="46"/>
  <c r="U11" i="46"/>
  <c r="U13" i="46" s="1"/>
  <c r="T11" i="46"/>
  <c r="T10" i="46"/>
  <c r="M12" i="46"/>
  <c r="M11" i="46"/>
  <c r="M13" i="46" s="1"/>
  <c r="L11" i="46"/>
  <c r="L10" i="46"/>
  <c r="U19" i="46"/>
  <c r="U18" i="46"/>
  <c r="U20" i="46" s="1"/>
  <c r="T18" i="46"/>
  <c r="T17" i="46"/>
  <c r="M19" i="46"/>
  <c r="M18" i="46"/>
  <c r="M20" i="46" s="1"/>
  <c r="L18" i="46"/>
  <c r="L17" i="46"/>
  <c r="U26" i="46"/>
  <c r="U25" i="46"/>
  <c r="U27" i="46" s="1"/>
  <c r="T25" i="46"/>
  <c r="T24" i="46"/>
  <c r="M26" i="46"/>
  <c r="M25" i="46"/>
  <c r="M27" i="46" s="1"/>
  <c r="L25" i="46"/>
  <c r="L24" i="46"/>
  <c r="L27" i="46" s="1"/>
  <c r="U33" i="46"/>
  <c r="U32" i="46"/>
  <c r="U34" i="46" s="1"/>
  <c r="T32" i="46"/>
  <c r="T31" i="46"/>
  <c r="M33" i="46"/>
  <c r="M32" i="46"/>
  <c r="M34" i="46" s="1"/>
  <c r="L32" i="46"/>
  <c r="L31" i="46"/>
  <c r="L34" i="46" s="1"/>
  <c r="U40" i="46"/>
  <c r="U39" i="46"/>
  <c r="T39" i="46"/>
  <c r="T38" i="46"/>
  <c r="M40" i="46"/>
  <c r="M39" i="46"/>
  <c r="M41" i="46" s="1"/>
  <c r="L39" i="46"/>
  <c r="L38" i="46"/>
  <c r="L41" i="46" s="1"/>
  <c r="U47" i="46"/>
  <c r="U46" i="46"/>
  <c r="U48" i="46" s="1"/>
  <c r="T46" i="46"/>
  <c r="T45" i="46"/>
  <c r="M47" i="46"/>
  <c r="M46" i="46"/>
  <c r="M48" i="46" s="1"/>
  <c r="L46" i="46"/>
  <c r="L45" i="46"/>
  <c r="L48" i="46" s="1"/>
  <c r="U54" i="46"/>
  <c r="U53" i="46"/>
  <c r="U55" i="46" s="1"/>
  <c r="T53" i="46"/>
  <c r="T52" i="46"/>
  <c r="M54" i="46"/>
  <c r="M53" i="46"/>
  <c r="M55" i="46" s="1"/>
  <c r="L53" i="46"/>
  <c r="L52" i="46"/>
  <c r="L55" i="46" s="1"/>
  <c r="U61" i="46"/>
  <c r="U60" i="46"/>
  <c r="U62" i="46" s="1"/>
  <c r="T60" i="46"/>
  <c r="T59" i="46"/>
  <c r="M60" i="46"/>
  <c r="M62" i="46" s="1"/>
  <c r="L60" i="46"/>
  <c r="L59" i="46"/>
  <c r="U68" i="46"/>
  <c r="U67" i="46"/>
  <c r="T67" i="46"/>
  <c r="T66" i="46"/>
  <c r="M68" i="46"/>
  <c r="M67" i="46"/>
  <c r="L67" i="46"/>
  <c r="L66" i="46"/>
  <c r="E75" i="46"/>
  <c r="E74" i="46"/>
  <c r="D74" i="46"/>
  <c r="D73" i="46"/>
  <c r="E68" i="46"/>
  <c r="E67" i="46"/>
  <c r="D67" i="46"/>
  <c r="D66" i="46"/>
  <c r="E61" i="46"/>
  <c r="E60" i="46"/>
  <c r="D60" i="46"/>
  <c r="D59" i="46"/>
  <c r="E54" i="46"/>
  <c r="E53" i="46"/>
  <c r="E55" i="46" s="1"/>
  <c r="D53" i="46"/>
  <c r="D52" i="46"/>
  <c r="E47" i="46"/>
  <c r="E46" i="46"/>
  <c r="D46" i="46"/>
  <c r="D45" i="46"/>
  <c r="E40" i="46"/>
  <c r="E39" i="46"/>
  <c r="D39" i="46"/>
  <c r="D38" i="46"/>
  <c r="E33" i="46"/>
  <c r="E32" i="46"/>
  <c r="D32" i="46"/>
  <c r="D31" i="46"/>
  <c r="D34" i="46" s="1"/>
  <c r="E26" i="46"/>
  <c r="E25" i="46"/>
  <c r="E27" i="46" s="1"/>
  <c r="D25" i="46"/>
  <c r="D24" i="46"/>
  <c r="E19" i="46"/>
  <c r="E18" i="46"/>
  <c r="D18" i="46"/>
  <c r="D17" i="46"/>
  <c r="E12" i="46"/>
  <c r="E11" i="46"/>
  <c r="D11" i="46"/>
  <c r="D10" i="46"/>
  <c r="E5" i="46"/>
  <c r="E4" i="46"/>
  <c r="D4" i="46"/>
  <c r="D3" i="46"/>
  <c r="D6" i="46" s="1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11" i="8"/>
  <c r="O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11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12" i="8"/>
  <c r="E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11" i="8"/>
  <c r="T62" i="46" l="1"/>
  <c r="T55" i="46"/>
  <c r="T48" i="46"/>
  <c r="T20" i="46"/>
  <c r="D62" i="46"/>
  <c r="D13" i="46"/>
  <c r="D27" i="46"/>
  <c r="D41" i="46"/>
  <c r="D55" i="46"/>
  <c r="L69" i="46"/>
  <c r="E6" i="46"/>
  <c r="E20" i="46"/>
  <c r="E34" i="46"/>
  <c r="E48" i="46"/>
  <c r="E62" i="46"/>
  <c r="E76" i="46"/>
  <c r="U69" i="46"/>
  <c r="U41" i="46"/>
  <c r="L20" i="46"/>
  <c r="L13" i="46"/>
  <c r="L6" i="46"/>
  <c r="D69" i="46"/>
  <c r="L62" i="46"/>
  <c r="E13" i="46"/>
  <c r="E41" i="46"/>
  <c r="E69" i="46"/>
  <c r="M69" i="46"/>
  <c r="T41" i="46"/>
  <c r="T34" i="46"/>
  <c r="T27" i="46"/>
  <c r="T13" i="46"/>
  <c r="D20" i="46"/>
  <c r="D48" i="46"/>
  <c r="D76" i="46"/>
  <c r="T69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DBEC7F-6F8E-4D95-8B2E-4325A9752915}" keepAlive="1" name="Query - s_1993-94" description="Connection to the 's_1993-94' query in the workbook." type="5" refreshedVersion="8" background="1" saveData="1">
    <dbPr connection="Provider=Microsoft.Mashup.OleDb.1;Data Source=$Workbook$;Location=s_1993-94;Extended Properties=&quot;&quot;" command="SELECT * FROM [s_1993-94]"/>
  </connection>
  <connection id="2" xr16:uid="{C599F72C-3363-45C5-944E-DE4FC9A85D3A}" keepAlive="1" name="Query - s_1994-95" description="Connection to the 's_1994-95' query in the workbook." type="5" refreshedVersion="8" background="1" saveData="1">
    <dbPr connection="Provider=Microsoft.Mashup.OleDb.1;Data Source=$Workbook$;Location=s_1994-95;Extended Properties=&quot;&quot;" command="SELECT * FROM [s_1994-95]"/>
  </connection>
  <connection id="3" xr16:uid="{DAD85C15-9D3F-468E-87A5-F23828955363}" keepAlive="1" name="Query - s_1995-96" description="Connection to the 's_1995-96' query in the workbook." type="5" refreshedVersion="8" background="1" saveData="1">
    <dbPr connection="Provider=Microsoft.Mashup.OleDb.1;Data Source=$Workbook$;Location=s_1995-96;Extended Properties=&quot;&quot;" command="SELECT * FROM [s_1995-96]"/>
  </connection>
  <connection id="4" xr16:uid="{BC92D0D9-9394-46CD-A952-91A75D07D51E}" keepAlive="1" name="Query - s_1996-97" description="Connection to the 's_1996-97' query in the workbook." type="5" refreshedVersion="8" background="1" saveData="1">
    <dbPr connection="Provider=Microsoft.Mashup.OleDb.1;Data Source=$Workbook$;Location=s_1996-97;Extended Properties=&quot;&quot;" command="SELECT * FROM [s_1996-97]"/>
  </connection>
  <connection id="5" xr16:uid="{F16F676A-A2DC-497E-863F-8400EDEBF622}" keepAlive="1" name="Query - s_1997-98" description="Connection to the 's_1997-98' query in the workbook." type="5" refreshedVersion="8" background="1" saveData="1">
    <dbPr connection="Provider=Microsoft.Mashup.OleDb.1;Data Source=$Workbook$;Location=s_1997-98;Extended Properties=&quot;&quot;" command="SELECT * FROM [s_1997-98]"/>
  </connection>
  <connection id="6" xr16:uid="{F1BAD1AF-E3E0-4B05-919B-4146D0F0D442}" keepAlive="1" name="Query - s_1998-99" description="Connection to the 's_1998-99' query in the workbook." type="5" refreshedVersion="8" background="1" saveData="1">
    <dbPr connection="Provider=Microsoft.Mashup.OleDb.1;Data Source=$Workbook$;Location=s_1998-99;Extended Properties=&quot;&quot;" command="SELECT * FROM [s_1998-99]"/>
  </connection>
  <connection id="7" xr16:uid="{D485CB31-32EE-4756-BB0A-F5F3999CB750}" keepAlive="1" name="Query - s_1999-00" description="Connection to the 's_1999-00' query in the workbook." type="5" refreshedVersion="8" background="1" saveData="1">
    <dbPr connection="Provider=Microsoft.Mashup.OleDb.1;Data Source=$Workbook$;Location=s_1999-00;Extended Properties=&quot;&quot;" command="SELECT * FROM [s_1999-00]"/>
  </connection>
  <connection id="8" xr16:uid="{AEBF5083-55ED-497A-B02E-BB8FA46BCEC5}" keepAlive="1" name="Query - s_2000-01" description="Connection to the 's_2000-01' query in the workbook." type="5" refreshedVersion="8" background="1" saveData="1">
    <dbPr connection="Provider=Microsoft.Mashup.OleDb.1;Data Source=$Workbook$;Location=s_2000-01;Extended Properties=&quot;&quot;" command="SELECT * FROM [s_2000-01]"/>
  </connection>
  <connection id="9" xr16:uid="{C2FC4897-C252-461E-89DD-84A8D8B5EAF6}" keepAlive="1" name="Query - s_2001-02" description="Connection to the 's_2001-02' query in the workbook." type="5" refreshedVersion="8" background="1" saveData="1">
    <dbPr connection="Provider=Microsoft.Mashup.OleDb.1;Data Source=$Workbook$;Location=s_2001-02;Extended Properties=&quot;&quot;" command="SELECT * FROM [s_2001-02]"/>
  </connection>
  <connection id="10" xr16:uid="{A5A07C35-06F5-4FA5-A647-C69D63A00D06}" keepAlive="1" name="Query - s_2002-03" description="Connection to the 's_2002-03' query in the workbook." type="5" refreshedVersion="8" background="1" saveData="1">
    <dbPr connection="Provider=Microsoft.Mashup.OleDb.1;Data Source=$Workbook$;Location=s_2002-03;Extended Properties=&quot;&quot;" command="SELECT * FROM [s_2002-03]"/>
  </connection>
  <connection id="11" xr16:uid="{E5FEB033-5502-4932-A77A-3785463786C7}" keepAlive="1" name="Query - s_2002-03 (2)" description="Connection to the 's_2002-03 (2)' query in the workbook." type="5" refreshedVersion="0" background="1">
    <dbPr connection="Provider=Microsoft.Mashup.OleDb.1;Data Source=$Workbook$;Location=&quot;s_2002-03 (2)&quot;;Extended Properties=&quot;&quot;" command="SELECT * FROM [s_2002-03 (2)]"/>
  </connection>
  <connection id="12" xr16:uid="{E0A154D9-8093-4340-BE4B-7C68DB180D0C}" keepAlive="1" name="Query - s_2003-04" description="Connection to the 's_2003-04' query in the workbook." type="5" refreshedVersion="8" background="1" saveData="1">
    <dbPr connection="Provider=Microsoft.Mashup.OleDb.1;Data Source=$Workbook$;Location=s_2003-04;Extended Properties=&quot;&quot;" command="SELECT * FROM [s_2003-04]"/>
  </connection>
  <connection id="13" xr16:uid="{557CA329-F170-4743-B687-8CD051BCE1DD}" keepAlive="1" name="Query - s_2003-04 (2)" description="Connection to the 's_2003-04 (2)' query in the workbook." type="5" refreshedVersion="0" background="1">
    <dbPr connection="Provider=Microsoft.Mashup.OleDb.1;Data Source=$Workbook$;Location=&quot;s_2003-04 (2)&quot;;Extended Properties=&quot;&quot;" command="SELECT * FROM [s_2003-04 (2)]"/>
  </connection>
  <connection id="14" xr16:uid="{015B997F-AABB-4E8F-86FE-447EA9EAEFBA}" keepAlive="1" name="Query - s_2004-05" description="Connection to the 's_2004-05' query in the workbook." type="5" refreshedVersion="8" background="1" saveData="1">
    <dbPr connection="Provider=Microsoft.Mashup.OleDb.1;Data Source=$Workbook$;Location=s_2004-05;Extended Properties=&quot;&quot;" command="SELECT * FROM [s_2004-05]"/>
  </connection>
  <connection id="15" xr16:uid="{4E77FE51-58D2-4CB5-AFD2-33C99C3900E5}" keepAlive="1" name="Query - s_2005-06" description="Connection to the 's_2005-06' query in the workbook." type="5" refreshedVersion="8" background="1" saveData="1">
    <dbPr connection="Provider=Microsoft.Mashup.OleDb.1;Data Source=$Workbook$;Location=s_2005-06;Extended Properties=&quot;&quot;" command="SELECT * FROM [s_2005-06]"/>
  </connection>
  <connection id="16" xr16:uid="{05A46CA1-3B0B-425F-90EC-42940F1384E1}" keepAlive="1" name="Query - s_2006-07" description="Connection to the 's_2006-07' query in the workbook." type="5" refreshedVersion="8" background="1" saveData="1">
    <dbPr connection="Provider=Microsoft.Mashup.OleDb.1;Data Source=$Workbook$;Location=s_2006-07;Extended Properties=&quot;&quot;" command="SELECT * FROM [s_2006-07]"/>
  </connection>
  <connection id="17" xr16:uid="{A520B940-6588-4C04-AD2A-30CF1EEB8350}" keepAlive="1" name="Query - s_2006-07 (2)" description="Connection to the 's_2006-07 (2)' query in the workbook." type="5" refreshedVersion="0" background="1">
    <dbPr connection="Provider=Microsoft.Mashup.OleDb.1;Data Source=$Workbook$;Location=&quot;s_2006-07 (2)&quot;;Extended Properties=&quot;&quot;" command="SELECT * FROM [s_2006-07 (2)]"/>
  </connection>
  <connection id="18" xr16:uid="{D7ECFCE0-7B25-4BA4-AD55-AB983742CD87}" keepAlive="1" name="Query - s_2007-08" description="Connection to the 's_2007-08' query in the workbook." type="5" refreshedVersion="8" background="1" saveData="1">
    <dbPr connection="Provider=Microsoft.Mashup.OleDb.1;Data Source=$Workbook$;Location=s_2007-08;Extended Properties=&quot;&quot;" command="SELECT * FROM [s_2007-08]"/>
  </connection>
  <connection id="19" xr16:uid="{64AAB8F2-3ACB-47B1-9CE6-01D924A673DC}" keepAlive="1" name="Query - s_2008-09" description="Connection to the 's_2008-09' query in the workbook." type="5" refreshedVersion="8" background="1" saveData="1">
    <dbPr connection="Provider=Microsoft.Mashup.OleDb.1;Data Source=$Workbook$;Location=s_2008-09;Extended Properties=&quot;&quot;" command="SELECT * FROM [s_2008-09]"/>
  </connection>
  <connection id="20" xr16:uid="{793210E9-A958-408C-80C7-C4DEED83678E}" keepAlive="1" name="Query - s_2009-10" description="Connection to the 's_2009-10' query in the workbook." type="5" refreshedVersion="8" background="1" saveData="1">
    <dbPr connection="Provider=Microsoft.Mashup.OleDb.1;Data Source=$Workbook$;Location=s_2009-10;Extended Properties=&quot;&quot;" command="SELECT * FROM [s_2009-10]"/>
  </connection>
  <connection id="21" xr16:uid="{CA335DAE-7F01-4C4C-ADC8-D8B504F5BC4A}" keepAlive="1" name="Query - s_2011-12" description="Connection to the 's_2011-12' query in the workbook." type="5" refreshedVersion="8" background="1" saveData="1">
    <dbPr connection="Provider=Microsoft.Mashup.OleDb.1;Data Source=$Workbook$;Location=s_2011-12;Extended Properties=&quot;&quot;" command="SELECT * FROM [s_2011-12]"/>
  </connection>
  <connection id="22" xr16:uid="{7FD930CC-FE56-4166-B787-09A3E25B7C13}" keepAlive="1" name="Query - s_2012-13" description="Connection to the 's_2012-13' query in the workbook." type="5" refreshedVersion="8" background="1" saveData="1">
    <dbPr connection="Provider=Microsoft.Mashup.OleDb.1;Data Source=$Workbook$;Location=s_2012-13;Extended Properties=&quot;&quot;" command="SELECT * FROM [s_2012-13]"/>
  </connection>
  <connection id="23" xr16:uid="{AEA48CAB-1C78-4496-9C66-C828EE52E52D}" keepAlive="1" name="Query - s_2013-14" description="Connection to the 's_2013-14' query in the workbook." type="5" refreshedVersion="8" background="1" saveData="1">
    <dbPr connection="Provider=Microsoft.Mashup.OleDb.1;Data Source=$Workbook$;Location=s_2013-14;Extended Properties=&quot;&quot;" command="SELECT * FROM [s_2013-14]"/>
  </connection>
  <connection id="24" xr16:uid="{41CB1000-1022-4008-860F-810EA27E5715}" keepAlive="1" name="Query - s_2014-15" description="Connection to the 's_2014-15' query in the workbook." type="5" refreshedVersion="8" background="1" saveData="1">
    <dbPr connection="Provider=Microsoft.Mashup.OleDb.1;Data Source=$Workbook$;Location=s_2014-15;Extended Properties=&quot;&quot;" command="SELECT * FROM [s_2014-15]"/>
  </connection>
  <connection id="25" xr16:uid="{746BEBCB-A65E-4715-84B5-916476E4E2B4}" keepAlive="1" name="Query - s_2015-16" description="Connection to the 's_2015-16' query in the workbook." type="5" refreshedVersion="8" background="1" saveData="1">
    <dbPr connection="Provider=Microsoft.Mashup.OleDb.1;Data Source=$Workbook$;Location=s_2015-16;Extended Properties=&quot;&quot;" command="SELECT * FROM [s_2015-16]"/>
  </connection>
  <connection id="26" xr16:uid="{8013ECBA-A596-48DE-97AF-6B167AF231B9}" keepAlive="1" name="Query - s_2016-17" description="Connection to the 's_2016-17' query in the workbook." type="5" refreshedVersion="8" background="1" saveData="1">
    <dbPr connection="Provider=Microsoft.Mashup.OleDb.1;Data Source=$Workbook$;Location=s_2016-17;Extended Properties=&quot;&quot;" command="SELECT * FROM [s_2016-17]"/>
  </connection>
  <connection id="27" xr16:uid="{482EE3B3-FC7F-4E2F-8377-7B409107FB98}" keepAlive="1" name="Query - s_2017-18" description="Connection to the 's_2017-18' query in the workbook." type="5" refreshedVersion="8" background="1" saveData="1">
    <dbPr connection="Provider=Microsoft.Mashup.OleDb.1;Data Source=$Workbook$;Location=s_2017-18;Extended Properties=&quot;&quot;" command="SELECT * FROM [s_2017-18]"/>
  </connection>
  <connection id="28" xr16:uid="{AAD5A693-3732-44DB-B793-86EA2379BE77}" keepAlive="1" name="Query - s_2017-18 (2)" description="Connection to the 's_2017-18 (2)' query in the workbook." type="5" refreshedVersion="0" background="1">
    <dbPr connection="Provider=Microsoft.Mashup.OleDb.1;Data Source=$Workbook$;Location=&quot;s_2017-18 (2)&quot;;Extended Properties=&quot;&quot;" command="SELECT * FROM [s_2017-18 (2)]"/>
  </connection>
  <connection id="29" xr16:uid="{753679DA-FD66-44ED-AB5D-CAAEF1FDB4EE}" keepAlive="1" name="Query - s_2018-19" description="Connection to the 's_2018-19' query in the workbook." type="5" refreshedVersion="8" background="1" saveData="1">
    <dbPr connection="Provider=Microsoft.Mashup.OleDb.1;Data Source=$Workbook$;Location=s_2018-19;Extended Properties=&quot;&quot;" command="SELECT * FROM [s_2018-19]"/>
  </connection>
  <connection id="30" xr16:uid="{1370437E-87D4-416B-A69B-ED42D49A2582}" keepAlive="1" name="Query - s_2019-20" description="Connection to the 's_2019-20' query in the workbook." type="5" refreshedVersion="8" background="1" saveData="1">
    <dbPr connection="Provider=Microsoft.Mashup.OleDb.1;Data Source=$Workbook$;Location=s_2019-20;Extended Properties=&quot;&quot;" command="SELECT * FROM [s_2019-20]"/>
  </connection>
  <connection id="31" xr16:uid="{DD254871-958A-4866-B107-0252425AA0D5}" keepAlive="1" name="Query - s_2020-21" description="Connection to the 's_2020-21' query in the workbook." type="5" refreshedVersion="8" background="1" saveData="1">
    <dbPr connection="Provider=Microsoft.Mashup.OleDb.1;Data Source=$Workbook$;Location=s_2020-21;Extended Properties=&quot;&quot;" command="SELECT * FROM [s_2020-21]"/>
  </connection>
  <connection id="32" xr16:uid="{7AA3BC9C-B0A1-48F4-8462-801969131C26}" keepAlive="1" name="Query - s_2021-22" description="Connection to the 's_2021-22' query in the workbook." type="5" refreshedVersion="8" background="1" saveData="1">
    <dbPr connection="Provider=Microsoft.Mashup.OleDb.1;Data Source=$Workbook$;Location=s_2021-22;Extended Properties=&quot;&quot;" command="SELECT * FROM [s_2021-22]"/>
  </connection>
  <connection id="33" xr16:uid="{926FDA72-A2F4-4E6B-A997-255477283863}" keepAlive="1" name="Query - s_2022-23" description="Connection to the 's_2022-23' query in the workbook." type="5" refreshedVersion="8" background="1" saveData="1">
    <dbPr connection="Provider=Microsoft.Mashup.OleDb.1;Data Source=$Workbook$;Location=s_2022-23;Extended Properties=&quot;&quot;" command="SELECT * FROM [s_2022-23]"/>
  </connection>
  <connection id="34" xr16:uid="{11769347-786E-4AB5-B22D-E7F95AF1E32B}" keepAlive="1" name="Query - s_2023-24" description="Connection to the 's_2023-24' query in the workbook." type="5" refreshedVersion="8" background="1" saveData="1">
    <dbPr connection="Provider=Microsoft.Mashup.OleDb.1;Data Source=$Workbook$;Location=s_2023-24;Extended Properties=&quot;&quot;" command="SELECT * FROM [s_2023-24]"/>
  </connection>
</connections>
</file>

<file path=xl/sharedStrings.xml><?xml version="1.0" encoding="utf-8"?>
<sst xmlns="http://schemas.openxmlformats.org/spreadsheetml/2006/main" count="81569" uniqueCount="3507">
  <si>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</si>
  <si>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</si>
  <si>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</si>
  <si>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</si>
  <si>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</si>
  <si>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</si>
  <si>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</si>
  <si>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</si>
  <si>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</si>
  <si>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</si>
  <si>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</si>
  <si>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</si>
  <si>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</si>
  <si>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</si>
  <si>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</si>
  <si>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</si>
  <si>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</si>
  <si>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</si>
  <si>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</si>
  <si>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</si>
  <si>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</si>
  <si>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</si>
  <si>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</si>
  <si>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E0</t>
  </si>
  <si>
    <t>14/08/10</t>
  </si>
  <si>
    <t>Aston Villa</t>
  </si>
  <si>
    <t>West Ham</t>
  </si>
  <si>
    <t>H</t>
  </si>
  <si>
    <t>M Dean</t>
  </si>
  <si>
    <t>Blackburn</t>
  </si>
  <si>
    <t>Everton</t>
  </si>
  <si>
    <t>P Dowd</t>
  </si>
  <si>
    <t>Bolton</t>
  </si>
  <si>
    <t>Fulham</t>
  </si>
  <si>
    <t>D</t>
  </si>
  <si>
    <t>S Attwell</t>
  </si>
  <si>
    <t>Chelsea</t>
  </si>
  <si>
    <t>West Brom</t>
  </si>
  <si>
    <t>M Clattenburg</t>
  </si>
  <si>
    <t>Sunderland</t>
  </si>
  <si>
    <t>Birmingham</t>
  </si>
  <si>
    <t>A Taylor</t>
  </si>
  <si>
    <t>Tottenham</t>
  </si>
  <si>
    <t>Man City</t>
  </si>
  <si>
    <t>A Marriner</t>
  </si>
  <si>
    <t>Wigan</t>
  </si>
  <si>
    <t>Blackpool</t>
  </si>
  <si>
    <t>A</t>
  </si>
  <si>
    <t>M Halsey</t>
  </si>
  <si>
    <t>Wolves</t>
  </si>
  <si>
    <t>Stoke</t>
  </si>
  <si>
    <t>L Probert</t>
  </si>
  <si>
    <t>15/08/10</t>
  </si>
  <si>
    <t>Liverpool</t>
  </si>
  <si>
    <t>Arsenal</t>
  </si>
  <si>
    <t>M Atkinson</t>
  </si>
  <si>
    <t>16/08/10</t>
  </si>
  <si>
    <t>Man United</t>
  </si>
  <si>
    <t>Newcastle</t>
  </si>
  <si>
    <t>C Foy</t>
  </si>
  <si>
    <t>21/08/10</t>
  </si>
  <si>
    <t>M Jones</t>
  </si>
  <si>
    <t>M Oliver</t>
  </si>
  <si>
    <t>L Mason</t>
  </si>
  <si>
    <t>K Friend</t>
  </si>
  <si>
    <t>22/08/10</t>
  </si>
  <si>
    <t>P Walton</t>
  </si>
  <si>
    <t>23/08/10</t>
  </si>
  <si>
    <t>28/08/10</t>
  </si>
  <si>
    <t>29/08/10</t>
  </si>
  <si>
    <t>H Webb</t>
  </si>
  <si>
    <t>13/09/10</t>
  </si>
  <si>
    <t>18/09/10</t>
  </si>
  <si>
    <t>19/09/10</t>
  </si>
  <si>
    <t>25/09/10</t>
  </si>
  <si>
    <t>26/09/10</t>
  </si>
  <si>
    <t>16/10/10</t>
  </si>
  <si>
    <t>17/10/10</t>
  </si>
  <si>
    <t>18/10/10</t>
  </si>
  <si>
    <t>23/10/10</t>
  </si>
  <si>
    <t>24/10/10</t>
  </si>
  <si>
    <t>30/10/10</t>
  </si>
  <si>
    <t>31/10/10</t>
  </si>
  <si>
    <t>13/11/10</t>
  </si>
  <si>
    <t>14/11/10</t>
  </si>
  <si>
    <t>20/11/10</t>
  </si>
  <si>
    <t>21/11/10</t>
  </si>
  <si>
    <t>22/11/10</t>
  </si>
  <si>
    <t>27/11/10</t>
  </si>
  <si>
    <t>28/11/10</t>
  </si>
  <si>
    <t>N Swarbrick</t>
  </si>
  <si>
    <t>13/12/10</t>
  </si>
  <si>
    <t>18/12/10</t>
  </si>
  <si>
    <t>20/12/10</t>
  </si>
  <si>
    <t>26/12/10</t>
  </si>
  <si>
    <t>27/12/10</t>
  </si>
  <si>
    <t>28/12/10</t>
  </si>
  <si>
    <t>29/12/10</t>
  </si>
  <si>
    <t>J Moss</t>
  </si>
  <si>
    <t>15/01/11</t>
  </si>
  <si>
    <t>16/01/11</t>
  </si>
  <si>
    <t>22/01/11</t>
  </si>
  <si>
    <t>23/01/11</t>
  </si>
  <si>
    <t>24/01/11</t>
  </si>
  <si>
    <t>25/01/11</t>
  </si>
  <si>
    <t>26/01/11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</si>
  <si>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</si>
  <si>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</si>
  <si>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</si>
  <si>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</si>
  <si>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</si>
  <si>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</si>
  <si>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</si>
  <si>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</si>
  <si>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</si>
  <si>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19/03/11</t>
  </si>
  <si>
    <t>20/03/11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</si>
  <si>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</si>
  <si>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</si>
  <si>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</si>
  <si>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</si>
  <si>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</si>
  <si>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</si>
  <si>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</si>
  <si>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</si>
  <si>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</si>
  <si>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</si>
  <si>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14/05/11</t>
  </si>
  <si>
    <t>15/05/11</t>
  </si>
  <si>
    <t>17/05/11</t>
  </si>
  <si>
    <t>22/05/11</t>
  </si>
  <si>
    <t>Grand Total</t>
  </si>
  <si>
    <t>avg_hglz</t>
  </si>
  <si>
    <t>refs</t>
  </si>
  <si>
    <t>avg_aglz</t>
  </si>
  <si>
    <t>games#</t>
  </si>
  <si>
    <t>2010-2011</t>
  </si>
  <si>
    <t>13/08/11</t>
  </si>
  <si>
    <t>QPR</t>
  </si>
  <si>
    <t>Norwich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</si>
  <si>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</si>
  <si>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</si>
  <si>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</si>
  <si>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</si>
  <si>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</si>
  <si>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</si>
  <si>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</si>
  <si>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</si>
  <si>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10/09/11</t>
  </si>
  <si>
    <t>11/09/11</t>
  </si>
  <si>
    <t>12/09/11</t>
  </si>
  <si>
    <t>17/09/11</t>
  </si>
  <si>
    <t>18/09/11</t>
  </si>
  <si>
    <t>24/09/11</t>
  </si>
  <si>
    <t>25/09/11</t>
  </si>
  <si>
    <t>26/09/11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</si>
  <si>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</si>
  <si>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</si>
  <si>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</si>
  <si>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</si>
  <si>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</si>
  <si>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</si>
  <si>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</si>
  <si>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</si>
  <si>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31/10/11</t>
  </si>
  <si>
    <t>05/11/11</t>
  </si>
  <si>
    <t>06/11/11</t>
  </si>
  <si>
    <t>19/11/11</t>
  </si>
  <si>
    <t>20/11/11</t>
  </si>
  <si>
    <t>21/11/11</t>
  </si>
  <si>
    <t>26/11/11</t>
  </si>
  <si>
    <t>27/11/11</t>
  </si>
  <si>
    <t>03/12/11</t>
  </si>
  <si>
    <t>04/12/11</t>
  </si>
  <si>
    <t>05/12/11</t>
  </si>
  <si>
    <t>10/12/11</t>
  </si>
  <si>
    <t>11/12/11</t>
  </si>
  <si>
    <t>12/12/11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</si>
  <si>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</si>
  <si>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</si>
  <si>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</si>
  <si>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</si>
  <si>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</si>
  <si>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</si>
  <si>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</si>
  <si>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</si>
  <si>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</si>
  <si>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01/01/12</t>
  </si>
  <si>
    <t>02/01/12</t>
  </si>
  <si>
    <t>03/01/12</t>
  </si>
  <si>
    <t>04/01/12</t>
  </si>
  <si>
    <t>11/01/12</t>
  </si>
  <si>
    <t>14/01/12</t>
  </si>
  <si>
    <t>15/01/12</t>
  </si>
  <si>
    <t>16/01/12</t>
  </si>
  <si>
    <t>21/01/12</t>
  </si>
  <si>
    <t>22/01/12</t>
  </si>
  <si>
    <t>31/01/12</t>
  </si>
  <si>
    <t>01/02/12</t>
  </si>
  <si>
    <t>04/02/12</t>
  </si>
  <si>
    <t>05/02/12</t>
  </si>
  <si>
    <t>06/02/12</t>
  </si>
  <si>
    <t>11/02/12</t>
  </si>
  <si>
    <t>12/02/12</t>
  </si>
  <si>
    <t>25/02/12</t>
  </si>
  <si>
    <t>26/02/12</t>
  </si>
  <si>
    <t>03/03/12</t>
  </si>
  <si>
    <t>04/03/12</t>
  </si>
  <si>
    <t>10/03/12</t>
  </si>
  <si>
    <t>11/03/12</t>
  </si>
  <si>
    <t>12/03/12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</si>
  <si>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</si>
  <si>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</si>
  <si>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</si>
  <si>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</si>
  <si>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</si>
  <si>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</si>
  <si>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</si>
  <si>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</si>
  <si>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</si>
  <si>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01/04/12</t>
  </si>
  <si>
    <t>02/04/12</t>
  </si>
  <si>
    <t>06/04/12</t>
  </si>
  <si>
    <t>07/04/12</t>
  </si>
  <si>
    <t>08/04/12</t>
  </si>
  <si>
    <t>09/04/12</t>
  </si>
  <si>
    <t>10/04/12</t>
  </si>
  <si>
    <t>11/04/12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</si>
  <si>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</si>
  <si>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</si>
  <si>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</si>
  <si>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</si>
  <si>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</si>
  <si>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</si>
  <si>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</si>
  <si>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</si>
  <si>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</si>
  <si>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01/05/12</t>
  </si>
  <si>
    <t>02/05/12</t>
  </si>
  <si>
    <t>05/05/12</t>
  </si>
  <si>
    <t>06/05/12</t>
  </si>
  <si>
    <t>07/05/12</t>
  </si>
  <si>
    <t>08/05/12</t>
  </si>
  <si>
    <t>13/05/12</t>
  </si>
  <si>
    <t>2011-2012</t>
  </si>
  <si>
    <t>18/08/12</t>
  </si>
  <si>
    <t>Reading</t>
  </si>
  <si>
    <t>19/08/12</t>
  </si>
  <si>
    <t>Southampton</t>
  </si>
  <si>
    <t>20/08/12</t>
  </si>
  <si>
    <t>22/08/12</t>
  </si>
  <si>
    <t>25/08/12</t>
  </si>
  <si>
    <t>26/08/12</t>
  </si>
  <si>
    <t>01/09/12</t>
  </si>
  <si>
    <t>R East</t>
  </si>
  <si>
    <t>02/09/12</t>
  </si>
  <si>
    <t>15/09/12</t>
  </si>
  <si>
    <t>16/09/12</t>
  </si>
  <si>
    <t>17/09/12</t>
  </si>
  <si>
    <t>22/09/12</t>
  </si>
  <si>
    <t>23/09/12</t>
  </si>
  <si>
    <t>29/09/12</t>
  </si>
  <si>
    <t>30/09/12</t>
  </si>
  <si>
    <t>01/10/12</t>
  </si>
  <si>
    <t>06/10/12</t>
  </si>
  <si>
    <t>07/10/12</t>
  </si>
  <si>
    <t>20/10/12</t>
  </si>
  <si>
    <t>21/10/12</t>
  </si>
  <si>
    <t>27/10/12</t>
  </si>
  <si>
    <t>28/10/12</t>
  </si>
  <si>
    <t>03/11/12</t>
  </si>
  <si>
    <t>04/11/12</t>
  </si>
  <si>
    <t>05/11/12</t>
  </si>
  <si>
    <t>10/11/12</t>
  </si>
  <si>
    <t>11/11/12</t>
  </si>
  <si>
    <t>17/11/12</t>
  </si>
  <si>
    <t>18/11/12</t>
  </si>
  <si>
    <t>19/11/12</t>
  </si>
  <si>
    <t>24/11/12</t>
  </si>
  <si>
    <t>25/11/12</t>
  </si>
  <si>
    <t>27/11/12</t>
  </si>
  <si>
    <t>28/11/12</t>
  </si>
  <si>
    <t>01/12/12</t>
  </si>
  <si>
    <t>02/12/12</t>
  </si>
  <si>
    <t>03/12/12</t>
  </si>
  <si>
    <t>08/12/12</t>
  </si>
  <si>
    <t>09/12/12</t>
  </si>
  <si>
    <t>10/12/12</t>
  </si>
  <si>
    <t>11/12/12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</si>
  <si>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</si>
  <si>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</si>
  <si>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</si>
  <si>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</si>
  <si>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</si>
  <si>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</si>
  <si>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</si>
  <si>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</si>
  <si>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01/01/13</t>
  </si>
  <si>
    <t>02/01/13</t>
  </si>
  <si>
    <t>12/01/13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</si>
  <si>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</si>
  <si>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</si>
  <si>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</si>
  <si>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</si>
  <si>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</si>
  <si>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</si>
  <si>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</si>
  <si>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</si>
  <si>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02/02/13</t>
  </si>
  <si>
    <t>03/02/13</t>
  </si>
  <si>
    <t>09/02/13</t>
  </si>
  <si>
    <t>10/02/13</t>
  </si>
  <si>
    <t>11/02/13</t>
  </si>
  <si>
    <t>17/02/13</t>
  </si>
  <si>
    <t>23/02/13</t>
  </si>
  <si>
    <t>24/02/13</t>
  </si>
  <si>
    <t>25/02/13</t>
  </si>
  <si>
    <t>02/03/13</t>
  </si>
  <si>
    <t>C Pawson</t>
  </si>
  <si>
    <t>03/03/13</t>
  </si>
  <si>
    <t>04/03/13</t>
  </si>
  <si>
    <t>09/03/13</t>
  </si>
  <si>
    <t>10/03/13</t>
  </si>
  <si>
    <t>16/03/13</t>
  </si>
  <si>
    <t>17/03/13</t>
  </si>
  <si>
    <t>30/03/13</t>
  </si>
  <si>
    <t>31/03/13</t>
  </si>
  <si>
    <t>01/04/13</t>
  </si>
  <si>
    <t>06/04/13</t>
  </si>
  <si>
    <t>07/04/13</t>
  </si>
  <si>
    <t>08/04/13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</si>
  <si>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</si>
  <si>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</si>
  <si>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</si>
  <si>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</si>
  <si>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</si>
  <si>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</si>
  <si>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</si>
  <si>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</si>
  <si>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R Madley</t>
  </si>
  <si>
    <t>28/04/13</t>
  </si>
  <si>
    <t>29/04/13</t>
  </si>
  <si>
    <t>04/05/13</t>
  </si>
  <si>
    <t>05/05/13</t>
  </si>
  <si>
    <t>06/05/13</t>
  </si>
  <si>
    <t>07/05/13</t>
  </si>
  <si>
    <t>08/05/13</t>
  </si>
  <si>
    <t>11/05/13</t>
  </si>
  <si>
    <t>12/05/13</t>
  </si>
  <si>
    <t>14/05/13</t>
  </si>
  <si>
    <t>19/05/13</t>
  </si>
  <si>
    <t>2012-2013</t>
  </si>
  <si>
    <t>17/08/13</t>
  </si>
  <si>
    <t>Cardiff</t>
  </si>
  <si>
    <t>18/08/13</t>
  </si>
  <si>
    <t>Hull</t>
  </si>
  <si>
    <t>Crystal Palace</t>
  </si>
  <si>
    <t>19/08/13</t>
  </si>
  <si>
    <t>21/08/13</t>
  </si>
  <si>
    <t>24/08/13</t>
  </si>
  <si>
    <t>25/08/13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</si>
  <si>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</si>
  <si>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</si>
  <si>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</si>
  <si>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</si>
  <si>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</si>
  <si>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</si>
  <si>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</si>
  <si>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</si>
  <si>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</si>
  <si>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</si>
  <si>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</si>
  <si>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05/10/13</t>
  </si>
  <si>
    <t>06/10/13</t>
  </si>
  <si>
    <t>19/10/13</t>
  </si>
  <si>
    <t>20/10/13</t>
  </si>
  <si>
    <t>21/10/13</t>
  </si>
  <si>
    <t>26/10/13</t>
  </si>
  <si>
    <t>27/10/13</t>
  </si>
  <si>
    <t>02/11/13</t>
  </si>
  <si>
    <t>03/11/13</t>
  </si>
  <si>
    <t>09/11/13</t>
  </si>
  <si>
    <t>10/11/13</t>
  </si>
  <si>
    <t>23/11/13</t>
  </si>
  <si>
    <t>24/11/13</t>
  </si>
  <si>
    <t>25/11/13</t>
  </si>
  <si>
    <t>30/11/13</t>
  </si>
  <si>
    <t>01/12/13</t>
  </si>
  <si>
    <t>03/12/13</t>
  </si>
  <si>
    <t>04/12/13</t>
  </si>
  <si>
    <t>07/12/13</t>
  </si>
  <si>
    <t>08/12/13</t>
  </si>
  <si>
    <t>09/12/13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</si>
  <si>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</si>
  <si>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</si>
  <si>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</si>
  <si>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</si>
  <si>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</si>
  <si>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</si>
  <si>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</si>
  <si>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</si>
  <si>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01/01/14</t>
  </si>
  <si>
    <t>11/01/14</t>
  </si>
  <si>
    <t>12/01/14</t>
  </si>
  <si>
    <t>13/01/14</t>
  </si>
  <si>
    <t>18/01/14</t>
  </si>
  <si>
    <t>19/01/14</t>
  </si>
  <si>
    <t>20/01/14</t>
  </si>
  <si>
    <t>28/01/14</t>
  </si>
  <si>
    <t>29/01/14</t>
  </si>
  <si>
    <t>01/02/14</t>
  </si>
  <si>
    <t>02/02/14</t>
  </si>
  <si>
    <t>03/02/14</t>
  </si>
  <si>
    <t>08/02/14</t>
  </si>
  <si>
    <t>09/02/14</t>
  </si>
  <si>
    <t>11/02/14</t>
  </si>
  <si>
    <t>12/02/14</t>
  </si>
  <si>
    <t>22/02/14</t>
  </si>
  <si>
    <t>23/02/14</t>
  </si>
  <si>
    <t>01/03/14</t>
  </si>
  <si>
    <t>02/03/14</t>
  </si>
  <si>
    <t>08/03/14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</si>
  <si>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</si>
  <si>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</si>
  <si>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</si>
  <si>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</si>
  <si>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</si>
  <si>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</si>
  <si>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</si>
  <si>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</si>
  <si>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</si>
  <si>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05/04/14</t>
  </si>
  <si>
    <t>06/04/14</t>
  </si>
  <si>
    <t>07/04/14</t>
  </si>
  <si>
    <t>12/04/14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</si>
  <si>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</si>
  <si>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</si>
  <si>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</si>
  <si>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</si>
  <si>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</si>
  <si>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</si>
  <si>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</si>
  <si>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</si>
  <si>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</si>
  <si>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03/05/14</t>
  </si>
  <si>
    <t>04/05/14</t>
  </si>
  <si>
    <t>05/05/14</t>
  </si>
  <si>
    <t>06/05/14</t>
  </si>
  <si>
    <t>07/05/14</t>
  </si>
  <si>
    <t>11/05/14</t>
  </si>
  <si>
    <t>2013-2014</t>
  </si>
  <si>
    <t>avg_hred</t>
  </si>
  <si>
    <t>avg_ared</t>
  </si>
  <si>
    <t>Year</t>
  </si>
  <si>
    <t>14/08/93</t>
  </si>
  <si>
    <t>Coventry</t>
  </si>
  <si>
    <t>Sheffield Weds</t>
  </si>
  <si>
    <t>Leeds</t>
  </si>
  <si>
    <t>Oldham</t>
  </si>
  <si>
    <t>Ipswich</t>
  </si>
  <si>
    <t>Sheffield United</t>
  </si>
  <si>
    <t>Swindon</t>
  </si>
  <si>
    <t>Wimbledon</t>
  </si>
  <si>
    <t>15/08/93</t>
  </si>
  <si>
    <t>16/08/93</t>
  </si>
  <si>
    <t>17/08/93</t>
  </si>
  <si>
    <t>18/08/93</t>
  </si>
  <si>
    <t>21/08/93</t>
  </si>
  <si>
    <t>22/08/93</t>
  </si>
  <si>
    <t>23/08/93</t>
  </si>
  <si>
    <t>24/08/93</t>
  </si>
  <si>
    <t>25/08/93</t>
  </si>
  <si>
    <t>27/08/93</t>
  </si>
  <si>
    <t>28/08/93</t>
  </si>
  <si>
    <t>29/08/93</t>
  </si>
  <si>
    <t>30/08/93</t>
  </si>
  <si>
    <t>31/08/93</t>
  </si>
  <si>
    <t>01/09/93</t>
  </si>
  <si>
    <t>11/09/93</t>
  </si>
  <si>
    <t>12/09/93</t>
  </si>
  <si>
    <t>13/09/93</t>
  </si>
  <si>
    <t>18/09/93</t>
  </si>
  <si>
    <t>19/09/93</t>
  </si>
  <si>
    <t>20/09/93</t>
  </si>
  <si>
    <t>25/09/93</t>
  </si>
  <si>
    <t>26/09/93</t>
  </si>
  <si>
    <t>27/09/93</t>
  </si>
  <si>
    <t>02/10/93</t>
  </si>
  <si>
    <t>03/10/93</t>
  </si>
  <si>
    <t>04/10/93</t>
  </si>
  <si>
    <t>16/10/93</t>
  </si>
  <si>
    <t>17/10/93</t>
  </si>
  <si>
    <t>18/10/93</t>
  </si>
  <si>
    <t>23/10/93</t>
  </si>
  <si>
    <t>24/10/93</t>
  </si>
  <si>
    <t>25/10/93</t>
  </si>
  <si>
    <t>30/10/93</t>
  </si>
  <si>
    <t>31/10/93</t>
  </si>
  <si>
    <t>01/11/93</t>
  </si>
  <si>
    <t>06/11/93</t>
  </si>
  <si>
    <t>07/11/93</t>
  </si>
  <si>
    <t>08/11/93</t>
  </si>
  <si>
    <t>20/11/93</t>
  </si>
  <si>
    <t>21/11/93</t>
  </si>
  <si>
    <t>22/11/93</t>
  </si>
  <si>
    <t>23/11/93</t>
  </si>
  <si>
    <t>24/11/93</t>
  </si>
  <si>
    <t>27/11/93</t>
  </si>
  <si>
    <t>28/11/93</t>
  </si>
  <si>
    <t>29/11/93</t>
  </si>
  <si>
    <t>04/12/93</t>
  </si>
  <si>
    <t>05/12/93</t>
  </si>
  <si>
    <t>06/12/93</t>
  </si>
  <si>
    <t>07/12/93</t>
  </si>
  <si>
    <t>08/12/93</t>
  </si>
  <si>
    <t>11/12/93</t>
  </si>
  <si>
    <t>12/12/93</t>
  </si>
  <si>
    <t>13/12/93</t>
  </si>
  <si>
    <t>18/12/93</t>
  </si>
  <si>
    <t>19/12/93</t>
  </si>
  <si>
    <t>22/12/93</t>
  </si>
  <si>
    <t>26/12/93</t>
  </si>
  <si>
    <t>27/12/93</t>
  </si>
  <si>
    <t>28/12/93</t>
  </si>
  <si>
    <t>29/12/93</t>
  </si>
  <si>
    <t>01/01/94</t>
  </si>
  <si>
    <t>03/01/94</t>
  </si>
  <si>
    <t>04/01/94</t>
  </si>
  <si>
    <t>15/01/94</t>
  </si>
  <si>
    <t>16/01/94</t>
  </si>
  <si>
    <t>22/01/94</t>
  </si>
  <si>
    <t>23/01/94</t>
  </si>
  <si>
    <t>24/01/94</t>
  </si>
  <si>
    <t>02/02/94</t>
  </si>
  <si>
    <t>05/02/94</t>
  </si>
  <si>
    <t>06/02/94</t>
  </si>
  <si>
    <t>12/02/94</t>
  </si>
  <si>
    <t>13/02/94</t>
  </si>
  <si>
    <t>14/02/94</t>
  </si>
  <si>
    <t>19/02/94</t>
  </si>
  <si>
    <t>22/02/94</t>
  </si>
  <si>
    <t>23/02/94</t>
  </si>
  <si>
    <t>26/02/94</t>
  </si>
  <si>
    <t>27/02/94</t>
  </si>
  <si>
    <t>28/02/94</t>
  </si>
  <si>
    <t>02/03/94</t>
  </si>
  <si>
    <t>05/03/94</t>
  </si>
  <si>
    <t>06/03/94</t>
  </si>
  <si>
    <t>12/03/94</t>
  </si>
  <si>
    <t>13/03/94</t>
  </si>
  <si>
    <t>16/03/94</t>
  </si>
  <si>
    <t>19/03/94</t>
  </si>
  <si>
    <t>20/03/94</t>
  </si>
  <si>
    <t>21/03/94</t>
  </si>
  <si>
    <t>22/03/94</t>
  </si>
  <si>
    <t>26/03/94</t>
  </si>
  <si>
    <t>27/03/94</t>
  </si>
  <si>
    <t>28/03/94</t>
  </si>
  <si>
    <t>29/03/94</t>
  </si>
  <si>
    <t>30/03/94</t>
  </si>
  <si>
    <t>01/04/94</t>
  </si>
  <si>
    <t>02/04/94</t>
  </si>
  <si>
    <t>04/04/94</t>
  </si>
  <si>
    <t>09/04/94</t>
  </si>
  <si>
    <t>11/04/94</t>
  </si>
  <si>
    <t>13/04/94</t>
  </si>
  <si>
    <t>16/04/94</t>
  </si>
  <si>
    <t>17/04/94</t>
  </si>
  <si>
    <t>19/04/94</t>
  </si>
  <si>
    <t>23/04/94</t>
  </si>
  <si>
    <t>24/04/94</t>
  </si>
  <si>
    <t>26/04/94</t>
  </si>
  <si>
    <t>27/04/94</t>
  </si>
  <si>
    <t>30/04/94</t>
  </si>
  <si>
    <t>01/05/94</t>
  </si>
  <si>
    <t>02/05/94</t>
  </si>
  <si>
    <t>03/05/94</t>
  </si>
  <si>
    <t>04/05/94</t>
  </si>
  <si>
    <t>05/05/94</t>
  </si>
  <si>
    <t>07/05/94</t>
  </si>
  <si>
    <t>08/05/94</t>
  </si>
  <si>
    <t>Sum of FTHG</t>
  </si>
  <si>
    <t>Sum of FTAG</t>
  </si>
  <si>
    <t>2009-2010</t>
  </si>
  <si>
    <t>2008-2009</t>
  </si>
  <si>
    <t>15/08/09</t>
  </si>
  <si>
    <t>A Wiley</t>
  </si>
  <si>
    <t>Portsmouth</t>
  </si>
  <si>
    <t>Burnley</t>
  </si>
  <si>
    <t>S Bennett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</si>
  <si>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</si>
  <si>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</si>
  <si>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</si>
  <si>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</si>
  <si>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</si>
  <si>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</si>
  <si>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</si>
  <si>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</si>
  <si>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12/09/09</t>
  </si>
  <si>
    <t>13/09/09</t>
  </si>
  <si>
    <t>19/09/09</t>
  </si>
  <si>
    <t>20/09/09</t>
  </si>
  <si>
    <t>26/09/09</t>
  </si>
  <si>
    <t>27/09/09</t>
  </si>
  <si>
    <t>28/09/09</t>
  </si>
  <si>
    <t>03/10/09</t>
  </si>
  <si>
    <t>04/10/09</t>
  </si>
  <si>
    <t>05/10/09</t>
  </si>
  <si>
    <t>17/10/09</t>
  </si>
  <si>
    <t>18/10/09</t>
  </si>
  <si>
    <t>19/10/09</t>
  </si>
  <si>
    <t>24/10/09</t>
  </si>
  <si>
    <t>25/10/09</t>
  </si>
  <si>
    <t>31/10/09</t>
  </si>
  <si>
    <t>01/11/09</t>
  </si>
  <si>
    <t>04/11/09</t>
  </si>
  <si>
    <t>07/11/09</t>
  </si>
  <si>
    <t>St Bennett</t>
  </si>
  <si>
    <t>08/11/09</t>
  </si>
  <si>
    <t>Mn Atkinson</t>
  </si>
  <si>
    <t>09/11/09</t>
  </si>
  <si>
    <t>21/11/09</t>
  </si>
  <si>
    <t>22/11/09</t>
  </si>
  <si>
    <t>25/11/09</t>
  </si>
  <si>
    <t>28/11/09</t>
  </si>
  <si>
    <t>29/11/09</t>
  </si>
  <si>
    <t>05/12/09</t>
  </si>
  <si>
    <t>06/12/09</t>
  </si>
  <si>
    <t>12/12/09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</si>
  <si>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</si>
  <si>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</si>
  <si>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</si>
  <si>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</si>
  <si>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</si>
  <si>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</si>
  <si>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</si>
  <si>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</si>
  <si>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</si>
  <si>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</si>
  <si>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05/01/10</t>
  </si>
  <si>
    <t>09/01/10</t>
  </si>
  <si>
    <t>11/01/10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</si>
  <si>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</si>
  <si>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</si>
  <si>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</si>
  <si>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</si>
  <si>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</si>
  <si>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</si>
  <si>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</si>
  <si>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</si>
  <si>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01/02/10</t>
  </si>
  <si>
    <t>02/02/10</t>
  </si>
  <si>
    <t>03/02/10</t>
  </si>
  <si>
    <t>06/02/10</t>
  </si>
  <si>
    <t>07/02/10</t>
  </si>
  <si>
    <t>09/02/10</t>
  </si>
  <si>
    <t>10/02/10</t>
  </si>
  <si>
    <t>16/02/10</t>
  </si>
  <si>
    <t>17/02/10</t>
  </si>
  <si>
    <t>20/02/10</t>
  </si>
  <si>
    <t>21/02/10</t>
  </si>
  <si>
    <t>23/02/10</t>
  </si>
  <si>
    <t>27/02/10</t>
  </si>
  <si>
    <t>28/02/10</t>
  </si>
  <si>
    <t>06/03/10</t>
  </si>
  <si>
    <t>07/03/10</t>
  </si>
  <si>
    <t>08/03/10</t>
  </si>
  <si>
    <t>09/03/10</t>
  </si>
  <si>
    <t>10/03/10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</si>
  <si>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</si>
  <si>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</si>
  <si>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</si>
  <si>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</si>
  <si>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</si>
  <si>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</si>
  <si>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</si>
  <si>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</si>
  <si>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</si>
  <si>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</si>
  <si>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</si>
  <si>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03/04/10</t>
  </si>
  <si>
    <t>04/04/10</t>
  </si>
  <si>
    <t>10/04/10</t>
  </si>
  <si>
    <t>11/04/10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</si>
  <si>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</si>
  <si>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</si>
  <si>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</si>
  <si>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</si>
  <si>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</si>
  <si>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</si>
  <si>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</si>
  <si>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</si>
  <si>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01/05/10</t>
  </si>
  <si>
    <t>02/05/10</t>
  </si>
  <si>
    <t>03/05/10</t>
  </si>
  <si>
    <t>05/05/10</t>
  </si>
  <si>
    <t>09/05/10</t>
  </si>
  <si>
    <t>Row Labels</t>
  </si>
  <si>
    <t>avg_hyell</t>
  </si>
  <si>
    <t>avg_ayell</t>
  </si>
  <si>
    <t>16/08/08</t>
  </si>
  <si>
    <t>Middlesbrough</t>
  </si>
  <si>
    <t>17/08/08</t>
  </si>
  <si>
    <t>M Riley</t>
  </si>
  <si>
    <t>23/08/08</t>
  </si>
  <si>
    <t>R Styles</t>
  </si>
  <si>
    <t>24/08/08</t>
  </si>
  <si>
    <t>25/08/08</t>
  </si>
  <si>
    <t>30/08/08</t>
  </si>
  <si>
    <t>K Stroud</t>
  </si>
  <si>
    <t>31/08/08</t>
  </si>
  <si>
    <t>13/09/08</t>
  </si>
  <si>
    <t>S Tanner</t>
  </si>
  <si>
    <t>14/09/08</t>
  </si>
  <si>
    <t>15/09/08</t>
  </si>
  <si>
    <t>20/09/08</t>
  </si>
  <si>
    <t>21/09/08</t>
  </si>
  <si>
    <t>27/09/08</t>
  </si>
  <si>
    <t>28/09/08</t>
  </si>
  <si>
    <t>04/10/08</t>
  </si>
  <si>
    <t>05/10/08</t>
  </si>
  <si>
    <t>18/10/08</t>
  </si>
  <si>
    <t>19/10/08</t>
  </si>
  <si>
    <t>20/10/08</t>
  </si>
  <si>
    <t>25/10/08</t>
  </si>
  <si>
    <t>26/10/08</t>
  </si>
  <si>
    <t>28/10/08</t>
  </si>
  <si>
    <t>29/10/08</t>
  </si>
  <si>
    <t>01/11/08</t>
  </si>
  <si>
    <t>02/11/08</t>
  </si>
  <si>
    <t>03/11/08</t>
  </si>
  <si>
    <t>08/11/08</t>
  </si>
  <si>
    <t>09/11/08</t>
  </si>
  <si>
    <t>15/11/08</t>
  </si>
  <si>
    <t>16/11/08</t>
  </si>
  <si>
    <t>22/11/08</t>
  </si>
  <si>
    <t>23/11/08</t>
  </si>
  <si>
    <t>24/11/08</t>
  </si>
  <si>
    <t>29/11/08</t>
  </si>
  <si>
    <t>30/11/08</t>
  </si>
  <si>
    <t>01/12/08</t>
  </si>
  <si>
    <t>06/12/08</t>
  </si>
  <si>
    <t>07/12/08</t>
  </si>
  <si>
    <t>08/12/08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</si>
  <si>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</si>
  <si>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</si>
  <si>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</si>
  <si>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</si>
  <si>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</si>
  <si>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</si>
  <si>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</si>
  <si>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</si>
  <si>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</si>
  <si>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10/01/09</t>
  </si>
  <si>
    <t>11/01/09</t>
  </si>
  <si>
    <t>14/01/09</t>
  </si>
  <si>
    <t>17/01/09</t>
  </si>
  <si>
    <t>18/01/09</t>
  </si>
  <si>
    <t>19/01/09</t>
  </si>
  <si>
    <t>27/01/09</t>
  </si>
  <si>
    <t>28/01/09</t>
  </si>
  <si>
    <t>31/01/09</t>
  </si>
  <si>
    <t>01/02/09</t>
  </si>
  <si>
    <t>07/02/09</t>
  </si>
  <si>
    <t>08/02/09</t>
  </si>
  <si>
    <t>14/02/09</t>
  </si>
  <si>
    <t>18/02/09</t>
  </si>
  <si>
    <t>21/02/09</t>
  </si>
  <si>
    <t>22/02/09</t>
  </si>
  <si>
    <t>23/02/09</t>
  </si>
  <si>
    <t>28/02/09</t>
  </si>
  <si>
    <t>01/03/09</t>
  </si>
  <si>
    <t>03/03/09</t>
  </si>
  <si>
    <t>04/03/09</t>
  </si>
  <si>
    <t>07/03/09</t>
  </si>
  <si>
    <t>11/03/09</t>
  </si>
  <si>
    <t>14/03/09</t>
  </si>
  <si>
    <t>15/03/09</t>
  </si>
  <si>
    <t>16/03/09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</si>
  <si>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</si>
  <si>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</si>
  <si>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</si>
  <si>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</si>
  <si>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</si>
  <si>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</si>
  <si>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</si>
  <si>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</si>
  <si>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21/04/09</t>
  </si>
  <si>
    <t>22/04/09</t>
  </si>
  <si>
    <t>25/04/09</t>
  </si>
  <si>
    <t>26/04/09</t>
  </si>
  <si>
    <t>27/04/09</t>
  </si>
  <si>
    <t>02/05/09</t>
  </si>
  <si>
    <t>03/05/09</t>
  </si>
  <si>
    <t>04/05/09</t>
  </si>
  <si>
    <t>09/05/09</t>
  </si>
  <si>
    <t>10/05/09</t>
  </si>
  <si>
    <t>11/05/09</t>
  </si>
  <si>
    <t>13/05/09</t>
  </si>
  <si>
    <t>16/05/09</t>
  </si>
  <si>
    <t>17/05/09</t>
  </si>
  <si>
    <t>18/05/09</t>
  </si>
  <si>
    <t>24/05/09</t>
  </si>
  <si>
    <t>2007-2008</t>
  </si>
  <si>
    <t>2006-2007</t>
  </si>
  <si>
    <t>11/08/07</t>
  </si>
  <si>
    <t>Derby</t>
  </si>
  <si>
    <t>12/08/07</t>
  </si>
  <si>
    <t>14/08/07</t>
  </si>
  <si>
    <t>15/08/07</t>
  </si>
  <si>
    <t>18/08/07</t>
  </si>
  <si>
    <t>19/08/07</t>
  </si>
  <si>
    <t>25/08/07</t>
  </si>
  <si>
    <t>26/08/07</t>
  </si>
  <si>
    <t>01/09/07</t>
  </si>
  <si>
    <t>02/09/07</t>
  </si>
  <si>
    <t>15/09/07</t>
  </si>
  <si>
    <t>16/09/07</t>
  </si>
  <si>
    <t>17/09/07</t>
  </si>
  <si>
    <t>22/09/07</t>
  </si>
  <si>
    <t>23/09/07</t>
  </si>
  <si>
    <t>29/09/07</t>
  </si>
  <si>
    <t>30/09/07</t>
  </si>
  <si>
    <t>01/10/07</t>
  </si>
  <si>
    <t>06/10/07</t>
  </si>
  <si>
    <t>07/10/07</t>
  </si>
  <si>
    <t>20/10/07</t>
  </si>
  <si>
    <t>21/10/07</t>
  </si>
  <si>
    <t>22/10/07</t>
  </si>
  <si>
    <t>27/10/07</t>
  </si>
  <si>
    <t>28/10/07</t>
  </si>
  <si>
    <t>03/11/07</t>
  </si>
  <si>
    <t>04/11/07</t>
  </si>
  <si>
    <t>05/11/07</t>
  </si>
  <si>
    <t>10/11/07</t>
  </si>
  <si>
    <t>11/11/07</t>
  </si>
  <si>
    <t>12/11/07</t>
  </si>
  <si>
    <t>24/11/07</t>
  </si>
  <si>
    <t>25/11/07</t>
  </si>
  <si>
    <t>28/11/07</t>
  </si>
  <si>
    <t>01/12/07</t>
  </si>
  <si>
    <t>02/12/07</t>
  </si>
  <si>
    <t>03/12/07</t>
  </si>
  <si>
    <t>05/12/07</t>
  </si>
  <si>
    <t>08/12/07</t>
  </si>
  <si>
    <t>09/12/07</t>
  </si>
  <si>
    <t>15/12/07</t>
  </si>
  <si>
    <t>16/12/07</t>
  </si>
  <si>
    <t>22/12/07</t>
  </si>
  <si>
    <t>23/12/07</t>
  </si>
  <si>
    <t>26/12/07</t>
  </si>
  <si>
    <t>U Rennie</t>
  </si>
  <si>
    <t>27/12/07</t>
  </si>
  <si>
    <t>29/12/07</t>
  </si>
  <si>
    <t>30/12/07</t>
  </si>
  <si>
    <t>01/01/08</t>
  </si>
  <si>
    <t>02/01/08</t>
  </si>
  <si>
    <t>12/01/08</t>
  </si>
  <si>
    <t>13/01/08</t>
  </si>
  <si>
    <t>19/01/08</t>
  </si>
  <si>
    <t>20/01/08</t>
  </si>
  <si>
    <t>21/01/08</t>
  </si>
  <si>
    <t>26/01/08</t>
  </si>
  <si>
    <t>29/01/08</t>
  </si>
  <si>
    <t>30/01/08</t>
  </si>
  <si>
    <t>02/02/08</t>
  </si>
  <si>
    <t>03/02/08</t>
  </si>
  <si>
    <t>09/02/08</t>
  </si>
  <si>
    <t>10/02/08</t>
  </si>
  <si>
    <t>11/02/08</t>
  </si>
  <si>
    <t>23/02/08</t>
  </si>
  <si>
    <t>24/02/08</t>
  </si>
  <si>
    <t>25/02/08</t>
  </si>
  <si>
    <t>01/03/08</t>
  </si>
  <si>
    <t>02/03/08</t>
  </si>
  <si>
    <t>05/03/08</t>
  </si>
  <si>
    <t>08/03/08</t>
  </si>
  <si>
    <t>09/03/08</t>
  </si>
  <si>
    <t>12/03/08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</si>
  <si>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</si>
  <si>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</si>
  <si>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</si>
  <si>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</si>
  <si>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</si>
  <si>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</si>
  <si>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</si>
  <si>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</si>
  <si>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05/04/08</t>
  </si>
  <si>
    <t>06/04/08</t>
  </si>
  <si>
    <t>08/04/08</t>
  </si>
  <si>
    <t>12/04/08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</si>
  <si>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</si>
  <si>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</si>
  <si>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</si>
  <si>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</si>
  <si>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</si>
  <si>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</si>
  <si>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</si>
  <si>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</si>
  <si>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03/05/08</t>
  </si>
  <si>
    <t>04/05/08</t>
  </si>
  <si>
    <t>05/05/08</t>
  </si>
  <si>
    <t>11/05/08</t>
  </si>
  <si>
    <t>19/08/06</t>
  </si>
  <si>
    <t>G Poll</t>
  </si>
  <si>
    <t>Watford</t>
  </si>
  <si>
    <t>Charlton</t>
  </si>
  <si>
    <t>20/08/06</t>
  </si>
  <si>
    <t>22/08/06</t>
  </si>
  <si>
    <t>23/08/06</t>
  </si>
  <si>
    <t>D Gallagher</t>
  </si>
  <si>
    <t>26/08/06</t>
  </si>
  <si>
    <t>27/08/06</t>
  </si>
  <si>
    <t>28/08/06</t>
  </si>
  <si>
    <t>09/09/06</t>
  </si>
  <si>
    <t>10/09/06</t>
  </si>
  <si>
    <t>11/09/06</t>
  </si>
  <si>
    <t>16/09/06</t>
  </si>
  <si>
    <t>17/09/06</t>
  </si>
  <si>
    <t>20/09/06</t>
  </si>
  <si>
    <t>23/09/06</t>
  </si>
  <si>
    <t>24/09/06</t>
  </si>
  <si>
    <t>25/09/06</t>
  </si>
  <si>
    <t>30/09/06</t>
  </si>
  <si>
    <t>01/10/06</t>
  </si>
  <si>
    <t>02/10/06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</si>
  <si>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</si>
  <si>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</si>
  <si>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</si>
  <si>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</si>
  <si>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</si>
  <si>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</si>
  <si>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</si>
  <si>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</si>
  <si>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04/11/06</t>
  </si>
  <si>
    <t>05/11/06</t>
  </si>
  <si>
    <t>11/11/06</t>
  </si>
  <si>
    <t>12/11/06</t>
  </si>
  <si>
    <t>18/11/06</t>
  </si>
  <si>
    <t>19/11/06</t>
  </si>
  <si>
    <t>25/11/06</t>
  </si>
  <si>
    <t>26/11/06</t>
  </si>
  <si>
    <t>28/11/06</t>
  </si>
  <si>
    <t>29/11/06</t>
  </si>
  <si>
    <t>02/12/06</t>
  </si>
  <si>
    <t>03/12/06</t>
  </si>
  <si>
    <t>04/12/06</t>
  </si>
  <si>
    <t>05/12/06</t>
  </si>
  <si>
    <t>06/12/06</t>
  </si>
  <si>
    <t>09/12/06</t>
  </si>
  <si>
    <t>10/12/06</t>
  </si>
  <si>
    <t>11/12/06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</si>
  <si>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</si>
  <si>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</si>
  <si>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</si>
  <si>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</si>
  <si>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</si>
  <si>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</si>
  <si>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</si>
  <si>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</si>
  <si>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01/01/07</t>
  </si>
  <si>
    <t>02/01/07</t>
  </si>
  <si>
    <t>13/01/07</t>
  </si>
  <si>
    <t>14/01/07</t>
  </si>
  <si>
    <t>20/01/07</t>
  </si>
  <si>
    <t>21/01/07</t>
  </si>
  <si>
    <t>23/01/07</t>
  </si>
  <si>
    <t>30/01/07</t>
  </si>
  <si>
    <t>31/01/07</t>
  </si>
  <si>
    <t>03/02/07</t>
  </si>
  <si>
    <t>04/02/07</t>
  </si>
  <si>
    <t>10/02/07</t>
  </si>
  <si>
    <t>11/02/07</t>
  </si>
  <si>
    <t>21/02/07</t>
  </si>
  <si>
    <t>24/02/07</t>
  </si>
  <si>
    <t>25/02/07</t>
  </si>
  <si>
    <t>03/03/07</t>
  </si>
  <si>
    <t>04/03/07</t>
  </si>
  <si>
    <t>14/03/07</t>
  </si>
  <si>
    <t>17/03/07</t>
  </si>
  <si>
    <t>18/03/07</t>
  </si>
  <si>
    <t>31/03/07</t>
  </si>
  <si>
    <t>01/04/07</t>
  </si>
  <si>
    <t>02/04/07</t>
  </si>
  <si>
    <t>06/04/07</t>
  </si>
  <si>
    <t>D Gallagh</t>
  </si>
  <si>
    <t>07/04/07</t>
  </si>
  <si>
    <t>09/04/07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</si>
  <si>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</si>
  <si>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</si>
  <si>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</si>
  <si>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</si>
  <si>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</si>
  <si>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</si>
  <si>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</si>
  <si>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</si>
  <si>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</si>
  <si>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05/05/07</t>
  </si>
  <si>
    <t>D Gallaghe</t>
  </si>
  <si>
    <t>06/05/07</t>
  </si>
  <si>
    <t>07/05/07</t>
  </si>
  <si>
    <t>09/05/07</t>
  </si>
  <si>
    <t>10/05/07</t>
  </si>
  <si>
    <t>13/05/07</t>
  </si>
  <si>
    <t>2005-2006</t>
  </si>
  <si>
    <t>13/08/05</t>
  </si>
  <si>
    <t>B Knight</t>
  </si>
  <si>
    <t>14/08/05</t>
  </si>
  <si>
    <t>20/08/05</t>
  </si>
  <si>
    <t>21/08/05</t>
  </si>
  <si>
    <t>23/08/05</t>
  </si>
  <si>
    <t>24/08/05</t>
  </si>
  <si>
    <t>27/08/05</t>
  </si>
  <si>
    <t>28/08/05</t>
  </si>
  <si>
    <t>10/09/05</t>
  </si>
  <si>
    <t>11/09/05</t>
  </si>
  <si>
    <t>12/09/05</t>
  </si>
  <si>
    <t>17/09/05</t>
  </si>
  <si>
    <t>R Beeby</t>
  </si>
  <si>
    <t>18/09/05</t>
  </si>
  <si>
    <t>19/09/05</t>
  </si>
  <si>
    <t>24/09/05</t>
  </si>
  <si>
    <t>25/09/05</t>
  </si>
  <si>
    <t>26/09/05</t>
  </si>
  <si>
    <t>01/10/05</t>
  </si>
  <si>
    <t>02/10/05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</si>
  <si>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</si>
  <si>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</si>
  <si>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</si>
  <si>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</si>
  <si>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</si>
  <si>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</si>
  <si>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</si>
  <si>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</si>
  <si>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05/11/05</t>
  </si>
  <si>
    <t>06/11/05</t>
  </si>
  <si>
    <t>07/11/05</t>
  </si>
  <si>
    <t>19/11/05</t>
  </si>
  <si>
    <t>20/11/05</t>
  </si>
  <si>
    <t>26/11/05</t>
  </si>
  <si>
    <t>27/11/05</t>
  </si>
  <si>
    <t>30/11/05</t>
  </si>
  <si>
    <t>03/12/05</t>
  </si>
  <si>
    <t>04/12/05</t>
  </si>
  <si>
    <t>05/12/05</t>
  </si>
  <si>
    <t>10/12/05</t>
  </si>
  <si>
    <t>11/12/05</t>
  </si>
  <si>
    <t>12/12/05</t>
  </si>
  <si>
    <t>14/12/05</t>
  </si>
  <si>
    <t>17/12/05</t>
  </si>
  <si>
    <t>18/12/05</t>
  </si>
  <si>
    <t>26/12/05</t>
  </si>
  <si>
    <t>28/12/05</t>
  </si>
  <si>
    <t>A D'Urso</t>
  </si>
  <si>
    <t>31/12/05</t>
  </si>
  <si>
    <t>02/01/06</t>
  </si>
  <si>
    <t>03/01/06</t>
  </si>
  <si>
    <t>04/01/06</t>
  </si>
  <si>
    <t>14/01/06</t>
  </si>
  <si>
    <t>15/01/06</t>
  </si>
  <si>
    <t>21/01/06</t>
  </si>
  <si>
    <t>22/01/06</t>
  </si>
  <si>
    <t>23/01/06</t>
  </si>
  <si>
    <t>31/01/06</t>
  </si>
  <si>
    <t>I Williamson</t>
  </si>
  <si>
    <t>01/02/06</t>
  </si>
  <si>
    <t>04/02/06</t>
  </si>
  <si>
    <t>05/02/06</t>
  </si>
  <si>
    <t>08/02/06</t>
  </si>
  <si>
    <t>11/02/06</t>
  </si>
  <si>
    <t>12/02/06</t>
  </si>
  <si>
    <t>13/02/06</t>
  </si>
  <si>
    <t>14/02/06</t>
  </si>
  <si>
    <t>15/02/06</t>
  </si>
  <si>
    <t>19/02/06</t>
  </si>
  <si>
    <t>22/02/06</t>
  </si>
  <si>
    <t>25/02/06</t>
  </si>
  <si>
    <t>26/02/06</t>
  </si>
  <si>
    <t>04/03/06</t>
  </si>
  <si>
    <t>05/03/06</t>
  </si>
  <si>
    <t>06/03/06</t>
  </si>
  <si>
    <t>11/03/06</t>
  </si>
  <si>
    <t>12/03/06</t>
  </si>
  <si>
    <t>15/03/06</t>
  </si>
  <si>
    <t>18/03/06</t>
  </si>
  <si>
    <t>19/03/06</t>
  </si>
  <si>
    <t>25/03/06</t>
  </si>
  <si>
    <t>26/03/06</t>
  </si>
  <si>
    <t>27/03/06</t>
  </si>
  <si>
    <t>29/03/06</t>
  </si>
  <si>
    <t>01/04/06</t>
  </si>
  <si>
    <t>02/04/06</t>
  </si>
  <si>
    <t>03/04/06</t>
  </si>
  <si>
    <t>04/04/06</t>
  </si>
  <si>
    <t>08/04/06</t>
  </si>
  <si>
    <t>09/04/06</t>
  </si>
  <si>
    <t>12/04/06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</si>
  <si>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</si>
  <si>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</si>
  <si>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</si>
  <si>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</si>
  <si>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</si>
  <si>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</si>
  <si>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</si>
  <si>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</si>
  <si>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</si>
  <si>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</si>
  <si>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</si>
  <si>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</si>
  <si>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01/05/06</t>
  </si>
  <si>
    <t>02/05/06</t>
  </si>
  <si>
    <t>03/05/06</t>
  </si>
  <si>
    <t>04/05/06</t>
  </si>
  <si>
    <t>07/05/06</t>
  </si>
  <si>
    <t>2004-2005</t>
  </si>
  <si>
    <t>14/08/04</t>
  </si>
  <si>
    <t>M Messias</t>
  </si>
  <si>
    <t>15/08/04</t>
  </si>
  <si>
    <t>21/08/04</t>
  </si>
  <si>
    <t>N Barry</t>
  </si>
  <si>
    <t>22/08/04</t>
  </si>
  <si>
    <t>S Dunn</t>
  </si>
  <si>
    <t>24/08/04</t>
  </si>
  <si>
    <t>25/08/04</t>
  </si>
  <si>
    <t>28/08/04</t>
  </si>
  <si>
    <t>29/08/04</t>
  </si>
  <si>
    <t>30/08/04</t>
  </si>
  <si>
    <t>11/09/04</t>
  </si>
  <si>
    <t>12/09/04</t>
  </si>
  <si>
    <t>13/09/04</t>
  </si>
  <si>
    <t>18/09/04</t>
  </si>
  <si>
    <t>19/09/04</t>
  </si>
  <si>
    <t>20/09/04</t>
  </si>
  <si>
    <t>25/09/04</t>
  </si>
  <si>
    <t>26/09/04</t>
  </si>
  <si>
    <t>27/09/04</t>
  </si>
  <si>
    <t>02/10/04</t>
  </si>
  <si>
    <t>03/10/04</t>
  </si>
  <si>
    <t>04/10/04</t>
  </si>
  <si>
    <t>16/10/04</t>
  </si>
  <si>
    <t>P Crossley</t>
  </si>
  <si>
    <t>17/10/04</t>
  </si>
  <si>
    <t>18/10/04</t>
  </si>
  <si>
    <t>23/10/04</t>
  </si>
  <si>
    <t>24/10/04</t>
  </si>
  <si>
    <t>30/10/04</t>
  </si>
  <si>
    <t>31/10/04</t>
  </si>
  <si>
    <t>01/11/04</t>
  </si>
  <si>
    <t>06/11/04</t>
  </si>
  <si>
    <t>07/11/04</t>
  </si>
  <si>
    <t>13/11/04</t>
  </si>
  <si>
    <t>14/11/04</t>
  </si>
  <si>
    <t>20/11/04</t>
  </si>
  <si>
    <t>21/11/04</t>
  </si>
  <si>
    <t>22/11/04</t>
  </si>
  <si>
    <t>27/11/04</t>
  </si>
  <si>
    <t>28/11/04</t>
  </si>
  <si>
    <t>04/12/04</t>
  </si>
  <si>
    <t>05/12/04</t>
  </si>
  <si>
    <t>06/12/04</t>
  </si>
  <si>
    <t>11/12/04</t>
  </si>
  <si>
    <t>12/12/04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</si>
  <si>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</si>
  <si>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</si>
  <si>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</si>
  <si>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</si>
  <si>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</si>
  <si>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</si>
  <si>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</si>
  <si>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</si>
  <si>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01/01/05</t>
  </si>
  <si>
    <t>03/01/05</t>
  </si>
  <si>
    <t>04/01/05</t>
  </si>
  <si>
    <t>05/01/05</t>
  </si>
  <si>
    <t>15/01/05</t>
  </si>
  <si>
    <t>16/01/05</t>
  </si>
  <si>
    <t>22/01/05</t>
  </si>
  <si>
    <t>23/01/05</t>
  </si>
  <si>
    <t>24/01/05</t>
  </si>
  <si>
    <t>01/02/05</t>
  </si>
  <si>
    <t>02/02/05</t>
  </si>
  <si>
    <t>05/02/05</t>
  </si>
  <si>
    <t>06/02/05</t>
  </si>
  <si>
    <t>12/02/05</t>
  </si>
  <si>
    <t>13/02/05</t>
  </si>
  <si>
    <t>14/02/05</t>
  </si>
  <si>
    <t>22/02/05</t>
  </si>
  <si>
    <t>26/02/05</t>
  </si>
  <si>
    <t>27/02/05</t>
  </si>
  <si>
    <t>28/02/05</t>
  </si>
  <si>
    <t>05/03/05</t>
  </si>
  <si>
    <t>06/03/05</t>
  </si>
  <si>
    <t>07/03/05</t>
  </si>
  <si>
    <t>15/03/05</t>
  </si>
  <si>
    <t>16/03/05</t>
  </si>
  <si>
    <t>19/03/05</t>
  </si>
  <si>
    <t>20/03/05</t>
  </si>
  <si>
    <t>02/04/05</t>
  </si>
  <si>
    <t>03/04/05</t>
  </si>
  <si>
    <t>09/04/05</t>
  </si>
  <si>
    <t>10/04/05</t>
  </si>
  <si>
    <t>16/04/05</t>
  </si>
  <si>
    <t>19/04/05</t>
  </si>
  <si>
    <t>20/04/05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</si>
  <si>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</si>
  <si>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</si>
  <si>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</si>
  <si>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</si>
  <si>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</si>
  <si>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</si>
  <si>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</si>
  <si>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</si>
  <si>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1995-1996</t>
  </si>
  <si>
    <t>1994-1995</t>
  </si>
  <si>
    <t>1993-1994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</si>
  <si>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</si>
  <si>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</si>
  <si>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</si>
  <si>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</si>
  <si>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</si>
  <si>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</si>
  <si>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</si>
  <si>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</si>
  <si>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</si>
  <si>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2023-2024</t>
  </si>
  <si>
    <t>16/08/03</t>
  </si>
  <si>
    <t>J Winter</t>
  </si>
  <si>
    <t>Leicester</t>
  </si>
  <si>
    <t>P Durkin</t>
  </si>
  <si>
    <t>G Barber</t>
  </si>
  <si>
    <t>17/08/03</t>
  </si>
  <si>
    <t>R Martin</t>
  </si>
  <si>
    <t>23/08/03</t>
  </si>
  <si>
    <t>Graham Barber</t>
  </si>
  <si>
    <t>24/08/03</t>
  </si>
  <si>
    <t>25/08/03</t>
  </si>
  <si>
    <t>26/08/03</t>
  </si>
  <si>
    <t>27/08/03</t>
  </si>
  <si>
    <t>30/08/03</t>
  </si>
  <si>
    <t>31/08/03</t>
  </si>
  <si>
    <t>13/09/03</t>
  </si>
  <si>
    <t>14/09/03</t>
  </si>
  <si>
    <t>15/09/03</t>
  </si>
  <si>
    <t>20/09/03</t>
  </si>
  <si>
    <t>21/09/03</t>
  </si>
  <si>
    <t>26/09/03</t>
  </si>
  <si>
    <t>27/09/03</t>
  </si>
  <si>
    <t>28/09/03</t>
  </si>
  <si>
    <t>04/10/03</t>
  </si>
  <si>
    <t>05/10/03</t>
  </si>
  <si>
    <t>14/10/03</t>
  </si>
  <si>
    <t>18/10/03</t>
  </si>
  <si>
    <t>19/10/03</t>
  </si>
  <si>
    <t>20/10/03</t>
  </si>
  <si>
    <t>21/10/03</t>
  </si>
  <si>
    <t>25/10/03</t>
  </si>
  <si>
    <t>26/10/03</t>
  </si>
  <si>
    <t>01/11/03</t>
  </si>
  <si>
    <t>02/11/03</t>
  </si>
  <si>
    <t>03/11/03</t>
  </si>
  <si>
    <t>08/11/03</t>
  </si>
  <si>
    <t>09/11/03</t>
  </si>
  <si>
    <t>10/11/03</t>
  </si>
  <si>
    <t>22/11/03</t>
  </si>
  <si>
    <t>23/11/03</t>
  </si>
  <si>
    <t>24/11/03</t>
  </si>
  <si>
    <t>29/11/03</t>
  </si>
  <si>
    <t>30/11/03</t>
  </si>
  <si>
    <t>06/12/03</t>
  </si>
  <si>
    <t>07/12/03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</si>
  <si>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</si>
  <si>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</si>
  <si>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</si>
  <si>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</si>
  <si>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</si>
  <si>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</si>
  <si>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</si>
  <si>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</si>
  <si>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06/01/04</t>
  </si>
  <si>
    <t>07/01/04</t>
  </si>
  <si>
    <t>10/01/04</t>
  </si>
  <si>
    <t>11/01/04</t>
  </si>
  <si>
    <t>17/01/04</t>
  </si>
  <si>
    <t>18/01/04</t>
  </si>
  <si>
    <t>19/01/04</t>
  </si>
  <si>
    <t>21/01/04</t>
  </si>
  <si>
    <t>31/01/04</t>
  </si>
  <si>
    <t>01/02/04</t>
  </si>
  <si>
    <t>07/02/04</t>
  </si>
  <si>
    <t>08/02/04</t>
  </si>
  <si>
    <t>10/02/04</t>
  </si>
  <si>
    <t>11/02/04</t>
  </si>
  <si>
    <t>21/02/04</t>
  </si>
  <si>
    <t>22/02/04</t>
  </si>
  <si>
    <t>28/02/04</t>
  </si>
  <si>
    <t>29/02/04</t>
  </si>
  <si>
    <t>03/03/04</t>
  </si>
  <si>
    <t>06/03/04</t>
  </si>
  <si>
    <t>09/03/04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</si>
  <si>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</si>
  <si>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</si>
  <si>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</si>
  <si>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</si>
  <si>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</si>
  <si>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</si>
  <si>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</si>
  <si>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</si>
  <si>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03/04/04</t>
  </si>
  <si>
    <t>17/04/04</t>
  </si>
  <si>
    <t>18/04/04</t>
  </si>
  <si>
    <t>20/04/04</t>
  </si>
  <si>
    <t>24/04/04</t>
  </si>
  <si>
    <t>25/04/04</t>
  </si>
  <si>
    <t>01/05/04</t>
  </si>
  <si>
    <t>02/05/04</t>
  </si>
  <si>
    <t>04/05/04</t>
  </si>
  <si>
    <t>08/05/04</t>
  </si>
  <si>
    <t>17/08/2002</t>
  </si>
  <si>
    <t>D Elleray</t>
  </si>
  <si>
    <t>18/08/2002</t>
  </si>
  <si>
    <t>19/08/2002</t>
  </si>
  <si>
    <t>23/08/2002</t>
  </si>
  <si>
    <t>24/08/2002</t>
  </si>
  <si>
    <t>C Wilkes</t>
  </si>
  <si>
    <t>27/08/2002</t>
  </si>
  <si>
    <t>28/08/2002</t>
  </si>
  <si>
    <t>D Pugh</t>
  </si>
  <si>
    <t>E Wolstenholme</t>
  </si>
  <si>
    <t>31/08/2002</t>
  </si>
  <si>
    <t>01/09/2002</t>
  </si>
  <si>
    <t>02/09/2002</t>
  </si>
  <si>
    <t>03/09/2002</t>
  </si>
  <si>
    <t>10/09/2002</t>
  </si>
  <si>
    <t>11/09/2002</t>
  </si>
  <si>
    <t>14/09/2002</t>
  </si>
  <si>
    <t>15/09/2002</t>
  </si>
  <si>
    <t>16/09/2002</t>
  </si>
  <si>
    <t>21/09/2002</t>
  </si>
  <si>
    <t>22/09/2002</t>
  </si>
  <si>
    <t>23/09/2002</t>
  </si>
  <si>
    <t>28/09/2002</t>
  </si>
  <si>
    <t>30/09/2002</t>
  </si>
  <si>
    <t>05/10/2002</t>
  </si>
  <si>
    <t>06/10/2002</t>
  </si>
  <si>
    <t>07/10/2002</t>
  </si>
  <si>
    <t>19/10/2002</t>
  </si>
  <si>
    <t>20/10/2002</t>
  </si>
  <si>
    <t>21/10/2002</t>
  </si>
  <si>
    <t>23/10/2002</t>
  </si>
  <si>
    <t>26/10/2002</t>
  </si>
  <si>
    <t>27/10/2002</t>
  </si>
  <si>
    <t>28/10/2002</t>
  </si>
  <si>
    <t>02/11/2002</t>
  </si>
  <si>
    <t>03/11/2002</t>
  </si>
  <si>
    <t>04/11/2002</t>
  </si>
  <si>
    <t>09/11/2002</t>
  </si>
  <si>
    <t>10/11/2002</t>
  </si>
  <si>
    <t>16/11/2002</t>
  </si>
  <si>
    <t>17/11/2002</t>
  </si>
  <si>
    <t>23/11/2002</t>
  </si>
  <si>
    <t>24/11/2002</t>
  </si>
  <si>
    <t>30/11/2002</t>
  </si>
  <si>
    <t>01/12/2002</t>
  </si>
  <si>
    <t>02/12/2002</t>
  </si>
  <si>
    <t>07/12/2002</t>
  </si>
  <si>
    <t>08/12/2002</t>
  </si>
  <si>
    <t>09/12/2002</t>
  </si>
  <si>
    <t>14/12/2002</t>
  </si>
  <si>
    <t>15/12/2002</t>
  </si>
  <si>
    <t>16/12/2002</t>
  </si>
  <si>
    <t>21/12/2002</t>
  </si>
  <si>
    <t>22/12/2002</t>
  </si>
  <si>
    <t>23/12/2002</t>
  </si>
  <si>
    <t>26/12/2002</t>
  </si>
  <si>
    <t>28/12/2002</t>
  </si>
  <si>
    <t>29/12/2002</t>
  </si>
  <si>
    <t>01/01/2003</t>
  </si>
  <si>
    <t>11/01/2003</t>
  </si>
  <si>
    <t>12/01/2003</t>
  </si>
  <si>
    <t>18/01/2003</t>
  </si>
  <si>
    <t>19/01/2003</t>
  </si>
  <si>
    <t>22/01/2003</t>
  </si>
  <si>
    <t>28/01/2003</t>
  </si>
  <si>
    <t>29/01/2003</t>
  </si>
  <si>
    <t>01/02/2003</t>
  </si>
  <si>
    <t>02/02/2003</t>
  </si>
  <si>
    <t>04/02/2003</t>
  </si>
  <si>
    <t>08/02/2003</t>
  </si>
  <si>
    <t>09/02/2003</t>
  </si>
  <si>
    <t>19/02/2003</t>
  </si>
  <si>
    <t>22/02/2003</t>
  </si>
  <si>
    <t>23/02/2003</t>
  </si>
  <si>
    <t>24/02/2003</t>
  </si>
  <si>
    <t>01/03/2003</t>
  </si>
  <si>
    <t>02/03/2003</t>
  </si>
  <si>
    <t>03/03/2003</t>
  </si>
  <si>
    <t>05/03/2003</t>
  </si>
  <si>
    <t>08/03/2003</t>
  </si>
  <si>
    <t>15/03/2003</t>
  </si>
  <si>
    <t>16/03/2003</t>
  </si>
  <si>
    <t>22/03/2003</t>
  </si>
  <si>
    <t>23/03/2003</t>
  </si>
  <si>
    <t>24/03/2003</t>
  </si>
  <si>
    <t>05/04/2003</t>
  </si>
  <si>
    <t>06/04/2003</t>
  </si>
  <si>
    <t>07/04/2003</t>
  </si>
  <si>
    <t>12/04/2003</t>
  </si>
  <si>
    <t>16/04/2003</t>
  </si>
  <si>
    <t>18/04/2003</t>
  </si>
  <si>
    <t>19/04/2003</t>
  </si>
  <si>
    <t>21/04/2003</t>
  </si>
  <si>
    <t>22/04/2003</t>
  </si>
  <si>
    <t>26/04/2003</t>
  </si>
  <si>
    <t>27/04/2003</t>
  </si>
  <si>
    <t>03/05/2003</t>
  </si>
  <si>
    <t>04/05/2003</t>
  </si>
  <si>
    <t>07/05/2003</t>
  </si>
  <si>
    <t>11/05/2003</t>
  </si>
  <si>
    <t>07/08/99</t>
  </si>
  <si>
    <t>Bradford</t>
  </si>
  <si>
    <t>08/08/99</t>
  </si>
  <si>
    <t>09/08/99</t>
  </si>
  <si>
    <t>10/08/99</t>
  </si>
  <si>
    <t>11/08/99</t>
  </si>
  <si>
    <t>14/08/99</t>
  </si>
  <si>
    <t>15/08/99</t>
  </si>
  <si>
    <t>16/08/99</t>
  </si>
  <si>
    <t>21/08/99</t>
  </si>
  <si>
    <t>22/08/99</t>
  </si>
  <si>
    <t>23/08/99</t>
  </si>
  <si>
    <t>24/08/99</t>
  </si>
  <si>
    <t>25/08/99</t>
  </si>
  <si>
    <t>28/08/99</t>
  </si>
  <si>
    <t>29/08/99</t>
  </si>
  <si>
    <t>30/08/99</t>
  </si>
  <si>
    <t>11/09/99</t>
  </si>
  <si>
    <t>12/09/99</t>
  </si>
  <si>
    <t>18/09/99</t>
  </si>
  <si>
    <t>19/09/99</t>
  </si>
  <si>
    <t>25/09/99</t>
  </si>
  <si>
    <t>26/09/99</t>
  </si>
  <si>
    <t>27/09/99</t>
  </si>
  <si>
    <t>02/10/99</t>
  </si>
  <si>
    <t>03/10/99</t>
  </si>
  <si>
    <t>04/10/99</t>
  </si>
  <si>
    <t>16/10/99</t>
  </si>
  <si>
    <t>17/10/99</t>
  </si>
  <si>
    <t>18/10/99</t>
  </si>
  <si>
    <t>23/10/99</t>
  </si>
  <si>
    <t>24/10/99</t>
  </si>
  <si>
    <t>25/10/99</t>
  </si>
  <si>
    <t>27/10/99</t>
  </si>
  <si>
    <t>30/10/99</t>
  </si>
  <si>
    <t>31/10/99</t>
  </si>
  <si>
    <t>01/11/99</t>
  </si>
  <si>
    <t>06/11/99</t>
  </si>
  <si>
    <t>07/11/99</t>
  </si>
  <si>
    <t>20/11/99</t>
  </si>
  <si>
    <t>21/11/99</t>
  </si>
  <si>
    <t>22/11/99</t>
  </si>
  <si>
    <t>27/11/99</t>
  </si>
  <si>
    <t>28/11/99</t>
  </si>
  <si>
    <t>04/12/99</t>
  </si>
  <si>
    <t>05/12/99</t>
  </si>
  <si>
    <t>06/12/99</t>
  </si>
  <si>
    <t>18/12/99</t>
  </si>
  <si>
    <t>19/12/99</t>
  </si>
  <si>
    <t>26/12/99</t>
  </si>
  <si>
    <t>28/12/99</t>
  </si>
  <si>
    <t>29/12/99</t>
  </si>
  <si>
    <t>03/01/00</t>
  </si>
  <si>
    <t>04/01/00</t>
  </si>
  <si>
    <t>08/01/00</t>
  </si>
  <si>
    <t>12/01/00</t>
  </si>
  <si>
    <t>15/01/00</t>
  </si>
  <si>
    <t>16/01/00</t>
  </si>
  <si>
    <t>22/01/00</t>
  </si>
  <si>
    <t>23/01/00</t>
  </si>
  <si>
    <t>24/01/00</t>
  </si>
  <si>
    <t>29/01/00</t>
  </si>
  <si>
    <t>02/02/00</t>
  </si>
  <si>
    <t>05/02/00</t>
  </si>
  <si>
    <t>06/02/00</t>
  </si>
  <si>
    <t>12/02/00</t>
  </si>
  <si>
    <t>13/02/00</t>
  </si>
  <si>
    <t>14/02/00</t>
  </si>
  <si>
    <t>19/02/00</t>
  </si>
  <si>
    <t>20/02/00</t>
  </si>
  <si>
    <t>26/02/00</t>
  </si>
  <si>
    <t>04/03/00</t>
  </si>
  <si>
    <t>05/03/00</t>
  </si>
  <si>
    <t>08/03/00</t>
  </si>
  <si>
    <t>11/03/00</t>
  </si>
  <si>
    <t>12/03/00</t>
  </si>
  <si>
    <t>15/03/00</t>
  </si>
  <si>
    <t>18/03/00</t>
  </si>
  <si>
    <t>19/03/00</t>
  </si>
  <si>
    <t>25/03/00</t>
  </si>
  <si>
    <t>26/03/00</t>
  </si>
  <si>
    <t>01/04/00</t>
  </si>
  <si>
    <t>02/04/00</t>
  </si>
  <si>
    <t>03/04/00</t>
  </si>
  <si>
    <t>05/04/00</t>
  </si>
  <si>
    <t>08/04/00</t>
  </si>
  <si>
    <t>09/04/00</t>
  </si>
  <si>
    <t>10/04/00</t>
  </si>
  <si>
    <t>12/04/00</t>
  </si>
  <si>
    <t>15/04/00</t>
  </si>
  <si>
    <t>16/04/00</t>
  </si>
  <si>
    <t>19/04/00</t>
  </si>
  <si>
    <t>21/04/00</t>
  </si>
  <si>
    <t>22/04/00</t>
  </si>
  <si>
    <t>23/04/00</t>
  </si>
  <si>
    <t>24/04/00</t>
  </si>
  <si>
    <t>29/04/00</t>
  </si>
  <si>
    <t>30/04/00</t>
  </si>
  <si>
    <t>02/05/00</t>
  </si>
  <si>
    <t>03/05/00</t>
  </si>
  <si>
    <t>06/05/00</t>
  </si>
  <si>
    <t>07/05/00</t>
  </si>
  <si>
    <t>08/05/00</t>
  </si>
  <si>
    <t>09/05/00</t>
  </si>
  <si>
    <t>14/05/00</t>
  </si>
  <si>
    <t>Attendance</t>
  </si>
  <si>
    <t>HHW</t>
  </si>
  <si>
    <t>AHW</t>
  </si>
  <si>
    <t>HO</t>
  </si>
  <si>
    <t>AO</t>
  </si>
  <si>
    <t>18/08/01</t>
  </si>
  <si>
    <t>19/08/01</t>
  </si>
  <si>
    <t>20/08/01</t>
  </si>
  <si>
    <t>21/08/01</t>
  </si>
  <si>
    <t>22/08/01</t>
  </si>
  <si>
    <t>25/08/01</t>
  </si>
  <si>
    <t>26/08/01</t>
  </si>
  <si>
    <t>27/08/01</t>
  </si>
  <si>
    <t>08/09/01</t>
  </si>
  <si>
    <t>09/09/01</t>
  </si>
  <si>
    <t>15/09/01</t>
  </si>
  <si>
    <t>16/09/01</t>
  </si>
  <si>
    <t>17/09/01</t>
  </si>
  <si>
    <t>19/09/01</t>
  </si>
  <si>
    <t>22/09/01</t>
  </si>
  <si>
    <t>23/09/01</t>
  </si>
  <si>
    <t>24/09/01</t>
  </si>
  <si>
    <t>26/09/01</t>
  </si>
  <si>
    <t>29/09/01</t>
  </si>
  <si>
    <t>30/09/01</t>
  </si>
  <si>
    <t>13/10/01</t>
  </si>
  <si>
    <t>14/10/01</t>
  </si>
  <si>
    <t>15/10/01</t>
  </si>
  <si>
    <t>20/10/01</t>
  </si>
  <si>
    <t>21/10/01</t>
  </si>
  <si>
    <t>22/10/01</t>
  </si>
  <si>
    <t>24/10/01</t>
  </si>
  <si>
    <t>27/10/01</t>
  </si>
  <si>
    <t>28/10/01</t>
  </si>
  <si>
    <t>29/10/01</t>
  </si>
  <si>
    <t>03/11/01</t>
  </si>
  <si>
    <t>04/11/01</t>
  </si>
  <si>
    <t>17/11/01</t>
  </si>
  <si>
    <t>18/11/01</t>
  </si>
  <si>
    <t>19/11/01</t>
  </si>
  <si>
    <t>24/11/01</t>
  </si>
  <si>
    <t>25/11/01</t>
  </si>
  <si>
    <t>01/12/01</t>
  </si>
  <si>
    <t>02/12/01</t>
  </si>
  <si>
    <t>03/12/01</t>
  </si>
  <si>
    <t>05/12/01</t>
  </si>
  <si>
    <t>08/12/01</t>
  </si>
  <si>
    <t>09/12/01</t>
  </si>
  <si>
    <t>12/12/01</t>
  </si>
  <si>
    <t>15/12/01</t>
  </si>
  <si>
    <t>16/12/01</t>
  </si>
  <si>
    <t>17/12/01</t>
  </si>
  <si>
    <t>18/12/01</t>
  </si>
  <si>
    <t>19/12/01</t>
  </si>
  <si>
    <t>22/12/01</t>
  </si>
  <si>
    <t>23/12/01</t>
  </si>
  <si>
    <t>26/12/01</t>
  </si>
  <si>
    <t>29/12/01</t>
  </si>
  <si>
    <t>30/12/01</t>
  </si>
  <si>
    <t>01/01/02</t>
  </si>
  <si>
    <t>02/01/02</t>
  </si>
  <si>
    <t>09/01/02</t>
  </si>
  <si>
    <t>12/01/02</t>
  </si>
  <si>
    <t>13/01/02</t>
  </si>
  <si>
    <t>19/01/02</t>
  </si>
  <si>
    <t>20/01/02</t>
  </si>
  <si>
    <t>21/01/02</t>
  </si>
  <si>
    <t>22/01/02</t>
  </si>
  <si>
    <t>23/01/02</t>
  </si>
  <si>
    <t>29/01/02</t>
  </si>
  <si>
    <t>30/01/02</t>
  </si>
  <si>
    <t>02/02/02</t>
  </si>
  <si>
    <t>03/02/02</t>
  </si>
  <si>
    <t>09/02/02</t>
  </si>
  <si>
    <t>10/02/02</t>
  </si>
  <si>
    <t>19/02/02</t>
  </si>
  <si>
    <t>23/02/02</t>
  </si>
  <si>
    <t>24/02/02</t>
  </si>
  <si>
    <t>02/03/02</t>
  </si>
  <si>
    <t>03/03/02</t>
  </si>
  <si>
    <t>05/03/02</t>
  </si>
  <si>
    <t>06/03/02</t>
  </si>
  <si>
    <t>09/03/02</t>
  </si>
  <si>
    <t>13/03/02</t>
  </si>
  <si>
    <t>16/03/02</t>
  </si>
  <si>
    <t>17/03/02</t>
  </si>
  <si>
    <t>18/03/02</t>
  </si>
  <si>
    <t>23/03/02</t>
  </si>
  <si>
    <t>24/03/02</t>
  </si>
  <si>
    <t>29/03/02</t>
  </si>
  <si>
    <t>30/03/02</t>
  </si>
  <si>
    <t>01/04/02</t>
  </si>
  <si>
    <t>02/04/02</t>
  </si>
  <si>
    <t>06/04/02</t>
  </si>
  <si>
    <t>07/04/02</t>
  </si>
  <si>
    <t>08/04/02</t>
  </si>
  <si>
    <t>10/04/02</t>
  </si>
  <si>
    <t>13/04/02</t>
  </si>
  <si>
    <t>20/04/02</t>
  </si>
  <si>
    <t>21/04/02</t>
  </si>
  <si>
    <t>23/04/02</t>
  </si>
  <si>
    <t>24/04/02</t>
  </si>
  <si>
    <t>27/04/02</t>
  </si>
  <si>
    <t>28/04/02</t>
  </si>
  <si>
    <t>29/04/02</t>
  </si>
  <si>
    <t>08/05/02</t>
  </si>
  <si>
    <t>11/05/02</t>
  </si>
  <si>
    <t>19/08/00</t>
  </si>
  <si>
    <t>Rob Harris</t>
  </si>
  <si>
    <t>Barry Knight</t>
  </si>
  <si>
    <t>Andy D'Urso</t>
  </si>
  <si>
    <t>Dermot Gallagher</t>
  </si>
  <si>
    <t>Mike Riley</t>
  </si>
  <si>
    <t>Paul Durkin</t>
  </si>
  <si>
    <t>Steve Dunn</t>
  </si>
  <si>
    <t>Alan Wiley</t>
  </si>
  <si>
    <t>20/08/00</t>
  </si>
  <si>
    <t>Steve Lodge</t>
  </si>
  <si>
    <t>21/08/00</t>
  </si>
  <si>
    <t>Graham Poll</t>
  </si>
  <si>
    <t>22/08/00</t>
  </si>
  <si>
    <t>Mark Halsey</t>
  </si>
  <si>
    <t>Jeff Winter</t>
  </si>
  <si>
    <t>Peter Jones</t>
  </si>
  <si>
    <t>23/08/00</t>
  </si>
  <si>
    <t>Andy Hall</t>
  </si>
  <si>
    <t>David Ellaray</t>
  </si>
  <si>
    <t>F Taylor</t>
  </si>
  <si>
    <t>Rob Styles</t>
  </si>
  <si>
    <t>26/08/00</t>
  </si>
  <si>
    <t>Steve Bennett</t>
  </si>
  <si>
    <t>27/08/00</t>
  </si>
  <si>
    <t>05/09/00</t>
  </si>
  <si>
    <t>Ian Harris</t>
  </si>
  <si>
    <t>06/09/00</t>
  </si>
  <si>
    <t>Paul Taylor</t>
  </si>
  <si>
    <t>Neale Barry</t>
  </si>
  <si>
    <t>09/09/00</t>
  </si>
  <si>
    <t>Mike Dean</t>
  </si>
  <si>
    <t>10/09/00</t>
  </si>
  <si>
    <t>11/09/00</t>
  </si>
  <si>
    <t>16/09/00</t>
  </si>
  <si>
    <t>17/09/00</t>
  </si>
  <si>
    <t>23/09/00</t>
  </si>
  <si>
    <t>24/09/00</t>
  </si>
  <si>
    <t>30/09/00</t>
  </si>
  <si>
    <t>01/10/00</t>
  </si>
  <si>
    <t>14/10/00</t>
  </si>
  <si>
    <t>15/10/00</t>
  </si>
  <si>
    <t>16/10/00</t>
  </si>
  <si>
    <t>21/10/00</t>
  </si>
  <si>
    <t>22/10/00</t>
  </si>
  <si>
    <t>23/10/00</t>
  </si>
  <si>
    <t>28/10/00</t>
  </si>
  <si>
    <t>29/10/00</t>
  </si>
  <si>
    <t>04/11/00</t>
  </si>
  <si>
    <t>05/11/00</t>
  </si>
  <si>
    <t>06/11/00</t>
  </si>
  <si>
    <t>11/11/00</t>
  </si>
  <si>
    <t>12/11/00</t>
  </si>
  <si>
    <t>18/11/00</t>
  </si>
  <si>
    <t>19/11/00</t>
  </si>
  <si>
    <t>20/11/00</t>
  </si>
  <si>
    <t>25/11/00</t>
  </si>
  <si>
    <t>26/11/00</t>
  </si>
  <si>
    <t>02/12/00</t>
  </si>
  <si>
    <t>Roy Burton</t>
  </si>
  <si>
    <t>03/12/00</t>
  </si>
  <si>
    <t>04/12/00</t>
  </si>
  <si>
    <t>09/12/00</t>
  </si>
  <si>
    <t>10/12/00</t>
  </si>
  <si>
    <t>16/12/00</t>
  </si>
  <si>
    <t>Matt Messias</t>
  </si>
  <si>
    <t>Clive Wilkes</t>
  </si>
  <si>
    <t>17/12/00</t>
  </si>
  <si>
    <t>18/12/00</t>
  </si>
  <si>
    <t>22/12/00</t>
  </si>
  <si>
    <t>23/12/00</t>
  </si>
  <si>
    <t>26/12/00</t>
  </si>
  <si>
    <t>27/12/00</t>
  </si>
  <si>
    <t>30/12/00</t>
  </si>
  <si>
    <t>01/01/01</t>
  </si>
  <si>
    <t>02/01/01</t>
  </si>
  <si>
    <t>13/01/01</t>
  </si>
  <si>
    <t>14/01/01</t>
  </si>
  <si>
    <t>20/01/01</t>
  </si>
  <si>
    <t>21/01/01</t>
  </si>
  <si>
    <t>22/01/01</t>
  </si>
  <si>
    <t>24/01/01</t>
  </si>
  <si>
    <t>30/01/01</t>
  </si>
  <si>
    <t>31/01/01</t>
  </si>
  <si>
    <t>03/02/01</t>
  </si>
  <si>
    <t>07/02/01</t>
  </si>
  <si>
    <t>10/02/01</t>
  </si>
  <si>
    <t>11/02/01</t>
  </si>
  <si>
    <t>12/02/01</t>
  </si>
  <si>
    <t>24/02/01</t>
  </si>
  <si>
    <t>25/02/01</t>
  </si>
  <si>
    <t>03/03/01</t>
  </si>
  <si>
    <t>04/03/01</t>
  </si>
  <si>
    <t>05/03/01</t>
  </si>
  <si>
    <t>07/03/01</t>
  </si>
  <si>
    <t>10/03/01</t>
  </si>
  <si>
    <t>17/03/01</t>
  </si>
  <si>
    <t>18/03/01</t>
  </si>
  <si>
    <t>31/03/01</t>
  </si>
  <si>
    <t>01/04/01</t>
  </si>
  <si>
    <t>02/04/01</t>
  </si>
  <si>
    <t>04/04/01</t>
  </si>
  <si>
    <t>07/04/01</t>
  </si>
  <si>
    <t>08/04/01</t>
  </si>
  <si>
    <t>09/04/01</t>
  </si>
  <si>
    <t xml:space="preserve">Andy D'Urso </t>
  </si>
  <si>
    <t>10/04/01</t>
  </si>
  <si>
    <t xml:space="preserve">Mark Halsey </t>
  </si>
  <si>
    <t xml:space="preserve">Steve Bennett </t>
  </si>
  <si>
    <t>11/04/01</t>
  </si>
  <si>
    <t>13/04/01</t>
  </si>
  <si>
    <t>14/04/01</t>
  </si>
  <si>
    <t>16/04/01</t>
  </si>
  <si>
    <t>17/04/01</t>
  </si>
  <si>
    <t>21/04/01</t>
  </si>
  <si>
    <t>22/04/01</t>
  </si>
  <si>
    <t>28/04/01</t>
  </si>
  <si>
    <t>30/04/01</t>
  </si>
  <si>
    <t>01/05/01</t>
  </si>
  <si>
    <t>05/05/01</t>
  </si>
  <si>
    <t>07/05/01</t>
  </si>
  <si>
    <t>08/05/01</t>
  </si>
  <si>
    <t>13/05/01</t>
  </si>
  <si>
    <t>15/05/01</t>
  </si>
  <si>
    <t>19/05/01</t>
  </si>
  <si>
    <t>15/08/98</t>
  </si>
  <si>
    <t>16/08/98</t>
  </si>
  <si>
    <t>17/08/98</t>
  </si>
  <si>
    <t>Nott'm Forest</t>
  </si>
  <si>
    <t>22/08/98</t>
  </si>
  <si>
    <t>23/08/98</t>
  </si>
  <si>
    <t>24/08/98</t>
  </si>
  <si>
    <t>29/08/98</t>
  </si>
  <si>
    <t>30/08/98</t>
  </si>
  <si>
    <t>08/09/98</t>
  </si>
  <si>
    <t>09/09/98</t>
  </si>
  <si>
    <t>12/09/98</t>
  </si>
  <si>
    <t>13/09/98</t>
  </si>
  <si>
    <t>19/09/98</t>
  </si>
  <si>
    <t>20/09/98</t>
  </si>
  <si>
    <t>21/09/98</t>
  </si>
  <si>
    <t>24/09/98</t>
  </si>
  <si>
    <t>26/09/98</t>
  </si>
  <si>
    <t>27/09/98</t>
  </si>
  <si>
    <t>28/09/98</t>
  </si>
  <si>
    <t>03/10/98</t>
  </si>
  <si>
    <t>04/10/98</t>
  </si>
  <si>
    <t>17/10/98</t>
  </si>
  <si>
    <t>18/10/98</t>
  </si>
  <si>
    <t>19/10/98</t>
  </si>
  <si>
    <t>24/10/98</t>
  </si>
  <si>
    <t>25/10/98</t>
  </si>
  <si>
    <t>31/10/98</t>
  </si>
  <si>
    <t>01/11/98</t>
  </si>
  <si>
    <t>02/11/98</t>
  </si>
  <si>
    <t>07/11/98</t>
  </si>
  <si>
    <t>08/11/98</t>
  </si>
  <si>
    <t>14/11/98</t>
  </si>
  <si>
    <t>15/11/98</t>
  </si>
  <si>
    <t>16/11/98</t>
  </si>
  <si>
    <t>21/11/98</t>
  </si>
  <si>
    <t>22/11/98</t>
  </si>
  <si>
    <t>23/11/98</t>
  </si>
  <si>
    <t>28/11/98</t>
  </si>
  <si>
    <t>29/11/98</t>
  </si>
  <si>
    <t>05/12/98</t>
  </si>
  <si>
    <t>06/12/98</t>
  </si>
  <si>
    <t>07/12/98</t>
  </si>
  <si>
    <t>09/12/98</t>
  </si>
  <si>
    <t>12/12/98</t>
  </si>
  <si>
    <t>13/12/98</t>
  </si>
  <si>
    <t>14/12/98</t>
  </si>
  <si>
    <t>16/12/98</t>
  </si>
  <si>
    <t>19/12/98</t>
  </si>
  <si>
    <t>20/12/98</t>
  </si>
  <si>
    <t>21/12/98</t>
  </si>
  <si>
    <t>26/12/98</t>
  </si>
  <si>
    <t>28/12/98</t>
  </si>
  <si>
    <t>29/12/98</t>
  </si>
  <si>
    <t>09/01/99</t>
  </si>
  <si>
    <t>10/01/99</t>
  </si>
  <si>
    <t>16/01/99</t>
  </si>
  <si>
    <t>17/01/99</t>
  </si>
  <si>
    <t>18/01/99</t>
  </si>
  <si>
    <t>30/01/99</t>
  </si>
  <si>
    <t>31/01/99</t>
  </si>
  <si>
    <t>02/02/99</t>
  </si>
  <si>
    <t>06/02/99</t>
  </si>
  <si>
    <t>07/02/99</t>
  </si>
  <si>
    <t>08/02/99</t>
  </si>
  <si>
    <t>13/02/99</t>
  </si>
  <si>
    <t>17/02/99</t>
  </si>
  <si>
    <t>20/02/99</t>
  </si>
  <si>
    <t>21/02/99</t>
  </si>
  <si>
    <t>27/02/99</t>
  </si>
  <si>
    <t>28/02/99</t>
  </si>
  <si>
    <t>01/03/99</t>
  </si>
  <si>
    <t>02/03/99</t>
  </si>
  <si>
    <t>03/03/99</t>
  </si>
  <si>
    <t>06/03/99</t>
  </si>
  <si>
    <t>09/03/99</t>
  </si>
  <si>
    <t>10/03/99</t>
  </si>
  <si>
    <t>13/03/99</t>
  </si>
  <si>
    <t>14/03/99</t>
  </si>
  <si>
    <t>20/03/99</t>
  </si>
  <si>
    <t>21/03/99</t>
  </si>
  <si>
    <t>02/04/99</t>
  </si>
  <si>
    <t>03/04/99</t>
  </si>
  <si>
    <t>05/04/99</t>
  </si>
  <si>
    <t>06/04/99</t>
  </si>
  <si>
    <t>10/04/99</t>
  </si>
  <si>
    <t>11/04/99</t>
  </si>
  <si>
    <t>12/04/99</t>
  </si>
  <si>
    <t>14/04/99</t>
  </si>
  <si>
    <t>17/04/99</t>
  </si>
  <si>
    <t>18/04/99</t>
  </si>
  <si>
    <t>19/04/99</t>
  </si>
  <si>
    <t>20/04/99</t>
  </si>
  <si>
    <t>21/04/99</t>
  </si>
  <si>
    <t>24/04/99</t>
  </si>
  <si>
    <t>25/04/99</t>
  </si>
  <si>
    <t>01/05/99</t>
  </si>
  <si>
    <t>02/05/99</t>
  </si>
  <si>
    <t>05/05/99</t>
  </si>
  <si>
    <t>08/05/99</t>
  </si>
  <si>
    <t>09/05/99</t>
  </si>
  <si>
    <t>10/05/99</t>
  </si>
  <si>
    <t>11/05/99</t>
  </si>
  <si>
    <t>12/05/99</t>
  </si>
  <si>
    <t>16/05/99</t>
  </si>
  <si>
    <t>09/08/97</t>
  </si>
  <si>
    <t>Barnsley</t>
  </si>
  <si>
    <t>10/08/97</t>
  </si>
  <si>
    <t>11/08/97</t>
  </si>
  <si>
    <t>12/08/97</t>
  </si>
  <si>
    <t>13/08/97</t>
  </si>
  <si>
    <t>23/08/97</t>
  </si>
  <si>
    <t>24/08/97</t>
  </si>
  <si>
    <t>25/08/97</t>
  </si>
  <si>
    <t>26/08/97</t>
  </si>
  <si>
    <t>27/08/97</t>
  </si>
  <si>
    <t>30/08/97</t>
  </si>
  <si>
    <t>01/09/97</t>
  </si>
  <si>
    <t>13/09/97</t>
  </si>
  <si>
    <t>14/09/97</t>
  </si>
  <si>
    <t>20/09/97</t>
  </si>
  <si>
    <t>21/09/97</t>
  </si>
  <si>
    <t>22/09/97</t>
  </si>
  <si>
    <t>23/09/97</t>
  </si>
  <si>
    <t>24/09/97</t>
  </si>
  <si>
    <t>27/09/97</t>
  </si>
  <si>
    <t>28/09/97</t>
  </si>
  <si>
    <t>04/10/97</t>
  </si>
  <si>
    <t>05/10/97</t>
  </si>
  <si>
    <t>06/10/97</t>
  </si>
  <si>
    <t>18/10/97</t>
  </si>
  <si>
    <t>19/10/97</t>
  </si>
  <si>
    <t>20/10/97</t>
  </si>
  <si>
    <t>22/10/97</t>
  </si>
  <si>
    <t>25/10/97</t>
  </si>
  <si>
    <t>26/10/97</t>
  </si>
  <si>
    <t>27/10/97</t>
  </si>
  <si>
    <t>01/11/97</t>
  </si>
  <si>
    <t>02/11/97</t>
  </si>
  <si>
    <t>08/11/97</t>
  </si>
  <si>
    <t>09/11/97</t>
  </si>
  <si>
    <t>10/11/97</t>
  </si>
  <si>
    <t>22/11/97</t>
  </si>
  <si>
    <t>23/11/97</t>
  </si>
  <si>
    <t>24/11/97</t>
  </si>
  <si>
    <t>26/11/97</t>
  </si>
  <si>
    <t>29/11/97</t>
  </si>
  <si>
    <t>30/11/97</t>
  </si>
  <si>
    <t>01/12/97</t>
  </si>
  <si>
    <t>03/12/97</t>
  </si>
  <si>
    <t>06/12/97</t>
  </si>
  <si>
    <t>07/12/97</t>
  </si>
  <si>
    <t>08/12/97</t>
  </si>
  <si>
    <t>13/12/97</t>
  </si>
  <si>
    <t>14/12/97</t>
  </si>
  <si>
    <t>15/12/97</t>
  </si>
  <si>
    <t>17/12/97</t>
  </si>
  <si>
    <t>20/12/97</t>
  </si>
  <si>
    <t>21/12/97</t>
  </si>
  <si>
    <t>26/12/97</t>
  </si>
  <si>
    <t>28/12/97</t>
  </si>
  <si>
    <t>29/12/97</t>
  </si>
  <si>
    <t>10/01/98</t>
  </si>
  <si>
    <t>11/01/98</t>
  </si>
  <si>
    <t>17/01/98</t>
  </si>
  <si>
    <t>18/01/98</t>
  </si>
  <si>
    <t>19/01/98</t>
  </si>
  <si>
    <t>20/01/98</t>
  </si>
  <si>
    <t>31/01/98</t>
  </si>
  <si>
    <t>01/02/98</t>
  </si>
  <si>
    <t>07/02/98</t>
  </si>
  <si>
    <t>08/02/98</t>
  </si>
  <si>
    <t>09/02/98</t>
  </si>
  <si>
    <t>14/02/98</t>
  </si>
  <si>
    <t>18/02/98</t>
  </si>
  <si>
    <t>21/02/98</t>
  </si>
  <si>
    <t>22/02/98</t>
  </si>
  <si>
    <t>23/02/98</t>
  </si>
  <si>
    <t>28/02/98</t>
  </si>
  <si>
    <t>01/03/98</t>
  </si>
  <si>
    <t>02/03/98</t>
  </si>
  <si>
    <t>04/03/98</t>
  </si>
  <si>
    <t>07/03/98</t>
  </si>
  <si>
    <t>08/03/98</t>
  </si>
  <si>
    <t>11/03/98</t>
  </si>
  <si>
    <t>14/03/98</t>
  </si>
  <si>
    <t>15/03/98</t>
  </si>
  <si>
    <t>18/03/98</t>
  </si>
  <si>
    <t>28/03/98</t>
  </si>
  <si>
    <t>30/03/98</t>
  </si>
  <si>
    <t>31/03/98</t>
  </si>
  <si>
    <t>04/04/98</t>
  </si>
  <si>
    <t>05/04/98</t>
  </si>
  <si>
    <t>06/04/98</t>
  </si>
  <si>
    <t>08/04/98</t>
  </si>
  <si>
    <t>10/04/98</t>
  </si>
  <si>
    <t>11/04/98</t>
  </si>
  <si>
    <t>13/04/98</t>
  </si>
  <si>
    <t>14/04/98</t>
  </si>
  <si>
    <t>18/04/98</t>
  </si>
  <si>
    <t>19/04/98</t>
  </si>
  <si>
    <t>25/04/98</t>
  </si>
  <si>
    <t>26/04/98</t>
  </si>
  <si>
    <t>27/04/98</t>
  </si>
  <si>
    <t>29/04/98</t>
  </si>
  <si>
    <t>02/05/98</t>
  </si>
  <si>
    <t>03/05/98</t>
  </si>
  <si>
    <t>04/05/98</t>
  </si>
  <si>
    <t>05/05/98</t>
  </si>
  <si>
    <t>06/05/98</t>
  </si>
  <si>
    <t>10/05/98</t>
  </si>
  <si>
    <t>17/08/96</t>
  </si>
  <si>
    <t>18/08/96</t>
  </si>
  <si>
    <t>19/08/96</t>
  </si>
  <si>
    <t>20/08/96</t>
  </si>
  <si>
    <t>21/08/96</t>
  </si>
  <si>
    <t>24/08/96</t>
  </si>
  <si>
    <t>25/08/96</t>
  </si>
  <si>
    <t>26/08/96</t>
  </si>
  <si>
    <t>02/09/96</t>
  </si>
  <si>
    <t>04/09/96</t>
  </si>
  <si>
    <t>07/09/96</t>
  </si>
  <si>
    <t>08/09/96</t>
  </si>
  <si>
    <t>09/09/96</t>
  </si>
  <si>
    <t>14/09/96</t>
  </si>
  <si>
    <t>15/09/96</t>
  </si>
  <si>
    <t>16/09/96</t>
  </si>
  <si>
    <t>21/09/96</t>
  </si>
  <si>
    <t>22/09/96</t>
  </si>
  <si>
    <t>23/09/96</t>
  </si>
  <si>
    <t>28/09/96</t>
  </si>
  <si>
    <t>29/09/96</t>
  </si>
  <si>
    <t>30/09/96</t>
  </si>
  <si>
    <t>12/10/96</t>
  </si>
  <si>
    <t>13/10/96</t>
  </si>
  <si>
    <t>14/10/96</t>
  </si>
  <si>
    <t>19/10/96</t>
  </si>
  <si>
    <t>20/10/96</t>
  </si>
  <si>
    <t>26/10/96</t>
  </si>
  <si>
    <t>27/10/96</t>
  </si>
  <si>
    <t>28/10/96</t>
  </si>
  <si>
    <t>02/11/96</t>
  </si>
  <si>
    <t>03/11/96</t>
  </si>
  <si>
    <t>04/11/96</t>
  </si>
  <si>
    <t>16/11/96</t>
  </si>
  <si>
    <t>17/11/96</t>
  </si>
  <si>
    <t>18/11/96</t>
  </si>
  <si>
    <t>20/11/96</t>
  </si>
  <si>
    <t>23/11/96</t>
  </si>
  <si>
    <t>24/11/96</t>
  </si>
  <si>
    <t>25/11/96</t>
  </si>
  <si>
    <t>30/11/96</t>
  </si>
  <si>
    <t>01/12/96</t>
  </si>
  <si>
    <t>02/12/96</t>
  </si>
  <si>
    <t>03/12/96</t>
  </si>
  <si>
    <t>04/12/96</t>
  </si>
  <si>
    <t>07/12/96</t>
  </si>
  <si>
    <t>08/12/96</t>
  </si>
  <si>
    <t>09/12/96</t>
  </si>
  <si>
    <t>14/12/96</t>
  </si>
  <si>
    <t>15/12/96</t>
  </si>
  <si>
    <t>16/12/96</t>
  </si>
  <si>
    <t>17/12/96</t>
  </si>
  <si>
    <t>18/12/96</t>
  </si>
  <si>
    <t>21/12/96</t>
  </si>
  <si>
    <t>22/12/96</t>
  </si>
  <si>
    <t>23/12/96</t>
  </si>
  <si>
    <t>26/12/96</t>
  </si>
  <si>
    <t>28/12/96</t>
  </si>
  <si>
    <t>29/12/96</t>
  </si>
  <si>
    <t>01/01/97</t>
  </si>
  <si>
    <t>11/01/97</t>
  </si>
  <si>
    <t>12/01/97</t>
  </si>
  <si>
    <t>18/01/97</t>
  </si>
  <si>
    <t>19/01/97</t>
  </si>
  <si>
    <t>20/01/97</t>
  </si>
  <si>
    <t>29/01/97</t>
  </si>
  <si>
    <t>01/02/97</t>
  </si>
  <si>
    <t>02/02/97</t>
  </si>
  <si>
    <t>15/02/97</t>
  </si>
  <si>
    <t>19/02/97</t>
  </si>
  <si>
    <t>22/02/97</t>
  </si>
  <si>
    <t>23/02/97</t>
  </si>
  <si>
    <t>24/02/97</t>
  </si>
  <si>
    <t>26/02/97</t>
  </si>
  <si>
    <t>01/03/97</t>
  </si>
  <si>
    <t>02/03/97</t>
  </si>
  <si>
    <t>03/03/97</t>
  </si>
  <si>
    <t>04/03/97</t>
  </si>
  <si>
    <t>05/03/97</t>
  </si>
  <si>
    <t>08/03/97</t>
  </si>
  <si>
    <t>10/03/97</t>
  </si>
  <si>
    <t>11/03/97</t>
  </si>
  <si>
    <t>12/03/97</t>
  </si>
  <si>
    <t>15/03/97</t>
  </si>
  <si>
    <t>16/03/97</t>
  </si>
  <si>
    <t>18/03/97</t>
  </si>
  <si>
    <t>19/03/97</t>
  </si>
  <si>
    <t>22/03/97</t>
  </si>
  <si>
    <t>23/03/97</t>
  </si>
  <si>
    <t>24/03/97</t>
  </si>
  <si>
    <t>05/04/97</t>
  </si>
  <si>
    <t>06/04/97</t>
  </si>
  <si>
    <t>07/04/97</t>
  </si>
  <si>
    <t>09/04/97</t>
  </si>
  <si>
    <t>12/04/97</t>
  </si>
  <si>
    <t>13/04/97</t>
  </si>
  <si>
    <t>16/04/97</t>
  </si>
  <si>
    <t>19/04/97</t>
  </si>
  <si>
    <t>21/04/97</t>
  </si>
  <si>
    <t>22/04/97</t>
  </si>
  <si>
    <t>23/04/97</t>
  </si>
  <si>
    <t>24/04/97</t>
  </si>
  <si>
    <t>03/05/97</t>
  </si>
  <si>
    <t>05/05/97</t>
  </si>
  <si>
    <t>06/05/97</t>
  </si>
  <si>
    <t>07/05/97</t>
  </si>
  <si>
    <t>08/05/97</t>
  </si>
  <si>
    <t>11/05/97</t>
  </si>
  <si>
    <t>19/08/95</t>
  </si>
  <si>
    <t>20/08/95</t>
  </si>
  <si>
    <t>21/08/95</t>
  </si>
  <si>
    <t>22/08/95</t>
  </si>
  <si>
    <t>23/08/95</t>
  </si>
  <si>
    <t>26/08/95</t>
  </si>
  <si>
    <t>27/08/95</t>
  </si>
  <si>
    <t>28/08/95</t>
  </si>
  <si>
    <t>29/08/95</t>
  </si>
  <si>
    <t>30/08/95</t>
  </si>
  <si>
    <t>09/09/95</t>
  </si>
  <si>
    <t>10/09/95</t>
  </si>
  <si>
    <t>11/09/95</t>
  </si>
  <si>
    <t>12/09/95</t>
  </si>
  <si>
    <t>16/09/95</t>
  </si>
  <si>
    <t>17/09/95</t>
  </si>
  <si>
    <t>23/09/95</t>
  </si>
  <si>
    <t>24/09/95</t>
  </si>
  <si>
    <t>25/09/95</t>
  </si>
  <si>
    <t>30/09/95</t>
  </si>
  <si>
    <t>01/10/95</t>
  </si>
  <si>
    <t>02/10/95</t>
  </si>
  <si>
    <t>14/10/95</t>
  </si>
  <si>
    <t>15/10/95</t>
  </si>
  <si>
    <t>16/10/95</t>
  </si>
  <si>
    <t>21/10/95</t>
  </si>
  <si>
    <t>22/10/95</t>
  </si>
  <si>
    <t>28/10/95</t>
  </si>
  <si>
    <t>29/10/95</t>
  </si>
  <si>
    <t>30/10/95</t>
  </si>
  <si>
    <t>04/11/95</t>
  </si>
  <si>
    <t>05/11/95</t>
  </si>
  <si>
    <t>06/11/95</t>
  </si>
  <si>
    <t>08/11/95</t>
  </si>
  <si>
    <t>18/11/95</t>
  </si>
  <si>
    <t>19/11/95</t>
  </si>
  <si>
    <t>20/11/95</t>
  </si>
  <si>
    <t>21/11/95</t>
  </si>
  <si>
    <t>22/11/95</t>
  </si>
  <si>
    <t>25/11/95</t>
  </si>
  <si>
    <t>26/11/95</t>
  </si>
  <si>
    <t>27/11/95</t>
  </si>
  <si>
    <t>02/12/95</t>
  </si>
  <si>
    <t>03/12/95</t>
  </si>
  <si>
    <t>04/12/95</t>
  </si>
  <si>
    <t>09/12/95</t>
  </si>
  <si>
    <t>10/12/95</t>
  </si>
  <si>
    <t>11/12/95</t>
  </si>
  <si>
    <t>16/12/95</t>
  </si>
  <si>
    <t>17/12/95</t>
  </si>
  <si>
    <t>18/12/95</t>
  </si>
  <si>
    <t>23/12/95</t>
  </si>
  <si>
    <t>24/12/95</t>
  </si>
  <si>
    <t>26/12/95</t>
  </si>
  <si>
    <t>27/12/95</t>
  </si>
  <si>
    <t>30/12/95</t>
  </si>
  <si>
    <t>01/01/96</t>
  </si>
  <si>
    <t>02/01/96</t>
  </si>
  <si>
    <t>13/01/96</t>
  </si>
  <si>
    <t>14/01/96</t>
  </si>
  <si>
    <t>20/01/96</t>
  </si>
  <si>
    <t>21/01/96</t>
  </si>
  <si>
    <t>23/01/96</t>
  </si>
  <si>
    <t>31/01/96</t>
  </si>
  <si>
    <t>03/02/96</t>
  </si>
  <si>
    <t>04/02/96</t>
  </si>
  <si>
    <t>10/02/96</t>
  </si>
  <si>
    <t>11/02/96</t>
  </si>
  <si>
    <t>12/02/96</t>
  </si>
  <si>
    <t>17/02/96</t>
  </si>
  <si>
    <t>21/02/96</t>
  </si>
  <si>
    <t>24/02/96</t>
  </si>
  <si>
    <t>25/02/96</t>
  </si>
  <si>
    <t>28/02/96</t>
  </si>
  <si>
    <t>02/03/96</t>
  </si>
  <si>
    <t>03/03/96</t>
  </si>
  <si>
    <t>04/03/96</t>
  </si>
  <si>
    <t>05/03/96</t>
  </si>
  <si>
    <t>06/03/96</t>
  </si>
  <si>
    <t>09/03/96</t>
  </si>
  <si>
    <t>12/03/96</t>
  </si>
  <si>
    <t>13/03/96</t>
  </si>
  <si>
    <t>16/03/96</t>
  </si>
  <si>
    <t>17/03/96</t>
  </si>
  <si>
    <t>18/03/96</t>
  </si>
  <si>
    <t>19/03/96</t>
  </si>
  <si>
    <t>20/03/96</t>
  </si>
  <si>
    <t>23/03/96</t>
  </si>
  <si>
    <t>24/03/96</t>
  </si>
  <si>
    <t>25/03/96</t>
  </si>
  <si>
    <t>30/03/96</t>
  </si>
  <si>
    <t>03/04/96</t>
  </si>
  <si>
    <t>05/04/96</t>
  </si>
  <si>
    <t>06/04/96</t>
  </si>
  <si>
    <t>08/04/96</t>
  </si>
  <si>
    <t>13/04/96</t>
  </si>
  <si>
    <t>14/04/96</t>
  </si>
  <si>
    <t>15/04/96</t>
  </si>
  <si>
    <t>16/04/96</t>
  </si>
  <si>
    <t>17/04/96</t>
  </si>
  <si>
    <t>27/04/96</t>
  </si>
  <si>
    <t>28/04/96</t>
  </si>
  <si>
    <t>29/04/96</t>
  </si>
  <si>
    <t>01/05/96</t>
  </si>
  <si>
    <t>02/05/96</t>
  </si>
  <si>
    <t>04/05/96</t>
  </si>
  <si>
    <t>20/08/94</t>
  </si>
  <si>
    <t>21/08/94</t>
  </si>
  <si>
    <t>22/08/94</t>
  </si>
  <si>
    <t>23/08/94</t>
  </si>
  <si>
    <t>24/08/94</t>
  </si>
  <si>
    <t>27/08/94</t>
  </si>
  <si>
    <t>28/08/94</t>
  </si>
  <si>
    <t>29/08/94</t>
  </si>
  <si>
    <t>30/08/94</t>
  </si>
  <si>
    <t>31/08/94</t>
  </si>
  <si>
    <t>10/09/94</t>
  </si>
  <si>
    <t>11/09/94</t>
  </si>
  <si>
    <t>12/09/94</t>
  </si>
  <si>
    <t>17/09/94</t>
  </si>
  <si>
    <t>18/09/94</t>
  </si>
  <si>
    <t>19/09/94</t>
  </si>
  <si>
    <t>24/09/94</t>
  </si>
  <si>
    <t>25/09/94</t>
  </si>
  <si>
    <t>26/09/94</t>
  </si>
  <si>
    <t>01/10/94</t>
  </si>
  <si>
    <t>02/10/94</t>
  </si>
  <si>
    <t>03/10/94</t>
  </si>
  <si>
    <t>08/10/94</t>
  </si>
  <si>
    <t>09/10/94</t>
  </si>
  <si>
    <t>10/10/94</t>
  </si>
  <si>
    <t>15/10/94</t>
  </si>
  <si>
    <t>16/10/94</t>
  </si>
  <si>
    <t>17/10/94</t>
  </si>
  <si>
    <t>22/10/94</t>
  </si>
  <si>
    <t>23/10/94</t>
  </si>
  <si>
    <t>24/10/94</t>
  </si>
  <si>
    <t>29/10/94</t>
  </si>
  <si>
    <t>30/10/94</t>
  </si>
  <si>
    <t>31/10/94</t>
  </si>
  <si>
    <t>01/11/94</t>
  </si>
  <si>
    <t>02/11/94</t>
  </si>
  <si>
    <t>05/11/94</t>
  </si>
  <si>
    <t>06/11/94</t>
  </si>
  <si>
    <t>07/11/94</t>
  </si>
  <si>
    <t>09/11/94</t>
  </si>
  <si>
    <t>10/11/94</t>
  </si>
  <si>
    <t>19/11/94</t>
  </si>
  <si>
    <t>20/11/94</t>
  </si>
  <si>
    <t>21/11/94</t>
  </si>
  <si>
    <t>23/11/94</t>
  </si>
  <si>
    <t>26/11/94</t>
  </si>
  <si>
    <t>27/11/94</t>
  </si>
  <si>
    <t>03/12/94</t>
  </si>
  <si>
    <t>04/12/94</t>
  </si>
  <si>
    <t>10/12/94</t>
  </si>
  <si>
    <t>11/12/94</t>
  </si>
  <si>
    <t>12/12/94</t>
  </si>
  <si>
    <t>16/12/94</t>
  </si>
  <si>
    <t>17/12/94</t>
  </si>
  <si>
    <t>18/12/94</t>
  </si>
  <si>
    <t>19/12/94</t>
  </si>
  <si>
    <t>26/12/94</t>
  </si>
  <si>
    <t>27/12/94</t>
  </si>
  <si>
    <t>28/12/94</t>
  </si>
  <si>
    <t>31/12/94</t>
  </si>
  <si>
    <t>02/01/95</t>
  </si>
  <si>
    <t>03/01/95</t>
  </si>
  <si>
    <t>14/01/95</t>
  </si>
  <si>
    <t>15/01/95</t>
  </si>
  <si>
    <t>21/01/95</t>
  </si>
  <si>
    <t>22/01/95</t>
  </si>
  <si>
    <t>23/01/95</t>
  </si>
  <si>
    <t>24/01/95</t>
  </si>
  <si>
    <t>25/01/95</t>
  </si>
  <si>
    <t>28/01/95</t>
  </si>
  <si>
    <t>01/02/95</t>
  </si>
  <si>
    <t>04/02/95</t>
  </si>
  <si>
    <t>05/02/95</t>
  </si>
  <si>
    <t>11/02/95</t>
  </si>
  <si>
    <t>12/02/95</t>
  </si>
  <si>
    <t>13/02/95</t>
  </si>
  <si>
    <t>18/02/95</t>
  </si>
  <si>
    <t>21/02/95</t>
  </si>
  <si>
    <t>22/02/95</t>
  </si>
  <si>
    <t>25/02/95</t>
  </si>
  <si>
    <t>26/02/95</t>
  </si>
  <si>
    <t>28/02/95</t>
  </si>
  <si>
    <t>04/03/95</t>
  </si>
  <si>
    <t>05/03/95</t>
  </si>
  <si>
    <t>06/03/95</t>
  </si>
  <si>
    <t>07/03/95</t>
  </si>
  <si>
    <t>08/03/95</t>
  </si>
  <si>
    <t>11/03/95</t>
  </si>
  <si>
    <t>14/03/95</t>
  </si>
  <si>
    <t>15/03/95</t>
  </si>
  <si>
    <t>18/03/95</t>
  </si>
  <si>
    <t>19/03/95</t>
  </si>
  <si>
    <t>20/03/95</t>
  </si>
  <si>
    <t>21/03/95</t>
  </si>
  <si>
    <t>22/03/95</t>
  </si>
  <si>
    <t>01/04/95</t>
  </si>
  <si>
    <t>02/04/95</t>
  </si>
  <si>
    <t>04/04/95</t>
  </si>
  <si>
    <t>05/04/95</t>
  </si>
  <si>
    <t>08/04/95</t>
  </si>
  <si>
    <t>09/04/95</t>
  </si>
  <si>
    <t>10/04/95</t>
  </si>
  <si>
    <t>11/04/95</t>
  </si>
  <si>
    <t>12/04/95</t>
  </si>
  <si>
    <t>13/04/95</t>
  </si>
  <si>
    <t>14/04/95</t>
  </si>
  <si>
    <t>15/04/95</t>
  </si>
  <si>
    <t>17/04/95</t>
  </si>
  <si>
    <t>19/04/95</t>
  </si>
  <si>
    <t>29/04/95</t>
  </si>
  <si>
    <t>30/04/95</t>
  </si>
  <si>
    <t>01/05/95</t>
  </si>
  <si>
    <t>02/05/95</t>
  </si>
  <si>
    <t>03/05/95</t>
  </si>
  <si>
    <t>04/05/95</t>
  </si>
  <si>
    <t>06/05/95</t>
  </si>
  <si>
    <t>07/05/95</t>
  </si>
  <si>
    <t>08/05/95</t>
  </si>
  <si>
    <t>09/05/95</t>
  </si>
  <si>
    <t>10/05/95</t>
  </si>
  <si>
    <t>13/05/95</t>
  </si>
  <si>
    <t>14/05/95</t>
  </si>
  <si>
    <t>16/08/14</t>
  </si>
  <si>
    <t>17/08/14</t>
  </si>
  <si>
    <t>18/08/14</t>
  </si>
  <si>
    <t>23/08/14</t>
  </si>
  <si>
    <t>24/08/14</t>
  </si>
  <si>
    <t>25/08/14</t>
  </si>
  <si>
    <t>30/08/14</t>
  </si>
  <si>
    <t>P Tierney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</si>
  <si>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</si>
  <si>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</si>
  <si>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</si>
  <si>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</si>
  <si>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</si>
  <si>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</si>
  <si>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</si>
  <si>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</si>
  <si>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</si>
  <si>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</si>
  <si>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</si>
  <si>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</si>
  <si>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</si>
  <si>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</si>
  <si>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</si>
  <si>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</si>
  <si>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</si>
  <si>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</si>
  <si>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</si>
  <si>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</si>
  <si>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</si>
  <si>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</si>
  <si>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</si>
  <si>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</si>
  <si>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</si>
  <si>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</si>
  <si>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G Scott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</si>
  <si>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</si>
  <si>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</si>
  <si>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</si>
  <si>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</si>
  <si>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</si>
  <si>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</si>
  <si>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</si>
  <si>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</si>
  <si>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</si>
  <si>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</si>
  <si>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</si>
  <si>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</si>
  <si>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</si>
  <si>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</si>
  <si>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</si>
  <si>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</si>
  <si>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</si>
  <si>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</si>
  <si>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</si>
  <si>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</si>
  <si>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</si>
  <si>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</si>
  <si>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</si>
  <si>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</si>
  <si>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</si>
  <si>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</si>
  <si>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</si>
  <si>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</si>
  <si>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</si>
  <si>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</si>
  <si>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</si>
  <si>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</si>
  <si>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</si>
  <si>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</si>
  <si>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</si>
  <si>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</si>
  <si>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</si>
  <si>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</si>
  <si>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</si>
  <si>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</si>
  <si>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</si>
  <si>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</si>
  <si>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</si>
  <si>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</si>
  <si>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</si>
  <si>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</si>
  <si>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</si>
  <si>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</si>
  <si>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</si>
  <si>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</si>
  <si>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</si>
  <si>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</si>
  <si>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</si>
  <si>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</si>
  <si>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</si>
  <si>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</si>
  <si>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</si>
  <si>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</si>
  <si>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</si>
  <si>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</si>
  <si>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</si>
  <si>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</si>
  <si>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</si>
  <si>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08/08/2015</t>
  </si>
  <si>
    <t>Bournemouth</t>
  </si>
  <si>
    <t>S Hooper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</si>
  <si>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</si>
  <si>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</si>
  <si>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</si>
  <si>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</si>
  <si>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</si>
  <si>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</si>
  <si>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</si>
  <si>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</si>
  <si>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</si>
  <si>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</si>
  <si>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</si>
  <si>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</si>
  <si>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</si>
  <si>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</si>
  <si>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</si>
  <si>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</si>
  <si>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</si>
  <si>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</si>
  <si>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</si>
  <si>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</si>
  <si>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</si>
  <si>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</si>
  <si>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</si>
  <si>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</si>
  <si>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</si>
  <si>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</si>
  <si>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</si>
  <si>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</si>
  <si>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</si>
  <si>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</si>
  <si>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</si>
  <si>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</si>
  <si>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</si>
  <si>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</si>
  <si>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</si>
  <si>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</si>
  <si>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</si>
  <si>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</si>
  <si>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</si>
  <si>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</si>
  <si>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</si>
  <si>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</si>
  <si>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</si>
  <si>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</si>
  <si>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</si>
  <si>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</si>
  <si>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</si>
  <si>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</si>
  <si>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</si>
  <si>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</si>
  <si>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</si>
  <si>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</si>
  <si>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</si>
  <si>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</si>
  <si>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</si>
  <si>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</si>
  <si>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</si>
  <si>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</si>
  <si>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</si>
  <si>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</si>
  <si>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</si>
  <si>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</si>
  <si>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</si>
  <si>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</si>
  <si>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</si>
  <si>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</si>
  <si>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</si>
  <si>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</si>
  <si>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</si>
  <si>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</si>
  <si>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</si>
  <si>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</si>
  <si>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</si>
  <si>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</si>
  <si>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</si>
  <si>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</si>
  <si>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</si>
  <si>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</si>
  <si>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</si>
  <si>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</si>
  <si>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</si>
  <si>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</si>
  <si>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</si>
  <si>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</si>
  <si>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</si>
  <si>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</si>
  <si>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</si>
  <si>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</si>
  <si>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</si>
  <si>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</si>
  <si>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</si>
  <si>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</si>
  <si>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</si>
  <si>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</si>
  <si>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</si>
  <si>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</si>
  <si>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</si>
  <si>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</si>
  <si>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</si>
  <si>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</si>
  <si>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</si>
  <si>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</si>
  <si>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</si>
  <si>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</si>
  <si>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</si>
  <si>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</si>
  <si>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</si>
  <si>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</si>
  <si>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</si>
  <si>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</si>
  <si>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</si>
  <si>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</si>
  <si>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</si>
  <si>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</si>
  <si>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</si>
  <si>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</si>
  <si>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</si>
  <si>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</si>
  <si>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</si>
  <si>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</si>
  <si>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</si>
  <si>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</si>
  <si>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</si>
  <si>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</si>
  <si>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</si>
  <si>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</si>
  <si>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</si>
  <si>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</si>
  <si>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</si>
  <si>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</si>
  <si>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</si>
  <si>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</si>
  <si>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</si>
  <si>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</si>
  <si>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</si>
  <si>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</si>
  <si>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</si>
  <si>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</si>
  <si>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</si>
  <si>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</si>
  <si>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</si>
  <si>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</si>
  <si>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</si>
  <si>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</si>
  <si>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</si>
  <si>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</si>
  <si>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</si>
  <si>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</si>
  <si>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</si>
  <si>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</si>
  <si>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</si>
  <si>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</si>
  <si>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</si>
  <si>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</si>
  <si>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</si>
  <si>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</si>
  <si>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</si>
  <si>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</si>
  <si>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</si>
  <si>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</si>
  <si>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</si>
  <si>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</si>
  <si>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</si>
  <si>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</si>
  <si>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</si>
  <si>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</si>
  <si>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</si>
  <si>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</si>
  <si>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</si>
  <si>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</si>
  <si>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</si>
  <si>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</si>
  <si>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</si>
  <si>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</si>
  <si>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</si>
  <si>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</si>
  <si>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</si>
  <si>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</si>
  <si>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</si>
  <si>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C Kavanagh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</si>
  <si>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</si>
  <si>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</si>
  <si>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</si>
  <si>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</si>
  <si>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</si>
  <si>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</si>
  <si>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</si>
  <si>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</si>
  <si>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</si>
  <si>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</si>
  <si>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</si>
  <si>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</si>
  <si>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</si>
  <si>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</si>
  <si>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</si>
  <si>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</si>
  <si>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</si>
  <si>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</si>
  <si>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</si>
  <si>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</si>
  <si>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</si>
  <si>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</si>
  <si>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</si>
  <si>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</si>
  <si>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</si>
  <si>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</si>
  <si>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l Mason</t>
  </si>
  <si>
    <t>11/08/2017</t>
  </si>
  <si>
    <t>12/08/2017</t>
  </si>
  <si>
    <t>Brighton</t>
  </si>
  <si>
    <t>Huddersfield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</si>
  <si>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</si>
  <si>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</si>
  <si>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</si>
  <si>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</si>
  <si>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</si>
  <si>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</si>
  <si>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</si>
  <si>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</si>
  <si>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</si>
  <si>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</si>
  <si>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</si>
  <si>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</si>
  <si>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</si>
  <si>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</si>
  <si>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</si>
  <si>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</si>
  <si>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</si>
  <si>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</si>
  <si>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</si>
  <si>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</si>
  <si>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</si>
  <si>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</si>
  <si>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</si>
  <si>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</si>
  <si>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</si>
  <si>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</si>
  <si>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</si>
  <si>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</si>
  <si>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</si>
  <si>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</si>
  <si>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</si>
  <si>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</si>
  <si>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</si>
  <si>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</si>
  <si>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</si>
  <si>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</si>
  <si>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</si>
  <si>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</si>
  <si>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</si>
  <si>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</si>
  <si>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</si>
  <si>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</si>
  <si>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</si>
  <si>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</si>
  <si>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</si>
  <si>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</si>
  <si>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</si>
  <si>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</si>
  <si>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</si>
  <si>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</si>
  <si>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</si>
  <si>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</si>
  <si>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</si>
  <si>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</si>
  <si>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</si>
  <si>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</si>
  <si>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</si>
  <si>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</si>
  <si>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</si>
  <si>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</si>
  <si>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</si>
  <si>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</si>
  <si>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</si>
  <si>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</si>
  <si>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</si>
  <si>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</si>
  <si>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</si>
  <si>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</si>
  <si>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</si>
  <si>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</si>
  <si>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</si>
  <si>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</si>
  <si>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</si>
  <si>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</si>
  <si>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</si>
  <si>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</si>
  <si>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</si>
  <si>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</si>
  <si>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</si>
  <si>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</si>
  <si>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</si>
  <si>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</si>
  <si>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</si>
  <si>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</si>
  <si>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</si>
  <si>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</si>
  <si>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</si>
  <si>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</si>
  <si>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</si>
  <si>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</si>
  <si>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</si>
  <si>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</si>
  <si>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</si>
  <si>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</si>
  <si>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D Coote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</si>
  <si>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</si>
  <si>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</si>
  <si>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</si>
  <si>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</si>
  <si>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</si>
  <si>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</si>
  <si>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</si>
  <si>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</si>
  <si>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</si>
  <si>
    <t>10/08/2018</t>
  </si>
  <si>
    <t>11/08/2018</t>
  </si>
  <si>
    <t>12/08/2018</t>
  </si>
  <si>
    <t>18/08/2018</t>
  </si>
  <si>
    <t>19/08/2018</t>
  </si>
  <si>
    <t>20/08/2018</t>
  </si>
  <si>
    <t>25/08/2018</t>
  </si>
  <si>
    <t>26/08/2018</t>
  </si>
  <si>
    <t>27/08/2018</t>
  </si>
  <si>
    <t>01/09/2018</t>
  </si>
  <si>
    <t>02/09/2018</t>
  </si>
  <si>
    <t>15/09/2018</t>
  </si>
  <si>
    <t>16/09/2018</t>
  </si>
  <si>
    <t>17/09/2018</t>
  </si>
  <si>
    <t>22/09/2018</t>
  </si>
  <si>
    <t>23/09/2018</t>
  </si>
  <si>
    <t>29/09/2018</t>
  </si>
  <si>
    <t>30/09/2018</t>
  </si>
  <si>
    <t>01/10/2018</t>
  </si>
  <si>
    <t>05/10/2018</t>
  </si>
  <si>
    <t>06/10/2018</t>
  </si>
  <si>
    <t>07/10/2018</t>
  </si>
  <si>
    <t>20/10/2018</t>
  </si>
  <si>
    <t>21/10/2018</t>
  </si>
  <si>
    <t>22/10/2018</t>
  </si>
  <si>
    <t>27/10/2018</t>
  </si>
  <si>
    <t>28/10/2018</t>
  </si>
  <si>
    <t>29/10/2018</t>
  </si>
  <si>
    <t>03/11/2018</t>
  </si>
  <si>
    <t>04/11/2018</t>
  </si>
  <si>
    <t>05/11/2018</t>
  </si>
  <si>
    <t>10/11/2018</t>
  </si>
  <si>
    <t>11/11/2018</t>
  </si>
  <si>
    <t>24/11/2018</t>
  </si>
  <si>
    <t>25/11/2018</t>
  </si>
  <si>
    <t>26/11/2018</t>
  </si>
  <si>
    <t>30/11/2018</t>
  </si>
  <si>
    <t>01/12/2018</t>
  </si>
  <si>
    <t>02/12/2018</t>
  </si>
  <si>
    <t>04/12/2018</t>
  </si>
  <si>
    <t>05/12/2018</t>
  </si>
  <si>
    <t>08/12/2018</t>
  </si>
  <si>
    <t>09/12/2018</t>
  </si>
  <si>
    <t>10/12/2018</t>
  </si>
  <si>
    <t>15/12/2018</t>
  </si>
  <si>
    <t>A Madley</t>
  </si>
  <si>
    <t>16/12/2018</t>
  </si>
  <si>
    <t>21/12/2018</t>
  </si>
  <si>
    <t>22/12/2018</t>
  </si>
  <si>
    <t>23/12/2018</t>
  </si>
  <si>
    <t>26/12/2018</t>
  </si>
  <si>
    <t>27/12/2018</t>
  </si>
  <si>
    <t>29/12/2018</t>
  </si>
  <si>
    <t>30/12/2018</t>
  </si>
  <si>
    <t>01/01/2019</t>
  </si>
  <si>
    <t>02/01/2019</t>
  </si>
  <si>
    <t>03/01/2019</t>
  </si>
  <si>
    <t>12/01/2019</t>
  </si>
  <si>
    <t>13/01/2019</t>
  </si>
  <si>
    <t>14/01/2019</t>
  </si>
  <si>
    <t>19/01/2019</t>
  </si>
  <si>
    <t>20/01/2019</t>
  </si>
  <si>
    <t>29/01/2019</t>
  </si>
  <si>
    <t>30/01/2019</t>
  </si>
  <si>
    <t>02/02/2019</t>
  </si>
  <si>
    <t>03/02/2019</t>
  </si>
  <si>
    <t>04/02/2019</t>
  </si>
  <si>
    <t>06/02/2019</t>
  </si>
  <si>
    <t>09/02/2019</t>
  </si>
  <si>
    <t>10/02/2019</t>
  </si>
  <si>
    <t>11/02/2019</t>
  </si>
  <si>
    <t>22/02/2019</t>
  </si>
  <si>
    <t>23/02/2019</t>
  </si>
  <si>
    <t>24/02/2019</t>
  </si>
  <si>
    <t>26/02/2019</t>
  </si>
  <si>
    <t>27/02/2019</t>
  </si>
  <si>
    <t>02/03/2019</t>
  </si>
  <si>
    <t>03/03/2019</t>
  </si>
  <si>
    <t>09/03/2019</t>
  </si>
  <si>
    <t>10/03/2019</t>
  </si>
  <si>
    <t>16/03/2019</t>
  </si>
  <si>
    <t>17/03/2019</t>
  </si>
  <si>
    <t>30/03/2019</t>
  </si>
  <si>
    <t>31/03/2019</t>
  </si>
  <si>
    <t>01/04/2019</t>
  </si>
  <si>
    <t>02/04/2019</t>
  </si>
  <si>
    <t>03/04/2019</t>
  </si>
  <si>
    <t>05/04/2019</t>
  </si>
  <si>
    <t>06/04/2019</t>
  </si>
  <si>
    <t>07/04/2019</t>
  </si>
  <si>
    <t>08/04/2019</t>
  </si>
  <si>
    <t>12/04/2019</t>
  </si>
  <si>
    <t>13/04/2019</t>
  </si>
  <si>
    <t>14/04/2019</t>
  </si>
  <si>
    <t>15/04/2019</t>
  </si>
  <si>
    <t>16/04/2019</t>
  </si>
  <si>
    <t>20/04/2019</t>
  </si>
  <si>
    <t>21/04/2019</t>
  </si>
  <si>
    <t>22/04/2019</t>
  </si>
  <si>
    <t>23/04/2019</t>
  </si>
  <si>
    <t>24/04/2019</t>
  </si>
  <si>
    <t>26/04/2019</t>
  </si>
  <si>
    <t>27/04/2019</t>
  </si>
  <si>
    <t>28/04/2019</t>
  </si>
  <si>
    <t>03/05/2019</t>
  </si>
  <si>
    <t>04/05/2019</t>
  </si>
  <si>
    <t>05/05/2019</t>
  </si>
  <si>
    <t>06/05/2019</t>
  </si>
  <si>
    <t>12/05/2019</t>
  </si>
  <si>
    <t>Time</t>
  </si>
  <si>
    <t>09/08/2019</t>
  </si>
  <si>
    <t>10/08/2019</t>
  </si>
  <si>
    <t>11/08/2019</t>
  </si>
  <si>
    <t>17/08/2019</t>
  </si>
  <si>
    <t>18/08/2019</t>
  </si>
  <si>
    <t>O Langford</t>
  </si>
  <si>
    <t>19/08/2019</t>
  </si>
  <si>
    <t>23/08/2019</t>
  </si>
  <si>
    <t>24/08/2019</t>
  </si>
  <si>
    <t>25/08/2019</t>
  </si>
  <si>
    <t>31/08/2019</t>
  </si>
  <si>
    <t>P Bankes</t>
  </si>
  <si>
    <t>01/09/2019</t>
  </si>
  <si>
    <t>14/09/2019</t>
  </si>
  <si>
    <t>15/09/2019</t>
  </si>
  <si>
    <t>16/09/2019</t>
  </si>
  <si>
    <t>20/09/2019</t>
  </si>
  <si>
    <t>21/09/2019</t>
  </si>
  <si>
    <t>22/09/2019</t>
  </si>
  <si>
    <t>28/09/2019</t>
  </si>
  <si>
    <t>29/09/2019</t>
  </si>
  <si>
    <t>30/09/2019</t>
  </si>
  <si>
    <t>05/10/2019</t>
  </si>
  <si>
    <t>06/10/2019</t>
  </si>
  <si>
    <t>19/10/2019</t>
  </si>
  <si>
    <t>20/10/2019</t>
  </si>
  <si>
    <t>21/10/2019</t>
  </si>
  <si>
    <t>25/10/2019</t>
  </si>
  <si>
    <t>26/10/2019</t>
  </si>
  <si>
    <t>27/10/2019</t>
  </si>
  <si>
    <t>02/11/2019</t>
  </si>
  <si>
    <t>03/11/2019</t>
  </si>
  <si>
    <t>08/11/2019</t>
  </si>
  <si>
    <t>09/11/2019</t>
  </si>
  <si>
    <t>10/11/2019</t>
  </si>
  <si>
    <t>23/11/2019</t>
  </si>
  <si>
    <t>24/11/2019</t>
  </si>
  <si>
    <t>25/11/2019</t>
  </si>
  <si>
    <t>30/11/2019</t>
  </si>
  <si>
    <t>01/12/2019</t>
  </si>
  <si>
    <t>03/12/2019</t>
  </si>
  <si>
    <t>04/12/2019</t>
  </si>
  <si>
    <t>05/12/2019</t>
  </si>
  <si>
    <t>07/12/2019</t>
  </si>
  <si>
    <t>08/12/2019</t>
  </si>
  <si>
    <t>09/12/2019</t>
  </si>
  <si>
    <t>14/12/2019</t>
  </si>
  <si>
    <t>T Robinson</t>
  </si>
  <si>
    <t>15/12/2019</t>
  </si>
  <si>
    <t>16/12/2019</t>
  </si>
  <si>
    <t>21/12/2019</t>
  </si>
  <si>
    <t>R Jones</t>
  </si>
  <si>
    <t>22/12/2019</t>
  </si>
  <si>
    <t>26/12/2019</t>
  </si>
  <si>
    <t>27/12/2019</t>
  </si>
  <si>
    <t>28/12/2019</t>
  </si>
  <si>
    <t>29/12/2019</t>
  </si>
  <si>
    <t>01/01/2020</t>
  </si>
  <si>
    <t>02/01/2020</t>
  </si>
  <si>
    <t>10/01/2020</t>
  </si>
  <si>
    <t>11/01/2020</t>
  </si>
  <si>
    <t>12/01/2020</t>
  </si>
  <si>
    <t>18/01/2020</t>
  </si>
  <si>
    <t>S Scott</t>
  </si>
  <si>
    <t>D England</t>
  </si>
  <si>
    <t>19/01/2020</t>
  </si>
  <si>
    <t>21/01/2020</t>
  </si>
  <si>
    <t>22/01/2020</t>
  </si>
  <si>
    <t>23/01/2020</t>
  </si>
  <si>
    <t>29/01/2020</t>
  </si>
  <si>
    <t>01/02/2020</t>
  </si>
  <si>
    <t>02/02/2020</t>
  </si>
  <si>
    <t>08/02/2020</t>
  </si>
  <si>
    <t>09/02/2020</t>
  </si>
  <si>
    <t>14/02/2020</t>
  </si>
  <si>
    <t>15/02/2020</t>
  </si>
  <si>
    <t>16/02/2020</t>
  </si>
  <si>
    <t>17/02/2020</t>
  </si>
  <si>
    <t>19/02/2020</t>
  </si>
  <si>
    <t>22/02/2020</t>
  </si>
  <si>
    <t>23/02/2020</t>
  </si>
  <si>
    <t>24/02/2020</t>
  </si>
  <si>
    <t>28/02/2020</t>
  </si>
  <si>
    <t>29/02/2020</t>
  </si>
  <si>
    <t>01/03/2020</t>
  </si>
  <si>
    <t>07/03/2020</t>
  </si>
  <si>
    <t>08/03/2020</t>
  </si>
  <si>
    <t>09/03/2020</t>
  </si>
  <si>
    <t>17/06/2020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</si>
  <si>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</si>
  <si>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</si>
  <si>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</si>
  <si>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</si>
  <si>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</si>
  <si>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</si>
  <si>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</si>
  <si>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27/06/2020</t>
  </si>
  <si>
    <t>28/06/2020</t>
  </si>
  <si>
    <t>29/06/2020</t>
  </si>
  <si>
    <t>30/06/2020</t>
  </si>
  <si>
    <t>01/07/2020</t>
  </si>
  <si>
    <t>02/07/2020</t>
  </si>
  <si>
    <t>04/07/2020</t>
  </si>
  <si>
    <t>05/07/2020</t>
  </si>
  <si>
    <t>06/07/2020</t>
  </si>
  <si>
    <t>07/07/2020</t>
  </si>
  <si>
    <t>08/07/2020</t>
  </si>
  <si>
    <t>09/07/2020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</si>
  <si>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</si>
  <si>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</si>
  <si>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</si>
  <si>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</si>
  <si>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</si>
  <si>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</si>
  <si>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</si>
  <si>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</si>
  <si>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</si>
  <si>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</si>
  <si>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</si>
  <si>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</si>
  <si>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26/07/2020</t>
  </si>
  <si>
    <t>05/08/2022</t>
  </si>
  <si>
    <t>06/08/2022</t>
  </si>
  <si>
    <t>07/08/2022</t>
  </si>
  <si>
    <t>Brentford</t>
  </si>
  <si>
    <t>J Gillett</t>
  </si>
  <si>
    <t>13/08/2022</t>
  </si>
  <si>
    <t>T Harrington</t>
  </si>
  <si>
    <t>J Brooks</t>
  </si>
  <si>
    <t>14/08/2022</t>
  </si>
  <si>
    <t>15/08/2022</t>
  </si>
  <si>
    <t>20/08/2022</t>
  </si>
  <si>
    <t>M Salisbury</t>
  </si>
  <si>
    <t>21/08/2022</t>
  </si>
  <si>
    <t>22/08/2022</t>
  </si>
  <si>
    <t>27/08/2022</t>
  </si>
  <si>
    <t>28/08/2022</t>
  </si>
  <si>
    <t>30/08/2022</t>
  </si>
  <si>
    <t>T Bramall</t>
  </si>
  <si>
    <t>31/08/2022</t>
  </si>
  <si>
    <t>01/09/2022</t>
  </si>
  <si>
    <t>03/09/2022</t>
  </si>
  <si>
    <t>04/09/2022</t>
  </si>
  <si>
    <t>16/09/2022</t>
  </si>
  <si>
    <t>17/09/2022</t>
  </si>
  <si>
    <t>18/09/2022</t>
  </si>
  <si>
    <t>01/10/2022</t>
  </si>
  <si>
    <t>02/10/2022</t>
  </si>
  <si>
    <t>03/10/2022</t>
  </si>
  <si>
    <t>08/10/2022</t>
  </si>
  <si>
    <t>09/10/2022</t>
  </si>
  <si>
    <t>10/10/2022</t>
  </si>
  <si>
    <t>14/10/2022</t>
  </si>
  <si>
    <t>15/10/2022</t>
  </si>
  <si>
    <t>16/10/2022</t>
  </si>
  <si>
    <t>18/10/2022</t>
  </si>
  <si>
    <t>19/10/2022</t>
  </si>
  <si>
    <t>20/10/2022</t>
  </si>
  <si>
    <t>22/10/2022</t>
  </si>
  <si>
    <t>23/10/2022</t>
  </si>
  <si>
    <t>24/10/2022</t>
  </si>
  <si>
    <t>29/10/2022</t>
  </si>
  <si>
    <t>30/10/2022</t>
  </si>
  <si>
    <t>05/11/2022</t>
  </si>
  <si>
    <t>06/11/2022</t>
  </si>
  <si>
    <t>12/11/2022</t>
  </si>
  <si>
    <t>13/11/2022</t>
  </si>
  <si>
    <t>26/12/2022</t>
  </si>
  <si>
    <t>27/12/2022</t>
  </si>
  <si>
    <t>28/12/2022</t>
  </si>
  <si>
    <t>30/12/2022</t>
  </si>
  <si>
    <t>31/12/2022</t>
  </si>
  <si>
    <t>01/01/2023</t>
  </si>
  <si>
    <t>02/01/2023</t>
  </si>
  <si>
    <t>03/01/2023</t>
  </si>
  <si>
    <t>D Bond</t>
  </si>
  <si>
    <t>04/01/2023</t>
  </si>
  <si>
    <t>05/01/2023</t>
  </si>
  <si>
    <t>12/01/2023</t>
  </si>
  <si>
    <t>13/01/2023</t>
  </si>
  <si>
    <t>14/01/2023</t>
  </si>
  <si>
    <t>15/01/2023</t>
  </si>
  <si>
    <t>18/01/2023</t>
  </si>
  <si>
    <t>19/01/2023</t>
  </si>
  <si>
    <t>21/01/2023</t>
  </si>
  <si>
    <t>22/01/2023</t>
  </si>
  <si>
    <t>23/01/2023</t>
  </si>
  <si>
    <t>03/02/2023</t>
  </si>
  <si>
    <t>04/02/2023</t>
  </si>
  <si>
    <t>05/02/2023</t>
  </si>
  <si>
    <t>08/02/2023</t>
  </si>
  <si>
    <t>11/02/2023</t>
  </si>
  <si>
    <t>12/02/2023</t>
  </si>
  <si>
    <t>13/02/2023</t>
  </si>
  <si>
    <t>15/02/2023</t>
  </si>
  <si>
    <t>18/02/2023</t>
  </si>
  <si>
    <t>19/02/2023</t>
  </si>
  <si>
    <t>24/02/2023</t>
  </si>
  <si>
    <t>25/02/2023</t>
  </si>
  <si>
    <t>26/02/2023</t>
  </si>
  <si>
    <t>01/03/2023</t>
  </si>
  <si>
    <t>04/03/2023</t>
  </si>
  <si>
    <t>05/03/2023</t>
  </si>
  <si>
    <t>06/03/2023</t>
  </si>
  <si>
    <t>11/03/2023</t>
  </si>
  <si>
    <t>12/03/2023</t>
  </si>
  <si>
    <t>15/03/2023</t>
  </si>
  <si>
    <t>17/03/2023</t>
  </si>
  <si>
    <t>18/03/2023</t>
  </si>
  <si>
    <t>19/03/2023</t>
  </si>
  <si>
    <t>01/04/2023</t>
  </si>
  <si>
    <t>02/04/2023</t>
  </si>
  <si>
    <t>03/04/2023</t>
  </si>
  <si>
    <t>04/04/2023</t>
  </si>
  <si>
    <t>05/04/2023</t>
  </si>
  <si>
    <t>08/04/2023</t>
  </si>
  <si>
    <t>09/04/2023</t>
  </si>
  <si>
    <t>15/04/2023</t>
  </si>
  <si>
    <t>16/04/2023</t>
  </si>
  <si>
    <t>17/04/2023</t>
  </si>
  <si>
    <t>21/04/2023</t>
  </si>
  <si>
    <t>22/04/2023</t>
  </si>
  <si>
    <t>23/04/2023</t>
  </si>
  <si>
    <t>25/04/2023</t>
  </si>
  <si>
    <t>26/04/2023</t>
  </si>
  <si>
    <t>27/04/2023</t>
  </si>
  <si>
    <t>29/04/2023</t>
  </si>
  <si>
    <t>30/04/2023</t>
  </si>
  <si>
    <t>01/05/2023</t>
  </si>
  <si>
    <t>02/05/2023</t>
  </si>
  <si>
    <t>03/05/2023</t>
  </si>
  <si>
    <t>04/05/2023</t>
  </si>
  <si>
    <t>06/05/2023</t>
  </si>
  <si>
    <t>07/05/2023</t>
  </si>
  <si>
    <t>08/05/2023</t>
  </si>
  <si>
    <t>13/05/2023</t>
  </si>
  <si>
    <t>14/05/2023</t>
  </si>
  <si>
    <t>15/05/2023</t>
  </si>
  <si>
    <t>18/05/2023</t>
  </si>
  <si>
    <t>20/05/2023</t>
  </si>
  <si>
    <t>J Smith</t>
  </si>
  <si>
    <t>21/05/2023</t>
  </si>
  <si>
    <t>22/05/2023</t>
  </si>
  <si>
    <t>24/05/2023</t>
  </si>
  <si>
    <t>25/05/2023</t>
  </si>
  <si>
    <t>28/05/2023</t>
  </si>
  <si>
    <t>13/08/2021</t>
  </si>
  <si>
    <t>14/08/2021</t>
  </si>
  <si>
    <t>15/08/2021</t>
  </si>
  <si>
    <t>21/08/2021</t>
  </si>
  <si>
    <t>22/08/2021</t>
  </si>
  <si>
    <t>23/08/2021</t>
  </si>
  <si>
    <t>28/08/2021</t>
  </si>
  <si>
    <t>29/08/2021</t>
  </si>
  <si>
    <t>11/09/2021</t>
  </si>
  <si>
    <t>12/09/2021</t>
  </si>
  <si>
    <t>13/09/2021</t>
  </si>
  <si>
    <t>17/09/2021</t>
  </si>
  <si>
    <t>18/09/2021</t>
  </si>
  <si>
    <t>19/09/2021</t>
  </si>
  <si>
    <t>25/09/2021</t>
  </si>
  <si>
    <t>26/09/2021</t>
  </si>
  <si>
    <t>27/09/2021</t>
  </si>
  <si>
    <t>02/10/2021</t>
  </si>
  <si>
    <t>03/10/2021</t>
  </si>
  <si>
    <t>16/10/2021</t>
  </si>
  <si>
    <t>17/10/2021</t>
  </si>
  <si>
    <t>18/10/2021</t>
  </si>
  <si>
    <t>22/10/2021</t>
  </si>
  <si>
    <t>23/10/2021</t>
  </si>
  <si>
    <t>24/10/2021</t>
  </si>
  <si>
    <t>30/10/2021</t>
  </si>
  <si>
    <t>31/10/2021</t>
  </si>
  <si>
    <t>01/11/2021</t>
  </si>
  <si>
    <t>05/11/2021</t>
  </si>
  <si>
    <t>06/11/2021</t>
  </si>
  <si>
    <t>07/11/2021</t>
  </si>
  <si>
    <t>20/11/2021</t>
  </si>
  <si>
    <t>21/11/2021</t>
  </si>
  <si>
    <t>27/11/2021</t>
  </si>
  <si>
    <t>28/11/2021</t>
  </si>
  <si>
    <t>30/11/2021</t>
  </si>
  <si>
    <t>01/12/2021</t>
  </si>
  <si>
    <t>02/12/2021</t>
  </si>
  <si>
    <t>04/12/2021</t>
  </si>
  <si>
    <t>05/12/2021</t>
  </si>
  <si>
    <t>06/12/2021</t>
  </si>
  <si>
    <t>10/12/2021</t>
  </si>
  <si>
    <t>11/12/2021</t>
  </si>
  <si>
    <t>12/12/2021</t>
  </si>
  <si>
    <t>14/12/2021</t>
  </si>
  <si>
    <t>15/12/2021</t>
  </si>
  <si>
    <t>16/12/2021</t>
  </si>
  <si>
    <t>18/12/2021</t>
  </si>
  <si>
    <t>19/12/2021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</si>
  <si>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</si>
  <si>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</si>
  <si>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</si>
  <si>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</si>
  <si>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</si>
  <si>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</si>
  <si>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</si>
  <si>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</si>
  <si>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11/01/2022</t>
  </si>
  <si>
    <t>12/01/2022</t>
  </si>
  <si>
    <t>14/01/2022</t>
  </si>
  <si>
    <t>15/01/2022</t>
  </si>
  <si>
    <t>16/01/2022</t>
  </si>
  <si>
    <t>18/01/2022</t>
  </si>
  <si>
    <t>19/01/2022</t>
  </si>
  <si>
    <t>21/01/2022</t>
  </si>
  <si>
    <t>22/01/2022</t>
  </si>
  <si>
    <t>23/01/2022</t>
  </si>
  <si>
    <t>05/02/2022</t>
  </si>
  <si>
    <t>08/02/2022</t>
  </si>
  <si>
    <t>09/02/2022</t>
  </si>
  <si>
    <t>10/02/2022</t>
  </si>
  <si>
    <t>12/02/2022</t>
  </si>
  <si>
    <t>13/02/2022</t>
  </si>
  <si>
    <t>15/02/2022</t>
  </si>
  <si>
    <t>19/02/2022</t>
  </si>
  <si>
    <t>20/02/2022</t>
  </si>
  <si>
    <t>23/02/2022</t>
  </si>
  <si>
    <t>24/02/2022</t>
  </si>
  <si>
    <t>25/02/2022</t>
  </si>
  <si>
    <t>26/02/2022</t>
  </si>
  <si>
    <t>27/02/2022</t>
  </si>
  <si>
    <t>01/03/2022</t>
  </si>
  <si>
    <t>05/03/2022</t>
  </si>
  <si>
    <t>06/03/2022</t>
  </si>
  <si>
    <t>07/03/2022</t>
  </si>
  <si>
    <t>10/03/2022</t>
  </si>
  <si>
    <t>12/03/2022</t>
  </si>
  <si>
    <t>13/03/2022</t>
  </si>
  <si>
    <t>14/03/2022</t>
  </si>
  <si>
    <t>16/03/2022</t>
  </si>
  <si>
    <t>17/03/2022</t>
  </si>
  <si>
    <t>18/03/2022</t>
  </si>
  <si>
    <t>19/03/2022</t>
  </si>
  <si>
    <t>20/03/2022</t>
  </si>
  <si>
    <t>02/04/2022</t>
  </si>
  <si>
    <t>03/04/2022</t>
  </si>
  <si>
    <t>04/04/2022</t>
  </si>
  <si>
    <t>06/04/2022</t>
  </si>
  <si>
    <t>08/04/2022</t>
  </si>
  <si>
    <t>09/04/2022</t>
  </si>
  <si>
    <t>10/04/2022</t>
  </si>
  <si>
    <t>16/04/2022</t>
  </si>
  <si>
    <t>17/04/2022</t>
  </si>
  <si>
    <t>19/04/2022</t>
  </si>
  <si>
    <t>20/04/2022</t>
  </si>
  <si>
    <t>21/04/2022</t>
  </si>
  <si>
    <t>23/04/2022</t>
  </si>
  <si>
    <t>24/04/2022</t>
  </si>
  <si>
    <t>25/04/2022</t>
  </si>
  <si>
    <t>28/04/2022</t>
  </si>
  <si>
    <t>30/04/2022</t>
  </si>
  <si>
    <t>01/05/2022</t>
  </si>
  <si>
    <t>02/05/2022</t>
  </si>
  <si>
    <t>07/05/2022</t>
  </si>
  <si>
    <t>08/05/2022</t>
  </si>
  <si>
    <t>10/05/2022</t>
  </si>
  <si>
    <t>11/05/2022</t>
  </si>
  <si>
    <t>12/05/2022</t>
  </si>
  <si>
    <t>15/05/2022</t>
  </si>
  <si>
    <t>16/05/2022</t>
  </si>
  <si>
    <t>17/05/2022</t>
  </si>
  <si>
    <t>19/05/2022</t>
  </si>
  <si>
    <t>22/05/2022</t>
  </si>
  <si>
    <t>12/09/2020</t>
  </si>
  <si>
    <t>13/09/2020</t>
  </si>
  <si>
    <t>14/09/2020</t>
  </si>
  <si>
    <t>19/09/2020</t>
  </si>
  <si>
    <t>20/09/2020</t>
  </si>
  <si>
    <t>21/09/2020</t>
  </si>
  <si>
    <t>26/09/2020</t>
  </si>
  <si>
    <t>27/09/2020</t>
  </si>
  <si>
    <t>28/09/2020</t>
  </si>
  <si>
    <t>03/10/2020</t>
  </si>
  <si>
    <t>04/10/2020</t>
  </si>
  <si>
    <t>17/10/2020</t>
  </si>
  <si>
    <t>18/10/2020</t>
  </si>
  <si>
    <t>19/10/2020</t>
  </si>
  <si>
    <t>23/10/2020</t>
  </si>
  <si>
    <t>24/10/2020</t>
  </si>
  <si>
    <t>25/10/2020</t>
  </si>
  <si>
    <t>26/10/2020</t>
  </si>
  <si>
    <t>30/10/2020</t>
  </si>
  <si>
    <t>31/10/2020</t>
  </si>
  <si>
    <t>01/11/2020</t>
  </si>
  <si>
    <t>02/11/2020</t>
  </si>
  <si>
    <t>06/11/2020</t>
  </si>
  <si>
    <t>07/11/2020</t>
  </si>
  <si>
    <t>08/11/2020</t>
  </si>
  <si>
    <t>21/11/2020</t>
  </si>
  <si>
    <t>22/11/2020</t>
  </si>
  <si>
    <t>23/11/2020</t>
  </si>
  <si>
    <t>27/11/2020</t>
  </si>
  <si>
    <t>28/11/2020</t>
  </si>
  <si>
    <t>29/11/2020</t>
  </si>
  <si>
    <t>30/11/2020</t>
  </si>
  <si>
    <t>05/12/2020</t>
  </si>
  <si>
    <t>06/12/2020</t>
  </si>
  <si>
    <t>07/12/2020</t>
  </si>
  <si>
    <t>11/12/2020</t>
  </si>
  <si>
    <t>12/12/2020</t>
  </si>
  <si>
    <t>13/12/2020</t>
  </si>
  <si>
    <t>15/12/2020</t>
  </si>
  <si>
    <t>16/12/2020</t>
  </si>
  <si>
    <t>17/12/2020</t>
  </si>
  <si>
    <t>19/12/2020</t>
  </si>
  <si>
    <t>20/12/2020</t>
  </si>
  <si>
    <t>21/12/2020</t>
  </si>
  <si>
    <t>26/12/2020</t>
  </si>
  <si>
    <t>27/12/2020</t>
  </si>
  <si>
    <t>28/12/2020</t>
  </si>
  <si>
    <t>29/12/2020</t>
  </si>
  <si>
    <t>30/12/2020</t>
  </si>
  <si>
    <t>01/01/2021</t>
  </si>
  <si>
    <t>02/01/2021</t>
  </si>
  <si>
    <t>03/01/2021</t>
  </si>
  <si>
    <t>04/01/2021</t>
  </si>
  <si>
    <t>12/01/2021</t>
  </si>
  <si>
    <t>13/01/2021</t>
  </si>
  <si>
    <t>14/01/2021</t>
  </si>
  <si>
    <t>16/01/2021</t>
  </si>
  <si>
    <t>17/01/2021</t>
  </si>
  <si>
    <t>18/01/2021</t>
  </si>
  <si>
    <t>19/01/2021</t>
  </si>
  <si>
    <t>20/01/2021</t>
  </si>
  <si>
    <t>21/01/2021</t>
  </si>
  <si>
    <t>23/01/2021</t>
  </si>
  <si>
    <t>26/01/2021</t>
  </si>
  <si>
    <t>27/01/2021</t>
  </si>
  <si>
    <t>28/01/2021</t>
  </si>
  <si>
    <t>30/01/2021</t>
  </si>
  <si>
    <t>31/01/2021</t>
  </si>
  <si>
    <t>02/02/2021</t>
  </si>
  <si>
    <t>03/02/2021</t>
  </si>
  <si>
    <t>04/02/2021</t>
  </si>
  <si>
    <t>06/02/2021</t>
  </si>
  <si>
    <t>07/02/2021</t>
  </si>
  <si>
    <t>08/02/2021</t>
  </si>
  <si>
    <t>13/02/2021</t>
  </si>
  <si>
    <t>14/02/2021</t>
  </si>
  <si>
    <t>15/02/2021</t>
  </si>
  <si>
    <t>17/02/2021</t>
  </si>
  <si>
    <t>19/02/2021</t>
  </si>
  <si>
    <t>20/02/2021</t>
  </si>
  <si>
    <t>21/02/2021</t>
  </si>
  <si>
    <t>22/02/2021</t>
  </si>
  <si>
    <t>23/02/2021</t>
  </si>
  <si>
    <t>27/02/2021</t>
  </si>
  <si>
    <t>28/02/2021</t>
  </si>
  <si>
    <t>01/03/2021</t>
  </si>
  <si>
    <t>02/03/2021</t>
  </si>
  <si>
    <t>03/03/2021</t>
  </si>
  <si>
    <t>04/03/2021</t>
  </si>
  <si>
    <t>06/03/2021</t>
  </si>
  <si>
    <t>07/03/2021</t>
  </si>
  <si>
    <t>08/03/2021</t>
  </si>
  <si>
    <t>10/03/2021</t>
  </si>
  <si>
    <t>12/03/2021</t>
  </si>
  <si>
    <t>13/03/2021</t>
  </si>
  <si>
    <t>14/03/2021</t>
  </si>
  <si>
    <t>15/03/2021</t>
  </si>
  <si>
    <t>19/03/2021</t>
  </si>
  <si>
    <t>20/03/2021</t>
  </si>
  <si>
    <t>21/03/2021</t>
  </si>
  <si>
    <t>03/04/2021</t>
  </si>
  <si>
    <t>04/04/2021</t>
  </si>
  <si>
    <t>05/04/2021</t>
  </si>
  <si>
    <t>09/04/2021</t>
  </si>
  <si>
    <t>10/04/2021</t>
  </si>
  <si>
    <t>11/04/2021</t>
  </si>
  <si>
    <t>12/04/2021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</si>
  <si>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</si>
  <si>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</si>
  <si>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</si>
  <si>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</si>
  <si>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</si>
  <si>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</si>
  <si>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</si>
  <si>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</si>
  <si>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</si>
  <si>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</si>
  <si>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</si>
  <si>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30/04/2021</t>
  </si>
  <si>
    <t>01/05/2021</t>
  </si>
  <si>
    <t>02/05/2021</t>
  </si>
  <si>
    <t>03/05/2021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</si>
  <si>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</si>
  <si>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</si>
  <si>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</si>
  <si>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</si>
  <si>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</si>
  <si>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</si>
  <si>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</si>
  <si>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</si>
  <si>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</si>
  <si>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</si>
  <si>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A Moss</t>
  </si>
  <si>
    <t>18/05/2021</t>
  </si>
  <si>
    <t>19/05/2021</t>
  </si>
  <si>
    <t>23/05/2021</t>
  </si>
  <si>
    <t>11/08/2023</t>
  </si>
  <si>
    <t>12/08/2023</t>
  </si>
  <si>
    <t>Luton</t>
  </si>
  <si>
    <t>13/08/2023</t>
  </si>
  <si>
    <t>14/08/2023</t>
  </si>
  <si>
    <t>18/08/2023</t>
  </si>
  <si>
    <t>19/08/2023</t>
  </si>
  <si>
    <t>20/08/2023</t>
  </si>
  <si>
    <t>21/08/2023</t>
  </si>
  <si>
    <t>25/08/2023</t>
  </si>
  <si>
    <t>26/08/2023</t>
  </si>
  <si>
    <t>27/08/2023</t>
  </si>
  <si>
    <t>01/09/2023</t>
  </si>
  <si>
    <t>02/09/2023</t>
  </si>
  <si>
    <t>03/09/2023</t>
  </si>
  <si>
    <t>16/09/2023</t>
  </si>
  <si>
    <t>17/09/2023</t>
  </si>
  <si>
    <t>18/09/2023</t>
  </si>
  <si>
    <t>23/09/2023</t>
  </si>
  <si>
    <t>24/09/2023</t>
  </si>
  <si>
    <t>30/09/2023</t>
  </si>
  <si>
    <t>01/10/2023</t>
  </si>
  <si>
    <t>02/10/2023</t>
  </si>
  <si>
    <t>03/10/2023</t>
  </si>
  <si>
    <t>07/10/2023</t>
  </si>
  <si>
    <t>S Barrott</t>
  </si>
  <si>
    <t>08/10/2023</t>
  </si>
  <si>
    <t>21/10/2023</t>
  </si>
  <si>
    <t>22/10/2023</t>
  </si>
  <si>
    <t>23/10/2023</t>
  </si>
  <si>
    <t>27/10/2023</t>
  </si>
  <si>
    <t>28/10/2023</t>
  </si>
  <si>
    <t>29/10/2023</t>
  </si>
  <si>
    <t>04/11/2023</t>
  </si>
  <si>
    <t>05/11/2023</t>
  </si>
  <si>
    <t>06/11/2023</t>
  </si>
  <si>
    <t>11/11/2023</t>
  </si>
  <si>
    <t>12/11/2023</t>
  </si>
  <si>
    <t>25/11/2023</t>
  </si>
  <si>
    <t>26/11/2023</t>
  </si>
  <si>
    <t>27/11/2023</t>
  </si>
  <si>
    <t>02/12/2023</t>
  </si>
  <si>
    <t>03/12/2023</t>
  </si>
  <si>
    <t>05/12/2023</t>
  </si>
  <si>
    <t>06/12/2023</t>
  </si>
  <si>
    <t>07/12/2023</t>
  </si>
  <si>
    <t>09/12/2023</t>
  </si>
  <si>
    <t>10/12/2023</t>
  </si>
  <si>
    <t>15/12/2023</t>
  </si>
  <si>
    <t>16/12/2023</t>
  </si>
  <si>
    <t>17/12/2023</t>
  </si>
  <si>
    <t>21/12/2023</t>
  </si>
  <si>
    <t>22/12/2023</t>
  </si>
  <si>
    <t>23/12/2023</t>
  </si>
  <si>
    <t>R Welch</t>
  </si>
  <si>
    <t>24/12/2023</t>
  </si>
  <si>
    <t>26/12/2023</t>
  </si>
  <si>
    <t>S Allison</t>
  </si>
  <si>
    <t>27/12/2023</t>
  </si>
  <si>
    <t>28/12/2023</t>
  </si>
  <si>
    <t>30/12/2023</t>
  </si>
  <si>
    <t>31/12/2023</t>
  </si>
  <si>
    <t>01/01/2024</t>
  </si>
  <si>
    <t>02/01/2024</t>
  </si>
  <si>
    <t>12/01/2024</t>
  </si>
  <si>
    <t>13/01/2024</t>
  </si>
  <si>
    <t>14/01/2024</t>
  </si>
  <si>
    <t>20/01/2024</t>
  </si>
  <si>
    <t>21/01/2024</t>
  </si>
  <si>
    <t>22/01/2024</t>
  </si>
  <si>
    <t>30/01/2024</t>
  </si>
  <si>
    <t>31/01/2024</t>
  </si>
  <si>
    <t>01/02/2024</t>
  </si>
  <si>
    <t>03/02/2024</t>
  </si>
  <si>
    <t>04/02/2024</t>
  </si>
  <si>
    <t>05/02/2024</t>
  </si>
  <si>
    <t>10/02/2024</t>
  </si>
  <si>
    <t>11/02/2024</t>
  </si>
  <si>
    <t>12/02/2024</t>
  </si>
  <si>
    <t>17/02/2024</t>
  </si>
  <si>
    <t>L Smith</t>
  </si>
  <si>
    <t>18/02/2024</t>
  </si>
  <si>
    <t>19/02/2024</t>
  </si>
  <si>
    <t>20/02/2024</t>
  </si>
  <si>
    <t>21/02/2024</t>
  </si>
  <si>
    <t>24/02/2024</t>
  </si>
  <si>
    <t>25/02/2024</t>
  </si>
  <si>
    <t>26/02/2024</t>
  </si>
  <si>
    <t>02/03/2024</t>
  </si>
  <si>
    <t>03/03/2024</t>
  </si>
  <si>
    <t>04/03/2024</t>
  </si>
  <si>
    <t>09/03/2024</t>
  </si>
  <si>
    <t>S Singh</t>
  </si>
  <si>
    <t>10/03/2024</t>
  </si>
  <si>
    <t>11/03/2024</t>
  </si>
  <si>
    <t>13/03/2024</t>
  </si>
  <si>
    <t>16/03/2024</t>
  </si>
  <si>
    <t>17/03/2024</t>
  </si>
  <si>
    <t>30/03/2024</t>
  </si>
  <si>
    <t>31/03/2024</t>
  </si>
  <si>
    <t>02/04/2024</t>
  </si>
  <si>
    <t>03/04/2024</t>
  </si>
  <si>
    <t>04/04/2024</t>
  </si>
  <si>
    <t>06/04/2024</t>
  </si>
  <si>
    <t>07/04/2024</t>
  </si>
  <si>
    <t>13/04/2024</t>
  </si>
  <si>
    <t>14/04/2024</t>
  </si>
  <si>
    <t>15/04/2024</t>
  </si>
  <si>
    <t>20/04/2024</t>
  </si>
  <si>
    <t>21/04/2024</t>
  </si>
  <si>
    <t>23/04/2024</t>
  </si>
  <si>
    <t>24/04/2024</t>
  </si>
  <si>
    <t>25/04/2024</t>
  </si>
  <si>
    <t>27/04/2024</t>
  </si>
  <si>
    <t>28/04/2024</t>
  </si>
  <si>
    <t>02/05/2024</t>
  </si>
  <si>
    <t>03/05/2024</t>
  </si>
  <si>
    <t>04/05/2024</t>
  </si>
  <si>
    <t>05/05/2024</t>
  </si>
  <si>
    <t>06/05/2024</t>
  </si>
  <si>
    <t xml:space="preserve">J Gillett </t>
  </si>
  <si>
    <t>11/05/2024</t>
  </si>
  <si>
    <t>M Donohue</t>
  </si>
  <si>
    <t>12/05/2024</t>
  </si>
  <si>
    <t>13/05/2024</t>
  </si>
  <si>
    <t>14/05/2024</t>
  </si>
  <si>
    <t>15/05/2024</t>
  </si>
  <si>
    <t>19/05/2024</t>
  </si>
  <si>
    <t>Barry</t>
  </si>
  <si>
    <t>Durkin</t>
  </si>
  <si>
    <t>Wilkes</t>
  </si>
  <si>
    <t>Styles</t>
  </si>
  <si>
    <t>Winter</t>
  </si>
  <si>
    <t>Barber</t>
  </si>
  <si>
    <t>Poll</t>
  </si>
  <si>
    <t>Gallagher</t>
  </si>
  <si>
    <t>D'Urso</t>
  </si>
  <si>
    <t>Jones</t>
  </si>
  <si>
    <t>Elleray</t>
  </si>
  <si>
    <t>Dunn</t>
  </si>
  <si>
    <t>Wolstenholme</t>
  </si>
  <si>
    <t>Wiley</t>
  </si>
  <si>
    <t>Knight</t>
  </si>
  <si>
    <t>Bennett</t>
  </si>
  <si>
    <t>Rennie</t>
  </si>
  <si>
    <t>Dean</t>
  </si>
  <si>
    <t>Riley</t>
  </si>
  <si>
    <t>Pugh</t>
  </si>
  <si>
    <t>Halsey</t>
  </si>
  <si>
    <t>Messias</t>
  </si>
  <si>
    <t>Dowd</t>
  </si>
  <si>
    <t>Foy</t>
  </si>
  <si>
    <t>Yates</t>
  </si>
  <si>
    <t>5yr_hmg</t>
  </si>
  <si>
    <t>5yr_ag</t>
  </si>
  <si>
    <t>Count of FTR</t>
  </si>
  <si>
    <t>Count of FTR2</t>
  </si>
  <si>
    <t>Away</t>
  </si>
  <si>
    <t>Wins</t>
  </si>
  <si>
    <t>#Wins</t>
  </si>
  <si>
    <t>Avg_hwins</t>
  </si>
  <si>
    <t>Avg_draw</t>
  </si>
  <si>
    <t>Avg_awins</t>
  </si>
  <si>
    <t>5yr_hw</t>
  </si>
  <si>
    <t>5yr_dr</t>
  </si>
  <si>
    <t>5yr_aw</t>
  </si>
  <si>
    <t>h_pts</t>
  </si>
  <si>
    <t>a_pts</t>
  </si>
  <si>
    <t>apts/gm</t>
  </si>
  <si>
    <t>hpts/gm</t>
  </si>
  <si>
    <t>apts_gm</t>
  </si>
  <si>
    <t>hpts_gm</t>
  </si>
  <si>
    <t>5yr_hpts</t>
  </si>
  <si>
    <t>5yr_apts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</si>
</sst>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$-F400]h:mm:ss\ AM/PM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9" fontId="0" fillId="0" borderId="0" xfId="42" applyFont="1"/>
    <xf numFmtId="2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0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6.xml"/><Relationship Id="rId47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27.xml"/><Relationship Id="rId68" Type="http://schemas.openxmlformats.org/officeDocument/2006/relationships/pivotCacheDefinition" Target="pivotCache/pivotCacheDefinition3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pivotCacheDefinition" Target="pivotCache/pivotCacheDefinition9.xml"/><Relationship Id="rId53" Type="http://schemas.openxmlformats.org/officeDocument/2006/relationships/pivotCacheDefinition" Target="pivotCache/pivotCacheDefinition17.xml"/><Relationship Id="rId58" Type="http://schemas.openxmlformats.org/officeDocument/2006/relationships/pivotCacheDefinition" Target="pivotCache/pivotCacheDefinition22.xml"/><Relationship Id="rId66" Type="http://schemas.openxmlformats.org/officeDocument/2006/relationships/pivotCacheDefinition" Target="pivotCache/pivotCacheDefinition30.xml"/><Relationship Id="rId7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pivotCacheDefinition" Target="pivotCache/pivotCacheDefinition12.xml"/><Relationship Id="rId56" Type="http://schemas.openxmlformats.org/officeDocument/2006/relationships/pivotCacheDefinition" Target="pivotCache/pivotCacheDefinition20.xml"/><Relationship Id="rId64" Type="http://schemas.openxmlformats.org/officeDocument/2006/relationships/pivotCacheDefinition" Target="pivotCache/pivotCacheDefinition28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5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pivotCacheDefinition" Target="pivotCache/pivotCacheDefinition10.xml"/><Relationship Id="rId59" Type="http://schemas.openxmlformats.org/officeDocument/2006/relationships/pivotCacheDefinition" Target="pivotCache/pivotCacheDefinition23.xml"/><Relationship Id="rId67" Type="http://schemas.openxmlformats.org/officeDocument/2006/relationships/pivotCacheDefinition" Target="pivotCache/pivotCacheDefinition3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54" Type="http://schemas.openxmlformats.org/officeDocument/2006/relationships/pivotCacheDefinition" Target="pivotCache/pivotCacheDefinition18.xml"/><Relationship Id="rId62" Type="http://schemas.openxmlformats.org/officeDocument/2006/relationships/pivotCacheDefinition" Target="pivotCache/pivotCacheDefinition26.xml"/><Relationship Id="rId7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3.xml"/><Relationship Id="rId57" Type="http://schemas.openxmlformats.org/officeDocument/2006/relationships/pivotCacheDefinition" Target="pivotCache/pivotCacheDefinition2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pivotCacheDefinition" Target="pivotCache/pivotCacheDefinition16.xml"/><Relationship Id="rId60" Type="http://schemas.openxmlformats.org/officeDocument/2006/relationships/pivotCacheDefinition" Target="pivotCache/pivotCacheDefinition24.xml"/><Relationship Id="rId65" Type="http://schemas.openxmlformats.org/officeDocument/2006/relationships/pivotCacheDefinition" Target="pivotCache/pivotCacheDefinition29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3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4.xml"/><Relationship Id="rId55" Type="http://schemas.openxmlformats.org/officeDocument/2006/relationships/pivotCacheDefinition" Target="pivotCache/pivotCacheDefinition19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Home vs Away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 Home Goals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stats_tbl!$A$7:$A$37</c:f>
              <c:strCache>
                <c:ptCount val="31"/>
                <c:pt idx="0">
                  <c:v>1993-1994</c:v>
                </c:pt>
                <c:pt idx="1">
                  <c:v>1994-1995</c:v>
                </c:pt>
                <c:pt idx="2">
                  <c:v>1995-1996</c:v>
                </c:pt>
                <c:pt idx="3">
                  <c:v>1996-1997</c:v>
                </c:pt>
                <c:pt idx="4">
                  <c:v>1997-1998</c:v>
                </c:pt>
                <c:pt idx="5">
                  <c:v>1998-1999</c:v>
                </c:pt>
                <c:pt idx="6">
                  <c:v>1999-2000</c:v>
                </c:pt>
                <c:pt idx="7">
                  <c:v>2000-2001</c:v>
                </c:pt>
                <c:pt idx="8">
                  <c:v>2001-2002</c:v>
                </c:pt>
                <c:pt idx="9">
                  <c:v>2002-2003</c:v>
                </c:pt>
                <c:pt idx="10">
                  <c:v>2003-2004</c:v>
                </c:pt>
                <c:pt idx="11">
                  <c:v>2004-2005</c:v>
                </c:pt>
                <c:pt idx="12">
                  <c:v>2005-2006</c:v>
                </c:pt>
                <c:pt idx="13">
                  <c:v>2006-2007</c:v>
                </c:pt>
                <c:pt idx="14">
                  <c:v>2007-2008</c:v>
                </c:pt>
                <c:pt idx="15">
                  <c:v>2008-2009</c:v>
                </c:pt>
                <c:pt idx="16">
                  <c:v>2009-2010</c:v>
                </c:pt>
                <c:pt idx="17">
                  <c:v>2010-2011</c:v>
                </c:pt>
                <c:pt idx="18">
                  <c:v>2011-2012</c:v>
                </c:pt>
                <c:pt idx="19">
                  <c:v>2012-2013</c:v>
                </c:pt>
                <c:pt idx="20">
                  <c:v>2013-2014</c:v>
                </c:pt>
                <c:pt idx="21">
                  <c:v>2014-2015</c:v>
                </c:pt>
                <c:pt idx="22">
                  <c:v>2015-2016</c:v>
                </c:pt>
                <c:pt idx="23">
                  <c:v>2016-2017</c:v>
                </c:pt>
                <c:pt idx="24">
                  <c:v>2017-2018</c:v>
                </c:pt>
                <c:pt idx="25">
                  <c:v>2018-2019</c:v>
                </c:pt>
                <c:pt idx="26">
                  <c:v>2019-2020</c:v>
                </c:pt>
                <c:pt idx="27">
                  <c:v>2020-2021</c:v>
                </c:pt>
                <c:pt idx="28">
                  <c:v>2021-2022</c:v>
                </c:pt>
                <c:pt idx="29">
                  <c:v>2022-2023</c:v>
                </c:pt>
                <c:pt idx="30">
                  <c:v>2023-2024</c:v>
                </c:pt>
              </c:strCache>
            </c:strRef>
          </c:cat>
          <c:val>
            <c:numRef>
              <c:f>stats_tbl!$B$7:$B$37</c:f>
              <c:numCache>
                <c:formatCode>0.000</c:formatCode>
                <c:ptCount val="31"/>
                <c:pt idx="0">
                  <c:v>1.4350649350649352</c:v>
                </c:pt>
                <c:pt idx="1">
                  <c:v>1.5086580086580086</c:v>
                </c:pt>
                <c:pt idx="2">
                  <c:v>1.5263157894736843</c:v>
                </c:pt>
                <c:pt idx="3">
                  <c:v>1.4710526315789474</c:v>
                </c:pt>
                <c:pt idx="4">
                  <c:v>1.5578947368421052</c:v>
                </c:pt>
                <c:pt idx="5">
                  <c:v>1.4552631578947368</c:v>
                </c:pt>
                <c:pt idx="6">
                  <c:v>1.6710526315789473</c:v>
                </c:pt>
                <c:pt idx="7">
                  <c:v>1.5447368421052632</c:v>
                </c:pt>
                <c:pt idx="8">
                  <c:v>1.4657894736842105</c:v>
                </c:pt>
                <c:pt idx="9">
                  <c:v>1.5</c:v>
                </c:pt>
                <c:pt idx="10">
                  <c:v>1.4925373134328359</c:v>
                </c:pt>
                <c:pt idx="11">
                  <c:v>1.4686567164179105</c:v>
                </c:pt>
                <c:pt idx="12">
                  <c:v>1.4605263157894737</c:v>
                </c:pt>
                <c:pt idx="13">
                  <c:v>1.4526315789473685</c:v>
                </c:pt>
                <c:pt idx="14">
                  <c:v>1.5289473684210526</c:v>
                </c:pt>
                <c:pt idx="15">
                  <c:v>1.4</c:v>
                </c:pt>
                <c:pt idx="16">
                  <c:v>1.6973684210526316</c:v>
                </c:pt>
                <c:pt idx="17">
                  <c:v>1.6236842105263158</c:v>
                </c:pt>
                <c:pt idx="18">
                  <c:v>1.5894736842105264</c:v>
                </c:pt>
                <c:pt idx="19">
                  <c:v>1.5578947368421052</c:v>
                </c:pt>
                <c:pt idx="20">
                  <c:v>1.5736842105263158</c:v>
                </c:pt>
                <c:pt idx="21">
                  <c:v>1.4736842105263157</c:v>
                </c:pt>
                <c:pt idx="22">
                  <c:v>1.4921052631578948</c:v>
                </c:pt>
                <c:pt idx="23">
                  <c:v>1.5973684210526315</c:v>
                </c:pt>
                <c:pt idx="24">
                  <c:v>1.5315789473684212</c:v>
                </c:pt>
                <c:pt idx="25">
                  <c:v>1.5684210526315789</c:v>
                </c:pt>
                <c:pt idx="26">
                  <c:v>1.5157894736842106</c:v>
                </c:pt>
                <c:pt idx="27">
                  <c:v>1.3526315789473684</c:v>
                </c:pt>
                <c:pt idx="28">
                  <c:v>1.513157894736842</c:v>
                </c:pt>
                <c:pt idx="29">
                  <c:v>1.6342105263157896</c:v>
                </c:pt>
                <c:pt idx="30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F-49A1-9306-0844850834DE}"/>
            </c:ext>
          </c:extLst>
        </c:ser>
        <c:ser>
          <c:idx val="1"/>
          <c:order val="1"/>
          <c:tx>
            <c:v>Average Away Goals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stats_tbl!$A$7:$A$37</c:f>
              <c:strCache>
                <c:ptCount val="31"/>
                <c:pt idx="0">
                  <c:v>1993-1994</c:v>
                </c:pt>
                <c:pt idx="1">
                  <c:v>1994-1995</c:v>
                </c:pt>
                <c:pt idx="2">
                  <c:v>1995-1996</c:v>
                </c:pt>
                <c:pt idx="3">
                  <c:v>1996-1997</c:v>
                </c:pt>
                <c:pt idx="4">
                  <c:v>1997-1998</c:v>
                </c:pt>
                <c:pt idx="5">
                  <c:v>1998-1999</c:v>
                </c:pt>
                <c:pt idx="6">
                  <c:v>1999-2000</c:v>
                </c:pt>
                <c:pt idx="7">
                  <c:v>2000-2001</c:v>
                </c:pt>
                <c:pt idx="8">
                  <c:v>2001-2002</c:v>
                </c:pt>
                <c:pt idx="9">
                  <c:v>2002-2003</c:v>
                </c:pt>
                <c:pt idx="10">
                  <c:v>2003-2004</c:v>
                </c:pt>
                <c:pt idx="11">
                  <c:v>2004-2005</c:v>
                </c:pt>
                <c:pt idx="12">
                  <c:v>2005-2006</c:v>
                </c:pt>
                <c:pt idx="13">
                  <c:v>2006-2007</c:v>
                </c:pt>
                <c:pt idx="14">
                  <c:v>2007-2008</c:v>
                </c:pt>
                <c:pt idx="15">
                  <c:v>2008-2009</c:v>
                </c:pt>
                <c:pt idx="16">
                  <c:v>2009-2010</c:v>
                </c:pt>
                <c:pt idx="17">
                  <c:v>2010-2011</c:v>
                </c:pt>
                <c:pt idx="18">
                  <c:v>2011-2012</c:v>
                </c:pt>
                <c:pt idx="19">
                  <c:v>2012-2013</c:v>
                </c:pt>
                <c:pt idx="20">
                  <c:v>2013-2014</c:v>
                </c:pt>
                <c:pt idx="21">
                  <c:v>2014-2015</c:v>
                </c:pt>
                <c:pt idx="22">
                  <c:v>2015-2016</c:v>
                </c:pt>
                <c:pt idx="23">
                  <c:v>2016-2017</c:v>
                </c:pt>
                <c:pt idx="24">
                  <c:v>2017-2018</c:v>
                </c:pt>
                <c:pt idx="25">
                  <c:v>2018-2019</c:v>
                </c:pt>
                <c:pt idx="26">
                  <c:v>2019-2020</c:v>
                </c:pt>
                <c:pt idx="27">
                  <c:v>2020-2021</c:v>
                </c:pt>
                <c:pt idx="28">
                  <c:v>2021-2022</c:v>
                </c:pt>
                <c:pt idx="29">
                  <c:v>2022-2023</c:v>
                </c:pt>
                <c:pt idx="30">
                  <c:v>2023-2024</c:v>
                </c:pt>
              </c:strCache>
            </c:strRef>
          </c:cat>
          <c:val>
            <c:numRef>
              <c:f>stats_tbl!$C$7:$C$37</c:f>
              <c:numCache>
                <c:formatCode>0.000</c:formatCode>
                <c:ptCount val="31"/>
                <c:pt idx="0">
                  <c:v>1.1515151515151516</c:v>
                </c:pt>
                <c:pt idx="1">
                  <c:v>1.0779220779220779</c:v>
                </c:pt>
                <c:pt idx="2">
                  <c:v>1.0736842105263158</c:v>
                </c:pt>
                <c:pt idx="3">
                  <c:v>1.081578947368421</c:v>
                </c:pt>
                <c:pt idx="4">
                  <c:v>1.1236842105263158</c:v>
                </c:pt>
                <c:pt idx="5">
                  <c:v>1.0684210526315789</c:v>
                </c:pt>
                <c:pt idx="6">
                  <c:v>1.118421052631579</c:v>
                </c:pt>
                <c:pt idx="7">
                  <c:v>1.0657894736842106</c:v>
                </c:pt>
                <c:pt idx="8">
                  <c:v>1.168421052631579</c:v>
                </c:pt>
                <c:pt idx="9">
                  <c:v>1.131578947368421</c:v>
                </c:pt>
                <c:pt idx="10">
                  <c:v>1.1432835820895522</c:v>
                </c:pt>
                <c:pt idx="11">
                  <c:v>1.0716417910447762</c:v>
                </c:pt>
                <c:pt idx="12">
                  <c:v>1.0236842105263158</c:v>
                </c:pt>
                <c:pt idx="13">
                  <c:v>0.99736842105263157</c:v>
                </c:pt>
                <c:pt idx="14">
                  <c:v>1.1078947368421053</c:v>
                </c:pt>
                <c:pt idx="15">
                  <c:v>1.0789473684210527</c:v>
                </c:pt>
                <c:pt idx="16">
                  <c:v>1.0736842105263158</c:v>
                </c:pt>
                <c:pt idx="17">
                  <c:v>1.1736842105263159</c:v>
                </c:pt>
                <c:pt idx="18">
                  <c:v>1.2157894736842105</c:v>
                </c:pt>
                <c:pt idx="19">
                  <c:v>1.2394736842105263</c:v>
                </c:pt>
                <c:pt idx="20">
                  <c:v>1.1947368421052631</c:v>
                </c:pt>
                <c:pt idx="21">
                  <c:v>1.0921052631578947</c:v>
                </c:pt>
                <c:pt idx="22">
                  <c:v>1.2078947368421054</c:v>
                </c:pt>
                <c:pt idx="23">
                  <c:v>1.2026315789473685</c:v>
                </c:pt>
                <c:pt idx="24">
                  <c:v>1.1473684210526316</c:v>
                </c:pt>
                <c:pt idx="25">
                  <c:v>1.2526315789473683</c:v>
                </c:pt>
                <c:pt idx="26">
                  <c:v>1.2052631578947368</c:v>
                </c:pt>
                <c:pt idx="27">
                  <c:v>1.3421052631578947</c:v>
                </c:pt>
                <c:pt idx="28">
                  <c:v>1.3052631578947369</c:v>
                </c:pt>
                <c:pt idx="29">
                  <c:v>1.2184210526315788</c:v>
                </c:pt>
                <c:pt idx="30">
                  <c:v>1.4789473684210526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E5F-49A1-9306-084485083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143727"/>
        <c:axId val="186632335"/>
        <c:extLst/>
      </c:barChart>
      <c:catAx>
        <c:axId val="136414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32335"/>
        <c:crosses val="autoZero"/>
        <c:auto val="1"/>
        <c:lblAlgn val="ctr"/>
        <c:lblOffset val="100"/>
        <c:noMultiLvlLbl val="0"/>
      </c:catAx>
      <c:valAx>
        <c:axId val="186632335"/>
        <c:scaling>
          <c:orientation val="minMax"/>
          <c:max val="1.8"/>
          <c:min val="0.8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0"/>
                      <a:lumOff val="5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14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  <a:r>
              <a:rPr lang="en-US" baseline="0"/>
              <a:t> Year Moving Averages Home vs Away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5 year home goals avg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stats_tbl!$A$11:$A$37</c:f>
              <c:strCache>
                <c:ptCount val="27"/>
                <c:pt idx="0">
                  <c:v>1997-1998</c:v>
                </c:pt>
                <c:pt idx="1">
                  <c:v>1998-1999</c:v>
                </c:pt>
                <c:pt idx="2">
                  <c:v>1999-2000</c:v>
                </c:pt>
                <c:pt idx="3">
                  <c:v>2000-2001</c:v>
                </c:pt>
                <c:pt idx="4">
                  <c:v>2001-2002</c:v>
                </c:pt>
                <c:pt idx="5">
                  <c:v>2002-2003</c:v>
                </c:pt>
                <c:pt idx="6">
                  <c:v>2003-2004</c:v>
                </c:pt>
                <c:pt idx="7">
                  <c:v>2004-2005</c:v>
                </c:pt>
                <c:pt idx="8">
                  <c:v>2005-2006</c:v>
                </c:pt>
                <c:pt idx="9">
                  <c:v>2006-2007</c:v>
                </c:pt>
                <c:pt idx="10">
                  <c:v>2007-2008</c:v>
                </c:pt>
                <c:pt idx="11">
                  <c:v>2008-2009</c:v>
                </c:pt>
                <c:pt idx="12">
                  <c:v>2009-2010</c:v>
                </c:pt>
                <c:pt idx="13">
                  <c:v>2010-2011</c:v>
                </c:pt>
                <c:pt idx="14">
                  <c:v>2011-2012</c:v>
                </c:pt>
                <c:pt idx="15">
                  <c:v>2012-2013</c:v>
                </c:pt>
                <c:pt idx="16">
                  <c:v>2013-2014</c:v>
                </c:pt>
                <c:pt idx="17">
                  <c:v>2014-2015</c:v>
                </c:pt>
                <c:pt idx="18">
                  <c:v>2015-2016</c:v>
                </c:pt>
                <c:pt idx="19">
                  <c:v>2016-2017</c:v>
                </c:pt>
                <c:pt idx="20">
                  <c:v>2017-2018</c:v>
                </c:pt>
                <c:pt idx="21">
                  <c:v>2018-2019</c:v>
                </c:pt>
                <c:pt idx="22">
                  <c:v>2019-2020</c:v>
                </c:pt>
                <c:pt idx="23">
                  <c:v>2020-2021</c:v>
                </c:pt>
                <c:pt idx="24">
                  <c:v>2021-2022</c:v>
                </c:pt>
                <c:pt idx="25">
                  <c:v>2022-2023</c:v>
                </c:pt>
                <c:pt idx="26">
                  <c:v>2023-2024</c:v>
                </c:pt>
              </c:strCache>
            </c:strRef>
          </c:cat>
          <c:val>
            <c:numRef>
              <c:f>stats_tbl!$D$11:$D$37</c:f>
              <c:numCache>
                <c:formatCode>0.000</c:formatCode>
                <c:ptCount val="27"/>
                <c:pt idx="0">
                  <c:v>1.4997972203235359</c:v>
                </c:pt>
                <c:pt idx="1">
                  <c:v>1.5038368648894964</c:v>
                </c:pt>
                <c:pt idx="2">
                  <c:v>1.5363157894736843</c:v>
                </c:pt>
                <c:pt idx="3">
                  <c:v>1.54</c:v>
                </c:pt>
                <c:pt idx="4">
                  <c:v>1.5389473684210526</c:v>
                </c:pt>
                <c:pt idx="5">
                  <c:v>1.5273684210526315</c:v>
                </c:pt>
                <c:pt idx="6">
                  <c:v>1.5348232521602514</c:v>
                </c:pt>
                <c:pt idx="7">
                  <c:v>1.4943440691280441</c:v>
                </c:pt>
                <c:pt idx="8">
                  <c:v>1.4775019638648863</c:v>
                </c:pt>
                <c:pt idx="9">
                  <c:v>1.4748703849175178</c:v>
                </c:pt>
                <c:pt idx="10">
                  <c:v>1.4806598586017281</c:v>
                </c:pt>
                <c:pt idx="11">
                  <c:v>1.462152395915161</c:v>
                </c:pt>
                <c:pt idx="12">
                  <c:v>1.5078947368421052</c:v>
                </c:pt>
                <c:pt idx="13">
                  <c:v>1.5405263157894737</c:v>
                </c:pt>
                <c:pt idx="14">
                  <c:v>1.5678947368421052</c:v>
                </c:pt>
                <c:pt idx="15">
                  <c:v>1.5736842105263158</c:v>
                </c:pt>
                <c:pt idx="16">
                  <c:v>1.608421052631579</c:v>
                </c:pt>
                <c:pt idx="17">
                  <c:v>1.5636842105263158</c:v>
                </c:pt>
                <c:pt idx="18">
                  <c:v>1.5373684210526317</c:v>
                </c:pt>
                <c:pt idx="19">
                  <c:v>1.5389473684210526</c:v>
                </c:pt>
                <c:pt idx="20">
                  <c:v>1.533684210526316</c:v>
                </c:pt>
                <c:pt idx="21">
                  <c:v>1.5326315789473683</c:v>
                </c:pt>
                <c:pt idx="22">
                  <c:v>1.5410526315789475</c:v>
                </c:pt>
                <c:pt idx="23">
                  <c:v>1.513157894736842</c:v>
                </c:pt>
                <c:pt idx="24">
                  <c:v>1.4963157894736843</c:v>
                </c:pt>
                <c:pt idx="25">
                  <c:v>1.5168421052631582</c:v>
                </c:pt>
                <c:pt idx="26">
                  <c:v>1.5631578947368421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B-43ED-B715-EAB739004DAE}"/>
            </c:ext>
          </c:extLst>
        </c:ser>
        <c:ser>
          <c:idx val="1"/>
          <c:order val="1"/>
          <c:tx>
            <c:v>5 year away goals avg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stats_tbl!$A$11:$A$37</c:f>
              <c:strCache>
                <c:ptCount val="27"/>
                <c:pt idx="0">
                  <c:v>1997-1998</c:v>
                </c:pt>
                <c:pt idx="1">
                  <c:v>1998-1999</c:v>
                </c:pt>
                <c:pt idx="2">
                  <c:v>1999-2000</c:v>
                </c:pt>
                <c:pt idx="3">
                  <c:v>2000-2001</c:v>
                </c:pt>
                <c:pt idx="4">
                  <c:v>2001-2002</c:v>
                </c:pt>
                <c:pt idx="5">
                  <c:v>2002-2003</c:v>
                </c:pt>
                <c:pt idx="6">
                  <c:v>2003-2004</c:v>
                </c:pt>
                <c:pt idx="7">
                  <c:v>2004-2005</c:v>
                </c:pt>
                <c:pt idx="8">
                  <c:v>2005-2006</c:v>
                </c:pt>
                <c:pt idx="9">
                  <c:v>2006-2007</c:v>
                </c:pt>
                <c:pt idx="10">
                  <c:v>2007-2008</c:v>
                </c:pt>
                <c:pt idx="11">
                  <c:v>2008-2009</c:v>
                </c:pt>
                <c:pt idx="12">
                  <c:v>2009-2010</c:v>
                </c:pt>
                <c:pt idx="13">
                  <c:v>2010-2011</c:v>
                </c:pt>
                <c:pt idx="14">
                  <c:v>2011-2012</c:v>
                </c:pt>
                <c:pt idx="15">
                  <c:v>2012-2013</c:v>
                </c:pt>
                <c:pt idx="16">
                  <c:v>2013-2014</c:v>
                </c:pt>
                <c:pt idx="17">
                  <c:v>2014-2015</c:v>
                </c:pt>
                <c:pt idx="18">
                  <c:v>2015-2016</c:v>
                </c:pt>
                <c:pt idx="19">
                  <c:v>2016-2017</c:v>
                </c:pt>
                <c:pt idx="20">
                  <c:v>2017-2018</c:v>
                </c:pt>
                <c:pt idx="21">
                  <c:v>2018-2019</c:v>
                </c:pt>
                <c:pt idx="22">
                  <c:v>2019-2020</c:v>
                </c:pt>
                <c:pt idx="23">
                  <c:v>2020-2021</c:v>
                </c:pt>
                <c:pt idx="24">
                  <c:v>2021-2022</c:v>
                </c:pt>
                <c:pt idx="25">
                  <c:v>2022-2023</c:v>
                </c:pt>
                <c:pt idx="26">
                  <c:v>2023-2024</c:v>
                </c:pt>
              </c:strCache>
            </c:strRef>
          </c:cat>
          <c:val>
            <c:numRef>
              <c:f>stats_tbl!$E$11:$E$37</c:f>
              <c:numCache>
                <c:formatCode>0.000</c:formatCode>
                <c:ptCount val="27"/>
                <c:pt idx="0">
                  <c:v>1.1016769195716563</c:v>
                </c:pt>
                <c:pt idx="1">
                  <c:v>1.0850580997949419</c:v>
                </c:pt>
                <c:pt idx="2">
                  <c:v>1.0931578947368421</c:v>
                </c:pt>
                <c:pt idx="3">
                  <c:v>1.091578947368421</c:v>
                </c:pt>
                <c:pt idx="4">
                  <c:v>1.1089473684210529</c:v>
                </c:pt>
                <c:pt idx="5">
                  <c:v>1.1105263157894736</c:v>
                </c:pt>
                <c:pt idx="6">
                  <c:v>1.1254988216810682</c:v>
                </c:pt>
                <c:pt idx="7">
                  <c:v>1.1161429693637077</c:v>
                </c:pt>
                <c:pt idx="8">
                  <c:v>1.1077219167321286</c:v>
                </c:pt>
                <c:pt idx="9">
                  <c:v>1.0735113904163394</c:v>
                </c:pt>
                <c:pt idx="10">
                  <c:v>1.0687745483110762</c:v>
                </c:pt>
                <c:pt idx="11">
                  <c:v>1.0559073055773762</c:v>
                </c:pt>
                <c:pt idx="12">
                  <c:v>1.0563157894736841</c:v>
                </c:pt>
                <c:pt idx="13">
                  <c:v>1.0863157894736841</c:v>
                </c:pt>
                <c:pt idx="14">
                  <c:v>1.1300000000000001</c:v>
                </c:pt>
                <c:pt idx="15">
                  <c:v>1.1563157894736844</c:v>
                </c:pt>
                <c:pt idx="16">
                  <c:v>1.1794736842105262</c:v>
                </c:pt>
                <c:pt idx="17">
                  <c:v>1.183157894736842</c:v>
                </c:pt>
                <c:pt idx="18">
                  <c:v>1.19</c:v>
                </c:pt>
                <c:pt idx="19">
                  <c:v>1.1873684210526316</c:v>
                </c:pt>
                <c:pt idx="20">
                  <c:v>1.1689473684210525</c:v>
                </c:pt>
                <c:pt idx="21">
                  <c:v>1.1805263157894736</c:v>
                </c:pt>
                <c:pt idx="22">
                  <c:v>1.2031578947368422</c:v>
                </c:pt>
                <c:pt idx="23">
                  <c:v>1.23</c:v>
                </c:pt>
                <c:pt idx="24">
                  <c:v>1.2505263157894739</c:v>
                </c:pt>
                <c:pt idx="25">
                  <c:v>1.2647368421052629</c:v>
                </c:pt>
                <c:pt idx="26">
                  <c:v>1.31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98B-43ED-B715-EAB739004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143727"/>
        <c:axId val="186632335"/>
        <c:extLst/>
      </c:barChart>
      <c:catAx>
        <c:axId val="136414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32335"/>
        <c:crosses val="autoZero"/>
        <c:auto val="1"/>
        <c:lblAlgn val="ctr"/>
        <c:lblOffset val="100"/>
        <c:noMultiLvlLbl val="0"/>
      </c:catAx>
      <c:valAx>
        <c:axId val="186632335"/>
        <c:scaling>
          <c:orientation val="minMax"/>
          <c:max val="1.8"/>
          <c:min val="0.8"/>
        </c:scaling>
        <c:delete val="0"/>
        <c:axPos val="l"/>
        <c:majorGridlines>
          <c:spPr>
            <a:ln w="317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14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 vs Away</a:t>
            </a:r>
            <a:r>
              <a:rPr lang="en-US" baseline="0"/>
              <a:t> Average Red Cards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Home Red Cards per game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stats_tbl!$A$14:$A$37</c:f>
              <c:strCache>
                <c:ptCount val="24"/>
                <c:pt idx="0">
                  <c:v>2000-2001</c:v>
                </c:pt>
                <c:pt idx="1">
                  <c:v>2001-2002</c:v>
                </c:pt>
                <c:pt idx="2">
                  <c:v>2002-2003</c:v>
                </c:pt>
                <c:pt idx="3">
                  <c:v>2003-2004</c:v>
                </c:pt>
                <c:pt idx="4">
                  <c:v>2004-2005</c:v>
                </c:pt>
                <c:pt idx="5">
                  <c:v>2005-2006</c:v>
                </c:pt>
                <c:pt idx="6">
                  <c:v>2006-2007</c:v>
                </c:pt>
                <c:pt idx="7">
                  <c:v>2007-2008</c:v>
                </c:pt>
                <c:pt idx="8">
                  <c:v>2008-2009</c:v>
                </c:pt>
                <c:pt idx="9">
                  <c:v>2009-2010</c:v>
                </c:pt>
                <c:pt idx="10">
                  <c:v>2010-2011</c:v>
                </c:pt>
                <c:pt idx="11">
                  <c:v>2011-2012</c:v>
                </c:pt>
                <c:pt idx="12">
                  <c:v>2012-2013</c:v>
                </c:pt>
                <c:pt idx="13">
                  <c:v>2013-2014</c:v>
                </c:pt>
                <c:pt idx="14">
                  <c:v>2014-2015</c:v>
                </c:pt>
                <c:pt idx="15">
                  <c:v>2015-2016</c:v>
                </c:pt>
                <c:pt idx="16">
                  <c:v>2016-2017</c:v>
                </c:pt>
                <c:pt idx="17">
                  <c:v>2017-2018</c:v>
                </c:pt>
                <c:pt idx="18">
                  <c:v>2018-2019</c:v>
                </c:pt>
                <c:pt idx="19">
                  <c:v>2019-2020</c:v>
                </c:pt>
                <c:pt idx="20">
                  <c:v>2020-2021</c:v>
                </c:pt>
                <c:pt idx="21">
                  <c:v>2021-2022</c:v>
                </c:pt>
                <c:pt idx="22">
                  <c:v>2022-2023</c:v>
                </c:pt>
                <c:pt idx="23">
                  <c:v>2023-2024</c:v>
                </c:pt>
              </c:strCache>
            </c:strRef>
          </c:cat>
          <c:val>
            <c:numRef>
              <c:f>stats_tbl!$F$14:$F$37</c:f>
              <c:numCache>
                <c:formatCode>0.000</c:formatCode>
                <c:ptCount val="24"/>
                <c:pt idx="0">
                  <c:v>8.4210526315789472E-2</c:v>
                </c:pt>
                <c:pt idx="1">
                  <c:v>8.4210526315789472E-2</c:v>
                </c:pt>
                <c:pt idx="2">
                  <c:v>7.1052631578947367E-2</c:v>
                </c:pt>
                <c:pt idx="3">
                  <c:v>5.3731343283582089E-2</c:v>
                </c:pt>
                <c:pt idx="4">
                  <c:v>6.5671641791044774E-2</c:v>
                </c:pt>
                <c:pt idx="5">
                  <c:v>7.1052631578947367E-2</c:v>
                </c:pt>
                <c:pt idx="6">
                  <c:v>4.4736842105263158E-2</c:v>
                </c:pt>
                <c:pt idx="7">
                  <c:v>8.1578947368421056E-2</c:v>
                </c:pt>
                <c:pt idx="8">
                  <c:v>6.8421052631578952E-2</c:v>
                </c:pt>
                <c:pt idx="9">
                  <c:v>6.0526315789473685E-2</c:v>
                </c:pt>
                <c:pt idx="10">
                  <c:v>7.6315789473684212E-2</c:v>
                </c:pt>
                <c:pt idx="11">
                  <c:v>6.5789473684210523E-2</c:v>
                </c:pt>
                <c:pt idx="12">
                  <c:v>6.8421052631578952E-2</c:v>
                </c:pt>
                <c:pt idx="13">
                  <c:v>4.2105263157894736E-2</c:v>
                </c:pt>
                <c:pt idx="14">
                  <c:v>6.8421052631578952E-2</c:v>
                </c:pt>
                <c:pt idx="15">
                  <c:v>6.5789473684210523E-2</c:v>
                </c:pt>
                <c:pt idx="16">
                  <c:v>5.526315789473684E-2</c:v>
                </c:pt>
                <c:pt idx="17">
                  <c:v>4.4736842105263158E-2</c:v>
                </c:pt>
                <c:pt idx="18">
                  <c:v>4.736842105263158E-2</c:v>
                </c:pt>
                <c:pt idx="19">
                  <c:v>5.7894736842105263E-2</c:v>
                </c:pt>
                <c:pt idx="20">
                  <c:v>0.05</c:v>
                </c:pt>
                <c:pt idx="21">
                  <c:v>0.05</c:v>
                </c:pt>
                <c:pt idx="22">
                  <c:v>4.736842105263158E-2</c:v>
                </c:pt>
                <c:pt idx="23">
                  <c:v>6.8421052631578952E-2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63-4C47-8012-D31336A54884}"/>
            </c:ext>
          </c:extLst>
        </c:ser>
        <c:ser>
          <c:idx val="1"/>
          <c:order val="1"/>
          <c:tx>
            <c:v>Avg Away Red Cards per game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stats_tbl!$A$14:$A$37</c:f>
              <c:strCache>
                <c:ptCount val="24"/>
                <c:pt idx="0">
                  <c:v>2000-2001</c:v>
                </c:pt>
                <c:pt idx="1">
                  <c:v>2001-2002</c:v>
                </c:pt>
                <c:pt idx="2">
                  <c:v>2002-2003</c:v>
                </c:pt>
                <c:pt idx="3">
                  <c:v>2003-2004</c:v>
                </c:pt>
                <c:pt idx="4">
                  <c:v>2004-2005</c:v>
                </c:pt>
                <c:pt idx="5">
                  <c:v>2005-2006</c:v>
                </c:pt>
                <c:pt idx="6">
                  <c:v>2006-2007</c:v>
                </c:pt>
                <c:pt idx="7">
                  <c:v>2007-2008</c:v>
                </c:pt>
                <c:pt idx="8">
                  <c:v>2008-2009</c:v>
                </c:pt>
                <c:pt idx="9">
                  <c:v>2009-2010</c:v>
                </c:pt>
                <c:pt idx="10">
                  <c:v>2010-2011</c:v>
                </c:pt>
                <c:pt idx="11">
                  <c:v>2011-2012</c:v>
                </c:pt>
                <c:pt idx="12">
                  <c:v>2012-2013</c:v>
                </c:pt>
                <c:pt idx="13">
                  <c:v>2013-2014</c:v>
                </c:pt>
                <c:pt idx="14">
                  <c:v>2014-2015</c:v>
                </c:pt>
                <c:pt idx="15">
                  <c:v>2015-2016</c:v>
                </c:pt>
                <c:pt idx="16">
                  <c:v>2016-2017</c:v>
                </c:pt>
                <c:pt idx="17">
                  <c:v>2017-2018</c:v>
                </c:pt>
                <c:pt idx="18">
                  <c:v>2018-2019</c:v>
                </c:pt>
                <c:pt idx="19">
                  <c:v>2019-2020</c:v>
                </c:pt>
                <c:pt idx="20">
                  <c:v>2020-2021</c:v>
                </c:pt>
                <c:pt idx="21">
                  <c:v>2021-2022</c:v>
                </c:pt>
                <c:pt idx="22">
                  <c:v>2022-2023</c:v>
                </c:pt>
                <c:pt idx="23">
                  <c:v>2023-2024</c:v>
                </c:pt>
              </c:strCache>
            </c:strRef>
          </c:cat>
          <c:val>
            <c:numRef>
              <c:f>stats_tbl!$G$14:$G$37</c:f>
              <c:numCache>
                <c:formatCode>0.000</c:formatCode>
                <c:ptCount val="24"/>
                <c:pt idx="0">
                  <c:v>8.1578947368421056E-2</c:v>
                </c:pt>
                <c:pt idx="1">
                  <c:v>0.10526315789473684</c:v>
                </c:pt>
                <c:pt idx="2">
                  <c:v>0.12631578947368421</c:v>
                </c:pt>
                <c:pt idx="3">
                  <c:v>0.10149253731343283</c:v>
                </c:pt>
                <c:pt idx="4">
                  <c:v>8.3582089552238809E-2</c:v>
                </c:pt>
                <c:pt idx="5">
                  <c:v>0.12894736842105264</c:v>
                </c:pt>
                <c:pt idx="6">
                  <c:v>9.4736842105263161E-2</c:v>
                </c:pt>
                <c:pt idx="7">
                  <c:v>7.8947368421052627E-2</c:v>
                </c:pt>
                <c:pt idx="8">
                  <c:v>9.7368421052631576E-2</c:v>
                </c:pt>
                <c:pt idx="9">
                  <c:v>0.11842105263157894</c:v>
                </c:pt>
                <c:pt idx="10">
                  <c:v>8.9473684210526316E-2</c:v>
                </c:pt>
                <c:pt idx="11">
                  <c:v>0.10263157894736842</c:v>
                </c:pt>
                <c:pt idx="12">
                  <c:v>6.8421052631578952E-2</c:v>
                </c:pt>
                <c:pt idx="13">
                  <c:v>9.7368421052631576E-2</c:v>
                </c:pt>
                <c:pt idx="14">
                  <c:v>0.11842105263157894</c:v>
                </c:pt>
                <c:pt idx="15">
                  <c:v>8.9473684210526316E-2</c:v>
                </c:pt>
                <c:pt idx="16">
                  <c:v>5.2631578947368418E-2</c:v>
                </c:pt>
                <c:pt idx="17">
                  <c:v>5.7894736842105263E-2</c:v>
                </c:pt>
                <c:pt idx="18">
                  <c:v>7.6315789473684212E-2</c:v>
                </c:pt>
                <c:pt idx="19">
                  <c:v>6.0526315789473685E-2</c:v>
                </c:pt>
                <c:pt idx="20">
                  <c:v>7.1052631578947367E-2</c:v>
                </c:pt>
                <c:pt idx="21">
                  <c:v>6.3157894736842107E-2</c:v>
                </c:pt>
                <c:pt idx="22">
                  <c:v>2.6315789473684209E-2</c:v>
                </c:pt>
                <c:pt idx="23">
                  <c:v>8.1578947368421056E-2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63-4C47-8012-D31336A54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1210351"/>
        <c:axId val="1901199791"/>
      </c:barChart>
      <c:catAx>
        <c:axId val="190121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99791"/>
        <c:crosses val="autoZero"/>
        <c:auto val="1"/>
        <c:lblAlgn val="ctr"/>
        <c:lblOffset val="100"/>
        <c:noMultiLvlLbl val="0"/>
      </c:catAx>
      <c:valAx>
        <c:axId val="190119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21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</a:t>
            </a:r>
            <a:r>
              <a:rPr lang="en-US" baseline="0"/>
              <a:t> vs Away Average Yellow Cards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Home Yellow Cards per game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stats_tbl!$A$14:$A$37</c:f>
              <c:strCache>
                <c:ptCount val="24"/>
                <c:pt idx="0">
                  <c:v>2000-2001</c:v>
                </c:pt>
                <c:pt idx="1">
                  <c:v>2001-2002</c:v>
                </c:pt>
                <c:pt idx="2">
                  <c:v>2002-2003</c:v>
                </c:pt>
                <c:pt idx="3">
                  <c:v>2003-2004</c:v>
                </c:pt>
                <c:pt idx="4">
                  <c:v>2004-2005</c:v>
                </c:pt>
                <c:pt idx="5">
                  <c:v>2005-2006</c:v>
                </c:pt>
                <c:pt idx="6">
                  <c:v>2006-2007</c:v>
                </c:pt>
                <c:pt idx="7">
                  <c:v>2007-2008</c:v>
                </c:pt>
                <c:pt idx="8">
                  <c:v>2008-2009</c:v>
                </c:pt>
                <c:pt idx="9">
                  <c:v>2009-2010</c:v>
                </c:pt>
                <c:pt idx="10">
                  <c:v>2010-2011</c:v>
                </c:pt>
                <c:pt idx="11">
                  <c:v>2011-2012</c:v>
                </c:pt>
                <c:pt idx="12">
                  <c:v>2012-2013</c:v>
                </c:pt>
                <c:pt idx="13">
                  <c:v>2013-2014</c:v>
                </c:pt>
                <c:pt idx="14">
                  <c:v>2014-2015</c:v>
                </c:pt>
                <c:pt idx="15">
                  <c:v>2015-2016</c:v>
                </c:pt>
                <c:pt idx="16">
                  <c:v>2016-2017</c:v>
                </c:pt>
                <c:pt idx="17">
                  <c:v>2017-2018</c:v>
                </c:pt>
                <c:pt idx="18">
                  <c:v>2018-2019</c:v>
                </c:pt>
                <c:pt idx="19">
                  <c:v>2019-2020</c:v>
                </c:pt>
                <c:pt idx="20">
                  <c:v>2020-2021</c:v>
                </c:pt>
                <c:pt idx="21">
                  <c:v>2021-2022</c:v>
                </c:pt>
                <c:pt idx="22">
                  <c:v>2022-2023</c:v>
                </c:pt>
                <c:pt idx="23">
                  <c:v>2023-2024</c:v>
                </c:pt>
              </c:strCache>
            </c:strRef>
          </c:cat>
          <c:val>
            <c:numRef>
              <c:f>stats_tbl!$H$14:$H$37</c:f>
              <c:numCache>
                <c:formatCode>0.000</c:formatCode>
                <c:ptCount val="24"/>
                <c:pt idx="0">
                  <c:v>1.3473684210526315</c:v>
                </c:pt>
                <c:pt idx="1">
                  <c:v>1.2605263157894737</c:v>
                </c:pt>
                <c:pt idx="2">
                  <c:v>1.3157894736842106</c:v>
                </c:pt>
                <c:pt idx="3">
                  <c:v>1.3104477611940299</c:v>
                </c:pt>
                <c:pt idx="4">
                  <c:v>1.0805970149253732</c:v>
                </c:pt>
                <c:pt idx="5">
                  <c:v>1.3131578947368421</c:v>
                </c:pt>
                <c:pt idx="6">
                  <c:v>1.3947368421052631</c:v>
                </c:pt>
                <c:pt idx="7">
                  <c:v>1.3447368421052632</c:v>
                </c:pt>
                <c:pt idx="8">
                  <c:v>1.3552631578947369</c:v>
                </c:pt>
                <c:pt idx="9">
                  <c:v>1.3842105263157896</c:v>
                </c:pt>
                <c:pt idx="10">
                  <c:v>1.4131578947368422</c:v>
                </c:pt>
                <c:pt idx="11">
                  <c:v>1.3763157894736842</c:v>
                </c:pt>
                <c:pt idx="12">
                  <c:v>1.3552631578947369</c:v>
                </c:pt>
                <c:pt idx="13">
                  <c:v>1.4289473684210525</c:v>
                </c:pt>
                <c:pt idx="14">
                  <c:v>1.6289473684210527</c:v>
                </c:pt>
                <c:pt idx="15">
                  <c:v>1.4473684210526316</c:v>
                </c:pt>
                <c:pt idx="16">
                  <c:v>1.7447368421052631</c:v>
                </c:pt>
                <c:pt idx="17">
                  <c:v>1.4789473684210526</c:v>
                </c:pt>
                <c:pt idx="18">
                  <c:v>1.5263157894736843</c:v>
                </c:pt>
                <c:pt idx="19">
                  <c:v>1.5868421052631578</c:v>
                </c:pt>
                <c:pt idx="20">
                  <c:v>1.4236842105263159</c:v>
                </c:pt>
                <c:pt idx="21">
                  <c:v>1.6526315789473685</c:v>
                </c:pt>
                <c:pt idx="22">
                  <c:v>1.6710526315789473</c:v>
                </c:pt>
                <c:pt idx="23">
                  <c:v>1.9105263157894736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B-4DFF-917A-AD6F689B27FA}"/>
            </c:ext>
          </c:extLst>
        </c:ser>
        <c:ser>
          <c:idx val="1"/>
          <c:order val="1"/>
          <c:tx>
            <c:v>Avg Away Yellow Cards per game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stats_tbl!$A$14:$A$37</c:f>
              <c:strCache>
                <c:ptCount val="24"/>
                <c:pt idx="0">
                  <c:v>2000-2001</c:v>
                </c:pt>
                <c:pt idx="1">
                  <c:v>2001-2002</c:v>
                </c:pt>
                <c:pt idx="2">
                  <c:v>2002-2003</c:v>
                </c:pt>
                <c:pt idx="3">
                  <c:v>2003-2004</c:v>
                </c:pt>
                <c:pt idx="4">
                  <c:v>2004-2005</c:v>
                </c:pt>
                <c:pt idx="5">
                  <c:v>2005-2006</c:v>
                </c:pt>
                <c:pt idx="6">
                  <c:v>2006-2007</c:v>
                </c:pt>
                <c:pt idx="7">
                  <c:v>2007-2008</c:v>
                </c:pt>
                <c:pt idx="8">
                  <c:v>2008-2009</c:v>
                </c:pt>
                <c:pt idx="9">
                  <c:v>2009-2010</c:v>
                </c:pt>
                <c:pt idx="10">
                  <c:v>2010-2011</c:v>
                </c:pt>
                <c:pt idx="11">
                  <c:v>2011-2012</c:v>
                </c:pt>
                <c:pt idx="12">
                  <c:v>2012-2013</c:v>
                </c:pt>
                <c:pt idx="13">
                  <c:v>2013-2014</c:v>
                </c:pt>
                <c:pt idx="14">
                  <c:v>2014-2015</c:v>
                </c:pt>
                <c:pt idx="15">
                  <c:v>2015-2016</c:v>
                </c:pt>
                <c:pt idx="16">
                  <c:v>2016-2017</c:v>
                </c:pt>
                <c:pt idx="17">
                  <c:v>2017-2018</c:v>
                </c:pt>
                <c:pt idx="18">
                  <c:v>2018-2019</c:v>
                </c:pt>
                <c:pt idx="19">
                  <c:v>2019-2020</c:v>
                </c:pt>
                <c:pt idx="20">
                  <c:v>2020-2021</c:v>
                </c:pt>
                <c:pt idx="21">
                  <c:v>2021-2022</c:v>
                </c:pt>
                <c:pt idx="22">
                  <c:v>2022-2023</c:v>
                </c:pt>
                <c:pt idx="23">
                  <c:v>2023-2024</c:v>
                </c:pt>
              </c:strCache>
            </c:strRef>
          </c:cat>
          <c:val>
            <c:numRef>
              <c:f>stats_tbl!$I$14:$I$37</c:f>
              <c:numCache>
                <c:formatCode>0.000</c:formatCode>
                <c:ptCount val="24"/>
                <c:pt idx="0">
                  <c:v>1.7947368421052632</c:v>
                </c:pt>
                <c:pt idx="1">
                  <c:v>1.8052631578947369</c:v>
                </c:pt>
                <c:pt idx="2">
                  <c:v>1.6894736842105262</c:v>
                </c:pt>
                <c:pt idx="3">
                  <c:v>1.6388059701492537</c:v>
                </c:pt>
                <c:pt idx="4">
                  <c:v>1.5880597014925373</c:v>
                </c:pt>
                <c:pt idx="5">
                  <c:v>1.7736842105263158</c:v>
                </c:pt>
                <c:pt idx="6">
                  <c:v>1.8289473684210527</c:v>
                </c:pt>
                <c:pt idx="7">
                  <c:v>1.8552631578947369</c:v>
                </c:pt>
                <c:pt idx="8">
                  <c:v>1.7973684210526315</c:v>
                </c:pt>
                <c:pt idx="9">
                  <c:v>1.8710526315789473</c:v>
                </c:pt>
                <c:pt idx="10">
                  <c:v>1.8394736842105264</c:v>
                </c:pt>
                <c:pt idx="11">
                  <c:v>1.7236842105263157</c:v>
                </c:pt>
                <c:pt idx="12">
                  <c:v>1.7657894736842106</c:v>
                </c:pt>
                <c:pt idx="13">
                  <c:v>1.7605263157894737</c:v>
                </c:pt>
                <c:pt idx="14">
                  <c:v>1.9605263157894737</c:v>
                </c:pt>
                <c:pt idx="15">
                  <c:v>1.6552631578947368</c:v>
                </c:pt>
                <c:pt idx="16">
                  <c:v>1.8868421052631579</c:v>
                </c:pt>
                <c:pt idx="17">
                  <c:v>1.5657894736842106</c:v>
                </c:pt>
                <c:pt idx="18">
                  <c:v>1.6842105263157894</c:v>
                </c:pt>
                <c:pt idx="19">
                  <c:v>1.7657894736842106</c:v>
                </c:pt>
                <c:pt idx="20">
                  <c:v>1.4473684210526316</c:v>
                </c:pt>
                <c:pt idx="21">
                  <c:v>1.7447368421052631</c:v>
                </c:pt>
                <c:pt idx="22">
                  <c:v>1.9157894736842105</c:v>
                </c:pt>
                <c:pt idx="23">
                  <c:v>2.263157894736842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6B-4DFF-917A-AD6F689B2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1210351"/>
        <c:axId val="1901199791"/>
      </c:barChart>
      <c:catAx>
        <c:axId val="190121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99791"/>
        <c:crosses val="autoZero"/>
        <c:auto val="1"/>
        <c:lblAlgn val="ctr"/>
        <c:lblOffset val="100"/>
        <c:noMultiLvlLbl val="0"/>
      </c:catAx>
      <c:valAx>
        <c:axId val="190119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21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Home vs Away Wins</a:t>
            </a:r>
            <a:r>
              <a:rPr lang="en-US" baseline="0"/>
              <a:t> per season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Home Points per game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stats_tbl!$A$7:$A$37</c:f>
              <c:strCache>
                <c:ptCount val="31"/>
                <c:pt idx="0">
                  <c:v>1993-1994</c:v>
                </c:pt>
                <c:pt idx="1">
                  <c:v>1994-1995</c:v>
                </c:pt>
                <c:pt idx="2">
                  <c:v>1995-1996</c:v>
                </c:pt>
                <c:pt idx="3">
                  <c:v>1996-1997</c:v>
                </c:pt>
                <c:pt idx="4">
                  <c:v>1997-1998</c:v>
                </c:pt>
                <c:pt idx="5">
                  <c:v>1998-1999</c:v>
                </c:pt>
                <c:pt idx="6">
                  <c:v>1999-2000</c:v>
                </c:pt>
                <c:pt idx="7">
                  <c:v>2000-2001</c:v>
                </c:pt>
                <c:pt idx="8">
                  <c:v>2001-2002</c:v>
                </c:pt>
                <c:pt idx="9">
                  <c:v>2002-2003</c:v>
                </c:pt>
                <c:pt idx="10">
                  <c:v>2003-2004</c:v>
                </c:pt>
                <c:pt idx="11">
                  <c:v>2004-2005</c:v>
                </c:pt>
                <c:pt idx="12">
                  <c:v>2005-2006</c:v>
                </c:pt>
                <c:pt idx="13">
                  <c:v>2006-2007</c:v>
                </c:pt>
                <c:pt idx="14">
                  <c:v>2007-2008</c:v>
                </c:pt>
                <c:pt idx="15">
                  <c:v>2008-2009</c:v>
                </c:pt>
                <c:pt idx="16">
                  <c:v>2009-2010</c:v>
                </c:pt>
                <c:pt idx="17">
                  <c:v>2010-2011</c:v>
                </c:pt>
                <c:pt idx="18">
                  <c:v>2011-2012</c:v>
                </c:pt>
                <c:pt idx="19">
                  <c:v>2012-2013</c:v>
                </c:pt>
                <c:pt idx="20">
                  <c:v>2013-2014</c:v>
                </c:pt>
                <c:pt idx="21">
                  <c:v>2014-2015</c:v>
                </c:pt>
                <c:pt idx="22">
                  <c:v>2015-2016</c:v>
                </c:pt>
                <c:pt idx="23">
                  <c:v>2016-2017</c:v>
                </c:pt>
                <c:pt idx="24">
                  <c:v>2017-2018</c:v>
                </c:pt>
                <c:pt idx="25">
                  <c:v>2018-2019</c:v>
                </c:pt>
                <c:pt idx="26">
                  <c:v>2019-2020</c:v>
                </c:pt>
                <c:pt idx="27">
                  <c:v>2020-2021</c:v>
                </c:pt>
                <c:pt idx="28">
                  <c:v>2021-2022</c:v>
                </c:pt>
                <c:pt idx="29">
                  <c:v>2022-2023</c:v>
                </c:pt>
                <c:pt idx="30">
                  <c:v>2023-2024</c:v>
                </c:pt>
              </c:strCache>
            </c:strRef>
          </c:cat>
          <c:val>
            <c:numRef>
              <c:f>stats_tbl!$P$7:$P$37</c:f>
              <c:numCache>
                <c:formatCode>0.00</c:formatCode>
                <c:ptCount val="31"/>
                <c:pt idx="0">
                  <c:v>1.5541125541125542</c:v>
                </c:pt>
                <c:pt idx="1">
                  <c:v>1.6212121212121211</c:v>
                </c:pt>
                <c:pt idx="2">
                  <c:v>1.7263157894736842</c:v>
                </c:pt>
                <c:pt idx="3">
                  <c:v>1.5921052631578947</c:v>
                </c:pt>
                <c:pt idx="4">
                  <c:v>1.7026315789473685</c:v>
                </c:pt>
                <c:pt idx="5">
                  <c:v>1.6368421052631579</c:v>
                </c:pt>
                <c:pt idx="6">
                  <c:v>1.7184210526315788</c:v>
                </c:pt>
                <c:pt idx="7">
                  <c:v>1.7184210526315788</c:v>
                </c:pt>
                <c:pt idx="8">
                  <c:v>1.5684210526315789</c:v>
                </c:pt>
                <c:pt idx="9">
                  <c:v>1.7131578947368422</c:v>
                </c:pt>
                <c:pt idx="10">
                  <c:v>1.4289473684210525</c:v>
                </c:pt>
                <c:pt idx="11">
                  <c:v>1.4368421052631579</c:v>
                </c:pt>
                <c:pt idx="12">
                  <c:v>1.7184210526315788</c:v>
                </c:pt>
                <c:pt idx="13">
                  <c:v>1.6947368421052631</c:v>
                </c:pt>
                <c:pt idx="14">
                  <c:v>1.6526315789473685</c:v>
                </c:pt>
                <c:pt idx="15">
                  <c:v>1.6210526315789473</c:v>
                </c:pt>
                <c:pt idx="16">
                  <c:v>1.7763157894736843</c:v>
                </c:pt>
                <c:pt idx="17">
                  <c:v>1.7052631578947368</c:v>
                </c:pt>
                <c:pt idx="18">
                  <c:v>1.5947368421052632</c:v>
                </c:pt>
                <c:pt idx="19">
                  <c:v>1.5947368421052632</c:v>
                </c:pt>
                <c:pt idx="20">
                  <c:v>1.618421052631579</c:v>
                </c:pt>
                <c:pt idx="21">
                  <c:v>1.6026315789473684</c:v>
                </c:pt>
                <c:pt idx="22">
                  <c:v>1.5210526315789474</c:v>
                </c:pt>
                <c:pt idx="23">
                  <c:v>1.6973684210526316</c:v>
                </c:pt>
                <c:pt idx="24">
                  <c:v>1.6263157894736842</c:v>
                </c:pt>
                <c:pt idx="25">
                  <c:v>1.6157894736842104</c:v>
                </c:pt>
                <c:pt idx="26">
                  <c:v>1.6</c:v>
                </c:pt>
                <c:pt idx="27">
                  <c:v>1.3552631578947369</c:v>
                </c:pt>
                <c:pt idx="28">
                  <c:v>1.5184210526315789</c:v>
                </c:pt>
                <c:pt idx="29">
                  <c:v>1.6815789473684211</c:v>
                </c:pt>
                <c:pt idx="30">
                  <c:v>1.5973684210526315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DBD-487D-B09B-77E30320F487}"/>
            </c:ext>
          </c:extLst>
        </c:ser>
        <c:ser>
          <c:idx val="1"/>
          <c:order val="1"/>
          <c:tx>
            <c:v>Away Points per game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stats_tbl!$A$7:$A$37</c:f>
              <c:strCache>
                <c:ptCount val="31"/>
                <c:pt idx="0">
                  <c:v>1993-1994</c:v>
                </c:pt>
                <c:pt idx="1">
                  <c:v>1994-1995</c:v>
                </c:pt>
                <c:pt idx="2">
                  <c:v>1995-1996</c:v>
                </c:pt>
                <c:pt idx="3">
                  <c:v>1996-1997</c:v>
                </c:pt>
                <c:pt idx="4">
                  <c:v>1997-1998</c:v>
                </c:pt>
                <c:pt idx="5">
                  <c:v>1998-1999</c:v>
                </c:pt>
                <c:pt idx="6">
                  <c:v>1999-2000</c:v>
                </c:pt>
                <c:pt idx="7">
                  <c:v>2000-2001</c:v>
                </c:pt>
                <c:pt idx="8">
                  <c:v>2001-2002</c:v>
                </c:pt>
                <c:pt idx="9">
                  <c:v>2002-2003</c:v>
                </c:pt>
                <c:pt idx="10">
                  <c:v>2003-2004</c:v>
                </c:pt>
                <c:pt idx="11">
                  <c:v>2004-2005</c:v>
                </c:pt>
                <c:pt idx="12">
                  <c:v>2005-2006</c:v>
                </c:pt>
                <c:pt idx="13">
                  <c:v>2006-2007</c:v>
                </c:pt>
                <c:pt idx="14">
                  <c:v>2007-2008</c:v>
                </c:pt>
                <c:pt idx="15">
                  <c:v>2008-2009</c:v>
                </c:pt>
                <c:pt idx="16">
                  <c:v>2009-2010</c:v>
                </c:pt>
                <c:pt idx="17">
                  <c:v>2010-2011</c:v>
                </c:pt>
                <c:pt idx="18">
                  <c:v>2011-2012</c:v>
                </c:pt>
                <c:pt idx="19">
                  <c:v>2012-2013</c:v>
                </c:pt>
                <c:pt idx="20">
                  <c:v>2013-2014</c:v>
                </c:pt>
                <c:pt idx="21">
                  <c:v>2014-2015</c:v>
                </c:pt>
                <c:pt idx="22">
                  <c:v>2015-2016</c:v>
                </c:pt>
                <c:pt idx="23">
                  <c:v>2016-2017</c:v>
                </c:pt>
                <c:pt idx="24">
                  <c:v>2017-2018</c:v>
                </c:pt>
                <c:pt idx="25">
                  <c:v>2018-2019</c:v>
                </c:pt>
                <c:pt idx="26">
                  <c:v>2019-2020</c:v>
                </c:pt>
                <c:pt idx="27">
                  <c:v>2020-2021</c:v>
                </c:pt>
                <c:pt idx="28">
                  <c:v>2021-2022</c:v>
                </c:pt>
                <c:pt idx="29">
                  <c:v>2022-2023</c:v>
                </c:pt>
                <c:pt idx="30">
                  <c:v>2023-2024</c:v>
                </c:pt>
              </c:strCache>
            </c:strRef>
          </c:cat>
          <c:val>
            <c:numRef>
              <c:f>stats_tbl!$Q$7:$Q$37</c:f>
              <c:numCache>
                <c:formatCode>0.00</c:formatCode>
                <c:ptCount val="31"/>
                <c:pt idx="0">
                  <c:v>1.1385281385281385</c:v>
                </c:pt>
                <c:pt idx="1">
                  <c:v>1.0887445887445888</c:v>
                </c:pt>
                <c:pt idx="2">
                  <c:v>1.0157894736842106</c:v>
                </c:pt>
                <c:pt idx="3">
                  <c:v>1.0947368421052632</c:v>
                </c:pt>
                <c:pt idx="4">
                  <c:v>1.0473684210526315</c:v>
                </c:pt>
                <c:pt idx="5">
                  <c:v>1.0605263157894738</c:v>
                </c:pt>
                <c:pt idx="6">
                  <c:v>1.0394736842105263</c:v>
                </c:pt>
                <c:pt idx="7">
                  <c:v>1.0157894736842106</c:v>
                </c:pt>
                <c:pt idx="8">
                  <c:v>1.1657894736842105</c:v>
                </c:pt>
                <c:pt idx="9">
                  <c:v>1.05</c:v>
                </c:pt>
                <c:pt idx="10">
                  <c:v>0.97105263157894739</c:v>
                </c:pt>
                <c:pt idx="11">
                  <c:v>0.95526315789473681</c:v>
                </c:pt>
                <c:pt idx="12">
                  <c:v>1.0789473684210527</c:v>
                </c:pt>
                <c:pt idx="13">
                  <c:v>1.0473684210526315</c:v>
                </c:pt>
                <c:pt idx="14">
                  <c:v>1.0842105263157895</c:v>
                </c:pt>
                <c:pt idx="15">
                  <c:v>1.1236842105263158</c:v>
                </c:pt>
                <c:pt idx="16">
                  <c:v>0.97105263157894739</c:v>
                </c:pt>
                <c:pt idx="17">
                  <c:v>1.0026315789473683</c:v>
                </c:pt>
                <c:pt idx="18">
                  <c:v>1.1605263157894736</c:v>
                </c:pt>
                <c:pt idx="19">
                  <c:v>1.1210526315789473</c:v>
                </c:pt>
                <c:pt idx="20">
                  <c:v>1.1763157894736842</c:v>
                </c:pt>
                <c:pt idx="21">
                  <c:v>1.1526315789473685</c:v>
                </c:pt>
                <c:pt idx="22">
                  <c:v>1.1973684210526316</c:v>
                </c:pt>
                <c:pt idx="23">
                  <c:v>1.081578947368421</c:v>
                </c:pt>
                <c:pt idx="24">
                  <c:v>1.1131578947368421</c:v>
                </c:pt>
                <c:pt idx="25">
                  <c:v>1.1973684210526316</c:v>
                </c:pt>
                <c:pt idx="26">
                  <c:v>1.1578947368421053</c:v>
                </c:pt>
                <c:pt idx="27">
                  <c:v>1.4263157894736842</c:v>
                </c:pt>
                <c:pt idx="28">
                  <c:v>1.25</c:v>
                </c:pt>
                <c:pt idx="29">
                  <c:v>1.0894736842105264</c:v>
                </c:pt>
                <c:pt idx="30">
                  <c:v>1.1868421052631579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BD-487D-B09B-77E30320F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1223472"/>
        <c:axId val="1321220112"/>
        <c:extLst/>
      </c:barChart>
      <c:catAx>
        <c:axId val="13212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20112"/>
        <c:crosses val="autoZero"/>
        <c:auto val="1"/>
        <c:lblAlgn val="ctr"/>
        <c:lblOffset val="100"/>
        <c:noMultiLvlLbl val="0"/>
      </c:catAx>
      <c:valAx>
        <c:axId val="13212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2347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Draws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% Draw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stats_tbl!$A$7:$A$37</c:f>
              <c:strCache>
                <c:ptCount val="31"/>
                <c:pt idx="0">
                  <c:v>1993-1994</c:v>
                </c:pt>
                <c:pt idx="1">
                  <c:v>1994-1995</c:v>
                </c:pt>
                <c:pt idx="2">
                  <c:v>1995-1996</c:v>
                </c:pt>
                <c:pt idx="3">
                  <c:v>1996-1997</c:v>
                </c:pt>
                <c:pt idx="4">
                  <c:v>1997-1998</c:v>
                </c:pt>
                <c:pt idx="5">
                  <c:v>1998-1999</c:v>
                </c:pt>
                <c:pt idx="6">
                  <c:v>1999-2000</c:v>
                </c:pt>
                <c:pt idx="7">
                  <c:v>2000-2001</c:v>
                </c:pt>
                <c:pt idx="8">
                  <c:v>2001-2002</c:v>
                </c:pt>
                <c:pt idx="9">
                  <c:v>2002-2003</c:v>
                </c:pt>
                <c:pt idx="10">
                  <c:v>2003-2004</c:v>
                </c:pt>
                <c:pt idx="11">
                  <c:v>2004-2005</c:v>
                </c:pt>
                <c:pt idx="12">
                  <c:v>2005-2006</c:v>
                </c:pt>
                <c:pt idx="13">
                  <c:v>2006-2007</c:v>
                </c:pt>
                <c:pt idx="14">
                  <c:v>2007-2008</c:v>
                </c:pt>
                <c:pt idx="15">
                  <c:v>2008-2009</c:v>
                </c:pt>
                <c:pt idx="16">
                  <c:v>2009-2010</c:v>
                </c:pt>
                <c:pt idx="17">
                  <c:v>2010-2011</c:v>
                </c:pt>
                <c:pt idx="18">
                  <c:v>2011-2012</c:v>
                </c:pt>
                <c:pt idx="19">
                  <c:v>2012-2013</c:v>
                </c:pt>
                <c:pt idx="20">
                  <c:v>2013-2014</c:v>
                </c:pt>
                <c:pt idx="21">
                  <c:v>2014-2015</c:v>
                </c:pt>
                <c:pt idx="22">
                  <c:v>2015-2016</c:v>
                </c:pt>
                <c:pt idx="23">
                  <c:v>2016-2017</c:v>
                </c:pt>
                <c:pt idx="24">
                  <c:v>2017-2018</c:v>
                </c:pt>
                <c:pt idx="25">
                  <c:v>2018-2019</c:v>
                </c:pt>
                <c:pt idx="26">
                  <c:v>2019-2020</c:v>
                </c:pt>
                <c:pt idx="27">
                  <c:v>2020-2021</c:v>
                </c:pt>
                <c:pt idx="28">
                  <c:v>2021-2022</c:v>
                </c:pt>
                <c:pt idx="29">
                  <c:v>2022-2023</c:v>
                </c:pt>
                <c:pt idx="30">
                  <c:v>2023-2024</c:v>
                </c:pt>
              </c:strCache>
            </c:strRef>
          </c:cat>
          <c:val>
            <c:numRef>
              <c:f>stats_tbl!$K$7:$K$37</c:f>
              <c:numCache>
                <c:formatCode>0.00%</c:formatCode>
                <c:ptCount val="31"/>
                <c:pt idx="0">
                  <c:v>0.30735930735930733</c:v>
                </c:pt>
                <c:pt idx="1">
                  <c:v>0.29004329004329005</c:v>
                </c:pt>
                <c:pt idx="2">
                  <c:v>0.25789473684210529</c:v>
                </c:pt>
                <c:pt idx="3">
                  <c:v>0.31315789473684208</c:v>
                </c:pt>
                <c:pt idx="4">
                  <c:v>0.25</c:v>
                </c:pt>
                <c:pt idx="5">
                  <c:v>0.30263157894736842</c:v>
                </c:pt>
                <c:pt idx="6">
                  <c:v>0.24210526315789474</c:v>
                </c:pt>
                <c:pt idx="7">
                  <c:v>0.26578947368421052</c:v>
                </c:pt>
                <c:pt idx="8">
                  <c:v>0.26578947368421052</c:v>
                </c:pt>
                <c:pt idx="9">
                  <c:v>0.23684210526315788</c:v>
                </c:pt>
                <c:pt idx="10">
                  <c:v>0.27761194029850744</c:v>
                </c:pt>
                <c:pt idx="11">
                  <c:v>0.28656716417910449</c:v>
                </c:pt>
                <c:pt idx="12">
                  <c:v>0.20263157894736841</c:v>
                </c:pt>
                <c:pt idx="13">
                  <c:v>0.25789473684210529</c:v>
                </c:pt>
                <c:pt idx="14">
                  <c:v>0.26315789473684209</c:v>
                </c:pt>
                <c:pt idx="15">
                  <c:v>0.25526315789473686</c:v>
                </c:pt>
                <c:pt idx="16">
                  <c:v>0.25263157894736843</c:v>
                </c:pt>
                <c:pt idx="17">
                  <c:v>0.29210526315789476</c:v>
                </c:pt>
                <c:pt idx="18">
                  <c:v>0.24473684210526317</c:v>
                </c:pt>
                <c:pt idx="19">
                  <c:v>0.28421052631578947</c:v>
                </c:pt>
                <c:pt idx="20">
                  <c:v>0.20526315789473684</c:v>
                </c:pt>
                <c:pt idx="21">
                  <c:v>0.24473684210526317</c:v>
                </c:pt>
                <c:pt idx="22">
                  <c:v>0.28157894736842104</c:v>
                </c:pt>
                <c:pt idx="23">
                  <c:v>0.22105263157894736</c:v>
                </c:pt>
                <c:pt idx="24">
                  <c:v>0.26052631578947366</c:v>
                </c:pt>
                <c:pt idx="25">
                  <c:v>0.18684210526315789</c:v>
                </c:pt>
                <c:pt idx="26">
                  <c:v>0.24210526315789474</c:v>
                </c:pt>
                <c:pt idx="27">
                  <c:v>0.21842105263157896</c:v>
                </c:pt>
                <c:pt idx="28">
                  <c:v>0.23157894736842105</c:v>
                </c:pt>
                <c:pt idx="29">
                  <c:v>0.22894736842105262</c:v>
                </c:pt>
                <c:pt idx="30">
                  <c:v>0.21578947368421053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2A-4345-A8AA-5F4A19A39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1223472"/>
        <c:axId val="13212201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%Home Wins</c:v>
                </c:tx>
                <c:spPr>
                  <a:solidFill>
                    <a:srgbClr val="FF0000"/>
                  </a:solidFill>
                  <a:ln>
                    <a:noFill/>
                  </a:ln>
                  <a:effectLst/>
                </c:spPr>
                <c:invertIfNegative val="0"/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stats_tbl!$A$7:$A$37</c15:sqref>
                        </c15:formulaRef>
                      </c:ext>
                    </c:extLst>
                    <c:strCache>
                      <c:ptCount val="31"/>
                      <c:pt idx="0">
                        <c:v>1993-1994</c:v>
                      </c:pt>
                      <c:pt idx="1">
                        <c:v>1994-1995</c:v>
                      </c:pt>
                      <c:pt idx="2">
                        <c:v>1995-1996</c:v>
                      </c:pt>
                      <c:pt idx="3">
                        <c:v>1996-1997</c:v>
                      </c:pt>
                      <c:pt idx="4">
                        <c:v>1997-1998</c:v>
                      </c:pt>
                      <c:pt idx="5">
                        <c:v>1998-1999</c:v>
                      </c:pt>
                      <c:pt idx="6">
                        <c:v>1999-2000</c:v>
                      </c:pt>
                      <c:pt idx="7">
                        <c:v>2000-2001</c:v>
                      </c:pt>
                      <c:pt idx="8">
                        <c:v>2001-2002</c:v>
                      </c:pt>
                      <c:pt idx="9">
                        <c:v>2002-2003</c:v>
                      </c:pt>
                      <c:pt idx="10">
                        <c:v>2003-2004</c:v>
                      </c:pt>
                      <c:pt idx="11">
                        <c:v>2004-2005</c:v>
                      </c:pt>
                      <c:pt idx="12">
                        <c:v>2005-2006</c:v>
                      </c:pt>
                      <c:pt idx="13">
                        <c:v>2006-2007</c:v>
                      </c:pt>
                      <c:pt idx="14">
                        <c:v>2007-2008</c:v>
                      </c:pt>
                      <c:pt idx="15">
                        <c:v>2008-2009</c:v>
                      </c:pt>
                      <c:pt idx="16">
                        <c:v>2009-2010</c:v>
                      </c:pt>
                      <c:pt idx="17">
                        <c:v>2010-2011</c:v>
                      </c:pt>
                      <c:pt idx="18">
                        <c:v>2011-2012</c:v>
                      </c:pt>
                      <c:pt idx="19">
                        <c:v>2012-2013</c:v>
                      </c:pt>
                      <c:pt idx="20">
                        <c:v>2013-2014</c:v>
                      </c:pt>
                      <c:pt idx="21">
                        <c:v>2014-2015</c:v>
                      </c:pt>
                      <c:pt idx="22">
                        <c:v>2015-2016</c:v>
                      </c:pt>
                      <c:pt idx="23">
                        <c:v>2016-2017</c:v>
                      </c:pt>
                      <c:pt idx="24">
                        <c:v>2017-2018</c:v>
                      </c:pt>
                      <c:pt idx="25">
                        <c:v>2018-2019</c:v>
                      </c:pt>
                      <c:pt idx="26">
                        <c:v>2019-2020</c:v>
                      </c:pt>
                      <c:pt idx="27">
                        <c:v>2020-2021</c:v>
                      </c:pt>
                      <c:pt idx="28">
                        <c:v>2021-2022</c:v>
                      </c:pt>
                      <c:pt idx="29">
                        <c:v>2022-2023</c:v>
                      </c:pt>
                      <c:pt idx="30">
                        <c:v>2023-2024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stats_tbl!$J$7:$J$37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0.41558441558441561</c:v>
                      </c:pt>
                      <c:pt idx="1">
                        <c:v>0.44372294372294374</c:v>
                      </c:pt>
                      <c:pt idx="2">
                        <c:v>0.48947368421052634</c:v>
                      </c:pt>
                      <c:pt idx="3">
                        <c:v>0.4263157894736842</c:v>
                      </c:pt>
                      <c:pt idx="4">
                        <c:v>0.48421052631578948</c:v>
                      </c:pt>
                      <c:pt idx="5">
                        <c:v>0.44473684210526315</c:v>
                      </c:pt>
                      <c:pt idx="6">
                        <c:v>0.49210526315789471</c:v>
                      </c:pt>
                      <c:pt idx="7">
                        <c:v>0.48421052631578948</c:v>
                      </c:pt>
                      <c:pt idx="8">
                        <c:v>0.43421052631578949</c:v>
                      </c:pt>
                      <c:pt idx="9">
                        <c:v>0.49210526315789471</c:v>
                      </c:pt>
                      <c:pt idx="10">
                        <c:v>0.44776119402985076</c:v>
                      </c:pt>
                      <c:pt idx="11">
                        <c:v>0.44776119402985076</c:v>
                      </c:pt>
                      <c:pt idx="12">
                        <c:v>0.50526315789473686</c:v>
                      </c:pt>
                      <c:pt idx="13">
                        <c:v>0.47894736842105262</c:v>
                      </c:pt>
                      <c:pt idx="14">
                        <c:v>0.4631578947368421</c:v>
                      </c:pt>
                      <c:pt idx="15">
                        <c:v>0.45526315789473687</c:v>
                      </c:pt>
                      <c:pt idx="16">
                        <c:v>0.50789473684210529</c:v>
                      </c:pt>
                      <c:pt idx="17">
                        <c:v>0.47105263157894739</c:v>
                      </c:pt>
                      <c:pt idx="18">
                        <c:v>0.45</c:v>
                      </c:pt>
                      <c:pt idx="19">
                        <c:v>0.43684210526315792</c:v>
                      </c:pt>
                      <c:pt idx="20">
                        <c:v>0.47105263157894739</c:v>
                      </c:pt>
                      <c:pt idx="21">
                        <c:v>0.45263157894736844</c:v>
                      </c:pt>
                      <c:pt idx="22">
                        <c:v>0.41315789473684211</c:v>
                      </c:pt>
                      <c:pt idx="23">
                        <c:v>0.49210526315789471</c:v>
                      </c:pt>
                      <c:pt idx="24">
                        <c:v>0.45526315789473687</c:v>
                      </c:pt>
                      <c:pt idx="25">
                        <c:v>0.47631578947368419</c:v>
                      </c:pt>
                      <c:pt idx="26">
                        <c:v>0.45263157894736844</c:v>
                      </c:pt>
                      <c:pt idx="27">
                        <c:v>0.37894736842105264</c:v>
                      </c:pt>
                      <c:pt idx="28">
                        <c:v>0.42894736842105263</c:v>
                      </c:pt>
                      <c:pt idx="29">
                        <c:v>0.48421052631578948</c:v>
                      </c:pt>
                      <c:pt idx="30">
                        <c:v>0.46052631578947367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C2A-4345-A8AA-5F4A19A39B2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%Away Wins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stats_tbl!$A$7:$A$37</c15:sqref>
                        </c15:formulaRef>
                      </c:ext>
                    </c:extLst>
                    <c:strCache>
                      <c:ptCount val="31"/>
                      <c:pt idx="0">
                        <c:v>1993-1994</c:v>
                      </c:pt>
                      <c:pt idx="1">
                        <c:v>1994-1995</c:v>
                      </c:pt>
                      <c:pt idx="2">
                        <c:v>1995-1996</c:v>
                      </c:pt>
                      <c:pt idx="3">
                        <c:v>1996-1997</c:v>
                      </c:pt>
                      <c:pt idx="4">
                        <c:v>1997-1998</c:v>
                      </c:pt>
                      <c:pt idx="5">
                        <c:v>1998-1999</c:v>
                      </c:pt>
                      <c:pt idx="6">
                        <c:v>1999-2000</c:v>
                      </c:pt>
                      <c:pt idx="7">
                        <c:v>2000-2001</c:v>
                      </c:pt>
                      <c:pt idx="8">
                        <c:v>2001-2002</c:v>
                      </c:pt>
                      <c:pt idx="9">
                        <c:v>2002-2003</c:v>
                      </c:pt>
                      <c:pt idx="10">
                        <c:v>2003-2004</c:v>
                      </c:pt>
                      <c:pt idx="11">
                        <c:v>2004-2005</c:v>
                      </c:pt>
                      <c:pt idx="12">
                        <c:v>2005-2006</c:v>
                      </c:pt>
                      <c:pt idx="13">
                        <c:v>2006-2007</c:v>
                      </c:pt>
                      <c:pt idx="14">
                        <c:v>2007-2008</c:v>
                      </c:pt>
                      <c:pt idx="15">
                        <c:v>2008-2009</c:v>
                      </c:pt>
                      <c:pt idx="16">
                        <c:v>2009-2010</c:v>
                      </c:pt>
                      <c:pt idx="17">
                        <c:v>2010-2011</c:v>
                      </c:pt>
                      <c:pt idx="18">
                        <c:v>2011-2012</c:v>
                      </c:pt>
                      <c:pt idx="19">
                        <c:v>2012-2013</c:v>
                      </c:pt>
                      <c:pt idx="20">
                        <c:v>2013-2014</c:v>
                      </c:pt>
                      <c:pt idx="21">
                        <c:v>2014-2015</c:v>
                      </c:pt>
                      <c:pt idx="22">
                        <c:v>2015-2016</c:v>
                      </c:pt>
                      <c:pt idx="23">
                        <c:v>2016-2017</c:v>
                      </c:pt>
                      <c:pt idx="24">
                        <c:v>2017-2018</c:v>
                      </c:pt>
                      <c:pt idx="25">
                        <c:v>2018-2019</c:v>
                      </c:pt>
                      <c:pt idx="26">
                        <c:v>2019-2020</c:v>
                      </c:pt>
                      <c:pt idx="27">
                        <c:v>2020-2021</c:v>
                      </c:pt>
                      <c:pt idx="28">
                        <c:v>2021-2022</c:v>
                      </c:pt>
                      <c:pt idx="29">
                        <c:v>2022-2023</c:v>
                      </c:pt>
                      <c:pt idx="30">
                        <c:v>2023-2024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stats_tbl!$L$7:$L$37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0.27705627705627706</c:v>
                      </c:pt>
                      <c:pt idx="1">
                        <c:v>0.26623376623376621</c:v>
                      </c:pt>
                      <c:pt idx="2">
                        <c:v>0.25263157894736843</c:v>
                      </c:pt>
                      <c:pt idx="3">
                        <c:v>0.26052631578947366</c:v>
                      </c:pt>
                      <c:pt idx="4">
                        <c:v>0.26578947368421052</c:v>
                      </c:pt>
                      <c:pt idx="5">
                        <c:v>0.25263157894736843</c:v>
                      </c:pt>
                      <c:pt idx="6">
                        <c:v>0.26578947368421052</c:v>
                      </c:pt>
                      <c:pt idx="7">
                        <c:v>0.25</c:v>
                      </c:pt>
                      <c:pt idx="8">
                        <c:v>0.3</c:v>
                      </c:pt>
                      <c:pt idx="9">
                        <c:v>0.27105263157894738</c:v>
                      </c:pt>
                      <c:pt idx="10">
                        <c:v>0.2746268656716418</c:v>
                      </c:pt>
                      <c:pt idx="11">
                        <c:v>0.2656716417910448</c:v>
                      </c:pt>
                      <c:pt idx="12">
                        <c:v>0.29210526315789476</c:v>
                      </c:pt>
                      <c:pt idx="13">
                        <c:v>0.26315789473684209</c:v>
                      </c:pt>
                      <c:pt idx="14">
                        <c:v>0.27368421052631581</c:v>
                      </c:pt>
                      <c:pt idx="15">
                        <c:v>0.28947368421052633</c:v>
                      </c:pt>
                      <c:pt idx="16">
                        <c:v>0.23947368421052631</c:v>
                      </c:pt>
                      <c:pt idx="17">
                        <c:v>0.23684210526315788</c:v>
                      </c:pt>
                      <c:pt idx="18">
                        <c:v>0.30526315789473685</c:v>
                      </c:pt>
                      <c:pt idx="19">
                        <c:v>0.27894736842105261</c:v>
                      </c:pt>
                      <c:pt idx="20">
                        <c:v>0.3236842105263158</c:v>
                      </c:pt>
                      <c:pt idx="21">
                        <c:v>0.30263157894736842</c:v>
                      </c:pt>
                      <c:pt idx="22">
                        <c:v>0.30526315789473685</c:v>
                      </c:pt>
                      <c:pt idx="23">
                        <c:v>0.2868421052631579</c:v>
                      </c:pt>
                      <c:pt idx="24">
                        <c:v>0.28421052631578947</c:v>
                      </c:pt>
                      <c:pt idx="25">
                        <c:v>0.33684210526315789</c:v>
                      </c:pt>
                      <c:pt idx="26">
                        <c:v>0.30526315789473685</c:v>
                      </c:pt>
                      <c:pt idx="27">
                        <c:v>0.4026315789473684</c:v>
                      </c:pt>
                      <c:pt idx="28">
                        <c:v>0.33947368421052632</c:v>
                      </c:pt>
                      <c:pt idx="29">
                        <c:v>0.2868421052631579</c:v>
                      </c:pt>
                      <c:pt idx="30">
                        <c:v>0.3236842105263158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2A-4345-A8AA-5F4A19A39B2E}"/>
                  </c:ext>
                </c:extLst>
              </c15:ser>
            </c15:filteredBarSeries>
          </c:ext>
        </c:extLst>
      </c:barChart>
      <c:catAx>
        <c:axId val="13212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20112"/>
        <c:crosses val="autoZero"/>
        <c:auto val="1"/>
        <c:lblAlgn val="ctr"/>
        <c:lblOffset val="100"/>
        <c:noMultiLvlLbl val="0"/>
      </c:catAx>
      <c:valAx>
        <c:axId val="13212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2347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Home pts/gm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stats_tbl!$A$7:$A$37</c:f>
              <c:strCache>
                <c:ptCount val="31"/>
                <c:pt idx="0">
                  <c:v>1993-1994</c:v>
                </c:pt>
                <c:pt idx="1">
                  <c:v>1994-1995</c:v>
                </c:pt>
                <c:pt idx="2">
                  <c:v>1995-1996</c:v>
                </c:pt>
                <c:pt idx="3">
                  <c:v>1996-1997</c:v>
                </c:pt>
                <c:pt idx="4">
                  <c:v>1997-1998</c:v>
                </c:pt>
                <c:pt idx="5">
                  <c:v>1998-1999</c:v>
                </c:pt>
                <c:pt idx="6">
                  <c:v>1999-2000</c:v>
                </c:pt>
                <c:pt idx="7">
                  <c:v>2000-2001</c:v>
                </c:pt>
                <c:pt idx="8">
                  <c:v>2001-2002</c:v>
                </c:pt>
                <c:pt idx="9">
                  <c:v>2002-2003</c:v>
                </c:pt>
                <c:pt idx="10">
                  <c:v>2003-2004</c:v>
                </c:pt>
                <c:pt idx="11">
                  <c:v>2004-2005</c:v>
                </c:pt>
                <c:pt idx="12">
                  <c:v>2005-2006</c:v>
                </c:pt>
                <c:pt idx="13">
                  <c:v>2006-2007</c:v>
                </c:pt>
                <c:pt idx="14">
                  <c:v>2007-2008</c:v>
                </c:pt>
                <c:pt idx="15">
                  <c:v>2008-2009</c:v>
                </c:pt>
                <c:pt idx="16">
                  <c:v>2009-2010</c:v>
                </c:pt>
                <c:pt idx="17">
                  <c:v>2010-2011</c:v>
                </c:pt>
                <c:pt idx="18">
                  <c:v>2011-2012</c:v>
                </c:pt>
                <c:pt idx="19">
                  <c:v>2012-2013</c:v>
                </c:pt>
                <c:pt idx="20">
                  <c:v>2013-2014</c:v>
                </c:pt>
                <c:pt idx="21">
                  <c:v>2014-2015</c:v>
                </c:pt>
                <c:pt idx="22">
                  <c:v>2015-2016</c:v>
                </c:pt>
                <c:pt idx="23">
                  <c:v>2016-2017</c:v>
                </c:pt>
                <c:pt idx="24">
                  <c:v>2017-2018</c:v>
                </c:pt>
                <c:pt idx="25">
                  <c:v>2018-2019</c:v>
                </c:pt>
                <c:pt idx="26">
                  <c:v>2019-2020</c:v>
                </c:pt>
                <c:pt idx="27">
                  <c:v>2020-2021</c:v>
                </c:pt>
                <c:pt idx="28">
                  <c:v>2021-2022</c:v>
                </c:pt>
                <c:pt idx="29">
                  <c:v>2022-2023</c:v>
                </c:pt>
                <c:pt idx="30">
                  <c:v>2023-2024</c:v>
                </c:pt>
              </c:strCache>
            </c:strRef>
          </c:cat>
          <c:val>
            <c:numRef>
              <c:f>stats_tbl!$P$7:$P$37</c:f>
              <c:numCache>
                <c:formatCode>0.00</c:formatCode>
                <c:ptCount val="31"/>
                <c:pt idx="0">
                  <c:v>1.5541125541125542</c:v>
                </c:pt>
                <c:pt idx="1">
                  <c:v>1.6212121212121211</c:v>
                </c:pt>
                <c:pt idx="2">
                  <c:v>1.7263157894736842</c:v>
                </c:pt>
                <c:pt idx="3">
                  <c:v>1.5921052631578947</c:v>
                </c:pt>
                <c:pt idx="4">
                  <c:v>1.7026315789473685</c:v>
                </c:pt>
                <c:pt idx="5">
                  <c:v>1.6368421052631579</c:v>
                </c:pt>
                <c:pt idx="6">
                  <c:v>1.7184210526315788</c:v>
                </c:pt>
                <c:pt idx="7">
                  <c:v>1.7184210526315788</c:v>
                </c:pt>
                <c:pt idx="8">
                  <c:v>1.5684210526315789</c:v>
                </c:pt>
                <c:pt idx="9">
                  <c:v>1.7131578947368422</c:v>
                </c:pt>
                <c:pt idx="10">
                  <c:v>1.4289473684210525</c:v>
                </c:pt>
                <c:pt idx="11">
                  <c:v>1.4368421052631579</c:v>
                </c:pt>
                <c:pt idx="12">
                  <c:v>1.7184210526315788</c:v>
                </c:pt>
                <c:pt idx="13">
                  <c:v>1.6947368421052631</c:v>
                </c:pt>
                <c:pt idx="14">
                  <c:v>1.6526315789473685</c:v>
                </c:pt>
                <c:pt idx="15">
                  <c:v>1.6210526315789473</c:v>
                </c:pt>
                <c:pt idx="16">
                  <c:v>1.7763157894736843</c:v>
                </c:pt>
                <c:pt idx="17">
                  <c:v>1.7052631578947368</c:v>
                </c:pt>
                <c:pt idx="18">
                  <c:v>1.5947368421052632</c:v>
                </c:pt>
                <c:pt idx="19">
                  <c:v>1.5947368421052632</c:v>
                </c:pt>
                <c:pt idx="20">
                  <c:v>1.618421052631579</c:v>
                </c:pt>
                <c:pt idx="21">
                  <c:v>1.6026315789473684</c:v>
                </c:pt>
                <c:pt idx="22">
                  <c:v>1.5210526315789474</c:v>
                </c:pt>
                <c:pt idx="23">
                  <c:v>1.6973684210526316</c:v>
                </c:pt>
                <c:pt idx="24">
                  <c:v>1.6263157894736842</c:v>
                </c:pt>
                <c:pt idx="25">
                  <c:v>1.6157894736842104</c:v>
                </c:pt>
                <c:pt idx="26">
                  <c:v>1.6</c:v>
                </c:pt>
                <c:pt idx="27">
                  <c:v>1.3552631578947369</c:v>
                </c:pt>
                <c:pt idx="28">
                  <c:v>1.5184210526315789</c:v>
                </c:pt>
                <c:pt idx="29">
                  <c:v>1.6815789473684211</c:v>
                </c:pt>
                <c:pt idx="30">
                  <c:v>1.5973684210526315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3B-4BE9-80B1-41E3CAC200B2}"/>
            </c:ext>
          </c:extLst>
        </c:ser>
        <c:ser>
          <c:idx val="1"/>
          <c:order val="1"/>
          <c:tx>
            <c:v>Away pts/gm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stats_tbl!$A$7:$A$37</c:f>
              <c:strCache>
                <c:ptCount val="31"/>
                <c:pt idx="0">
                  <c:v>1993-1994</c:v>
                </c:pt>
                <c:pt idx="1">
                  <c:v>1994-1995</c:v>
                </c:pt>
                <c:pt idx="2">
                  <c:v>1995-1996</c:v>
                </c:pt>
                <c:pt idx="3">
                  <c:v>1996-1997</c:v>
                </c:pt>
                <c:pt idx="4">
                  <c:v>1997-1998</c:v>
                </c:pt>
                <c:pt idx="5">
                  <c:v>1998-1999</c:v>
                </c:pt>
                <c:pt idx="6">
                  <c:v>1999-2000</c:v>
                </c:pt>
                <c:pt idx="7">
                  <c:v>2000-2001</c:v>
                </c:pt>
                <c:pt idx="8">
                  <c:v>2001-2002</c:v>
                </c:pt>
                <c:pt idx="9">
                  <c:v>2002-2003</c:v>
                </c:pt>
                <c:pt idx="10">
                  <c:v>2003-2004</c:v>
                </c:pt>
                <c:pt idx="11">
                  <c:v>2004-2005</c:v>
                </c:pt>
                <c:pt idx="12">
                  <c:v>2005-2006</c:v>
                </c:pt>
                <c:pt idx="13">
                  <c:v>2006-2007</c:v>
                </c:pt>
                <c:pt idx="14">
                  <c:v>2007-2008</c:v>
                </c:pt>
                <c:pt idx="15">
                  <c:v>2008-2009</c:v>
                </c:pt>
                <c:pt idx="16">
                  <c:v>2009-2010</c:v>
                </c:pt>
                <c:pt idx="17">
                  <c:v>2010-2011</c:v>
                </c:pt>
                <c:pt idx="18">
                  <c:v>2011-2012</c:v>
                </c:pt>
                <c:pt idx="19">
                  <c:v>2012-2013</c:v>
                </c:pt>
                <c:pt idx="20">
                  <c:v>2013-2014</c:v>
                </c:pt>
                <c:pt idx="21">
                  <c:v>2014-2015</c:v>
                </c:pt>
                <c:pt idx="22">
                  <c:v>2015-2016</c:v>
                </c:pt>
                <c:pt idx="23">
                  <c:v>2016-2017</c:v>
                </c:pt>
                <c:pt idx="24">
                  <c:v>2017-2018</c:v>
                </c:pt>
                <c:pt idx="25">
                  <c:v>2018-2019</c:v>
                </c:pt>
                <c:pt idx="26">
                  <c:v>2019-2020</c:v>
                </c:pt>
                <c:pt idx="27">
                  <c:v>2020-2021</c:v>
                </c:pt>
                <c:pt idx="28">
                  <c:v>2021-2022</c:v>
                </c:pt>
                <c:pt idx="29">
                  <c:v>2022-2023</c:v>
                </c:pt>
                <c:pt idx="30">
                  <c:v>2023-2024</c:v>
                </c:pt>
              </c:strCache>
            </c:strRef>
          </c:cat>
          <c:val>
            <c:numRef>
              <c:f>stats_tbl!$Q$7:$Q$37</c:f>
              <c:numCache>
                <c:formatCode>0.00</c:formatCode>
                <c:ptCount val="31"/>
                <c:pt idx="0">
                  <c:v>1.1385281385281385</c:v>
                </c:pt>
                <c:pt idx="1">
                  <c:v>1.0887445887445888</c:v>
                </c:pt>
                <c:pt idx="2">
                  <c:v>1.0157894736842106</c:v>
                </c:pt>
                <c:pt idx="3">
                  <c:v>1.0947368421052632</c:v>
                </c:pt>
                <c:pt idx="4">
                  <c:v>1.0473684210526315</c:v>
                </c:pt>
                <c:pt idx="5">
                  <c:v>1.0605263157894738</c:v>
                </c:pt>
                <c:pt idx="6">
                  <c:v>1.0394736842105263</c:v>
                </c:pt>
                <c:pt idx="7">
                  <c:v>1.0157894736842106</c:v>
                </c:pt>
                <c:pt idx="8">
                  <c:v>1.1657894736842105</c:v>
                </c:pt>
                <c:pt idx="9">
                  <c:v>1.05</c:v>
                </c:pt>
                <c:pt idx="10">
                  <c:v>0.97105263157894739</c:v>
                </c:pt>
                <c:pt idx="11">
                  <c:v>0.95526315789473681</c:v>
                </c:pt>
                <c:pt idx="12">
                  <c:v>1.0789473684210527</c:v>
                </c:pt>
                <c:pt idx="13">
                  <c:v>1.0473684210526315</c:v>
                </c:pt>
                <c:pt idx="14">
                  <c:v>1.0842105263157895</c:v>
                </c:pt>
                <c:pt idx="15">
                  <c:v>1.1236842105263158</c:v>
                </c:pt>
                <c:pt idx="16">
                  <c:v>0.97105263157894739</c:v>
                </c:pt>
                <c:pt idx="17">
                  <c:v>1.0026315789473683</c:v>
                </c:pt>
                <c:pt idx="18">
                  <c:v>1.1605263157894736</c:v>
                </c:pt>
                <c:pt idx="19">
                  <c:v>1.1210526315789473</c:v>
                </c:pt>
                <c:pt idx="20">
                  <c:v>1.1763157894736842</c:v>
                </c:pt>
                <c:pt idx="21">
                  <c:v>1.1526315789473685</c:v>
                </c:pt>
                <c:pt idx="22">
                  <c:v>1.1973684210526316</c:v>
                </c:pt>
                <c:pt idx="23">
                  <c:v>1.081578947368421</c:v>
                </c:pt>
                <c:pt idx="24">
                  <c:v>1.1131578947368421</c:v>
                </c:pt>
                <c:pt idx="25">
                  <c:v>1.1973684210526316</c:v>
                </c:pt>
                <c:pt idx="26">
                  <c:v>1.1578947368421053</c:v>
                </c:pt>
                <c:pt idx="27">
                  <c:v>1.4263157894736842</c:v>
                </c:pt>
                <c:pt idx="28">
                  <c:v>1.25</c:v>
                </c:pt>
                <c:pt idx="29">
                  <c:v>1.0894736842105264</c:v>
                </c:pt>
                <c:pt idx="30">
                  <c:v>1.1868421052631579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3B-4BE9-80B1-41E3CAC20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9368784"/>
        <c:axId val="219372624"/>
      </c:barChart>
      <c:catAx>
        <c:axId val="21936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72624"/>
        <c:crosses val="autoZero"/>
        <c:auto val="1"/>
        <c:lblAlgn val="ctr"/>
        <c:lblOffset val="100"/>
        <c:noMultiLvlLbl val="0"/>
      </c:catAx>
      <c:valAx>
        <c:axId val="21937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6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Year</a:t>
            </a:r>
            <a:r>
              <a:rPr lang="en-US" baseline="0"/>
              <a:t> Moving Average Points per game Home vs Away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5yr Home Points per game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stats_tbl!$A$11:$A$37</c:f>
              <c:strCache>
                <c:ptCount val="27"/>
                <c:pt idx="0">
                  <c:v>1997-1998</c:v>
                </c:pt>
                <c:pt idx="1">
                  <c:v>1998-1999</c:v>
                </c:pt>
                <c:pt idx="2">
                  <c:v>1999-2000</c:v>
                </c:pt>
                <c:pt idx="3">
                  <c:v>2000-2001</c:v>
                </c:pt>
                <c:pt idx="4">
                  <c:v>2001-2002</c:v>
                </c:pt>
                <c:pt idx="5">
                  <c:v>2002-2003</c:v>
                </c:pt>
                <c:pt idx="6">
                  <c:v>2003-2004</c:v>
                </c:pt>
                <c:pt idx="7">
                  <c:v>2004-2005</c:v>
                </c:pt>
                <c:pt idx="8">
                  <c:v>2005-2006</c:v>
                </c:pt>
                <c:pt idx="9">
                  <c:v>2006-2007</c:v>
                </c:pt>
                <c:pt idx="10">
                  <c:v>2007-2008</c:v>
                </c:pt>
                <c:pt idx="11">
                  <c:v>2008-2009</c:v>
                </c:pt>
                <c:pt idx="12">
                  <c:v>2009-2010</c:v>
                </c:pt>
                <c:pt idx="13">
                  <c:v>2010-2011</c:v>
                </c:pt>
                <c:pt idx="14">
                  <c:v>2011-2012</c:v>
                </c:pt>
                <c:pt idx="15">
                  <c:v>2012-2013</c:v>
                </c:pt>
                <c:pt idx="16">
                  <c:v>2013-2014</c:v>
                </c:pt>
                <c:pt idx="17">
                  <c:v>2014-2015</c:v>
                </c:pt>
                <c:pt idx="18">
                  <c:v>2015-2016</c:v>
                </c:pt>
                <c:pt idx="19">
                  <c:v>2016-2017</c:v>
                </c:pt>
                <c:pt idx="20">
                  <c:v>2017-2018</c:v>
                </c:pt>
                <c:pt idx="21">
                  <c:v>2018-2019</c:v>
                </c:pt>
                <c:pt idx="22">
                  <c:v>2019-2020</c:v>
                </c:pt>
                <c:pt idx="23">
                  <c:v>2020-2021</c:v>
                </c:pt>
                <c:pt idx="24">
                  <c:v>2021-2022</c:v>
                </c:pt>
                <c:pt idx="25">
                  <c:v>2022-2023</c:v>
                </c:pt>
                <c:pt idx="26">
                  <c:v>2023-2024</c:v>
                </c:pt>
              </c:strCache>
            </c:strRef>
          </c:cat>
          <c:val>
            <c:numRef>
              <c:f>stats_tbl!$R$11:$R$37</c:f>
              <c:numCache>
                <c:formatCode>0.00</c:formatCode>
                <c:ptCount val="27"/>
                <c:pt idx="0">
                  <c:v>1.6392754613807246</c:v>
                </c:pt>
                <c:pt idx="1">
                  <c:v>1.6558213716108454</c:v>
                </c:pt>
                <c:pt idx="2">
                  <c:v>1.675263157894737</c:v>
                </c:pt>
                <c:pt idx="3">
                  <c:v>1.6736842105263157</c:v>
                </c:pt>
                <c:pt idx="4">
                  <c:v>1.6689473684210525</c:v>
                </c:pt>
                <c:pt idx="5">
                  <c:v>1.6710526315789473</c:v>
                </c:pt>
                <c:pt idx="6">
                  <c:v>1.6294736842105262</c:v>
                </c:pt>
                <c:pt idx="7">
                  <c:v>1.5731578947368421</c:v>
                </c:pt>
                <c:pt idx="8">
                  <c:v>1.5731578947368419</c:v>
                </c:pt>
                <c:pt idx="9">
                  <c:v>1.5984210526315787</c:v>
                </c:pt>
                <c:pt idx="10">
                  <c:v>1.5863157894736841</c:v>
                </c:pt>
                <c:pt idx="11">
                  <c:v>1.624736842105263</c:v>
                </c:pt>
                <c:pt idx="12">
                  <c:v>1.6926315789473683</c:v>
                </c:pt>
                <c:pt idx="13">
                  <c:v>1.69</c:v>
                </c:pt>
                <c:pt idx="14">
                  <c:v>1.67</c:v>
                </c:pt>
                <c:pt idx="15">
                  <c:v>1.658421052631579</c:v>
                </c:pt>
                <c:pt idx="16">
                  <c:v>1.6578947368421051</c:v>
                </c:pt>
                <c:pt idx="17">
                  <c:v>1.6231578947368419</c:v>
                </c:pt>
                <c:pt idx="18">
                  <c:v>1.5863157894736841</c:v>
                </c:pt>
                <c:pt idx="19">
                  <c:v>1.6068421052631578</c:v>
                </c:pt>
                <c:pt idx="20">
                  <c:v>1.6131578947368421</c:v>
                </c:pt>
                <c:pt idx="21">
                  <c:v>1.6126315789473686</c:v>
                </c:pt>
                <c:pt idx="22">
                  <c:v>1.6121052631578947</c:v>
                </c:pt>
                <c:pt idx="23">
                  <c:v>1.5789473684210527</c:v>
                </c:pt>
                <c:pt idx="24">
                  <c:v>1.5431578947368423</c:v>
                </c:pt>
                <c:pt idx="25">
                  <c:v>1.5542105263157895</c:v>
                </c:pt>
                <c:pt idx="26">
                  <c:v>1.5505263157894738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F4-4833-905C-FB2B0FD87EFF}"/>
            </c:ext>
          </c:extLst>
        </c:ser>
        <c:ser>
          <c:idx val="1"/>
          <c:order val="1"/>
          <c:tx>
            <c:v>5yr Away Points per game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stats_tbl!$A$11:$A$37</c:f>
              <c:strCache>
                <c:ptCount val="27"/>
                <c:pt idx="0">
                  <c:v>1997-1998</c:v>
                </c:pt>
                <c:pt idx="1">
                  <c:v>1998-1999</c:v>
                </c:pt>
                <c:pt idx="2">
                  <c:v>1999-2000</c:v>
                </c:pt>
                <c:pt idx="3">
                  <c:v>2000-2001</c:v>
                </c:pt>
                <c:pt idx="4">
                  <c:v>2001-2002</c:v>
                </c:pt>
                <c:pt idx="5">
                  <c:v>2002-2003</c:v>
                </c:pt>
                <c:pt idx="6">
                  <c:v>2003-2004</c:v>
                </c:pt>
                <c:pt idx="7">
                  <c:v>2004-2005</c:v>
                </c:pt>
                <c:pt idx="8">
                  <c:v>2005-2006</c:v>
                </c:pt>
                <c:pt idx="9">
                  <c:v>2006-2007</c:v>
                </c:pt>
                <c:pt idx="10">
                  <c:v>2007-2008</c:v>
                </c:pt>
                <c:pt idx="11">
                  <c:v>2008-2009</c:v>
                </c:pt>
                <c:pt idx="12">
                  <c:v>2009-2010</c:v>
                </c:pt>
                <c:pt idx="13">
                  <c:v>2010-2011</c:v>
                </c:pt>
                <c:pt idx="14">
                  <c:v>2011-2012</c:v>
                </c:pt>
                <c:pt idx="15">
                  <c:v>2012-2013</c:v>
                </c:pt>
                <c:pt idx="16">
                  <c:v>2013-2014</c:v>
                </c:pt>
                <c:pt idx="17">
                  <c:v>2014-2015</c:v>
                </c:pt>
                <c:pt idx="18">
                  <c:v>2015-2016</c:v>
                </c:pt>
                <c:pt idx="19">
                  <c:v>2016-2017</c:v>
                </c:pt>
                <c:pt idx="20">
                  <c:v>2017-2018</c:v>
                </c:pt>
                <c:pt idx="21">
                  <c:v>2018-2019</c:v>
                </c:pt>
                <c:pt idx="22">
                  <c:v>2019-2020</c:v>
                </c:pt>
                <c:pt idx="23">
                  <c:v>2020-2021</c:v>
                </c:pt>
                <c:pt idx="24">
                  <c:v>2021-2022</c:v>
                </c:pt>
                <c:pt idx="25">
                  <c:v>2022-2023</c:v>
                </c:pt>
                <c:pt idx="26">
                  <c:v>2023-2024</c:v>
                </c:pt>
              </c:strCache>
            </c:strRef>
          </c:cat>
          <c:val>
            <c:numRef>
              <c:f>stats_tbl!$S$11:$S$37</c:f>
              <c:numCache>
                <c:formatCode>0.00</c:formatCode>
                <c:ptCount val="27"/>
                <c:pt idx="0">
                  <c:v>1.0770334928229666</c:v>
                </c:pt>
                <c:pt idx="1">
                  <c:v>1.0614331282752336</c:v>
                </c:pt>
                <c:pt idx="2">
                  <c:v>1.0515789473684212</c:v>
                </c:pt>
                <c:pt idx="3">
                  <c:v>1.0515789473684212</c:v>
                </c:pt>
                <c:pt idx="4">
                  <c:v>1.0657894736842106</c:v>
                </c:pt>
                <c:pt idx="5">
                  <c:v>1.0663157894736841</c:v>
                </c:pt>
                <c:pt idx="6">
                  <c:v>1.0484210526315789</c:v>
                </c:pt>
                <c:pt idx="7">
                  <c:v>1.0315789473684212</c:v>
                </c:pt>
                <c:pt idx="8">
                  <c:v>1.0442105263157895</c:v>
                </c:pt>
                <c:pt idx="9">
                  <c:v>1.0205263157894737</c:v>
                </c:pt>
                <c:pt idx="10">
                  <c:v>1.0273684210526315</c:v>
                </c:pt>
                <c:pt idx="11">
                  <c:v>1.0578947368421052</c:v>
                </c:pt>
                <c:pt idx="12">
                  <c:v>1.0610526315789475</c:v>
                </c:pt>
                <c:pt idx="13">
                  <c:v>1.0457894736842106</c:v>
                </c:pt>
                <c:pt idx="14">
                  <c:v>1.0684210526315789</c:v>
                </c:pt>
                <c:pt idx="15">
                  <c:v>1.0757894736842104</c:v>
                </c:pt>
                <c:pt idx="16">
                  <c:v>1.0863157894736841</c:v>
                </c:pt>
                <c:pt idx="17">
                  <c:v>1.1226315789473684</c:v>
                </c:pt>
                <c:pt idx="18">
                  <c:v>1.161578947368421</c:v>
                </c:pt>
                <c:pt idx="19">
                  <c:v>1.1457894736842107</c:v>
                </c:pt>
                <c:pt idx="20">
                  <c:v>1.1442105263157896</c:v>
                </c:pt>
                <c:pt idx="21">
                  <c:v>1.148421052631579</c:v>
                </c:pt>
                <c:pt idx="22">
                  <c:v>1.1494736842105264</c:v>
                </c:pt>
                <c:pt idx="23">
                  <c:v>1.1952631578947368</c:v>
                </c:pt>
                <c:pt idx="24">
                  <c:v>1.2289473684210528</c:v>
                </c:pt>
                <c:pt idx="25">
                  <c:v>1.2242105263157896</c:v>
                </c:pt>
                <c:pt idx="26">
                  <c:v>1.2221052631578948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F4-4833-905C-FB2B0FD87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9368784"/>
        <c:axId val="219372624"/>
      </c:barChart>
      <c:catAx>
        <c:axId val="21936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72624"/>
        <c:crosses val="autoZero"/>
        <c:auto val="1"/>
        <c:lblAlgn val="ctr"/>
        <c:lblOffset val="100"/>
        <c:noMultiLvlLbl val="0"/>
      </c:catAx>
      <c:valAx>
        <c:axId val="21937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6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85725</xdr:colOff>
      <xdr:row>15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74805-9F35-4850-B913-7156D2D0A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9</xdr:col>
      <xdr:colOff>38100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F78A2-24E7-4A5E-B329-B9BFD9CFD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333112</xdr:colOff>
      <xdr:row>47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69A97-4E7C-48AF-AB9E-80D5B1861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7</xdr:col>
      <xdr:colOff>351631</xdr:colOff>
      <xdr:row>63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E2A764-5A22-488C-98AE-1C6D023F0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8</xdr:col>
      <xdr:colOff>381000</xdr:colOff>
      <xdr:row>78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AD8E85-D40A-4DC7-9658-68270576C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</xdr:colOff>
      <xdr:row>80</xdr:row>
      <xdr:rowOff>0</xdr:rowOff>
    </xdr:from>
    <xdr:to>
      <xdr:col>7</xdr:col>
      <xdr:colOff>361951</xdr:colOff>
      <xdr:row>94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8451DF-6990-4FB8-94F7-CCE455FFE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95</xdr:row>
      <xdr:rowOff>1</xdr:rowOff>
    </xdr:from>
    <xdr:to>
      <xdr:col>8</xdr:col>
      <xdr:colOff>104775</xdr:colOff>
      <xdr:row>111</xdr:row>
      <xdr:rowOff>133351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E8D5AE-D177-4681-9096-02B6D07D41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</xdr:colOff>
      <xdr:row>113</xdr:row>
      <xdr:rowOff>0</xdr:rowOff>
    </xdr:from>
    <xdr:to>
      <xdr:col>8</xdr:col>
      <xdr:colOff>57151</xdr:colOff>
      <xdr:row>130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D6B897-7778-4AF2-A8BA-76F8E8760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0.701682870371" createdVersion="8" refreshedVersion="8" minRefreshableVersion="3" recordCount="380" xr:uid="{0D3EA8CB-3EDD-4E7E-9C45-C369388CE153}">
  <cacheSource type="worksheet">
    <worksheetSource ref="A1:W381" sheet="s_2010-11"/>
  </cacheSource>
  <cacheFields count="23">
    <cacheField name="Div" numFmtId="0">
      <sharedItems/>
    </cacheField>
    <cacheField name="Date" numFmtId="0">
      <sharedItems containsDate="1" containsMixedTypes="1" minDate="2010-01-11T00:00:00" maxDate="2011-12-03T00:00:00"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H"/>
        <s v="D"/>
        <s v="A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18">
        <s v="M Dean"/>
        <s v="P Dowd"/>
        <s v="S Attwell"/>
        <s v="M Clattenburg"/>
        <s v="A Taylor"/>
        <s v="A Marriner"/>
        <s v="M Halsey"/>
        <s v="L Probert"/>
        <s v="M Atkinson"/>
        <s v="C Foy"/>
        <s v="M Jones"/>
        <s v="M Oliver"/>
        <s v="L Mason"/>
        <s v="K Friend"/>
        <s v="P Walton"/>
        <s v="H Webb"/>
        <s v="N Swarbrick"/>
        <s v="J Moss"/>
      </sharedItems>
    </cacheField>
    <cacheField name="HS" numFmtId="0">
      <sharedItems containsSemiMixedTypes="0" containsString="0" containsNumber="1" containsInteger="1" minValue="1" maxValue="32"/>
    </cacheField>
    <cacheField name="AS" numFmtId="0">
      <sharedItems containsSemiMixedTypes="0" containsString="0" containsNumber="1" containsInteger="1" minValue="2" maxValue="25"/>
    </cacheField>
    <cacheField name="HST" numFmtId="0">
      <sharedItems containsSemiMixedTypes="0" containsString="0" containsNumber="1" containsInteger="1" minValue="0" maxValue="18"/>
    </cacheField>
    <cacheField name="AST" numFmtId="0">
      <sharedItems containsSemiMixedTypes="0" containsString="0" containsNumber="1" containsInteger="1" minValue="0" maxValue="20"/>
    </cacheField>
    <cacheField name="HF" numFmtId="0">
      <sharedItems containsSemiMixedTypes="0" containsString="0" containsNumber="1" containsInteger="1" minValue="3" maxValue="21"/>
    </cacheField>
    <cacheField name="AF" numFmtId="0">
      <sharedItems containsSemiMixedTypes="0" containsString="0" containsNumber="1" containsInteger="1" minValue="2" maxValue="24"/>
    </cacheField>
    <cacheField name="HC" numFmtId="0">
      <sharedItems containsSemiMixedTypes="0" containsString="0" containsNumber="1" containsInteger="1" minValue="0" maxValue="17"/>
    </cacheField>
    <cacheField name="AC" numFmtId="0">
      <sharedItems containsSemiMixedTypes="0" containsString="0" containsNumber="1" containsInteger="1" minValue="0" maxValue="16"/>
    </cacheField>
    <cacheField name="HY" numFmtId="0">
      <sharedItems containsSemiMixedTypes="0" containsString="0" containsNumber="1" containsInteger="1" minValue="0" maxValue="7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1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0.704871643517" createdVersion="8" refreshedVersion="8" minRefreshableVersion="3" recordCount="380" xr:uid="{E3ABBB5B-CA93-4108-A848-FD888634E79F}">
  <cacheSource type="worksheet">
    <worksheetSource name="s_2011_12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8" count="9">
        <n v="1"/>
        <n v="0"/>
        <n v="4"/>
        <n v="3"/>
        <n v="2"/>
        <n v="8"/>
        <n v="6"/>
        <n v="5"/>
        <n v="7"/>
      </sharedItems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A"/>
        <s v="D"/>
        <s v="H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18">
        <s v="K Friend"/>
        <s v="L Mason"/>
        <s v="P Dowd"/>
        <s v="P Walton"/>
        <s v="M Atkinson"/>
        <s v="S Attwell"/>
        <s v="M Halsey"/>
        <s v="M Jones"/>
        <s v="M Dean"/>
        <s v="H Webb"/>
        <s v="N Swarbrick"/>
        <s v="L Probert"/>
        <s v="M Oliver"/>
        <s v="A Marriner"/>
        <s v="M Clattenburg"/>
        <s v="A Taylor"/>
        <s v="J Moss"/>
        <s v="C Foy"/>
      </sharedItems>
    </cacheField>
    <cacheField name="HS" numFmtId="0">
      <sharedItems containsSemiMixedTypes="0" containsString="0" containsNumber="1" containsInteger="1" minValue="2" maxValue="35"/>
    </cacheField>
    <cacheField name="AS" numFmtId="0">
      <sharedItems containsSemiMixedTypes="0" containsString="0" containsNumber="1" containsInteger="1" minValue="0" maxValue="26"/>
    </cacheField>
    <cacheField name="HST" numFmtId="0">
      <sharedItems containsSemiMixedTypes="0" containsString="0" containsNumber="1" containsInteger="1" minValue="0" maxValue="24"/>
    </cacheField>
    <cacheField name="AST" numFmtId="0">
      <sharedItems containsSemiMixedTypes="0" containsString="0" containsNumber="1" containsInteger="1" minValue="0" maxValue="18"/>
    </cacheField>
    <cacheField name="HF" numFmtId="0">
      <sharedItems containsSemiMixedTypes="0" containsString="0" containsNumber="1" containsInteger="1" minValue="3" maxValue="19"/>
    </cacheField>
    <cacheField name="AF" numFmtId="0">
      <sharedItems containsSemiMixedTypes="0" containsString="0" containsNumber="1" containsInteger="1" minValue="1" maxValue="22"/>
    </cacheField>
    <cacheField name="HC" numFmtId="0">
      <sharedItems containsSemiMixedTypes="0" containsString="0" containsNumber="1" containsInteger="1" minValue="0" maxValue="19"/>
    </cacheField>
    <cacheField name="AC" numFmtId="0">
      <sharedItems containsSemiMixedTypes="0" containsString="0" containsNumber="1" containsInteger="1" minValue="0" maxValue="19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1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 pivotCacheId="6345948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0.706759606481" createdVersion="8" refreshedVersion="8" minRefreshableVersion="3" recordCount="380" xr:uid="{5C028B95-972C-47AD-82D6-F96A5BCBCDD3}">
  <cacheSource type="worksheet">
    <worksheetSource name="s_2012_13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8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D"/>
        <s v="H"/>
        <s v="A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19">
        <s v="C Foy"/>
        <s v="M Oliver"/>
        <s v="M Atkinson"/>
        <s v="L Probert"/>
        <s v="K Friend"/>
        <s v="P Dowd"/>
        <s v="M Dean"/>
        <s v="H Webb"/>
        <s v="M Jones"/>
        <s v="A Marriner"/>
        <s v="L Mason"/>
        <s v="M Clattenburg"/>
        <s v="A Taylor"/>
        <s v="R East"/>
        <s v="M Halsey"/>
        <s v="J Moss"/>
        <s v="N Swarbrick"/>
        <s v="C Pawson"/>
        <s v="R Madley"/>
      </sharedItems>
    </cacheField>
    <cacheField name="HS" numFmtId="0">
      <sharedItems containsSemiMixedTypes="0" containsString="0" containsNumber="1" containsInteger="1" minValue="3" maxValue="33"/>
    </cacheField>
    <cacheField name="AS" numFmtId="0">
      <sharedItems containsSemiMixedTypes="0" containsString="0" containsNumber="1" containsInteger="1" minValue="1" maxValue="30"/>
    </cacheField>
    <cacheField name="HST" numFmtId="0">
      <sharedItems containsSemiMixedTypes="0" containsString="0" containsNumber="1" containsInteger="1" minValue="1" maxValue="20"/>
    </cacheField>
    <cacheField name="AST" numFmtId="0">
      <sharedItems containsSemiMixedTypes="0" containsString="0" containsNumber="1" containsInteger="1" minValue="0" maxValue="20"/>
    </cacheField>
    <cacheField name="HF" numFmtId="0">
      <sharedItems containsSemiMixedTypes="0" containsString="0" containsNumber="1" containsInteger="1" minValue="2" maxValue="23"/>
    </cacheField>
    <cacheField name="AF" numFmtId="0">
      <sharedItems containsSemiMixedTypes="0" containsString="0" containsNumber="1" containsInteger="1" minValue="1" maxValue="23"/>
    </cacheField>
    <cacheField name="HC" numFmtId="0">
      <sharedItems containsSemiMixedTypes="0" containsString="0" containsNumber="1" containsInteger="1" minValue="0" maxValue="15"/>
    </cacheField>
    <cacheField name="AC" numFmtId="0">
      <sharedItems containsSemiMixedTypes="0" containsString="0" containsNumber="1" containsInteger="1" minValue="0" maxValue="17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8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0.709170949071" createdVersion="8" refreshedVersion="8" minRefreshableVersion="3" recordCount="380" xr:uid="{A89F008F-D511-452E-AE18-01BC3276F4CB}">
  <cacheSource type="worksheet">
    <worksheetSource name="s_2013_14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A"/>
        <s v="H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18">
        <s v="A Taylor"/>
        <s v="M Atkinson"/>
        <s v="M Oliver"/>
        <s v="N Swarbrick"/>
        <s v="P Dowd"/>
        <s v="K Friend"/>
        <s v="H Webb"/>
        <s v="J Moss"/>
        <s v="M Clattenburg"/>
        <s v="A Marriner"/>
        <s v="R East"/>
        <s v="M Jones"/>
        <s v="L Mason"/>
        <s v="L Probert"/>
        <s v="C Foy"/>
        <s v="M Dean"/>
        <s v="R Madley"/>
        <s v="C Pawson"/>
      </sharedItems>
    </cacheField>
    <cacheField name="HS" numFmtId="0">
      <sharedItems containsSemiMixedTypes="0" containsString="0" containsNumber="1" containsInteger="1" minValue="3" maxValue="39"/>
    </cacheField>
    <cacheField name="AS" numFmtId="0">
      <sharedItems containsSemiMixedTypes="0" containsString="0" containsNumber="1" containsInteger="1" minValue="1" maxValue="29"/>
    </cacheField>
    <cacheField name="HST" numFmtId="0">
      <sharedItems containsSemiMixedTypes="0" containsString="0" containsNumber="1" containsInteger="1" minValue="0" maxValue="15"/>
    </cacheField>
    <cacheField name="AST" numFmtId="0">
      <sharedItems containsSemiMixedTypes="0" containsString="0" containsNumber="1" containsInteger="1" minValue="0" maxValue="12"/>
    </cacheField>
    <cacheField name="HF" numFmtId="0">
      <sharedItems containsSemiMixedTypes="0" containsString="0" containsNumber="1" containsInteger="1" minValue="2" maxValue="18"/>
    </cacheField>
    <cacheField name="AF" numFmtId="0">
      <sharedItems containsSemiMixedTypes="0" containsString="0" containsNumber="1" containsInteger="1" minValue="3" maxValue="24"/>
    </cacheField>
    <cacheField name="HC" numFmtId="0">
      <sharedItems containsSemiMixedTypes="0" containsString="0" containsNumber="1" containsInteger="1" minValue="0" maxValue="14"/>
    </cacheField>
    <cacheField name="AC" numFmtId="0">
      <sharedItems containsSemiMixedTypes="0" containsString="0" containsNumber="1" containsInteger="1" minValue="0" maxValue="14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1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754634606485" createdVersion="8" refreshedVersion="8" minRefreshableVersion="3" recordCount="462" xr:uid="{C0697D1A-48F1-47AE-A660-7047716C92BE}">
  <cacheSource type="worksheet">
    <worksheetSource name="s_1993_94"/>
  </cacheSource>
  <cacheFields count="7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5"/>
    </cacheField>
    <cacheField name="FTR" numFmtId="0">
      <sharedItems count="3">
        <s v="A"/>
        <s v="H"/>
        <s v="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756297569445" createdVersion="8" refreshedVersion="8" minRefreshableVersion="3" recordCount="380" xr:uid="{04399E93-DF28-4E66-9BF9-47E989E8D53D}">
  <cacheSource type="worksheet">
    <worksheetSource name="s_2009_10"/>
  </cacheSource>
  <cacheFields count="23">
    <cacheField name="Div" numFmtId="0">
      <sharedItems/>
    </cacheField>
    <cacheField name="Date" numFmtId="0">
      <sharedItems count="106">
        <s v="15/08/09"/>
        <s v="16/08/09"/>
        <s v="18/08/09"/>
        <s v="19/08/09"/>
        <s v="22/08/09"/>
        <s v="23/08/09"/>
        <s v="24/08/09"/>
        <s v="29/08/09"/>
        <s v="30/08/09"/>
        <s v="12/09/09"/>
        <s v="13/09/09"/>
        <s v="19/09/09"/>
        <s v="20/09/09"/>
        <s v="26/09/09"/>
        <s v="27/09/09"/>
        <s v="28/09/09"/>
        <s v="03/10/09"/>
        <s v="04/10/09"/>
        <s v="05/10/09"/>
        <s v="17/10/09"/>
        <s v="18/10/09"/>
        <s v="19/10/09"/>
        <s v="24/10/09"/>
        <s v="25/10/09"/>
        <s v="31/10/09"/>
        <s v="01/11/09"/>
        <s v="04/11/09"/>
        <s v="07/11/09"/>
        <s v="08/11/09"/>
        <s v="09/11/09"/>
        <s v="21/11/09"/>
        <s v="22/11/09"/>
        <s v="25/11/09"/>
        <s v="28/11/09"/>
        <s v="29/11/09"/>
        <s v="05/12/09"/>
        <s v="06/12/09"/>
        <s v="12/12/09"/>
        <s v="13/12/09"/>
        <s v="15/12/09"/>
        <s v="16/12/09"/>
        <s v="19/12/09"/>
        <s v="20/12/09"/>
        <s v="26/12/09"/>
        <s v="27/12/09"/>
        <s v="28/12/09"/>
        <s v="29/12/09"/>
        <s v="30/12/09"/>
        <s v="05/01/10"/>
        <s v="09/01/10"/>
        <s v="11/01/10"/>
        <s v="16/01/10"/>
        <s v="17/01/10"/>
        <s v="20/01/10"/>
        <s v="23/01/10"/>
        <s v="26/01/10"/>
        <s v="27/01/10"/>
        <s v="30/01/10"/>
        <s v="31/01/10"/>
        <s v="01/02/10"/>
        <s v="02/02/10"/>
        <s v="03/02/10"/>
        <s v="06/02/10"/>
        <s v="07/02/10"/>
        <s v="09/02/10"/>
        <s v="10/02/10"/>
        <s v="16/02/10"/>
        <s v="17/02/10"/>
        <s v="20/02/10"/>
        <s v="21/02/10"/>
        <s v="23/02/10"/>
        <s v="27/02/10"/>
        <s v="28/02/10"/>
        <s v="06/03/10"/>
        <s v="07/03/10"/>
        <s v="08/03/10"/>
        <s v="09/03/10"/>
        <s v="10/03/10"/>
        <s v="13/03/10"/>
        <s v="14/03/10"/>
        <s v="15/03/10"/>
        <s v="16/03/10"/>
        <s v="20/03/10"/>
        <s v="21/03/10"/>
        <s v="23/03/10"/>
        <s v="24/03/10"/>
        <s v="27/03/10"/>
        <s v="28/03/10"/>
        <s v="29/03/10"/>
        <s v="03/04/10"/>
        <s v="04/04/10"/>
        <s v="10/04/10"/>
        <s v="11/04/10"/>
        <s v="13/04/10"/>
        <s v="14/04/10"/>
        <s v="17/04/10"/>
        <s v="18/04/10"/>
        <s v="19/04/10"/>
        <s v="21/04/10"/>
        <s v="24/04/10"/>
        <s v="25/04/10"/>
        <s v="01/05/10"/>
        <s v="02/05/10"/>
        <s v="03/05/10"/>
        <s v="05/05/10"/>
        <s v="09/05/10"/>
      </sharedItems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9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A"/>
        <s v="H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5"/>
    </cacheField>
    <cacheField name="HTR" numFmtId="0">
      <sharedItems/>
    </cacheField>
    <cacheField name="Referee" numFmtId="0">
      <sharedItems count="19">
        <s v="M Clattenburg"/>
        <s v="M Dean"/>
        <s v="A Marriner"/>
        <s v="A Wiley"/>
        <s v="M Halsey"/>
        <s v="M Atkinson"/>
        <s v="S Bennett"/>
        <s v="C Foy"/>
        <s v="L Mason"/>
        <s v="P Dowd"/>
        <s v="M Jones"/>
        <s v="L Probert"/>
        <s v="P Walton"/>
        <s v="H Webb"/>
        <s v="S Attwell"/>
        <s v="K Friend"/>
        <s v="St Bennett"/>
        <s v="Mn Atkinson"/>
        <s v="A Taylor"/>
      </sharedItems>
    </cacheField>
    <cacheField name="HS" numFmtId="0">
      <sharedItems containsSemiMixedTypes="0" containsString="0" containsNumber="1" containsInteger="1" minValue="2" maxValue="33"/>
    </cacheField>
    <cacheField name="AS" numFmtId="0">
      <sharedItems containsSemiMixedTypes="0" containsString="0" containsNumber="1" containsInteger="1" minValue="2" maxValue="27"/>
    </cacheField>
    <cacheField name="HST" numFmtId="0">
      <sharedItems containsSemiMixedTypes="0" containsString="0" containsNumber="1" containsInteger="1" minValue="1" maxValue="19"/>
    </cacheField>
    <cacheField name="AST" numFmtId="0">
      <sharedItems containsSemiMixedTypes="0" containsString="0" containsNumber="1" containsInteger="1" minValue="0" maxValue="17"/>
    </cacheField>
    <cacheField name="HF" numFmtId="0">
      <sharedItems containsSemiMixedTypes="0" containsString="0" containsNumber="1" containsInteger="1" minValue="3" maxValue="23"/>
    </cacheField>
    <cacheField name="AF" numFmtId="0">
      <sharedItems containsSemiMixedTypes="0" containsString="0" containsNumber="1" containsInteger="1" minValue="3" maxValue="24"/>
    </cacheField>
    <cacheField name="HC" numFmtId="0">
      <sharedItems containsSemiMixedTypes="0" containsString="0" containsNumber="1" containsInteger="1" minValue="0" maxValue="16"/>
    </cacheField>
    <cacheField name="AC" numFmtId="0">
      <sharedItems containsSemiMixedTypes="0" containsString="0" containsNumber="1" containsInteger="1" minValue="0" maxValue="14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6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782416898146" createdVersion="8" refreshedVersion="8" minRefreshableVersion="3" recordCount="380" xr:uid="{78181214-F80C-4039-943C-6471A21EBD3A}">
  <cacheSource type="worksheet">
    <worksheetSource name="s_2008_09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5"/>
    </cacheField>
    <cacheField name="FTR" numFmtId="0">
      <sharedItems count="3">
        <s v="H"/>
        <s v="A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19">
        <s v="H Webb"/>
        <s v="C Foy"/>
        <s v="A Marriner"/>
        <s v="P Walton"/>
        <s v="M Atkinson"/>
        <s v="A Wiley"/>
        <s v="S Bennett"/>
        <s v="P Dowd"/>
        <s v="M Dean"/>
        <s v="M Riley"/>
        <s v="S Attwell"/>
        <s v="M Halsey"/>
        <s v="R Styles"/>
        <s v="K Stroud"/>
        <s v="M Jones"/>
        <s v="S Tanner"/>
        <s v="L Probert"/>
        <s v="L Mason"/>
        <s v="M Clattenburg"/>
      </sharedItems>
    </cacheField>
    <cacheField name="HS" numFmtId="0">
      <sharedItems containsSemiMixedTypes="0" containsString="0" containsNumber="1" containsInteger="1" minValue="3" maxValue="37"/>
    </cacheField>
    <cacheField name="AS" numFmtId="0">
      <sharedItems containsSemiMixedTypes="0" containsString="0" containsNumber="1" containsInteger="1" minValue="1" maxValue="27"/>
    </cacheField>
    <cacheField name="HST" numFmtId="0">
      <sharedItems containsSemiMixedTypes="0" containsString="0" containsNumber="1" containsInteger="1" minValue="0" maxValue="24"/>
    </cacheField>
    <cacheField name="AST" numFmtId="0">
      <sharedItems containsSemiMixedTypes="0" containsString="0" containsNumber="1" containsInteger="1" minValue="0" maxValue="17"/>
    </cacheField>
    <cacheField name="HF" numFmtId="0">
      <sharedItems containsSemiMixedTypes="0" containsString="0" containsNumber="1" containsInteger="1" minValue="2" maxValue="28"/>
    </cacheField>
    <cacheField name="AF" numFmtId="0">
      <sharedItems containsSemiMixedTypes="0" containsString="0" containsNumber="1" containsInteger="1" minValue="2" maxValue="26"/>
    </cacheField>
    <cacheField name="HC" numFmtId="0">
      <sharedItems containsSemiMixedTypes="0" containsString="0" containsNumber="1" containsInteger="1" minValue="0" maxValue="20"/>
    </cacheField>
    <cacheField name="AC" numFmtId="0">
      <sharedItems containsSemiMixedTypes="0" containsString="0" containsNumber="1" containsInteger="1" minValue="0" maxValue="17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794276620371" createdVersion="8" refreshedVersion="8" minRefreshableVersion="3" recordCount="380" xr:uid="{04316398-4173-4C80-8E86-EEF7F34B8EA4}">
  <cacheSource type="worksheet">
    <worksheetSource name="s_2007_08"/>
  </cacheSource>
  <cacheFields count="23">
    <cacheField name="Div" numFmtId="0">
      <sharedItems/>
    </cacheField>
    <cacheField name="Date" numFmtId="0">
      <sharedItems count="96">
        <s v="11/08/07"/>
        <s v="12/08/07"/>
        <s v="14/08/07"/>
        <s v="15/08/07"/>
        <s v="18/08/07"/>
        <s v="19/08/07"/>
        <s v="25/08/07"/>
        <s v="26/08/07"/>
        <s v="01/09/07"/>
        <s v="02/09/07"/>
        <s v="15/09/07"/>
        <s v="16/09/07"/>
        <s v="17/09/07"/>
        <s v="22/09/07"/>
        <s v="23/09/07"/>
        <s v="29/09/07"/>
        <s v="30/09/07"/>
        <s v="01/10/07"/>
        <s v="06/10/07"/>
        <s v="07/10/07"/>
        <s v="20/10/07"/>
        <s v="21/10/07"/>
        <s v="22/10/07"/>
        <s v="27/10/07"/>
        <s v="28/10/07"/>
        <s v="03/11/07"/>
        <s v="04/11/07"/>
        <s v="05/11/07"/>
        <s v="10/11/07"/>
        <s v="11/11/07"/>
        <s v="12/11/07"/>
        <s v="24/11/07"/>
        <s v="25/11/07"/>
        <s v="28/11/07"/>
        <s v="01/12/07"/>
        <s v="02/12/07"/>
        <s v="03/12/07"/>
        <s v="05/12/07"/>
        <s v="08/12/07"/>
        <s v="09/12/07"/>
        <s v="15/12/07"/>
        <s v="16/12/07"/>
        <s v="22/12/07"/>
        <s v="23/12/07"/>
        <s v="26/12/07"/>
        <s v="27/12/07"/>
        <s v="29/12/07"/>
        <s v="30/12/07"/>
        <s v="01/01/08"/>
        <s v="02/01/08"/>
        <s v="12/01/08"/>
        <s v="13/01/08"/>
        <s v="19/01/08"/>
        <s v="20/01/08"/>
        <s v="21/01/08"/>
        <s v="26/01/08"/>
        <s v="29/01/08"/>
        <s v="30/01/08"/>
        <s v="02/02/08"/>
        <s v="03/02/08"/>
        <s v="09/02/08"/>
        <s v="10/02/08"/>
        <s v="11/02/08"/>
        <s v="23/02/08"/>
        <s v="24/02/08"/>
        <s v="25/02/08"/>
        <s v="01/03/08"/>
        <s v="02/03/08"/>
        <s v="05/03/08"/>
        <s v="08/03/08"/>
        <s v="09/03/08"/>
        <s v="12/03/08"/>
        <s v="15/03/08"/>
        <s v="16/03/08"/>
        <s v="17/03/08"/>
        <s v="19/03/08"/>
        <s v="22/03/08"/>
        <s v="23/03/08"/>
        <s v="29/03/08"/>
        <s v="30/03/08"/>
        <s v="05/04/08"/>
        <s v="06/04/08"/>
        <s v="08/04/08"/>
        <s v="12/04/08"/>
        <s v="13/04/08"/>
        <s v="14/04/08"/>
        <s v="17/04/08"/>
        <s v="19/04/08"/>
        <s v="20/04/08"/>
        <s v="26/04/08"/>
        <s v="27/04/08"/>
        <s v="28/04/08"/>
        <s v="03/05/08"/>
        <s v="04/05/08"/>
        <s v="05/05/08"/>
        <s v="11/05/08"/>
      </sharedItems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8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A"/>
        <s v="D"/>
        <s v="H"/>
      </sharedItems>
    </cacheField>
    <cacheField name="HTHG" numFmtId="0">
      <sharedItems containsSemiMixedTypes="0" containsString="0" containsNumber="1" containsInteger="1" minValue="0" maxValue="3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18">
        <s v="M Riley"/>
        <s v="C Foy"/>
        <s v="M Dean"/>
        <s v="M Clattenburg"/>
        <s v="A Marriner"/>
        <s v="A Wiley"/>
        <s v="P Walton"/>
        <s v="P Dowd"/>
        <s v="S Bennett"/>
        <s v="R Styles"/>
        <s v="M Halsey"/>
        <s v="K Stroud"/>
        <s v="L Probert"/>
        <s v="L Mason"/>
        <s v="S Tanner"/>
        <s v="H Webb"/>
        <s v="M Atkinson"/>
        <s v="U Rennie"/>
      </sharedItems>
    </cacheField>
    <cacheField name="HS" numFmtId="0">
      <sharedItems containsSemiMixedTypes="0" containsString="0" containsNumber="1" containsInteger="1" minValue="2" maxValue="30"/>
    </cacheField>
    <cacheField name="AS" numFmtId="0">
      <sharedItems containsSemiMixedTypes="0" containsString="0" containsNumber="1" containsInteger="1" minValue="1" maxValue="26"/>
    </cacheField>
    <cacheField name="HST" numFmtId="0">
      <sharedItems containsSemiMixedTypes="0" containsString="0" containsNumber="1" containsInteger="1" minValue="0" maxValue="21"/>
    </cacheField>
    <cacheField name="AST" numFmtId="0">
      <sharedItems containsSemiMixedTypes="0" containsString="0" containsNumber="1" containsInteger="1" minValue="0" maxValue="18"/>
    </cacheField>
    <cacheField name="HF" numFmtId="0">
      <sharedItems containsSemiMixedTypes="0" containsString="0" containsNumber="1" containsInteger="1" minValue="3" maxValue="33"/>
    </cacheField>
    <cacheField name="AF" numFmtId="0">
      <sharedItems containsSemiMixedTypes="0" containsString="0" containsNumber="1" containsInteger="1" minValue="3" maxValue="26"/>
    </cacheField>
    <cacheField name="HC" numFmtId="0">
      <sharedItems containsSemiMixedTypes="0" containsString="0" containsNumber="1" containsInteger="1" minValue="0" maxValue="16"/>
    </cacheField>
    <cacheField name="AC" numFmtId="0">
      <sharedItems containsSemiMixedTypes="0" containsString="0" containsNumber="1" containsInteger="1" minValue="0" maxValue="14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795943750003" createdVersion="8" refreshedVersion="8" minRefreshableVersion="3" recordCount="380" xr:uid="{539BE28E-8A11-4381-888E-B2A6DEC542B5}">
  <cacheSource type="worksheet">
    <worksheetSource name="s_2006_07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4"/>
    </cacheField>
    <cacheField name="FTR" numFmtId="0">
      <sharedItems count="3">
        <s v="D"/>
        <s v="H"/>
        <s v="A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22">
        <s v="G Poll"/>
        <s v="P Dowd"/>
        <s v="P Walton"/>
        <s v="M Atkinson"/>
        <s v="A Wiley"/>
        <s v="M Halsey"/>
        <s v="R Styles"/>
        <s v="H Webb"/>
        <s v="S Bennett"/>
        <s v="A Marriner"/>
        <s v="L Mason"/>
        <s v="U Rennie"/>
        <s v="C Foy"/>
        <s v="D Gallagher"/>
        <s v="M Dean"/>
        <s v="M Riley"/>
        <s v="M Clattenburg"/>
        <s v="S Tanner"/>
        <s v="L Probert"/>
        <s v="K Stroud"/>
        <s v="D Gallagh"/>
        <s v="D Gallaghe"/>
      </sharedItems>
    </cacheField>
    <cacheField name="HS" numFmtId="0">
      <sharedItems containsSemiMixedTypes="0" containsString="0" containsNumber="1" containsInteger="1" minValue="1" maxValue="32"/>
    </cacheField>
    <cacheField name="AS" numFmtId="0">
      <sharedItems containsSemiMixedTypes="0" containsString="0" containsNumber="1" containsInteger="1" minValue="1" maxValue="22"/>
    </cacheField>
    <cacheField name="HST" numFmtId="0">
      <sharedItems containsSemiMixedTypes="0" containsString="0" containsNumber="1" containsInteger="1" minValue="0" maxValue="20"/>
    </cacheField>
    <cacheField name="AST" numFmtId="0">
      <sharedItems containsSemiMixedTypes="0" containsString="0" containsNumber="1" containsInteger="1" minValue="0" maxValue="15"/>
    </cacheField>
    <cacheField name="HF" numFmtId="0">
      <sharedItems containsSemiMixedTypes="0" containsString="0" containsNumber="1" containsInteger="1" minValue="1" maxValue="25"/>
    </cacheField>
    <cacheField name="AF" numFmtId="0">
      <sharedItems containsSemiMixedTypes="0" containsString="0" containsNumber="1" containsInteger="1" minValue="2" maxValue="26"/>
    </cacheField>
    <cacheField name="HC" numFmtId="0">
      <sharedItems containsSemiMixedTypes="0" containsString="0" containsNumber="1" containsInteger="1" minValue="0" maxValue="19"/>
    </cacheField>
    <cacheField name="AC" numFmtId="0">
      <sharedItems containsSemiMixedTypes="0" containsString="0" containsNumber="1" containsInteger="1" minValue="0" maxValue="14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6"/>
    </cacheField>
    <cacheField name="HR" numFmtId="0">
      <sharedItems containsSemiMixedTypes="0" containsString="0" containsNumber="1" containsInteger="1" minValue="0" maxValue="1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797903819446" createdVersion="8" refreshedVersion="8" minRefreshableVersion="3" recordCount="380" xr:uid="{CB28034D-F928-4EF8-9B47-ED7195230965}">
  <cacheSource type="worksheet">
    <worksheetSource name="s_2005_06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5"/>
    </cacheField>
    <cacheField name="FTR" numFmtId="0">
      <sharedItems count="3">
        <s v="D"/>
        <s v="A"/>
        <s v="H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22">
        <s v="M Riley"/>
        <s v="G Poll"/>
        <s v="R Styles"/>
        <s v="C Foy"/>
        <s v="M Halsey"/>
        <s v="B Knight"/>
        <s v="H Webb"/>
        <s v="A Wiley"/>
        <s v="S Bennett"/>
        <s v="M Clattenburg"/>
        <s v="P Dowd"/>
        <s v="D Gallagher"/>
        <s v="M Atkinson"/>
        <s v="P Walton"/>
        <s v="M Dean"/>
        <s v="R Beeby"/>
        <s v="U Rennie"/>
        <s v="A Marriner"/>
        <s v="A D'Urso"/>
        <s v="I Williamson"/>
        <s v="L Mason"/>
        <s v="K Stroud"/>
      </sharedItems>
    </cacheField>
    <cacheField name="HS" numFmtId="0">
      <sharedItems containsSemiMixedTypes="0" containsString="0" containsNumber="1" containsInteger="1" minValue="3" maxValue="28"/>
    </cacheField>
    <cacheField name="AS" numFmtId="0">
      <sharedItems containsSemiMixedTypes="0" containsString="0" containsNumber="1" containsInteger="1" minValue="0" maxValue="24"/>
    </cacheField>
    <cacheField name="HST" numFmtId="0">
      <sharedItems containsSemiMixedTypes="0" containsString="0" containsNumber="1" containsInteger="1" minValue="0" maxValue="19"/>
    </cacheField>
    <cacheField name="AST" numFmtId="0">
      <sharedItems containsSemiMixedTypes="0" containsString="0" containsNumber="1" containsInteger="1" minValue="0" maxValue="14"/>
    </cacheField>
    <cacheField name="HF" numFmtId="0">
      <sharedItems containsSemiMixedTypes="0" containsString="0" containsNumber="1" containsInteger="1" minValue="4" maxValue="26"/>
    </cacheField>
    <cacheField name="AF" numFmtId="0">
      <sharedItems containsSemiMixedTypes="0" containsString="0" containsNumber="1" containsInteger="1" minValue="3" maxValue="25"/>
    </cacheField>
    <cacheField name="HC" numFmtId="0">
      <sharedItems containsSemiMixedTypes="0" containsString="0" containsNumber="1" containsInteger="1" minValue="0" maxValue="16"/>
    </cacheField>
    <cacheField name="AC" numFmtId="0">
      <sharedItems containsSemiMixedTypes="0" containsString="0" containsNumber="1" containsInteger="1" minValue="0" maxValue="16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798296412038" createdVersion="8" refreshedVersion="8" minRefreshableVersion="3" recordCount="335" xr:uid="{8058E06A-EB96-4FBE-A14C-4FB07F27D6E7}">
  <cacheSource type="worksheet">
    <worksheetSource name="s_2004_05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5"/>
    </cacheField>
    <cacheField name="FTAG" numFmtId="0">
      <sharedItems containsSemiMixedTypes="0" containsString="0" containsNumber="1" containsInteger="1" minValue="0" maxValue="5"/>
    </cacheField>
    <cacheField name="FTR" numFmtId="0">
      <sharedItems count="3">
        <s v="H"/>
        <s v="D"/>
        <s v="A"/>
      </sharedItems>
    </cacheField>
    <cacheField name="HTHG" numFmtId="0">
      <sharedItems containsSemiMixedTypes="0" containsString="0" containsNumber="1" containsInteger="1" minValue="0" maxValue="3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22">
        <s v="U Rennie"/>
        <s v="C Foy"/>
        <s v="P Dowd"/>
        <s v="M Messias"/>
        <s v="S Bennett"/>
        <s v="P Walton"/>
        <s v="H Webb"/>
        <s v="D Gallagher"/>
        <s v="G Poll"/>
        <s v="M Riley"/>
        <s v="B Knight"/>
        <s v="A Wiley"/>
        <s v="M Clattenburg"/>
        <s v="R Styles"/>
        <s v="N Barry"/>
        <s v="M Dean"/>
        <s v="A D'Urso"/>
        <s v="S Dunn"/>
        <s v="M Halsey"/>
        <s v="M Atkinson"/>
        <s v="P Crossley"/>
        <s v="A Marriner"/>
      </sharedItems>
    </cacheField>
    <cacheField name="HS" numFmtId="0">
      <sharedItems containsSemiMixedTypes="0" containsString="0" containsNumber="1" containsInteger="1" minValue="2" maxValue="34"/>
    </cacheField>
    <cacheField name="AS" numFmtId="0">
      <sharedItems containsSemiMixedTypes="0" containsString="0" containsNumber="1" containsInteger="1" minValue="0" maxValue="25"/>
    </cacheField>
    <cacheField name="HST" numFmtId="0">
      <sharedItems containsSemiMixedTypes="0" containsString="0" containsNumber="1" containsInteger="1" minValue="1" maxValue="20"/>
    </cacheField>
    <cacheField name="AST" numFmtId="0">
      <sharedItems containsSemiMixedTypes="0" containsString="0" containsNumber="1" containsInteger="1" minValue="0" maxValue="15"/>
    </cacheField>
    <cacheField name="HF" numFmtId="0">
      <sharedItems containsSemiMixedTypes="0" containsString="0" containsNumber="1" containsInteger="1" minValue="2" maxValue="25"/>
    </cacheField>
    <cacheField name="AF" numFmtId="0">
      <sharedItems containsSemiMixedTypes="0" containsString="0" containsNumber="1" containsInteger="1" minValue="5" maxValue="28"/>
    </cacheField>
    <cacheField name="HC" numFmtId="0">
      <sharedItems containsSemiMixedTypes="0" containsString="0" containsNumber="1" containsInteger="1" minValue="0" maxValue="19"/>
    </cacheField>
    <cacheField name="AC" numFmtId="0">
      <sharedItems containsSemiMixedTypes="0" containsString="0" containsNumber="1" containsInteger="1" minValue="0" maxValue="14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6"/>
    </cacheField>
    <cacheField name="HR" numFmtId="0">
      <sharedItems containsSemiMixedTypes="0" containsString="0" containsNumber="1" containsInteger="1" minValue="0" maxValue="3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0122627315" createdVersion="8" refreshedVersion="8" minRefreshableVersion="3" recordCount="335" xr:uid="{75E5B746-15BF-4B37-BC8D-8FD50DF72D14}">
  <cacheSource type="worksheet">
    <worksheetSource name="s_2003_04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5"/>
    </cacheField>
    <cacheField name="FTR" numFmtId="0">
      <sharedItems count="3">
        <s v="H"/>
        <s v="D"/>
        <s v="A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23">
        <s v="M Halsey"/>
        <s v="R Styles"/>
        <s v="J Winter"/>
        <s v="G Poll"/>
        <s v="M Riley"/>
        <s v="P Durkin"/>
        <s v="G Barber"/>
        <s v="M Dean"/>
        <s v="R Martin"/>
        <s v="S Bennett"/>
        <s v="A D'Urso"/>
        <s v="N Barry"/>
        <s v="M Messias"/>
        <s v="U Rennie"/>
        <s v="Graham Barber"/>
        <s v="S Dunn"/>
        <s v="P Dowd"/>
        <s v="D Gallagher"/>
        <s v="A Wiley"/>
        <s v="C Foy"/>
        <s v="B Knight"/>
        <s v="H Webb"/>
        <s v="P Walton"/>
      </sharedItems>
    </cacheField>
    <cacheField name="HS" numFmtId="0">
      <sharedItems containsSemiMixedTypes="0" containsString="0" containsNumber="1" containsInteger="1" minValue="3" maxValue="31"/>
    </cacheField>
    <cacheField name="AS" numFmtId="0">
      <sharedItems containsSemiMixedTypes="0" containsString="0" containsNumber="1" containsInteger="1" minValue="2" maxValue="25"/>
    </cacheField>
    <cacheField name="HST" numFmtId="0">
      <sharedItems containsSemiMixedTypes="0" containsString="0" containsNumber="1" containsInteger="1" minValue="0" maxValue="21"/>
    </cacheField>
    <cacheField name="AST" numFmtId="0">
      <sharedItems containsSemiMixedTypes="0" containsString="0" containsNumber="1" containsInteger="1" minValue="0" maxValue="15"/>
    </cacheField>
    <cacheField name="HF" numFmtId="0">
      <sharedItems containsSemiMixedTypes="0" containsString="0" containsNumber="1" containsInteger="1" minValue="4" maxValue="27"/>
    </cacheField>
    <cacheField name="AF" numFmtId="0">
      <sharedItems containsSemiMixedTypes="0" containsString="0" containsNumber="1" containsInteger="1" minValue="4" maxValue="27"/>
    </cacheField>
    <cacheField name="HC" numFmtId="0">
      <sharedItems containsSemiMixedTypes="0" containsString="0" containsNumber="1" containsInteger="1" minValue="0" maxValue="17"/>
    </cacheField>
    <cacheField name="AC" numFmtId="0">
      <sharedItems containsSemiMixedTypes="0" containsString="0" containsNumber="1" containsInteger="1" minValue="0" maxValue="18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5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02960995374" createdVersion="8" refreshedVersion="8" minRefreshableVersion="3" recordCount="380" xr:uid="{DB3DB63D-3B7C-4477-9724-BBBCFDD0096C}">
  <cacheSource type="worksheet">
    <worksheetSource name="s_2002_03__2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6"/>
    </cacheField>
    <cacheField name="FTR" numFmtId="0">
      <sharedItems/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23">
        <s v="D Elleray"/>
        <s v="G Barber"/>
        <s v="N Barry"/>
        <s v="A Wiley"/>
        <s v="G Poll"/>
        <s v="S Bennett"/>
        <s v="B Knight"/>
        <s v="M Riley"/>
        <s v="A D'Urso"/>
        <s v="P Durkin"/>
        <s v="D Gallagher"/>
        <s v="M Messias"/>
        <s v="J Winter"/>
        <s v="U Rennie"/>
        <s v="M Dean"/>
        <s v="R Styles"/>
        <s v="C Wilkes"/>
        <s v="S Dunn"/>
        <s v="D Pugh"/>
        <s v="E Wolstenholme"/>
        <s v="M Halsey"/>
        <s v="C Foy"/>
        <s v="P Dowd"/>
      </sharedItems>
    </cacheField>
    <cacheField name="HS" numFmtId="0">
      <sharedItems containsSemiMixedTypes="0" containsString="0" containsNumber="1" containsInteger="1" minValue="3" maxValue="33"/>
    </cacheField>
    <cacheField name="AS" numFmtId="0">
      <sharedItems containsSemiMixedTypes="0" containsString="0" containsNumber="1" containsInteger="1" minValue="0" maxValue="21"/>
    </cacheField>
    <cacheField name="HST" numFmtId="0">
      <sharedItems containsSemiMixedTypes="0" containsString="0" containsNumber="1" containsInteger="1" minValue="0" maxValue="18"/>
    </cacheField>
    <cacheField name="AST" numFmtId="0">
      <sharedItems containsSemiMixedTypes="0" containsString="0" containsNumber="1" containsInteger="1" minValue="0" maxValue="15"/>
    </cacheField>
    <cacheField name="HF" numFmtId="0">
      <sharedItems containsSemiMixedTypes="0" containsString="0" containsNumber="1" containsInteger="1" minValue="3" maxValue="24"/>
    </cacheField>
    <cacheField name="AF" numFmtId="0">
      <sharedItems containsSemiMixedTypes="0" containsString="0" containsNumber="1" containsInteger="1" minValue="4" maxValue="25"/>
    </cacheField>
    <cacheField name="HC" numFmtId="0">
      <sharedItems containsSemiMixedTypes="0" containsString="0" containsNumber="1" containsInteger="1" minValue="0" maxValue="17"/>
    </cacheField>
    <cacheField name="AC" numFmtId="0">
      <sharedItems containsSemiMixedTypes="0" containsString="0" containsNumber="1" containsInteger="1" minValue="0" maxValue="13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08463657406" createdVersion="8" refreshedVersion="8" minRefreshableVersion="3" recordCount="380" xr:uid="{A502640B-A457-4F20-A873-6BD452E08BF0}">
  <cacheSource type="worksheet">
    <worksheetSource name="s_2000_01"/>
  </cacheSource>
  <cacheFields count="28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4"/>
    </cacheField>
    <cacheField name="FTR" numFmtId="0">
      <sharedItems count="3">
        <s v="H"/>
        <s v="A"/>
        <s v="D"/>
      </sharedItems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Attendance" numFmtId="0">
      <sharedItems containsSemiMixedTypes="0" containsString="0" containsNumber="1" containsInteger="1" minValue="14651" maxValue="67637"/>
    </cacheField>
    <cacheField name="Referee" numFmtId="0">
      <sharedItems count="29">
        <s v="Rob Harris"/>
        <s v="Graham Barber"/>
        <s v="Barry Knight"/>
        <s v="Andy D'Urso"/>
        <s v="Dermot Gallagher"/>
        <s v="Mike Riley"/>
        <s v="Paul Durkin"/>
        <s v="Steve Dunn"/>
        <s v="Alan Wiley"/>
        <s v="Steve Lodge"/>
        <s v="Graham Poll"/>
        <s v="Mark Halsey"/>
        <s v="Jeff Winter"/>
        <s v="Peter Jones"/>
        <s v="Andy Hall"/>
        <s v="David Ellaray"/>
        <s v="F Taylor"/>
        <s v="Rob Styles"/>
        <s v="Steve Bennett"/>
        <s v="Ian Harris"/>
        <s v="Paul Taylor"/>
        <s v="Neale Barry"/>
        <s v="Mike Dean"/>
        <s v="Roy Burton"/>
        <s v="Matt Messias"/>
        <s v="Clive Wilkes"/>
        <s v="Andy D'Urso "/>
        <s v="Mark Halsey "/>
        <s v="Steve Bennett "/>
      </sharedItems>
    </cacheField>
    <cacheField name="HS" numFmtId="0">
      <sharedItems containsSemiMixedTypes="0" containsString="0" containsNumber="1" containsInteger="1" minValue="0" maxValue="33"/>
    </cacheField>
    <cacheField name="AS" numFmtId="0">
      <sharedItems containsSemiMixedTypes="0" containsString="0" containsNumber="1" containsInteger="1" minValue="2" maxValue="24"/>
    </cacheField>
    <cacheField name="HST" numFmtId="0">
      <sharedItems containsSemiMixedTypes="0" containsString="0" containsNumber="1" containsInteger="1" minValue="0" maxValue="19"/>
    </cacheField>
    <cacheField name="AST" numFmtId="0">
      <sharedItems containsSemiMixedTypes="0" containsString="0" containsNumber="1" containsInteger="1" minValue="0" maxValue="14"/>
    </cacheField>
    <cacheField name="HHW" numFmtId="0">
      <sharedItems containsSemiMixedTypes="0" containsString="0" containsNumber="1" containsInteger="1" minValue="0" maxValue="4"/>
    </cacheField>
    <cacheField name="AHW" numFmtId="0">
      <sharedItems containsSemiMixedTypes="0" containsString="0" containsNumber="1" containsInteger="1" minValue="0" maxValue="2"/>
    </cacheField>
    <cacheField name="HC" numFmtId="0">
      <sharedItems containsSemiMixedTypes="0" containsString="0" containsNumber="1" containsInteger="1" minValue="0" maxValue="17"/>
    </cacheField>
    <cacheField name="AC" numFmtId="0">
      <sharedItems containsSemiMixedTypes="0" containsString="0" containsNumber="1" containsInteger="1" minValue="0" maxValue="14"/>
    </cacheField>
    <cacheField name="HF" numFmtId="0">
      <sharedItems containsSemiMixedTypes="0" containsString="0" containsNumber="1" containsInteger="1" minValue="0" maxValue="25"/>
    </cacheField>
    <cacheField name="AF" numFmtId="0">
      <sharedItems containsSemiMixedTypes="0" containsString="0" containsNumber="1" containsInteger="1" minValue="1" maxValue="28"/>
    </cacheField>
    <cacheField name="HO" numFmtId="0">
      <sharedItems containsSemiMixedTypes="0" containsString="0" containsNumber="1" containsInteger="1" minValue="0" maxValue="14"/>
    </cacheField>
    <cacheField name="AO" numFmtId="0">
      <sharedItems containsSemiMixedTypes="0" containsString="0" containsNumber="1" containsInteger="1" minValue="0" maxValue="17"/>
    </cacheField>
    <cacheField name="HY" numFmtId="0">
      <sharedItems containsSemiMixedTypes="0" containsString="0" containsNumber="1" containsInteger="1" minValue="0" maxValue="7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09839814814" createdVersion="8" refreshedVersion="8" minRefreshableVersion="3" recordCount="380" xr:uid="{0BEC8207-6E69-4544-BB4C-A0D7A78DF0B6}">
  <cacheSource type="worksheet">
    <worksheetSource name="s_1997_98"/>
  </cacheSource>
  <cacheFields count="10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A"/>
        <s v="H"/>
        <s v="D"/>
      </sharedItems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0516666665" createdVersion="8" refreshedVersion="8" minRefreshableVersion="3" recordCount="380" xr:uid="{40B057D9-8FAA-4E32-9220-582734C6148B}">
  <cacheSource type="worksheet">
    <worksheetSource name="s_1996_97"/>
  </cacheSource>
  <cacheFields count="10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4"/>
    </cacheField>
    <cacheField name="FTR" numFmtId="0">
      <sharedItems count="3">
        <s v="H"/>
        <s v="A"/>
        <s v="D"/>
      </sharedItems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0791435186" createdVersion="8" refreshedVersion="8" minRefreshableVersion="3" recordCount="380" xr:uid="{033A2251-14A8-40C8-977A-0A1F30AB3365}">
  <cacheSource type="worksheet">
    <worksheetSource name="s_1995_96"/>
  </cacheSource>
  <cacheFields count="10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H"/>
        <s v="D"/>
        <s v="A"/>
      </sharedItems>
    </cacheField>
    <cacheField name="HTHG" numFmtId="0">
      <sharedItems containsSemiMixedTypes="0" containsString="0" containsNumber="1" containsInteger="1" minValue="0" maxValue="3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1074652775" createdVersion="8" refreshedVersion="8" minRefreshableVersion="3" recordCount="462" xr:uid="{D9A4E639-1083-43AE-980A-D5CE7DA2CFC2}">
  <cacheSource type="worksheet">
    <worksheetSource name="s_1994_95"/>
  </cacheSource>
  <cacheFields count="7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9"/>
    </cacheField>
    <cacheField name="FTAG" numFmtId="0">
      <sharedItems containsSemiMixedTypes="0" containsString="0" containsNumber="1" containsInteger="1" minValue="0" maxValue="7"/>
    </cacheField>
    <cacheField name="FTR" numFmtId="0">
      <sharedItems count="3">
        <s v="H"/>
        <s v="D"/>
        <s v="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5153240743" createdVersion="8" refreshedVersion="8" minRefreshableVersion="3" recordCount="380" xr:uid="{6498F74E-6E55-4BEA-B582-0E5D910B5BAE}">
  <cacheSource type="worksheet">
    <worksheetSource name="s_2014_15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8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H"/>
        <s v="D"/>
        <s v="A"/>
      </sharedItems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21">
        <s v="J Moss"/>
        <s v="M Jones"/>
        <s v="M Dean"/>
        <s v="C Pawson"/>
        <s v="A Taylor"/>
        <s v="N Swarbrick"/>
        <s v="C Foy"/>
        <s v="M Clattenburg"/>
        <s v="M Atkinson"/>
        <s v="M Oliver"/>
        <s v="L Mason"/>
        <s v="K Friend"/>
        <s v="R East"/>
        <s v="R Madley"/>
        <s v="P Tierney"/>
        <s v="P Dowd"/>
        <s v="K Stroud"/>
        <s v="A Marriner"/>
        <s v="S Attwell"/>
        <s v="G Scott"/>
        <s v="L Probert"/>
      </sharedItems>
    </cacheField>
    <cacheField name="HS" numFmtId="0">
      <sharedItems containsSemiMixedTypes="0" containsString="0" containsNumber="1" containsInteger="1" minValue="3" maxValue="43"/>
    </cacheField>
    <cacheField name="AS" numFmtId="0">
      <sharedItems containsSemiMixedTypes="0" containsString="0" containsNumber="1" containsInteger="1" minValue="1" maxValue="27"/>
    </cacheField>
    <cacheField name="HST" numFmtId="0">
      <sharedItems containsSemiMixedTypes="0" containsString="0" containsNumber="1" containsInteger="1" minValue="0" maxValue="16"/>
    </cacheField>
    <cacheField name="AST" numFmtId="0">
      <sharedItems containsSemiMixedTypes="0" containsString="0" containsNumber="1" containsInteger="1" minValue="0" maxValue="11"/>
    </cacheField>
    <cacheField name="HF" numFmtId="0">
      <sharedItems containsSemiMixedTypes="0" containsString="0" containsNumber="1" containsInteger="1" minValue="3" maxValue="23"/>
    </cacheField>
    <cacheField name="AF" numFmtId="0">
      <sharedItems containsSemiMixedTypes="0" containsString="0" containsNumber="1" containsInteger="1" minValue="1" maxValue="22"/>
    </cacheField>
    <cacheField name="HC" numFmtId="0">
      <sharedItems containsSemiMixedTypes="0" containsString="0" containsNumber="1" containsInteger="1" minValue="0" maxValue="18"/>
    </cacheField>
    <cacheField name="AC" numFmtId="0">
      <sharedItems containsSemiMixedTypes="0" containsString="0" containsNumber="1" containsInteger="1" minValue="0" maxValue="13"/>
    </cacheField>
    <cacheField name="HY" numFmtId="0">
      <sharedItems containsSemiMixedTypes="0" containsString="0" containsNumber="1" containsInteger="1" minValue="0" maxValue="7"/>
    </cacheField>
    <cacheField name="AY" numFmtId="0">
      <sharedItems containsSemiMixedTypes="0" containsString="0" containsNumber="1" containsInteger="1" minValue="0" maxValue="6"/>
    </cacheField>
    <cacheField name="HR" numFmtId="0">
      <sharedItems containsSemiMixedTypes="0" containsString="0" containsNumber="1" containsInteger="1" minValue="0" maxValue="1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5769791669" createdVersion="8" refreshedVersion="8" minRefreshableVersion="3" recordCount="380" xr:uid="{B9564D88-A610-4264-9AB4-0225350A8BAD}">
  <cacheSource type="worksheet">
    <worksheetSource name="s_2015_16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A"/>
        <s v="D"/>
        <s v="H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19">
        <s v="M Clattenburg"/>
        <s v="M Oliver"/>
        <s v="M Jones"/>
        <s v="L Mason"/>
        <s v="J Moss"/>
        <s v="S Hooper"/>
        <s v="M Atkinson"/>
        <s v="C Pawson"/>
        <s v="A Taylor"/>
        <s v="M Dean"/>
        <s v="K Friend"/>
        <s v="R Madley"/>
        <s v="P Tierney"/>
        <s v="K Stroud"/>
        <s v="N Swarbrick"/>
        <s v="A Marriner"/>
        <s v="S Attwell"/>
        <s v="R East"/>
        <s v="G Scott"/>
      </sharedItems>
    </cacheField>
    <cacheField name="HS" numFmtId="0">
      <sharedItems containsSemiMixedTypes="0" containsString="0" containsNumber="1" containsInteger="1" minValue="1" maxValue="37"/>
    </cacheField>
    <cacheField name="AS" numFmtId="0">
      <sharedItems containsSemiMixedTypes="0" containsString="0" containsNumber="1" containsInteger="1" minValue="2" maxValue="26"/>
    </cacheField>
    <cacheField name="HST" numFmtId="0">
      <sharedItems containsSemiMixedTypes="0" containsString="0" containsNumber="1" containsInteger="1" minValue="0" maxValue="14"/>
    </cacheField>
    <cacheField name="AST" numFmtId="0">
      <sharedItems containsSemiMixedTypes="0" containsString="0" containsNumber="1" containsInteger="1" minValue="0" maxValue="12"/>
    </cacheField>
    <cacheField name="HF" numFmtId="0">
      <sharedItems containsSemiMixedTypes="0" containsString="0" containsNumber="1" containsInteger="1" minValue="2" maxValue="22"/>
    </cacheField>
    <cacheField name="AF" numFmtId="0">
      <sharedItems containsSemiMixedTypes="0" containsString="0" containsNumber="1" containsInteger="1" minValue="4" maxValue="22"/>
    </cacheField>
    <cacheField name="HC" numFmtId="0">
      <sharedItems containsSemiMixedTypes="0" containsString="0" containsNumber="1" containsInteger="1" minValue="0" maxValue="18"/>
    </cacheField>
    <cacheField name="AC" numFmtId="0">
      <sharedItems containsSemiMixedTypes="0" containsString="0" containsNumber="1" containsInteger="1" minValue="0" maxValue="14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9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6124421297" createdVersion="8" refreshedVersion="8" minRefreshableVersion="3" recordCount="380" xr:uid="{71544246-A2ED-4A69-A0DE-80F9AF4B5D9D}">
  <cacheSource type="worksheet">
    <worksheetSource name="s_2016_17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7"/>
    </cacheField>
    <cacheField name="FTR" numFmtId="0">
      <sharedItems count="3">
        <s v="A"/>
        <s v="D"/>
        <s v="H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19">
        <s v="J Moss"/>
        <s v="C Pawson"/>
        <s v="M Atkinson"/>
        <s v="M Dean"/>
        <s v="R Madley"/>
        <s v="K Friend"/>
        <s v="R East"/>
        <s v="M Oliver"/>
        <s v="A Marriner"/>
        <s v="A Taylor"/>
        <s v="L Mason"/>
        <s v="M Clattenburg"/>
        <s v="S Attwell"/>
        <s v="N Swarbrick"/>
        <s v="P Tierney"/>
        <s v="M Jones"/>
        <s v="G Scott"/>
        <s v="L Probert"/>
        <s v="C Kavanagh"/>
      </sharedItems>
    </cacheField>
    <cacheField name="HS" numFmtId="0">
      <sharedItems containsSemiMixedTypes="0" containsString="0" containsNumber="1" containsInteger="1" minValue="3" maxValue="37"/>
    </cacheField>
    <cacheField name="AS" numFmtId="0">
      <sharedItems containsSemiMixedTypes="0" containsString="0" containsNumber="1" containsInteger="1" minValue="1" maxValue="29"/>
    </cacheField>
    <cacheField name="HST" numFmtId="0">
      <sharedItems containsSemiMixedTypes="0" containsString="0" containsNumber="1" containsInteger="1" minValue="0" maxValue="17"/>
    </cacheField>
    <cacheField name="AST" numFmtId="0">
      <sharedItems containsSemiMixedTypes="0" containsString="0" containsNumber="1" containsInteger="1" minValue="0" maxValue="15"/>
    </cacheField>
    <cacheField name="HF" numFmtId="0">
      <sharedItems containsSemiMixedTypes="0" containsString="0" containsNumber="1" containsInteger="1" minValue="2" maxValue="24"/>
    </cacheField>
    <cacheField name="AF" numFmtId="0">
      <sharedItems containsSemiMixedTypes="0" containsString="0" containsNumber="1" containsInteger="1" minValue="3" maxValue="24"/>
    </cacheField>
    <cacheField name="HC" numFmtId="0">
      <sharedItems containsSemiMixedTypes="0" containsString="0" containsNumber="1" containsInteger="1" minValue="0" maxValue="19"/>
    </cacheField>
    <cacheField name="AC" numFmtId="0">
      <sharedItems containsSemiMixedTypes="0" containsString="0" containsNumber="1" containsInteger="1" minValue="0" maxValue="15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6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8131481479" createdVersion="8" refreshedVersion="8" minRefreshableVersion="3" recordCount="380" xr:uid="{D99589DD-D194-48C3-8C3D-D0ACBBA12137}">
  <cacheSource type="worksheet">
    <worksheetSource name="s_2019_20"/>
  </cacheSource>
  <cacheFields count="24">
    <cacheField name="Div" numFmtId="0">
      <sharedItems/>
    </cacheField>
    <cacheField name="Date" numFmtId="0">
      <sharedItems count="115">
        <s v="09/08/2019"/>
        <s v="10/08/2019"/>
        <s v="11/08/2019"/>
        <s v="17/08/2019"/>
        <s v="18/08/2019"/>
        <s v="19/08/2019"/>
        <s v="23/08/2019"/>
        <s v="24/08/2019"/>
        <s v="25/08/2019"/>
        <s v="31/08/2019"/>
        <s v="01/09/2019"/>
        <s v="14/09/2019"/>
        <s v="15/09/2019"/>
        <s v="16/09/2019"/>
        <s v="20/09/2019"/>
        <s v="21/09/2019"/>
        <s v="22/09/2019"/>
        <s v="28/09/2019"/>
        <s v="29/09/2019"/>
        <s v="30/09/2019"/>
        <s v="05/10/2019"/>
        <s v="06/10/2019"/>
        <s v="19/10/2019"/>
        <s v="20/10/2019"/>
        <s v="21/10/2019"/>
        <s v="25/10/2019"/>
        <s v="26/10/2019"/>
        <s v="27/10/2019"/>
        <s v="02/11/2019"/>
        <s v="03/11/2019"/>
        <s v="08/11/2019"/>
        <s v="09/11/2019"/>
        <s v="10/11/2019"/>
        <s v="23/11/2019"/>
        <s v="24/11/2019"/>
        <s v="25/11/2019"/>
        <s v="30/11/2019"/>
        <s v="01/12/2019"/>
        <s v="03/12/2019"/>
        <s v="04/12/2019"/>
        <s v="05/12/2019"/>
        <s v="07/12/2019"/>
        <s v="08/12/2019"/>
        <s v="09/12/2019"/>
        <s v="14/12/2019"/>
        <s v="15/12/2019"/>
        <s v="16/12/2019"/>
        <s v="21/12/2019"/>
        <s v="22/12/2019"/>
        <s v="26/12/2019"/>
        <s v="27/12/2019"/>
        <s v="28/12/2019"/>
        <s v="29/12/2019"/>
        <s v="01/01/2020"/>
        <s v="02/01/2020"/>
        <s v="10/01/2020"/>
        <s v="11/01/2020"/>
        <s v="12/01/2020"/>
        <s v="18/01/2020"/>
        <s v="19/01/2020"/>
        <s v="21/01/2020"/>
        <s v="22/01/2020"/>
        <s v="23/01/2020"/>
        <s v="29/01/2020"/>
        <s v="01/02/2020"/>
        <s v="02/02/2020"/>
        <s v="08/02/2020"/>
        <s v="09/02/2020"/>
        <s v="14/02/2020"/>
        <s v="15/02/2020"/>
        <s v="16/02/2020"/>
        <s v="17/02/2020"/>
        <s v="19/02/2020"/>
        <s v="22/02/2020"/>
        <s v="23/02/2020"/>
        <s v="24/02/2020"/>
        <s v="28/02/2020"/>
        <s v="29/02/2020"/>
        <s v="01/03/2020"/>
        <s v="07/03/2020"/>
        <s v="08/03/2020"/>
        <s v="09/03/2020"/>
        <s v="17/06/2020"/>
        <s v="19/06/2020"/>
        <s v="20/06/2020"/>
        <s v="21/06/2020"/>
        <s v="22/06/2020"/>
        <s v="23/06/2020"/>
        <s v="24/06/2020"/>
        <s v="25/06/2020"/>
        <s v="27/06/2020"/>
        <s v="28/06/2020"/>
        <s v="29/06/2020"/>
        <s v="30/06/2020"/>
        <s v="01/07/2020"/>
        <s v="02/07/2020"/>
        <s v="04/07/2020"/>
        <s v="05/07/2020"/>
        <s v="06/07/2020"/>
        <s v="07/07/2020"/>
        <s v="08/07/2020"/>
        <s v="09/07/2020"/>
        <s v="11/07/2020"/>
        <s v="12/07/2020"/>
        <s v="13/07/2020"/>
        <s v="14/07/2020"/>
        <s v="15/07/2020"/>
        <s v="16/07/2020"/>
        <s v="17/07/2020"/>
        <s v="18/07/2020"/>
        <s v="19/07/2020"/>
        <s v="20/07/2020"/>
        <s v="21/07/2020"/>
        <s v="22/07/2020"/>
        <s v="26/07/2020"/>
      </sharedItems>
    </cacheField>
    <cacheField name="Time" numFmtId="165">
      <sharedItems containsSemiMixedTypes="0" containsNonDate="0" containsDate="1" containsString="0" minDate="1899-12-30T12:00:00" maxDate="1899-12-30T20:15:00"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8"/>
    </cacheField>
    <cacheField name="FTAG" numFmtId="0">
      <sharedItems containsSemiMixedTypes="0" containsString="0" containsNumber="1" containsInteger="1" minValue="0" maxValue="9"/>
    </cacheField>
    <cacheField name="FTR" numFmtId="0">
      <sharedItems count="3">
        <s v="H"/>
        <s v="A"/>
        <s v="D"/>
      </sharedItems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5"/>
    </cacheField>
    <cacheField name="HTR" numFmtId="0">
      <sharedItems/>
    </cacheField>
    <cacheField name="Referee" numFmtId="0">
      <sharedItems count="22">
        <s v="M Oliver"/>
        <s v="M Dean"/>
        <s v="K Friend"/>
        <s v="G Scott"/>
        <s v="J Moss"/>
        <s v="C Pawson"/>
        <s v="C Kavanagh"/>
        <s v="A Marriner"/>
        <s v="M Atkinson"/>
        <s v="A Taylor"/>
        <s v="L Mason"/>
        <s v="S Attwell"/>
        <s v="D Coote"/>
        <s v="O Langford"/>
        <s v="P Tierney"/>
        <s v="A Madley"/>
        <s v="P Bankes"/>
        <s v="S Hooper"/>
        <s v="T Robinson"/>
        <s v="R Jones"/>
        <s v="S Scott"/>
        <s v="D England"/>
      </sharedItems>
    </cacheField>
    <cacheField name="HS" numFmtId="0">
      <sharedItems containsSemiMixedTypes="0" containsString="0" containsNumber="1" containsInteger="1" minValue="2" maxValue="31"/>
    </cacheField>
    <cacheField name="AS" numFmtId="0">
      <sharedItems containsSemiMixedTypes="0" containsString="0" containsNumber="1" containsInteger="1" minValue="1" maxValue="26"/>
    </cacheField>
    <cacheField name="HST" numFmtId="0">
      <sharedItems containsSemiMixedTypes="0" containsString="0" containsNumber="1" containsInteger="1" minValue="0" maxValue="13"/>
    </cacheField>
    <cacheField name="AST" numFmtId="0">
      <sharedItems containsSemiMixedTypes="0" containsString="0" containsNumber="1" containsInteger="1" minValue="0" maxValue="15"/>
    </cacheField>
    <cacheField name="HF" numFmtId="0">
      <sharedItems containsSemiMixedTypes="0" containsString="0" containsNumber="1" containsInteger="1" minValue="0" maxValue="23"/>
    </cacheField>
    <cacheField name="AF" numFmtId="0">
      <sharedItems containsSemiMixedTypes="0" containsString="0" containsNumber="1" containsInteger="1" minValue="1" maxValue="24"/>
    </cacheField>
    <cacheField name="HC" numFmtId="0">
      <sharedItems containsSemiMixedTypes="0" containsString="0" containsNumber="1" containsInteger="1" minValue="0" maxValue="17"/>
    </cacheField>
    <cacheField name="AC" numFmtId="0">
      <sharedItems containsSemiMixedTypes="0" containsString="0" containsNumber="1" containsInteger="1" minValue="0" maxValue="16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6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8356597221" createdVersion="8" refreshedVersion="8" minRefreshableVersion="3" recordCount="380" xr:uid="{A9FFDED9-AFDB-42BC-BA12-3FD289F38CCD}">
  <cacheSource type="worksheet">
    <worksheetSource name="s_2018_19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H"/>
        <s v="A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18">
        <s v="A Marriner"/>
        <s v="K Friend"/>
        <s v="M Dean"/>
        <s v="C Kavanagh"/>
        <s v="M Atkinson"/>
        <s v="J Moss"/>
        <s v="C Pawson"/>
        <s v="M Oliver"/>
        <s v="A Taylor"/>
        <s v="G Scott"/>
        <s v="L Mason"/>
        <s v="S Attwell"/>
        <s v="P Tierney"/>
        <s v="L Probert"/>
        <s v="D Coote"/>
        <s v="R East"/>
        <s v="S Hooper"/>
        <s v="A Madley"/>
      </sharedItems>
    </cacheField>
    <cacheField name="HS" numFmtId="0">
      <sharedItems containsSemiMixedTypes="0" containsString="0" containsNumber="1" containsInteger="1" minValue="0" maxValue="36"/>
    </cacheField>
    <cacheField name="AS" numFmtId="0">
      <sharedItems containsSemiMixedTypes="0" containsString="0" containsNumber="1" containsInteger="1" minValue="2" maxValue="25"/>
    </cacheField>
    <cacheField name="HST" numFmtId="0">
      <sharedItems containsSemiMixedTypes="0" containsString="0" containsNumber="1" containsInteger="1" minValue="0" maxValue="14"/>
    </cacheField>
    <cacheField name="AST" numFmtId="0">
      <sharedItems containsSemiMixedTypes="0" containsString="0" containsNumber="1" containsInteger="1" minValue="0" maxValue="12"/>
    </cacheField>
    <cacheField name="HF" numFmtId="0">
      <sharedItems containsSemiMixedTypes="0" containsString="0" containsNumber="1" containsInteger="1" minValue="0" maxValue="23"/>
    </cacheField>
    <cacheField name="AF" numFmtId="0">
      <sharedItems containsSemiMixedTypes="0" containsString="0" containsNumber="1" containsInteger="1" minValue="3" maxValue="21"/>
    </cacheField>
    <cacheField name="HC" numFmtId="0">
      <sharedItems containsSemiMixedTypes="0" containsString="0" containsNumber="1" containsInteger="1" minValue="0" maxValue="16"/>
    </cacheField>
    <cacheField name="AC" numFmtId="0">
      <sharedItems containsSemiMixedTypes="0" containsString="0" containsNumber="1" containsInteger="1" minValue="0" maxValue="14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5"/>
    </cacheField>
    <cacheField name="HR" numFmtId="0">
      <sharedItems containsSemiMixedTypes="0" containsString="0" containsNumber="1" containsInteger="1" minValue="0" maxValue="1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895601852" createdVersion="8" refreshedVersion="8" minRefreshableVersion="3" recordCount="380" xr:uid="{FFEC810B-DF16-4358-A8AA-EEE2A36FD742}">
  <cacheSource type="worksheet">
    <worksheetSource name="s_2017_18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H"/>
        <s v="A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20">
        <s v="M Dean"/>
        <s v="M Oliver"/>
        <s v="C Pawson"/>
        <s v="J Moss"/>
        <s v="N Swarbrick"/>
        <s v="M Jones"/>
        <s v="A Taylor"/>
        <s v="R Madley"/>
        <s v="M Atkinson"/>
        <s v="A Marriner"/>
        <s v="R East"/>
        <s v="L Probert"/>
        <s v="K Friend"/>
        <s v="L Mason"/>
        <s v="S Attwell"/>
        <s v="G Scott"/>
        <s v="C Kavanagh"/>
        <s v="P Tierney"/>
        <s v="S Hooper"/>
        <s v="D Coote"/>
      </sharedItems>
    </cacheField>
    <cacheField name="HS" numFmtId="0">
      <sharedItems containsSemiMixedTypes="0" containsString="0" containsNumber="1" containsInteger="1" minValue="2" maxValue="35"/>
    </cacheField>
    <cacheField name="AS" numFmtId="0">
      <sharedItems containsSemiMixedTypes="0" containsString="0" containsNumber="1" containsInteger="1" minValue="0" maxValue="30"/>
    </cacheField>
    <cacheField name="HST" numFmtId="0">
      <sharedItems containsSemiMixedTypes="0" containsString="0" containsNumber="1" containsInteger="1" minValue="0" maxValue="15"/>
    </cacheField>
    <cacheField name="AST" numFmtId="0">
      <sharedItems containsSemiMixedTypes="0" containsString="0" containsNumber="1" containsInteger="1" minValue="0" maxValue="14"/>
    </cacheField>
    <cacheField name="HF" numFmtId="0">
      <sharedItems containsSemiMixedTypes="0" containsString="0" containsNumber="1" containsInteger="1" minValue="2" maxValue="19"/>
    </cacheField>
    <cacheField name="AF" numFmtId="0">
      <sharedItems containsSemiMixedTypes="0" containsString="0" containsNumber="1" containsInteger="1" minValue="3" maxValue="26"/>
    </cacheField>
    <cacheField name="HC" numFmtId="0">
      <sharedItems containsSemiMixedTypes="0" containsString="0" containsNumber="1" containsInteger="1" minValue="0" maxValue="18"/>
    </cacheField>
    <cacheField name="AC" numFmtId="0">
      <sharedItems containsSemiMixedTypes="0" containsString="0" containsNumber="1" containsInteger="1" minValue="0" maxValue="13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19925694443" createdVersion="8" refreshedVersion="8" minRefreshableVersion="3" recordCount="380" xr:uid="{B7A57DC4-A8DE-4B06-8043-0D1165657DBC}">
  <cacheSource type="worksheet">
    <worksheetSource name="s_2020_21"/>
  </cacheSource>
  <cacheFields count="24">
    <cacheField name="Div" numFmtId="0">
      <sharedItems/>
    </cacheField>
    <cacheField name="Date" numFmtId="0">
      <sharedItems count="135">
        <s v="12/09/2020"/>
        <s v="13/09/2020"/>
        <s v="14/09/2020"/>
        <s v="19/09/2020"/>
        <s v="20/09/2020"/>
        <s v="21/09/2020"/>
        <s v="26/09/2020"/>
        <s v="27/09/2020"/>
        <s v="28/09/2020"/>
        <s v="03/10/2020"/>
        <s v="04/10/2020"/>
        <s v="17/10/2020"/>
        <s v="18/10/2020"/>
        <s v="19/10/2020"/>
        <s v="23/10/2020"/>
        <s v="24/10/2020"/>
        <s v="25/10/2020"/>
        <s v="26/10/2020"/>
        <s v="30/10/2020"/>
        <s v="31/10/2020"/>
        <s v="01/11/2020"/>
        <s v="02/11/2020"/>
        <s v="06/11/2020"/>
        <s v="07/11/2020"/>
        <s v="08/11/2020"/>
        <s v="21/11/2020"/>
        <s v="22/11/2020"/>
        <s v="23/11/2020"/>
        <s v="27/11/2020"/>
        <s v="28/11/2020"/>
        <s v="29/11/2020"/>
        <s v="30/11/2020"/>
        <s v="05/12/2020"/>
        <s v="06/12/2020"/>
        <s v="07/12/2020"/>
        <s v="11/12/2020"/>
        <s v="12/12/2020"/>
        <s v="13/12/2020"/>
        <s v="15/12/2020"/>
        <s v="16/12/2020"/>
        <s v="17/12/2020"/>
        <s v="19/12/2020"/>
        <s v="20/12/2020"/>
        <s v="21/12/2020"/>
        <s v="26/12/2020"/>
        <s v="27/12/2020"/>
        <s v="28/12/2020"/>
        <s v="29/12/2020"/>
        <s v="30/12/2020"/>
        <s v="01/01/2021"/>
        <s v="02/01/2021"/>
        <s v="03/01/2021"/>
        <s v="04/01/2021"/>
        <s v="12/01/2021"/>
        <s v="13/01/2021"/>
        <s v="14/01/2021"/>
        <s v="16/01/2021"/>
        <s v="17/01/2021"/>
        <s v="18/01/2021"/>
        <s v="19/01/2021"/>
        <s v="20/01/2021"/>
        <s v="21/01/2021"/>
        <s v="23/01/2021"/>
        <s v="26/01/2021"/>
        <s v="27/01/2021"/>
        <s v="28/01/2021"/>
        <s v="30/01/2021"/>
        <s v="31/01/2021"/>
        <s v="02/02/2021"/>
        <s v="03/02/2021"/>
        <s v="04/02/2021"/>
        <s v="06/02/2021"/>
        <s v="07/02/2021"/>
        <s v="08/02/2021"/>
        <s v="13/02/2021"/>
        <s v="14/02/2021"/>
        <s v="15/02/2021"/>
        <s v="17/02/2021"/>
        <s v="19/02/2021"/>
        <s v="20/02/2021"/>
        <s v="21/02/2021"/>
        <s v="22/02/2021"/>
        <s v="23/02/2021"/>
        <s v="27/02/2021"/>
        <s v="28/02/2021"/>
        <s v="01/03/2021"/>
        <s v="02/03/2021"/>
        <s v="03/03/2021"/>
        <s v="04/03/2021"/>
        <s v="06/03/2021"/>
        <s v="07/03/2021"/>
        <s v="08/03/2021"/>
        <s v="10/03/2021"/>
        <s v="12/03/2021"/>
        <s v="13/03/2021"/>
        <s v="14/03/2021"/>
        <s v="15/03/2021"/>
        <s v="19/03/2021"/>
        <s v="20/03/2021"/>
        <s v="21/03/2021"/>
        <s v="03/04/2021"/>
        <s v="04/04/2021"/>
        <s v="05/04/2021"/>
        <s v="09/04/2021"/>
        <s v="10/04/2021"/>
        <s v="11/04/2021"/>
        <s v="12/04/2021"/>
        <s v="16/04/2021"/>
        <s v="17/04/2021"/>
        <s v="18/04/2021"/>
        <s v="19/04/2021"/>
        <s v="20/04/2021"/>
        <s v="21/04/2021"/>
        <s v="22/04/2021"/>
        <s v="23/04/2021"/>
        <s v="24/04/2021"/>
        <s v="25/04/2021"/>
        <s v="26/04/2021"/>
        <s v="30/04/2021"/>
        <s v="01/05/2021"/>
        <s v="02/05/2021"/>
        <s v="03/05/2021"/>
        <s v="07/05/2021"/>
        <s v="08/05/2021"/>
        <s v="09/05/2021"/>
        <s v="10/05/2021"/>
        <s v="11/05/2021"/>
        <s v="12/05/2021"/>
        <s v="13/05/2021"/>
        <s v="14/05/2021"/>
        <s v="15/05/2021"/>
        <s v="16/05/2021"/>
        <s v="18/05/2021"/>
        <s v="19/05/2021"/>
        <s v="23/05/2021"/>
      </sharedItems>
    </cacheField>
    <cacheField name="Time" numFmtId="165">
      <sharedItems containsSemiMixedTypes="0" containsNonDate="0" containsDate="1" containsString="0" minDate="1899-12-30T12:00:00" maxDate="1899-12-30T20:15:00"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9"/>
    </cacheField>
    <cacheField name="FTAG" numFmtId="0">
      <sharedItems containsSemiMixedTypes="0" containsString="0" containsNumber="1" containsInteger="1" minValue="0" maxValue="7"/>
    </cacheField>
    <cacheField name="FTR" numFmtId="0">
      <sharedItems count="3">
        <s v="A"/>
        <s v="H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20">
        <s v="C Kavanagh"/>
        <s v="J Moss"/>
        <s v="M Oliver"/>
        <s v="S Attwell"/>
        <s v="A Taylor"/>
        <s v="M Atkinson"/>
        <s v="C Pawson"/>
        <s v="M Dean"/>
        <s v="D Coote"/>
        <s v="K Friend"/>
        <s v="P Tierney"/>
        <s v="L Mason"/>
        <s v="G Scott"/>
        <s v="A Marriner"/>
        <s v="P Bankes"/>
        <s v="S Hooper"/>
        <s v="A Madley"/>
        <s v="D England"/>
        <s v="R Jones"/>
        <s v="A Moss"/>
      </sharedItems>
    </cacheField>
    <cacheField name="HS" numFmtId="0">
      <sharedItems containsSemiMixedTypes="0" containsString="0" containsNumber="1" containsInteger="1" minValue="1" maxValue="29"/>
    </cacheField>
    <cacheField name="AS" numFmtId="0">
      <sharedItems containsSemiMixedTypes="0" containsString="0" containsNumber="1" containsInteger="1" minValue="1" maxValue="28"/>
    </cacheField>
    <cacheField name="HST" numFmtId="0">
      <sharedItems containsSemiMixedTypes="0" containsString="0" containsNumber="1" containsInteger="1" minValue="0" maxValue="14"/>
    </cacheField>
    <cacheField name="AST" numFmtId="0">
      <sharedItems containsSemiMixedTypes="0" containsString="0" containsNumber="1" containsInteger="1" minValue="0" maxValue="14"/>
    </cacheField>
    <cacheField name="HF" numFmtId="0">
      <sharedItems containsSemiMixedTypes="0" containsString="0" containsNumber="1" containsInteger="1" minValue="3" maxValue="23"/>
    </cacheField>
    <cacheField name="AF" numFmtId="0">
      <sharedItems containsSemiMixedTypes="0" containsString="0" containsNumber="1" containsInteger="1" minValue="1" maxValue="21"/>
    </cacheField>
    <cacheField name="HC" numFmtId="0">
      <sharedItems containsSemiMixedTypes="0" containsString="0" containsNumber="1" containsInteger="1" minValue="0" maxValue="16"/>
    </cacheField>
    <cacheField name="AC" numFmtId="0">
      <sharedItems containsSemiMixedTypes="0" containsString="0" containsNumber="1" containsInteger="1" minValue="0" maxValue="13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5"/>
    </cacheField>
    <cacheField name="HR" numFmtId="0">
      <sharedItems containsSemiMixedTypes="0" containsString="0" containsNumber="1" containsInteger="1" minValue="0" maxValue="1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20062037033" createdVersion="8" refreshedVersion="8" minRefreshableVersion="3" recordCount="380" xr:uid="{2402934B-A057-4945-9D69-DEC6A63B3EE3}">
  <cacheSource type="worksheet">
    <worksheetSource name="s_2021_22"/>
  </cacheSource>
  <cacheFields count="24">
    <cacheField name="Div" numFmtId="0">
      <sharedItems/>
    </cacheField>
    <cacheField name="Date" numFmtId="0">
      <sharedItems/>
    </cacheField>
    <cacheField name="Time" numFmtId="165">
      <sharedItems containsSemiMixedTypes="0" containsNonDate="0" containsDate="1" containsString="0" minDate="1899-12-30T12:00:00" maxDate="1899-12-30T20:15:00"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H"/>
        <s v="A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 count="22">
        <s v="M Oliver"/>
        <s v="P Tierney"/>
        <s v="D Coote"/>
        <s v="J Moss"/>
        <s v="A Madley"/>
        <s v="C Pawson"/>
        <s v="M Dean"/>
        <s v="A Marriner"/>
        <s v="M Atkinson"/>
        <s v="A Taylor"/>
        <s v="D England"/>
        <s v="G Scott"/>
        <s v="S Attwell"/>
        <s v="P Bankes"/>
        <s v="R Jones"/>
        <s v="K Friend"/>
        <s v="C Kavanagh"/>
        <s v="J Gillett"/>
        <s v="S Hooper"/>
        <s v="M Salisbury"/>
        <s v="J Brooks"/>
        <s v="T Harrington"/>
      </sharedItems>
    </cacheField>
    <cacheField name="HS" numFmtId="0">
      <sharedItems containsSemiMixedTypes="0" containsString="0" containsNumber="1" containsInteger="1" minValue="3" maxValue="31"/>
    </cacheField>
    <cacheField name="AS" numFmtId="0">
      <sharedItems containsSemiMixedTypes="0" containsString="0" containsNumber="1" containsInteger="1" minValue="1" maxValue="31"/>
    </cacheField>
    <cacheField name="HST" numFmtId="0">
      <sharedItems containsSemiMixedTypes="0" containsString="0" containsNumber="1" containsInteger="1" minValue="0" maxValue="15"/>
    </cacheField>
    <cacheField name="AST" numFmtId="0">
      <sharedItems containsSemiMixedTypes="0" containsString="0" containsNumber="1" containsInteger="1" minValue="0" maxValue="14"/>
    </cacheField>
    <cacheField name="HF" numFmtId="0">
      <sharedItems containsSemiMixedTypes="0" containsString="0" containsNumber="1" containsInteger="1" minValue="1" maxValue="22"/>
    </cacheField>
    <cacheField name="AF" numFmtId="0">
      <sharedItems containsSemiMixedTypes="0" containsString="0" containsNumber="1" containsInteger="1" minValue="2" maxValue="25"/>
    </cacheField>
    <cacheField name="HC" numFmtId="0">
      <sharedItems containsSemiMixedTypes="0" containsString="0" containsNumber="1" containsInteger="1" minValue="0" maxValue="15"/>
    </cacheField>
    <cacheField name="AC" numFmtId="0">
      <sharedItems containsSemiMixedTypes="0" containsString="0" containsNumber="1" containsInteger="1" minValue="0" maxValue="13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5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20242245369" createdVersion="8" refreshedVersion="8" minRefreshableVersion="3" recordCount="380" xr:uid="{59B662C9-322C-4343-8791-7FF23DBCE69C}">
  <cacheSource type="worksheet">
    <worksheetSource name="s_2022_23"/>
  </cacheSource>
  <cacheFields count="24">
    <cacheField name="Div" numFmtId="0">
      <sharedItems/>
    </cacheField>
    <cacheField name="Date" numFmtId="0">
      <sharedItems/>
    </cacheField>
    <cacheField name="Time" numFmtId="165">
      <sharedItems containsSemiMixedTypes="0" containsNonDate="0" containsDate="1" containsString="0" minDate="1899-12-30T12:00:00" maxDate="1899-12-30T20:15:00"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9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A"/>
        <s v="D"/>
        <s v="H"/>
      </sharedItems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  <cacheField name="Referee" numFmtId="0">
      <sharedItems count="23">
        <s v="A Taylor"/>
        <s v="A Madley"/>
        <s v="P Bankes"/>
        <s v="R Jones"/>
        <s v="S Hooper"/>
        <s v="A Marriner"/>
        <s v="C Pawson"/>
        <s v="J Gillett"/>
        <s v="P Tierney"/>
        <s v="M Oliver"/>
        <s v="D England"/>
        <s v="G Scott"/>
        <s v="D Coote"/>
        <s v="T Harrington"/>
        <s v="J Brooks"/>
        <s v="S Attwell"/>
        <s v="M Salisbury"/>
        <s v="T Bramall"/>
        <s v="C Kavanagh"/>
        <s v="R Madley"/>
        <s v="D Bond"/>
        <s v="T Robinson"/>
        <s v="J Smith"/>
      </sharedItems>
    </cacheField>
    <cacheField name="HS" numFmtId="0">
      <sharedItems containsSemiMixedTypes="0" containsString="0" containsNumber="1" containsInteger="1" minValue="1" maxValue="33"/>
    </cacheField>
    <cacheField name="AS" numFmtId="0">
      <sharedItems containsSemiMixedTypes="0" containsString="0" containsNumber="1" containsInteger="1" minValue="1" maxValue="30"/>
    </cacheField>
    <cacheField name="HST" numFmtId="0">
      <sharedItems containsSemiMixedTypes="0" containsString="0" containsNumber="1" containsInteger="1" minValue="0" maxValue="15"/>
    </cacheField>
    <cacheField name="AST" numFmtId="0">
      <sharedItems containsSemiMixedTypes="0" containsString="0" containsNumber="1" containsInteger="1" minValue="0" maxValue="11"/>
    </cacheField>
    <cacheField name="HF" numFmtId="0">
      <sharedItems containsSemiMixedTypes="0" containsString="0" containsNumber="1" containsInteger="1" minValue="3" maxValue="23"/>
    </cacheField>
    <cacheField name="AF" numFmtId="0">
      <sharedItems containsSemiMixedTypes="0" containsString="0" containsNumber="1" containsInteger="1" minValue="3" maxValue="24"/>
    </cacheField>
    <cacheField name="HC" numFmtId="0">
      <sharedItems containsSemiMixedTypes="0" containsString="0" containsNumber="1" containsInteger="1" minValue="0" maxValue="17"/>
    </cacheField>
    <cacheField name="AC" numFmtId="0">
      <sharedItems containsSemiMixedTypes="0" containsString="0" containsNumber="1" containsInteger="1" minValue="0" maxValue="19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21770601855" createdVersion="8" refreshedVersion="8" minRefreshableVersion="3" recordCount="380" xr:uid="{CD8D1195-4C12-4CDA-BE56-D1A6E18D38C1}">
  <cacheSource type="worksheet">
    <worksheetSource name="s_2023_24"/>
  </cacheSource>
  <cacheFields count="24">
    <cacheField name="Div" numFmtId="0">
      <sharedItems/>
    </cacheField>
    <cacheField name="Date" numFmtId="0">
      <sharedItems/>
    </cacheField>
    <cacheField name="Time" numFmtId="165">
      <sharedItems containsSemiMixedTypes="0" containsNonDate="0" containsDate="1" containsString="0" minDate="1899-12-30T12:30:00" maxDate="1899-12-30T20:15:00"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8"/>
    </cacheField>
    <cacheField name="FTR" numFmtId="0">
      <sharedItems count="3">
        <s v="A"/>
        <s v="H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5"/>
    </cacheField>
    <cacheField name="HTR" numFmtId="0">
      <sharedItems/>
    </cacheField>
    <cacheField name="Referee" numFmtId="0">
      <sharedItems count="29">
        <s v="C Pawson"/>
        <s v="M Oliver"/>
        <s v="P Bankes"/>
        <s v="D Coote"/>
        <s v="S Attwell"/>
        <s v="J Brooks"/>
        <s v="A Madley"/>
        <s v="R Jones"/>
        <s v="A Taylor"/>
        <s v="S Hooper"/>
        <s v="D Bond"/>
        <s v="T Bramall"/>
        <s v="T Robinson"/>
        <s v="P Tierney"/>
        <s v="M Salisbury"/>
        <s v="J Gillett"/>
        <s v="R Madley"/>
        <s v="D England"/>
        <s v="J Smith"/>
        <s v="T Harrington"/>
        <s v="C Kavanagh"/>
        <s v="G Scott"/>
        <s v="S Barrott"/>
        <s v="R Welch"/>
        <s v="S Allison"/>
        <s v="L Smith"/>
        <s v="S Singh"/>
        <s v="J Gillett "/>
        <s v="M Donohue"/>
      </sharedItems>
    </cacheField>
    <cacheField name="HS" numFmtId="0">
      <sharedItems containsSemiMixedTypes="0" containsString="0" containsNumber="1" containsInteger="1" minValue="1" maxValue="36"/>
    </cacheField>
    <cacheField name="AS" numFmtId="0">
      <sharedItems containsSemiMixedTypes="0" containsString="0" containsNumber="1" containsInteger="1" minValue="2" maxValue="30"/>
    </cacheField>
    <cacheField name="HST" numFmtId="0">
      <sharedItems containsSemiMixedTypes="0" containsString="0" containsNumber="1" containsInteger="1" minValue="0" maxValue="15"/>
    </cacheField>
    <cacheField name="AST" numFmtId="0">
      <sharedItems containsSemiMixedTypes="0" containsString="0" containsNumber="1" containsInteger="1" minValue="0" maxValue="15"/>
    </cacheField>
    <cacheField name="HF" numFmtId="0">
      <sharedItems containsSemiMixedTypes="0" containsString="0" containsNumber="1" containsInteger="1" minValue="2" maxValue="20"/>
    </cacheField>
    <cacheField name="AF" numFmtId="0">
      <sharedItems containsSemiMixedTypes="0" containsString="0" containsNumber="1" containsInteger="1" minValue="2" maxValue="22"/>
    </cacheField>
    <cacheField name="HC" numFmtId="0">
      <sharedItems containsSemiMixedTypes="0" containsString="0" containsNumber="1" containsInteger="1" minValue="0" maxValue="17"/>
    </cacheField>
    <cacheField name="AC" numFmtId="0">
      <sharedItems containsSemiMixedTypes="0" containsString="0" containsNumber="1" containsInteger="1" minValue="0" maxValue="15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4623333333" createdVersion="8" refreshedVersion="8" minRefreshableVersion="3" recordCount="380" xr:uid="{528897B9-2297-4151-B365-CC9185296DB8}">
  <cacheSource type="worksheet">
    <worksheetSource name="s_2001_02"/>
  </cacheSource>
  <cacheFields count="28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A"/>
        <s v="H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Attendance" numFmtId="0">
      <sharedItems containsString="0" containsBlank="1" containsNumber="1" containsInteger="1" minValue="15412" maxValue="67683"/>
    </cacheField>
    <cacheField name="Referee" numFmtId="0">
      <sharedItems count="25">
        <s v="Barry"/>
        <s v="Durkin"/>
        <s v="Wilkes"/>
        <s v="Styles"/>
        <s v="Winter"/>
        <s v="Barber"/>
        <s v="Poll"/>
        <s v="Gallagher"/>
        <s v="D'Urso"/>
        <s v="Jones"/>
        <s v="Elleray"/>
        <s v="Dunn"/>
        <s v="Wolstenholme"/>
        <s v="Wiley"/>
        <s v="Knight"/>
        <s v="Bennett"/>
        <s v="Rennie"/>
        <s v="Dean"/>
        <s v="Riley"/>
        <s v="Pugh"/>
        <s v="Halsey"/>
        <s v="Messias"/>
        <s v="Dowd"/>
        <s v="Foy"/>
        <s v="Yates"/>
      </sharedItems>
    </cacheField>
    <cacheField name="HS" numFmtId="0">
      <sharedItems containsSemiMixedTypes="0" containsString="0" containsNumber="1" containsInteger="1" minValue="3" maxValue="30"/>
    </cacheField>
    <cacheField name="AS" numFmtId="0">
      <sharedItems containsSemiMixedTypes="0" containsString="0" containsNumber="1" containsInteger="1" minValue="0" maxValue="22"/>
    </cacheField>
    <cacheField name="HST" numFmtId="0">
      <sharedItems containsSemiMixedTypes="0" containsString="0" containsNumber="1" containsInteger="1" minValue="0" maxValue="18"/>
    </cacheField>
    <cacheField name="AST" numFmtId="0">
      <sharedItems containsSemiMixedTypes="0" containsString="0" containsNumber="1" containsInteger="1" minValue="0" maxValue="12"/>
    </cacheField>
    <cacheField name="HHW" numFmtId="0">
      <sharedItems containsSemiMixedTypes="0" containsString="0" containsNumber="1" containsInteger="1" minValue="0" maxValue="3"/>
    </cacheField>
    <cacheField name="AHW" numFmtId="0">
      <sharedItems containsSemiMixedTypes="0" containsString="0" containsNumber="1" containsInteger="1" minValue="0" maxValue="3"/>
    </cacheField>
    <cacheField name="HC" numFmtId="0">
      <sharedItems containsSemiMixedTypes="0" containsString="0" containsNumber="1" containsInteger="1" minValue="0" maxValue="19"/>
    </cacheField>
    <cacheField name="AC" numFmtId="0">
      <sharedItems containsSemiMixedTypes="0" containsString="0" containsNumber="1" containsInteger="1" minValue="0" maxValue="13"/>
    </cacheField>
    <cacheField name="HF" numFmtId="0">
      <sharedItems containsSemiMixedTypes="0" containsString="0" containsNumber="1" containsInteger="1" minValue="2" maxValue="28"/>
    </cacheField>
    <cacheField name="AF" numFmtId="0">
      <sharedItems containsSemiMixedTypes="0" containsString="0" containsNumber="1" containsInteger="1" minValue="1" maxValue="29"/>
    </cacheField>
    <cacheField name="HO" numFmtId="0">
      <sharedItems containsSemiMixedTypes="0" containsString="0" containsNumber="1" containsInteger="1" minValue="0" maxValue="12"/>
    </cacheField>
    <cacheField name="AO" numFmtId="0">
      <sharedItems containsSemiMixedTypes="0" containsString="0" containsNumber="1" containsInteger="1" minValue="0" maxValue="15"/>
    </cacheField>
    <cacheField name="HY" numFmtId="0">
      <sharedItems containsSemiMixedTypes="0" containsString="0" containsNumber="1" containsInteger="1" minValue="0" maxValue="6"/>
    </cacheField>
    <cacheField name="AY" numFmtId="0">
      <sharedItems containsSemiMixedTypes="0" containsString="0" containsNumber="1" containsInteger="1" minValue="0" maxValue="6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85247337967" createdVersion="8" refreshedVersion="8" minRefreshableVersion="3" recordCount="380" xr:uid="{A9546173-3A16-4357-9E00-83A2E5D6D09C}">
  <cacheSource type="worksheet">
    <worksheetSource name="s_1998_99"/>
  </cacheSource>
  <cacheFields count="10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7"/>
    </cacheField>
    <cacheField name="FTAG" numFmtId="0">
      <sharedItems containsSemiMixedTypes="0" containsString="0" containsNumber="1" containsInteger="1" minValue="0" maxValue="8"/>
    </cacheField>
    <cacheField name="FTR" numFmtId="0">
      <sharedItems count="3">
        <s v="D"/>
        <s v="H"/>
        <s v="A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1.885871527775" createdVersion="8" refreshedVersion="8" minRefreshableVersion="3" recordCount="380" xr:uid="{4AA40E6F-03F4-4E9C-B7E1-1CE5EBB56649}">
  <cacheSource type="worksheet">
    <worksheetSource name="s_1999_00"/>
  </cacheSource>
  <cacheFields count="10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8"/>
    </cacheField>
    <cacheField name="FTAG" numFmtId="0">
      <sharedItems containsSemiMixedTypes="0" containsString="0" containsNumber="1" containsInteger="1" minValue="0" maxValue="5"/>
    </cacheField>
    <cacheField name="FTR" numFmtId="0">
      <sharedItems count="3">
        <s v="H"/>
        <s v="A"/>
        <s v="D"/>
      </sharedItems>
    </cacheField>
    <cacheField name="HTHG" numFmtId="0">
      <sharedItems containsSemiMixedTypes="0" containsString="0" containsNumber="1" containsInteger="1" minValue="0" maxValue="4"/>
    </cacheField>
    <cacheField name="HTAG" numFmtId="0">
      <sharedItems containsSemiMixedTypes="0" containsString="0" containsNumber="1" containsInteger="1" minValue="0" maxValue="3"/>
    </cacheField>
    <cacheField name="HT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" refreshedDate="45653.771042245367" createdVersion="8" refreshedVersion="8" minRefreshableVersion="3" recordCount="380" xr:uid="{B2E0B084-0102-43F1-B691-E65F7556D4A3}">
  <cacheSource type="worksheet">
    <worksheetSource name="s_2002_03"/>
  </cacheSource>
  <cacheFields count="23">
    <cacheField name="Div" numFmtId="0">
      <sharedItems/>
    </cacheField>
    <cacheField name="Date" numFmtId="0">
      <sharedItems/>
    </cacheField>
    <cacheField name="HomeTeam" numFmtId="0">
      <sharedItems/>
    </cacheField>
    <cacheField name="AwayTeam" numFmtId="0">
      <sharedItems/>
    </cacheField>
    <cacheField name="FTHG" numFmtId="0">
      <sharedItems containsSemiMixedTypes="0" containsString="0" containsNumber="1" containsInteger="1" minValue="0" maxValue="6"/>
    </cacheField>
    <cacheField name="FTAG" numFmtId="0">
      <sharedItems containsSemiMixedTypes="0" containsString="0" containsNumber="1" containsInteger="1" minValue="0" maxValue="6"/>
    </cacheField>
    <cacheField name="FTR" numFmtId="0">
      <sharedItems count="3">
        <s v="D"/>
        <s v="A"/>
        <s v="H"/>
      </sharedItems>
    </cacheField>
    <cacheField name="HTHG" numFmtId="0">
      <sharedItems containsSemiMixedTypes="0" containsString="0" containsNumber="1" containsInteger="1" minValue="0" maxValue="5"/>
    </cacheField>
    <cacheField name="HTAG" numFmtId="0">
      <sharedItems containsSemiMixedTypes="0" containsString="0" containsNumber="1" containsInteger="1" minValue="0" maxValue="4"/>
    </cacheField>
    <cacheField name="HTR" numFmtId="0">
      <sharedItems/>
    </cacheField>
    <cacheField name="Referee" numFmtId="0">
      <sharedItems/>
    </cacheField>
    <cacheField name="HS" numFmtId="0">
      <sharedItems containsSemiMixedTypes="0" containsString="0" containsNumber="1" containsInteger="1" minValue="3" maxValue="33"/>
    </cacheField>
    <cacheField name="AS" numFmtId="0">
      <sharedItems containsSemiMixedTypes="0" containsString="0" containsNumber="1" containsInteger="1" minValue="0" maxValue="21"/>
    </cacheField>
    <cacheField name="HST" numFmtId="0">
      <sharedItems containsSemiMixedTypes="0" containsString="0" containsNumber="1" containsInteger="1" minValue="0" maxValue="18"/>
    </cacheField>
    <cacheField name="AST" numFmtId="0">
      <sharedItems containsSemiMixedTypes="0" containsString="0" containsNumber="1" containsInteger="1" minValue="0" maxValue="15"/>
    </cacheField>
    <cacheField name="HF" numFmtId="0">
      <sharedItems containsSemiMixedTypes="0" containsString="0" containsNumber="1" containsInteger="1" minValue="3" maxValue="24"/>
    </cacheField>
    <cacheField name="AF" numFmtId="0">
      <sharedItems containsSemiMixedTypes="0" containsString="0" containsNumber="1" containsInteger="1" minValue="4" maxValue="25"/>
    </cacheField>
    <cacheField name="HC" numFmtId="0">
      <sharedItems containsSemiMixedTypes="0" containsString="0" containsNumber="1" containsInteger="1" minValue="0" maxValue="17"/>
    </cacheField>
    <cacheField name="AC" numFmtId="0">
      <sharedItems containsSemiMixedTypes="0" containsString="0" containsNumber="1" containsInteger="1" minValue="0" maxValue="13"/>
    </cacheField>
    <cacheField name="HY" numFmtId="0">
      <sharedItems containsSemiMixedTypes="0" containsString="0" containsNumber="1" containsInteger="1" minValue="0" maxValue="5"/>
    </cacheField>
    <cacheField name="AY" numFmtId="0">
      <sharedItems containsSemiMixedTypes="0" containsString="0" containsNumber="1" containsInteger="1" minValue="0" maxValue="7"/>
    </cacheField>
    <cacheField name="HR" numFmtId="0">
      <sharedItems containsSemiMixedTypes="0" containsString="0" containsNumber="1" containsInteger="1" minValue="0" maxValue="2"/>
    </cacheField>
    <cacheField name="A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4/08/10"/>
    <s v="Aston Villa"/>
    <s v="West Ham"/>
    <n v="3"/>
    <n v="0"/>
    <x v="0"/>
    <n v="2"/>
    <n v="0"/>
    <s v="H"/>
    <x v="0"/>
    <n v="23"/>
    <n v="12"/>
    <n v="11"/>
    <n v="2"/>
    <n v="15"/>
    <n v="15"/>
    <n v="16"/>
    <n v="7"/>
    <n v="1"/>
    <n v="2"/>
    <n v="0"/>
    <n v="0"/>
  </r>
  <r>
    <s v="E0"/>
    <s v="14/08/10"/>
    <s v="Blackburn"/>
    <s v="Everton"/>
    <n v="1"/>
    <n v="0"/>
    <x v="0"/>
    <n v="1"/>
    <n v="0"/>
    <s v="H"/>
    <x v="1"/>
    <n v="7"/>
    <n v="17"/>
    <n v="2"/>
    <n v="12"/>
    <n v="19"/>
    <n v="14"/>
    <n v="1"/>
    <n v="3"/>
    <n v="2"/>
    <n v="1"/>
    <n v="0"/>
    <n v="0"/>
  </r>
  <r>
    <s v="E0"/>
    <s v="14/08/10"/>
    <s v="Bolton"/>
    <s v="Fulham"/>
    <n v="0"/>
    <n v="0"/>
    <x v="1"/>
    <n v="0"/>
    <n v="0"/>
    <s v="D"/>
    <x v="2"/>
    <n v="13"/>
    <n v="12"/>
    <n v="9"/>
    <n v="7"/>
    <n v="12"/>
    <n v="13"/>
    <n v="4"/>
    <n v="8"/>
    <n v="1"/>
    <n v="3"/>
    <n v="0"/>
    <n v="0"/>
  </r>
  <r>
    <s v="E0"/>
    <s v="14/08/10"/>
    <s v="Chelsea"/>
    <s v="West Brom"/>
    <n v="6"/>
    <n v="0"/>
    <x v="0"/>
    <n v="2"/>
    <n v="0"/>
    <s v="H"/>
    <x v="3"/>
    <n v="18"/>
    <n v="10"/>
    <n v="13"/>
    <n v="4"/>
    <n v="10"/>
    <n v="10"/>
    <n v="3"/>
    <n v="1"/>
    <n v="1"/>
    <n v="0"/>
    <n v="0"/>
    <n v="0"/>
  </r>
  <r>
    <s v="E0"/>
    <s v="14/08/10"/>
    <s v="Sunderland"/>
    <s v="Birmingham"/>
    <n v="2"/>
    <n v="2"/>
    <x v="1"/>
    <n v="1"/>
    <n v="0"/>
    <s v="H"/>
    <x v="4"/>
    <n v="6"/>
    <n v="13"/>
    <n v="2"/>
    <n v="7"/>
    <n v="13"/>
    <n v="10"/>
    <n v="3"/>
    <n v="6"/>
    <n v="3"/>
    <n v="3"/>
    <n v="1"/>
    <n v="0"/>
  </r>
  <r>
    <s v="E0"/>
    <s v="14/08/10"/>
    <s v="Tottenham"/>
    <s v="Man City"/>
    <n v="0"/>
    <n v="0"/>
    <x v="1"/>
    <n v="0"/>
    <n v="0"/>
    <s v="D"/>
    <x v="5"/>
    <n v="22"/>
    <n v="11"/>
    <n v="18"/>
    <n v="7"/>
    <n v="13"/>
    <n v="16"/>
    <n v="10"/>
    <n v="3"/>
    <n v="0"/>
    <n v="2"/>
    <n v="0"/>
    <n v="0"/>
  </r>
  <r>
    <s v="E0"/>
    <s v="14/08/10"/>
    <s v="Wigan"/>
    <s v="Blackpool"/>
    <n v="0"/>
    <n v="4"/>
    <x v="2"/>
    <n v="0"/>
    <n v="3"/>
    <s v="A"/>
    <x v="6"/>
    <n v="11"/>
    <n v="9"/>
    <n v="6"/>
    <n v="7"/>
    <n v="8"/>
    <n v="11"/>
    <n v="6"/>
    <n v="4"/>
    <n v="1"/>
    <n v="1"/>
    <n v="0"/>
    <n v="0"/>
  </r>
  <r>
    <s v="E0"/>
    <s v="14/08/10"/>
    <s v="Wolves"/>
    <s v="Stoke"/>
    <n v="2"/>
    <n v="1"/>
    <x v="0"/>
    <n v="2"/>
    <n v="0"/>
    <s v="H"/>
    <x v="7"/>
    <n v="13"/>
    <n v="10"/>
    <n v="7"/>
    <n v="6"/>
    <n v="17"/>
    <n v="13"/>
    <n v="5"/>
    <n v="5"/>
    <n v="0"/>
    <n v="2"/>
    <n v="0"/>
    <n v="0"/>
  </r>
  <r>
    <s v="E0"/>
    <s v="15/08/10"/>
    <s v="Liverpool"/>
    <s v="Arsenal"/>
    <n v="1"/>
    <n v="1"/>
    <x v="1"/>
    <n v="0"/>
    <n v="0"/>
    <s v="D"/>
    <x v="8"/>
    <n v="7"/>
    <n v="14"/>
    <n v="4"/>
    <n v="7"/>
    <n v="13"/>
    <n v="15"/>
    <n v="9"/>
    <n v="11"/>
    <n v="1"/>
    <n v="3"/>
    <n v="1"/>
    <n v="1"/>
  </r>
  <r>
    <s v="E0"/>
    <s v="16/08/10"/>
    <s v="Man United"/>
    <s v="Newcastle"/>
    <n v="3"/>
    <n v="0"/>
    <x v="0"/>
    <n v="2"/>
    <n v="0"/>
    <s v="H"/>
    <x v="9"/>
    <n v="18"/>
    <n v="7"/>
    <n v="10"/>
    <n v="3"/>
    <n v="9"/>
    <n v="5"/>
    <n v="5"/>
    <n v="3"/>
    <n v="2"/>
    <n v="2"/>
    <n v="0"/>
    <n v="0"/>
  </r>
  <r>
    <s v="E0"/>
    <s v="21/08/10"/>
    <s v="Arsenal"/>
    <s v="Blackpool"/>
    <n v="6"/>
    <n v="0"/>
    <x v="0"/>
    <n v="3"/>
    <n v="0"/>
    <s v="H"/>
    <x v="10"/>
    <n v="26"/>
    <n v="3"/>
    <n v="16"/>
    <n v="1"/>
    <n v="9"/>
    <n v="3"/>
    <n v="8"/>
    <n v="2"/>
    <n v="0"/>
    <n v="0"/>
    <n v="0"/>
    <n v="1"/>
  </r>
  <r>
    <s v="E0"/>
    <s v="21/08/10"/>
    <s v="Birmingham"/>
    <s v="Blackburn"/>
    <n v="2"/>
    <n v="1"/>
    <x v="0"/>
    <n v="0"/>
    <n v="0"/>
    <s v="D"/>
    <x v="11"/>
    <n v="10"/>
    <n v="7"/>
    <n v="7"/>
    <n v="2"/>
    <n v="13"/>
    <n v="14"/>
    <n v="4"/>
    <n v="12"/>
    <n v="2"/>
    <n v="3"/>
    <n v="0"/>
    <n v="0"/>
  </r>
  <r>
    <s v="E0"/>
    <s v="21/08/10"/>
    <s v="Everton"/>
    <s v="Wolves"/>
    <n v="1"/>
    <n v="1"/>
    <x v="1"/>
    <n v="1"/>
    <n v="0"/>
    <s v="H"/>
    <x v="12"/>
    <n v="14"/>
    <n v="9"/>
    <n v="6"/>
    <n v="4"/>
    <n v="18"/>
    <n v="15"/>
    <n v="3"/>
    <n v="3"/>
    <n v="1"/>
    <n v="2"/>
    <n v="0"/>
    <n v="0"/>
  </r>
  <r>
    <s v="E0"/>
    <s v="21/08/10"/>
    <s v="Stoke"/>
    <s v="Tottenham"/>
    <n v="1"/>
    <n v="2"/>
    <x v="2"/>
    <n v="1"/>
    <n v="2"/>
    <s v="A"/>
    <x v="9"/>
    <n v="15"/>
    <n v="7"/>
    <n v="10"/>
    <n v="6"/>
    <n v="15"/>
    <n v="4"/>
    <n v="6"/>
    <n v="2"/>
    <n v="3"/>
    <n v="1"/>
    <n v="0"/>
    <n v="0"/>
  </r>
  <r>
    <s v="E0"/>
    <s v="21/08/10"/>
    <s v="West Brom"/>
    <s v="Sunderland"/>
    <n v="1"/>
    <n v="0"/>
    <x v="0"/>
    <n v="0"/>
    <n v="0"/>
    <s v="D"/>
    <x v="13"/>
    <n v="11"/>
    <n v="10"/>
    <n v="5"/>
    <n v="4"/>
    <n v="16"/>
    <n v="12"/>
    <n v="4"/>
    <n v="6"/>
    <n v="2"/>
    <n v="2"/>
    <n v="0"/>
    <n v="0"/>
  </r>
  <r>
    <s v="E0"/>
    <s v="21/08/10"/>
    <s v="West Ham"/>
    <s v="Bolton"/>
    <n v="1"/>
    <n v="3"/>
    <x v="2"/>
    <n v="0"/>
    <n v="0"/>
    <s v="D"/>
    <x v="5"/>
    <n v="17"/>
    <n v="12"/>
    <n v="10"/>
    <n v="8"/>
    <n v="11"/>
    <n v="18"/>
    <n v="8"/>
    <n v="5"/>
    <n v="2"/>
    <n v="4"/>
    <n v="0"/>
    <n v="0"/>
  </r>
  <r>
    <s v="E0"/>
    <s v="21/08/10"/>
    <s v="Wigan"/>
    <s v="Chelsea"/>
    <n v="0"/>
    <n v="6"/>
    <x v="2"/>
    <n v="0"/>
    <n v="1"/>
    <s v="A"/>
    <x v="0"/>
    <n v="17"/>
    <n v="10"/>
    <n v="12"/>
    <n v="8"/>
    <n v="12"/>
    <n v="7"/>
    <n v="0"/>
    <n v="0"/>
    <n v="1"/>
    <n v="2"/>
    <n v="0"/>
    <n v="0"/>
  </r>
  <r>
    <s v="E0"/>
    <s v="22/08/10"/>
    <s v="Fulham"/>
    <s v="Man United"/>
    <n v="2"/>
    <n v="2"/>
    <x v="1"/>
    <n v="0"/>
    <n v="1"/>
    <s v="A"/>
    <x v="14"/>
    <n v="16"/>
    <n v="14"/>
    <n v="8"/>
    <n v="7"/>
    <n v="7"/>
    <n v="6"/>
    <n v="5"/>
    <n v="11"/>
    <n v="2"/>
    <n v="2"/>
    <n v="0"/>
    <n v="0"/>
  </r>
  <r>
    <s v="E0"/>
    <s v="22/08/10"/>
    <s v="Newcastle"/>
    <s v="Aston Villa"/>
    <n v="6"/>
    <n v="0"/>
    <x v="0"/>
    <n v="3"/>
    <n v="0"/>
    <s v="H"/>
    <x v="8"/>
    <n v="20"/>
    <n v="3"/>
    <n v="14"/>
    <n v="1"/>
    <n v="15"/>
    <n v="12"/>
    <n v="10"/>
    <n v="2"/>
    <n v="3"/>
    <n v="1"/>
    <n v="0"/>
    <n v="0"/>
  </r>
  <r>
    <s v="E0"/>
    <s v="23/08/10"/>
    <s v="Man City"/>
    <s v="Liverpool"/>
    <n v="3"/>
    <n v="0"/>
    <x v="0"/>
    <n v="1"/>
    <n v="0"/>
    <s v="H"/>
    <x v="1"/>
    <n v="8"/>
    <n v="13"/>
    <n v="3"/>
    <n v="7"/>
    <n v="13"/>
    <n v="12"/>
    <n v="5"/>
    <n v="4"/>
    <n v="1"/>
    <n v="1"/>
    <n v="0"/>
    <n v="0"/>
  </r>
  <r>
    <s v="E0"/>
    <s v="28/08/10"/>
    <s v="Blackburn"/>
    <s v="Arsenal"/>
    <n v="1"/>
    <n v="2"/>
    <x v="2"/>
    <n v="1"/>
    <n v="1"/>
    <s v="D"/>
    <x v="9"/>
    <n v="15"/>
    <n v="14"/>
    <n v="7"/>
    <n v="9"/>
    <n v="9"/>
    <n v="7"/>
    <n v="4"/>
    <n v="8"/>
    <n v="1"/>
    <n v="0"/>
    <n v="0"/>
    <n v="0"/>
  </r>
  <r>
    <s v="E0"/>
    <s v="28/08/10"/>
    <s v="Blackpool"/>
    <s v="Fulham"/>
    <n v="2"/>
    <n v="2"/>
    <x v="1"/>
    <n v="0"/>
    <n v="1"/>
    <s v="A"/>
    <x v="11"/>
    <n v="14"/>
    <n v="12"/>
    <n v="5"/>
    <n v="7"/>
    <n v="13"/>
    <n v="16"/>
    <n v="4"/>
    <n v="5"/>
    <n v="1"/>
    <n v="0"/>
    <n v="0"/>
    <n v="0"/>
  </r>
  <r>
    <s v="E0"/>
    <s v="28/08/10"/>
    <s v="Chelsea"/>
    <s v="Stoke"/>
    <n v="2"/>
    <n v="0"/>
    <x v="0"/>
    <n v="1"/>
    <n v="0"/>
    <s v="H"/>
    <x v="8"/>
    <n v="15"/>
    <n v="9"/>
    <n v="6"/>
    <n v="3"/>
    <n v="5"/>
    <n v="10"/>
    <n v="6"/>
    <n v="1"/>
    <n v="0"/>
    <n v="2"/>
    <n v="0"/>
    <n v="0"/>
  </r>
  <r>
    <s v="E0"/>
    <s v="28/08/10"/>
    <s v="Man United"/>
    <s v="West Ham"/>
    <n v="3"/>
    <n v="0"/>
    <x v="0"/>
    <n v="1"/>
    <n v="0"/>
    <s v="H"/>
    <x v="3"/>
    <n v="18"/>
    <n v="7"/>
    <n v="11"/>
    <n v="2"/>
    <n v="6"/>
    <n v="11"/>
    <n v="9"/>
    <n v="3"/>
    <n v="1"/>
    <n v="2"/>
    <n v="0"/>
    <n v="0"/>
  </r>
  <r>
    <s v="E0"/>
    <s v="28/08/10"/>
    <s v="Tottenham"/>
    <s v="Wigan"/>
    <n v="0"/>
    <n v="1"/>
    <x v="2"/>
    <n v="0"/>
    <n v="0"/>
    <s v="D"/>
    <x v="1"/>
    <n v="12"/>
    <n v="13"/>
    <n v="7"/>
    <n v="5"/>
    <n v="10"/>
    <n v="11"/>
    <n v="16"/>
    <n v="7"/>
    <n v="3"/>
    <n v="2"/>
    <n v="0"/>
    <n v="0"/>
  </r>
  <r>
    <s v="E0"/>
    <s v="28/08/10"/>
    <s v="Wolves"/>
    <s v="Newcastle"/>
    <n v="1"/>
    <n v="1"/>
    <x v="1"/>
    <n v="1"/>
    <n v="0"/>
    <s v="H"/>
    <x v="2"/>
    <n v="5"/>
    <n v="11"/>
    <n v="2"/>
    <n v="6"/>
    <n v="20"/>
    <n v="17"/>
    <n v="5"/>
    <n v="3"/>
    <n v="7"/>
    <n v="4"/>
    <n v="0"/>
    <n v="0"/>
  </r>
  <r>
    <s v="E0"/>
    <s v="29/08/10"/>
    <s v="Aston Villa"/>
    <s v="Everton"/>
    <n v="1"/>
    <n v="0"/>
    <x v="0"/>
    <n v="1"/>
    <n v="0"/>
    <s v="H"/>
    <x v="10"/>
    <n v="12"/>
    <n v="15"/>
    <n v="6"/>
    <n v="9"/>
    <n v="19"/>
    <n v="10"/>
    <n v="4"/>
    <n v="16"/>
    <n v="4"/>
    <n v="0"/>
    <n v="0"/>
    <n v="0"/>
  </r>
  <r>
    <s v="E0"/>
    <s v="29/08/10"/>
    <s v="Bolton"/>
    <s v="Birmingham"/>
    <n v="2"/>
    <n v="2"/>
    <x v="1"/>
    <n v="0"/>
    <n v="1"/>
    <s v="A"/>
    <x v="13"/>
    <n v="11"/>
    <n v="9"/>
    <n v="8"/>
    <n v="5"/>
    <n v="19"/>
    <n v="17"/>
    <n v="6"/>
    <n v="1"/>
    <n v="2"/>
    <n v="3"/>
    <n v="1"/>
    <n v="0"/>
  </r>
  <r>
    <s v="E0"/>
    <s v="29/08/10"/>
    <s v="Liverpool"/>
    <s v="West Brom"/>
    <n v="1"/>
    <n v="0"/>
    <x v="0"/>
    <n v="0"/>
    <n v="0"/>
    <s v="D"/>
    <x v="7"/>
    <n v="11"/>
    <n v="14"/>
    <n v="7"/>
    <n v="5"/>
    <n v="9"/>
    <n v="8"/>
    <n v="7"/>
    <n v="6"/>
    <n v="0"/>
    <n v="0"/>
    <n v="0"/>
    <n v="1"/>
  </r>
  <r>
    <s v="E0"/>
    <s v="29/08/10"/>
    <s v="Sunderland"/>
    <s v="Man City"/>
    <n v="1"/>
    <n v="0"/>
    <x v="0"/>
    <n v="0"/>
    <n v="0"/>
    <s v="D"/>
    <x v="0"/>
    <n v="12"/>
    <n v="9"/>
    <n v="4"/>
    <n v="7"/>
    <n v="5"/>
    <n v="9"/>
    <n v="3"/>
    <n v="7"/>
    <n v="0"/>
    <n v="3"/>
    <n v="0"/>
    <n v="0"/>
  </r>
  <r>
    <s v="E0"/>
    <d v="2010-11-09T00:00:00"/>
    <s v="Arsenal"/>
    <s v="Bolton"/>
    <n v="4"/>
    <n v="1"/>
    <x v="0"/>
    <n v="1"/>
    <n v="1"/>
    <s v="D"/>
    <x v="2"/>
    <n v="23"/>
    <n v="7"/>
    <n v="14"/>
    <n v="6"/>
    <n v="11"/>
    <n v="11"/>
    <n v="9"/>
    <n v="6"/>
    <n v="2"/>
    <n v="2"/>
    <n v="0"/>
    <n v="1"/>
  </r>
  <r>
    <s v="E0"/>
    <d v="2010-11-09T00:00:00"/>
    <s v="Everton"/>
    <s v="Man United"/>
    <n v="3"/>
    <n v="3"/>
    <x v="1"/>
    <n v="1"/>
    <n v="1"/>
    <s v="D"/>
    <x v="8"/>
    <n v="23"/>
    <n v="13"/>
    <n v="14"/>
    <n v="8"/>
    <n v="11"/>
    <n v="18"/>
    <n v="7"/>
    <n v="5"/>
    <n v="1"/>
    <n v="1"/>
    <n v="0"/>
    <n v="0"/>
  </r>
  <r>
    <s v="E0"/>
    <d v="2010-11-09T00:00:00"/>
    <s v="Fulham"/>
    <s v="Wolves"/>
    <n v="2"/>
    <n v="1"/>
    <x v="0"/>
    <n v="0"/>
    <n v="1"/>
    <s v="A"/>
    <x v="1"/>
    <n v="13"/>
    <n v="4"/>
    <n v="6"/>
    <n v="2"/>
    <n v="9"/>
    <n v="17"/>
    <n v="6"/>
    <n v="6"/>
    <n v="3"/>
    <n v="6"/>
    <n v="0"/>
    <n v="1"/>
  </r>
  <r>
    <s v="E0"/>
    <d v="2010-11-09T00:00:00"/>
    <s v="Man City"/>
    <s v="Blackburn"/>
    <n v="1"/>
    <n v="1"/>
    <x v="1"/>
    <n v="0"/>
    <n v="1"/>
    <s v="A"/>
    <x v="3"/>
    <n v="20"/>
    <n v="4"/>
    <n v="14"/>
    <n v="2"/>
    <n v="12"/>
    <n v="10"/>
    <n v="14"/>
    <n v="2"/>
    <n v="2"/>
    <n v="1"/>
    <n v="0"/>
    <n v="0"/>
  </r>
  <r>
    <s v="E0"/>
    <d v="2010-11-09T00:00:00"/>
    <s v="Newcastle"/>
    <s v="Blackpool"/>
    <n v="0"/>
    <n v="2"/>
    <x v="2"/>
    <n v="0"/>
    <n v="1"/>
    <s v="A"/>
    <x v="12"/>
    <n v="16"/>
    <n v="7"/>
    <n v="13"/>
    <n v="4"/>
    <n v="15"/>
    <n v="14"/>
    <n v="3"/>
    <n v="2"/>
    <n v="2"/>
    <n v="3"/>
    <n v="0"/>
    <n v="0"/>
  </r>
  <r>
    <s v="E0"/>
    <d v="2010-11-09T00:00:00"/>
    <s v="West Brom"/>
    <s v="Tottenham"/>
    <n v="1"/>
    <n v="1"/>
    <x v="1"/>
    <n v="1"/>
    <n v="1"/>
    <s v="D"/>
    <x v="15"/>
    <n v="15"/>
    <n v="16"/>
    <n v="8"/>
    <n v="9"/>
    <n v="12"/>
    <n v="9"/>
    <n v="9"/>
    <n v="4"/>
    <n v="2"/>
    <n v="1"/>
    <n v="0"/>
    <n v="0"/>
  </r>
  <r>
    <s v="E0"/>
    <d v="2010-11-09T00:00:00"/>
    <s v="West Ham"/>
    <s v="Chelsea"/>
    <n v="1"/>
    <n v="3"/>
    <x v="2"/>
    <n v="0"/>
    <n v="2"/>
    <s v="A"/>
    <x v="9"/>
    <n v="13"/>
    <n v="17"/>
    <n v="7"/>
    <n v="9"/>
    <n v="13"/>
    <n v="10"/>
    <n v="1"/>
    <n v="5"/>
    <n v="2"/>
    <n v="2"/>
    <n v="0"/>
    <n v="0"/>
  </r>
  <r>
    <s v="E0"/>
    <d v="2010-11-09T00:00:00"/>
    <s v="Wigan"/>
    <s v="Sunderland"/>
    <n v="1"/>
    <n v="1"/>
    <x v="1"/>
    <n v="0"/>
    <n v="0"/>
    <s v="D"/>
    <x v="5"/>
    <n v="17"/>
    <n v="4"/>
    <n v="4"/>
    <n v="2"/>
    <n v="19"/>
    <n v="11"/>
    <n v="5"/>
    <n v="1"/>
    <n v="4"/>
    <n v="2"/>
    <n v="0"/>
    <n v="1"/>
  </r>
  <r>
    <s v="E0"/>
    <d v="2010-12-09T00:00:00"/>
    <s v="Birmingham"/>
    <s v="Liverpool"/>
    <n v="0"/>
    <n v="0"/>
    <x v="1"/>
    <n v="0"/>
    <n v="0"/>
    <s v="D"/>
    <x v="6"/>
    <n v="15"/>
    <n v="14"/>
    <n v="3"/>
    <n v="8"/>
    <n v="8"/>
    <n v="9"/>
    <n v="4"/>
    <n v="3"/>
    <n v="1"/>
    <n v="0"/>
    <n v="0"/>
    <n v="0"/>
  </r>
  <r>
    <s v="E0"/>
    <s v="13/09/10"/>
    <s v="Stoke"/>
    <s v="Aston Villa"/>
    <n v="2"/>
    <n v="1"/>
    <x v="0"/>
    <n v="0"/>
    <n v="1"/>
    <s v="A"/>
    <x v="7"/>
    <n v="20"/>
    <n v="10"/>
    <n v="12"/>
    <n v="6"/>
    <n v="11"/>
    <n v="14"/>
    <n v="8"/>
    <n v="7"/>
    <n v="1"/>
    <n v="2"/>
    <n v="0"/>
    <n v="0"/>
  </r>
  <r>
    <s v="E0"/>
    <s v="18/09/10"/>
    <s v="Aston Villa"/>
    <s v="Bolton"/>
    <n v="1"/>
    <n v="1"/>
    <x v="1"/>
    <n v="1"/>
    <n v="1"/>
    <s v="D"/>
    <x v="0"/>
    <n v="13"/>
    <n v="13"/>
    <n v="6"/>
    <n v="7"/>
    <n v="15"/>
    <n v="8"/>
    <n v="8"/>
    <n v="4"/>
    <n v="1"/>
    <n v="2"/>
    <n v="0"/>
    <n v="0"/>
  </r>
  <r>
    <s v="E0"/>
    <s v="18/09/10"/>
    <s v="Blackburn"/>
    <s v="Fulham"/>
    <n v="1"/>
    <n v="1"/>
    <x v="1"/>
    <n v="1"/>
    <n v="0"/>
    <s v="H"/>
    <x v="4"/>
    <n v="9"/>
    <n v="9"/>
    <n v="5"/>
    <n v="4"/>
    <n v="15"/>
    <n v="10"/>
    <n v="3"/>
    <n v="3"/>
    <n v="0"/>
    <n v="1"/>
    <n v="0"/>
    <n v="0"/>
  </r>
  <r>
    <s v="E0"/>
    <s v="18/09/10"/>
    <s v="Everton"/>
    <s v="Newcastle"/>
    <n v="0"/>
    <n v="1"/>
    <x v="2"/>
    <n v="0"/>
    <n v="1"/>
    <s v="A"/>
    <x v="5"/>
    <n v="6"/>
    <n v="9"/>
    <n v="3"/>
    <n v="4"/>
    <n v="15"/>
    <n v="21"/>
    <n v="3"/>
    <n v="6"/>
    <n v="2"/>
    <n v="3"/>
    <n v="0"/>
    <n v="0"/>
  </r>
  <r>
    <s v="E0"/>
    <s v="18/09/10"/>
    <s v="Stoke"/>
    <s v="West Ham"/>
    <n v="1"/>
    <n v="1"/>
    <x v="1"/>
    <n v="0"/>
    <n v="1"/>
    <s v="A"/>
    <x v="12"/>
    <n v="9"/>
    <n v="13"/>
    <n v="3"/>
    <n v="6"/>
    <n v="14"/>
    <n v="8"/>
    <n v="6"/>
    <n v="3"/>
    <n v="3"/>
    <n v="2"/>
    <n v="0"/>
    <n v="0"/>
  </r>
  <r>
    <s v="E0"/>
    <s v="18/09/10"/>
    <s v="Sunderland"/>
    <s v="Arsenal"/>
    <n v="1"/>
    <n v="1"/>
    <x v="1"/>
    <n v="0"/>
    <n v="1"/>
    <s v="A"/>
    <x v="1"/>
    <n v="16"/>
    <n v="16"/>
    <n v="5"/>
    <n v="7"/>
    <n v="11"/>
    <n v="13"/>
    <n v="11"/>
    <n v="3"/>
    <n v="2"/>
    <n v="2"/>
    <n v="0"/>
    <n v="1"/>
  </r>
  <r>
    <s v="E0"/>
    <s v="18/09/10"/>
    <s v="Tottenham"/>
    <s v="Wolves"/>
    <n v="3"/>
    <n v="1"/>
    <x v="0"/>
    <n v="0"/>
    <n v="1"/>
    <s v="A"/>
    <x v="10"/>
    <n v="20"/>
    <n v="5"/>
    <n v="11"/>
    <n v="2"/>
    <n v="7"/>
    <n v="11"/>
    <n v="5"/>
    <n v="4"/>
    <n v="3"/>
    <n v="3"/>
    <n v="0"/>
    <n v="0"/>
  </r>
  <r>
    <s v="E0"/>
    <s v="18/09/10"/>
    <s v="West Brom"/>
    <s v="Birmingham"/>
    <n v="3"/>
    <n v="1"/>
    <x v="0"/>
    <n v="0"/>
    <n v="1"/>
    <s v="A"/>
    <x v="9"/>
    <n v="16"/>
    <n v="6"/>
    <n v="10"/>
    <n v="3"/>
    <n v="11"/>
    <n v="8"/>
    <n v="5"/>
    <n v="0"/>
    <n v="1"/>
    <n v="1"/>
    <n v="0"/>
    <n v="0"/>
  </r>
  <r>
    <s v="E0"/>
    <s v="19/09/10"/>
    <s v="Chelsea"/>
    <s v="Blackpool"/>
    <n v="4"/>
    <n v="0"/>
    <x v="0"/>
    <n v="4"/>
    <n v="0"/>
    <s v="H"/>
    <x v="3"/>
    <n v="27"/>
    <n v="11"/>
    <n v="15"/>
    <n v="4"/>
    <n v="7"/>
    <n v="4"/>
    <n v="9"/>
    <n v="6"/>
    <n v="1"/>
    <n v="2"/>
    <n v="0"/>
    <n v="0"/>
  </r>
  <r>
    <s v="E0"/>
    <s v="19/09/10"/>
    <s v="Man United"/>
    <s v="Liverpool"/>
    <n v="3"/>
    <n v="2"/>
    <x v="0"/>
    <n v="1"/>
    <n v="0"/>
    <s v="H"/>
    <x v="15"/>
    <n v="16"/>
    <n v="7"/>
    <n v="7"/>
    <n v="1"/>
    <n v="15"/>
    <n v="10"/>
    <n v="6"/>
    <n v="1"/>
    <n v="4"/>
    <n v="1"/>
    <n v="0"/>
    <n v="0"/>
  </r>
  <r>
    <s v="E0"/>
    <s v="19/09/10"/>
    <s v="Wigan"/>
    <s v="Man City"/>
    <n v="0"/>
    <n v="2"/>
    <x v="2"/>
    <n v="0"/>
    <n v="1"/>
    <s v="A"/>
    <x v="7"/>
    <n v="9"/>
    <n v="11"/>
    <n v="3"/>
    <n v="5"/>
    <n v="10"/>
    <n v="14"/>
    <n v="3"/>
    <n v="1"/>
    <n v="1"/>
    <n v="2"/>
    <n v="0"/>
    <n v="0"/>
  </r>
  <r>
    <s v="E0"/>
    <s v="25/09/10"/>
    <s v="Arsenal"/>
    <s v="West Brom"/>
    <n v="2"/>
    <n v="3"/>
    <x v="2"/>
    <n v="0"/>
    <n v="0"/>
    <s v="D"/>
    <x v="11"/>
    <n v="24"/>
    <n v="7"/>
    <n v="12"/>
    <n v="5"/>
    <n v="15"/>
    <n v="14"/>
    <n v="16"/>
    <n v="4"/>
    <n v="4"/>
    <n v="3"/>
    <n v="0"/>
    <n v="0"/>
  </r>
  <r>
    <s v="E0"/>
    <s v="25/09/10"/>
    <s v="Birmingham"/>
    <s v="Wigan"/>
    <n v="0"/>
    <n v="0"/>
    <x v="1"/>
    <n v="0"/>
    <n v="0"/>
    <s v="D"/>
    <x v="3"/>
    <n v="10"/>
    <n v="17"/>
    <n v="4"/>
    <n v="10"/>
    <n v="12"/>
    <n v="18"/>
    <n v="3"/>
    <n v="7"/>
    <n v="2"/>
    <n v="3"/>
    <n v="1"/>
    <n v="0"/>
  </r>
  <r>
    <s v="E0"/>
    <s v="25/09/10"/>
    <s v="Blackpool"/>
    <s v="Blackburn"/>
    <n v="1"/>
    <n v="2"/>
    <x v="2"/>
    <n v="0"/>
    <n v="1"/>
    <s v="A"/>
    <x v="0"/>
    <n v="11"/>
    <n v="13"/>
    <n v="8"/>
    <n v="8"/>
    <n v="12"/>
    <n v="11"/>
    <n v="8"/>
    <n v="8"/>
    <n v="2"/>
    <n v="1"/>
    <n v="0"/>
    <n v="0"/>
  </r>
  <r>
    <s v="E0"/>
    <s v="25/09/10"/>
    <s v="Fulham"/>
    <s v="Everton"/>
    <n v="0"/>
    <n v="0"/>
    <x v="1"/>
    <n v="0"/>
    <n v="0"/>
    <s v="D"/>
    <x v="15"/>
    <n v="12"/>
    <n v="15"/>
    <n v="2"/>
    <n v="7"/>
    <n v="15"/>
    <n v="13"/>
    <n v="4"/>
    <n v="5"/>
    <n v="2"/>
    <n v="1"/>
    <n v="0"/>
    <n v="0"/>
  </r>
  <r>
    <s v="E0"/>
    <s v="25/09/10"/>
    <s v="Liverpool"/>
    <s v="Sunderland"/>
    <n v="2"/>
    <n v="2"/>
    <x v="1"/>
    <n v="1"/>
    <n v="1"/>
    <s v="D"/>
    <x v="2"/>
    <n v="13"/>
    <n v="10"/>
    <n v="5"/>
    <n v="1"/>
    <n v="15"/>
    <n v="7"/>
    <n v="3"/>
    <n v="3"/>
    <n v="3"/>
    <n v="1"/>
    <n v="0"/>
    <n v="0"/>
  </r>
  <r>
    <s v="E0"/>
    <s v="25/09/10"/>
    <s v="Man City"/>
    <s v="Chelsea"/>
    <n v="1"/>
    <n v="0"/>
    <x v="0"/>
    <n v="0"/>
    <n v="0"/>
    <s v="D"/>
    <x v="5"/>
    <n v="8"/>
    <n v="15"/>
    <n v="6"/>
    <n v="4"/>
    <n v="10"/>
    <n v="12"/>
    <n v="3"/>
    <n v="4"/>
    <n v="2"/>
    <n v="3"/>
    <n v="0"/>
    <n v="0"/>
  </r>
  <r>
    <s v="E0"/>
    <s v="25/09/10"/>
    <s v="West Ham"/>
    <s v="Tottenham"/>
    <n v="1"/>
    <n v="0"/>
    <x v="0"/>
    <n v="1"/>
    <n v="0"/>
    <s v="H"/>
    <x v="8"/>
    <n v="22"/>
    <n v="17"/>
    <n v="15"/>
    <n v="11"/>
    <n v="10"/>
    <n v="11"/>
    <n v="14"/>
    <n v="7"/>
    <n v="2"/>
    <n v="0"/>
    <n v="0"/>
    <n v="0"/>
  </r>
  <r>
    <s v="E0"/>
    <s v="26/09/10"/>
    <s v="Bolton"/>
    <s v="Man United"/>
    <n v="2"/>
    <n v="2"/>
    <x v="1"/>
    <n v="1"/>
    <n v="1"/>
    <s v="D"/>
    <x v="1"/>
    <n v="15"/>
    <n v="12"/>
    <n v="9"/>
    <n v="6"/>
    <n v="16"/>
    <n v="18"/>
    <n v="7"/>
    <n v="12"/>
    <n v="1"/>
    <n v="2"/>
    <n v="0"/>
    <n v="0"/>
  </r>
  <r>
    <s v="E0"/>
    <s v="26/09/10"/>
    <s v="Newcastle"/>
    <s v="Stoke"/>
    <n v="1"/>
    <n v="2"/>
    <x v="2"/>
    <n v="1"/>
    <n v="0"/>
    <s v="H"/>
    <x v="10"/>
    <n v="11"/>
    <n v="8"/>
    <n v="7"/>
    <n v="2"/>
    <n v="8"/>
    <n v="11"/>
    <n v="3"/>
    <n v="4"/>
    <n v="0"/>
    <n v="1"/>
    <n v="0"/>
    <n v="0"/>
  </r>
  <r>
    <s v="E0"/>
    <s v="26/09/10"/>
    <s v="Wolves"/>
    <s v="Aston Villa"/>
    <n v="1"/>
    <n v="2"/>
    <x v="2"/>
    <n v="0"/>
    <n v="1"/>
    <s v="A"/>
    <x v="6"/>
    <n v="14"/>
    <n v="10"/>
    <n v="12"/>
    <n v="8"/>
    <n v="15"/>
    <n v="19"/>
    <n v="5"/>
    <n v="4"/>
    <n v="1"/>
    <n v="2"/>
    <n v="0"/>
    <n v="0"/>
  </r>
  <r>
    <s v="E0"/>
    <d v="2010-02-10T00:00:00"/>
    <s v="Birmingham"/>
    <s v="Everton"/>
    <n v="0"/>
    <n v="2"/>
    <x v="2"/>
    <n v="0"/>
    <n v="0"/>
    <s v="D"/>
    <x v="1"/>
    <n v="6"/>
    <n v="11"/>
    <n v="3"/>
    <n v="6"/>
    <n v="5"/>
    <n v="11"/>
    <n v="6"/>
    <n v="5"/>
    <n v="0"/>
    <n v="0"/>
    <n v="0"/>
    <n v="0"/>
  </r>
  <r>
    <s v="E0"/>
    <d v="2010-02-10T00:00:00"/>
    <s v="Stoke"/>
    <s v="Blackburn"/>
    <n v="1"/>
    <n v="0"/>
    <x v="0"/>
    <n v="0"/>
    <n v="0"/>
    <s v="D"/>
    <x v="15"/>
    <n v="18"/>
    <n v="7"/>
    <n v="11"/>
    <n v="4"/>
    <n v="8"/>
    <n v="13"/>
    <n v="8"/>
    <n v="6"/>
    <n v="2"/>
    <n v="3"/>
    <n v="0"/>
    <n v="0"/>
  </r>
  <r>
    <s v="E0"/>
    <d v="2010-02-10T00:00:00"/>
    <s v="Sunderland"/>
    <s v="Man United"/>
    <n v="0"/>
    <n v="0"/>
    <x v="1"/>
    <n v="0"/>
    <n v="0"/>
    <s v="D"/>
    <x v="9"/>
    <n v="14"/>
    <n v="10"/>
    <n v="8"/>
    <n v="4"/>
    <n v="10"/>
    <n v="6"/>
    <n v="10"/>
    <n v="4"/>
    <n v="1"/>
    <n v="2"/>
    <n v="0"/>
    <n v="0"/>
  </r>
  <r>
    <s v="E0"/>
    <d v="2010-02-10T00:00:00"/>
    <s v="Tottenham"/>
    <s v="Aston Villa"/>
    <n v="2"/>
    <n v="1"/>
    <x v="0"/>
    <n v="1"/>
    <n v="1"/>
    <s v="D"/>
    <x v="3"/>
    <n v="19"/>
    <n v="13"/>
    <n v="10"/>
    <n v="4"/>
    <n v="12"/>
    <n v="19"/>
    <n v="10"/>
    <n v="4"/>
    <n v="1"/>
    <n v="3"/>
    <n v="0"/>
    <n v="0"/>
  </r>
  <r>
    <s v="E0"/>
    <d v="2010-02-10T00:00:00"/>
    <s v="West Brom"/>
    <s v="Bolton"/>
    <n v="1"/>
    <n v="1"/>
    <x v="1"/>
    <n v="0"/>
    <n v="0"/>
    <s v="D"/>
    <x v="14"/>
    <n v="17"/>
    <n v="10"/>
    <n v="9"/>
    <n v="5"/>
    <n v="8"/>
    <n v="10"/>
    <n v="7"/>
    <n v="4"/>
    <n v="3"/>
    <n v="2"/>
    <n v="0"/>
    <n v="0"/>
  </r>
  <r>
    <s v="E0"/>
    <d v="2010-02-10T00:00:00"/>
    <s v="West Ham"/>
    <s v="Fulham"/>
    <n v="1"/>
    <n v="1"/>
    <x v="1"/>
    <n v="0"/>
    <n v="1"/>
    <s v="A"/>
    <x v="5"/>
    <n v="12"/>
    <n v="17"/>
    <n v="5"/>
    <n v="5"/>
    <n v="15"/>
    <n v="8"/>
    <n v="2"/>
    <n v="3"/>
    <n v="3"/>
    <n v="1"/>
    <n v="0"/>
    <n v="0"/>
  </r>
  <r>
    <s v="E0"/>
    <d v="2010-02-10T00:00:00"/>
    <s v="Wigan"/>
    <s v="Wolves"/>
    <n v="2"/>
    <n v="0"/>
    <x v="0"/>
    <n v="0"/>
    <n v="0"/>
    <s v="D"/>
    <x v="12"/>
    <n v="24"/>
    <n v="2"/>
    <n v="17"/>
    <n v="0"/>
    <n v="9"/>
    <n v="12"/>
    <n v="3"/>
    <n v="3"/>
    <n v="1"/>
    <n v="2"/>
    <n v="0"/>
    <n v="1"/>
  </r>
  <r>
    <s v="E0"/>
    <d v="2010-03-10T00:00:00"/>
    <s v="Chelsea"/>
    <s v="Arsenal"/>
    <n v="2"/>
    <n v="0"/>
    <x v="0"/>
    <n v="1"/>
    <n v="0"/>
    <s v="H"/>
    <x v="0"/>
    <n v="11"/>
    <n v="13"/>
    <n v="6"/>
    <n v="5"/>
    <n v="7"/>
    <n v="12"/>
    <n v="10"/>
    <n v="10"/>
    <n v="1"/>
    <n v="1"/>
    <n v="0"/>
    <n v="0"/>
  </r>
  <r>
    <s v="E0"/>
    <d v="2010-03-10T00:00:00"/>
    <s v="Liverpool"/>
    <s v="Blackpool"/>
    <n v="1"/>
    <n v="2"/>
    <x v="2"/>
    <n v="0"/>
    <n v="2"/>
    <s v="A"/>
    <x v="10"/>
    <n v="19"/>
    <n v="11"/>
    <n v="10"/>
    <n v="7"/>
    <n v="11"/>
    <n v="10"/>
    <n v="5"/>
    <n v="2"/>
    <n v="2"/>
    <n v="1"/>
    <n v="0"/>
    <n v="0"/>
  </r>
  <r>
    <s v="E0"/>
    <d v="2010-03-10T00:00:00"/>
    <s v="Man City"/>
    <s v="Newcastle"/>
    <n v="2"/>
    <n v="1"/>
    <x v="0"/>
    <n v="1"/>
    <n v="1"/>
    <s v="D"/>
    <x v="8"/>
    <n v="9"/>
    <n v="8"/>
    <n v="5"/>
    <n v="4"/>
    <n v="11"/>
    <n v="13"/>
    <n v="4"/>
    <n v="4"/>
    <n v="3"/>
    <n v="2"/>
    <n v="0"/>
    <n v="0"/>
  </r>
  <r>
    <s v="E0"/>
    <s v="16/10/10"/>
    <s v="Arsenal"/>
    <s v="Birmingham"/>
    <n v="2"/>
    <n v="1"/>
    <x v="0"/>
    <n v="1"/>
    <n v="1"/>
    <s v="D"/>
    <x v="8"/>
    <n v="18"/>
    <n v="6"/>
    <n v="13"/>
    <n v="4"/>
    <n v="16"/>
    <n v="9"/>
    <n v="7"/>
    <n v="3"/>
    <n v="2"/>
    <n v="2"/>
    <n v="1"/>
    <n v="0"/>
  </r>
  <r>
    <s v="E0"/>
    <s v="16/10/10"/>
    <s v="Aston Villa"/>
    <s v="Chelsea"/>
    <n v="0"/>
    <n v="0"/>
    <x v="1"/>
    <n v="0"/>
    <n v="0"/>
    <s v="D"/>
    <x v="12"/>
    <n v="11"/>
    <n v="13"/>
    <n v="5"/>
    <n v="6"/>
    <n v="11"/>
    <n v="11"/>
    <n v="9"/>
    <n v="5"/>
    <n v="4"/>
    <n v="3"/>
    <n v="0"/>
    <n v="0"/>
  </r>
  <r>
    <s v="E0"/>
    <s v="16/10/10"/>
    <s v="Bolton"/>
    <s v="Stoke"/>
    <n v="2"/>
    <n v="1"/>
    <x v="0"/>
    <n v="1"/>
    <n v="0"/>
    <s v="H"/>
    <x v="14"/>
    <n v="11"/>
    <n v="8"/>
    <n v="6"/>
    <n v="3"/>
    <n v="10"/>
    <n v="8"/>
    <n v="5"/>
    <n v="6"/>
    <n v="2"/>
    <n v="2"/>
    <n v="1"/>
    <n v="0"/>
  </r>
  <r>
    <s v="E0"/>
    <s v="16/10/10"/>
    <s v="Fulham"/>
    <s v="Tottenham"/>
    <n v="1"/>
    <n v="2"/>
    <x v="2"/>
    <n v="1"/>
    <n v="1"/>
    <s v="D"/>
    <x v="0"/>
    <n v="11"/>
    <n v="14"/>
    <n v="5"/>
    <n v="6"/>
    <n v="9"/>
    <n v="10"/>
    <n v="4"/>
    <n v="11"/>
    <n v="1"/>
    <n v="1"/>
    <n v="0"/>
    <n v="0"/>
  </r>
  <r>
    <s v="E0"/>
    <s v="16/10/10"/>
    <s v="Man United"/>
    <s v="West Brom"/>
    <n v="2"/>
    <n v="2"/>
    <x v="1"/>
    <n v="2"/>
    <n v="0"/>
    <s v="H"/>
    <x v="10"/>
    <n v="16"/>
    <n v="7"/>
    <n v="9"/>
    <n v="2"/>
    <n v="10"/>
    <n v="7"/>
    <n v="3"/>
    <n v="2"/>
    <n v="1"/>
    <n v="2"/>
    <n v="0"/>
    <n v="0"/>
  </r>
  <r>
    <s v="E0"/>
    <s v="16/10/10"/>
    <s v="Newcastle"/>
    <s v="Wigan"/>
    <n v="2"/>
    <n v="2"/>
    <x v="1"/>
    <n v="0"/>
    <n v="2"/>
    <s v="A"/>
    <x v="6"/>
    <n v="9"/>
    <n v="8"/>
    <n v="4"/>
    <n v="4"/>
    <n v="13"/>
    <n v="14"/>
    <n v="6"/>
    <n v="3"/>
    <n v="2"/>
    <n v="1"/>
    <n v="0"/>
    <n v="0"/>
  </r>
  <r>
    <s v="E0"/>
    <s v="16/10/10"/>
    <s v="Wolves"/>
    <s v="West Ham"/>
    <n v="1"/>
    <n v="1"/>
    <x v="1"/>
    <n v="1"/>
    <n v="0"/>
    <s v="H"/>
    <x v="3"/>
    <n v="9"/>
    <n v="9"/>
    <n v="5"/>
    <n v="7"/>
    <n v="10"/>
    <n v="8"/>
    <n v="8"/>
    <n v="3"/>
    <n v="0"/>
    <n v="1"/>
    <n v="0"/>
    <n v="0"/>
  </r>
  <r>
    <s v="E0"/>
    <s v="17/10/10"/>
    <s v="Blackpool"/>
    <s v="Man City"/>
    <n v="2"/>
    <n v="3"/>
    <x v="2"/>
    <n v="0"/>
    <n v="0"/>
    <s v="D"/>
    <x v="1"/>
    <n v="16"/>
    <n v="13"/>
    <n v="5"/>
    <n v="8"/>
    <n v="9"/>
    <n v="9"/>
    <n v="3"/>
    <n v="9"/>
    <n v="0"/>
    <n v="2"/>
    <n v="0"/>
    <n v="0"/>
  </r>
  <r>
    <s v="E0"/>
    <s v="17/10/10"/>
    <s v="Everton"/>
    <s v="Liverpool"/>
    <n v="2"/>
    <n v="0"/>
    <x v="0"/>
    <n v="1"/>
    <n v="0"/>
    <s v="H"/>
    <x v="15"/>
    <n v="9"/>
    <n v="15"/>
    <n v="6"/>
    <n v="9"/>
    <n v="10"/>
    <n v="9"/>
    <n v="8"/>
    <n v="7"/>
    <n v="2"/>
    <n v="2"/>
    <n v="0"/>
    <n v="0"/>
  </r>
  <r>
    <s v="E0"/>
    <s v="18/10/10"/>
    <s v="Blackburn"/>
    <s v="Sunderland"/>
    <n v="0"/>
    <n v="0"/>
    <x v="1"/>
    <n v="0"/>
    <n v="0"/>
    <s v="D"/>
    <x v="7"/>
    <n v="9"/>
    <n v="16"/>
    <n v="3"/>
    <n v="7"/>
    <n v="12"/>
    <n v="11"/>
    <n v="5"/>
    <n v="3"/>
    <n v="2"/>
    <n v="1"/>
    <n v="1"/>
    <n v="0"/>
  </r>
  <r>
    <s v="E0"/>
    <s v="23/10/10"/>
    <s v="Birmingham"/>
    <s v="Blackpool"/>
    <n v="2"/>
    <n v="0"/>
    <x v="0"/>
    <n v="1"/>
    <n v="0"/>
    <s v="H"/>
    <x v="4"/>
    <n v="17"/>
    <n v="14"/>
    <n v="8"/>
    <n v="6"/>
    <n v="8"/>
    <n v="16"/>
    <n v="9"/>
    <n v="10"/>
    <n v="1"/>
    <n v="1"/>
    <n v="0"/>
    <n v="0"/>
  </r>
  <r>
    <s v="E0"/>
    <s v="23/10/10"/>
    <s v="Chelsea"/>
    <s v="Wolves"/>
    <n v="2"/>
    <n v="0"/>
    <x v="0"/>
    <n v="1"/>
    <n v="0"/>
    <s v="H"/>
    <x v="7"/>
    <n v="17"/>
    <n v="12"/>
    <n v="10"/>
    <n v="9"/>
    <n v="8"/>
    <n v="8"/>
    <n v="8"/>
    <n v="8"/>
    <n v="1"/>
    <n v="2"/>
    <n v="0"/>
    <n v="0"/>
  </r>
  <r>
    <s v="E0"/>
    <s v="23/10/10"/>
    <s v="Sunderland"/>
    <s v="Aston Villa"/>
    <n v="1"/>
    <n v="0"/>
    <x v="0"/>
    <n v="1"/>
    <n v="0"/>
    <s v="H"/>
    <x v="6"/>
    <n v="13"/>
    <n v="11"/>
    <n v="6"/>
    <n v="7"/>
    <n v="11"/>
    <n v="13"/>
    <n v="4"/>
    <n v="11"/>
    <n v="1"/>
    <n v="2"/>
    <n v="0"/>
    <n v="0"/>
  </r>
  <r>
    <s v="E0"/>
    <s v="23/10/10"/>
    <s v="Tottenham"/>
    <s v="Everton"/>
    <n v="1"/>
    <n v="1"/>
    <x v="1"/>
    <n v="1"/>
    <n v="1"/>
    <s v="D"/>
    <x v="10"/>
    <n v="13"/>
    <n v="7"/>
    <n v="8"/>
    <n v="3"/>
    <n v="15"/>
    <n v="14"/>
    <n v="4"/>
    <n v="4"/>
    <n v="3"/>
    <n v="1"/>
    <n v="0"/>
    <n v="0"/>
  </r>
  <r>
    <s v="E0"/>
    <s v="23/10/10"/>
    <s v="West Brom"/>
    <s v="Fulham"/>
    <n v="2"/>
    <n v="1"/>
    <x v="0"/>
    <n v="2"/>
    <n v="1"/>
    <s v="H"/>
    <x v="13"/>
    <n v="14"/>
    <n v="9"/>
    <n v="7"/>
    <n v="3"/>
    <n v="3"/>
    <n v="8"/>
    <n v="7"/>
    <n v="5"/>
    <n v="0"/>
    <n v="0"/>
    <n v="0"/>
    <n v="0"/>
  </r>
  <r>
    <s v="E0"/>
    <s v="23/10/10"/>
    <s v="West Ham"/>
    <s v="Newcastle"/>
    <n v="1"/>
    <n v="2"/>
    <x v="2"/>
    <n v="1"/>
    <n v="1"/>
    <s v="D"/>
    <x v="9"/>
    <n v="5"/>
    <n v="13"/>
    <n v="1"/>
    <n v="8"/>
    <n v="12"/>
    <n v="6"/>
    <n v="2"/>
    <n v="6"/>
    <n v="0"/>
    <n v="0"/>
    <n v="0"/>
    <n v="0"/>
  </r>
  <r>
    <s v="E0"/>
    <s v="23/10/10"/>
    <s v="Wigan"/>
    <s v="Bolton"/>
    <n v="1"/>
    <n v="1"/>
    <x v="1"/>
    <n v="0"/>
    <n v="0"/>
    <s v="D"/>
    <x v="15"/>
    <n v="15"/>
    <n v="9"/>
    <n v="9"/>
    <n v="2"/>
    <n v="8"/>
    <n v="14"/>
    <n v="5"/>
    <n v="0"/>
    <n v="0"/>
    <n v="2"/>
    <n v="0"/>
    <n v="0"/>
  </r>
  <r>
    <s v="E0"/>
    <s v="24/10/10"/>
    <s v="Liverpool"/>
    <s v="Blackburn"/>
    <n v="2"/>
    <n v="1"/>
    <x v="0"/>
    <n v="0"/>
    <n v="0"/>
    <s v="D"/>
    <x v="1"/>
    <n v="17"/>
    <n v="4"/>
    <n v="10"/>
    <n v="2"/>
    <n v="17"/>
    <n v="12"/>
    <n v="15"/>
    <n v="4"/>
    <n v="2"/>
    <n v="3"/>
    <n v="0"/>
    <n v="0"/>
  </r>
  <r>
    <s v="E0"/>
    <s v="24/10/10"/>
    <s v="Man City"/>
    <s v="Arsenal"/>
    <n v="0"/>
    <n v="3"/>
    <x v="2"/>
    <n v="0"/>
    <n v="1"/>
    <s v="A"/>
    <x v="3"/>
    <n v="9"/>
    <n v="12"/>
    <n v="6"/>
    <n v="8"/>
    <n v="11"/>
    <n v="10"/>
    <n v="6"/>
    <n v="7"/>
    <n v="2"/>
    <n v="4"/>
    <n v="1"/>
    <n v="0"/>
  </r>
  <r>
    <s v="E0"/>
    <s v="24/10/10"/>
    <s v="Stoke"/>
    <s v="Man United"/>
    <n v="1"/>
    <n v="2"/>
    <x v="2"/>
    <n v="0"/>
    <n v="1"/>
    <s v="A"/>
    <x v="5"/>
    <n v="6"/>
    <n v="12"/>
    <n v="2"/>
    <n v="5"/>
    <n v="6"/>
    <n v="13"/>
    <n v="5"/>
    <n v="6"/>
    <n v="2"/>
    <n v="2"/>
    <n v="0"/>
    <n v="0"/>
  </r>
  <r>
    <s v="E0"/>
    <s v="30/10/10"/>
    <s v="Arsenal"/>
    <s v="West Ham"/>
    <n v="1"/>
    <n v="0"/>
    <x v="0"/>
    <n v="0"/>
    <n v="0"/>
    <s v="D"/>
    <x v="10"/>
    <n v="20"/>
    <n v="6"/>
    <n v="13"/>
    <n v="3"/>
    <n v="14"/>
    <n v="18"/>
    <n v="7"/>
    <n v="4"/>
    <n v="2"/>
    <n v="2"/>
    <n v="0"/>
    <n v="0"/>
  </r>
  <r>
    <s v="E0"/>
    <s v="30/10/10"/>
    <s v="Blackburn"/>
    <s v="Chelsea"/>
    <n v="1"/>
    <n v="2"/>
    <x v="2"/>
    <n v="1"/>
    <n v="1"/>
    <s v="D"/>
    <x v="14"/>
    <n v="13"/>
    <n v="16"/>
    <n v="6"/>
    <n v="9"/>
    <n v="12"/>
    <n v="14"/>
    <n v="4"/>
    <n v="5"/>
    <n v="2"/>
    <n v="2"/>
    <n v="0"/>
    <n v="0"/>
  </r>
  <r>
    <s v="E0"/>
    <s v="30/10/10"/>
    <s v="Everton"/>
    <s v="Stoke"/>
    <n v="1"/>
    <n v="0"/>
    <x v="0"/>
    <n v="0"/>
    <n v="0"/>
    <s v="D"/>
    <x v="7"/>
    <n v="18"/>
    <n v="9"/>
    <n v="10"/>
    <n v="1"/>
    <n v="16"/>
    <n v="14"/>
    <n v="6"/>
    <n v="2"/>
    <n v="1"/>
    <n v="1"/>
    <n v="0"/>
    <n v="0"/>
  </r>
  <r>
    <s v="E0"/>
    <s v="30/10/10"/>
    <s v="Fulham"/>
    <s v="Wigan"/>
    <n v="2"/>
    <n v="0"/>
    <x v="0"/>
    <n v="2"/>
    <n v="0"/>
    <s v="H"/>
    <x v="5"/>
    <n v="15"/>
    <n v="8"/>
    <n v="9"/>
    <n v="3"/>
    <n v="7"/>
    <n v="12"/>
    <n v="7"/>
    <n v="1"/>
    <n v="0"/>
    <n v="0"/>
    <n v="0"/>
    <n v="0"/>
  </r>
  <r>
    <s v="E0"/>
    <s v="30/10/10"/>
    <s v="Man United"/>
    <s v="Tottenham"/>
    <n v="2"/>
    <n v="0"/>
    <x v="0"/>
    <n v="1"/>
    <n v="0"/>
    <s v="H"/>
    <x v="3"/>
    <n v="18"/>
    <n v="11"/>
    <n v="10"/>
    <n v="5"/>
    <n v="12"/>
    <n v="10"/>
    <n v="1"/>
    <n v="4"/>
    <n v="0"/>
    <n v="3"/>
    <n v="0"/>
    <n v="0"/>
  </r>
  <r>
    <s v="E0"/>
    <s v="30/10/10"/>
    <s v="Wolves"/>
    <s v="Man City"/>
    <n v="2"/>
    <n v="1"/>
    <x v="0"/>
    <n v="1"/>
    <n v="1"/>
    <s v="D"/>
    <x v="0"/>
    <n v="10"/>
    <n v="17"/>
    <n v="6"/>
    <n v="9"/>
    <n v="5"/>
    <n v="14"/>
    <n v="5"/>
    <n v="7"/>
    <n v="1"/>
    <n v="2"/>
    <n v="0"/>
    <n v="0"/>
  </r>
  <r>
    <s v="E0"/>
    <s v="31/10/10"/>
    <s v="Aston Villa"/>
    <s v="Birmingham"/>
    <n v="0"/>
    <n v="0"/>
    <x v="1"/>
    <n v="0"/>
    <n v="0"/>
    <s v="D"/>
    <x v="15"/>
    <n v="7"/>
    <n v="10"/>
    <n v="3"/>
    <n v="6"/>
    <n v="13"/>
    <n v="11"/>
    <n v="1"/>
    <n v="4"/>
    <n v="2"/>
    <n v="3"/>
    <n v="0"/>
    <n v="0"/>
  </r>
  <r>
    <s v="E0"/>
    <s v="31/10/10"/>
    <s v="Bolton"/>
    <s v="Liverpool"/>
    <n v="0"/>
    <n v="1"/>
    <x v="2"/>
    <n v="0"/>
    <n v="0"/>
    <s v="D"/>
    <x v="8"/>
    <n v="14"/>
    <n v="10"/>
    <n v="10"/>
    <n v="4"/>
    <n v="15"/>
    <n v="13"/>
    <n v="1"/>
    <n v="4"/>
    <n v="2"/>
    <n v="2"/>
    <n v="0"/>
    <n v="0"/>
  </r>
  <r>
    <s v="E0"/>
    <s v="31/10/10"/>
    <s v="Newcastle"/>
    <s v="Sunderland"/>
    <n v="5"/>
    <n v="1"/>
    <x v="0"/>
    <n v="3"/>
    <n v="0"/>
    <s v="H"/>
    <x v="1"/>
    <n v="16"/>
    <n v="11"/>
    <n v="12"/>
    <n v="5"/>
    <n v="8"/>
    <n v="18"/>
    <n v="8"/>
    <n v="6"/>
    <n v="3"/>
    <n v="6"/>
    <n v="0"/>
    <n v="1"/>
  </r>
  <r>
    <s v="E0"/>
    <d v="2010-01-11T00:00:00"/>
    <s v="Blackpool"/>
    <s v="West Brom"/>
    <n v="2"/>
    <n v="1"/>
    <x v="0"/>
    <n v="1"/>
    <n v="0"/>
    <s v="H"/>
    <x v="11"/>
    <n v="21"/>
    <n v="12"/>
    <n v="8"/>
    <n v="5"/>
    <n v="16"/>
    <n v="13"/>
    <n v="8"/>
    <n v="2"/>
    <n v="2"/>
    <n v="3"/>
    <n v="0"/>
    <n v="2"/>
  </r>
  <r>
    <s v="E0"/>
    <d v="2010-06-11T00:00:00"/>
    <s v="Birmingham"/>
    <s v="West Ham"/>
    <n v="2"/>
    <n v="2"/>
    <x v="1"/>
    <n v="0"/>
    <n v="0"/>
    <s v="D"/>
    <x v="11"/>
    <n v="8"/>
    <n v="16"/>
    <n v="5"/>
    <n v="8"/>
    <n v="12"/>
    <n v="14"/>
    <n v="3"/>
    <n v="4"/>
    <n v="0"/>
    <n v="1"/>
    <n v="0"/>
    <n v="0"/>
  </r>
  <r>
    <s v="E0"/>
    <d v="2010-06-11T00:00:00"/>
    <s v="Blackburn"/>
    <s v="Wigan"/>
    <n v="2"/>
    <n v="1"/>
    <x v="0"/>
    <n v="0"/>
    <n v="0"/>
    <s v="D"/>
    <x v="13"/>
    <n v="10"/>
    <n v="16"/>
    <n v="3"/>
    <n v="10"/>
    <n v="16"/>
    <n v="15"/>
    <n v="3"/>
    <n v="6"/>
    <n v="0"/>
    <n v="2"/>
    <n v="0"/>
    <n v="0"/>
  </r>
  <r>
    <s v="E0"/>
    <d v="2010-06-11T00:00:00"/>
    <s v="Blackpool"/>
    <s v="Everton"/>
    <n v="2"/>
    <n v="2"/>
    <x v="1"/>
    <n v="1"/>
    <n v="1"/>
    <s v="D"/>
    <x v="5"/>
    <n v="11"/>
    <n v="20"/>
    <n v="8"/>
    <n v="14"/>
    <n v="14"/>
    <n v="12"/>
    <n v="3"/>
    <n v="7"/>
    <n v="2"/>
    <n v="1"/>
    <n v="0"/>
    <n v="0"/>
  </r>
  <r>
    <s v="E0"/>
    <d v="2010-06-11T00:00:00"/>
    <s v="Bolton"/>
    <s v="Tottenham"/>
    <n v="4"/>
    <n v="2"/>
    <x v="0"/>
    <n v="1"/>
    <n v="0"/>
    <s v="H"/>
    <x v="9"/>
    <n v="18"/>
    <n v="11"/>
    <n v="8"/>
    <n v="6"/>
    <n v="13"/>
    <n v="9"/>
    <n v="7"/>
    <n v="6"/>
    <n v="1"/>
    <n v="0"/>
    <n v="0"/>
    <n v="0"/>
  </r>
  <r>
    <s v="E0"/>
    <d v="2010-06-11T00:00:00"/>
    <s v="Fulham"/>
    <s v="Aston Villa"/>
    <n v="1"/>
    <n v="1"/>
    <x v="1"/>
    <n v="0"/>
    <n v="1"/>
    <s v="A"/>
    <x v="14"/>
    <n v="14"/>
    <n v="15"/>
    <n v="10"/>
    <n v="8"/>
    <n v="12"/>
    <n v="4"/>
    <n v="3"/>
    <n v="3"/>
    <n v="1"/>
    <n v="0"/>
    <n v="0"/>
    <n v="0"/>
  </r>
  <r>
    <s v="E0"/>
    <d v="2010-06-11T00:00:00"/>
    <s v="Man United"/>
    <s v="Wolves"/>
    <n v="2"/>
    <n v="1"/>
    <x v="0"/>
    <n v="1"/>
    <n v="0"/>
    <s v="H"/>
    <x v="1"/>
    <n v="14"/>
    <n v="8"/>
    <n v="10"/>
    <n v="6"/>
    <n v="6"/>
    <n v="11"/>
    <n v="3"/>
    <n v="2"/>
    <n v="1"/>
    <n v="0"/>
    <n v="0"/>
    <n v="0"/>
  </r>
  <r>
    <s v="E0"/>
    <d v="2010-06-11T00:00:00"/>
    <s v="Sunderland"/>
    <s v="Stoke"/>
    <n v="2"/>
    <n v="0"/>
    <x v="0"/>
    <n v="1"/>
    <n v="0"/>
    <s v="H"/>
    <x v="8"/>
    <n v="14"/>
    <n v="11"/>
    <n v="7"/>
    <n v="5"/>
    <n v="10"/>
    <n v="13"/>
    <n v="6"/>
    <n v="9"/>
    <n v="0"/>
    <n v="5"/>
    <n v="0"/>
    <n v="0"/>
  </r>
  <r>
    <s v="E0"/>
    <d v="2010-07-11T00:00:00"/>
    <s v="Arsenal"/>
    <s v="Newcastle"/>
    <n v="0"/>
    <n v="1"/>
    <x v="2"/>
    <n v="0"/>
    <n v="1"/>
    <s v="A"/>
    <x v="0"/>
    <n v="11"/>
    <n v="7"/>
    <n v="8"/>
    <n v="2"/>
    <n v="16"/>
    <n v="12"/>
    <n v="12"/>
    <n v="2"/>
    <n v="3"/>
    <n v="1"/>
    <n v="1"/>
    <n v="0"/>
  </r>
  <r>
    <s v="E0"/>
    <d v="2010-07-11T00:00:00"/>
    <s v="Liverpool"/>
    <s v="Chelsea"/>
    <n v="2"/>
    <n v="0"/>
    <x v="0"/>
    <n v="2"/>
    <n v="0"/>
    <s v="H"/>
    <x v="15"/>
    <n v="9"/>
    <n v="11"/>
    <n v="7"/>
    <n v="7"/>
    <n v="15"/>
    <n v="17"/>
    <n v="2"/>
    <n v="5"/>
    <n v="0"/>
    <n v="2"/>
    <n v="0"/>
    <n v="0"/>
  </r>
  <r>
    <s v="E0"/>
    <d v="2010-07-11T00:00:00"/>
    <s v="West Brom"/>
    <s v="Man City"/>
    <n v="0"/>
    <n v="2"/>
    <x v="2"/>
    <n v="0"/>
    <n v="2"/>
    <s v="A"/>
    <x v="7"/>
    <n v="13"/>
    <n v="9"/>
    <n v="7"/>
    <n v="5"/>
    <n v="15"/>
    <n v="16"/>
    <n v="6"/>
    <n v="1"/>
    <n v="3"/>
    <n v="4"/>
    <n v="1"/>
    <n v="1"/>
  </r>
  <r>
    <s v="E0"/>
    <d v="2010-09-11T00:00:00"/>
    <s v="Stoke"/>
    <s v="Birmingham"/>
    <n v="3"/>
    <n v="2"/>
    <x v="0"/>
    <n v="1"/>
    <n v="0"/>
    <s v="H"/>
    <x v="3"/>
    <n v="19"/>
    <n v="14"/>
    <n v="12"/>
    <n v="10"/>
    <n v="6"/>
    <n v="8"/>
    <n v="10"/>
    <n v="4"/>
    <n v="0"/>
    <n v="0"/>
    <n v="0"/>
    <n v="0"/>
  </r>
  <r>
    <s v="E0"/>
    <d v="2010-09-11T00:00:00"/>
    <s v="Tottenham"/>
    <s v="Sunderland"/>
    <n v="1"/>
    <n v="1"/>
    <x v="1"/>
    <n v="0"/>
    <n v="0"/>
    <s v="D"/>
    <x v="15"/>
    <n v="20"/>
    <n v="8"/>
    <n v="12"/>
    <n v="4"/>
    <n v="6"/>
    <n v="15"/>
    <n v="17"/>
    <n v="3"/>
    <n v="2"/>
    <n v="1"/>
    <n v="0"/>
    <n v="0"/>
  </r>
  <r>
    <s v="E0"/>
    <d v="2010-10-11T00:00:00"/>
    <s v="Aston Villa"/>
    <s v="Blackpool"/>
    <n v="3"/>
    <n v="2"/>
    <x v="0"/>
    <n v="1"/>
    <n v="1"/>
    <s v="D"/>
    <x v="4"/>
    <n v="19"/>
    <n v="12"/>
    <n v="12"/>
    <n v="6"/>
    <n v="7"/>
    <n v="10"/>
    <n v="11"/>
    <n v="8"/>
    <n v="2"/>
    <n v="3"/>
    <n v="0"/>
    <n v="0"/>
  </r>
  <r>
    <s v="E0"/>
    <d v="2010-10-11T00:00:00"/>
    <s v="Chelsea"/>
    <s v="Fulham"/>
    <n v="1"/>
    <n v="0"/>
    <x v="0"/>
    <n v="1"/>
    <n v="0"/>
    <s v="H"/>
    <x v="8"/>
    <n v="19"/>
    <n v="5"/>
    <n v="10"/>
    <n v="3"/>
    <n v="14"/>
    <n v="15"/>
    <n v="4"/>
    <n v="4"/>
    <n v="2"/>
    <n v="0"/>
    <n v="1"/>
    <n v="0"/>
  </r>
  <r>
    <s v="E0"/>
    <d v="2010-10-11T00:00:00"/>
    <s v="Everton"/>
    <s v="Bolton"/>
    <n v="1"/>
    <n v="1"/>
    <x v="1"/>
    <n v="0"/>
    <n v="0"/>
    <s v="D"/>
    <x v="1"/>
    <n v="23"/>
    <n v="10"/>
    <n v="12"/>
    <n v="5"/>
    <n v="8"/>
    <n v="12"/>
    <n v="15"/>
    <n v="10"/>
    <n v="0"/>
    <n v="3"/>
    <n v="1"/>
    <n v="0"/>
  </r>
  <r>
    <s v="E0"/>
    <d v="2010-10-11T00:00:00"/>
    <s v="Man City"/>
    <s v="Man United"/>
    <n v="0"/>
    <n v="0"/>
    <x v="1"/>
    <n v="0"/>
    <n v="0"/>
    <s v="D"/>
    <x v="9"/>
    <n v="6"/>
    <n v="7"/>
    <n v="4"/>
    <n v="4"/>
    <n v="10"/>
    <n v="12"/>
    <n v="8"/>
    <n v="5"/>
    <n v="0"/>
    <n v="2"/>
    <n v="0"/>
    <n v="0"/>
  </r>
  <r>
    <s v="E0"/>
    <d v="2010-10-11T00:00:00"/>
    <s v="Newcastle"/>
    <s v="Blackburn"/>
    <n v="1"/>
    <n v="2"/>
    <x v="2"/>
    <n v="0"/>
    <n v="1"/>
    <s v="A"/>
    <x v="10"/>
    <n v="9"/>
    <n v="7"/>
    <n v="3"/>
    <n v="5"/>
    <n v="16"/>
    <n v="15"/>
    <n v="4"/>
    <n v="1"/>
    <n v="3"/>
    <n v="4"/>
    <n v="0"/>
    <n v="0"/>
  </r>
  <r>
    <s v="E0"/>
    <d v="2010-10-11T00:00:00"/>
    <s v="West Ham"/>
    <s v="West Brom"/>
    <n v="2"/>
    <n v="2"/>
    <x v="1"/>
    <n v="1"/>
    <n v="1"/>
    <s v="D"/>
    <x v="0"/>
    <n v="8"/>
    <n v="14"/>
    <n v="5"/>
    <n v="6"/>
    <n v="13"/>
    <n v="5"/>
    <n v="6"/>
    <n v="7"/>
    <n v="3"/>
    <n v="0"/>
    <n v="0"/>
    <n v="0"/>
  </r>
  <r>
    <s v="E0"/>
    <d v="2010-10-11T00:00:00"/>
    <s v="Wigan"/>
    <s v="Liverpool"/>
    <n v="1"/>
    <n v="1"/>
    <x v="1"/>
    <n v="0"/>
    <n v="1"/>
    <s v="A"/>
    <x v="14"/>
    <n v="10"/>
    <n v="8"/>
    <n v="8"/>
    <n v="3"/>
    <n v="7"/>
    <n v="10"/>
    <n v="5"/>
    <n v="4"/>
    <n v="0"/>
    <n v="2"/>
    <n v="0"/>
    <n v="0"/>
  </r>
  <r>
    <s v="E0"/>
    <d v="2010-10-11T00:00:00"/>
    <s v="Wolves"/>
    <s v="Arsenal"/>
    <n v="0"/>
    <n v="2"/>
    <x v="2"/>
    <n v="0"/>
    <n v="1"/>
    <s v="A"/>
    <x v="6"/>
    <n v="14"/>
    <n v="12"/>
    <n v="7"/>
    <n v="8"/>
    <n v="7"/>
    <n v="14"/>
    <n v="5"/>
    <n v="2"/>
    <n v="1"/>
    <n v="2"/>
    <n v="0"/>
    <n v="0"/>
  </r>
  <r>
    <s v="E0"/>
    <s v="13/11/10"/>
    <s v="Aston Villa"/>
    <s v="Man United"/>
    <n v="2"/>
    <n v="2"/>
    <x v="1"/>
    <n v="0"/>
    <n v="0"/>
    <s v="D"/>
    <x v="0"/>
    <n v="12"/>
    <n v="16"/>
    <n v="6"/>
    <n v="10"/>
    <n v="11"/>
    <n v="9"/>
    <n v="9"/>
    <n v="7"/>
    <n v="3"/>
    <n v="4"/>
    <n v="0"/>
    <n v="0"/>
  </r>
  <r>
    <s v="E0"/>
    <s v="13/11/10"/>
    <s v="Man City"/>
    <s v="Birmingham"/>
    <n v="0"/>
    <n v="0"/>
    <x v="1"/>
    <n v="0"/>
    <n v="0"/>
    <s v="D"/>
    <x v="10"/>
    <n v="21"/>
    <n v="5"/>
    <n v="11"/>
    <n v="3"/>
    <n v="15"/>
    <n v="11"/>
    <n v="6"/>
    <n v="4"/>
    <n v="2"/>
    <n v="0"/>
    <n v="0"/>
    <n v="0"/>
  </r>
  <r>
    <s v="E0"/>
    <s v="13/11/10"/>
    <s v="Newcastle"/>
    <s v="Fulham"/>
    <n v="0"/>
    <n v="0"/>
    <x v="1"/>
    <n v="0"/>
    <n v="0"/>
    <s v="D"/>
    <x v="7"/>
    <n v="13"/>
    <n v="10"/>
    <n v="7"/>
    <n v="8"/>
    <n v="11"/>
    <n v="19"/>
    <n v="5"/>
    <n v="5"/>
    <n v="2"/>
    <n v="2"/>
    <n v="0"/>
    <n v="0"/>
  </r>
  <r>
    <s v="E0"/>
    <s v="13/11/10"/>
    <s v="Stoke"/>
    <s v="Liverpool"/>
    <n v="2"/>
    <n v="0"/>
    <x v="0"/>
    <n v="0"/>
    <n v="0"/>
    <s v="D"/>
    <x v="6"/>
    <n v="14"/>
    <n v="10"/>
    <n v="7"/>
    <n v="6"/>
    <n v="14"/>
    <n v="10"/>
    <n v="4"/>
    <n v="3"/>
    <n v="2"/>
    <n v="3"/>
    <n v="0"/>
    <n v="1"/>
  </r>
  <r>
    <s v="E0"/>
    <s v="13/11/10"/>
    <s v="Tottenham"/>
    <s v="Blackburn"/>
    <n v="4"/>
    <n v="2"/>
    <x v="0"/>
    <n v="2"/>
    <n v="0"/>
    <s v="H"/>
    <x v="5"/>
    <n v="20"/>
    <n v="12"/>
    <n v="12"/>
    <n v="8"/>
    <n v="11"/>
    <n v="11"/>
    <n v="12"/>
    <n v="6"/>
    <n v="2"/>
    <n v="2"/>
    <n v="0"/>
    <n v="0"/>
  </r>
  <r>
    <s v="E0"/>
    <s v="13/11/10"/>
    <s v="West Ham"/>
    <s v="Blackpool"/>
    <n v="0"/>
    <n v="0"/>
    <x v="1"/>
    <n v="0"/>
    <n v="0"/>
    <s v="D"/>
    <x v="13"/>
    <n v="17"/>
    <n v="16"/>
    <n v="4"/>
    <n v="5"/>
    <n v="7"/>
    <n v="7"/>
    <n v="8"/>
    <n v="7"/>
    <n v="0"/>
    <n v="1"/>
    <n v="0"/>
    <n v="0"/>
  </r>
  <r>
    <s v="E0"/>
    <s v="13/11/10"/>
    <s v="Wigan"/>
    <s v="West Brom"/>
    <n v="1"/>
    <n v="0"/>
    <x v="0"/>
    <n v="0"/>
    <n v="0"/>
    <s v="D"/>
    <x v="4"/>
    <n v="13"/>
    <n v="12"/>
    <n v="4"/>
    <n v="6"/>
    <n v="13"/>
    <n v="13"/>
    <n v="5"/>
    <n v="5"/>
    <n v="1"/>
    <n v="1"/>
    <n v="0"/>
    <n v="0"/>
  </r>
  <r>
    <s v="E0"/>
    <s v="13/11/10"/>
    <s v="Wolves"/>
    <s v="Bolton"/>
    <n v="2"/>
    <n v="3"/>
    <x v="2"/>
    <n v="0"/>
    <n v="1"/>
    <s v="A"/>
    <x v="14"/>
    <n v="10"/>
    <n v="13"/>
    <n v="6"/>
    <n v="7"/>
    <n v="10"/>
    <n v="10"/>
    <n v="12"/>
    <n v="3"/>
    <n v="1"/>
    <n v="0"/>
    <n v="0"/>
    <n v="0"/>
  </r>
  <r>
    <s v="E0"/>
    <s v="14/11/10"/>
    <s v="Chelsea"/>
    <s v="Sunderland"/>
    <n v="0"/>
    <n v="3"/>
    <x v="2"/>
    <n v="0"/>
    <n v="1"/>
    <s v="A"/>
    <x v="9"/>
    <n v="14"/>
    <n v="19"/>
    <n v="7"/>
    <n v="9"/>
    <n v="9"/>
    <n v="13"/>
    <n v="6"/>
    <n v="3"/>
    <n v="1"/>
    <n v="2"/>
    <n v="0"/>
    <n v="0"/>
  </r>
  <r>
    <s v="E0"/>
    <s v="14/11/10"/>
    <s v="Everton"/>
    <s v="Arsenal"/>
    <n v="1"/>
    <n v="2"/>
    <x v="2"/>
    <n v="0"/>
    <n v="1"/>
    <s v="A"/>
    <x v="15"/>
    <n v="14"/>
    <n v="13"/>
    <n v="7"/>
    <n v="8"/>
    <n v="15"/>
    <n v="14"/>
    <n v="9"/>
    <n v="2"/>
    <n v="2"/>
    <n v="2"/>
    <n v="0"/>
    <n v="0"/>
  </r>
  <r>
    <s v="E0"/>
    <s v="20/11/10"/>
    <s v="Arsenal"/>
    <s v="Tottenham"/>
    <n v="2"/>
    <n v="3"/>
    <x v="2"/>
    <n v="2"/>
    <n v="0"/>
    <s v="H"/>
    <x v="1"/>
    <n v="12"/>
    <n v="10"/>
    <n v="7"/>
    <n v="6"/>
    <n v="17"/>
    <n v="16"/>
    <n v="2"/>
    <n v="6"/>
    <n v="3"/>
    <n v="1"/>
    <n v="0"/>
    <n v="0"/>
  </r>
  <r>
    <s v="E0"/>
    <s v="20/11/10"/>
    <s v="Birmingham"/>
    <s v="Chelsea"/>
    <n v="1"/>
    <n v="0"/>
    <x v="0"/>
    <n v="1"/>
    <n v="0"/>
    <s v="H"/>
    <x v="6"/>
    <n v="1"/>
    <n v="24"/>
    <n v="1"/>
    <n v="9"/>
    <n v="9"/>
    <n v="2"/>
    <n v="4"/>
    <n v="14"/>
    <n v="2"/>
    <n v="0"/>
    <n v="0"/>
    <n v="0"/>
  </r>
  <r>
    <s v="E0"/>
    <s v="20/11/10"/>
    <s v="Blackpool"/>
    <s v="Wolves"/>
    <n v="2"/>
    <n v="1"/>
    <x v="0"/>
    <n v="2"/>
    <n v="0"/>
    <s v="H"/>
    <x v="3"/>
    <n v="13"/>
    <n v="19"/>
    <n v="9"/>
    <n v="10"/>
    <n v="7"/>
    <n v="9"/>
    <n v="4"/>
    <n v="11"/>
    <n v="0"/>
    <n v="2"/>
    <n v="0"/>
    <n v="0"/>
  </r>
  <r>
    <s v="E0"/>
    <s v="20/11/10"/>
    <s v="Bolton"/>
    <s v="Newcastle"/>
    <n v="5"/>
    <n v="1"/>
    <x v="0"/>
    <n v="2"/>
    <n v="0"/>
    <s v="H"/>
    <x v="15"/>
    <n v="18"/>
    <n v="6"/>
    <n v="9"/>
    <n v="1"/>
    <n v="13"/>
    <n v="9"/>
    <n v="2"/>
    <n v="3"/>
    <n v="0"/>
    <n v="2"/>
    <n v="0"/>
    <n v="1"/>
  </r>
  <r>
    <s v="E0"/>
    <s v="20/11/10"/>
    <s v="Liverpool"/>
    <s v="West Ham"/>
    <n v="3"/>
    <n v="0"/>
    <x v="0"/>
    <n v="3"/>
    <n v="0"/>
    <s v="H"/>
    <x v="7"/>
    <n v="19"/>
    <n v="6"/>
    <n v="11"/>
    <n v="1"/>
    <n v="8"/>
    <n v="8"/>
    <n v="10"/>
    <n v="2"/>
    <n v="0"/>
    <n v="1"/>
    <n v="0"/>
    <n v="0"/>
  </r>
  <r>
    <s v="E0"/>
    <s v="20/11/10"/>
    <s v="Man United"/>
    <s v="Wigan"/>
    <n v="2"/>
    <n v="0"/>
    <x v="0"/>
    <n v="1"/>
    <n v="0"/>
    <s v="H"/>
    <x v="8"/>
    <n v="17"/>
    <n v="10"/>
    <n v="12"/>
    <n v="4"/>
    <n v="10"/>
    <n v="14"/>
    <n v="11"/>
    <n v="1"/>
    <n v="0"/>
    <n v="2"/>
    <n v="0"/>
    <n v="2"/>
  </r>
  <r>
    <s v="E0"/>
    <s v="20/11/10"/>
    <s v="West Brom"/>
    <s v="Stoke"/>
    <n v="0"/>
    <n v="3"/>
    <x v="2"/>
    <n v="0"/>
    <n v="0"/>
    <s v="D"/>
    <x v="9"/>
    <n v="15"/>
    <n v="6"/>
    <n v="8"/>
    <n v="4"/>
    <n v="10"/>
    <n v="9"/>
    <n v="8"/>
    <n v="3"/>
    <n v="0"/>
    <n v="0"/>
    <n v="0"/>
    <n v="0"/>
  </r>
  <r>
    <s v="E0"/>
    <s v="21/11/10"/>
    <s v="Blackburn"/>
    <s v="Aston Villa"/>
    <n v="2"/>
    <n v="0"/>
    <x v="0"/>
    <n v="1"/>
    <n v="0"/>
    <s v="H"/>
    <x v="11"/>
    <n v="14"/>
    <n v="16"/>
    <n v="5"/>
    <n v="11"/>
    <n v="15"/>
    <n v="10"/>
    <n v="5"/>
    <n v="8"/>
    <n v="0"/>
    <n v="1"/>
    <n v="0"/>
    <n v="0"/>
  </r>
  <r>
    <s v="E0"/>
    <s v="21/11/10"/>
    <s v="Fulham"/>
    <s v="Man City"/>
    <n v="1"/>
    <n v="4"/>
    <x v="2"/>
    <n v="0"/>
    <n v="3"/>
    <s v="A"/>
    <x v="12"/>
    <n v="9"/>
    <n v="11"/>
    <n v="3"/>
    <n v="8"/>
    <n v="13"/>
    <n v="16"/>
    <n v="7"/>
    <n v="7"/>
    <n v="2"/>
    <n v="1"/>
    <n v="0"/>
    <n v="0"/>
  </r>
  <r>
    <s v="E0"/>
    <s v="22/11/10"/>
    <s v="Sunderland"/>
    <s v="Everton"/>
    <n v="2"/>
    <n v="2"/>
    <x v="1"/>
    <n v="1"/>
    <n v="1"/>
    <s v="D"/>
    <x v="14"/>
    <n v="13"/>
    <n v="10"/>
    <n v="8"/>
    <n v="8"/>
    <n v="5"/>
    <n v="7"/>
    <n v="4"/>
    <n v="4"/>
    <n v="0"/>
    <n v="2"/>
    <n v="0"/>
    <n v="0"/>
  </r>
  <r>
    <s v="E0"/>
    <s v="27/11/10"/>
    <s v="Aston Villa"/>
    <s v="Arsenal"/>
    <n v="2"/>
    <n v="4"/>
    <x v="2"/>
    <n v="0"/>
    <n v="2"/>
    <s v="A"/>
    <x v="3"/>
    <n v="6"/>
    <n v="17"/>
    <n v="4"/>
    <n v="10"/>
    <n v="10"/>
    <n v="7"/>
    <n v="3"/>
    <n v="8"/>
    <n v="1"/>
    <n v="1"/>
    <n v="0"/>
    <n v="0"/>
  </r>
  <r>
    <s v="E0"/>
    <s v="27/11/10"/>
    <s v="Bolton"/>
    <s v="Blackpool"/>
    <n v="2"/>
    <n v="2"/>
    <x v="1"/>
    <n v="0"/>
    <n v="1"/>
    <s v="A"/>
    <x v="0"/>
    <n v="24"/>
    <n v="16"/>
    <n v="14"/>
    <n v="10"/>
    <n v="8"/>
    <n v="14"/>
    <n v="4"/>
    <n v="4"/>
    <n v="2"/>
    <n v="2"/>
    <n v="0"/>
    <n v="0"/>
  </r>
  <r>
    <s v="E0"/>
    <s v="27/11/10"/>
    <s v="Everton"/>
    <s v="West Brom"/>
    <n v="1"/>
    <n v="4"/>
    <x v="2"/>
    <n v="1"/>
    <n v="2"/>
    <s v="A"/>
    <x v="12"/>
    <n v="12"/>
    <n v="7"/>
    <n v="4"/>
    <n v="3"/>
    <n v="11"/>
    <n v="18"/>
    <n v="2"/>
    <n v="2"/>
    <n v="1"/>
    <n v="3"/>
    <n v="1"/>
    <n v="1"/>
  </r>
  <r>
    <s v="E0"/>
    <s v="27/11/10"/>
    <s v="Fulham"/>
    <s v="Birmingham"/>
    <n v="1"/>
    <n v="1"/>
    <x v="1"/>
    <n v="0"/>
    <n v="1"/>
    <s v="A"/>
    <x v="15"/>
    <n v="11"/>
    <n v="7"/>
    <n v="7"/>
    <n v="3"/>
    <n v="10"/>
    <n v="9"/>
    <n v="7"/>
    <n v="4"/>
    <n v="1"/>
    <n v="0"/>
    <n v="0"/>
    <n v="0"/>
  </r>
  <r>
    <s v="E0"/>
    <s v="27/11/10"/>
    <s v="Man United"/>
    <s v="Blackburn"/>
    <n v="7"/>
    <n v="1"/>
    <x v="0"/>
    <n v="3"/>
    <n v="0"/>
    <s v="H"/>
    <x v="7"/>
    <n v="15"/>
    <n v="3"/>
    <n v="11"/>
    <n v="2"/>
    <n v="6"/>
    <n v="6"/>
    <n v="5"/>
    <n v="2"/>
    <n v="0"/>
    <n v="2"/>
    <n v="0"/>
    <n v="0"/>
  </r>
  <r>
    <s v="E0"/>
    <s v="27/11/10"/>
    <s v="Stoke"/>
    <s v="Man City"/>
    <n v="1"/>
    <n v="1"/>
    <x v="1"/>
    <n v="0"/>
    <n v="0"/>
    <s v="D"/>
    <x v="14"/>
    <n v="16"/>
    <n v="9"/>
    <n v="9"/>
    <n v="4"/>
    <n v="8"/>
    <n v="10"/>
    <n v="6"/>
    <n v="2"/>
    <n v="2"/>
    <n v="2"/>
    <n v="0"/>
    <n v="0"/>
  </r>
  <r>
    <s v="E0"/>
    <s v="27/11/10"/>
    <s v="West Ham"/>
    <s v="Wigan"/>
    <n v="3"/>
    <n v="1"/>
    <x v="0"/>
    <n v="1"/>
    <n v="0"/>
    <s v="H"/>
    <x v="6"/>
    <n v="15"/>
    <n v="10"/>
    <n v="9"/>
    <n v="10"/>
    <n v="8"/>
    <n v="8"/>
    <n v="7"/>
    <n v="2"/>
    <n v="0"/>
    <n v="0"/>
    <n v="0"/>
    <n v="0"/>
  </r>
  <r>
    <s v="E0"/>
    <s v="27/11/10"/>
    <s v="Wolves"/>
    <s v="Sunderland"/>
    <n v="3"/>
    <n v="2"/>
    <x v="0"/>
    <n v="0"/>
    <n v="0"/>
    <s v="D"/>
    <x v="10"/>
    <n v="14"/>
    <n v="15"/>
    <n v="8"/>
    <n v="9"/>
    <n v="11"/>
    <n v="10"/>
    <n v="11"/>
    <n v="5"/>
    <n v="2"/>
    <n v="3"/>
    <n v="0"/>
    <n v="0"/>
  </r>
  <r>
    <s v="E0"/>
    <s v="28/11/10"/>
    <s v="Newcastle"/>
    <s v="Chelsea"/>
    <n v="1"/>
    <n v="1"/>
    <x v="1"/>
    <n v="1"/>
    <n v="1"/>
    <s v="D"/>
    <x v="5"/>
    <n v="5"/>
    <n v="17"/>
    <n v="3"/>
    <n v="13"/>
    <n v="9"/>
    <n v="11"/>
    <n v="6"/>
    <n v="7"/>
    <n v="2"/>
    <n v="1"/>
    <n v="0"/>
    <n v="0"/>
  </r>
  <r>
    <s v="E0"/>
    <s v="28/11/10"/>
    <s v="Tottenham"/>
    <s v="Liverpool"/>
    <n v="2"/>
    <n v="1"/>
    <x v="0"/>
    <n v="0"/>
    <n v="1"/>
    <s v="A"/>
    <x v="8"/>
    <n v="20"/>
    <n v="12"/>
    <n v="13"/>
    <n v="8"/>
    <n v="6"/>
    <n v="16"/>
    <n v="5"/>
    <n v="8"/>
    <n v="0"/>
    <n v="5"/>
    <n v="0"/>
    <n v="0"/>
  </r>
  <r>
    <s v="E0"/>
    <d v="2010-04-12T00:00:00"/>
    <s v="Arsenal"/>
    <s v="Fulham"/>
    <n v="2"/>
    <n v="1"/>
    <x v="0"/>
    <n v="1"/>
    <n v="1"/>
    <s v="D"/>
    <x v="9"/>
    <n v="15"/>
    <n v="11"/>
    <n v="9"/>
    <n v="7"/>
    <n v="7"/>
    <n v="5"/>
    <n v="3"/>
    <n v="7"/>
    <n v="0"/>
    <n v="0"/>
    <n v="0"/>
    <n v="0"/>
  </r>
  <r>
    <s v="E0"/>
    <d v="2010-04-12T00:00:00"/>
    <s v="Birmingham"/>
    <s v="Tottenham"/>
    <n v="1"/>
    <n v="1"/>
    <x v="1"/>
    <n v="0"/>
    <n v="1"/>
    <s v="A"/>
    <x v="13"/>
    <n v="13"/>
    <n v="10"/>
    <n v="5"/>
    <n v="5"/>
    <n v="14"/>
    <n v="7"/>
    <n v="6"/>
    <n v="11"/>
    <n v="1"/>
    <n v="1"/>
    <n v="0"/>
    <n v="0"/>
  </r>
  <r>
    <s v="E0"/>
    <d v="2010-04-12T00:00:00"/>
    <s v="Blackburn"/>
    <s v="Wolves"/>
    <n v="3"/>
    <n v="0"/>
    <x v="0"/>
    <n v="2"/>
    <n v="0"/>
    <s v="H"/>
    <x v="15"/>
    <n v="10"/>
    <n v="10"/>
    <n v="7"/>
    <n v="7"/>
    <n v="9"/>
    <n v="11"/>
    <n v="8"/>
    <n v="11"/>
    <n v="0"/>
    <n v="2"/>
    <n v="0"/>
    <n v="0"/>
  </r>
  <r>
    <s v="E0"/>
    <d v="2010-04-12T00:00:00"/>
    <s v="Chelsea"/>
    <s v="Everton"/>
    <n v="1"/>
    <n v="1"/>
    <x v="1"/>
    <n v="1"/>
    <n v="0"/>
    <s v="H"/>
    <x v="7"/>
    <n v="12"/>
    <n v="16"/>
    <n v="5"/>
    <n v="7"/>
    <n v="7"/>
    <n v="11"/>
    <n v="7"/>
    <n v="2"/>
    <n v="1"/>
    <n v="4"/>
    <n v="0"/>
    <n v="0"/>
  </r>
  <r>
    <s v="E0"/>
    <d v="2010-04-12T00:00:00"/>
    <s v="Man City"/>
    <s v="Bolton"/>
    <n v="1"/>
    <n v="0"/>
    <x v="0"/>
    <n v="1"/>
    <n v="0"/>
    <s v="H"/>
    <x v="5"/>
    <n v="19"/>
    <n v="7"/>
    <n v="10"/>
    <n v="2"/>
    <n v="12"/>
    <n v="18"/>
    <n v="8"/>
    <n v="8"/>
    <n v="3"/>
    <n v="2"/>
    <n v="1"/>
    <n v="0"/>
  </r>
  <r>
    <s v="E0"/>
    <d v="2010-04-12T00:00:00"/>
    <s v="Wigan"/>
    <s v="Stoke"/>
    <n v="2"/>
    <n v="2"/>
    <x v="1"/>
    <n v="2"/>
    <n v="2"/>
    <s v="D"/>
    <x v="10"/>
    <n v="15"/>
    <n v="11"/>
    <n v="8"/>
    <n v="7"/>
    <n v="11"/>
    <n v="10"/>
    <n v="5"/>
    <n v="4"/>
    <n v="1"/>
    <n v="4"/>
    <n v="0"/>
    <n v="0"/>
  </r>
  <r>
    <s v="E0"/>
    <d v="2010-05-12T00:00:00"/>
    <s v="Sunderland"/>
    <s v="West Ham"/>
    <n v="1"/>
    <n v="0"/>
    <x v="0"/>
    <n v="1"/>
    <n v="0"/>
    <s v="H"/>
    <x v="8"/>
    <n v="17"/>
    <n v="8"/>
    <n v="12"/>
    <n v="2"/>
    <n v="6"/>
    <n v="8"/>
    <n v="9"/>
    <n v="3"/>
    <n v="1"/>
    <n v="3"/>
    <n v="0"/>
    <n v="0"/>
  </r>
  <r>
    <s v="E0"/>
    <d v="2010-05-12T00:00:00"/>
    <s v="West Brom"/>
    <s v="Newcastle"/>
    <n v="3"/>
    <n v="1"/>
    <x v="0"/>
    <n v="1"/>
    <n v="0"/>
    <s v="H"/>
    <x v="0"/>
    <n v="20"/>
    <n v="11"/>
    <n v="12"/>
    <n v="7"/>
    <n v="11"/>
    <n v="9"/>
    <n v="7"/>
    <n v="3"/>
    <n v="0"/>
    <n v="5"/>
    <n v="0"/>
    <n v="0"/>
  </r>
  <r>
    <s v="E0"/>
    <d v="2010-06-12T00:00:00"/>
    <s v="Liverpool"/>
    <s v="Aston Villa"/>
    <n v="3"/>
    <n v="0"/>
    <x v="0"/>
    <n v="2"/>
    <n v="0"/>
    <s v="H"/>
    <x v="1"/>
    <n v="12"/>
    <n v="5"/>
    <n v="7"/>
    <n v="2"/>
    <n v="12"/>
    <n v="13"/>
    <n v="4"/>
    <n v="3"/>
    <n v="0"/>
    <n v="1"/>
    <n v="0"/>
    <n v="0"/>
  </r>
  <r>
    <s v="E0"/>
    <d v="2010-11-12T00:00:00"/>
    <s v="Aston Villa"/>
    <s v="West Brom"/>
    <n v="2"/>
    <n v="1"/>
    <x v="0"/>
    <n v="1"/>
    <n v="0"/>
    <s v="H"/>
    <x v="6"/>
    <n v="6"/>
    <n v="11"/>
    <n v="3"/>
    <n v="4"/>
    <n v="8"/>
    <n v="14"/>
    <n v="6"/>
    <n v="13"/>
    <n v="0"/>
    <n v="2"/>
    <n v="0"/>
    <n v="0"/>
  </r>
  <r>
    <s v="E0"/>
    <d v="2010-11-12T00:00:00"/>
    <s v="Everton"/>
    <s v="Wigan"/>
    <n v="0"/>
    <n v="0"/>
    <x v="1"/>
    <n v="0"/>
    <n v="0"/>
    <s v="D"/>
    <x v="11"/>
    <n v="16"/>
    <n v="5"/>
    <n v="8"/>
    <n v="4"/>
    <n v="13"/>
    <n v="18"/>
    <n v="9"/>
    <n v="4"/>
    <n v="2"/>
    <n v="4"/>
    <n v="0"/>
    <n v="0"/>
  </r>
  <r>
    <s v="E0"/>
    <d v="2010-11-12T00:00:00"/>
    <s v="Fulham"/>
    <s v="Sunderland"/>
    <n v="0"/>
    <n v="0"/>
    <x v="1"/>
    <n v="0"/>
    <n v="0"/>
    <s v="D"/>
    <x v="16"/>
    <n v="14"/>
    <n v="11"/>
    <n v="13"/>
    <n v="2"/>
    <n v="14"/>
    <n v="10"/>
    <n v="4"/>
    <n v="3"/>
    <n v="0"/>
    <n v="1"/>
    <n v="0"/>
    <n v="0"/>
  </r>
  <r>
    <s v="E0"/>
    <d v="2010-11-12T00:00:00"/>
    <s v="Newcastle"/>
    <s v="Liverpool"/>
    <n v="3"/>
    <n v="1"/>
    <x v="0"/>
    <n v="1"/>
    <n v="0"/>
    <s v="H"/>
    <x v="12"/>
    <n v="8"/>
    <n v="16"/>
    <n v="5"/>
    <n v="7"/>
    <n v="19"/>
    <n v="13"/>
    <n v="2"/>
    <n v="5"/>
    <n v="2"/>
    <n v="1"/>
    <n v="0"/>
    <n v="0"/>
  </r>
  <r>
    <s v="E0"/>
    <d v="2010-11-12T00:00:00"/>
    <s v="Stoke"/>
    <s v="Blackpool"/>
    <n v="0"/>
    <n v="1"/>
    <x v="2"/>
    <n v="0"/>
    <n v="0"/>
    <s v="D"/>
    <x v="4"/>
    <n v="16"/>
    <n v="10"/>
    <n v="5"/>
    <n v="5"/>
    <n v="12"/>
    <n v="11"/>
    <n v="10"/>
    <n v="4"/>
    <n v="0"/>
    <n v="2"/>
    <n v="0"/>
    <n v="0"/>
  </r>
  <r>
    <s v="E0"/>
    <d v="2010-11-12T00:00:00"/>
    <s v="West Ham"/>
    <s v="Man City"/>
    <n v="1"/>
    <n v="3"/>
    <x v="2"/>
    <n v="0"/>
    <n v="1"/>
    <s v="A"/>
    <x v="1"/>
    <n v="13"/>
    <n v="12"/>
    <n v="3"/>
    <n v="7"/>
    <n v="10"/>
    <n v="13"/>
    <n v="2"/>
    <n v="6"/>
    <n v="1"/>
    <n v="3"/>
    <n v="0"/>
    <n v="0"/>
  </r>
  <r>
    <s v="E0"/>
    <d v="2010-12-12T00:00:00"/>
    <s v="Bolton"/>
    <s v="Blackburn"/>
    <n v="2"/>
    <n v="1"/>
    <x v="0"/>
    <n v="0"/>
    <n v="0"/>
    <s v="D"/>
    <x v="3"/>
    <n v="12"/>
    <n v="16"/>
    <n v="7"/>
    <n v="11"/>
    <n v="12"/>
    <n v="13"/>
    <n v="3"/>
    <n v="10"/>
    <n v="4"/>
    <n v="3"/>
    <n v="1"/>
    <n v="0"/>
  </r>
  <r>
    <s v="E0"/>
    <d v="2010-12-12T00:00:00"/>
    <s v="Tottenham"/>
    <s v="Chelsea"/>
    <n v="1"/>
    <n v="1"/>
    <x v="1"/>
    <n v="1"/>
    <n v="0"/>
    <s v="H"/>
    <x v="0"/>
    <n v="10"/>
    <n v="13"/>
    <n v="3"/>
    <n v="7"/>
    <n v="9"/>
    <n v="13"/>
    <n v="1"/>
    <n v="7"/>
    <n v="2"/>
    <n v="2"/>
    <n v="0"/>
    <n v="0"/>
  </r>
  <r>
    <s v="E0"/>
    <d v="2010-12-12T00:00:00"/>
    <s v="Wolves"/>
    <s v="Birmingham"/>
    <n v="1"/>
    <n v="0"/>
    <x v="0"/>
    <n v="1"/>
    <n v="0"/>
    <s v="H"/>
    <x v="8"/>
    <n v="14"/>
    <n v="3"/>
    <n v="9"/>
    <n v="0"/>
    <n v="9"/>
    <n v="15"/>
    <n v="7"/>
    <n v="2"/>
    <n v="2"/>
    <n v="4"/>
    <n v="0"/>
    <n v="0"/>
  </r>
  <r>
    <s v="E0"/>
    <s v="13/12/10"/>
    <s v="Man United"/>
    <s v="Arsenal"/>
    <n v="1"/>
    <n v="0"/>
    <x v="0"/>
    <n v="1"/>
    <n v="0"/>
    <s v="H"/>
    <x v="15"/>
    <n v="14"/>
    <n v="11"/>
    <n v="10"/>
    <n v="6"/>
    <n v="7"/>
    <n v="16"/>
    <n v="5"/>
    <n v="4"/>
    <n v="0"/>
    <n v="4"/>
    <n v="0"/>
    <n v="0"/>
  </r>
  <r>
    <s v="E0"/>
    <s v="18/12/10"/>
    <s v="Blackburn"/>
    <s v="West Ham"/>
    <n v="1"/>
    <n v="1"/>
    <x v="1"/>
    <n v="0"/>
    <n v="0"/>
    <s v="D"/>
    <x v="0"/>
    <n v="13"/>
    <n v="11"/>
    <n v="5"/>
    <n v="3"/>
    <n v="12"/>
    <n v="10"/>
    <n v="9"/>
    <n v="4"/>
    <n v="2"/>
    <n v="3"/>
    <n v="0"/>
    <n v="0"/>
  </r>
  <r>
    <s v="E0"/>
    <s v="18/12/10"/>
    <s v="Sunderland"/>
    <s v="Bolton"/>
    <n v="1"/>
    <n v="0"/>
    <x v="0"/>
    <n v="1"/>
    <n v="0"/>
    <s v="H"/>
    <x v="9"/>
    <n v="13"/>
    <n v="12"/>
    <n v="5"/>
    <n v="8"/>
    <n v="6"/>
    <n v="13"/>
    <n v="2"/>
    <n v="5"/>
    <n v="1"/>
    <n v="3"/>
    <n v="0"/>
    <n v="0"/>
  </r>
  <r>
    <s v="E0"/>
    <s v="20/12/10"/>
    <s v="Man City"/>
    <s v="Everton"/>
    <n v="1"/>
    <n v="2"/>
    <x v="2"/>
    <n v="0"/>
    <n v="2"/>
    <s v="A"/>
    <x v="14"/>
    <n v="25"/>
    <n v="4"/>
    <n v="15"/>
    <n v="3"/>
    <n v="8"/>
    <n v="13"/>
    <n v="11"/>
    <n v="0"/>
    <n v="3"/>
    <n v="2"/>
    <n v="1"/>
    <n v="1"/>
  </r>
  <r>
    <s v="E0"/>
    <s v="26/12/10"/>
    <s v="Aston Villa"/>
    <s v="Tottenham"/>
    <n v="1"/>
    <n v="2"/>
    <x v="2"/>
    <n v="0"/>
    <n v="1"/>
    <s v="A"/>
    <x v="8"/>
    <n v="26"/>
    <n v="13"/>
    <n v="15"/>
    <n v="8"/>
    <n v="13"/>
    <n v="11"/>
    <n v="8"/>
    <n v="4"/>
    <n v="3"/>
    <n v="3"/>
    <n v="0"/>
    <n v="1"/>
  </r>
  <r>
    <s v="E0"/>
    <s v="26/12/10"/>
    <s v="Blackburn"/>
    <s v="Stoke"/>
    <n v="0"/>
    <n v="2"/>
    <x v="2"/>
    <n v="0"/>
    <n v="0"/>
    <s v="D"/>
    <x v="10"/>
    <n v="12"/>
    <n v="11"/>
    <n v="8"/>
    <n v="9"/>
    <n v="12"/>
    <n v="20"/>
    <n v="5"/>
    <n v="3"/>
    <n v="1"/>
    <n v="4"/>
    <n v="0"/>
    <n v="0"/>
  </r>
  <r>
    <s v="E0"/>
    <s v="26/12/10"/>
    <s v="Bolton"/>
    <s v="West Brom"/>
    <n v="2"/>
    <n v="0"/>
    <x v="0"/>
    <n v="1"/>
    <n v="0"/>
    <s v="H"/>
    <x v="15"/>
    <n v="12"/>
    <n v="15"/>
    <n v="8"/>
    <n v="9"/>
    <n v="8"/>
    <n v="8"/>
    <n v="5"/>
    <n v="7"/>
    <n v="1"/>
    <n v="1"/>
    <n v="0"/>
    <n v="0"/>
  </r>
  <r>
    <s v="E0"/>
    <s v="26/12/10"/>
    <s v="Fulham"/>
    <s v="West Ham"/>
    <n v="1"/>
    <n v="3"/>
    <x v="2"/>
    <n v="1"/>
    <n v="2"/>
    <s v="A"/>
    <x v="6"/>
    <n v="13"/>
    <n v="10"/>
    <n v="6"/>
    <n v="7"/>
    <n v="12"/>
    <n v="10"/>
    <n v="8"/>
    <n v="4"/>
    <n v="1"/>
    <n v="1"/>
    <n v="0"/>
    <n v="0"/>
  </r>
  <r>
    <s v="E0"/>
    <s v="26/12/10"/>
    <s v="Man United"/>
    <s v="Sunderland"/>
    <n v="2"/>
    <n v="0"/>
    <x v="0"/>
    <n v="1"/>
    <n v="0"/>
    <s v="H"/>
    <x v="1"/>
    <n v="14"/>
    <n v="6"/>
    <n v="10"/>
    <n v="2"/>
    <n v="9"/>
    <n v="10"/>
    <n v="5"/>
    <n v="3"/>
    <n v="0"/>
    <n v="2"/>
    <n v="0"/>
    <n v="0"/>
  </r>
  <r>
    <s v="E0"/>
    <s v="26/12/10"/>
    <s v="Newcastle"/>
    <s v="Man City"/>
    <n v="1"/>
    <n v="3"/>
    <x v="2"/>
    <n v="0"/>
    <n v="2"/>
    <s v="A"/>
    <x v="9"/>
    <n v="20"/>
    <n v="9"/>
    <n v="10"/>
    <n v="6"/>
    <n v="7"/>
    <n v="15"/>
    <n v="6"/>
    <n v="3"/>
    <n v="1"/>
    <n v="5"/>
    <n v="0"/>
    <n v="0"/>
  </r>
  <r>
    <s v="E0"/>
    <s v="26/12/10"/>
    <s v="Wolves"/>
    <s v="Wigan"/>
    <n v="1"/>
    <n v="2"/>
    <x v="2"/>
    <n v="0"/>
    <n v="2"/>
    <s v="A"/>
    <x v="0"/>
    <n v="8"/>
    <n v="13"/>
    <n v="4"/>
    <n v="8"/>
    <n v="7"/>
    <n v="14"/>
    <n v="7"/>
    <n v="3"/>
    <n v="1"/>
    <n v="3"/>
    <n v="0"/>
    <n v="0"/>
  </r>
  <r>
    <s v="E0"/>
    <s v="27/12/10"/>
    <s v="Arsenal"/>
    <s v="Chelsea"/>
    <n v="3"/>
    <n v="1"/>
    <x v="0"/>
    <n v="1"/>
    <n v="0"/>
    <s v="H"/>
    <x v="3"/>
    <n v="10"/>
    <n v="10"/>
    <n v="8"/>
    <n v="4"/>
    <n v="12"/>
    <n v="16"/>
    <n v="4"/>
    <n v="6"/>
    <n v="2"/>
    <n v="3"/>
    <n v="0"/>
    <n v="0"/>
  </r>
  <r>
    <s v="E0"/>
    <s v="28/12/10"/>
    <s v="Birmingham"/>
    <s v="Man United"/>
    <n v="1"/>
    <n v="1"/>
    <x v="1"/>
    <n v="0"/>
    <n v="0"/>
    <s v="D"/>
    <x v="12"/>
    <n v="8"/>
    <n v="10"/>
    <n v="3"/>
    <n v="4"/>
    <n v="10"/>
    <n v="11"/>
    <n v="4"/>
    <n v="4"/>
    <n v="3"/>
    <n v="3"/>
    <n v="0"/>
    <n v="0"/>
  </r>
  <r>
    <s v="E0"/>
    <s v="28/12/10"/>
    <s v="Man City"/>
    <s v="Aston Villa"/>
    <n v="4"/>
    <n v="0"/>
    <x v="0"/>
    <n v="3"/>
    <n v="0"/>
    <s v="H"/>
    <x v="11"/>
    <n v="11"/>
    <n v="9"/>
    <n v="8"/>
    <n v="4"/>
    <n v="14"/>
    <n v="12"/>
    <n v="8"/>
    <n v="6"/>
    <n v="1"/>
    <n v="2"/>
    <n v="0"/>
    <n v="0"/>
  </r>
  <r>
    <s v="E0"/>
    <s v="28/12/10"/>
    <s v="Stoke"/>
    <s v="Fulham"/>
    <n v="0"/>
    <n v="2"/>
    <x v="2"/>
    <n v="0"/>
    <n v="2"/>
    <s v="A"/>
    <x v="13"/>
    <n v="14"/>
    <n v="4"/>
    <n v="8"/>
    <n v="3"/>
    <n v="8"/>
    <n v="12"/>
    <n v="9"/>
    <n v="2"/>
    <n v="1"/>
    <n v="2"/>
    <n v="0"/>
    <n v="0"/>
  </r>
  <r>
    <s v="E0"/>
    <s v="28/12/10"/>
    <s v="Sunderland"/>
    <s v="Blackpool"/>
    <n v="0"/>
    <n v="2"/>
    <x v="2"/>
    <n v="0"/>
    <n v="0"/>
    <s v="D"/>
    <x v="5"/>
    <n v="32"/>
    <n v="9"/>
    <n v="16"/>
    <n v="4"/>
    <n v="6"/>
    <n v="5"/>
    <n v="9"/>
    <n v="2"/>
    <n v="2"/>
    <n v="0"/>
    <n v="0"/>
    <n v="0"/>
  </r>
  <r>
    <s v="E0"/>
    <s v="28/12/10"/>
    <s v="Tottenham"/>
    <s v="Newcastle"/>
    <n v="2"/>
    <n v="0"/>
    <x v="0"/>
    <n v="0"/>
    <n v="0"/>
    <s v="D"/>
    <x v="4"/>
    <n v="13"/>
    <n v="12"/>
    <n v="8"/>
    <n v="8"/>
    <n v="9"/>
    <n v="16"/>
    <n v="9"/>
    <n v="7"/>
    <n v="2"/>
    <n v="4"/>
    <n v="1"/>
    <n v="0"/>
  </r>
  <r>
    <s v="E0"/>
    <s v="28/12/10"/>
    <s v="West Brom"/>
    <s v="Blackburn"/>
    <n v="1"/>
    <n v="3"/>
    <x v="2"/>
    <n v="1"/>
    <n v="1"/>
    <s v="D"/>
    <x v="1"/>
    <n v="21"/>
    <n v="6"/>
    <n v="11"/>
    <n v="4"/>
    <n v="9"/>
    <n v="13"/>
    <n v="8"/>
    <n v="5"/>
    <n v="1"/>
    <n v="3"/>
    <n v="1"/>
    <n v="1"/>
  </r>
  <r>
    <s v="E0"/>
    <s v="28/12/10"/>
    <s v="West Ham"/>
    <s v="Everton"/>
    <n v="1"/>
    <n v="1"/>
    <x v="1"/>
    <n v="1"/>
    <n v="1"/>
    <s v="D"/>
    <x v="15"/>
    <n v="11"/>
    <n v="13"/>
    <n v="2"/>
    <n v="5"/>
    <n v="12"/>
    <n v="15"/>
    <n v="4"/>
    <n v="7"/>
    <n v="1"/>
    <n v="0"/>
    <n v="0"/>
    <n v="0"/>
  </r>
  <r>
    <s v="E0"/>
    <s v="29/12/10"/>
    <s v="Chelsea"/>
    <s v="Bolton"/>
    <n v="1"/>
    <n v="0"/>
    <x v="0"/>
    <n v="0"/>
    <n v="0"/>
    <s v="D"/>
    <x v="10"/>
    <n v="12"/>
    <n v="6"/>
    <n v="7"/>
    <n v="2"/>
    <n v="12"/>
    <n v="24"/>
    <n v="6"/>
    <n v="3"/>
    <n v="1"/>
    <n v="1"/>
    <n v="0"/>
    <n v="0"/>
  </r>
  <r>
    <s v="E0"/>
    <s v="29/12/10"/>
    <s v="Liverpool"/>
    <s v="Wolves"/>
    <n v="0"/>
    <n v="1"/>
    <x v="2"/>
    <n v="0"/>
    <n v="0"/>
    <s v="D"/>
    <x v="14"/>
    <n v="9"/>
    <n v="7"/>
    <n v="5"/>
    <n v="3"/>
    <n v="8"/>
    <n v="11"/>
    <n v="2"/>
    <n v="8"/>
    <n v="1"/>
    <n v="1"/>
    <n v="0"/>
    <n v="0"/>
  </r>
  <r>
    <s v="E0"/>
    <s v="29/12/10"/>
    <s v="Wigan"/>
    <s v="Arsenal"/>
    <n v="2"/>
    <n v="2"/>
    <x v="1"/>
    <n v="1"/>
    <n v="2"/>
    <s v="A"/>
    <x v="7"/>
    <n v="7"/>
    <n v="15"/>
    <n v="5"/>
    <n v="9"/>
    <n v="16"/>
    <n v="11"/>
    <n v="3"/>
    <n v="4"/>
    <n v="1"/>
    <n v="0"/>
    <n v="1"/>
    <n v="0"/>
  </r>
  <r>
    <s v="E0"/>
    <d v="2011-01-01T00:00:00"/>
    <s v="Birmingham"/>
    <s v="Arsenal"/>
    <n v="0"/>
    <n v="3"/>
    <x v="2"/>
    <n v="0"/>
    <n v="1"/>
    <s v="A"/>
    <x v="14"/>
    <n v="2"/>
    <n v="18"/>
    <n v="1"/>
    <n v="11"/>
    <n v="7"/>
    <n v="9"/>
    <n v="4"/>
    <n v="5"/>
    <n v="3"/>
    <n v="1"/>
    <n v="0"/>
    <n v="0"/>
  </r>
  <r>
    <s v="E0"/>
    <d v="2011-01-01T00:00:00"/>
    <s v="Liverpool"/>
    <s v="Bolton"/>
    <n v="2"/>
    <n v="1"/>
    <x v="0"/>
    <n v="0"/>
    <n v="1"/>
    <s v="A"/>
    <x v="13"/>
    <n v="16"/>
    <n v="10"/>
    <n v="7"/>
    <n v="4"/>
    <n v="11"/>
    <n v="16"/>
    <n v="7"/>
    <n v="4"/>
    <n v="2"/>
    <n v="2"/>
    <n v="0"/>
    <n v="0"/>
  </r>
  <r>
    <s v="E0"/>
    <d v="2011-01-01T00:00:00"/>
    <s v="Man City"/>
    <s v="Blackpool"/>
    <n v="1"/>
    <n v="0"/>
    <x v="0"/>
    <n v="1"/>
    <n v="0"/>
    <s v="H"/>
    <x v="3"/>
    <n v="15"/>
    <n v="8"/>
    <n v="4"/>
    <n v="6"/>
    <n v="11"/>
    <n v="9"/>
    <n v="10"/>
    <n v="4"/>
    <n v="0"/>
    <n v="0"/>
    <n v="0"/>
    <n v="0"/>
  </r>
  <r>
    <s v="E0"/>
    <d v="2011-01-01T00:00:00"/>
    <s v="Stoke"/>
    <s v="Everton"/>
    <n v="2"/>
    <n v="0"/>
    <x v="0"/>
    <n v="1"/>
    <n v="0"/>
    <s v="H"/>
    <x v="5"/>
    <n v="7"/>
    <n v="15"/>
    <n v="3"/>
    <n v="10"/>
    <n v="14"/>
    <n v="8"/>
    <n v="1"/>
    <n v="5"/>
    <n v="4"/>
    <n v="1"/>
    <n v="0"/>
    <n v="0"/>
  </r>
  <r>
    <s v="E0"/>
    <d v="2011-01-01T00:00:00"/>
    <s v="Sunderland"/>
    <s v="Blackburn"/>
    <n v="3"/>
    <n v="0"/>
    <x v="0"/>
    <n v="2"/>
    <n v="0"/>
    <s v="H"/>
    <x v="0"/>
    <n v="13"/>
    <n v="11"/>
    <n v="7"/>
    <n v="3"/>
    <n v="13"/>
    <n v="9"/>
    <n v="3"/>
    <n v="2"/>
    <n v="1"/>
    <n v="2"/>
    <n v="0"/>
    <n v="0"/>
  </r>
  <r>
    <s v="E0"/>
    <d v="2011-01-01T00:00:00"/>
    <s v="Tottenham"/>
    <s v="Fulham"/>
    <n v="1"/>
    <n v="0"/>
    <x v="0"/>
    <n v="1"/>
    <n v="0"/>
    <s v="H"/>
    <x v="10"/>
    <n v="13"/>
    <n v="12"/>
    <n v="9"/>
    <n v="4"/>
    <n v="11"/>
    <n v="9"/>
    <n v="5"/>
    <n v="1"/>
    <n v="2"/>
    <n v="1"/>
    <n v="0"/>
    <n v="0"/>
  </r>
  <r>
    <s v="E0"/>
    <d v="2011-01-01T00:00:00"/>
    <s v="West Brom"/>
    <s v="Man United"/>
    <n v="1"/>
    <n v="2"/>
    <x v="2"/>
    <n v="1"/>
    <n v="1"/>
    <s v="D"/>
    <x v="9"/>
    <n v="17"/>
    <n v="5"/>
    <n v="8"/>
    <n v="3"/>
    <n v="8"/>
    <n v="13"/>
    <n v="4"/>
    <n v="5"/>
    <n v="1"/>
    <n v="3"/>
    <n v="0"/>
    <n v="0"/>
  </r>
  <r>
    <s v="E0"/>
    <d v="2011-01-01T00:00:00"/>
    <s v="West Ham"/>
    <s v="Wolves"/>
    <n v="2"/>
    <n v="0"/>
    <x v="0"/>
    <n v="0"/>
    <n v="0"/>
    <s v="D"/>
    <x v="7"/>
    <n v="11"/>
    <n v="15"/>
    <n v="6"/>
    <n v="10"/>
    <n v="7"/>
    <n v="14"/>
    <n v="5"/>
    <n v="10"/>
    <n v="0"/>
    <n v="1"/>
    <n v="0"/>
    <n v="0"/>
  </r>
  <r>
    <s v="E0"/>
    <d v="2011-02-01T00:00:00"/>
    <s v="Chelsea"/>
    <s v="Aston Villa"/>
    <n v="3"/>
    <n v="3"/>
    <x v="1"/>
    <n v="1"/>
    <n v="1"/>
    <s v="D"/>
    <x v="12"/>
    <n v="15"/>
    <n v="16"/>
    <n v="10"/>
    <n v="10"/>
    <n v="17"/>
    <n v="11"/>
    <n v="9"/>
    <n v="6"/>
    <n v="2"/>
    <n v="7"/>
    <n v="0"/>
    <n v="0"/>
  </r>
  <r>
    <s v="E0"/>
    <d v="2011-02-01T00:00:00"/>
    <s v="Wigan"/>
    <s v="Newcastle"/>
    <n v="0"/>
    <n v="1"/>
    <x v="2"/>
    <n v="0"/>
    <n v="1"/>
    <s v="A"/>
    <x v="15"/>
    <n v="9"/>
    <n v="13"/>
    <n v="4"/>
    <n v="5"/>
    <n v="15"/>
    <n v="14"/>
    <n v="3"/>
    <n v="3"/>
    <n v="2"/>
    <n v="2"/>
    <n v="0"/>
    <n v="0"/>
  </r>
  <r>
    <s v="E0"/>
    <d v="2011-04-01T00:00:00"/>
    <s v="Blackpool"/>
    <s v="Birmingham"/>
    <n v="1"/>
    <n v="2"/>
    <x v="2"/>
    <n v="0"/>
    <n v="1"/>
    <s v="A"/>
    <x v="17"/>
    <n v="19"/>
    <n v="11"/>
    <n v="13"/>
    <n v="7"/>
    <n v="9"/>
    <n v="6"/>
    <n v="3"/>
    <n v="7"/>
    <n v="0"/>
    <n v="1"/>
    <n v="0"/>
    <n v="0"/>
  </r>
  <r>
    <s v="E0"/>
    <d v="2011-04-01T00:00:00"/>
    <s v="Fulham"/>
    <s v="West Brom"/>
    <n v="3"/>
    <n v="0"/>
    <x v="0"/>
    <n v="1"/>
    <n v="0"/>
    <s v="H"/>
    <x v="8"/>
    <n v="12"/>
    <n v="12"/>
    <n v="6"/>
    <n v="4"/>
    <n v="7"/>
    <n v="9"/>
    <n v="7"/>
    <n v="4"/>
    <n v="0"/>
    <n v="1"/>
    <n v="0"/>
    <n v="0"/>
  </r>
  <r>
    <s v="E0"/>
    <d v="2011-04-01T00:00:00"/>
    <s v="Man United"/>
    <s v="Stoke"/>
    <n v="2"/>
    <n v="1"/>
    <x v="0"/>
    <n v="1"/>
    <n v="0"/>
    <s v="H"/>
    <x v="3"/>
    <n v="18"/>
    <n v="5"/>
    <n v="7"/>
    <n v="1"/>
    <n v="6"/>
    <n v="11"/>
    <n v="6"/>
    <n v="1"/>
    <n v="0"/>
    <n v="0"/>
    <n v="0"/>
    <n v="0"/>
  </r>
  <r>
    <s v="E0"/>
    <d v="2011-05-01T00:00:00"/>
    <s v="Arsenal"/>
    <s v="Man City"/>
    <n v="0"/>
    <n v="0"/>
    <x v="1"/>
    <n v="0"/>
    <n v="0"/>
    <s v="D"/>
    <x v="10"/>
    <n v="13"/>
    <n v="5"/>
    <n v="8"/>
    <n v="0"/>
    <n v="6"/>
    <n v="12"/>
    <n v="7"/>
    <n v="2"/>
    <n v="0"/>
    <n v="2"/>
    <n v="1"/>
    <n v="1"/>
  </r>
  <r>
    <s v="E0"/>
    <d v="2011-05-01T00:00:00"/>
    <s v="Aston Villa"/>
    <s v="Sunderland"/>
    <n v="0"/>
    <n v="1"/>
    <x v="2"/>
    <n v="0"/>
    <n v="0"/>
    <s v="D"/>
    <x v="14"/>
    <n v="8"/>
    <n v="11"/>
    <n v="2"/>
    <n v="5"/>
    <n v="9"/>
    <n v="12"/>
    <n v="5"/>
    <n v="9"/>
    <n v="3"/>
    <n v="3"/>
    <n v="1"/>
    <n v="1"/>
  </r>
  <r>
    <s v="E0"/>
    <d v="2011-05-01T00:00:00"/>
    <s v="Blackburn"/>
    <s v="Liverpool"/>
    <n v="3"/>
    <n v="1"/>
    <x v="0"/>
    <n v="2"/>
    <n v="0"/>
    <s v="H"/>
    <x v="5"/>
    <n v="10"/>
    <n v="13"/>
    <n v="4"/>
    <n v="9"/>
    <n v="14"/>
    <n v="13"/>
    <n v="0"/>
    <n v="7"/>
    <n v="1"/>
    <n v="1"/>
    <n v="0"/>
    <n v="0"/>
  </r>
  <r>
    <s v="E0"/>
    <d v="2011-05-01T00:00:00"/>
    <s v="Bolton"/>
    <s v="Wigan"/>
    <n v="1"/>
    <n v="1"/>
    <x v="1"/>
    <n v="0"/>
    <n v="0"/>
    <s v="D"/>
    <x v="1"/>
    <n v="14"/>
    <n v="10"/>
    <n v="7"/>
    <n v="7"/>
    <n v="9"/>
    <n v="8"/>
    <n v="8"/>
    <n v="4"/>
    <n v="0"/>
    <n v="4"/>
    <n v="0"/>
    <n v="0"/>
  </r>
  <r>
    <s v="E0"/>
    <d v="2011-05-01T00:00:00"/>
    <s v="Everton"/>
    <s v="Tottenham"/>
    <n v="2"/>
    <n v="1"/>
    <x v="0"/>
    <n v="1"/>
    <n v="1"/>
    <s v="D"/>
    <x v="7"/>
    <n v="19"/>
    <n v="13"/>
    <n v="12"/>
    <n v="5"/>
    <n v="16"/>
    <n v="12"/>
    <n v="4"/>
    <n v="3"/>
    <n v="1"/>
    <n v="0"/>
    <n v="0"/>
    <n v="0"/>
  </r>
  <r>
    <s v="E0"/>
    <d v="2011-05-01T00:00:00"/>
    <s v="Newcastle"/>
    <s v="West Ham"/>
    <n v="5"/>
    <n v="0"/>
    <x v="0"/>
    <n v="3"/>
    <n v="0"/>
    <s v="H"/>
    <x v="0"/>
    <n v="11"/>
    <n v="13"/>
    <n v="7"/>
    <n v="6"/>
    <n v="10"/>
    <n v="10"/>
    <n v="4"/>
    <n v="3"/>
    <n v="0"/>
    <n v="4"/>
    <n v="0"/>
    <n v="0"/>
  </r>
  <r>
    <s v="E0"/>
    <d v="2011-05-01T00:00:00"/>
    <s v="Wolves"/>
    <s v="Chelsea"/>
    <n v="1"/>
    <n v="0"/>
    <x v="0"/>
    <n v="1"/>
    <n v="0"/>
    <s v="H"/>
    <x v="6"/>
    <n v="3"/>
    <n v="17"/>
    <n v="2"/>
    <n v="8"/>
    <n v="15"/>
    <n v="12"/>
    <n v="4"/>
    <n v="9"/>
    <n v="0"/>
    <n v="1"/>
    <n v="0"/>
    <n v="0"/>
  </r>
  <r>
    <s v="E0"/>
    <d v="2011-12-01T00:00:00"/>
    <s v="Blackpool"/>
    <s v="Liverpool"/>
    <n v="2"/>
    <n v="1"/>
    <x v="0"/>
    <n v="1"/>
    <n v="1"/>
    <s v="D"/>
    <x v="11"/>
    <n v="13"/>
    <n v="10"/>
    <n v="9"/>
    <n v="6"/>
    <n v="6"/>
    <n v="13"/>
    <n v="3"/>
    <n v="3"/>
    <n v="1"/>
    <n v="3"/>
    <n v="0"/>
    <n v="0"/>
  </r>
  <r>
    <s v="E0"/>
    <s v="15/01/11"/>
    <s v="Chelsea"/>
    <s v="Blackburn"/>
    <n v="2"/>
    <n v="0"/>
    <x v="0"/>
    <n v="0"/>
    <n v="0"/>
    <s v="D"/>
    <x v="8"/>
    <n v="27"/>
    <n v="3"/>
    <n v="11"/>
    <n v="2"/>
    <n v="10"/>
    <n v="6"/>
    <n v="14"/>
    <n v="1"/>
    <n v="1"/>
    <n v="0"/>
    <n v="0"/>
    <n v="0"/>
  </r>
  <r>
    <s v="E0"/>
    <s v="15/01/11"/>
    <s v="Man City"/>
    <s v="Wolves"/>
    <n v="4"/>
    <n v="3"/>
    <x v="0"/>
    <n v="1"/>
    <n v="1"/>
    <s v="D"/>
    <x v="12"/>
    <n v="15"/>
    <n v="10"/>
    <n v="12"/>
    <n v="7"/>
    <n v="9"/>
    <n v="9"/>
    <n v="11"/>
    <n v="8"/>
    <n v="0"/>
    <n v="0"/>
    <n v="0"/>
    <n v="0"/>
  </r>
  <r>
    <s v="E0"/>
    <s v="15/01/11"/>
    <s v="Stoke"/>
    <s v="Bolton"/>
    <n v="2"/>
    <n v="0"/>
    <x v="0"/>
    <n v="1"/>
    <n v="0"/>
    <s v="H"/>
    <x v="11"/>
    <n v="12"/>
    <n v="13"/>
    <n v="5"/>
    <n v="6"/>
    <n v="8"/>
    <n v="13"/>
    <n v="5"/>
    <n v="5"/>
    <n v="0"/>
    <n v="2"/>
    <n v="0"/>
    <n v="0"/>
  </r>
  <r>
    <s v="E0"/>
    <s v="15/01/11"/>
    <s v="West Brom"/>
    <s v="Blackpool"/>
    <n v="3"/>
    <n v="2"/>
    <x v="0"/>
    <n v="1"/>
    <n v="1"/>
    <s v="D"/>
    <x v="2"/>
    <n v="18"/>
    <n v="9"/>
    <n v="11"/>
    <n v="2"/>
    <n v="10"/>
    <n v="11"/>
    <n v="4"/>
    <n v="4"/>
    <n v="1"/>
    <n v="2"/>
    <n v="0"/>
    <n v="0"/>
  </r>
  <r>
    <s v="E0"/>
    <s v="15/01/11"/>
    <s v="West Ham"/>
    <s v="Arsenal"/>
    <n v="0"/>
    <n v="3"/>
    <x v="2"/>
    <n v="0"/>
    <n v="2"/>
    <s v="A"/>
    <x v="5"/>
    <n v="7"/>
    <n v="19"/>
    <n v="6"/>
    <n v="13"/>
    <n v="8"/>
    <n v="7"/>
    <n v="4"/>
    <n v="10"/>
    <n v="1"/>
    <n v="0"/>
    <n v="0"/>
    <n v="0"/>
  </r>
  <r>
    <s v="E0"/>
    <s v="15/01/11"/>
    <s v="Wigan"/>
    <s v="Fulham"/>
    <n v="1"/>
    <n v="1"/>
    <x v="1"/>
    <n v="0"/>
    <n v="0"/>
    <s v="D"/>
    <x v="4"/>
    <n v="8"/>
    <n v="14"/>
    <n v="5"/>
    <n v="5"/>
    <n v="21"/>
    <n v="7"/>
    <n v="3"/>
    <n v="11"/>
    <n v="4"/>
    <n v="2"/>
    <n v="0"/>
    <n v="0"/>
  </r>
  <r>
    <s v="E0"/>
    <s v="16/01/11"/>
    <s v="Birmingham"/>
    <s v="Aston Villa"/>
    <n v="1"/>
    <n v="1"/>
    <x v="1"/>
    <n v="0"/>
    <n v="0"/>
    <s v="D"/>
    <x v="3"/>
    <n v="14"/>
    <n v="13"/>
    <n v="4"/>
    <n v="3"/>
    <n v="14"/>
    <n v="14"/>
    <n v="5"/>
    <n v="7"/>
    <n v="1"/>
    <n v="2"/>
    <n v="0"/>
    <n v="0"/>
  </r>
  <r>
    <s v="E0"/>
    <s v="16/01/11"/>
    <s v="Liverpool"/>
    <s v="Everton"/>
    <n v="2"/>
    <n v="2"/>
    <x v="1"/>
    <n v="1"/>
    <n v="0"/>
    <s v="H"/>
    <x v="1"/>
    <n v="19"/>
    <n v="10"/>
    <n v="14"/>
    <n v="5"/>
    <n v="16"/>
    <n v="17"/>
    <n v="10"/>
    <n v="6"/>
    <n v="3"/>
    <n v="0"/>
    <n v="0"/>
    <n v="0"/>
  </r>
  <r>
    <s v="E0"/>
    <s v="16/01/11"/>
    <s v="Sunderland"/>
    <s v="Newcastle"/>
    <n v="1"/>
    <n v="1"/>
    <x v="1"/>
    <n v="0"/>
    <n v="0"/>
    <s v="D"/>
    <x v="15"/>
    <n v="10"/>
    <n v="9"/>
    <n v="7"/>
    <n v="2"/>
    <n v="17"/>
    <n v="5"/>
    <n v="4"/>
    <n v="6"/>
    <n v="1"/>
    <n v="1"/>
    <n v="0"/>
    <n v="0"/>
  </r>
  <r>
    <s v="E0"/>
    <s v="16/01/11"/>
    <s v="Tottenham"/>
    <s v="Man United"/>
    <n v="0"/>
    <n v="0"/>
    <x v="1"/>
    <n v="0"/>
    <n v="0"/>
    <s v="D"/>
    <x v="0"/>
    <n v="16"/>
    <n v="7"/>
    <n v="6"/>
    <n v="4"/>
    <n v="9"/>
    <n v="18"/>
    <n v="8"/>
    <n v="2"/>
    <n v="2"/>
    <n v="4"/>
    <n v="0"/>
    <n v="1"/>
  </r>
  <r>
    <s v="E0"/>
    <s v="22/01/11"/>
    <s v="Arsenal"/>
    <s v="Wigan"/>
    <n v="3"/>
    <n v="0"/>
    <x v="0"/>
    <n v="1"/>
    <n v="0"/>
    <s v="H"/>
    <x v="13"/>
    <n v="23"/>
    <n v="3"/>
    <n v="15"/>
    <n v="1"/>
    <n v="6"/>
    <n v="14"/>
    <n v="8"/>
    <n v="1"/>
    <n v="0"/>
    <n v="1"/>
    <n v="0"/>
    <n v="1"/>
  </r>
  <r>
    <s v="E0"/>
    <s v="22/01/11"/>
    <s v="Aston Villa"/>
    <s v="Man City"/>
    <n v="1"/>
    <n v="0"/>
    <x v="0"/>
    <n v="1"/>
    <n v="0"/>
    <s v="H"/>
    <x v="15"/>
    <n v="10"/>
    <n v="24"/>
    <n v="8"/>
    <n v="14"/>
    <n v="11"/>
    <n v="11"/>
    <n v="2"/>
    <n v="13"/>
    <n v="1"/>
    <n v="1"/>
    <n v="0"/>
    <n v="0"/>
  </r>
  <r>
    <s v="E0"/>
    <s v="22/01/11"/>
    <s v="Blackpool"/>
    <s v="Sunderland"/>
    <n v="1"/>
    <n v="2"/>
    <x v="2"/>
    <n v="0"/>
    <n v="2"/>
    <s v="A"/>
    <x v="12"/>
    <n v="13"/>
    <n v="11"/>
    <n v="7"/>
    <n v="6"/>
    <n v="13"/>
    <n v="9"/>
    <n v="10"/>
    <n v="4"/>
    <n v="2"/>
    <n v="0"/>
    <n v="0"/>
    <n v="0"/>
  </r>
  <r>
    <s v="E0"/>
    <s v="22/01/11"/>
    <s v="Everton"/>
    <s v="West Ham"/>
    <n v="2"/>
    <n v="2"/>
    <x v="1"/>
    <n v="0"/>
    <n v="1"/>
    <s v="A"/>
    <x v="14"/>
    <n v="11"/>
    <n v="13"/>
    <n v="6"/>
    <n v="5"/>
    <n v="8"/>
    <n v="12"/>
    <n v="12"/>
    <n v="2"/>
    <n v="1"/>
    <n v="2"/>
    <n v="0"/>
    <n v="1"/>
  </r>
  <r>
    <s v="E0"/>
    <s v="22/01/11"/>
    <s v="Fulham"/>
    <s v="Stoke"/>
    <n v="2"/>
    <n v="0"/>
    <x v="0"/>
    <n v="1"/>
    <n v="0"/>
    <s v="H"/>
    <x v="2"/>
    <n v="10"/>
    <n v="9"/>
    <n v="7"/>
    <n v="1"/>
    <n v="11"/>
    <n v="10"/>
    <n v="3"/>
    <n v="2"/>
    <n v="1"/>
    <n v="1"/>
    <n v="0"/>
    <n v="1"/>
  </r>
  <r>
    <s v="E0"/>
    <s v="22/01/11"/>
    <s v="Man United"/>
    <s v="Birmingham"/>
    <n v="5"/>
    <n v="0"/>
    <x v="0"/>
    <n v="3"/>
    <n v="0"/>
    <s v="H"/>
    <x v="10"/>
    <n v="23"/>
    <n v="6"/>
    <n v="9"/>
    <n v="1"/>
    <n v="10"/>
    <n v="5"/>
    <n v="10"/>
    <n v="3"/>
    <n v="0"/>
    <n v="0"/>
    <n v="0"/>
    <n v="0"/>
  </r>
  <r>
    <s v="E0"/>
    <s v="22/01/11"/>
    <s v="Newcastle"/>
    <s v="Tottenham"/>
    <n v="1"/>
    <n v="1"/>
    <x v="1"/>
    <n v="0"/>
    <n v="0"/>
    <s v="D"/>
    <x v="6"/>
    <n v="13"/>
    <n v="14"/>
    <n v="6"/>
    <n v="9"/>
    <n v="13"/>
    <n v="7"/>
    <n v="1"/>
    <n v="4"/>
    <n v="0"/>
    <n v="0"/>
    <n v="0"/>
    <n v="0"/>
  </r>
  <r>
    <s v="E0"/>
    <s v="22/01/11"/>
    <s v="Wolves"/>
    <s v="Liverpool"/>
    <n v="0"/>
    <n v="3"/>
    <x v="2"/>
    <n v="0"/>
    <n v="1"/>
    <s v="A"/>
    <x v="8"/>
    <n v="11"/>
    <n v="15"/>
    <n v="4"/>
    <n v="10"/>
    <n v="6"/>
    <n v="17"/>
    <n v="5"/>
    <n v="4"/>
    <n v="0"/>
    <n v="3"/>
    <n v="0"/>
    <n v="0"/>
  </r>
  <r>
    <s v="E0"/>
    <s v="23/01/11"/>
    <s v="Blackburn"/>
    <s v="West Brom"/>
    <n v="2"/>
    <n v="0"/>
    <x v="0"/>
    <n v="1"/>
    <n v="0"/>
    <s v="H"/>
    <x v="3"/>
    <n v="17"/>
    <n v="24"/>
    <n v="12"/>
    <n v="20"/>
    <n v="4"/>
    <n v="6"/>
    <n v="9"/>
    <n v="9"/>
    <n v="0"/>
    <n v="1"/>
    <n v="0"/>
    <n v="0"/>
  </r>
  <r>
    <s v="E0"/>
    <s v="24/01/11"/>
    <s v="Bolton"/>
    <s v="Chelsea"/>
    <n v="0"/>
    <n v="4"/>
    <x v="2"/>
    <n v="0"/>
    <n v="2"/>
    <s v="A"/>
    <x v="9"/>
    <n v="11"/>
    <n v="14"/>
    <n v="8"/>
    <n v="11"/>
    <n v="7"/>
    <n v="4"/>
    <n v="4"/>
    <n v="3"/>
    <n v="0"/>
    <n v="0"/>
    <n v="0"/>
    <n v="0"/>
  </r>
  <r>
    <s v="E0"/>
    <s v="25/01/11"/>
    <s v="Blackpool"/>
    <s v="Man United"/>
    <n v="2"/>
    <n v="3"/>
    <x v="2"/>
    <n v="2"/>
    <n v="0"/>
    <s v="H"/>
    <x v="14"/>
    <n v="6"/>
    <n v="17"/>
    <n v="4"/>
    <n v="13"/>
    <n v="10"/>
    <n v="10"/>
    <n v="6"/>
    <n v="7"/>
    <n v="1"/>
    <n v="2"/>
    <n v="0"/>
    <n v="0"/>
  </r>
  <r>
    <s v="E0"/>
    <s v="25/01/11"/>
    <s v="Wigan"/>
    <s v="Aston Villa"/>
    <n v="1"/>
    <n v="2"/>
    <x v="2"/>
    <n v="0"/>
    <n v="0"/>
    <s v="D"/>
    <x v="17"/>
    <n v="19"/>
    <n v="11"/>
    <n v="8"/>
    <n v="10"/>
    <n v="9"/>
    <n v="13"/>
    <n v="7"/>
    <n v="4"/>
    <n v="2"/>
    <n v="3"/>
    <n v="0"/>
    <n v="0"/>
  </r>
  <r>
    <s v="E0"/>
    <s v="26/01/11"/>
    <s v="Liverpool"/>
    <s v="Fulham"/>
    <n v="1"/>
    <n v="0"/>
    <x v="0"/>
    <n v="0"/>
    <n v="0"/>
    <s v="D"/>
    <x v="7"/>
    <n v="11"/>
    <n v="12"/>
    <n v="7"/>
    <n v="8"/>
    <n v="11"/>
    <n v="10"/>
    <n v="6"/>
    <n v="2"/>
    <n v="0"/>
    <n v="0"/>
    <n v="0"/>
    <n v="0"/>
  </r>
  <r>
    <s v="E0"/>
    <d v="2011-01-02T00:00:00"/>
    <s v="Arsenal"/>
    <s v="Everton"/>
    <n v="2"/>
    <n v="1"/>
    <x v="0"/>
    <n v="0"/>
    <n v="1"/>
    <s v="A"/>
    <x v="12"/>
    <n v="19"/>
    <n v="4"/>
    <n v="10"/>
    <n v="4"/>
    <n v="12"/>
    <n v="14"/>
    <n v="5"/>
    <n v="7"/>
    <n v="3"/>
    <n v="5"/>
    <n v="0"/>
    <n v="0"/>
  </r>
  <r>
    <s v="E0"/>
    <d v="2011-01-02T00:00:00"/>
    <s v="Man United"/>
    <s v="Aston Villa"/>
    <n v="3"/>
    <n v="1"/>
    <x v="0"/>
    <n v="2"/>
    <n v="0"/>
    <s v="H"/>
    <x v="9"/>
    <n v="18"/>
    <n v="9"/>
    <n v="11"/>
    <n v="5"/>
    <n v="6"/>
    <n v="6"/>
    <n v="5"/>
    <n v="5"/>
    <n v="0"/>
    <n v="0"/>
    <n v="0"/>
    <n v="0"/>
  </r>
  <r>
    <s v="E0"/>
    <d v="2011-01-02T00:00:00"/>
    <s v="Sunderland"/>
    <s v="Chelsea"/>
    <n v="2"/>
    <n v="4"/>
    <x v="2"/>
    <n v="2"/>
    <n v="2"/>
    <s v="D"/>
    <x v="6"/>
    <n v="4"/>
    <n v="21"/>
    <n v="3"/>
    <n v="14"/>
    <n v="10"/>
    <n v="10"/>
    <n v="0"/>
    <n v="6"/>
    <n v="1"/>
    <n v="2"/>
    <n v="0"/>
    <n v="0"/>
  </r>
  <r>
    <s v="E0"/>
    <d v="2011-01-02T00:00:00"/>
    <s v="West Brom"/>
    <s v="Wigan"/>
    <n v="2"/>
    <n v="2"/>
    <x v="1"/>
    <n v="1"/>
    <n v="2"/>
    <s v="A"/>
    <x v="1"/>
    <n v="21"/>
    <n v="11"/>
    <n v="10"/>
    <n v="7"/>
    <n v="13"/>
    <n v="12"/>
    <n v="8"/>
    <n v="5"/>
    <n v="4"/>
    <n v="5"/>
    <n v="0"/>
    <n v="0"/>
  </r>
  <r>
    <s v="E0"/>
    <d v="2011-02-02T00:00:00"/>
    <s v="Birmingham"/>
    <s v="Man City"/>
    <n v="2"/>
    <n v="2"/>
    <x v="1"/>
    <n v="1"/>
    <n v="2"/>
    <s v="A"/>
    <x v="13"/>
    <n v="14"/>
    <n v="12"/>
    <n v="7"/>
    <n v="9"/>
    <n v="9"/>
    <n v="12"/>
    <n v="6"/>
    <n v="4"/>
    <n v="0"/>
    <n v="2"/>
    <n v="0"/>
    <n v="0"/>
  </r>
  <r>
    <s v="E0"/>
    <d v="2011-02-02T00:00:00"/>
    <s v="Blackburn"/>
    <s v="Tottenham"/>
    <n v="0"/>
    <n v="1"/>
    <x v="2"/>
    <n v="0"/>
    <n v="1"/>
    <s v="A"/>
    <x v="5"/>
    <n v="17"/>
    <n v="6"/>
    <n v="9"/>
    <n v="5"/>
    <n v="14"/>
    <n v="11"/>
    <n v="4"/>
    <n v="4"/>
    <n v="2"/>
    <n v="1"/>
    <n v="0"/>
    <n v="0"/>
  </r>
  <r>
    <s v="E0"/>
    <d v="2011-02-02T00:00:00"/>
    <s v="Blackpool"/>
    <s v="West Ham"/>
    <n v="1"/>
    <n v="3"/>
    <x v="2"/>
    <n v="1"/>
    <n v="3"/>
    <s v="A"/>
    <x v="2"/>
    <n v="13"/>
    <n v="12"/>
    <n v="8"/>
    <n v="10"/>
    <n v="9"/>
    <n v="12"/>
    <n v="10"/>
    <n v="7"/>
    <n v="0"/>
    <n v="1"/>
    <n v="0"/>
    <n v="0"/>
  </r>
  <r>
    <s v="E0"/>
    <d v="2011-02-02T00:00:00"/>
    <s v="Bolton"/>
    <s v="Wolves"/>
    <n v="1"/>
    <n v="0"/>
    <x v="0"/>
    <n v="0"/>
    <n v="0"/>
    <s v="D"/>
    <x v="14"/>
    <n v="13"/>
    <n v="11"/>
    <n v="8"/>
    <n v="5"/>
    <n v="16"/>
    <n v="8"/>
    <n v="8"/>
    <n v="3"/>
    <n v="1"/>
    <n v="3"/>
    <n v="0"/>
    <n v="0"/>
  </r>
  <r>
    <s v="E0"/>
    <d v="2011-02-02T00:00:00"/>
    <s v="Fulham"/>
    <s v="Newcastle"/>
    <n v="1"/>
    <n v="0"/>
    <x v="0"/>
    <n v="0"/>
    <n v="0"/>
    <s v="D"/>
    <x v="10"/>
    <n v="11"/>
    <n v="4"/>
    <n v="9"/>
    <n v="3"/>
    <n v="14"/>
    <n v="19"/>
    <n v="4"/>
    <n v="7"/>
    <n v="0"/>
    <n v="3"/>
    <n v="0"/>
    <n v="0"/>
  </r>
  <r>
    <s v="E0"/>
    <d v="2011-02-02T00:00:00"/>
    <s v="Liverpool"/>
    <s v="Stoke"/>
    <n v="2"/>
    <n v="0"/>
    <x v="0"/>
    <n v="0"/>
    <n v="0"/>
    <s v="D"/>
    <x v="4"/>
    <n v="13"/>
    <n v="6"/>
    <n v="9"/>
    <n v="1"/>
    <n v="6"/>
    <n v="8"/>
    <n v="7"/>
    <n v="0"/>
    <n v="1"/>
    <n v="4"/>
    <n v="0"/>
    <n v="0"/>
  </r>
  <r>
    <s v="E0"/>
    <d v="2011-05-02T00:00:00"/>
    <s v="Aston Villa"/>
    <s v="Fulham"/>
    <n v="2"/>
    <n v="2"/>
    <x v="1"/>
    <n v="1"/>
    <n v="0"/>
    <s v="H"/>
    <x v="12"/>
    <n v="10"/>
    <n v="13"/>
    <n v="5"/>
    <n v="9"/>
    <n v="15"/>
    <n v="11"/>
    <n v="3"/>
    <n v="6"/>
    <n v="3"/>
    <n v="2"/>
    <n v="0"/>
    <n v="0"/>
  </r>
  <r>
    <s v="E0"/>
    <d v="2011-05-02T00:00:00"/>
    <s v="Everton"/>
    <s v="Blackpool"/>
    <n v="5"/>
    <n v="3"/>
    <x v="0"/>
    <n v="1"/>
    <n v="1"/>
    <s v="D"/>
    <x v="13"/>
    <n v="23"/>
    <n v="11"/>
    <n v="16"/>
    <n v="7"/>
    <n v="8"/>
    <n v="17"/>
    <n v="9"/>
    <n v="5"/>
    <n v="0"/>
    <n v="1"/>
    <n v="0"/>
    <n v="0"/>
  </r>
  <r>
    <s v="E0"/>
    <d v="2011-05-02T00:00:00"/>
    <s v="Man City"/>
    <s v="West Brom"/>
    <n v="3"/>
    <n v="0"/>
    <x v="0"/>
    <n v="3"/>
    <n v="0"/>
    <s v="H"/>
    <x v="8"/>
    <n v="13"/>
    <n v="17"/>
    <n v="9"/>
    <n v="9"/>
    <n v="13"/>
    <n v="10"/>
    <n v="8"/>
    <n v="8"/>
    <n v="1"/>
    <n v="2"/>
    <n v="0"/>
    <n v="0"/>
  </r>
  <r>
    <s v="E0"/>
    <d v="2011-05-02T00:00:00"/>
    <s v="Newcastle"/>
    <s v="Arsenal"/>
    <n v="4"/>
    <n v="4"/>
    <x v="1"/>
    <n v="0"/>
    <n v="4"/>
    <s v="A"/>
    <x v="1"/>
    <n v="16"/>
    <n v="13"/>
    <n v="8"/>
    <n v="10"/>
    <n v="13"/>
    <n v="15"/>
    <n v="12"/>
    <n v="6"/>
    <n v="2"/>
    <n v="3"/>
    <n v="0"/>
    <n v="1"/>
  </r>
  <r>
    <s v="E0"/>
    <d v="2011-05-02T00:00:00"/>
    <s v="Stoke"/>
    <s v="Sunderland"/>
    <n v="3"/>
    <n v="2"/>
    <x v="0"/>
    <n v="1"/>
    <n v="1"/>
    <s v="D"/>
    <x v="7"/>
    <n v="18"/>
    <n v="11"/>
    <n v="9"/>
    <n v="7"/>
    <n v="7"/>
    <n v="15"/>
    <n v="12"/>
    <n v="4"/>
    <n v="1"/>
    <n v="3"/>
    <n v="0"/>
    <n v="0"/>
  </r>
  <r>
    <s v="E0"/>
    <d v="2011-05-02T00:00:00"/>
    <s v="Tottenham"/>
    <s v="Bolton"/>
    <n v="2"/>
    <n v="1"/>
    <x v="0"/>
    <n v="1"/>
    <n v="0"/>
    <s v="H"/>
    <x v="3"/>
    <n v="13"/>
    <n v="8"/>
    <n v="7"/>
    <n v="3"/>
    <n v="13"/>
    <n v="11"/>
    <n v="6"/>
    <n v="7"/>
    <n v="1"/>
    <n v="3"/>
    <n v="0"/>
    <n v="0"/>
  </r>
  <r>
    <s v="E0"/>
    <d v="2011-05-02T00:00:00"/>
    <s v="Wigan"/>
    <s v="Blackburn"/>
    <n v="4"/>
    <n v="3"/>
    <x v="0"/>
    <n v="1"/>
    <n v="1"/>
    <s v="D"/>
    <x v="0"/>
    <n v="11"/>
    <n v="9"/>
    <n v="7"/>
    <n v="5"/>
    <n v="11"/>
    <n v="12"/>
    <n v="4"/>
    <n v="9"/>
    <n v="1"/>
    <n v="2"/>
    <n v="0"/>
    <n v="0"/>
  </r>
  <r>
    <s v="E0"/>
    <d v="2011-05-02T00:00:00"/>
    <s v="Wolves"/>
    <s v="Man United"/>
    <n v="2"/>
    <n v="1"/>
    <x v="0"/>
    <n v="2"/>
    <n v="1"/>
    <s v="H"/>
    <x v="11"/>
    <n v="6"/>
    <n v="14"/>
    <n v="5"/>
    <n v="7"/>
    <n v="6"/>
    <n v="11"/>
    <n v="4"/>
    <n v="6"/>
    <n v="2"/>
    <n v="2"/>
    <n v="0"/>
    <n v="0"/>
  </r>
  <r>
    <s v="E0"/>
    <d v="2011-06-02T00:00:00"/>
    <s v="Chelsea"/>
    <s v="Liverpool"/>
    <n v="0"/>
    <n v="1"/>
    <x v="2"/>
    <n v="0"/>
    <n v="0"/>
    <s v="D"/>
    <x v="5"/>
    <n v="14"/>
    <n v="7"/>
    <n v="4"/>
    <n v="4"/>
    <n v="9"/>
    <n v="9"/>
    <n v="4"/>
    <n v="3"/>
    <n v="1"/>
    <n v="1"/>
    <n v="0"/>
    <n v="0"/>
  </r>
  <r>
    <s v="E0"/>
    <d v="2011-06-02T00:00:00"/>
    <s v="West Ham"/>
    <s v="Birmingham"/>
    <n v="0"/>
    <n v="1"/>
    <x v="2"/>
    <n v="0"/>
    <n v="0"/>
    <s v="D"/>
    <x v="9"/>
    <n v="16"/>
    <n v="9"/>
    <n v="9"/>
    <n v="3"/>
    <n v="18"/>
    <n v="13"/>
    <n v="5"/>
    <n v="5"/>
    <n v="3"/>
    <n v="1"/>
    <n v="0"/>
    <n v="0"/>
  </r>
  <r>
    <s v="E0"/>
    <d v="2011-12-02T00:00:00"/>
    <s v="Arsenal"/>
    <s v="Wolves"/>
    <n v="2"/>
    <n v="0"/>
    <x v="0"/>
    <n v="1"/>
    <n v="0"/>
    <s v="H"/>
    <x v="9"/>
    <n v="17"/>
    <n v="2"/>
    <n v="8"/>
    <n v="0"/>
    <n v="15"/>
    <n v="9"/>
    <n v="3"/>
    <n v="6"/>
    <n v="0"/>
    <n v="1"/>
    <n v="0"/>
    <n v="0"/>
  </r>
  <r>
    <s v="E0"/>
    <d v="2011-12-02T00:00:00"/>
    <s v="Birmingham"/>
    <s v="Stoke"/>
    <n v="1"/>
    <n v="0"/>
    <x v="0"/>
    <n v="0"/>
    <n v="0"/>
    <s v="D"/>
    <x v="6"/>
    <n v="10"/>
    <n v="15"/>
    <n v="4"/>
    <n v="5"/>
    <n v="15"/>
    <n v="14"/>
    <n v="3"/>
    <n v="5"/>
    <n v="1"/>
    <n v="0"/>
    <n v="0"/>
    <n v="0"/>
  </r>
  <r>
    <s v="E0"/>
    <d v="2011-12-02T00:00:00"/>
    <s v="Blackburn"/>
    <s v="Newcastle"/>
    <n v="0"/>
    <n v="0"/>
    <x v="1"/>
    <n v="0"/>
    <n v="0"/>
    <s v="D"/>
    <x v="2"/>
    <n v="4"/>
    <n v="12"/>
    <n v="0"/>
    <n v="6"/>
    <n v="11"/>
    <n v="11"/>
    <n v="2"/>
    <n v="11"/>
    <n v="1"/>
    <n v="3"/>
    <n v="0"/>
    <n v="0"/>
  </r>
  <r>
    <s v="E0"/>
    <d v="2011-12-02T00:00:00"/>
    <s v="Blackpool"/>
    <s v="Aston Villa"/>
    <n v="1"/>
    <n v="1"/>
    <x v="1"/>
    <n v="1"/>
    <n v="1"/>
    <s v="D"/>
    <x v="15"/>
    <n v="14"/>
    <n v="7"/>
    <n v="5"/>
    <n v="4"/>
    <n v="13"/>
    <n v="14"/>
    <n v="4"/>
    <n v="8"/>
    <n v="2"/>
    <n v="1"/>
    <n v="0"/>
    <n v="1"/>
  </r>
  <r>
    <s v="E0"/>
    <d v="2011-12-02T00:00:00"/>
    <s v="Liverpool"/>
    <s v="Wigan"/>
    <n v="1"/>
    <n v="1"/>
    <x v="1"/>
    <n v="1"/>
    <n v="0"/>
    <s v="H"/>
    <x v="13"/>
    <n v="13"/>
    <n v="8"/>
    <n v="5"/>
    <n v="2"/>
    <n v="11"/>
    <n v="17"/>
    <n v="8"/>
    <n v="5"/>
    <n v="1"/>
    <n v="3"/>
    <n v="0"/>
    <n v="0"/>
  </r>
  <r>
    <s v="E0"/>
    <d v="2011-12-02T00:00:00"/>
    <s v="Man United"/>
    <s v="Man City"/>
    <n v="2"/>
    <n v="1"/>
    <x v="0"/>
    <n v="1"/>
    <n v="0"/>
    <s v="H"/>
    <x v="5"/>
    <n v="11"/>
    <n v="13"/>
    <n v="6"/>
    <n v="8"/>
    <n v="15"/>
    <n v="13"/>
    <n v="4"/>
    <n v="7"/>
    <n v="2"/>
    <n v="2"/>
    <n v="0"/>
    <n v="0"/>
  </r>
  <r>
    <s v="E0"/>
    <d v="2011-12-02T00:00:00"/>
    <s v="Sunderland"/>
    <s v="Tottenham"/>
    <n v="1"/>
    <n v="2"/>
    <x v="2"/>
    <n v="1"/>
    <n v="1"/>
    <s v="D"/>
    <x v="10"/>
    <n v="16"/>
    <n v="11"/>
    <n v="10"/>
    <n v="5"/>
    <n v="14"/>
    <n v="12"/>
    <n v="2"/>
    <n v="3"/>
    <n v="2"/>
    <n v="4"/>
    <n v="0"/>
    <n v="0"/>
  </r>
  <r>
    <s v="E0"/>
    <d v="2011-12-02T00:00:00"/>
    <s v="West Brom"/>
    <s v="West Ham"/>
    <n v="3"/>
    <n v="3"/>
    <x v="1"/>
    <n v="3"/>
    <n v="0"/>
    <s v="H"/>
    <x v="12"/>
    <n v="15"/>
    <n v="18"/>
    <n v="11"/>
    <n v="11"/>
    <n v="12"/>
    <n v="13"/>
    <n v="4"/>
    <n v="9"/>
    <n v="2"/>
    <n v="3"/>
    <n v="0"/>
    <n v="0"/>
  </r>
  <r>
    <s v="E0"/>
    <s v="13/02/11"/>
    <s v="Bolton"/>
    <s v="Everton"/>
    <n v="2"/>
    <n v="0"/>
    <x v="0"/>
    <n v="1"/>
    <n v="0"/>
    <s v="H"/>
    <x v="7"/>
    <n v="11"/>
    <n v="9"/>
    <n v="5"/>
    <n v="4"/>
    <n v="15"/>
    <n v="12"/>
    <n v="4"/>
    <n v="4"/>
    <n v="1"/>
    <n v="0"/>
    <n v="0"/>
    <n v="0"/>
  </r>
  <r>
    <s v="E0"/>
    <s v="14/02/11"/>
    <s v="Fulham"/>
    <s v="Chelsea"/>
    <n v="0"/>
    <n v="0"/>
    <x v="1"/>
    <n v="0"/>
    <n v="0"/>
    <s v="D"/>
    <x v="0"/>
    <n v="12"/>
    <n v="23"/>
    <n v="8"/>
    <n v="9"/>
    <n v="10"/>
    <n v="13"/>
    <n v="4"/>
    <n v="6"/>
    <n v="2"/>
    <n v="1"/>
    <n v="0"/>
    <n v="0"/>
  </r>
  <r>
    <s v="E0"/>
    <s v="15/02/11"/>
    <s v="Birmingham"/>
    <s v="Newcastle"/>
    <n v="0"/>
    <n v="2"/>
    <x v="2"/>
    <n v="0"/>
    <n v="1"/>
    <s v="A"/>
    <x v="12"/>
    <n v="11"/>
    <n v="10"/>
    <n v="5"/>
    <n v="7"/>
    <n v="13"/>
    <n v="14"/>
    <n v="4"/>
    <n v="6"/>
    <n v="1"/>
    <n v="3"/>
    <n v="0"/>
    <n v="0"/>
  </r>
  <r>
    <s v="E0"/>
    <s v="20/02/11"/>
    <s v="West Brom"/>
    <s v="Wolves"/>
    <n v="1"/>
    <n v="1"/>
    <x v="1"/>
    <n v="0"/>
    <n v="1"/>
    <s v="A"/>
    <x v="0"/>
    <n v="19"/>
    <n v="6"/>
    <n v="11"/>
    <n v="2"/>
    <n v="6"/>
    <n v="6"/>
    <n v="12"/>
    <n v="1"/>
    <n v="0"/>
    <n v="0"/>
    <n v="0"/>
    <n v="0"/>
  </r>
  <r>
    <s v="E0"/>
    <s v="22/02/11"/>
    <s v="Blackpool"/>
    <s v="Tottenham"/>
    <n v="3"/>
    <n v="1"/>
    <x v="0"/>
    <n v="2"/>
    <n v="0"/>
    <s v="H"/>
    <x v="9"/>
    <n v="8"/>
    <n v="25"/>
    <n v="4"/>
    <n v="10"/>
    <n v="11"/>
    <n v="8"/>
    <n v="1"/>
    <n v="7"/>
    <n v="2"/>
    <n v="0"/>
    <n v="0"/>
    <n v="0"/>
  </r>
  <r>
    <s v="E0"/>
    <s v="23/02/11"/>
    <s v="Arsenal"/>
    <s v="Stoke"/>
    <n v="1"/>
    <n v="0"/>
    <x v="0"/>
    <n v="1"/>
    <n v="0"/>
    <s v="H"/>
    <x v="14"/>
    <n v="9"/>
    <n v="7"/>
    <n v="4"/>
    <n v="4"/>
    <n v="8"/>
    <n v="9"/>
    <n v="5"/>
    <n v="3"/>
    <n v="1"/>
    <n v="2"/>
    <n v="0"/>
    <n v="0"/>
  </r>
  <r>
    <s v="E0"/>
    <s v="26/02/11"/>
    <s v="Aston Villa"/>
    <s v="Blackburn"/>
    <n v="4"/>
    <n v="1"/>
    <x v="0"/>
    <n v="0"/>
    <n v="0"/>
    <s v="D"/>
    <x v="8"/>
    <n v="17"/>
    <n v="5"/>
    <n v="10"/>
    <n v="2"/>
    <n v="4"/>
    <n v="12"/>
    <n v="10"/>
    <n v="2"/>
    <n v="0"/>
    <n v="3"/>
    <n v="0"/>
    <n v="1"/>
  </r>
  <r>
    <s v="E0"/>
    <s v="26/02/11"/>
    <s v="Everton"/>
    <s v="Sunderland"/>
    <n v="2"/>
    <n v="0"/>
    <x v="0"/>
    <n v="2"/>
    <n v="0"/>
    <s v="H"/>
    <x v="2"/>
    <n v="17"/>
    <n v="12"/>
    <n v="9"/>
    <n v="7"/>
    <n v="11"/>
    <n v="8"/>
    <n v="4"/>
    <n v="1"/>
    <n v="0"/>
    <n v="0"/>
    <n v="0"/>
    <n v="0"/>
  </r>
  <r>
    <s v="E0"/>
    <s v="26/02/11"/>
    <s v="Newcastle"/>
    <s v="Bolton"/>
    <n v="1"/>
    <n v="1"/>
    <x v="1"/>
    <n v="1"/>
    <n v="1"/>
    <s v="D"/>
    <x v="9"/>
    <n v="13"/>
    <n v="17"/>
    <n v="6"/>
    <n v="10"/>
    <n v="7"/>
    <n v="11"/>
    <n v="3"/>
    <n v="6"/>
    <n v="0"/>
    <n v="2"/>
    <n v="1"/>
    <n v="0"/>
  </r>
  <r>
    <s v="E0"/>
    <s v="26/02/11"/>
    <s v="Wigan"/>
    <s v="Man United"/>
    <n v="0"/>
    <n v="4"/>
    <x v="2"/>
    <n v="0"/>
    <n v="1"/>
    <s v="A"/>
    <x v="3"/>
    <n v="10"/>
    <n v="14"/>
    <n v="4"/>
    <n v="9"/>
    <n v="13"/>
    <n v="11"/>
    <n v="8"/>
    <n v="4"/>
    <n v="0"/>
    <n v="1"/>
    <n v="0"/>
    <n v="0"/>
  </r>
  <r>
    <s v="E0"/>
    <s v="26/02/11"/>
    <s v="Wolves"/>
    <s v="Blackpool"/>
    <n v="4"/>
    <n v="0"/>
    <x v="0"/>
    <n v="1"/>
    <n v="0"/>
    <s v="H"/>
    <x v="16"/>
    <n v="15"/>
    <n v="2"/>
    <n v="11"/>
    <n v="1"/>
    <n v="16"/>
    <n v="10"/>
    <n v="11"/>
    <n v="4"/>
    <n v="1"/>
    <n v="1"/>
    <n v="0"/>
    <n v="1"/>
  </r>
  <r>
    <s v="E0"/>
    <s v="27/02/11"/>
    <s v="Man City"/>
    <s v="Fulham"/>
    <n v="1"/>
    <n v="1"/>
    <x v="1"/>
    <n v="1"/>
    <n v="0"/>
    <s v="H"/>
    <x v="14"/>
    <n v="14"/>
    <n v="11"/>
    <n v="4"/>
    <n v="5"/>
    <n v="17"/>
    <n v="13"/>
    <n v="10"/>
    <n v="1"/>
    <n v="1"/>
    <n v="2"/>
    <n v="0"/>
    <n v="0"/>
  </r>
  <r>
    <s v="E0"/>
    <s v="27/02/11"/>
    <s v="West Ham"/>
    <s v="Liverpool"/>
    <n v="3"/>
    <n v="1"/>
    <x v="0"/>
    <n v="2"/>
    <n v="0"/>
    <s v="H"/>
    <x v="6"/>
    <n v="17"/>
    <n v="12"/>
    <n v="11"/>
    <n v="8"/>
    <n v="10"/>
    <n v="8"/>
    <n v="6"/>
    <n v="8"/>
    <n v="0"/>
    <n v="1"/>
    <n v="0"/>
    <n v="0"/>
  </r>
  <r>
    <s v="E0"/>
    <s v="28/02/11"/>
    <s v="Stoke"/>
    <s v="West Brom"/>
    <n v="1"/>
    <n v="1"/>
    <x v="1"/>
    <n v="0"/>
    <n v="0"/>
    <s v="D"/>
    <x v="11"/>
    <n v="6"/>
    <n v="16"/>
    <n v="3"/>
    <n v="11"/>
    <n v="17"/>
    <n v="14"/>
    <n v="4"/>
    <n v="0"/>
    <n v="2"/>
    <n v="2"/>
    <n v="0"/>
    <n v="0"/>
  </r>
  <r>
    <s v="E0"/>
    <d v="2011-01-03T00:00:00"/>
    <s v="Chelsea"/>
    <s v="Man United"/>
    <n v="2"/>
    <n v="1"/>
    <x v="0"/>
    <n v="0"/>
    <n v="1"/>
    <s v="A"/>
    <x v="8"/>
    <n v="17"/>
    <n v="12"/>
    <n v="11"/>
    <n v="7"/>
    <n v="11"/>
    <n v="14"/>
    <n v="10"/>
    <n v="2"/>
    <n v="3"/>
    <n v="2"/>
    <n v="0"/>
    <n v="1"/>
  </r>
  <r>
    <s v="E0"/>
    <d v="2011-05-03T00:00:00"/>
    <s v="Arsenal"/>
    <s v="Sunderland"/>
    <n v="0"/>
    <n v="0"/>
    <x v="1"/>
    <n v="0"/>
    <n v="0"/>
    <s v="D"/>
    <x v="4"/>
    <n v="14"/>
    <n v="6"/>
    <n v="7"/>
    <n v="3"/>
    <n v="13"/>
    <n v="10"/>
    <n v="5"/>
    <n v="6"/>
    <n v="3"/>
    <n v="3"/>
    <n v="0"/>
    <n v="0"/>
  </r>
  <r>
    <s v="E0"/>
    <d v="2011-05-03T00:00:00"/>
    <s v="Birmingham"/>
    <s v="West Brom"/>
    <n v="1"/>
    <n v="3"/>
    <x v="2"/>
    <n v="0"/>
    <n v="0"/>
    <s v="D"/>
    <x v="10"/>
    <n v="9"/>
    <n v="9"/>
    <n v="4"/>
    <n v="5"/>
    <n v="8"/>
    <n v="10"/>
    <n v="7"/>
    <n v="3"/>
    <n v="3"/>
    <n v="1"/>
    <n v="0"/>
    <n v="0"/>
  </r>
  <r>
    <s v="E0"/>
    <d v="2011-05-03T00:00:00"/>
    <s v="Bolton"/>
    <s v="Aston Villa"/>
    <n v="3"/>
    <n v="2"/>
    <x v="0"/>
    <n v="1"/>
    <n v="1"/>
    <s v="D"/>
    <x v="13"/>
    <n v="15"/>
    <n v="10"/>
    <n v="9"/>
    <n v="6"/>
    <n v="18"/>
    <n v="11"/>
    <n v="8"/>
    <n v="5"/>
    <n v="5"/>
    <n v="2"/>
    <n v="0"/>
    <n v="0"/>
  </r>
  <r>
    <s v="E0"/>
    <d v="2011-05-03T00:00:00"/>
    <s v="Fulham"/>
    <s v="Blackburn"/>
    <n v="3"/>
    <n v="2"/>
    <x v="0"/>
    <n v="1"/>
    <n v="1"/>
    <s v="D"/>
    <x v="3"/>
    <n v="15"/>
    <n v="12"/>
    <n v="11"/>
    <n v="9"/>
    <n v="12"/>
    <n v="17"/>
    <n v="9"/>
    <n v="7"/>
    <n v="2"/>
    <n v="3"/>
    <n v="0"/>
    <n v="0"/>
  </r>
  <r>
    <s v="E0"/>
    <d v="2011-05-03T00:00:00"/>
    <s v="Man City"/>
    <s v="Wigan"/>
    <n v="1"/>
    <n v="0"/>
    <x v="0"/>
    <n v="1"/>
    <n v="0"/>
    <s v="H"/>
    <x v="2"/>
    <n v="7"/>
    <n v="12"/>
    <n v="3"/>
    <n v="5"/>
    <n v="17"/>
    <n v="8"/>
    <n v="4"/>
    <n v="6"/>
    <n v="3"/>
    <n v="1"/>
    <n v="0"/>
    <n v="0"/>
  </r>
  <r>
    <s v="E0"/>
    <d v="2011-05-03T00:00:00"/>
    <s v="Newcastle"/>
    <s v="Everton"/>
    <n v="1"/>
    <n v="2"/>
    <x v="2"/>
    <n v="1"/>
    <n v="2"/>
    <s v="A"/>
    <x v="15"/>
    <n v="10"/>
    <n v="13"/>
    <n v="8"/>
    <n v="8"/>
    <n v="12"/>
    <n v="14"/>
    <n v="5"/>
    <n v="4"/>
    <n v="2"/>
    <n v="4"/>
    <n v="0"/>
    <n v="0"/>
  </r>
  <r>
    <s v="E0"/>
    <d v="2011-05-03T00:00:00"/>
    <s v="West Ham"/>
    <s v="Stoke"/>
    <n v="3"/>
    <n v="0"/>
    <x v="0"/>
    <n v="2"/>
    <n v="0"/>
    <s v="H"/>
    <x v="5"/>
    <n v="15"/>
    <n v="7"/>
    <n v="10"/>
    <n v="5"/>
    <n v="9"/>
    <n v="10"/>
    <n v="7"/>
    <n v="3"/>
    <n v="0"/>
    <n v="3"/>
    <n v="0"/>
    <n v="0"/>
  </r>
  <r>
    <s v="E0"/>
    <d v="2011-06-03T00:00:00"/>
    <s v="Liverpool"/>
    <s v="Man United"/>
    <n v="3"/>
    <n v="1"/>
    <x v="0"/>
    <n v="2"/>
    <n v="0"/>
    <s v="H"/>
    <x v="1"/>
    <n v="17"/>
    <n v="12"/>
    <n v="10"/>
    <n v="7"/>
    <n v="12"/>
    <n v="12"/>
    <n v="6"/>
    <n v="4"/>
    <n v="2"/>
    <n v="3"/>
    <n v="0"/>
    <n v="0"/>
  </r>
  <r>
    <s v="E0"/>
    <d v="2011-06-03T00:00:00"/>
    <s v="Wolves"/>
    <s v="Tottenham"/>
    <n v="3"/>
    <n v="3"/>
    <x v="1"/>
    <n v="2"/>
    <n v="2"/>
    <s v="D"/>
    <x v="6"/>
    <n v="13"/>
    <n v="15"/>
    <n v="4"/>
    <n v="10"/>
    <n v="10"/>
    <n v="11"/>
    <n v="7"/>
    <n v="4"/>
    <n v="0"/>
    <n v="3"/>
    <n v="0"/>
    <n v="0"/>
  </r>
  <r>
    <s v="E0"/>
    <d v="2011-07-03T00:00:00"/>
    <s v="Blackpool"/>
    <s v="Chelsea"/>
    <n v="1"/>
    <n v="3"/>
    <x v="2"/>
    <n v="0"/>
    <n v="1"/>
    <s v="A"/>
    <x v="0"/>
    <n v="14"/>
    <n v="18"/>
    <n v="5"/>
    <n v="11"/>
    <n v="5"/>
    <n v="8"/>
    <n v="3"/>
    <n v="13"/>
    <n v="0"/>
    <n v="0"/>
    <n v="0"/>
    <n v="0"/>
  </r>
  <r>
    <s v="E0"/>
    <d v="2011-09-03T00:00:00"/>
    <s v="Everton"/>
    <s v="Birmingham"/>
    <n v="1"/>
    <n v="1"/>
    <x v="1"/>
    <n v="1"/>
    <n v="1"/>
    <s v="D"/>
    <x v="14"/>
    <n v="17"/>
    <n v="5"/>
    <n v="11"/>
    <n v="3"/>
    <n v="8"/>
    <n v="12"/>
    <n v="9"/>
    <n v="1"/>
    <n v="1"/>
    <n v="3"/>
    <n v="0"/>
    <n v="0"/>
  </r>
  <r>
    <s v="E0"/>
    <s v="19/03/11"/>
    <s v="Aston Villa"/>
    <s v="Wolves"/>
    <n v="0"/>
    <n v="1"/>
    <x v="2"/>
    <n v="0"/>
    <n v="1"/>
    <s v="A"/>
    <x v="1"/>
    <n v="11"/>
    <n v="8"/>
    <n v="5"/>
    <n v="5"/>
    <n v="15"/>
    <n v="19"/>
    <n v="8"/>
    <n v="3"/>
    <n v="1"/>
    <n v="3"/>
    <n v="0"/>
    <n v="0"/>
  </r>
  <r>
    <s v="E0"/>
    <s v="19/03/11"/>
    <s v="Blackburn"/>
    <s v="Blackpool"/>
    <n v="2"/>
    <n v="2"/>
    <x v="1"/>
    <n v="0"/>
    <n v="2"/>
    <s v="A"/>
    <x v="15"/>
    <n v="24"/>
    <n v="8"/>
    <n v="7"/>
    <n v="6"/>
    <n v="15"/>
    <n v="12"/>
    <n v="8"/>
    <n v="3"/>
    <n v="1"/>
    <n v="1"/>
    <n v="0"/>
    <n v="0"/>
  </r>
  <r>
    <s v="E0"/>
    <s v="19/03/11"/>
    <s v="Everton"/>
    <s v="Fulham"/>
    <n v="2"/>
    <n v="1"/>
    <x v="0"/>
    <n v="1"/>
    <n v="0"/>
    <s v="H"/>
    <x v="11"/>
    <n v="16"/>
    <n v="12"/>
    <n v="12"/>
    <n v="6"/>
    <n v="15"/>
    <n v="19"/>
    <n v="7"/>
    <n v="5"/>
    <n v="2"/>
    <n v="0"/>
    <n v="0"/>
    <n v="0"/>
  </r>
  <r>
    <s v="E0"/>
    <s v="19/03/11"/>
    <s v="Man United"/>
    <s v="Bolton"/>
    <n v="1"/>
    <n v="0"/>
    <x v="0"/>
    <n v="0"/>
    <n v="0"/>
    <s v="D"/>
    <x v="5"/>
    <n v="14"/>
    <n v="11"/>
    <n v="8"/>
    <n v="6"/>
    <n v="8"/>
    <n v="11"/>
    <n v="12"/>
    <n v="5"/>
    <n v="0"/>
    <n v="0"/>
    <n v="1"/>
    <n v="0"/>
  </r>
  <r>
    <s v="E0"/>
    <s v="19/03/11"/>
    <s v="Stoke"/>
    <s v="Newcastle"/>
    <n v="4"/>
    <n v="0"/>
    <x v="0"/>
    <n v="1"/>
    <n v="0"/>
    <s v="H"/>
    <x v="12"/>
    <n v="8"/>
    <n v="14"/>
    <n v="6"/>
    <n v="9"/>
    <n v="16"/>
    <n v="9"/>
    <n v="3"/>
    <n v="7"/>
    <n v="1"/>
    <n v="1"/>
    <n v="0"/>
    <n v="0"/>
  </r>
  <r>
    <s v="E0"/>
    <s v="19/03/11"/>
    <s v="Tottenham"/>
    <s v="West Ham"/>
    <n v="0"/>
    <n v="0"/>
    <x v="1"/>
    <n v="0"/>
    <n v="0"/>
    <s v="D"/>
    <x v="0"/>
    <n v="26"/>
    <n v="11"/>
    <n v="14"/>
    <n v="5"/>
    <n v="6"/>
    <n v="13"/>
    <n v="6"/>
    <n v="2"/>
    <n v="0"/>
    <n v="4"/>
    <n v="0"/>
    <n v="0"/>
  </r>
  <r>
    <s v="E0"/>
    <s v="19/03/11"/>
    <s v="West Brom"/>
    <s v="Arsenal"/>
    <n v="2"/>
    <n v="2"/>
    <x v="1"/>
    <n v="1"/>
    <n v="0"/>
    <s v="H"/>
    <x v="2"/>
    <n v="4"/>
    <n v="18"/>
    <n v="3"/>
    <n v="11"/>
    <n v="9"/>
    <n v="7"/>
    <n v="2"/>
    <n v="7"/>
    <n v="1"/>
    <n v="3"/>
    <n v="0"/>
    <n v="0"/>
  </r>
  <r>
    <s v="E0"/>
    <s v="19/03/11"/>
    <s v="Wigan"/>
    <s v="Birmingham"/>
    <n v="2"/>
    <n v="1"/>
    <x v="0"/>
    <n v="1"/>
    <n v="1"/>
    <s v="D"/>
    <x v="7"/>
    <n v="16"/>
    <n v="7"/>
    <n v="13"/>
    <n v="4"/>
    <n v="13"/>
    <n v="13"/>
    <n v="9"/>
    <n v="4"/>
    <n v="3"/>
    <n v="1"/>
    <n v="0"/>
    <n v="0"/>
  </r>
  <r>
    <s v="E0"/>
    <s v="20/03/11"/>
    <s v="Chelsea"/>
    <s v="Man City"/>
    <n v="2"/>
    <n v="0"/>
    <x v="0"/>
    <n v="0"/>
    <n v="0"/>
    <s v="D"/>
    <x v="9"/>
    <n v="16"/>
    <n v="5"/>
    <n v="11"/>
    <n v="2"/>
    <n v="16"/>
    <n v="13"/>
    <n v="5"/>
    <n v="1"/>
    <n v="2"/>
    <n v="5"/>
    <n v="0"/>
    <n v="0"/>
  </r>
  <r>
    <s v="E0"/>
    <s v="20/03/11"/>
    <s v="Sunderland"/>
    <s v="Liverpool"/>
    <n v="0"/>
    <n v="2"/>
    <x v="2"/>
    <n v="0"/>
    <n v="1"/>
    <s v="A"/>
    <x v="13"/>
    <n v="3"/>
    <n v="10"/>
    <n v="1"/>
    <n v="4"/>
    <n v="11"/>
    <n v="7"/>
    <n v="3"/>
    <n v="6"/>
    <n v="3"/>
    <n v="3"/>
    <n v="1"/>
    <n v="0"/>
  </r>
  <r>
    <s v="E0"/>
    <d v="2011-02-04T00:00:00"/>
    <s v="Arsenal"/>
    <s v="Blackburn"/>
    <n v="0"/>
    <n v="0"/>
    <x v="1"/>
    <n v="0"/>
    <n v="0"/>
    <s v="D"/>
    <x v="1"/>
    <n v="19"/>
    <n v="7"/>
    <n v="11"/>
    <n v="2"/>
    <n v="10"/>
    <n v="9"/>
    <n v="11"/>
    <n v="4"/>
    <n v="1"/>
    <n v="2"/>
    <n v="0"/>
    <n v="1"/>
  </r>
  <r>
    <s v="E0"/>
    <d v="2011-02-04T00:00:00"/>
    <s v="Birmingham"/>
    <s v="Bolton"/>
    <n v="2"/>
    <n v="1"/>
    <x v="0"/>
    <n v="1"/>
    <n v="0"/>
    <s v="H"/>
    <x v="11"/>
    <n v="9"/>
    <n v="19"/>
    <n v="6"/>
    <n v="12"/>
    <n v="11"/>
    <n v="16"/>
    <n v="8"/>
    <n v="9"/>
    <n v="0"/>
    <n v="2"/>
    <n v="0"/>
    <n v="0"/>
  </r>
  <r>
    <s v="E0"/>
    <d v="2011-02-04T00:00:00"/>
    <s v="Everton"/>
    <s v="Aston Villa"/>
    <n v="2"/>
    <n v="2"/>
    <x v="1"/>
    <n v="1"/>
    <n v="0"/>
    <s v="H"/>
    <x v="10"/>
    <n v="14"/>
    <n v="7"/>
    <n v="7"/>
    <n v="5"/>
    <n v="13"/>
    <n v="16"/>
    <n v="5"/>
    <n v="7"/>
    <n v="3"/>
    <n v="2"/>
    <n v="0"/>
    <n v="0"/>
  </r>
  <r>
    <s v="E0"/>
    <d v="2011-02-04T00:00:00"/>
    <s v="Newcastle"/>
    <s v="Wolves"/>
    <n v="4"/>
    <n v="1"/>
    <x v="0"/>
    <n v="2"/>
    <n v="0"/>
    <s v="H"/>
    <x v="0"/>
    <n v="17"/>
    <n v="13"/>
    <n v="13"/>
    <n v="9"/>
    <n v="19"/>
    <n v="10"/>
    <n v="5"/>
    <n v="4"/>
    <n v="5"/>
    <n v="3"/>
    <n v="0"/>
    <n v="0"/>
  </r>
  <r>
    <s v="E0"/>
    <d v="2011-02-04T00:00:00"/>
    <s v="Stoke"/>
    <s v="Chelsea"/>
    <n v="1"/>
    <n v="1"/>
    <x v="1"/>
    <n v="1"/>
    <n v="1"/>
    <s v="D"/>
    <x v="14"/>
    <n v="13"/>
    <n v="20"/>
    <n v="6"/>
    <n v="10"/>
    <n v="9"/>
    <n v="10"/>
    <n v="5"/>
    <n v="12"/>
    <n v="1"/>
    <n v="2"/>
    <n v="0"/>
    <n v="0"/>
  </r>
  <r>
    <s v="E0"/>
    <d v="2011-02-04T00:00:00"/>
    <s v="West Brom"/>
    <s v="Liverpool"/>
    <n v="2"/>
    <n v="1"/>
    <x v="0"/>
    <n v="0"/>
    <n v="0"/>
    <s v="D"/>
    <x v="8"/>
    <n v="17"/>
    <n v="13"/>
    <n v="14"/>
    <n v="9"/>
    <n v="10"/>
    <n v="15"/>
    <n v="0"/>
    <n v="5"/>
    <n v="2"/>
    <n v="3"/>
    <n v="0"/>
    <n v="0"/>
  </r>
  <r>
    <s v="E0"/>
    <d v="2011-02-04T00:00:00"/>
    <s v="West Ham"/>
    <s v="Man United"/>
    <n v="2"/>
    <n v="4"/>
    <x v="2"/>
    <n v="2"/>
    <n v="0"/>
    <s v="H"/>
    <x v="12"/>
    <n v="6"/>
    <n v="18"/>
    <n v="2"/>
    <n v="9"/>
    <n v="10"/>
    <n v="9"/>
    <n v="0"/>
    <n v="16"/>
    <n v="1"/>
    <n v="2"/>
    <n v="0"/>
    <n v="0"/>
  </r>
  <r>
    <s v="E0"/>
    <d v="2011-02-04T00:00:00"/>
    <s v="Wigan"/>
    <s v="Tottenham"/>
    <n v="0"/>
    <n v="0"/>
    <x v="1"/>
    <n v="0"/>
    <n v="0"/>
    <s v="D"/>
    <x v="5"/>
    <n v="14"/>
    <n v="10"/>
    <n v="5"/>
    <n v="6"/>
    <n v="11"/>
    <n v="13"/>
    <n v="8"/>
    <n v="2"/>
    <n v="1"/>
    <n v="1"/>
    <n v="0"/>
    <n v="0"/>
  </r>
  <r>
    <s v="E0"/>
    <d v="2011-03-04T00:00:00"/>
    <s v="Fulham"/>
    <s v="Blackpool"/>
    <n v="3"/>
    <n v="0"/>
    <x v="0"/>
    <n v="2"/>
    <n v="0"/>
    <s v="H"/>
    <x v="2"/>
    <n v="13"/>
    <n v="10"/>
    <n v="11"/>
    <n v="6"/>
    <n v="14"/>
    <n v="5"/>
    <n v="4"/>
    <n v="7"/>
    <n v="2"/>
    <n v="1"/>
    <n v="0"/>
    <n v="0"/>
  </r>
  <r>
    <s v="E0"/>
    <d v="2011-03-04T00:00:00"/>
    <s v="Man City"/>
    <s v="Sunderland"/>
    <n v="5"/>
    <n v="0"/>
    <x v="0"/>
    <n v="2"/>
    <n v="0"/>
    <s v="H"/>
    <x v="15"/>
    <n v="14"/>
    <n v="8"/>
    <n v="12"/>
    <n v="4"/>
    <n v="9"/>
    <n v="20"/>
    <n v="6"/>
    <n v="5"/>
    <n v="2"/>
    <n v="3"/>
    <n v="0"/>
    <n v="0"/>
  </r>
  <r>
    <s v="E0"/>
    <d v="2011-09-04T00:00:00"/>
    <s v="Blackburn"/>
    <s v="Birmingham"/>
    <n v="1"/>
    <n v="1"/>
    <x v="1"/>
    <n v="1"/>
    <n v="1"/>
    <s v="D"/>
    <x v="9"/>
    <n v="15"/>
    <n v="6"/>
    <n v="5"/>
    <n v="5"/>
    <n v="10"/>
    <n v="10"/>
    <n v="8"/>
    <n v="2"/>
    <n v="2"/>
    <n v="3"/>
    <n v="0"/>
    <n v="0"/>
  </r>
  <r>
    <s v="E0"/>
    <d v="2011-09-04T00:00:00"/>
    <s v="Bolton"/>
    <s v="West Ham"/>
    <n v="3"/>
    <n v="0"/>
    <x v="0"/>
    <n v="2"/>
    <n v="0"/>
    <s v="H"/>
    <x v="7"/>
    <n v="23"/>
    <n v="14"/>
    <n v="12"/>
    <n v="8"/>
    <n v="6"/>
    <n v="10"/>
    <n v="5"/>
    <n v="10"/>
    <n v="1"/>
    <n v="0"/>
    <n v="0"/>
    <n v="0"/>
  </r>
  <r>
    <s v="E0"/>
    <d v="2011-09-04T00:00:00"/>
    <s v="Chelsea"/>
    <s v="Wigan"/>
    <n v="1"/>
    <n v="0"/>
    <x v="0"/>
    <n v="0"/>
    <n v="0"/>
    <s v="D"/>
    <x v="15"/>
    <n v="21"/>
    <n v="11"/>
    <n v="13"/>
    <n v="7"/>
    <n v="11"/>
    <n v="12"/>
    <n v="10"/>
    <n v="5"/>
    <n v="1"/>
    <n v="2"/>
    <n v="0"/>
    <n v="0"/>
  </r>
  <r>
    <s v="E0"/>
    <d v="2011-09-04T00:00:00"/>
    <s v="Man United"/>
    <s v="Fulham"/>
    <n v="2"/>
    <n v="0"/>
    <x v="0"/>
    <n v="2"/>
    <n v="0"/>
    <s v="H"/>
    <x v="10"/>
    <n v="16"/>
    <n v="12"/>
    <n v="12"/>
    <n v="5"/>
    <n v="12"/>
    <n v="8"/>
    <n v="8"/>
    <n v="3"/>
    <n v="0"/>
    <n v="0"/>
    <n v="0"/>
    <n v="0"/>
  </r>
  <r>
    <s v="E0"/>
    <d v="2011-09-04T00:00:00"/>
    <s v="Sunderland"/>
    <s v="West Brom"/>
    <n v="2"/>
    <n v="3"/>
    <x v="2"/>
    <n v="2"/>
    <n v="1"/>
    <s v="H"/>
    <x v="14"/>
    <n v="7"/>
    <n v="12"/>
    <n v="4"/>
    <n v="8"/>
    <n v="10"/>
    <n v="11"/>
    <n v="5"/>
    <n v="2"/>
    <n v="3"/>
    <n v="1"/>
    <n v="0"/>
    <n v="0"/>
  </r>
  <r>
    <s v="E0"/>
    <d v="2011-09-04T00:00:00"/>
    <s v="Tottenham"/>
    <s v="Stoke"/>
    <n v="3"/>
    <n v="2"/>
    <x v="0"/>
    <n v="3"/>
    <n v="2"/>
    <s v="H"/>
    <x v="13"/>
    <n v="9"/>
    <n v="10"/>
    <n v="8"/>
    <n v="5"/>
    <n v="11"/>
    <n v="16"/>
    <n v="10"/>
    <n v="5"/>
    <n v="1"/>
    <n v="3"/>
    <n v="0"/>
    <n v="0"/>
  </r>
  <r>
    <s v="E0"/>
    <d v="2011-09-04T00:00:00"/>
    <s v="Wolves"/>
    <s v="Everton"/>
    <n v="0"/>
    <n v="3"/>
    <x v="2"/>
    <n v="0"/>
    <n v="3"/>
    <s v="A"/>
    <x v="1"/>
    <n v="11"/>
    <n v="9"/>
    <n v="7"/>
    <n v="6"/>
    <n v="13"/>
    <n v="14"/>
    <n v="13"/>
    <n v="6"/>
    <n v="0"/>
    <n v="1"/>
    <n v="0"/>
    <n v="0"/>
  </r>
  <r>
    <s v="E0"/>
    <d v="2011-10-04T00:00:00"/>
    <s v="Aston Villa"/>
    <s v="Newcastle"/>
    <n v="1"/>
    <n v="0"/>
    <x v="0"/>
    <n v="1"/>
    <n v="0"/>
    <s v="H"/>
    <x v="2"/>
    <n v="13"/>
    <n v="6"/>
    <n v="7"/>
    <n v="4"/>
    <n v="8"/>
    <n v="10"/>
    <n v="9"/>
    <n v="2"/>
    <n v="2"/>
    <n v="2"/>
    <n v="0"/>
    <n v="0"/>
  </r>
  <r>
    <s v="E0"/>
    <d v="2011-10-04T00:00:00"/>
    <s v="Blackpool"/>
    <s v="Arsenal"/>
    <n v="1"/>
    <n v="3"/>
    <x v="2"/>
    <n v="0"/>
    <n v="2"/>
    <s v="A"/>
    <x v="12"/>
    <n v="12"/>
    <n v="16"/>
    <n v="6"/>
    <n v="7"/>
    <n v="13"/>
    <n v="9"/>
    <n v="6"/>
    <n v="4"/>
    <n v="2"/>
    <n v="2"/>
    <n v="0"/>
    <n v="0"/>
  </r>
  <r>
    <s v="E0"/>
    <d v="2011-11-04T00:00:00"/>
    <s v="Liverpool"/>
    <s v="Man City"/>
    <n v="3"/>
    <n v="0"/>
    <x v="0"/>
    <n v="3"/>
    <n v="0"/>
    <s v="H"/>
    <x v="6"/>
    <n v="15"/>
    <n v="13"/>
    <n v="7"/>
    <n v="4"/>
    <n v="6"/>
    <n v="3"/>
    <n v="6"/>
    <n v="2"/>
    <n v="1"/>
    <n v="0"/>
    <n v="0"/>
    <n v="0"/>
  </r>
  <r>
    <s v="E0"/>
    <s v="16/04/11"/>
    <s v="Birmingham"/>
    <s v="Sunderland"/>
    <n v="2"/>
    <n v="0"/>
    <x v="0"/>
    <n v="1"/>
    <n v="0"/>
    <s v="H"/>
    <x v="1"/>
    <n v="10"/>
    <n v="15"/>
    <n v="4"/>
    <n v="7"/>
    <n v="7"/>
    <n v="10"/>
    <n v="4"/>
    <n v="9"/>
    <n v="0"/>
    <n v="0"/>
    <n v="0"/>
    <n v="0"/>
  </r>
  <r>
    <s v="E0"/>
    <s v="16/04/11"/>
    <s v="Blackpool"/>
    <s v="Wigan"/>
    <n v="1"/>
    <n v="3"/>
    <x v="2"/>
    <n v="0"/>
    <n v="2"/>
    <s v="A"/>
    <x v="14"/>
    <n v="14"/>
    <n v="9"/>
    <n v="9"/>
    <n v="5"/>
    <n v="13"/>
    <n v="12"/>
    <n v="5"/>
    <n v="3"/>
    <n v="2"/>
    <n v="2"/>
    <n v="0"/>
    <n v="0"/>
  </r>
  <r>
    <s v="E0"/>
    <s v="16/04/11"/>
    <s v="Everton"/>
    <s v="Blackburn"/>
    <n v="2"/>
    <n v="0"/>
    <x v="0"/>
    <n v="0"/>
    <n v="0"/>
    <s v="D"/>
    <x v="13"/>
    <n v="17"/>
    <n v="4"/>
    <n v="7"/>
    <n v="2"/>
    <n v="9"/>
    <n v="17"/>
    <n v="10"/>
    <n v="1"/>
    <n v="2"/>
    <n v="3"/>
    <n v="0"/>
    <n v="0"/>
  </r>
  <r>
    <s v="E0"/>
    <s v="16/04/11"/>
    <s v="West Brom"/>
    <s v="Chelsea"/>
    <n v="1"/>
    <n v="3"/>
    <x v="2"/>
    <n v="1"/>
    <n v="3"/>
    <s v="A"/>
    <x v="7"/>
    <n v="12"/>
    <n v="19"/>
    <n v="6"/>
    <n v="11"/>
    <n v="7"/>
    <n v="10"/>
    <n v="3"/>
    <n v="5"/>
    <n v="1"/>
    <n v="0"/>
    <n v="0"/>
    <n v="0"/>
  </r>
  <r>
    <s v="E0"/>
    <s v="16/04/11"/>
    <s v="West Ham"/>
    <s v="Aston Villa"/>
    <n v="1"/>
    <n v="2"/>
    <x v="2"/>
    <n v="1"/>
    <n v="1"/>
    <s v="D"/>
    <x v="6"/>
    <n v="12"/>
    <n v="21"/>
    <n v="7"/>
    <n v="11"/>
    <n v="8"/>
    <n v="3"/>
    <n v="5"/>
    <n v="11"/>
    <n v="0"/>
    <n v="0"/>
    <n v="0"/>
    <n v="0"/>
  </r>
  <r>
    <s v="E0"/>
    <s v="17/04/11"/>
    <s v="Arsenal"/>
    <s v="Liverpool"/>
    <n v="1"/>
    <n v="1"/>
    <x v="1"/>
    <n v="0"/>
    <n v="0"/>
    <s v="D"/>
    <x v="5"/>
    <n v="12"/>
    <n v="9"/>
    <n v="6"/>
    <n v="5"/>
    <n v="13"/>
    <n v="13"/>
    <n v="10"/>
    <n v="3"/>
    <n v="2"/>
    <n v="4"/>
    <n v="0"/>
    <n v="0"/>
  </r>
  <r>
    <s v="E0"/>
    <s v="19/04/11"/>
    <s v="Newcastle"/>
    <s v="Man United"/>
    <n v="0"/>
    <n v="0"/>
    <x v="1"/>
    <n v="0"/>
    <n v="0"/>
    <s v="D"/>
    <x v="7"/>
    <n v="12"/>
    <n v="18"/>
    <n v="5"/>
    <n v="8"/>
    <n v="9"/>
    <n v="10"/>
    <n v="6"/>
    <n v="7"/>
    <n v="2"/>
    <n v="2"/>
    <n v="0"/>
    <n v="0"/>
  </r>
  <r>
    <s v="E0"/>
    <s v="20/04/11"/>
    <s v="Chelsea"/>
    <s v="Birmingham"/>
    <n v="3"/>
    <n v="1"/>
    <x v="0"/>
    <n v="2"/>
    <n v="0"/>
    <s v="H"/>
    <x v="10"/>
    <n v="17"/>
    <n v="6"/>
    <n v="7"/>
    <n v="3"/>
    <n v="9"/>
    <n v="11"/>
    <n v="7"/>
    <n v="4"/>
    <n v="0"/>
    <n v="1"/>
    <n v="0"/>
    <n v="0"/>
  </r>
  <r>
    <s v="E0"/>
    <s v="20/04/11"/>
    <s v="Tottenham"/>
    <s v="Arsenal"/>
    <n v="3"/>
    <n v="3"/>
    <x v="1"/>
    <n v="2"/>
    <n v="3"/>
    <s v="A"/>
    <x v="8"/>
    <n v="16"/>
    <n v="13"/>
    <n v="9"/>
    <n v="9"/>
    <n v="8"/>
    <n v="13"/>
    <n v="7"/>
    <n v="6"/>
    <n v="0"/>
    <n v="3"/>
    <n v="0"/>
    <n v="0"/>
  </r>
  <r>
    <s v="E0"/>
    <s v="23/04/11"/>
    <s v="Aston Villa"/>
    <s v="Stoke"/>
    <n v="1"/>
    <n v="1"/>
    <x v="1"/>
    <n v="1"/>
    <n v="1"/>
    <s v="D"/>
    <x v="9"/>
    <n v="7"/>
    <n v="4"/>
    <n v="2"/>
    <n v="3"/>
    <n v="9"/>
    <n v="9"/>
    <n v="7"/>
    <n v="8"/>
    <n v="0"/>
    <n v="3"/>
    <n v="0"/>
    <n v="0"/>
  </r>
  <r>
    <s v="E0"/>
    <s v="23/04/11"/>
    <s v="Blackpool"/>
    <s v="Newcastle"/>
    <n v="1"/>
    <n v="1"/>
    <x v="1"/>
    <n v="1"/>
    <n v="1"/>
    <s v="D"/>
    <x v="8"/>
    <n v="18"/>
    <n v="9"/>
    <n v="7"/>
    <n v="6"/>
    <n v="17"/>
    <n v="8"/>
    <n v="4"/>
    <n v="4"/>
    <n v="1"/>
    <n v="1"/>
    <n v="0"/>
    <n v="0"/>
  </r>
  <r>
    <s v="E0"/>
    <s v="23/04/11"/>
    <s v="Chelsea"/>
    <s v="West Ham"/>
    <n v="3"/>
    <n v="0"/>
    <x v="0"/>
    <n v="1"/>
    <n v="0"/>
    <s v="H"/>
    <x v="1"/>
    <n v="16"/>
    <n v="12"/>
    <n v="11"/>
    <n v="7"/>
    <n v="7"/>
    <n v="13"/>
    <n v="5"/>
    <n v="7"/>
    <n v="1"/>
    <n v="2"/>
    <n v="0"/>
    <n v="0"/>
  </r>
  <r>
    <s v="E0"/>
    <s v="23/04/11"/>
    <s v="Liverpool"/>
    <s v="Birmingham"/>
    <n v="5"/>
    <n v="0"/>
    <x v="0"/>
    <n v="2"/>
    <n v="0"/>
    <s v="H"/>
    <x v="15"/>
    <n v="17"/>
    <n v="10"/>
    <n v="13"/>
    <n v="6"/>
    <n v="7"/>
    <n v="12"/>
    <n v="5"/>
    <n v="2"/>
    <n v="1"/>
    <n v="0"/>
    <n v="0"/>
    <n v="0"/>
  </r>
  <r>
    <s v="E0"/>
    <s v="23/04/11"/>
    <s v="Man United"/>
    <s v="Everton"/>
    <n v="1"/>
    <n v="0"/>
    <x v="0"/>
    <n v="0"/>
    <n v="0"/>
    <s v="D"/>
    <x v="14"/>
    <n v="21"/>
    <n v="5"/>
    <n v="12"/>
    <n v="3"/>
    <n v="10"/>
    <n v="9"/>
    <n v="13"/>
    <n v="1"/>
    <n v="1"/>
    <n v="2"/>
    <n v="0"/>
    <n v="0"/>
  </r>
  <r>
    <s v="E0"/>
    <s v="23/04/11"/>
    <s v="Sunderland"/>
    <s v="Wigan"/>
    <n v="4"/>
    <n v="2"/>
    <x v="0"/>
    <n v="0"/>
    <n v="0"/>
    <s v="D"/>
    <x v="7"/>
    <n v="11"/>
    <n v="11"/>
    <n v="7"/>
    <n v="7"/>
    <n v="11"/>
    <n v="9"/>
    <n v="7"/>
    <n v="3"/>
    <n v="1"/>
    <n v="2"/>
    <n v="0"/>
    <n v="0"/>
  </r>
  <r>
    <s v="E0"/>
    <s v="23/04/11"/>
    <s v="Tottenham"/>
    <s v="West Brom"/>
    <n v="2"/>
    <n v="2"/>
    <x v="1"/>
    <n v="1"/>
    <n v="1"/>
    <s v="D"/>
    <x v="2"/>
    <n v="19"/>
    <n v="10"/>
    <n v="9"/>
    <n v="4"/>
    <n v="8"/>
    <n v="9"/>
    <n v="11"/>
    <n v="1"/>
    <n v="1"/>
    <n v="1"/>
    <n v="0"/>
    <n v="0"/>
  </r>
  <r>
    <s v="E0"/>
    <s v="23/04/11"/>
    <s v="Wolves"/>
    <s v="Fulham"/>
    <n v="1"/>
    <n v="1"/>
    <x v="1"/>
    <n v="1"/>
    <n v="0"/>
    <s v="H"/>
    <x v="11"/>
    <n v="12"/>
    <n v="15"/>
    <n v="3"/>
    <n v="5"/>
    <n v="15"/>
    <n v="17"/>
    <n v="3"/>
    <n v="5"/>
    <n v="2"/>
    <n v="2"/>
    <n v="0"/>
    <n v="0"/>
  </r>
  <r>
    <s v="E0"/>
    <s v="24/04/11"/>
    <s v="Bolton"/>
    <s v="Arsenal"/>
    <n v="2"/>
    <n v="1"/>
    <x v="0"/>
    <n v="1"/>
    <n v="0"/>
    <s v="H"/>
    <x v="10"/>
    <n v="11"/>
    <n v="17"/>
    <n v="10"/>
    <n v="7"/>
    <n v="13"/>
    <n v="14"/>
    <n v="3"/>
    <n v="9"/>
    <n v="3"/>
    <n v="3"/>
    <n v="0"/>
    <n v="0"/>
  </r>
  <r>
    <s v="E0"/>
    <s v="25/04/11"/>
    <s v="Blackburn"/>
    <s v="Man City"/>
    <n v="0"/>
    <n v="1"/>
    <x v="2"/>
    <n v="0"/>
    <n v="0"/>
    <s v="D"/>
    <x v="5"/>
    <n v="12"/>
    <n v="10"/>
    <n v="6"/>
    <n v="5"/>
    <n v="15"/>
    <n v="15"/>
    <n v="4"/>
    <n v="6"/>
    <n v="2"/>
    <n v="3"/>
    <n v="0"/>
    <n v="0"/>
  </r>
  <r>
    <s v="E0"/>
    <s v="26/04/11"/>
    <s v="Stoke"/>
    <s v="Wolves"/>
    <n v="3"/>
    <n v="0"/>
    <x v="0"/>
    <n v="2"/>
    <n v="0"/>
    <s v="H"/>
    <x v="12"/>
    <n v="17"/>
    <n v="5"/>
    <n v="8"/>
    <n v="1"/>
    <n v="12"/>
    <n v="10"/>
    <n v="7"/>
    <n v="11"/>
    <n v="3"/>
    <n v="2"/>
    <n v="0"/>
    <n v="0"/>
  </r>
  <r>
    <s v="E0"/>
    <s v="27/04/11"/>
    <s v="Fulham"/>
    <s v="Bolton"/>
    <n v="3"/>
    <n v="0"/>
    <x v="0"/>
    <n v="1"/>
    <n v="0"/>
    <s v="H"/>
    <x v="4"/>
    <n v="18"/>
    <n v="14"/>
    <n v="7"/>
    <n v="6"/>
    <n v="12"/>
    <n v="8"/>
    <n v="10"/>
    <n v="7"/>
    <n v="1"/>
    <n v="1"/>
    <n v="0"/>
    <n v="0"/>
  </r>
  <r>
    <s v="E0"/>
    <s v="30/04/11"/>
    <s v="Blackburn"/>
    <s v="Bolton"/>
    <n v="1"/>
    <n v="0"/>
    <x v="0"/>
    <n v="1"/>
    <n v="0"/>
    <s v="H"/>
    <x v="0"/>
    <n v="17"/>
    <n v="11"/>
    <n v="8"/>
    <n v="3"/>
    <n v="7"/>
    <n v="9"/>
    <n v="3"/>
    <n v="10"/>
    <n v="2"/>
    <n v="1"/>
    <n v="0"/>
    <n v="0"/>
  </r>
  <r>
    <s v="E0"/>
    <s v="30/04/11"/>
    <s v="Blackpool"/>
    <s v="Stoke"/>
    <n v="0"/>
    <n v="0"/>
    <x v="1"/>
    <n v="0"/>
    <n v="0"/>
    <s v="D"/>
    <x v="3"/>
    <n v="11"/>
    <n v="9"/>
    <n v="6"/>
    <n v="6"/>
    <n v="10"/>
    <n v="11"/>
    <n v="4"/>
    <n v="8"/>
    <n v="0"/>
    <n v="0"/>
    <n v="0"/>
    <n v="0"/>
  </r>
  <r>
    <s v="E0"/>
    <s v="30/04/11"/>
    <s v="Chelsea"/>
    <s v="Tottenham"/>
    <n v="2"/>
    <n v="1"/>
    <x v="0"/>
    <n v="1"/>
    <n v="1"/>
    <s v="D"/>
    <x v="5"/>
    <n v="16"/>
    <n v="12"/>
    <n v="10"/>
    <n v="7"/>
    <n v="11"/>
    <n v="11"/>
    <n v="6"/>
    <n v="5"/>
    <n v="3"/>
    <n v="1"/>
    <n v="0"/>
    <n v="0"/>
  </r>
  <r>
    <s v="E0"/>
    <s v="30/04/11"/>
    <s v="Sunderland"/>
    <s v="Fulham"/>
    <n v="0"/>
    <n v="3"/>
    <x v="2"/>
    <n v="0"/>
    <n v="1"/>
    <s v="A"/>
    <x v="8"/>
    <n v="11"/>
    <n v="9"/>
    <n v="7"/>
    <n v="6"/>
    <n v="7"/>
    <n v="12"/>
    <n v="5"/>
    <n v="4"/>
    <n v="1"/>
    <n v="0"/>
    <n v="0"/>
    <n v="0"/>
  </r>
  <r>
    <s v="E0"/>
    <s v="30/04/11"/>
    <s v="West Brom"/>
    <s v="Aston Villa"/>
    <n v="2"/>
    <n v="1"/>
    <x v="0"/>
    <n v="0"/>
    <n v="1"/>
    <s v="A"/>
    <x v="1"/>
    <n v="8"/>
    <n v="11"/>
    <n v="4"/>
    <n v="6"/>
    <n v="12"/>
    <n v="12"/>
    <n v="3"/>
    <n v="7"/>
    <n v="3"/>
    <n v="1"/>
    <n v="1"/>
    <n v="0"/>
  </r>
  <r>
    <s v="E0"/>
    <s v="30/04/11"/>
    <s v="Wigan"/>
    <s v="Everton"/>
    <n v="1"/>
    <n v="1"/>
    <x v="1"/>
    <n v="1"/>
    <n v="0"/>
    <s v="H"/>
    <x v="12"/>
    <n v="13"/>
    <n v="3"/>
    <n v="9"/>
    <n v="3"/>
    <n v="12"/>
    <n v="12"/>
    <n v="3"/>
    <n v="8"/>
    <n v="2"/>
    <n v="2"/>
    <n v="0"/>
    <n v="0"/>
  </r>
  <r>
    <s v="E0"/>
    <d v="2011-01-05T00:00:00"/>
    <s v="Arsenal"/>
    <s v="Man United"/>
    <n v="1"/>
    <n v="0"/>
    <x v="0"/>
    <n v="0"/>
    <n v="0"/>
    <s v="D"/>
    <x v="9"/>
    <n v="9"/>
    <n v="11"/>
    <n v="2"/>
    <n v="7"/>
    <n v="15"/>
    <n v="7"/>
    <n v="3"/>
    <n v="6"/>
    <n v="2"/>
    <n v="3"/>
    <n v="0"/>
    <n v="0"/>
  </r>
  <r>
    <s v="E0"/>
    <d v="2011-01-05T00:00:00"/>
    <s v="Birmingham"/>
    <s v="Wolves"/>
    <n v="1"/>
    <n v="1"/>
    <x v="1"/>
    <n v="1"/>
    <n v="1"/>
    <s v="D"/>
    <x v="13"/>
    <n v="8"/>
    <n v="7"/>
    <n v="1"/>
    <n v="2"/>
    <n v="10"/>
    <n v="16"/>
    <n v="0"/>
    <n v="2"/>
    <n v="3"/>
    <n v="3"/>
    <n v="1"/>
    <n v="0"/>
  </r>
  <r>
    <s v="E0"/>
    <d v="2011-01-05T00:00:00"/>
    <s v="Liverpool"/>
    <s v="Newcastle"/>
    <n v="3"/>
    <n v="0"/>
    <x v="0"/>
    <n v="1"/>
    <n v="0"/>
    <s v="H"/>
    <x v="14"/>
    <n v="9"/>
    <n v="7"/>
    <n v="5"/>
    <n v="3"/>
    <n v="15"/>
    <n v="10"/>
    <n v="3"/>
    <n v="12"/>
    <n v="1"/>
    <n v="2"/>
    <n v="0"/>
    <n v="0"/>
  </r>
  <r>
    <s v="E0"/>
    <d v="2011-01-05T00:00:00"/>
    <s v="Man City"/>
    <s v="West Ham"/>
    <n v="2"/>
    <n v="1"/>
    <x v="0"/>
    <n v="2"/>
    <n v="1"/>
    <s v="H"/>
    <x v="15"/>
    <n v="19"/>
    <n v="7"/>
    <n v="12"/>
    <n v="4"/>
    <n v="13"/>
    <n v="8"/>
    <n v="8"/>
    <n v="5"/>
    <n v="3"/>
    <n v="1"/>
    <n v="0"/>
    <n v="0"/>
  </r>
  <r>
    <s v="E0"/>
    <d v="2011-07-05T00:00:00"/>
    <s v="Aston Villa"/>
    <s v="Wigan"/>
    <n v="1"/>
    <n v="1"/>
    <x v="1"/>
    <n v="1"/>
    <n v="1"/>
    <s v="D"/>
    <x v="10"/>
    <n v="10"/>
    <n v="7"/>
    <n v="7"/>
    <n v="4"/>
    <n v="6"/>
    <n v="11"/>
    <n v="2"/>
    <n v="5"/>
    <n v="2"/>
    <n v="0"/>
    <n v="0"/>
    <n v="0"/>
  </r>
  <r>
    <s v="E0"/>
    <d v="2011-07-05T00:00:00"/>
    <s v="Bolton"/>
    <s v="Sunderland"/>
    <n v="1"/>
    <n v="2"/>
    <x v="2"/>
    <n v="0"/>
    <n v="1"/>
    <s v="A"/>
    <x v="13"/>
    <n v="17"/>
    <n v="10"/>
    <n v="9"/>
    <n v="6"/>
    <n v="14"/>
    <n v="10"/>
    <n v="5"/>
    <n v="5"/>
    <n v="1"/>
    <n v="0"/>
    <n v="0"/>
    <n v="0"/>
  </r>
  <r>
    <s v="E0"/>
    <d v="2011-07-05T00:00:00"/>
    <s v="Everton"/>
    <s v="Man City"/>
    <n v="2"/>
    <n v="1"/>
    <x v="0"/>
    <n v="0"/>
    <n v="1"/>
    <s v="A"/>
    <x v="1"/>
    <n v="10"/>
    <n v="12"/>
    <n v="6"/>
    <n v="7"/>
    <n v="13"/>
    <n v="15"/>
    <n v="11"/>
    <n v="6"/>
    <n v="4"/>
    <n v="2"/>
    <n v="0"/>
    <n v="0"/>
  </r>
  <r>
    <s v="E0"/>
    <d v="2011-07-05T00:00:00"/>
    <s v="Newcastle"/>
    <s v="Birmingham"/>
    <n v="2"/>
    <n v="1"/>
    <x v="0"/>
    <n v="2"/>
    <n v="1"/>
    <s v="H"/>
    <x v="9"/>
    <n v="19"/>
    <n v="5"/>
    <n v="14"/>
    <n v="2"/>
    <n v="10"/>
    <n v="12"/>
    <n v="8"/>
    <n v="2"/>
    <n v="1"/>
    <n v="4"/>
    <n v="0"/>
    <n v="1"/>
  </r>
  <r>
    <s v="E0"/>
    <d v="2011-07-05T00:00:00"/>
    <s v="Tottenham"/>
    <s v="Blackpool"/>
    <n v="1"/>
    <n v="1"/>
    <x v="1"/>
    <n v="0"/>
    <n v="0"/>
    <s v="D"/>
    <x v="7"/>
    <n v="20"/>
    <n v="13"/>
    <n v="11"/>
    <n v="7"/>
    <n v="5"/>
    <n v="13"/>
    <n v="7"/>
    <n v="6"/>
    <n v="3"/>
    <n v="2"/>
    <n v="0"/>
    <n v="0"/>
  </r>
  <r>
    <s v="E0"/>
    <d v="2011-07-05T00:00:00"/>
    <s v="West Ham"/>
    <s v="Blackburn"/>
    <n v="1"/>
    <n v="1"/>
    <x v="1"/>
    <n v="0"/>
    <n v="1"/>
    <s v="A"/>
    <x v="14"/>
    <n v="24"/>
    <n v="8"/>
    <n v="15"/>
    <n v="4"/>
    <n v="7"/>
    <n v="14"/>
    <n v="7"/>
    <n v="3"/>
    <n v="3"/>
    <n v="0"/>
    <n v="0"/>
    <n v="0"/>
  </r>
  <r>
    <s v="E0"/>
    <d v="2011-08-05T00:00:00"/>
    <s v="Man United"/>
    <s v="Chelsea"/>
    <n v="2"/>
    <n v="1"/>
    <x v="0"/>
    <n v="2"/>
    <n v="0"/>
    <s v="H"/>
    <x v="15"/>
    <n v="13"/>
    <n v="19"/>
    <n v="8"/>
    <n v="11"/>
    <n v="12"/>
    <n v="14"/>
    <n v="7"/>
    <n v="2"/>
    <n v="2"/>
    <n v="4"/>
    <n v="0"/>
    <n v="0"/>
  </r>
  <r>
    <s v="E0"/>
    <d v="2011-08-05T00:00:00"/>
    <s v="Stoke"/>
    <s v="Arsenal"/>
    <n v="3"/>
    <n v="1"/>
    <x v="0"/>
    <n v="2"/>
    <n v="0"/>
    <s v="H"/>
    <x v="6"/>
    <n v="12"/>
    <n v="14"/>
    <n v="7"/>
    <n v="5"/>
    <n v="7"/>
    <n v="10"/>
    <n v="2"/>
    <n v="5"/>
    <n v="1"/>
    <n v="2"/>
    <n v="0"/>
    <n v="0"/>
  </r>
  <r>
    <s v="E0"/>
    <d v="2011-08-05T00:00:00"/>
    <s v="Wolves"/>
    <s v="West Brom"/>
    <n v="3"/>
    <n v="1"/>
    <x v="0"/>
    <n v="2"/>
    <n v="0"/>
    <s v="H"/>
    <x v="0"/>
    <n v="14"/>
    <n v="14"/>
    <n v="10"/>
    <n v="6"/>
    <n v="9"/>
    <n v="7"/>
    <n v="8"/>
    <n v="4"/>
    <n v="3"/>
    <n v="1"/>
    <n v="0"/>
    <n v="0"/>
  </r>
  <r>
    <s v="E0"/>
    <d v="2011-09-05T00:00:00"/>
    <s v="Fulham"/>
    <s v="Liverpool"/>
    <n v="2"/>
    <n v="5"/>
    <x v="2"/>
    <n v="0"/>
    <n v="3"/>
    <s v="A"/>
    <x v="12"/>
    <n v="10"/>
    <n v="16"/>
    <n v="7"/>
    <n v="11"/>
    <n v="18"/>
    <n v="11"/>
    <n v="6"/>
    <n v="5"/>
    <n v="5"/>
    <n v="2"/>
    <n v="0"/>
    <n v="0"/>
  </r>
  <r>
    <s v="E0"/>
    <d v="2011-10-05T00:00:00"/>
    <s v="Man City"/>
    <s v="Tottenham"/>
    <n v="1"/>
    <n v="0"/>
    <x v="0"/>
    <n v="1"/>
    <n v="0"/>
    <s v="H"/>
    <x v="0"/>
    <n v="7"/>
    <n v="14"/>
    <n v="4"/>
    <n v="7"/>
    <n v="7"/>
    <n v="8"/>
    <n v="2"/>
    <n v="8"/>
    <n v="1"/>
    <n v="1"/>
    <n v="0"/>
    <n v="0"/>
  </r>
  <r>
    <s v="E0"/>
    <s v="14/05/11"/>
    <s v="Blackburn"/>
    <s v="Man United"/>
    <n v="1"/>
    <n v="1"/>
    <x v="1"/>
    <n v="1"/>
    <n v="0"/>
    <s v="H"/>
    <x v="1"/>
    <n v="6"/>
    <n v="9"/>
    <n v="2"/>
    <n v="4"/>
    <n v="11"/>
    <n v="11"/>
    <n v="2"/>
    <n v="6"/>
    <n v="3"/>
    <n v="0"/>
    <n v="0"/>
    <n v="0"/>
  </r>
  <r>
    <s v="E0"/>
    <s v="14/05/11"/>
    <s v="Blackpool"/>
    <s v="Bolton"/>
    <n v="4"/>
    <n v="3"/>
    <x v="0"/>
    <n v="3"/>
    <n v="2"/>
    <s v="H"/>
    <x v="5"/>
    <n v="12"/>
    <n v="17"/>
    <n v="8"/>
    <n v="9"/>
    <n v="16"/>
    <n v="12"/>
    <n v="5"/>
    <n v="6"/>
    <n v="2"/>
    <n v="4"/>
    <n v="0"/>
    <n v="0"/>
  </r>
  <r>
    <s v="E0"/>
    <s v="14/05/11"/>
    <s v="Sunderland"/>
    <s v="Wolves"/>
    <n v="1"/>
    <n v="3"/>
    <x v="2"/>
    <n v="1"/>
    <n v="1"/>
    <s v="D"/>
    <x v="10"/>
    <n v="14"/>
    <n v="10"/>
    <n v="9"/>
    <n v="6"/>
    <n v="8"/>
    <n v="19"/>
    <n v="5"/>
    <n v="5"/>
    <n v="0"/>
    <n v="0"/>
    <n v="0"/>
    <n v="0"/>
  </r>
  <r>
    <s v="E0"/>
    <s v="14/05/11"/>
    <s v="West Brom"/>
    <s v="Everton"/>
    <n v="1"/>
    <n v="0"/>
    <x v="0"/>
    <n v="1"/>
    <n v="0"/>
    <s v="H"/>
    <x v="4"/>
    <n v="14"/>
    <n v="23"/>
    <n v="9"/>
    <n v="10"/>
    <n v="15"/>
    <n v="9"/>
    <n v="2"/>
    <n v="12"/>
    <n v="2"/>
    <n v="2"/>
    <n v="0"/>
    <n v="1"/>
  </r>
  <r>
    <s v="E0"/>
    <s v="15/05/11"/>
    <s v="Arsenal"/>
    <s v="Aston Villa"/>
    <n v="1"/>
    <n v="2"/>
    <x v="2"/>
    <n v="0"/>
    <n v="2"/>
    <s v="A"/>
    <x v="11"/>
    <n v="24"/>
    <n v="8"/>
    <n v="15"/>
    <n v="5"/>
    <n v="9"/>
    <n v="10"/>
    <n v="13"/>
    <n v="2"/>
    <n v="1"/>
    <n v="4"/>
    <n v="0"/>
    <n v="0"/>
  </r>
  <r>
    <s v="E0"/>
    <s v="15/05/11"/>
    <s v="Birmingham"/>
    <s v="Fulham"/>
    <n v="0"/>
    <n v="2"/>
    <x v="2"/>
    <n v="0"/>
    <n v="1"/>
    <s v="A"/>
    <x v="14"/>
    <n v="7"/>
    <n v="18"/>
    <n v="2"/>
    <n v="9"/>
    <n v="7"/>
    <n v="15"/>
    <n v="5"/>
    <n v="5"/>
    <n v="0"/>
    <n v="5"/>
    <n v="0"/>
    <n v="0"/>
  </r>
  <r>
    <s v="E0"/>
    <s v="15/05/11"/>
    <s v="Chelsea"/>
    <s v="Newcastle"/>
    <n v="2"/>
    <n v="2"/>
    <x v="1"/>
    <n v="1"/>
    <n v="1"/>
    <s v="D"/>
    <x v="12"/>
    <n v="15"/>
    <n v="13"/>
    <n v="7"/>
    <n v="9"/>
    <n v="17"/>
    <n v="13"/>
    <n v="7"/>
    <n v="4"/>
    <n v="4"/>
    <n v="2"/>
    <n v="0"/>
    <n v="0"/>
  </r>
  <r>
    <s v="E0"/>
    <s v="15/05/11"/>
    <s v="Liverpool"/>
    <s v="Tottenham"/>
    <n v="0"/>
    <n v="2"/>
    <x v="2"/>
    <n v="0"/>
    <n v="1"/>
    <s v="A"/>
    <x v="15"/>
    <n v="10"/>
    <n v="8"/>
    <n v="2"/>
    <n v="4"/>
    <n v="13"/>
    <n v="7"/>
    <n v="11"/>
    <n v="5"/>
    <n v="2"/>
    <n v="1"/>
    <n v="0"/>
    <n v="0"/>
  </r>
  <r>
    <s v="E0"/>
    <s v="15/05/11"/>
    <s v="Wigan"/>
    <s v="West Ham"/>
    <n v="3"/>
    <n v="2"/>
    <x v="0"/>
    <n v="0"/>
    <n v="2"/>
    <s v="A"/>
    <x v="0"/>
    <n v="19"/>
    <n v="13"/>
    <n v="10"/>
    <n v="10"/>
    <n v="7"/>
    <n v="10"/>
    <n v="10"/>
    <n v="6"/>
    <n v="1"/>
    <n v="1"/>
    <n v="0"/>
    <n v="0"/>
  </r>
  <r>
    <s v="E0"/>
    <s v="17/05/11"/>
    <s v="Man City"/>
    <s v="Stoke"/>
    <n v="3"/>
    <n v="0"/>
    <x v="0"/>
    <n v="1"/>
    <n v="0"/>
    <s v="H"/>
    <x v="7"/>
    <n v="16"/>
    <n v="4"/>
    <n v="9"/>
    <n v="2"/>
    <n v="6"/>
    <n v="9"/>
    <n v="4"/>
    <n v="3"/>
    <n v="0"/>
    <n v="3"/>
    <n v="0"/>
    <n v="0"/>
  </r>
  <r>
    <s v="E0"/>
    <s v="22/05/11"/>
    <s v="Aston Villa"/>
    <s v="Liverpool"/>
    <n v="1"/>
    <n v="0"/>
    <x v="0"/>
    <n v="1"/>
    <n v="0"/>
    <s v="H"/>
    <x v="7"/>
    <n v="10"/>
    <n v="9"/>
    <n v="8"/>
    <n v="4"/>
    <n v="12"/>
    <n v="12"/>
    <n v="4"/>
    <n v="5"/>
    <n v="2"/>
    <n v="2"/>
    <n v="0"/>
    <n v="0"/>
  </r>
  <r>
    <s v="E0"/>
    <s v="22/05/11"/>
    <s v="Bolton"/>
    <s v="Man City"/>
    <n v="0"/>
    <n v="2"/>
    <x v="2"/>
    <n v="0"/>
    <n v="1"/>
    <s v="A"/>
    <x v="9"/>
    <n v="16"/>
    <n v="16"/>
    <n v="8"/>
    <n v="10"/>
    <n v="11"/>
    <n v="10"/>
    <n v="6"/>
    <n v="5"/>
    <n v="1"/>
    <n v="1"/>
    <n v="1"/>
    <n v="0"/>
  </r>
  <r>
    <s v="E0"/>
    <s v="22/05/11"/>
    <s v="Everton"/>
    <s v="Chelsea"/>
    <n v="1"/>
    <n v="0"/>
    <x v="0"/>
    <n v="0"/>
    <n v="0"/>
    <s v="D"/>
    <x v="14"/>
    <n v="11"/>
    <n v="19"/>
    <n v="3"/>
    <n v="9"/>
    <n v="12"/>
    <n v="14"/>
    <n v="6"/>
    <n v="5"/>
    <n v="3"/>
    <n v="2"/>
    <n v="1"/>
    <n v="0"/>
  </r>
  <r>
    <s v="E0"/>
    <s v="22/05/11"/>
    <s v="Fulham"/>
    <s v="Arsenal"/>
    <n v="2"/>
    <n v="2"/>
    <x v="1"/>
    <n v="1"/>
    <n v="1"/>
    <s v="D"/>
    <x v="8"/>
    <n v="10"/>
    <n v="12"/>
    <n v="6"/>
    <n v="6"/>
    <n v="12"/>
    <n v="5"/>
    <n v="5"/>
    <n v="3"/>
    <n v="2"/>
    <n v="1"/>
    <n v="1"/>
    <n v="0"/>
  </r>
  <r>
    <s v="E0"/>
    <s v="22/05/11"/>
    <s v="Man United"/>
    <s v="Blackpool"/>
    <n v="4"/>
    <n v="2"/>
    <x v="0"/>
    <n v="1"/>
    <n v="1"/>
    <s v="D"/>
    <x v="0"/>
    <n v="18"/>
    <n v="14"/>
    <n v="11"/>
    <n v="7"/>
    <n v="8"/>
    <n v="5"/>
    <n v="8"/>
    <n v="8"/>
    <n v="2"/>
    <n v="1"/>
    <n v="0"/>
    <n v="0"/>
  </r>
  <r>
    <s v="E0"/>
    <s v="22/05/11"/>
    <s v="Newcastle"/>
    <s v="West Brom"/>
    <n v="3"/>
    <n v="3"/>
    <x v="1"/>
    <n v="2"/>
    <n v="0"/>
    <s v="H"/>
    <x v="6"/>
    <n v="15"/>
    <n v="13"/>
    <n v="10"/>
    <n v="7"/>
    <n v="5"/>
    <n v="8"/>
    <n v="7"/>
    <n v="6"/>
    <n v="0"/>
    <n v="0"/>
    <n v="0"/>
    <n v="0"/>
  </r>
  <r>
    <s v="E0"/>
    <s v="22/05/11"/>
    <s v="Stoke"/>
    <s v="Wigan"/>
    <n v="0"/>
    <n v="1"/>
    <x v="2"/>
    <n v="0"/>
    <n v="0"/>
    <s v="D"/>
    <x v="5"/>
    <n v="11"/>
    <n v="11"/>
    <n v="5"/>
    <n v="9"/>
    <n v="10"/>
    <n v="9"/>
    <n v="5"/>
    <n v="3"/>
    <n v="1"/>
    <n v="4"/>
    <n v="0"/>
    <n v="0"/>
  </r>
  <r>
    <s v="E0"/>
    <s v="22/05/11"/>
    <s v="Tottenham"/>
    <s v="Birmingham"/>
    <n v="2"/>
    <n v="1"/>
    <x v="0"/>
    <n v="0"/>
    <n v="0"/>
    <s v="D"/>
    <x v="3"/>
    <n v="22"/>
    <n v="7"/>
    <n v="16"/>
    <n v="3"/>
    <n v="5"/>
    <n v="15"/>
    <n v="7"/>
    <n v="5"/>
    <n v="0"/>
    <n v="3"/>
    <n v="0"/>
    <n v="0"/>
  </r>
  <r>
    <s v="E0"/>
    <s v="22/05/11"/>
    <s v="West Ham"/>
    <s v="Sunderland"/>
    <n v="0"/>
    <n v="3"/>
    <x v="2"/>
    <n v="0"/>
    <n v="1"/>
    <s v="A"/>
    <x v="4"/>
    <n v="17"/>
    <n v="17"/>
    <n v="12"/>
    <n v="12"/>
    <n v="7"/>
    <n v="8"/>
    <n v="4"/>
    <n v="6"/>
    <n v="0"/>
    <n v="2"/>
    <n v="0"/>
    <n v="0"/>
  </r>
  <r>
    <s v="E0"/>
    <s v="22/05/11"/>
    <s v="Wolves"/>
    <s v="Blackburn"/>
    <n v="2"/>
    <n v="3"/>
    <x v="2"/>
    <n v="0"/>
    <n v="3"/>
    <s v="A"/>
    <x v="15"/>
    <n v="12"/>
    <n v="13"/>
    <n v="5"/>
    <n v="10"/>
    <n v="12"/>
    <n v="9"/>
    <n v="8"/>
    <n v="3"/>
    <n v="3"/>
    <n v="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3/08/11"/>
    <s v="Blackburn"/>
    <s v="Wolves"/>
    <x v="0"/>
    <n v="2"/>
    <x v="0"/>
    <n v="1"/>
    <n v="1"/>
    <s v="D"/>
    <x v="0"/>
    <n v="16"/>
    <n v="13"/>
    <n v="8"/>
    <n v="4"/>
    <n v="14"/>
    <n v="10"/>
    <n v="12"/>
    <n v="6"/>
    <n v="4"/>
    <n v="2"/>
    <n v="0"/>
    <n v="0"/>
  </r>
  <r>
    <s v="E0"/>
    <s v="13/08/11"/>
    <s v="Fulham"/>
    <s v="Aston Villa"/>
    <x v="1"/>
    <n v="0"/>
    <x v="1"/>
    <n v="0"/>
    <n v="0"/>
    <s v="D"/>
    <x v="1"/>
    <n v="13"/>
    <n v="7"/>
    <n v="9"/>
    <n v="1"/>
    <n v="10"/>
    <n v="18"/>
    <n v="2"/>
    <n v="3"/>
    <n v="2"/>
    <n v="4"/>
    <n v="0"/>
    <n v="0"/>
  </r>
  <r>
    <s v="E0"/>
    <s v="13/08/11"/>
    <s v="Liverpool"/>
    <s v="Sunderland"/>
    <x v="0"/>
    <n v="1"/>
    <x v="1"/>
    <n v="1"/>
    <n v="0"/>
    <s v="H"/>
    <x v="2"/>
    <n v="11"/>
    <n v="15"/>
    <n v="4"/>
    <n v="6"/>
    <n v="17"/>
    <n v="12"/>
    <n v="6"/>
    <n v="3"/>
    <n v="4"/>
    <n v="4"/>
    <n v="0"/>
    <n v="0"/>
  </r>
  <r>
    <s v="E0"/>
    <s v="13/08/11"/>
    <s v="Newcastle"/>
    <s v="Arsenal"/>
    <x v="1"/>
    <n v="0"/>
    <x v="1"/>
    <n v="0"/>
    <n v="0"/>
    <s v="D"/>
    <x v="3"/>
    <n v="6"/>
    <n v="9"/>
    <n v="1"/>
    <n v="4"/>
    <n v="9"/>
    <n v="11"/>
    <n v="2"/>
    <n v="5"/>
    <n v="3"/>
    <n v="5"/>
    <n v="0"/>
    <n v="1"/>
  </r>
  <r>
    <s v="E0"/>
    <s v="13/08/11"/>
    <s v="QPR"/>
    <s v="Bolton"/>
    <x v="1"/>
    <n v="4"/>
    <x v="0"/>
    <n v="0"/>
    <n v="1"/>
    <s v="A"/>
    <x v="4"/>
    <n v="13"/>
    <n v="13"/>
    <n v="7"/>
    <n v="7"/>
    <n v="9"/>
    <n v="16"/>
    <n v="3"/>
    <n v="2"/>
    <n v="1"/>
    <n v="2"/>
    <n v="1"/>
    <n v="0"/>
  </r>
  <r>
    <s v="E0"/>
    <s v="13/08/11"/>
    <s v="Wigan"/>
    <s v="Norwich"/>
    <x v="0"/>
    <n v="1"/>
    <x v="1"/>
    <n v="1"/>
    <n v="1"/>
    <s v="D"/>
    <x v="5"/>
    <n v="18"/>
    <n v="13"/>
    <n v="11"/>
    <n v="3"/>
    <n v="11"/>
    <n v="8"/>
    <n v="7"/>
    <n v="3"/>
    <n v="2"/>
    <n v="2"/>
    <n v="0"/>
    <n v="0"/>
  </r>
  <r>
    <s v="E0"/>
    <s v="14/08/11"/>
    <s v="Stoke"/>
    <s v="Chelsea"/>
    <x v="1"/>
    <n v="0"/>
    <x v="1"/>
    <n v="0"/>
    <n v="0"/>
    <s v="D"/>
    <x v="6"/>
    <n v="6"/>
    <n v="20"/>
    <n v="3"/>
    <n v="11"/>
    <n v="12"/>
    <n v="12"/>
    <n v="4"/>
    <n v="6"/>
    <n v="2"/>
    <n v="2"/>
    <n v="0"/>
    <n v="0"/>
  </r>
  <r>
    <s v="E0"/>
    <s v="14/08/11"/>
    <s v="West Brom"/>
    <s v="Man United"/>
    <x v="0"/>
    <n v="2"/>
    <x v="0"/>
    <n v="1"/>
    <n v="1"/>
    <s v="D"/>
    <x v="7"/>
    <n v="14"/>
    <n v="11"/>
    <n v="8"/>
    <n v="5"/>
    <n v="16"/>
    <n v="9"/>
    <n v="6"/>
    <n v="5"/>
    <n v="3"/>
    <n v="2"/>
    <n v="0"/>
    <n v="0"/>
  </r>
  <r>
    <s v="E0"/>
    <s v="15/08/11"/>
    <s v="Man City"/>
    <s v="Swansea"/>
    <x v="2"/>
    <n v="0"/>
    <x v="2"/>
    <n v="0"/>
    <n v="0"/>
    <s v="D"/>
    <x v="8"/>
    <n v="26"/>
    <n v="8"/>
    <n v="19"/>
    <n v="5"/>
    <n v="9"/>
    <n v="2"/>
    <n v="7"/>
    <n v="4"/>
    <n v="0"/>
    <n v="0"/>
    <n v="0"/>
    <n v="0"/>
  </r>
  <r>
    <s v="E0"/>
    <s v="20/08/11"/>
    <s v="Arsenal"/>
    <s v="Liverpool"/>
    <x v="1"/>
    <n v="2"/>
    <x v="0"/>
    <n v="0"/>
    <n v="0"/>
    <s v="D"/>
    <x v="4"/>
    <n v="10"/>
    <n v="13"/>
    <n v="6"/>
    <n v="8"/>
    <n v="11"/>
    <n v="6"/>
    <n v="9"/>
    <n v="5"/>
    <n v="2"/>
    <n v="2"/>
    <n v="1"/>
    <n v="0"/>
  </r>
  <r>
    <s v="E0"/>
    <s v="20/08/11"/>
    <s v="Aston Villa"/>
    <s v="Blackburn"/>
    <x v="3"/>
    <n v="1"/>
    <x v="2"/>
    <n v="2"/>
    <n v="0"/>
    <s v="H"/>
    <x v="5"/>
    <n v="9"/>
    <n v="10"/>
    <n v="6"/>
    <n v="6"/>
    <n v="9"/>
    <n v="13"/>
    <n v="5"/>
    <n v="4"/>
    <n v="3"/>
    <n v="0"/>
    <n v="0"/>
    <n v="0"/>
  </r>
  <r>
    <s v="E0"/>
    <s v="20/08/11"/>
    <s v="Chelsea"/>
    <s v="West Brom"/>
    <x v="4"/>
    <n v="1"/>
    <x v="2"/>
    <n v="0"/>
    <n v="1"/>
    <s v="A"/>
    <x v="1"/>
    <n v="22"/>
    <n v="6"/>
    <n v="12"/>
    <n v="4"/>
    <n v="12"/>
    <n v="8"/>
    <n v="7"/>
    <n v="4"/>
    <n v="2"/>
    <n v="4"/>
    <n v="0"/>
    <n v="0"/>
  </r>
  <r>
    <s v="E0"/>
    <s v="20/08/11"/>
    <s v="Everton"/>
    <s v="QPR"/>
    <x v="1"/>
    <n v="1"/>
    <x v="0"/>
    <n v="0"/>
    <n v="1"/>
    <s v="A"/>
    <x v="0"/>
    <n v="14"/>
    <n v="4"/>
    <n v="7"/>
    <n v="3"/>
    <n v="12"/>
    <n v="9"/>
    <n v="2"/>
    <n v="1"/>
    <n v="1"/>
    <n v="1"/>
    <n v="0"/>
    <n v="0"/>
  </r>
  <r>
    <s v="E0"/>
    <s v="20/08/11"/>
    <s v="Sunderland"/>
    <s v="Newcastle"/>
    <x v="1"/>
    <n v="1"/>
    <x v="0"/>
    <n v="0"/>
    <n v="0"/>
    <s v="D"/>
    <x v="9"/>
    <n v="15"/>
    <n v="12"/>
    <n v="5"/>
    <n v="10"/>
    <n v="17"/>
    <n v="7"/>
    <n v="7"/>
    <n v="6"/>
    <n v="3"/>
    <n v="3"/>
    <n v="1"/>
    <n v="0"/>
  </r>
  <r>
    <s v="E0"/>
    <s v="20/08/11"/>
    <s v="Swansea"/>
    <s v="Wigan"/>
    <x v="1"/>
    <n v="0"/>
    <x v="1"/>
    <n v="0"/>
    <n v="0"/>
    <s v="D"/>
    <x v="2"/>
    <n v="12"/>
    <n v="10"/>
    <n v="6"/>
    <n v="4"/>
    <n v="8"/>
    <n v="18"/>
    <n v="7"/>
    <n v="7"/>
    <n v="0"/>
    <n v="3"/>
    <n v="0"/>
    <n v="0"/>
  </r>
  <r>
    <s v="E0"/>
    <s v="21/08/11"/>
    <s v="Bolton"/>
    <s v="Man City"/>
    <x v="4"/>
    <n v="3"/>
    <x v="0"/>
    <n v="1"/>
    <n v="2"/>
    <s v="A"/>
    <x v="7"/>
    <n v="6"/>
    <n v="17"/>
    <n v="4"/>
    <n v="9"/>
    <n v="19"/>
    <n v="14"/>
    <n v="7"/>
    <n v="8"/>
    <n v="2"/>
    <n v="0"/>
    <n v="0"/>
    <n v="0"/>
  </r>
  <r>
    <s v="E0"/>
    <s v="21/08/11"/>
    <s v="Norwich"/>
    <s v="Stoke"/>
    <x v="0"/>
    <n v="1"/>
    <x v="1"/>
    <n v="1"/>
    <n v="0"/>
    <s v="H"/>
    <x v="10"/>
    <n v="9"/>
    <n v="15"/>
    <n v="7"/>
    <n v="5"/>
    <n v="13"/>
    <n v="12"/>
    <n v="3"/>
    <n v="6"/>
    <n v="0"/>
    <n v="2"/>
    <n v="1"/>
    <n v="0"/>
  </r>
  <r>
    <s v="E0"/>
    <s v="21/08/11"/>
    <s v="Wolves"/>
    <s v="Fulham"/>
    <x v="4"/>
    <n v="0"/>
    <x v="2"/>
    <n v="2"/>
    <n v="0"/>
    <s v="H"/>
    <x v="8"/>
    <n v="17"/>
    <n v="8"/>
    <n v="7"/>
    <n v="4"/>
    <n v="7"/>
    <n v="10"/>
    <n v="7"/>
    <n v="8"/>
    <n v="2"/>
    <n v="2"/>
    <n v="0"/>
    <n v="0"/>
  </r>
  <r>
    <s v="E0"/>
    <s v="22/08/11"/>
    <s v="Man United"/>
    <s v="Tottenham"/>
    <x v="3"/>
    <n v="0"/>
    <x v="2"/>
    <n v="0"/>
    <n v="0"/>
    <s v="D"/>
    <x v="11"/>
    <n v="27"/>
    <n v="20"/>
    <n v="21"/>
    <n v="12"/>
    <n v="12"/>
    <n v="9"/>
    <n v="11"/>
    <n v="3"/>
    <n v="1"/>
    <n v="2"/>
    <n v="0"/>
    <n v="0"/>
  </r>
  <r>
    <s v="E0"/>
    <s v="27/08/11"/>
    <s v="Aston Villa"/>
    <s v="Wolves"/>
    <x v="1"/>
    <n v="0"/>
    <x v="1"/>
    <n v="0"/>
    <n v="0"/>
    <s v="D"/>
    <x v="4"/>
    <n v="15"/>
    <n v="3"/>
    <n v="5"/>
    <n v="2"/>
    <n v="10"/>
    <n v="9"/>
    <n v="11"/>
    <n v="8"/>
    <n v="1"/>
    <n v="3"/>
    <n v="0"/>
    <n v="0"/>
  </r>
  <r>
    <s v="E0"/>
    <s v="27/08/11"/>
    <s v="Blackburn"/>
    <s v="Everton"/>
    <x v="1"/>
    <n v="1"/>
    <x v="0"/>
    <n v="0"/>
    <n v="0"/>
    <s v="D"/>
    <x v="1"/>
    <n v="14"/>
    <n v="9"/>
    <n v="6"/>
    <n v="4"/>
    <n v="17"/>
    <n v="13"/>
    <n v="5"/>
    <n v="4"/>
    <n v="5"/>
    <n v="2"/>
    <n v="0"/>
    <n v="0"/>
  </r>
  <r>
    <s v="E0"/>
    <s v="27/08/11"/>
    <s v="Chelsea"/>
    <s v="Norwich"/>
    <x v="3"/>
    <n v="1"/>
    <x v="2"/>
    <n v="1"/>
    <n v="0"/>
    <s v="H"/>
    <x v="7"/>
    <n v="16"/>
    <n v="9"/>
    <n v="8"/>
    <n v="6"/>
    <n v="17"/>
    <n v="14"/>
    <n v="8"/>
    <n v="6"/>
    <n v="2"/>
    <n v="2"/>
    <n v="0"/>
    <n v="1"/>
  </r>
  <r>
    <s v="E0"/>
    <s v="27/08/11"/>
    <s v="Liverpool"/>
    <s v="Bolton"/>
    <x v="3"/>
    <n v="1"/>
    <x v="2"/>
    <n v="1"/>
    <n v="0"/>
    <s v="H"/>
    <x v="11"/>
    <n v="17"/>
    <n v="7"/>
    <n v="9"/>
    <n v="4"/>
    <n v="5"/>
    <n v="7"/>
    <n v="12"/>
    <n v="6"/>
    <n v="0"/>
    <n v="2"/>
    <n v="0"/>
    <n v="0"/>
  </r>
  <r>
    <s v="E0"/>
    <s v="27/08/11"/>
    <s v="Swansea"/>
    <s v="Sunderland"/>
    <x v="1"/>
    <n v="0"/>
    <x v="1"/>
    <n v="0"/>
    <n v="0"/>
    <s v="D"/>
    <x v="6"/>
    <n v="15"/>
    <n v="12"/>
    <n v="6"/>
    <n v="8"/>
    <n v="7"/>
    <n v="10"/>
    <n v="7"/>
    <n v="4"/>
    <n v="1"/>
    <n v="1"/>
    <n v="0"/>
    <n v="0"/>
  </r>
  <r>
    <s v="E0"/>
    <s v="27/08/11"/>
    <s v="Wigan"/>
    <s v="QPR"/>
    <x v="4"/>
    <n v="0"/>
    <x v="2"/>
    <n v="1"/>
    <n v="0"/>
    <s v="H"/>
    <x v="12"/>
    <n v="13"/>
    <n v="19"/>
    <n v="10"/>
    <n v="9"/>
    <n v="13"/>
    <n v="8"/>
    <n v="8"/>
    <n v="7"/>
    <n v="2"/>
    <n v="0"/>
    <n v="0"/>
    <n v="0"/>
  </r>
  <r>
    <s v="E0"/>
    <s v="28/08/11"/>
    <s v="Man United"/>
    <s v="Arsenal"/>
    <x v="5"/>
    <n v="2"/>
    <x v="2"/>
    <n v="3"/>
    <n v="1"/>
    <s v="H"/>
    <x v="9"/>
    <n v="25"/>
    <n v="19"/>
    <n v="15"/>
    <n v="13"/>
    <n v="9"/>
    <n v="7"/>
    <n v="3"/>
    <n v="5"/>
    <n v="2"/>
    <n v="3"/>
    <n v="0"/>
    <n v="1"/>
  </r>
  <r>
    <s v="E0"/>
    <s v="28/08/11"/>
    <s v="Newcastle"/>
    <s v="Fulham"/>
    <x v="4"/>
    <n v="1"/>
    <x v="2"/>
    <n v="0"/>
    <n v="0"/>
    <s v="D"/>
    <x v="0"/>
    <n v="13"/>
    <n v="16"/>
    <n v="9"/>
    <n v="9"/>
    <n v="19"/>
    <n v="8"/>
    <n v="6"/>
    <n v="6"/>
    <n v="2"/>
    <n v="1"/>
    <n v="0"/>
    <n v="0"/>
  </r>
  <r>
    <s v="E0"/>
    <s v="28/08/11"/>
    <s v="Tottenham"/>
    <s v="Man City"/>
    <x v="0"/>
    <n v="5"/>
    <x v="0"/>
    <n v="0"/>
    <n v="2"/>
    <s v="A"/>
    <x v="2"/>
    <n v="15"/>
    <n v="22"/>
    <n v="10"/>
    <n v="12"/>
    <n v="11"/>
    <n v="9"/>
    <n v="10"/>
    <n v="5"/>
    <n v="2"/>
    <n v="4"/>
    <n v="0"/>
    <n v="0"/>
  </r>
  <r>
    <s v="E0"/>
    <s v="28/08/11"/>
    <s v="West Brom"/>
    <s v="Stoke"/>
    <x v="1"/>
    <n v="1"/>
    <x v="0"/>
    <n v="0"/>
    <n v="0"/>
    <s v="D"/>
    <x v="8"/>
    <n v="16"/>
    <n v="7"/>
    <n v="7"/>
    <n v="1"/>
    <n v="9"/>
    <n v="12"/>
    <n v="5"/>
    <n v="1"/>
    <n v="0"/>
    <n v="0"/>
    <n v="0"/>
    <n v="0"/>
  </r>
  <r>
    <s v="E0"/>
    <s v="10/09/11"/>
    <s v="Arsenal"/>
    <s v="Swansea"/>
    <x v="0"/>
    <n v="0"/>
    <x v="2"/>
    <n v="1"/>
    <n v="0"/>
    <s v="H"/>
    <x v="5"/>
    <n v="18"/>
    <n v="10"/>
    <n v="8"/>
    <n v="5"/>
    <n v="10"/>
    <n v="7"/>
    <n v="4"/>
    <n v="5"/>
    <n v="3"/>
    <n v="2"/>
    <n v="0"/>
    <n v="0"/>
  </r>
  <r>
    <s v="E0"/>
    <s v="10/09/11"/>
    <s v="Bolton"/>
    <s v="Man United"/>
    <x v="1"/>
    <n v="5"/>
    <x v="0"/>
    <n v="0"/>
    <n v="3"/>
    <s v="A"/>
    <x v="13"/>
    <n v="20"/>
    <n v="13"/>
    <n v="13"/>
    <n v="9"/>
    <n v="14"/>
    <n v="1"/>
    <n v="5"/>
    <n v="7"/>
    <n v="2"/>
    <n v="0"/>
    <n v="0"/>
    <n v="0"/>
  </r>
  <r>
    <s v="E0"/>
    <s v="10/09/11"/>
    <s v="Everton"/>
    <s v="Aston Villa"/>
    <x v="4"/>
    <n v="2"/>
    <x v="1"/>
    <n v="1"/>
    <n v="0"/>
    <s v="H"/>
    <x v="12"/>
    <n v="17"/>
    <n v="7"/>
    <n v="10"/>
    <n v="3"/>
    <n v="13"/>
    <n v="11"/>
    <n v="8"/>
    <n v="0"/>
    <n v="1"/>
    <n v="1"/>
    <n v="0"/>
    <n v="0"/>
  </r>
  <r>
    <s v="E0"/>
    <s v="10/09/11"/>
    <s v="Man City"/>
    <s v="Wigan"/>
    <x v="3"/>
    <n v="0"/>
    <x v="2"/>
    <n v="1"/>
    <n v="0"/>
    <s v="H"/>
    <x v="4"/>
    <n v="23"/>
    <n v="9"/>
    <n v="10"/>
    <n v="5"/>
    <n v="6"/>
    <n v="9"/>
    <n v="8"/>
    <n v="3"/>
    <n v="0"/>
    <n v="0"/>
    <n v="0"/>
    <n v="0"/>
  </r>
  <r>
    <s v="E0"/>
    <s v="10/09/11"/>
    <s v="Stoke"/>
    <s v="Liverpool"/>
    <x v="0"/>
    <n v="0"/>
    <x v="2"/>
    <n v="1"/>
    <n v="0"/>
    <s v="H"/>
    <x v="14"/>
    <n v="3"/>
    <n v="20"/>
    <n v="1"/>
    <n v="11"/>
    <n v="12"/>
    <n v="13"/>
    <n v="2"/>
    <n v="12"/>
    <n v="0"/>
    <n v="1"/>
    <n v="0"/>
    <n v="0"/>
  </r>
  <r>
    <s v="E0"/>
    <s v="10/09/11"/>
    <s v="Sunderland"/>
    <s v="Chelsea"/>
    <x v="0"/>
    <n v="2"/>
    <x v="0"/>
    <n v="0"/>
    <n v="1"/>
    <s v="A"/>
    <x v="11"/>
    <n v="14"/>
    <n v="16"/>
    <n v="7"/>
    <n v="8"/>
    <n v="7"/>
    <n v="3"/>
    <n v="4"/>
    <n v="7"/>
    <n v="1"/>
    <n v="1"/>
    <n v="0"/>
    <n v="0"/>
  </r>
  <r>
    <s v="E0"/>
    <s v="10/09/11"/>
    <s v="Wolves"/>
    <s v="Tottenham"/>
    <x v="1"/>
    <n v="2"/>
    <x v="0"/>
    <n v="0"/>
    <n v="0"/>
    <s v="D"/>
    <x v="3"/>
    <n v="10"/>
    <n v="17"/>
    <n v="6"/>
    <n v="11"/>
    <n v="5"/>
    <n v="12"/>
    <n v="4"/>
    <n v="10"/>
    <n v="3"/>
    <n v="2"/>
    <n v="0"/>
    <n v="0"/>
  </r>
  <r>
    <s v="E0"/>
    <s v="11/09/11"/>
    <s v="Fulham"/>
    <s v="Blackburn"/>
    <x v="0"/>
    <n v="1"/>
    <x v="1"/>
    <n v="1"/>
    <n v="1"/>
    <s v="D"/>
    <x v="9"/>
    <n v="13"/>
    <n v="10"/>
    <n v="8"/>
    <n v="5"/>
    <n v="7"/>
    <n v="12"/>
    <n v="11"/>
    <n v="2"/>
    <n v="3"/>
    <n v="1"/>
    <n v="0"/>
    <n v="0"/>
  </r>
  <r>
    <s v="E0"/>
    <s v="11/09/11"/>
    <s v="Norwich"/>
    <s v="West Brom"/>
    <x v="1"/>
    <n v="1"/>
    <x v="0"/>
    <n v="0"/>
    <n v="1"/>
    <s v="A"/>
    <x v="6"/>
    <n v="17"/>
    <n v="14"/>
    <n v="5"/>
    <n v="9"/>
    <n v="10"/>
    <n v="11"/>
    <n v="1"/>
    <n v="3"/>
    <n v="1"/>
    <n v="2"/>
    <n v="0"/>
    <n v="0"/>
  </r>
  <r>
    <s v="E0"/>
    <s v="12/09/11"/>
    <s v="QPR"/>
    <s v="Newcastle"/>
    <x v="1"/>
    <n v="0"/>
    <x v="1"/>
    <n v="0"/>
    <n v="0"/>
    <s v="D"/>
    <x v="2"/>
    <n v="14"/>
    <n v="8"/>
    <n v="5"/>
    <n v="3"/>
    <n v="10"/>
    <n v="15"/>
    <n v="6"/>
    <n v="4"/>
    <n v="1"/>
    <n v="3"/>
    <n v="0"/>
    <n v="0"/>
  </r>
  <r>
    <s v="E0"/>
    <s v="17/09/11"/>
    <s v="Aston Villa"/>
    <s v="Newcastle"/>
    <x v="0"/>
    <n v="1"/>
    <x v="1"/>
    <n v="1"/>
    <n v="0"/>
    <s v="H"/>
    <x v="10"/>
    <n v="10"/>
    <n v="21"/>
    <n v="2"/>
    <n v="13"/>
    <n v="13"/>
    <n v="10"/>
    <n v="4"/>
    <n v="9"/>
    <n v="1"/>
    <n v="1"/>
    <n v="0"/>
    <n v="0"/>
  </r>
  <r>
    <s v="E0"/>
    <s v="17/09/11"/>
    <s v="Blackburn"/>
    <s v="Arsenal"/>
    <x v="2"/>
    <n v="3"/>
    <x v="2"/>
    <n v="1"/>
    <n v="2"/>
    <s v="A"/>
    <x v="13"/>
    <n v="10"/>
    <n v="24"/>
    <n v="5"/>
    <n v="16"/>
    <n v="14"/>
    <n v="9"/>
    <n v="2"/>
    <n v="13"/>
    <n v="2"/>
    <n v="1"/>
    <n v="0"/>
    <n v="0"/>
  </r>
  <r>
    <s v="E0"/>
    <s v="17/09/11"/>
    <s v="Bolton"/>
    <s v="Norwich"/>
    <x v="0"/>
    <n v="2"/>
    <x v="0"/>
    <n v="0"/>
    <n v="2"/>
    <s v="A"/>
    <x v="9"/>
    <n v="7"/>
    <n v="11"/>
    <n v="7"/>
    <n v="5"/>
    <n v="8"/>
    <n v="8"/>
    <n v="6"/>
    <n v="9"/>
    <n v="3"/>
    <n v="1"/>
    <n v="1"/>
    <n v="0"/>
  </r>
  <r>
    <s v="E0"/>
    <s v="17/09/11"/>
    <s v="Everton"/>
    <s v="Wigan"/>
    <x v="3"/>
    <n v="1"/>
    <x v="2"/>
    <n v="1"/>
    <n v="1"/>
    <s v="D"/>
    <x v="3"/>
    <n v="17"/>
    <n v="9"/>
    <n v="10"/>
    <n v="4"/>
    <n v="14"/>
    <n v="8"/>
    <n v="4"/>
    <n v="9"/>
    <n v="2"/>
    <n v="1"/>
    <n v="0"/>
    <n v="0"/>
  </r>
  <r>
    <s v="E0"/>
    <s v="17/09/11"/>
    <s v="Swansea"/>
    <s v="West Brom"/>
    <x v="3"/>
    <n v="0"/>
    <x v="2"/>
    <n v="2"/>
    <n v="0"/>
    <s v="H"/>
    <x v="4"/>
    <n v="7"/>
    <n v="13"/>
    <n v="5"/>
    <n v="8"/>
    <n v="4"/>
    <n v="9"/>
    <n v="2"/>
    <n v="8"/>
    <n v="1"/>
    <n v="2"/>
    <n v="0"/>
    <n v="0"/>
  </r>
  <r>
    <s v="E0"/>
    <s v="17/09/11"/>
    <s v="Wolves"/>
    <s v="QPR"/>
    <x v="1"/>
    <n v="3"/>
    <x v="0"/>
    <n v="0"/>
    <n v="2"/>
    <s v="A"/>
    <x v="15"/>
    <n v="13"/>
    <n v="17"/>
    <n v="6"/>
    <n v="12"/>
    <n v="15"/>
    <n v="13"/>
    <n v="4"/>
    <n v="8"/>
    <n v="2"/>
    <n v="3"/>
    <n v="0"/>
    <n v="0"/>
  </r>
  <r>
    <s v="E0"/>
    <s v="18/09/11"/>
    <s v="Fulham"/>
    <s v="Man City"/>
    <x v="4"/>
    <n v="2"/>
    <x v="1"/>
    <n v="0"/>
    <n v="1"/>
    <s v="A"/>
    <x v="14"/>
    <n v="14"/>
    <n v="18"/>
    <n v="11"/>
    <n v="11"/>
    <n v="10"/>
    <n v="9"/>
    <n v="6"/>
    <n v="9"/>
    <n v="1"/>
    <n v="1"/>
    <n v="0"/>
    <n v="0"/>
  </r>
  <r>
    <s v="E0"/>
    <s v="18/09/11"/>
    <s v="Man United"/>
    <s v="Chelsea"/>
    <x v="3"/>
    <n v="1"/>
    <x v="2"/>
    <n v="3"/>
    <n v="0"/>
    <s v="H"/>
    <x v="2"/>
    <n v="12"/>
    <n v="20"/>
    <n v="7"/>
    <n v="9"/>
    <n v="11"/>
    <n v="12"/>
    <n v="4"/>
    <n v="10"/>
    <n v="2"/>
    <n v="3"/>
    <n v="0"/>
    <n v="0"/>
  </r>
  <r>
    <s v="E0"/>
    <s v="18/09/11"/>
    <s v="Sunderland"/>
    <s v="Stoke"/>
    <x v="2"/>
    <n v="0"/>
    <x v="2"/>
    <n v="3"/>
    <n v="0"/>
    <s v="H"/>
    <x v="0"/>
    <n v="8"/>
    <n v="9"/>
    <n v="7"/>
    <n v="5"/>
    <n v="15"/>
    <n v="12"/>
    <n v="6"/>
    <n v="5"/>
    <n v="1"/>
    <n v="2"/>
    <n v="0"/>
    <n v="0"/>
  </r>
  <r>
    <s v="E0"/>
    <s v="18/09/11"/>
    <s v="Tottenham"/>
    <s v="Liverpool"/>
    <x v="2"/>
    <n v="0"/>
    <x v="2"/>
    <n v="1"/>
    <n v="0"/>
    <s v="H"/>
    <x v="7"/>
    <n v="24"/>
    <n v="5"/>
    <n v="16"/>
    <n v="2"/>
    <n v="10"/>
    <n v="9"/>
    <n v="4"/>
    <n v="1"/>
    <n v="1"/>
    <n v="4"/>
    <n v="0"/>
    <n v="2"/>
  </r>
  <r>
    <s v="E0"/>
    <s v="24/09/11"/>
    <s v="Arsenal"/>
    <s v="Bolton"/>
    <x v="3"/>
    <n v="0"/>
    <x v="2"/>
    <n v="0"/>
    <n v="0"/>
    <s v="D"/>
    <x v="14"/>
    <n v="23"/>
    <n v="3"/>
    <n v="14"/>
    <n v="3"/>
    <n v="7"/>
    <n v="9"/>
    <n v="9"/>
    <n v="2"/>
    <n v="0"/>
    <n v="1"/>
    <n v="0"/>
    <n v="1"/>
  </r>
  <r>
    <s v="E0"/>
    <s v="24/09/11"/>
    <s v="Chelsea"/>
    <s v="Swansea"/>
    <x v="2"/>
    <n v="1"/>
    <x v="2"/>
    <n v="2"/>
    <n v="0"/>
    <s v="H"/>
    <x v="8"/>
    <n v="15"/>
    <n v="5"/>
    <n v="7"/>
    <n v="4"/>
    <n v="15"/>
    <n v="11"/>
    <n v="1"/>
    <n v="6"/>
    <n v="3"/>
    <n v="3"/>
    <n v="1"/>
    <n v="0"/>
  </r>
  <r>
    <s v="E0"/>
    <s v="24/09/11"/>
    <s v="Liverpool"/>
    <s v="Wolves"/>
    <x v="4"/>
    <n v="1"/>
    <x v="2"/>
    <n v="2"/>
    <n v="0"/>
    <s v="H"/>
    <x v="0"/>
    <n v="14"/>
    <n v="11"/>
    <n v="6"/>
    <n v="6"/>
    <n v="15"/>
    <n v="6"/>
    <n v="7"/>
    <n v="2"/>
    <n v="3"/>
    <n v="4"/>
    <n v="0"/>
    <n v="0"/>
  </r>
  <r>
    <s v="E0"/>
    <s v="24/09/11"/>
    <s v="Man City"/>
    <s v="Everton"/>
    <x v="4"/>
    <n v="0"/>
    <x v="2"/>
    <n v="0"/>
    <n v="0"/>
    <s v="D"/>
    <x v="9"/>
    <n v="18"/>
    <n v="7"/>
    <n v="8"/>
    <n v="3"/>
    <n v="9"/>
    <n v="13"/>
    <n v="7"/>
    <n v="5"/>
    <n v="1"/>
    <n v="5"/>
    <n v="0"/>
    <n v="0"/>
  </r>
  <r>
    <s v="E0"/>
    <s v="24/09/11"/>
    <s v="Newcastle"/>
    <s v="Blackburn"/>
    <x v="3"/>
    <n v="1"/>
    <x v="2"/>
    <n v="2"/>
    <n v="1"/>
    <s v="H"/>
    <x v="4"/>
    <n v="19"/>
    <n v="4"/>
    <n v="8"/>
    <n v="1"/>
    <n v="6"/>
    <n v="16"/>
    <n v="4"/>
    <n v="2"/>
    <n v="0"/>
    <n v="4"/>
    <n v="0"/>
    <n v="1"/>
  </r>
  <r>
    <s v="E0"/>
    <s v="24/09/11"/>
    <s v="Stoke"/>
    <s v="Man United"/>
    <x v="0"/>
    <n v="1"/>
    <x v="1"/>
    <n v="0"/>
    <n v="1"/>
    <s v="A"/>
    <x v="3"/>
    <n v="14"/>
    <n v="13"/>
    <n v="8"/>
    <n v="9"/>
    <n v="10"/>
    <n v="3"/>
    <n v="8"/>
    <n v="8"/>
    <n v="1"/>
    <n v="0"/>
    <n v="0"/>
    <n v="0"/>
  </r>
  <r>
    <s v="E0"/>
    <s v="24/09/11"/>
    <s v="West Brom"/>
    <s v="Fulham"/>
    <x v="1"/>
    <n v="0"/>
    <x v="1"/>
    <n v="0"/>
    <n v="0"/>
    <s v="D"/>
    <x v="5"/>
    <n v="8"/>
    <n v="18"/>
    <n v="5"/>
    <n v="9"/>
    <n v="6"/>
    <n v="14"/>
    <n v="1"/>
    <n v="1"/>
    <n v="0"/>
    <n v="3"/>
    <n v="0"/>
    <n v="0"/>
  </r>
  <r>
    <s v="E0"/>
    <s v="24/09/11"/>
    <s v="Wigan"/>
    <s v="Tottenham"/>
    <x v="0"/>
    <n v="2"/>
    <x v="0"/>
    <n v="0"/>
    <n v="2"/>
    <s v="A"/>
    <x v="16"/>
    <n v="5"/>
    <n v="14"/>
    <n v="4"/>
    <n v="7"/>
    <n v="13"/>
    <n v="6"/>
    <n v="1"/>
    <n v="9"/>
    <n v="3"/>
    <n v="1"/>
    <n v="1"/>
    <n v="0"/>
  </r>
  <r>
    <s v="E0"/>
    <s v="25/09/11"/>
    <s v="QPR"/>
    <s v="Aston Villa"/>
    <x v="0"/>
    <n v="1"/>
    <x v="1"/>
    <n v="0"/>
    <n v="0"/>
    <s v="D"/>
    <x v="12"/>
    <n v="17"/>
    <n v="8"/>
    <n v="9"/>
    <n v="4"/>
    <n v="14"/>
    <n v="19"/>
    <n v="11"/>
    <n v="8"/>
    <n v="1"/>
    <n v="6"/>
    <n v="1"/>
    <n v="0"/>
  </r>
  <r>
    <s v="E0"/>
    <s v="26/09/11"/>
    <s v="Norwich"/>
    <s v="Sunderland"/>
    <x v="4"/>
    <n v="1"/>
    <x v="2"/>
    <n v="1"/>
    <n v="0"/>
    <s v="H"/>
    <x v="17"/>
    <n v="11"/>
    <n v="12"/>
    <n v="8"/>
    <n v="6"/>
    <n v="3"/>
    <n v="7"/>
    <n v="7"/>
    <n v="4"/>
    <n v="2"/>
    <n v="1"/>
    <n v="0"/>
    <n v="0"/>
  </r>
  <r>
    <s v="E0"/>
    <s v="01/10/11"/>
    <s v="Aston Villa"/>
    <s v="Wigan"/>
    <x v="4"/>
    <n v="0"/>
    <x v="2"/>
    <n v="1"/>
    <n v="0"/>
    <s v="H"/>
    <x v="14"/>
    <n v="16"/>
    <n v="14"/>
    <n v="10"/>
    <n v="9"/>
    <n v="12"/>
    <n v="6"/>
    <n v="5"/>
    <n v="10"/>
    <n v="0"/>
    <n v="1"/>
    <n v="0"/>
    <n v="0"/>
  </r>
  <r>
    <s v="E0"/>
    <s v="01/10/11"/>
    <s v="Blackburn"/>
    <s v="Man City"/>
    <x v="1"/>
    <n v="4"/>
    <x v="0"/>
    <n v="0"/>
    <n v="0"/>
    <s v="D"/>
    <x v="2"/>
    <n v="5"/>
    <n v="19"/>
    <n v="4"/>
    <n v="12"/>
    <n v="9"/>
    <n v="14"/>
    <n v="4"/>
    <n v="5"/>
    <n v="1"/>
    <n v="1"/>
    <n v="0"/>
    <n v="0"/>
  </r>
  <r>
    <s v="E0"/>
    <s v="01/10/11"/>
    <s v="Everton"/>
    <s v="Liverpool"/>
    <x v="1"/>
    <n v="2"/>
    <x v="0"/>
    <n v="0"/>
    <n v="0"/>
    <s v="D"/>
    <x v="4"/>
    <n v="12"/>
    <n v="15"/>
    <n v="4"/>
    <n v="9"/>
    <n v="15"/>
    <n v="9"/>
    <n v="5"/>
    <n v="9"/>
    <n v="1"/>
    <n v="1"/>
    <n v="1"/>
    <n v="0"/>
  </r>
  <r>
    <s v="E0"/>
    <s v="01/10/11"/>
    <s v="Man United"/>
    <s v="Norwich"/>
    <x v="4"/>
    <n v="0"/>
    <x v="2"/>
    <n v="0"/>
    <n v="0"/>
    <s v="D"/>
    <x v="5"/>
    <n v="17"/>
    <n v="13"/>
    <n v="9"/>
    <n v="6"/>
    <n v="9"/>
    <n v="6"/>
    <n v="10"/>
    <n v="3"/>
    <n v="1"/>
    <n v="0"/>
    <n v="0"/>
    <n v="0"/>
  </r>
  <r>
    <s v="E0"/>
    <s v="01/10/11"/>
    <s v="Sunderland"/>
    <s v="West Brom"/>
    <x v="4"/>
    <n v="2"/>
    <x v="1"/>
    <n v="2"/>
    <n v="2"/>
    <s v="D"/>
    <x v="1"/>
    <n v="12"/>
    <n v="7"/>
    <n v="7"/>
    <n v="3"/>
    <n v="9"/>
    <n v="13"/>
    <n v="7"/>
    <n v="4"/>
    <n v="2"/>
    <n v="0"/>
    <n v="0"/>
    <n v="0"/>
  </r>
  <r>
    <s v="E0"/>
    <s v="01/10/11"/>
    <s v="Wolves"/>
    <s v="Newcastle"/>
    <x v="0"/>
    <n v="2"/>
    <x v="0"/>
    <n v="0"/>
    <n v="2"/>
    <s v="A"/>
    <x v="6"/>
    <n v="25"/>
    <n v="10"/>
    <n v="12"/>
    <n v="6"/>
    <n v="7"/>
    <n v="10"/>
    <n v="10"/>
    <n v="5"/>
    <n v="1"/>
    <n v="2"/>
    <n v="0"/>
    <n v="0"/>
  </r>
  <r>
    <s v="E0"/>
    <s v="02/10/11"/>
    <s v="Bolton"/>
    <s v="Chelsea"/>
    <x v="0"/>
    <n v="5"/>
    <x v="0"/>
    <n v="0"/>
    <n v="4"/>
    <s v="A"/>
    <x v="3"/>
    <n v="14"/>
    <n v="21"/>
    <n v="10"/>
    <n v="14"/>
    <n v="10"/>
    <n v="11"/>
    <n v="4"/>
    <n v="5"/>
    <n v="1"/>
    <n v="2"/>
    <n v="0"/>
    <n v="0"/>
  </r>
  <r>
    <s v="E0"/>
    <s v="02/10/11"/>
    <s v="Fulham"/>
    <s v="QPR"/>
    <x v="6"/>
    <n v="0"/>
    <x v="2"/>
    <n v="3"/>
    <n v="0"/>
    <s v="H"/>
    <x v="13"/>
    <n v="19"/>
    <n v="17"/>
    <n v="13"/>
    <n v="10"/>
    <n v="10"/>
    <n v="7"/>
    <n v="4"/>
    <n v="4"/>
    <n v="2"/>
    <n v="3"/>
    <n v="0"/>
    <n v="0"/>
  </r>
  <r>
    <s v="E0"/>
    <s v="02/10/11"/>
    <s v="Swansea"/>
    <s v="Stoke"/>
    <x v="4"/>
    <n v="0"/>
    <x v="2"/>
    <n v="1"/>
    <n v="0"/>
    <s v="H"/>
    <x v="7"/>
    <n v="9"/>
    <n v="11"/>
    <n v="5"/>
    <n v="6"/>
    <n v="14"/>
    <n v="18"/>
    <n v="6"/>
    <n v="5"/>
    <n v="3"/>
    <n v="5"/>
    <n v="0"/>
    <n v="0"/>
  </r>
  <r>
    <s v="E0"/>
    <s v="02/10/11"/>
    <s v="Tottenham"/>
    <s v="Arsenal"/>
    <x v="4"/>
    <n v="1"/>
    <x v="2"/>
    <n v="1"/>
    <n v="0"/>
    <s v="H"/>
    <x v="8"/>
    <n v="16"/>
    <n v="13"/>
    <n v="8"/>
    <n v="7"/>
    <n v="11"/>
    <n v="8"/>
    <n v="9"/>
    <n v="7"/>
    <n v="2"/>
    <n v="1"/>
    <n v="0"/>
    <n v="0"/>
  </r>
  <r>
    <s v="E0"/>
    <s v="15/10/11"/>
    <s v="Chelsea"/>
    <s v="Everton"/>
    <x v="3"/>
    <n v="1"/>
    <x v="2"/>
    <n v="2"/>
    <n v="0"/>
    <s v="H"/>
    <x v="7"/>
    <n v="7"/>
    <n v="9"/>
    <n v="5"/>
    <n v="5"/>
    <n v="13"/>
    <n v="11"/>
    <n v="2"/>
    <n v="2"/>
    <n v="2"/>
    <n v="2"/>
    <n v="0"/>
    <n v="0"/>
  </r>
  <r>
    <s v="E0"/>
    <s v="15/10/11"/>
    <s v="Liverpool"/>
    <s v="Man United"/>
    <x v="0"/>
    <n v="1"/>
    <x v="1"/>
    <n v="0"/>
    <n v="0"/>
    <s v="D"/>
    <x v="13"/>
    <n v="14"/>
    <n v="10"/>
    <n v="8"/>
    <n v="3"/>
    <n v="8"/>
    <n v="11"/>
    <n v="8"/>
    <n v="3"/>
    <n v="1"/>
    <n v="3"/>
    <n v="0"/>
    <n v="0"/>
  </r>
  <r>
    <s v="E0"/>
    <s v="15/10/11"/>
    <s v="Man City"/>
    <s v="Aston Villa"/>
    <x v="2"/>
    <n v="1"/>
    <x v="2"/>
    <n v="1"/>
    <n v="0"/>
    <s v="H"/>
    <x v="15"/>
    <n v="15"/>
    <n v="8"/>
    <n v="10"/>
    <n v="6"/>
    <n v="10"/>
    <n v="6"/>
    <n v="5"/>
    <n v="1"/>
    <n v="1"/>
    <n v="1"/>
    <n v="0"/>
    <n v="0"/>
  </r>
  <r>
    <s v="E0"/>
    <s v="15/10/11"/>
    <s v="Norwich"/>
    <s v="Swansea"/>
    <x v="3"/>
    <n v="1"/>
    <x v="2"/>
    <n v="2"/>
    <n v="1"/>
    <s v="H"/>
    <x v="16"/>
    <n v="15"/>
    <n v="12"/>
    <n v="8"/>
    <n v="4"/>
    <n v="6"/>
    <n v="5"/>
    <n v="4"/>
    <n v="4"/>
    <n v="0"/>
    <n v="1"/>
    <n v="0"/>
    <n v="0"/>
  </r>
  <r>
    <s v="E0"/>
    <s v="15/10/11"/>
    <s v="QPR"/>
    <s v="Blackburn"/>
    <x v="0"/>
    <n v="1"/>
    <x v="1"/>
    <n v="1"/>
    <n v="1"/>
    <s v="D"/>
    <x v="14"/>
    <n v="12"/>
    <n v="10"/>
    <n v="6"/>
    <n v="9"/>
    <n v="10"/>
    <n v="13"/>
    <n v="5"/>
    <n v="7"/>
    <n v="3"/>
    <n v="2"/>
    <n v="0"/>
    <n v="0"/>
  </r>
  <r>
    <s v="E0"/>
    <s v="15/10/11"/>
    <s v="Stoke"/>
    <s v="Fulham"/>
    <x v="4"/>
    <n v="0"/>
    <x v="2"/>
    <n v="0"/>
    <n v="0"/>
    <s v="D"/>
    <x v="4"/>
    <n v="14"/>
    <n v="4"/>
    <n v="6"/>
    <n v="1"/>
    <n v="14"/>
    <n v="15"/>
    <n v="5"/>
    <n v="2"/>
    <n v="4"/>
    <n v="4"/>
    <n v="0"/>
    <n v="0"/>
  </r>
  <r>
    <s v="E0"/>
    <s v="15/10/11"/>
    <s v="Wigan"/>
    <s v="Bolton"/>
    <x v="0"/>
    <n v="3"/>
    <x v="0"/>
    <n v="1"/>
    <n v="2"/>
    <s v="A"/>
    <x v="8"/>
    <n v="13"/>
    <n v="14"/>
    <n v="9"/>
    <n v="11"/>
    <n v="16"/>
    <n v="14"/>
    <n v="5"/>
    <n v="4"/>
    <n v="4"/>
    <n v="4"/>
    <n v="0"/>
    <n v="0"/>
  </r>
  <r>
    <s v="E0"/>
    <s v="16/10/11"/>
    <s v="Arsenal"/>
    <s v="Sunderland"/>
    <x v="4"/>
    <n v="1"/>
    <x v="2"/>
    <n v="1"/>
    <n v="1"/>
    <s v="D"/>
    <x v="9"/>
    <n v="20"/>
    <n v="8"/>
    <n v="11"/>
    <n v="4"/>
    <n v="9"/>
    <n v="19"/>
    <n v="9"/>
    <n v="2"/>
    <n v="3"/>
    <n v="3"/>
    <n v="0"/>
    <n v="0"/>
  </r>
  <r>
    <s v="E0"/>
    <s v="16/10/11"/>
    <s v="Newcastle"/>
    <s v="Tottenham"/>
    <x v="4"/>
    <n v="2"/>
    <x v="1"/>
    <n v="0"/>
    <n v="1"/>
    <s v="A"/>
    <x v="11"/>
    <n v="12"/>
    <n v="11"/>
    <n v="7"/>
    <n v="8"/>
    <n v="11"/>
    <n v="15"/>
    <n v="5"/>
    <n v="2"/>
    <n v="1"/>
    <n v="2"/>
    <n v="0"/>
    <n v="0"/>
  </r>
  <r>
    <s v="E0"/>
    <s v="16/10/11"/>
    <s v="West Brom"/>
    <s v="Wolves"/>
    <x v="4"/>
    <n v="0"/>
    <x v="2"/>
    <n v="1"/>
    <n v="0"/>
    <s v="H"/>
    <x v="17"/>
    <n v="17"/>
    <n v="13"/>
    <n v="11"/>
    <n v="10"/>
    <n v="14"/>
    <n v="12"/>
    <n v="2"/>
    <n v="11"/>
    <n v="0"/>
    <n v="1"/>
    <n v="0"/>
    <n v="0"/>
  </r>
  <r>
    <s v="E0"/>
    <s v="22/10/11"/>
    <s v="Aston Villa"/>
    <s v="West Brom"/>
    <x v="0"/>
    <n v="2"/>
    <x v="0"/>
    <n v="1"/>
    <n v="1"/>
    <s v="D"/>
    <x v="2"/>
    <n v="3"/>
    <n v="8"/>
    <n v="0"/>
    <n v="5"/>
    <n v="11"/>
    <n v="8"/>
    <n v="3"/>
    <n v="8"/>
    <n v="2"/>
    <n v="3"/>
    <n v="1"/>
    <n v="0"/>
  </r>
  <r>
    <s v="E0"/>
    <s v="22/10/11"/>
    <s v="Bolton"/>
    <s v="Sunderland"/>
    <x v="1"/>
    <n v="2"/>
    <x v="0"/>
    <n v="0"/>
    <n v="0"/>
    <s v="D"/>
    <x v="7"/>
    <n v="15"/>
    <n v="18"/>
    <n v="8"/>
    <n v="10"/>
    <n v="15"/>
    <n v="14"/>
    <n v="2"/>
    <n v="11"/>
    <n v="0"/>
    <n v="3"/>
    <n v="0"/>
    <n v="0"/>
  </r>
  <r>
    <s v="E0"/>
    <s v="22/10/11"/>
    <s v="Liverpool"/>
    <s v="Norwich"/>
    <x v="0"/>
    <n v="1"/>
    <x v="1"/>
    <n v="1"/>
    <n v="0"/>
    <s v="H"/>
    <x v="3"/>
    <n v="25"/>
    <n v="12"/>
    <n v="15"/>
    <n v="10"/>
    <n v="6"/>
    <n v="8"/>
    <n v="10"/>
    <n v="3"/>
    <n v="0"/>
    <n v="1"/>
    <n v="0"/>
    <n v="0"/>
  </r>
  <r>
    <s v="E0"/>
    <s v="22/10/11"/>
    <s v="Newcastle"/>
    <s v="Wigan"/>
    <x v="0"/>
    <n v="0"/>
    <x v="2"/>
    <n v="0"/>
    <n v="0"/>
    <s v="D"/>
    <x v="10"/>
    <n v="13"/>
    <n v="12"/>
    <n v="10"/>
    <n v="5"/>
    <n v="7"/>
    <n v="22"/>
    <n v="7"/>
    <n v="3"/>
    <n v="3"/>
    <n v="2"/>
    <n v="0"/>
    <n v="0"/>
  </r>
  <r>
    <s v="E0"/>
    <s v="22/10/11"/>
    <s v="Wolves"/>
    <s v="Swansea"/>
    <x v="4"/>
    <n v="2"/>
    <x v="1"/>
    <n v="0"/>
    <n v="2"/>
    <s v="A"/>
    <x v="12"/>
    <n v="20"/>
    <n v="16"/>
    <n v="13"/>
    <n v="14"/>
    <n v="14"/>
    <n v="11"/>
    <n v="8"/>
    <n v="13"/>
    <n v="2"/>
    <n v="0"/>
    <n v="0"/>
    <n v="0"/>
  </r>
  <r>
    <s v="E0"/>
    <s v="23/10/11"/>
    <s v="Arsenal"/>
    <s v="Stoke"/>
    <x v="3"/>
    <n v="1"/>
    <x v="2"/>
    <n v="1"/>
    <n v="1"/>
    <s v="D"/>
    <x v="1"/>
    <n v="9"/>
    <n v="5"/>
    <n v="5"/>
    <n v="2"/>
    <n v="9"/>
    <n v="13"/>
    <n v="10"/>
    <n v="1"/>
    <n v="0"/>
    <n v="2"/>
    <n v="0"/>
    <n v="0"/>
  </r>
  <r>
    <s v="E0"/>
    <s v="23/10/11"/>
    <s v="Blackburn"/>
    <s v="Tottenham"/>
    <x v="0"/>
    <n v="2"/>
    <x v="0"/>
    <n v="1"/>
    <n v="1"/>
    <s v="D"/>
    <x v="5"/>
    <n v="19"/>
    <n v="9"/>
    <n v="8"/>
    <n v="7"/>
    <n v="19"/>
    <n v="7"/>
    <n v="8"/>
    <n v="5"/>
    <n v="4"/>
    <n v="1"/>
    <n v="0"/>
    <n v="0"/>
  </r>
  <r>
    <s v="E0"/>
    <s v="23/10/11"/>
    <s v="Fulham"/>
    <s v="Everton"/>
    <x v="0"/>
    <n v="3"/>
    <x v="0"/>
    <n v="0"/>
    <n v="1"/>
    <s v="A"/>
    <x v="11"/>
    <n v="15"/>
    <n v="11"/>
    <n v="8"/>
    <n v="7"/>
    <n v="12"/>
    <n v="8"/>
    <n v="5"/>
    <n v="1"/>
    <n v="3"/>
    <n v="1"/>
    <n v="0"/>
    <n v="0"/>
  </r>
  <r>
    <s v="E0"/>
    <s v="23/10/11"/>
    <s v="Man United"/>
    <s v="Man City"/>
    <x v="0"/>
    <n v="6"/>
    <x v="0"/>
    <n v="0"/>
    <n v="1"/>
    <s v="A"/>
    <x v="14"/>
    <n v="12"/>
    <n v="19"/>
    <n v="8"/>
    <n v="12"/>
    <n v="15"/>
    <n v="11"/>
    <n v="7"/>
    <n v="4"/>
    <n v="4"/>
    <n v="4"/>
    <n v="1"/>
    <n v="0"/>
  </r>
  <r>
    <s v="E0"/>
    <s v="23/10/11"/>
    <s v="QPR"/>
    <s v="Chelsea"/>
    <x v="0"/>
    <n v="0"/>
    <x v="2"/>
    <n v="1"/>
    <n v="0"/>
    <s v="H"/>
    <x v="17"/>
    <n v="8"/>
    <n v="14"/>
    <n v="3"/>
    <n v="7"/>
    <n v="17"/>
    <n v="17"/>
    <n v="0"/>
    <n v="6"/>
    <n v="2"/>
    <n v="7"/>
    <n v="0"/>
    <n v="2"/>
  </r>
  <r>
    <s v="E0"/>
    <s v="29/10/11"/>
    <s v="Chelsea"/>
    <s v="Arsenal"/>
    <x v="3"/>
    <n v="5"/>
    <x v="0"/>
    <n v="2"/>
    <n v="1"/>
    <s v="H"/>
    <x v="13"/>
    <n v="12"/>
    <n v="13"/>
    <n v="10"/>
    <n v="8"/>
    <n v="7"/>
    <n v="18"/>
    <n v="3"/>
    <n v="2"/>
    <n v="2"/>
    <n v="3"/>
    <n v="0"/>
    <n v="0"/>
  </r>
  <r>
    <s v="E0"/>
    <s v="29/10/11"/>
    <s v="Everton"/>
    <s v="Man United"/>
    <x v="1"/>
    <n v="1"/>
    <x v="0"/>
    <n v="0"/>
    <n v="1"/>
    <s v="A"/>
    <x v="6"/>
    <n v="18"/>
    <n v="7"/>
    <n v="11"/>
    <n v="6"/>
    <n v="12"/>
    <n v="8"/>
    <n v="4"/>
    <n v="1"/>
    <n v="3"/>
    <n v="0"/>
    <n v="0"/>
    <n v="0"/>
  </r>
  <r>
    <s v="E0"/>
    <s v="29/10/11"/>
    <s v="Man City"/>
    <s v="Wolves"/>
    <x v="3"/>
    <n v="1"/>
    <x v="2"/>
    <n v="0"/>
    <n v="0"/>
    <s v="D"/>
    <x v="5"/>
    <n v="18"/>
    <n v="9"/>
    <n v="9"/>
    <n v="2"/>
    <n v="17"/>
    <n v="5"/>
    <n v="5"/>
    <n v="4"/>
    <n v="2"/>
    <n v="1"/>
    <n v="1"/>
    <n v="0"/>
  </r>
  <r>
    <s v="E0"/>
    <s v="29/10/11"/>
    <s v="Norwich"/>
    <s v="Blackburn"/>
    <x v="3"/>
    <n v="3"/>
    <x v="1"/>
    <n v="0"/>
    <n v="1"/>
    <s v="A"/>
    <x v="15"/>
    <n v="13"/>
    <n v="12"/>
    <n v="6"/>
    <n v="7"/>
    <n v="9"/>
    <n v="10"/>
    <n v="6"/>
    <n v="2"/>
    <n v="2"/>
    <n v="1"/>
    <n v="0"/>
    <n v="0"/>
  </r>
  <r>
    <s v="E0"/>
    <s v="29/10/11"/>
    <s v="Sunderland"/>
    <s v="Aston Villa"/>
    <x v="4"/>
    <n v="2"/>
    <x v="1"/>
    <n v="1"/>
    <n v="1"/>
    <s v="D"/>
    <x v="17"/>
    <n v="13"/>
    <n v="10"/>
    <n v="8"/>
    <n v="5"/>
    <n v="7"/>
    <n v="13"/>
    <n v="5"/>
    <n v="6"/>
    <n v="1"/>
    <n v="3"/>
    <n v="0"/>
    <n v="0"/>
  </r>
  <r>
    <s v="E0"/>
    <s v="29/10/11"/>
    <s v="Swansea"/>
    <s v="Bolton"/>
    <x v="3"/>
    <n v="1"/>
    <x v="2"/>
    <n v="0"/>
    <n v="0"/>
    <s v="D"/>
    <x v="14"/>
    <n v="20"/>
    <n v="8"/>
    <n v="12"/>
    <n v="3"/>
    <n v="9"/>
    <n v="14"/>
    <n v="10"/>
    <n v="2"/>
    <n v="3"/>
    <n v="4"/>
    <n v="0"/>
    <n v="1"/>
  </r>
  <r>
    <s v="E0"/>
    <s v="29/10/11"/>
    <s v="West Brom"/>
    <s v="Liverpool"/>
    <x v="1"/>
    <n v="2"/>
    <x v="0"/>
    <n v="0"/>
    <n v="2"/>
    <s v="A"/>
    <x v="1"/>
    <n v="10"/>
    <n v="17"/>
    <n v="6"/>
    <n v="7"/>
    <n v="12"/>
    <n v="9"/>
    <n v="3"/>
    <n v="10"/>
    <n v="1"/>
    <n v="0"/>
    <n v="0"/>
    <n v="0"/>
  </r>
  <r>
    <s v="E0"/>
    <s v="29/10/11"/>
    <s v="Wigan"/>
    <s v="Fulham"/>
    <x v="1"/>
    <n v="2"/>
    <x v="0"/>
    <n v="0"/>
    <n v="1"/>
    <s v="A"/>
    <x v="7"/>
    <n v="18"/>
    <n v="7"/>
    <n v="9"/>
    <n v="5"/>
    <n v="17"/>
    <n v="14"/>
    <n v="9"/>
    <n v="0"/>
    <n v="2"/>
    <n v="5"/>
    <n v="0"/>
    <n v="0"/>
  </r>
  <r>
    <s v="E0"/>
    <s v="30/10/11"/>
    <s v="Tottenham"/>
    <s v="QPR"/>
    <x v="3"/>
    <n v="1"/>
    <x v="2"/>
    <n v="2"/>
    <n v="0"/>
    <s v="H"/>
    <x v="9"/>
    <n v="22"/>
    <n v="12"/>
    <n v="13"/>
    <n v="8"/>
    <n v="12"/>
    <n v="14"/>
    <n v="4"/>
    <n v="8"/>
    <n v="0"/>
    <n v="0"/>
    <n v="0"/>
    <n v="0"/>
  </r>
  <r>
    <s v="E0"/>
    <s v="31/10/11"/>
    <s v="Stoke"/>
    <s v="Newcastle"/>
    <x v="0"/>
    <n v="3"/>
    <x v="0"/>
    <n v="0"/>
    <n v="2"/>
    <s v="A"/>
    <x v="8"/>
    <n v="10"/>
    <n v="6"/>
    <n v="4"/>
    <n v="2"/>
    <n v="8"/>
    <n v="14"/>
    <n v="8"/>
    <n v="2"/>
    <n v="0"/>
    <n v="1"/>
    <n v="0"/>
    <n v="0"/>
  </r>
  <r>
    <s v="E0"/>
    <s v="05/11/11"/>
    <s v="Arsenal"/>
    <s v="West Brom"/>
    <x v="3"/>
    <n v="0"/>
    <x v="2"/>
    <n v="2"/>
    <n v="0"/>
    <s v="H"/>
    <x v="12"/>
    <n v="12"/>
    <n v="9"/>
    <n v="7"/>
    <n v="4"/>
    <n v="12"/>
    <n v="12"/>
    <n v="4"/>
    <n v="1"/>
    <n v="0"/>
    <n v="0"/>
    <n v="0"/>
    <n v="0"/>
  </r>
  <r>
    <s v="E0"/>
    <s v="05/11/11"/>
    <s v="Aston Villa"/>
    <s v="Norwich"/>
    <x v="3"/>
    <n v="2"/>
    <x v="2"/>
    <n v="1"/>
    <n v="1"/>
    <s v="D"/>
    <x v="0"/>
    <n v="12"/>
    <n v="9"/>
    <n v="6"/>
    <n v="7"/>
    <n v="11"/>
    <n v="9"/>
    <n v="6"/>
    <n v="6"/>
    <n v="1"/>
    <n v="5"/>
    <n v="0"/>
    <n v="0"/>
  </r>
  <r>
    <s v="E0"/>
    <s v="05/11/11"/>
    <s v="Blackburn"/>
    <s v="Chelsea"/>
    <x v="1"/>
    <n v="1"/>
    <x v="0"/>
    <n v="0"/>
    <n v="0"/>
    <s v="D"/>
    <x v="8"/>
    <n v="13"/>
    <n v="12"/>
    <n v="8"/>
    <n v="8"/>
    <n v="12"/>
    <n v="10"/>
    <n v="5"/>
    <n v="8"/>
    <n v="4"/>
    <n v="2"/>
    <n v="0"/>
    <n v="0"/>
  </r>
  <r>
    <s v="E0"/>
    <s v="05/11/11"/>
    <s v="Liverpool"/>
    <s v="Swansea"/>
    <x v="1"/>
    <n v="0"/>
    <x v="1"/>
    <n v="0"/>
    <n v="0"/>
    <s v="D"/>
    <x v="2"/>
    <n v="18"/>
    <n v="9"/>
    <n v="10"/>
    <n v="3"/>
    <n v="13"/>
    <n v="5"/>
    <n v="11"/>
    <n v="4"/>
    <n v="2"/>
    <n v="1"/>
    <n v="0"/>
    <n v="0"/>
  </r>
  <r>
    <s v="E0"/>
    <s v="05/11/11"/>
    <s v="Man United"/>
    <s v="Sunderland"/>
    <x v="0"/>
    <n v="0"/>
    <x v="2"/>
    <n v="1"/>
    <n v="0"/>
    <s v="H"/>
    <x v="1"/>
    <n v="15"/>
    <n v="9"/>
    <n v="9"/>
    <n v="3"/>
    <n v="6"/>
    <n v="14"/>
    <n v="6"/>
    <n v="2"/>
    <n v="0"/>
    <n v="2"/>
    <n v="0"/>
    <n v="0"/>
  </r>
  <r>
    <s v="E0"/>
    <s v="05/11/11"/>
    <s v="Newcastle"/>
    <s v="Everton"/>
    <x v="4"/>
    <n v="1"/>
    <x v="2"/>
    <n v="2"/>
    <n v="1"/>
    <s v="H"/>
    <x v="13"/>
    <n v="10"/>
    <n v="14"/>
    <n v="6"/>
    <n v="6"/>
    <n v="12"/>
    <n v="15"/>
    <n v="5"/>
    <n v="3"/>
    <n v="2"/>
    <n v="3"/>
    <n v="0"/>
    <n v="0"/>
  </r>
  <r>
    <s v="E0"/>
    <s v="05/11/11"/>
    <s v="QPR"/>
    <s v="Man City"/>
    <x v="4"/>
    <n v="3"/>
    <x v="0"/>
    <n v="1"/>
    <n v="1"/>
    <s v="D"/>
    <x v="4"/>
    <n v="18"/>
    <n v="16"/>
    <n v="9"/>
    <n v="8"/>
    <n v="5"/>
    <n v="14"/>
    <n v="3"/>
    <n v="1"/>
    <n v="1"/>
    <n v="1"/>
    <n v="0"/>
    <n v="0"/>
  </r>
  <r>
    <s v="E0"/>
    <s v="06/11/11"/>
    <s v="Bolton"/>
    <s v="Stoke"/>
    <x v="7"/>
    <n v="0"/>
    <x v="2"/>
    <n v="2"/>
    <n v="0"/>
    <s v="H"/>
    <x v="9"/>
    <n v="20"/>
    <n v="9"/>
    <n v="16"/>
    <n v="6"/>
    <n v="10"/>
    <n v="9"/>
    <n v="12"/>
    <n v="4"/>
    <n v="0"/>
    <n v="1"/>
    <n v="0"/>
    <n v="0"/>
  </r>
  <r>
    <s v="E0"/>
    <s v="06/11/11"/>
    <s v="Fulham"/>
    <s v="Tottenham"/>
    <x v="0"/>
    <n v="3"/>
    <x v="0"/>
    <n v="0"/>
    <n v="2"/>
    <s v="A"/>
    <x v="3"/>
    <n v="26"/>
    <n v="8"/>
    <n v="20"/>
    <n v="8"/>
    <n v="5"/>
    <n v="9"/>
    <n v="11"/>
    <n v="1"/>
    <n v="0"/>
    <n v="1"/>
    <n v="0"/>
    <n v="0"/>
  </r>
  <r>
    <s v="E0"/>
    <s v="06/11/11"/>
    <s v="Wolves"/>
    <s v="Wigan"/>
    <x v="3"/>
    <n v="1"/>
    <x v="2"/>
    <n v="1"/>
    <n v="1"/>
    <s v="D"/>
    <x v="11"/>
    <n v="13"/>
    <n v="13"/>
    <n v="12"/>
    <n v="7"/>
    <n v="11"/>
    <n v="13"/>
    <n v="5"/>
    <n v="6"/>
    <n v="2"/>
    <n v="1"/>
    <n v="0"/>
    <n v="0"/>
  </r>
  <r>
    <s v="E0"/>
    <s v="19/11/11"/>
    <s v="Everton"/>
    <s v="Wolves"/>
    <x v="4"/>
    <n v="1"/>
    <x v="2"/>
    <n v="1"/>
    <n v="1"/>
    <s v="D"/>
    <x v="16"/>
    <n v="13"/>
    <n v="4"/>
    <n v="9"/>
    <n v="1"/>
    <n v="14"/>
    <n v="13"/>
    <n v="9"/>
    <n v="1"/>
    <n v="1"/>
    <n v="2"/>
    <n v="0"/>
    <n v="0"/>
  </r>
  <r>
    <s v="E0"/>
    <s v="19/11/11"/>
    <s v="Man City"/>
    <s v="Newcastle"/>
    <x v="3"/>
    <n v="1"/>
    <x v="2"/>
    <n v="2"/>
    <n v="0"/>
    <s v="H"/>
    <x v="17"/>
    <n v="12"/>
    <n v="10"/>
    <n v="9"/>
    <n v="7"/>
    <n v="10"/>
    <n v="7"/>
    <n v="4"/>
    <n v="5"/>
    <n v="0"/>
    <n v="0"/>
    <n v="0"/>
    <n v="0"/>
  </r>
  <r>
    <s v="E0"/>
    <s v="19/11/11"/>
    <s v="Norwich"/>
    <s v="Arsenal"/>
    <x v="0"/>
    <n v="2"/>
    <x v="0"/>
    <n v="1"/>
    <n v="1"/>
    <s v="D"/>
    <x v="2"/>
    <n v="7"/>
    <n v="20"/>
    <n v="4"/>
    <n v="14"/>
    <n v="11"/>
    <n v="9"/>
    <n v="1"/>
    <n v="6"/>
    <n v="3"/>
    <n v="0"/>
    <n v="0"/>
    <n v="0"/>
  </r>
  <r>
    <s v="E0"/>
    <s v="19/11/11"/>
    <s v="Stoke"/>
    <s v="QPR"/>
    <x v="4"/>
    <n v="3"/>
    <x v="0"/>
    <n v="1"/>
    <n v="2"/>
    <s v="A"/>
    <x v="7"/>
    <n v="17"/>
    <n v="9"/>
    <n v="7"/>
    <n v="8"/>
    <n v="17"/>
    <n v="10"/>
    <n v="9"/>
    <n v="5"/>
    <n v="4"/>
    <n v="2"/>
    <n v="0"/>
    <n v="0"/>
  </r>
  <r>
    <s v="E0"/>
    <s v="19/11/11"/>
    <s v="Sunderland"/>
    <s v="Fulham"/>
    <x v="1"/>
    <n v="0"/>
    <x v="1"/>
    <n v="0"/>
    <n v="0"/>
    <s v="D"/>
    <x v="15"/>
    <n v="13"/>
    <n v="13"/>
    <n v="8"/>
    <n v="9"/>
    <n v="8"/>
    <n v="12"/>
    <n v="6"/>
    <n v="7"/>
    <n v="1"/>
    <n v="1"/>
    <n v="0"/>
    <n v="0"/>
  </r>
  <r>
    <s v="E0"/>
    <s v="19/11/11"/>
    <s v="Swansea"/>
    <s v="Man United"/>
    <x v="1"/>
    <n v="1"/>
    <x v="0"/>
    <n v="0"/>
    <n v="1"/>
    <s v="A"/>
    <x v="8"/>
    <n v="9"/>
    <n v="13"/>
    <n v="6"/>
    <n v="7"/>
    <n v="6"/>
    <n v="9"/>
    <n v="6"/>
    <n v="2"/>
    <n v="0"/>
    <n v="1"/>
    <n v="0"/>
    <n v="0"/>
  </r>
  <r>
    <s v="E0"/>
    <s v="19/11/11"/>
    <s v="West Brom"/>
    <s v="Bolton"/>
    <x v="4"/>
    <n v="1"/>
    <x v="2"/>
    <n v="1"/>
    <n v="1"/>
    <s v="D"/>
    <x v="10"/>
    <n v="16"/>
    <n v="8"/>
    <n v="9"/>
    <n v="6"/>
    <n v="12"/>
    <n v="12"/>
    <n v="7"/>
    <n v="5"/>
    <n v="1"/>
    <n v="0"/>
    <n v="0"/>
    <n v="0"/>
  </r>
  <r>
    <s v="E0"/>
    <s v="19/11/11"/>
    <s v="Wigan"/>
    <s v="Blackburn"/>
    <x v="3"/>
    <n v="3"/>
    <x v="1"/>
    <n v="2"/>
    <n v="1"/>
    <s v="H"/>
    <x v="13"/>
    <n v="21"/>
    <n v="6"/>
    <n v="11"/>
    <n v="2"/>
    <n v="14"/>
    <n v="13"/>
    <n v="7"/>
    <n v="3"/>
    <n v="2"/>
    <n v="3"/>
    <n v="0"/>
    <n v="1"/>
  </r>
  <r>
    <s v="E0"/>
    <s v="20/11/11"/>
    <s v="Chelsea"/>
    <s v="Liverpool"/>
    <x v="0"/>
    <n v="2"/>
    <x v="0"/>
    <n v="0"/>
    <n v="1"/>
    <s v="A"/>
    <x v="11"/>
    <n v="18"/>
    <n v="9"/>
    <n v="5"/>
    <n v="3"/>
    <n v="13"/>
    <n v="11"/>
    <n v="6"/>
    <n v="5"/>
    <n v="3"/>
    <n v="2"/>
    <n v="0"/>
    <n v="0"/>
  </r>
  <r>
    <s v="E0"/>
    <s v="21/11/11"/>
    <s v="Tottenham"/>
    <s v="Aston Villa"/>
    <x v="4"/>
    <n v="0"/>
    <x v="2"/>
    <n v="2"/>
    <n v="0"/>
    <s v="H"/>
    <x v="6"/>
    <n v="20"/>
    <n v="5"/>
    <n v="9"/>
    <n v="1"/>
    <n v="4"/>
    <n v="5"/>
    <n v="11"/>
    <n v="3"/>
    <n v="0"/>
    <n v="2"/>
    <n v="0"/>
    <n v="0"/>
  </r>
  <r>
    <s v="E0"/>
    <s v="26/11/11"/>
    <s v="Arsenal"/>
    <s v="Fulham"/>
    <x v="0"/>
    <n v="1"/>
    <x v="1"/>
    <n v="0"/>
    <n v="0"/>
    <s v="D"/>
    <x v="8"/>
    <n v="20"/>
    <n v="10"/>
    <n v="12"/>
    <n v="6"/>
    <n v="9"/>
    <n v="7"/>
    <n v="13"/>
    <n v="4"/>
    <n v="1"/>
    <n v="3"/>
    <n v="0"/>
    <n v="0"/>
  </r>
  <r>
    <s v="E0"/>
    <s v="26/11/11"/>
    <s v="Bolton"/>
    <s v="Everton"/>
    <x v="1"/>
    <n v="2"/>
    <x v="0"/>
    <n v="0"/>
    <n v="0"/>
    <s v="D"/>
    <x v="12"/>
    <n v="8"/>
    <n v="17"/>
    <n v="7"/>
    <n v="14"/>
    <n v="9"/>
    <n v="10"/>
    <n v="2"/>
    <n v="4"/>
    <n v="1"/>
    <n v="1"/>
    <n v="1"/>
    <n v="0"/>
  </r>
  <r>
    <s v="E0"/>
    <s v="26/11/11"/>
    <s v="Chelsea"/>
    <s v="Wolves"/>
    <x v="3"/>
    <n v="0"/>
    <x v="2"/>
    <n v="3"/>
    <n v="0"/>
    <s v="H"/>
    <x v="1"/>
    <n v="17"/>
    <n v="7"/>
    <n v="11"/>
    <n v="2"/>
    <n v="10"/>
    <n v="10"/>
    <n v="9"/>
    <n v="2"/>
    <n v="1"/>
    <n v="2"/>
    <n v="0"/>
    <n v="0"/>
  </r>
  <r>
    <s v="E0"/>
    <s v="26/11/11"/>
    <s v="Man United"/>
    <s v="Newcastle"/>
    <x v="0"/>
    <n v="1"/>
    <x v="1"/>
    <n v="0"/>
    <n v="0"/>
    <s v="D"/>
    <x v="7"/>
    <n v="23"/>
    <n v="8"/>
    <n v="13"/>
    <n v="6"/>
    <n v="12"/>
    <n v="15"/>
    <n v="11"/>
    <n v="3"/>
    <n v="1"/>
    <n v="4"/>
    <n v="0"/>
    <n v="1"/>
  </r>
  <r>
    <s v="E0"/>
    <s v="26/11/11"/>
    <s v="Norwich"/>
    <s v="QPR"/>
    <x v="4"/>
    <n v="1"/>
    <x v="2"/>
    <n v="1"/>
    <n v="0"/>
    <s v="H"/>
    <x v="14"/>
    <n v="15"/>
    <n v="13"/>
    <n v="8"/>
    <n v="4"/>
    <n v="15"/>
    <n v="7"/>
    <n v="6"/>
    <n v="4"/>
    <n v="1"/>
    <n v="0"/>
    <n v="0"/>
    <n v="0"/>
  </r>
  <r>
    <s v="E0"/>
    <s v="26/11/11"/>
    <s v="Stoke"/>
    <s v="Blackburn"/>
    <x v="3"/>
    <n v="1"/>
    <x v="2"/>
    <n v="1"/>
    <n v="0"/>
    <s v="H"/>
    <x v="6"/>
    <n v="8"/>
    <n v="16"/>
    <n v="5"/>
    <n v="12"/>
    <n v="10"/>
    <n v="5"/>
    <n v="2"/>
    <n v="6"/>
    <n v="0"/>
    <n v="0"/>
    <n v="0"/>
    <n v="0"/>
  </r>
  <r>
    <s v="E0"/>
    <s v="26/11/11"/>
    <s v="Sunderland"/>
    <s v="Wigan"/>
    <x v="0"/>
    <n v="2"/>
    <x v="0"/>
    <n v="1"/>
    <n v="1"/>
    <s v="D"/>
    <x v="0"/>
    <n v="17"/>
    <n v="7"/>
    <n v="11"/>
    <n v="4"/>
    <n v="12"/>
    <n v="13"/>
    <n v="3"/>
    <n v="2"/>
    <n v="3"/>
    <n v="1"/>
    <n v="0"/>
    <n v="0"/>
  </r>
  <r>
    <s v="E0"/>
    <s v="26/11/11"/>
    <s v="West Brom"/>
    <s v="Tottenham"/>
    <x v="0"/>
    <n v="3"/>
    <x v="0"/>
    <n v="1"/>
    <n v="1"/>
    <s v="D"/>
    <x v="11"/>
    <n v="9"/>
    <n v="23"/>
    <n v="5"/>
    <n v="14"/>
    <n v="11"/>
    <n v="13"/>
    <n v="1"/>
    <n v="10"/>
    <n v="2"/>
    <n v="1"/>
    <n v="0"/>
    <n v="0"/>
  </r>
  <r>
    <s v="E0"/>
    <s v="27/11/11"/>
    <s v="Liverpool"/>
    <s v="Man City"/>
    <x v="0"/>
    <n v="1"/>
    <x v="1"/>
    <n v="1"/>
    <n v="1"/>
    <s v="D"/>
    <x v="4"/>
    <n v="17"/>
    <n v="7"/>
    <n v="9"/>
    <n v="3"/>
    <n v="11"/>
    <n v="13"/>
    <n v="8"/>
    <n v="5"/>
    <n v="1"/>
    <n v="4"/>
    <n v="0"/>
    <n v="1"/>
  </r>
  <r>
    <s v="E0"/>
    <s v="27/11/11"/>
    <s v="Swansea"/>
    <s v="Aston Villa"/>
    <x v="1"/>
    <n v="0"/>
    <x v="1"/>
    <n v="0"/>
    <n v="0"/>
    <s v="D"/>
    <x v="10"/>
    <n v="6"/>
    <n v="9"/>
    <n v="2"/>
    <n v="4"/>
    <n v="9"/>
    <n v="17"/>
    <n v="4"/>
    <n v="6"/>
    <n v="3"/>
    <n v="4"/>
    <n v="0"/>
    <n v="0"/>
  </r>
  <r>
    <s v="E0"/>
    <s v="03/12/11"/>
    <s v="Aston Villa"/>
    <s v="Man United"/>
    <x v="1"/>
    <n v="1"/>
    <x v="0"/>
    <n v="0"/>
    <n v="1"/>
    <s v="A"/>
    <x v="11"/>
    <n v="7"/>
    <n v="11"/>
    <n v="3"/>
    <n v="5"/>
    <n v="4"/>
    <n v="11"/>
    <n v="5"/>
    <n v="5"/>
    <n v="0"/>
    <n v="0"/>
    <n v="0"/>
    <n v="0"/>
  </r>
  <r>
    <s v="E0"/>
    <s v="03/12/11"/>
    <s v="Blackburn"/>
    <s v="Swansea"/>
    <x v="2"/>
    <n v="2"/>
    <x v="2"/>
    <n v="2"/>
    <n v="1"/>
    <s v="H"/>
    <x v="17"/>
    <n v="14"/>
    <n v="10"/>
    <n v="9"/>
    <n v="5"/>
    <n v="12"/>
    <n v="13"/>
    <n v="3"/>
    <n v="4"/>
    <n v="1"/>
    <n v="1"/>
    <n v="0"/>
    <n v="1"/>
  </r>
  <r>
    <s v="E0"/>
    <s v="03/12/11"/>
    <s v="Man City"/>
    <s v="Norwich"/>
    <x v="7"/>
    <n v="1"/>
    <x v="2"/>
    <n v="1"/>
    <n v="0"/>
    <s v="H"/>
    <x v="9"/>
    <n v="21"/>
    <n v="5"/>
    <n v="16"/>
    <n v="2"/>
    <n v="8"/>
    <n v="7"/>
    <n v="12"/>
    <n v="4"/>
    <n v="0"/>
    <n v="1"/>
    <n v="0"/>
    <n v="0"/>
  </r>
  <r>
    <s v="E0"/>
    <s v="03/12/11"/>
    <s v="Newcastle"/>
    <s v="Chelsea"/>
    <x v="1"/>
    <n v="3"/>
    <x v="0"/>
    <n v="0"/>
    <n v="1"/>
    <s v="A"/>
    <x v="8"/>
    <n v="16"/>
    <n v="21"/>
    <n v="9"/>
    <n v="13"/>
    <n v="7"/>
    <n v="6"/>
    <n v="6"/>
    <n v="5"/>
    <n v="2"/>
    <n v="3"/>
    <n v="0"/>
    <n v="0"/>
  </r>
  <r>
    <s v="E0"/>
    <s v="03/12/11"/>
    <s v="QPR"/>
    <s v="West Brom"/>
    <x v="0"/>
    <n v="1"/>
    <x v="1"/>
    <n v="1"/>
    <n v="0"/>
    <s v="H"/>
    <x v="4"/>
    <n v="14"/>
    <n v="15"/>
    <n v="4"/>
    <n v="10"/>
    <n v="7"/>
    <n v="9"/>
    <n v="3"/>
    <n v="5"/>
    <n v="0"/>
    <n v="3"/>
    <n v="0"/>
    <n v="0"/>
  </r>
  <r>
    <s v="E0"/>
    <s v="03/12/11"/>
    <s v="Tottenham"/>
    <s v="Bolton"/>
    <x v="3"/>
    <n v="0"/>
    <x v="2"/>
    <n v="1"/>
    <n v="0"/>
    <s v="H"/>
    <x v="5"/>
    <n v="25"/>
    <n v="13"/>
    <n v="16"/>
    <n v="9"/>
    <n v="10"/>
    <n v="5"/>
    <n v="7"/>
    <n v="6"/>
    <n v="0"/>
    <n v="2"/>
    <n v="0"/>
    <n v="1"/>
  </r>
  <r>
    <s v="E0"/>
    <s v="03/12/11"/>
    <s v="Wigan"/>
    <s v="Arsenal"/>
    <x v="1"/>
    <n v="4"/>
    <x v="0"/>
    <n v="0"/>
    <n v="2"/>
    <s v="A"/>
    <x v="14"/>
    <n v="7"/>
    <n v="16"/>
    <n v="4"/>
    <n v="10"/>
    <n v="8"/>
    <n v="12"/>
    <n v="4"/>
    <n v="5"/>
    <n v="3"/>
    <n v="2"/>
    <n v="0"/>
    <n v="0"/>
  </r>
  <r>
    <s v="E0"/>
    <s v="04/12/11"/>
    <s v="Everton"/>
    <s v="Stoke"/>
    <x v="1"/>
    <n v="1"/>
    <x v="0"/>
    <n v="0"/>
    <n v="1"/>
    <s v="A"/>
    <x v="1"/>
    <n v="11"/>
    <n v="7"/>
    <n v="4"/>
    <n v="4"/>
    <n v="14"/>
    <n v="13"/>
    <n v="10"/>
    <n v="6"/>
    <n v="0"/>
    <n v="1"/>
    <n v="0"/>
    <n v="0"/>
  </r>
  <r>
    <s v="E0"/>
    <s v="04/12/11"/>
    <s v="Wolves"/>
    <s v="Sunderland"/>
    <x v="4"/>
    <n v="1"/>
    <x v="2"/>
    <n v="0"/>
    <n v="0"/>
    <s v="D"/>
    <x v="2"/>
    <n v="15"/>
    <n v="18"/>
    <n v="10"/>
    <n v="12"/>
    <n v="10"/>
    <n v="12"/>
    <n v="8"/>
    <n v="3"/>
    <n v="2"/>
    <n v="3"/>
    <n v="0"/>
    <n v="0"/>
  </r>
  <r>
    <s v="E0"/>
    <s v="05/12/11"/>
    <s v="Fulham"/>
    <s v="Liverpool"/>
    <x v="0"/>
    <n v="0"/>
    <x v="2"/>
    <n v="0"/>
    <n v="0"/>
    <s v="D"/>
    <x v="0"/>
    <n v="19"/>
    <n v="17"/>
    <n v="13"/>
    <n v="9"/>
    <n v="12"/>
    <n v="9"/>
    <n v="2"/>
    <n v="10"/>
    <n v="3"/>
    <n v="1"/>
    <n v="0"/>
    <n v="1"/>
  </r>
  <r>
    <s v="E0"/>
    <s v="10/12/11"/>
    <s v="Arsenal"/>
    <s v="Everton"/>
    <x v="0"/>
    <n v="0"/>
    <x v="2"/>
    <n v="0"/>
    <n v="0"/>
    <s v="D"/>
    <x v="9"/>
    <n v="12"/>
    <n v="7"/>
    <n v="7"/>
    <n v="1"/>
    <n v="7"/>
    <n v="14"/>
    <n v="7"/>
    <n v="4"/>
    <n v="2"/>
    <n v="2"/>
    <n v="0"/>
    <n v="0"/>
  </r>
  <r>
    <s v="E0"/>
    <s v="10/12/11"/>
    <s v="Bolton"/>
    <s v="Aston Villa"/>
    <x v="0"/>
    <n v="2"/>
    <x v="0"/>
    <n v="0"/>
    <n v="2"/>
    <s v="A"/>
    <x v="2"/>
    <n v="17"/>
    <n v="17"/>
    <n v="12"/>
    <n v="11"/>
    <n v="10"/>
    <n v="7"/>
    <n v="6"/>
    <n v="10"/>
    <n v="1"/>
    <n v="2"/>
    <n v="0"/>
    <n v="0"/>
  </r>
  <r>
    <s v="E0"/>
    <s v="10/12/11"/>
    <s v="Liverpool"/>
    <s v="QPR"/>
    <x v="0"/>
    <n v="0"/>
    <x v="2"/>
    <n v="0"/>
    <n v="0"/>
    <s v="D"/>
    <x v="1"/>
    <n v="21"/>
    <n v="6"/>
    <n v="15"/>
    <n v="2"/>
    <n v="12"/>
    <n v="5"/>
    <n v="17"/>
    <n v="5"/>
    <n v="2"/>
    <n v="0"/>
    <n v="0"/>
    <n v="0"/>
  </r>
  <r>
    <s v="E0"/>
    <s v="10/12/11"/>
    <s v="Man United"/>
    <s v="Wolves"/>
    <x v="2"/>
    <n v="1"/>
    <x v="2"/>
    <n v="2"/>
    <n v="0"/>
    <s v="H"/>
    <x v="12"/>
    <n v="22"/>
    <n v="11"/>
    <n v="18"/>
    <n v="8"/>
    <n v="7"/>
    <n v="8"/>
    <n v="8"/>
    <n v="2"/>
    <n v="1"/>
    <n v="0"/>
    <n v="0"/>
    <n v="0"/>
  </r>
  <r>
    <s v="E0"/>
    <s v="10/12/11"/>
    <s v="Norwich"/>
    <s v="Newcastle"/>
    <x v="2"/>
    <n v="2"/>
    <x v="2"/>
    <n v="1"/>
    <n v="1"/>
    <s v="D"/>
    <x v="4"/>
    <n v="13"/>
    <n v="11"/>
    <n v="11"/>
    <n v="8"/>
    <n v="9"/>
    <n v="8"/>
    <n v="7"/>
    <n v="2"/>
    <n v="3"/>
    <n v="2"/>
    <n v="0"/>
    <n v="1"/>
  </r>
  <r>
    <s v="E0"/>
    <s v="10/12/11"/>
    <s v="Swansea"/>
    <s v="Fulham"/>
    <x v="4"/>
    <n v="0"/>
    <x v="2"/>
    <n v="0"/>
    <n v="0"/>
    <s v="D"/>
    <x v="16"/>
    <n v="16"/>
    <n v="12"/>
    <n v="8"/>
    <n v="7"/>
    <n v="8"/>
    <n v="7"/>
    <n v="6"/>
    <n v="5"/>
    <n v="1"/>
    <n v="1"/>
    <n v="0"/>
    <n v="0"/>
  </r>
  <r>
    <s v="E0"/>
    <s v="10/12/11"/>
    <s v="West Brom"/>
    <s v="Wigan"/>
    <x v="0"/>
    <n v="2"/>
    <x v="0"/>
    <n v="1"/>
    <n v="1"/>
    <s v="D"/>
    <x v="8"/>
    <n v="13"/>
    <n v="7"/>
    <n v="8"/>
    <n v="4"/>
    <n v="9"/>
    <n v="7"/>
    <n v="13"/>
    <n v="2"/>
    <n v="1"/>
    <n v="1"/>
    <n v="0"/>
    <n v="0"/>
  </r>
  <r>
    <s v="E0"/>
    <s v="11/12/11"/>
    <s v="Stoke"/>
    <s v="Tottenham"/>
    <x v="4"/>
    <n v="1"/>
    <x v="2"/>
    <n v="2"/>
    <n v="0"/>
    <s v="H"/>
    <x v="17"/>
    <n v="10"/>
    <n v="15"/>
    <n v="7"/>
    <n v="12"/>
    <n v="8"/>
    <n v="7"/>
    <n v="7"/>
    <n v="12"/>
    <n v="2"/>
    <n v="2"/>
    <n v="0"/>
    <n v="1"/>
  </r>
  <r>
    <s v="E0"/>
    <s v="11/12/11"/>
    <s v="Sunderland"/>
    <s v="Blackburn"/>
    <x v="4"/>
    <n v="1"/>
    <x v="2"/>
    <n v="0"/>
    <n v="1"/>
    <s v="A"/>
    <x v="3"/>
    <n v="22"/>
    <n v="3"/>
    <n v="12"/>
    <n v="2"/>
    <n v="11"/>
    <n v="7"/>
    <n v="9"/>
    <n v="0"/>
    <n v="2"/>
    <n v="2"/>
    <n v="0"/>
    <n v="0"/>
  </r>
  <r>
    <s v="E0"/>
    <s v="12/12/11"/>
    <s v="Chelsea"/>
    <s v="Man City"/>
    <x v="4"/>
    <n v="1"/>
    <x v="2"/>
    <n v="1"/>
    <n v="1"/>
    <s v="D"/>
    <x v="14"/>
    <n v="13"/>
    <n v="7"/>
    <n v="7"/>
    <n v="4"/>
    <n v="11"/>
    <n v="18"/>
    <n v="5"/>
    <n v="1"/>
    <n v="4"/>
    <n v="2"/>
    <n v="0"/>
    <n v="1"/>
  </r>
  <r>
    <s v="E0"/>
    <s v="17/12/11"/>
    <s v="Blackburn"/>
    <s v="West Brom"/>
    <x v="0"/>
    <n v="2"/>
    <x v="0"/>
    <n v="0"/>
    <n v="0"/>
    <s v="D"/>
    <x v="14"/>
    <n v="17"/>
    <n v="13"/>
    <n v="14"/>
    <n v="6"/>
    <n v="7"/>
    <n v="10"/>
    <n v="3"/>
    <n v="7"/>
    <n v="1"/>
    <n v="1"/>
    <n v="0"/>
    <n v="0"/>
  </r>
  <r>
    <s v="E0"/>
    <s v="17/12/11"/>
    <s v="Everton"/>
    <s v="Norwich"/>
    <x v="0"/>
    <n v="1"/>
    <x v="1"/>
    <n v="0"/>
    <n v="1"/>
    <s v="A"/>
    <x v="11"/>
    <n v="28"/>
    <n v="7"/>
    <n v="15"/>
    <n v="1"/>
    <n v="9"/>
    <n v="12"/>
    <n v="13"/>
    <n v="0"/>
    <n v="1"/>
    <n v="1"/>
    <n v="0"/>
    <n v="0"/>
  </r>
  <r>
    <s v="E0"/>
    <s v="17/12/11"/>
    <s v="Fulham"/>
    <s v="Bolton"/>
    <x v="4"/>
    <n v="0"/>
    <x v="2"/>
    <n v="2"/>
    <n v="0"/>
    <s v="H"/>
    <x v="17"/>
    <n v="16"/>
    <n v="14"/>
    <n v="9"/>
    <n v="6"/>
    <n v="6"/>
    <n v="11"/>
    <n v="8"/>
    <n v="4"/>
    <n v="1"/>
    <n v="3"/>
    <n v="0"/>
    <n v="0"/>
  </r>
  <r>
    <s v="E0"/>
    <s v="17/12/11"/>
    <s v="Newcastle"/>
    <s v="Swansea"/>
    <x v="1"/>
    <n v="0"/>
    <x v="1"/>
    <n v="0"/>
    <n v="0"/>
    <s v="D"/>
    <x v="1"/>
    <n v="17"/>
    <n v="3"/>
    <n v="6"/>
    <n v="0"/>
    <n v="11"/>
    <n v="11"/>
    <n v="9"/>
    <n v="1"/>
    <n v="1"/>
    <n v="1"/>
    <n v="0"/>
    <n v="0"/>
  </r>
  <r>
    <s v="E0"/>
    <s v="17/12/11"/>
    <s v="Wigan"/>
    <s v="Chelsea"/>
    <x v="0"/>
    <n v="1"/>
    <x v="1"/>
    <n v="0"/>
    <n v="0"/>
    <s v="D"/>
    <x v="4"/>
    <n v="15"/>
    <n v="10"/>
    <n v="7"/>
    <n v="5"/>
    <n v="8"/>
    <n v="6"/>
    <n v="7"/>
    <n v="5"/>
    <n v="0"/>
    <n v="0"/>
    <n v="0"/>
    <n v="0"/>
  </r>
  <r>
    <s v="E0"/>
    <s v="17/12/11"/>
    <s v="Wolves"/>
    <s v="Stoke"/>
    <x v="0"/>
    <n v="2"/>
    <x v="0"/>
    <n v="1"/>
    <n v="0"/>
    <s v="H"/>
    <x v="15"/>
    <n v="10"/>
    <n v="8"/>
    <n v="5"/>
    <n v="4"/>
    <n v="8"/>
    <n v="11"/>
    <n v="7"/>
    <n v="5"/>
    <n v="2"/>
    <n v="4"/>
    <n v="0"/>
    <n v="0"/>
  </r>
  <r>
    <s v="E0"/>
    <s v="18/12/11"/>
    <s v="Aston Villa"/>
    <s v="Liverpool"/>
    <x v="1"/>
    <n v="2"/>
    <x v="0"/>
    <n v="0"/>
    <n v="2"/>
    <s v="A"/>
    <x v="3"/>
    <n v="16"/>
    <n v="19"/>
    <n v="8"/>
    <n v="12"/>
    <n v="5"/>
    <n v="14"/>
    <n v="4"/>
    <n v="10"/>
    <n v="1"/>
    <n v="2"/>
    <n v="0"/>
    <n v="0"/>
  </r>
  <r>
    <s v="E0"/>
    <s v="18/12/11"/>
    <s v="Man City"/>
    <s v="Arsenal"/>
    <x v="0"/>
    <n v="0"/>
    <x v="2"/>
    <n v="0"/>
    <n v="0"/>
    <s v="D"/>
    <x v="2"/>
    <n v="15"/>
    <n v="12"/>
    <n v="9"/>
    <n v="8"/>
    <n v="13"/>
    <n v="10"/>
    <n v="4"/>
    <n v="6"/>
    <n v="2"/>
    <n v="3"/>
    <n v="0"/>
    <n v="0"/>
  </r>
  <r>
    <s v="E0"/>
    <s v="18/12/11"/>
    <s v="QPR"/>
    <s v="Man United"/>
    <x v="1"/>
    <n v="2"/>
    <x v="0"/>
    <n v="0"/>
    <n v="1"/>
    <s v="A"/>
    <x v="9"/>
    <n v="11"/>
    <n v="19"/>
    <n v="3"/>
    <n v="12"/>
    <n v="5"/>
    <n v="7"/>
    <n v="5"/>
    <n v="10"/>
    <n v="1"/>
    <n v="2"/>
    <n v="0"/>
    <n v="0"/>
  </r>
  <r>
    <s v="E0"/>
    <s v="18/12/11"/>
    <s v="Tottenham"/>
    <s v="Sunderland"/>
    <x v="0"/>
    <n v="0"/>
    <x v="2"/>
    <n v="0"/>
    <n v="0"/>
    <s v="D"/>
    <x v="8"/>
    <n v="16"/>
    <n v="8"/>
    <n v="12"/>
    <n v="4"/>
    <n v="6"/>
    <n v="8"/>
    <n v="6"/>
    <n v="0"/>
    <n v="1"/>
    <n v="2"/>
    <n v="0"/>
    <n v="0"/>
  </r>
  <r>
    <s v="E0"/>
    <s v="20/12/11"/>
    <s v="Blackburn"/>
    <s v="Bolton"/>
    <x v="0"/>
    <n v="2"/>
    <x v="0"/>
    <n v="0"/>
    <n v="2"/>
    <s v="A"/>
    <x v="4"/>
    <n v="17"/>
    <n v="8"/>
    <n v="7"/>
    <n v="5"/>
    <n v="10"/>
    <n v="7"/>
    <n v="5"/>
    <n v="9"/>
    <n v="3"/>
    <n v="0"/>
    <n v="0"/>
    <n v="0"/>
  </r>
  <r>
    <s v="E0"/>
    <s v="20/12/11"/>
    <s v="Wolves"/>
    <s v="Norwich"/>
    <x v="4"/>
    <n v="2"/>
    <x v="1"/>
    <n v="1"/>
    <n v="1"/>
    <s v="D"/>
    <x v="17"/>
    <n v="18"/>
    <n v="18"/>
    <n v="9"/>
    <n v="14"/>
    <n v="5"/>
    <n v="11"/>
    <n v="4"/>
    <n v="6"/>
    <n v="2"/>
    <n v="2"/>
    <n v="0"/>
    <n v="0"/>
  </r>
  <r>
    <s v="E0"/>
    <s v="21/12/11"/>
    <s v="Aston Villa"/>
    <s v="Arsenal"/>
    <x v="0"/>
    <n v="2"/>
    <x v="0"/>
    <n v="0"/>
    <n v="1"/>
    <s v="A"/>
    <x v="16"/>
    <n v="10"/>
    <n v="8"/>
    <n v="4"/>
    <n v="6"/>
    <n v="10"/>
    <n v="8"/>
    <n v="7"/>
    <n v="15"/>
    <n v="2"/>
    <n v="3"/>
    <n v="1"/>
    <n v="0"/>
  </r>
  <r>
    <s v="E0"/>
    <s v="21/12/11"/>
    <s v="Everton"/>
    <s v="Swansea"/>
    <x v="0"/>
    <n v="0"/>
    <x v="2"/>
    <n v="0"/>
    <n v="0"/>
    <s v="D"/>
    <x v="0"/>
    <n v="13"/>
    <n v="4"/>
    <n v="6"/>
    <n v="4"/>
    <n v="8"/>
    <n v="13"/>
    <n v="9"/>
    <n v="2"/>
    <n v="1"/>
    <n v="2"/>
    <n v="0"/>
    <n v="0"/>
  </r>
  <r>
    <s v="E0"/>
    <s v="21/12/11"/>
    <s v="Fulham"/>
    <s v="Man United"/>
    <x v="1"/>
    <n v="5"/>
    <x v="0"/>
    <n v="0"/>
    <n v="3"/>
    <s v="A"/>
    <x v="6"/>
    <n v="13"/>
    <n v="14"/>
    <n v="8"/>
    <n v="12"/>
    <n v="7"/>
    <n v="8"/>
    <n v="3"/>
    <n v="10"/>
    <n v="1"/>
    <n v="0"/>
    <n v="0"/>
    <n v="0"/>
  </r>
  <r>
    <s v="E0"/>
    <s v="21/12/11"/>
    <s v="Man City"/>
    <s v="Stoke"/>
    <x v="3"/>
    <n v="0"/>
    <x v="2"/>
    <n v="2"/>
    <n v="0"/>
    <s v="H"/>
    <x v="8"/>
    <n v="20"/>
    <n v="2"/>
    <n v="16"/>
    <n v="0"/>
    <n v="7"/>
    <n v="5"/>
    <n v="5"/>
    <n v="2"/>
    <n v="2"/>
    <n v="1"/>
    <n v="0"/>
    <n v="0"/>
  </r>
  <r>
    <s v="E0"/>
    <s v="21/12/11"/>
    <s v="Newcastle"/>
    <s v="West Brom"/>
    <x v="4"/>
    <n v="3"/>
    <x v="0"/>
    <n v="1"/>
    <n v="2"/>
    <s v="A"/>
    <x v="15"/>
    <n v="21"/>
    <n v="14"/>
    <n v="11"/>
    <n v="8"/>
    <n v="9"/>
    <n v="10"/>
    <n v="10"/>
    <n v="1"/>
    <n v="1"/>
    <n v="0"/>
    <n v="0"/>
    <n v="0"/>
  </r>
  <r>
    <s v="E0"/>
    <s v="21/12/11"/>
    <s v="QPR"/>
    <s v="Sunderland"/>
    <x v="4"/>
    <n v="3"/>
    <x v="0"/>
    <n v="0"/>
    <n v="1"/>
    <s v="A"/>
    <x v="13"/>
    <n v="17"/>
    <n v="17"/>
    <n v="9"/>
    <n v="13"/>
    <n v="10"/>
    <n v="11"/>
    <n v="8"/>
    <n v="11"/>
    <n v="2"/>
    <n v="2"/>
    <n v="0"/>
    <n v="0"/>
  </r>
  <r>
    <s v="E0"/>
    <s v="21/12/11"/>
    <s v="Wigan"/>
    <s v="Liverpool"/>
    <x v="1"/>
    <n v="0"/>
    <x v="1"/>
    <n v="0"/>
    <n v="0"/>
    <s v="D"/>
    <x v="12"/>
    <n v="15"/>
    <n v="18"/>
    <n v="10"/>
    <n v="10"/>
    <n v="16"/>
    <n v="12"/>
    <n v="7"/>
    <n v="14"/>
    <n v="1"/>
    <n v="2"/>
    <n v="0"/>
    <n v="0"/>
  </r>
  <r>
    <s v="E0"/>
    <s v="22/12/11"/>
    <s v="Tottenham"/>
    <s v="Chelsea"/>
    <x v="0"/>
    <n v="1"/>
    <x v="1"/>
    <n v="1"/>
    <n v="1"/>
    <s v="D"/>
    <x v="9"/>
    <n v="16"/>
    <n v="20"/>
    <n v="10"/>
    <n v="10"/>
    <n v="14"/>
    <n v="8"/>
    <n v="7"/>
    <n v="4"/>
    <n v="2"/>
    <n v="2"/>
    <n v="0"/>
    <n v="0"/>
  </r>
  <r>
    <s v="E0"/>
    <s v="26/12/11"/>
    <s v="Bolton"/>
    <s v="Newcastle"/>
    <x v="1"/>
    <n v="2"/>
    <x v="0"/>
    <n v="0"/>
    <n v="0"/>
    <s v="D"/>
    <x v="3"/>
    <n v="4"/>
    <n v="12"/>
    <n v="3"/>
    <n v="7"/>
    <n v="9"/>
    <n v="11"/>
    <n v="4"/>
    <n v="4"/>
    <n v="1"/>
    <n v="1"/>
    <n v="0"/>
    <n v="0"/>
  </r>
  <r>
    <s v="E0"/>
    <s v="26/12/11"/>
    <s v="Chelsea"/>
    <s v="Fulham"/>
    <x v="0"/>
    <n v="1"/>
    <x v="1"/>
    <n v="0"/>
    <n v="0"/>
    <s v="D"/>
    <x v="0"/>
    <n v="24"/>
    <n v="9"/>
    <n v="15"/>
    <n v="6"/>
    <n v="10"/>
    <n v="12"/>
    <n v="9"/>
    <n v="3"/>
    <n v="1"/>
    <n v="1"/>
    <n v="0"/>
    <n v="0"/>
  </r>
  <r>
    <s v="E0"/>
    <s v="26/12/11"/>
    <s v="Liverpool"/>
    <s v="Blackburn"/>
    <x v="0"/>
    <n v="1"/>
    <x v="1"/>
    <n v="0"/>
    <n v="1"/>
    <s v="A"/>
    <x v="7"/>
    <n v="28"/>
    <n v="5"/>
    <n v="13"/>
    <n v="2"/>
    <n v="5"/>
    <n v="15"/>
    <n v="9"/>
    <n v="2"/>
    <n v="1"/>
    <n v="0"/>
    <n v="0"/>
    <n v="0"/>
  </r>
  <r>
    <s v="E0"/>
    <s v="26/12/11"/>
    <s v="Man United"/>
    <s v="Wigan"/>
    <x v="7"/>
    <n v="0"/>
    <x v="2"/>
    <n v="2"/>
    <n v="0"/>
    <s v="H"/>
    <x v="2"/>
    <n v="17"/>
    <n v="9"/>
    <n v="9"/>
    <n v="5"/>
    <n v="12"/>
    <n v="10"/>
    <n v="10"/>
    <n v="2"/>
    <n v="2"/>
    <n v="1"/>
    <n v="0"/>
    <n v="1"/>
  </r>
  <r>
    <s v="E0"/>
    <s v="26/12/11"/>
    <s v="Stoke"/>
    <s v="Aston Villa"/>
    <x v="1"/>
    <n v="0"/>
    <x v="1"/>
    <n v="0"/>
    <n v="0"/>
    <s v="D"/>
    <x v="14"/>
    <n v="7"/>
    <n v="10"/>
    <n v="2"/>
    <n v="4"/>
    <n v="13"/>
    <n v="10"/>
    <n v="7"/>
    <n v="7"/>
    <n v="3"/>
    <n v="0"/>
    <n v="0"/>
    <n v="0"/>
  </r>
  <r>
    <s v="E0"/>
    <s v="26/12/11"/>
    <s v="Sunderland"/>
    <s v="Everton"/>
    <x v="0"/>
    <n v="1"/>
    <x v="1"/>
    <n v="1"/>
    <n v="0"/>
    <s v="H"/>
    <x v="9"/>
    <n v="12"/>
    <n v="9"/>
    <n v="8"/>
    <n v="3"/>
    <n v="6"/>
    <n v="14"/>
    <n v="5"/>
    <n v="6"/>
    <n v="0"/>
    <n v="1"/>
    <n v="0"/>
    <n v="0"/>
  </r>
  <r>
    <s v="E0"/>
    <s v="26/12/11"/>
    <s v="West Brom"/>
    <s v="Man City"/>
    <x v="1"/>
    <n v="0"/>
    <x v="1"/>
    <n v="0"/>
    <n v="0"/>
    <s v="D"/>
    <x v="1"/>
    <n v="7"/>
    <n v="18"/>
    <n v="3"/>
    <n v="9"/>
    <n v="8"/>
    <n v="8"/>
    <n v="5"/>
    <n v="9"/>
    <n v="0"/>
    <n v="1"/>
    <n v="0"/>
    <n v="0"/>
  </r>
  <r>
    <s v="E0"/>
    <s v="27/12/11"/>
    <s v="Arsenal"/>
    <s v="Wolves"/>
    <x v="0"/>
    <n v="1"/>
    <x v="1"/>
    <n v="1"/>
    <n v="1"/>
    <s v="D"/>
    <x v="5"/>
    <n v="23"/>
    <n v="6"/>
    <n v="17"/>
    <n v="4"/>
    <n v="3"/>
    <n v="12"/>
    <n v="13"/>
    <n v="3"/>
    <n v="2"/>
    <n v="3"/>
    <n v="0"/>
    <n v="1"/>
  </r>
  <r>
    <s v="E0"/>
    <s v="27/12/11"/>
    <s v="Norwich"/>
    <s v="Tottenham"/>
    <x v="1"/>
    <n v="2"/>
    <x v="0"/>
    <n v="0"/>
    <n v="0"/>
    <s v="D"/>
    <x v="12"/>
    <n v="8"/>
    <n v="19"/>
    <n v="4"/>
    <n v="8"/>
    <n v="7"/>
    <n v="6"/>
    <n v="3"/>
    <n v="10"/>
    <n v="1"/>
    <n v="1"/>
    <n v="0"/>
    <n v="0"/>
  </r>
  <r>
    <s v="E0"/>
    <s v="27/12/11"/>
    <s v="Swansea"/>
    <s v="QPR"/>
    <x v="0"/>
    <n v="1"/>
    <x v="1"/>
    <n v="1"/>
    <n v="0"/>
    <s v="H"/>
    <x v="11"/>
    <n v="7"/>
    <n v="12"/>
    <n v="4"/>
    <n v="7"/>
    <n v="9"/>
    <n v="12"/>
    <n v="5"/>
    <n v="11"/>
    <n v="1"/>
    <n v="3"/>
    <n v="0"/>
    <n v="0"/>
  </r>
  <r>
    <s v="E0"/>
    <s v="30/12/11"/>
    <s v="Liverpool"/>
    <s v="Newcastle"/>
    <x v="3"/>
    <n v="1"/>
    <x v="2"/>
    <n v="1"/>
    <n v="1"/>
    <s v="D"/>
    <x v="11"/>
    <n v="15"/>
    <n v="5"/>
    <n v="7"/>
    <n v="2"/>
    <n v="7"/>
    <n v="11"/>
    <n v="7"/>
    <n v="0"/>
    <n v="0"/>
    <n v="2"/>
    <n v="0"/>
    <n v="0"/>
  </r>
  <r>
    <s v="E0"/>
    <s v="31/12/11"/>
    <s v="Arsenal"/>
    <s v="QPR"/>
    <x v="0"/>
    <n v="0"/>
    <x v="2"/>
    <n v="0"/>
    <n v="0"/>
    <s v="D"/>
    <x v="4"/>
    <n v="16"/>
    <n v="6"/>
    <n v="7"/>
    <n v="3"/>
    <n v="11"/>
    <n v="13"/>
    <n v="12"/>
    <n v="4"/>
    <n v="2"/>
    <n v="2"/>
    <n v="0"/>
    <n v="0"/>
  </r>
  <r>
    <s v="E0"/>
    <s v="31/12/11"/>
    <s v="Bolton"/>
    <s v="Wolves"/>
    <x v="0"/>
    <n v="1"/>
    <x v="1"/>
    <n v="1"/>
    <n v="0"/>
    <s v="H"/>
    <x v="14"/>
    <n v="13"/>
    <n v="8"/>
    <n v="9"/>
    <n v="5"/>
    <n v="11"/>
    <n v="8"/>
    <n v="3"/>
    <n v="6"/>
    <n v="0"/>
    <n v="0"/>
    <n v="0"/>
    <n v="0"/>
  </r>
  <r>
    <s v="E0"/>
    <s v="31/12/11"/>
    <s v="Chelsea"/>
    <s v="Aston Villa"/>
    <x v="0"/>
    <n v="3"/>
    <x v="0"/>
    <n v="1"/>
    <n v="1"/>
    <s v="D"/>
    <x v="6"/>
    <n v="16"/>
    <n v="12"/>
    <n v="5"/>
    <n v="9"/>
    <n v="7"/>
    <n v="13"/>
    <n v="9"/>
    <n v="2"/>
    <n v="1"/>
    <n v="1"/>
    <n v="0"/>
    <n v="0"/>
  </r>
  <r>
    <s v="E0"/>
    <s v="31/12/11"/>
    <s v="Man United"/>
    <s v="Blackburn"/>
    <x v="4"/>
    <n v="3"/>
    <x v="0"/>
    <n v="0"/>
    <n v="1"/>
    <s v="A"/>
    <x v="8"/>
    <n v="26"/>
    <n v="10"/>
    <n v="13"/>
    <n v="5"/>
    <n v="8"/>
    <n v="10"/>
    <n v="17"/>
    <n v="3"/>
    <n v="2"/>
    <n v="2"/>
    <n v="0"/>
    <n v="0"/>
  </r>
  <r>
    <s v="E0"/>
    <s v="31/12/11"/>
    <s v="Norwich"/>
    <s v="Fulham"/>
    <x v="0"/>
    <n v="1"/>
    <x v="1"/>
    <n v="0"/>
    <n v="1"/>
    <s v="A"/>
    <x v="9"/>
    <n v="18"/>
    <n v="11"/>
    <n v="9"/>
    <n v="6"/>
    <n v="9"/>
    <n v="6"/>
    <n v="4"/>
    <n v="3"/>
    <n v="0"/>
    <n v="0"/>
    <n v="0"/>
    <n v="0"/>
  </r>
  <r>
    <s v="E0"/>
    <s v="31/12/11"/>
    <s v="Stoke"/>
    <s v="Wigan"/>
    <x v="4"/>
    <n v="2"/>
    <x v="1"/>
    <n v="0"/>
    <n v="1"/>
    <s v="A"/>
    <x v="12"/>
    <n v="12"/>
    <n v="10"/>
    <n v="3"/>
    <n v="6"/>
    <n v="14"/>
    <n v="5"/>
    <n v="8"/>
    <n v="5"/>
    <n v="2"/>
    <n v="3"/>
    <n v="0"/>
    <n v="1"/>
  </r>
  <r>
    <s v="E0"/>
    <s v="31/12/11"/>
    <s v="Swansea"/>
    <s v="Tottenham"/>
    <x v="0"/>
    <n v="1"/>
    <x v="1"/>
    <n v="0"/>
    <n v="1"/>
    <s v="A"/>
    <x v="2"/>
    <n v="14"/>
    <n v="12"/>
    <n v="8"/>
    <n v="7"/>
    <n v="8"/>
    <n v="4"/>
    <n v="10"/>
    <n v="5"/>
    <n v="1"/>
    <n v="2"/>
    <n v="0"/>
    <n v="0"/>
  </r>
  <r>
    <s v="E0"/>
    <s v="01/01/12"/>
    <s v="Sunderland"/>
    <s v="Man City"/>
    <x v="0"/>
    <n v="0"/>
    <x v="2"/>
    <n v="0"/>
    <n v="0"/>
    <s v="D"/>
    <x v="0"/>
    <n v="8"/>
    <n v="25"/>
    <n v="5"/>
    <n v="11"/>
    <n v="7"/>
    <n v="6"/>
    <n v="1"/>
    <n v="10"/>
    <n v="1"/>
    <n v="1"/>
    <n v="0"/>
    <n v="0"/>
  </r>
  <r>
    <s v="E0"/>
    <s v="01/01/12"/>
    <s v="West Brom"/>
    <s v="Everton"/>
    <x v="1"/>
    <n v="1"/>
    <x v="0"/>
    <n v="0"/>
    <n v="0"/>
    <s v="D"/>
    <x v="5"/>
    <n v="10"/>
    <n v="13"/>
    <n v="2"/>
    <n v="8"/>
    <n v="10"/>
    <n v="8"/>
    <n v="2"/>
    <n v="7"/>
    <n v="0"/>
    <n v="2"/>
    <n v="0"/>
    <n v="0"/>
  </r>
  <r>
    <s v="E0"/>
    <s v="02/01/12"/>
    <s v="Aston Villa"/>
    <s v="Swansea"/>
    <x v="1"/>
    <n v="2"/>
    <x v="0"/>
    <n v="0"/>
    <n v="1"/>
    <s v="A"/>
    <x v="15"/>
    <n v="10"/>
    <n v="8"/>
    <n v="2"/>
    <n v="4"/>
    <n v="11"/>
    <n v="6"/>
    <n v="14"/>
    <n v="0"/>
    <n v="2"/>
    <n v="4"/>
    <n v="0"/>
    <n v="0"/>
  </r>
  <r>
    <s v="E0"/>
    <s v="02/01/12"/>
    <s v="Blackburn"/>
    <s v="Stoke"/>
    <x v="0"/>
    <n v="2"/>
    <x v="0"/>
    <n v="0"/>
    <n v="2"/>
    <s v="A"/>
    <x v="1"/>
    <n v="14"/>
    <n v="8"/>
    <n v="7"/>
    <n v="3"/>
    <n v="8"/>
    <n v="7"/>
    <n v="8"/>
    <n v="3"/>
    <n v="2"/>
    <n v="1"/>
    <n v="0"/>
    <n v="0"/>
  </r>
  <r>
    <s v="E0"/>
    <s v="02/01/12"/>
    <s v="Fulham"/>
    <s v="Arsenal"/>
    <x v="4"/>
    <n v="1"/>
    <x v="2"/>
    <n v="0"/>
    <n v="1"/>
    <s v="A"/>
    <x v="11"/>
    <n v="21"/>
    <n v="17"/>
    <n v="8"/>
    <n v="10"/>
    <n v="6"/>
    <n v="12"/>
    <n v="4"/>
    <n v="3"/>
    <n v="0"/>
    <n v="1"/>
    <n v="0"/>
    <n v="1"/>
  </r>
  <r>
    <s v="E0"/>
    <s v="02/01/12"/>
    <s v="QPR"/>
    <s v="Norwich"/>
    <x v="0"/>
    <n v="2"/>
    <x v="0"/>
    <n v="1"/>
    <n v="1"/>
    <s v="D"/>
    <x v="10"/>
    <n v="9"/>
    <n v="13"/>
    <n v="6"/>
    <n v="6"/>
    <n v="12"/>
    <n v="12"/>
    <n v="2"/>
    <n v="5"/>
    <n v="2"/>
    <n v="1"/>
    <n v="1"/>
    <n v="0"/>
  </r>
  <r>
    <s v="E0"/>
    <s v="02/01/12"/>
    <s v="Wolves"/>
    <s v="Chelsea"/>
    <x v="0"/>
    <n v="2"/>
    <x v="0"/>
    <n v="0"/>
    <n v="0"/>
    <s v="D"/>
    <x v="3"/>
    <n v="9"/>
    <n v="15"/>
    <n v="5"/>
    <n v="10"/>
    <n v="9"/>
    <n v="10"/>
    <n v="0"/>
    <n v="5"/>
    <n v="3"/>
    <n v="2"/>
    <n v="0"/>
    <n v="0"/>
  </r>
  <r>
    <s v="E0"/>
    <s v="03/01/12"/>
    <s v="Man City"/>
    <s v="Liverpool"/>
    <x v="3"/>
    <n v="0"/>
    <x v="2"/>
    <n v="2"/>
    <n v="0"/>
    <s v="H"/>
    <x v="7"/>
    <n v="10"/>
    <n v="18"/>
    <n v="8"/>
    <n v="10"/>
    <n v="13"/>
    <n v="7"/>
    <n v="5"/>
    <n v="6"/>
    <n v="1"/>
    <n v="2"/>
    <n v="1"/>
    <n v="0"/>
  </r>
  <r>
    <s v="E0"/>
    <s v="03/01/12"/>
    <s v="Tottenham"/>
    <s v="West Brom"/>
    <x v="0"/>
    <n v="0"/>
    <x v="2"/>
    <n v="0"/>
    <n v="0"/>
    <s v="D"/>
    <x v="6"/>
    <n v="20"/>
    <n v="8"/>
    <n v="14"/>
    <n v="2"/>
    <n v="3"/>
    <n v="14"/>
    <n v="14"/>
    <n v="7"/>
    <n v="0"/>
    <n v="5"/>
    <n v="0"/>
    <n v="0"/>
  </r>
  <r>
    <s v="E0"/>
    <s v="03/01/12"/>
    <s v="Wigan"/>
    <s v="Sunderland"/>
    <x v="0"/>
    <n v="4"/>
    <x v="0"/>
    <n v="0"/>
    <n v="1"/>
    <s v="A"/>
    <x v="8"/>
    <n v="20"/>
    <n v="10"/>
    <n v="10"/>
    <n v="9"/>
    <n v="9"/>
    <n v="6"/>
    <n v="9"/>
    <n v="6"/>
    <n v="1"/>
    <n v="0"/>
    <n v="0"/>
    <n v="0"/>
  </r>
  <r>
    <s v="E0"/>
    <s v="04/01/12"/>
    <s v="Everton"/>
    <s v="Bolton"/>
    <x v="0"/>
    <n v="2"/>
    <x v="0"/>
    <n v="0"/>
    <n v="0"/>
    <s v="D"/>
    <x v="2"/>
    <n v="10"/>
    <n v="12"/>
    <n v="4"/>
    <n v="7"/>
    <n v="7"/>
    <n v="11"/>
    <n v="5"/>
    <n v="10"/>
    <n v="1"/>
    <n v="3"/>
    <n v="0"/>
    <n v="0"/>
  </r>
  <r>
    <s v="E0"/>
    <s v="04/01/12"/>
    <s v="Newcastle"/>
    <s v="Man United"/>
    <x v="3"/>
    <n v="0"/>
    <x v="2"/>
    <n v="1"/>
    <n v="0"/>
    <s v="H"/>
    <x v="9"/>
    <n v="10"/>
    <n v="6"/>
    <n v="6"/>
    <n v="6"/>
    <n v="16"/>
    <n v="15"/>
    <n v="4"/>
    <n v="4"/>
    <n v="1"/>
    <n v="2"/>
    <n v="0"/>
    <n v="0"/>
  </r>
  <r>
    <s v="E0"/>
    <s v="11/01/12"/>
    <s v="Tottenham"/>
    <s v="Everton"/>
    <x v="4"/>
    <n v="0"/>
    <x v="2"/>
    <n v="1"/>
    <n v="0"/>
    <s v="H"/>
    <x v="4"/>
    <n v="14"/>
    <n v="11"/>
    <n v="7"/>
    <n v="4"/>
    <n v="5"/>
    <n v="15"/>
    <n v="6"/>
    <n v="4"/>
    <n v="1"/>
    <n v="3"/>
    <n v="0"/>
    <n v="0"/>
  </r>
  <r>
    <s v="E0"/>
    <s v="14/01/12"/>
    <s v="Aston Villa"/>
    <s v="Everton"/>
    <x v="0"/>
    <n v="1"/>
    <x v="1"/>
    <n v="0"/>
    <n v="0"/>
    <s v="D"/>
    <x v="14"/>
    <n v="17"/>
    <n v="7"/>
    <n v="11"/>
    <n v="4"/>
    <n v="12"/>
    <n v="11"/>
    <n v="9"/>
    <n v="3"/>
    <n v="1"/>
    <n v="1"/>
    <n v="0"/>
    <n v="0"/>
  </r>
  <r>
    <s v="E0"/>
    <s v="14/01/12"/>
    <s v="Blackburn"/>
    <s v="Fulham"/>
    <x v="3"/>
    <n v="1"/>
    <x v="2"/>
    <n v="1"/>
    <n v="0"/>
    <s v="H"/>
    <x v="15"/>
    <n v="15"/>
    <n v="17"/>
    <n v="11"/>
    <n v="7"/>
    <n v="14"/>
    <n v="11"/>
    <n v="0"/>
    <n v="9"/>
    <n v="1"/>
    <n v="1"/>
    <n v="1"/>
    <n v="0"/>
  </r>
  <r>
    <s v="E0"/>
    <s v="14/01/12"/>
    <s v="Chelsea"/>
    <s v="Sunderland"/>
    <x v="0"/>
    <n v="0"/>
    <x v="2"/>
    <n v="1"/>
    <n v="0"/>
    <s v="H"/>
    <x v="2"/>
    <n v="21"/>
    <n v="9"/>
    <n v="10"/>
    <n v="4"/>
    <n v="9"/>
    <n v="9"/>
    <n v="8"/>
    <n v="2"/>
    <n v="3"/>
    <n v="1"/>
    <n v="0"/>
    <n v="0"/>
  </r>
  <r>
    <s v="E0"/>
    <s v="14/01/12"/>
    <s v="Liverpool"/>
    <s v="Stoke"/>
    <x v="1"/>
    <n v="0"/>
    <x v="1"/>
    <n v="0"/>
    <n v="0"/>
    <s v="D"/>
    <x v="9"/>
    <n v="13"/>
    <n v="3"/>
    <n v="5"/>
    <n v="1"/>
    <n v="6"/>
    <n v="11"/>
    <n v="11"/>
    <n v="1"/>
    <n v="0"/>
    <n v="3"/>
    <n v="0"/>
    <n v="0"/>
  </r>
  <r>
    <s v="E0"/>
    <s v="14/01/12"/>
    <s v="Man United"/>
    <s v="Bolton"/>
    <x v="3"/>
    <n v="0"/>
    <x v="2"/>
    <n v="1"/>
    <n v="0"/>
    <s v="H"/>
    <x v="3"/>
    <n v="19"/>
    <n v="11"/>
    <n v="9"/>
    <n v="5"/>
    <n v="7"/>
    <n v="7"/>
    <n v="11"/>
    <n v="3"/>
    <n v="0"/>
    <n v="1"/>
    <n v="0"/>
    <n v="0"/>
  </r>
  <r>
    <s v="E0"/>
    <s v="14/01/12"/>
    <s v="Tottenham"/>
    <s v="Wolves"/>
    <x v="0"/>
    <n v="1"/>
    <x v="1"/>
    <n v="0"/>
    <n v="1"/>
    <s v="A"/>
    <x v="7"/>
    <n v="22"/>
    <n v="5"/>
    <n v="10"/>
    <n v="3"/>
    <n v="6"/>
    <n v="12"/>
    <n v="8"/>
    <n v="1"/>
    <n v="1"/>
    <n v="3"/>
    <n v="0"/>
    <n v="0"/>
  </r>
  <r>
    <s v="E0"/>
    <s v="14/01/12"/>
    <s v="West Brom"/>
    <s v="Norwich"/>
    <x v="0"/>
    <n v="2"/>
    <x v="0"/>
    <n v="0"/>
    <n v="1"/>
    <s v="A"/>
    <x v="8"/>
    <n v="16"/>
    <n v="7"/>
    <n v="8"/>
    <n v="4"/>
    <n v="6"/>
    <n v="14"/>
    <n v="10"/>
    <n v="5"/>
    <n v="0"/>
    <n v="1"/>
    <n v="0"/>
    <n v="0"/>
  </r>
  <r>
    <s v="E0"/>
    <s v="15/01/12"/>
    <s v="Newcastle"/>
    <s v="QPR"/>
    <x v="0"/>
    <n v="0"/>
    <x v="2"/>
    <n v="1"/>
    <n v="0"/>
    <s v="H"/>
    <x v="17"/>
    <n v="9"/>
    <n v="15"/>
    <n v="4"/>
    <n v="9"/>
    <n v="5"/>
    <n v="9"/>
    <n v="3"/>
    <n v="2"/>
    <n v="0"/>
    <n v="4"/>
    <n v="0"/>
    <n v="0"/>
  </r>
  <r>
    <s v="E0"/>
    <s v="15/01/12"/>
    <s v="Swansea"/>
    <s v="Arsenal"/>
    <x v="3"/>
    <n v="2"/>
    <x v="2"/>
    <n v="1"/>
    <n v="1"/>
    <s v="D"/>
    <x v="12"/>
    <n v="9"/>
    <n v="14"/>
    <n v="5"/>
    <n v="9"/>
    <n v="9"/>
    <n v="9"/>
    <n v="9"/>
    <n v="2"/>
    <n v="0"/>
    <n v="0"/>
    <n v="0"/>
    <n v="0"/>
  </r>
  <r>
    <s v="E0"/>
    <s v="16/01/12"/>
    <s v="Wigan"/>
    <s v="Man City"/>
    <x v="1"/>
    <n v="1"/>
    <x v="0"/>
    <n v="0"/>
    <n v="1"/>
    <s v="A"/>
    <x v="4"/>
    <n v="7"/>
    <n v="12"/>
    <n v="4"/>
    <n v="8"/>
    <n v="16"/>
    <n v="15"/>
    <n v="4"/>
    <n v="5"/>
    <n v="3"/>
    <n v="3"/>
    <n v="0"/>
    <n v="0"/>
  </r>
  <r>
    <s v="E0"/>
    <s v="21/01/12"/>
    <s v="Bolton"/>
    <s v="Liverpool"/>
    <x v="3"/>
    <n v="1"/>
    <x v="2"/>
    <n v="2"/>
    <n v="1"/>
    <s v="H"/>
    <x v="0"/>
    <n v="15"/>
    <n v="11"/>
    <n v="8"/>
    <n v="8"/>
    <n v="10"/>
    <n v="13"/>
    <n v="5"/>
    <n v="5"/>
    <n v="0"/>
    <n v="2"/>
    <n v="0"/>
    <n v="0"/>
  </r>
  <r>
    <s v="E0"/>
    <s v="21/01/12"/>
    <s v="Everton"/>
    <s v="Blackburn"/>
    <x v="0"/>
    <n v="1"/>
    <x v="1"/>
    <n v="1"/>
    <n v="0"/>
    <s v="H"/>
    <x v="6"/>
    <n v="15"/>
    <n v="14"/>
    <n v="8"/>
    <n v="8"/>
    <n v="15"/>
    <n v="13"/>
    <n v="5"/>
    <n v="8"/>
    <n v="2"/>
    <n v="2"/>
    <n v="0"/>
    <n v="0"/>
  </r>
  <r>
    <s v="E0"/>
    <s v="21/01/12"/>
    <s v="Fulham"/>
    <s v="Newcastle"/>
    <x v="7"/>
    <n v="2"/>
    <x v="2"/>
    <n v="0"/>
    <n v="1"/>
    <s v="A"/>
    <x v="1"/>
    <n v="10"/>
    <n v="15"/>
    <n v="7"/>
    <n v="9"/>
    <n v="8"/>
    <n v="12"/>
    <n v="2"/>
    <n v="6"/>
    <n v="0"/>
    <n v="4"/>
    <n v="0"/>
    <n v="0"/>
  </r>
  <r>
    <s v="E0"/>
    <s v="21/01/12"/>
    <s v="Norwich"/>
    <s v="Chelsea"/>
    <x v="1"/>
    <n v="0"/>
    <x v="1"/>
    <n v="0"/>
    <n v="0"/>
    <s v="D"/>
    <x v="14"/>
    <n v="5"/>
    <n v="19"/>
    <n v="3"/>
    <n v="9"/>
    <n v="5"/>
    <n v="4"/>
    <n v="1"/>
    <n v="11"/>
    <n v="0"/>
    <n v="0"/>
    <n v="0"/>
    <n v="0"/>
  </r>
  <r>
    <s v="E0"/>
    <s v="21/01/12"/>
    <s v="QPR"/>
    <s v="Wigan"/>
    <x v="3"/>
    <n v="1"/>
    <x v="2"/>
    <n v="2"/>
    <n v="0"/>
    <s v="H"/>
    <x v="16"/>
    <n v="16"/>
    <n v="9"/>
    <n v="8"/>
    <n v="4"/>
    <n v="10"/>
    <n v="15"/>
    <n v="7"/>
    <n v="1"/>
    <n v="2"/>
    <n v="2"/>
    <n v="0"/>
    <n v="0"/>
  </r>
  <r>
    <s v="E0"/>
    <s v="21/01/12"/>
    <s v="Stoke"/>
    <s v="West Brom"/>
    <x v="0"/>
    <n v="2"/>
    <x v="0"/>
    <n v="0"/>
    <n v="1"/>
    <s v="A"/>
    <x v="15"/>
    <n v="10"/>
    <n v="15"/>
    <n v="3"/>
    <n v="6"/>
    <n v="10"/>
    <n v="10"/>
    <n v="5"/>
    <n v="1"/>
    <n v="0"/>
    <n v="0"/>
    <n v="0"/>
    <n v="0"/>
  </r>
  <r>
    <s v="E0"/>
    <s v="21/01/12"/>
    <s v="Sunderland"/>
    <s v="Swansea"/>
    <x v="4"/>
    <n v="0"/>
    <x v="2"/>
    <n v="1"/>
    <n v="0"/>
    <s v="H"/>
    <x v="17"/>
    <n v="7"/>
    <n v="11"/>
    <n v="2"/>
    <n v="4"/>
    <n v="9"/>
    <n v="6"/>
    <n v="2"/>
    <n v="4"/>
    <n v="0"/>
    <n v="0"/>
    <n v="0"/>
    <n v="0"/>
  </r>
  <r>
    <s v="E0"/>
    <s v="21/01/12"/>
    <s v="Wolves"/>
    <s v="Aston Villa"/>
    <x v="4"/>
    <n v="3"/>
    <x v="0"/>
    <n v="2"/>
    <n v="1"/>
    <s v="H"/>
    <x v="12"/>
    <n v="13"/>
    <n v="11"/>
    <n v="9"/>
    <n v="5"/>
    <n v="11"/>
    <n v="8"/>
    <n v="12"/>
    <n v="3"/>
    <n v="1"/>
    <n v="0"/>
    <n v="1"/>
    <n v="0"/>
  </r>
  <r>
    <s v="E0"/>
    <s v="22/01/12"/>
    <s v="Arsenal"/>
    <s v="Man United"/>
    <x v="0"/>
    <n v="2"/>
    <x v="0"/>
    <n v="0"/>
    <n v="1"/>
    <s v="A"/>
    <x v="8"/>
    <n v="12"/>
    <n v="9"/>
    <n v="6"/>
    <n v="5"/>
    <n v="15"/>
    <n v="6"/>
    <n v="0"/>
    <n v="5"/>
    <n v="5"/>
    <n v="2"/>
    <n v="0"/>
    <n v="0"/>
  </r>
  <r>
    <s v="E0"/>
    <s v="22/01/12"/>
    <s v="Man City"/>
    <s v="Tottenham"/>
    <x v="3"/>
    <n v="2"/>
    <x v="2"/>
    <n v="0"/>
    <n v="0"/>
    <s v="D"/>
    <x v="9"/>
    <n v="13"/>
    <n v="12"/>
    <n v="7"/>
    <n v="7"/>
    <n v="7"/>
    <n v="10"/>
    <n v="9"/>
    <n v="4"/>
    <n v="2"/>
    <n v="1"/>
    <n v="0"/>
    <n v="0"/>
  </r>
  <r>
    <s v="E0"/>
    <s v="31/01/12"/>
    <s v="Everton"/>
    <s v="Man City"/>
    <x v="0"/>
    <n v="0"/>
    <x v="2"/>
    <n v="0"/>
    <n v="0"/>
    <s v="D"/>
    <x v="3"/>
    <n v="9"/>
    <n v="17"/>
    <n v="4"/>
    <n v="11"/>
    <n v="12"/>
    <n v="9"/>
    <n v="3"/>
    <n v="9"/>
    <n v="1"/>
    <n v="2"/>
    <n v="0"/>
    <n v="0"/>
  </r>
  <r>
    <s v="E0"/>
    <s v="31/01/12"/>
    <s v="Man United"/>
    <s v="Stoke"/>
    <x v="4"/>
    <n v="0"/>
    <x v="2"/>
    <n v="1"/>
    <n v="0"/>
    <s v="H"/>
    <x v="7"/>
    <n v="11"/>
    <n v="8"/>
    <n v="7"/>
    <n v="3"/>
    <n v="9"/>
    <n v="14"/>
    <n v="9"/>
    <n v="2"/>
    <n v="1"/>
    <n v="3"/>
    <n v="0"/>
    <n v="0"/>
  </r>
  <r>
    <s v="E0"/>
    <s v="31/01/12"/>
    <s v="Swansea"/>
    <s v="Chelsea"/>
    <x v="0"/>
    <n v="1"/>
    <x v="1"/>
    <n v="1"/>
    <n v="0"/>
    <s v="H"/>
    <x v="13"/>
    <n v="7"/>
    <n v="20"/>
    <n v="5"/>
    <n v="10"/>
    <n v="10"/>
    <n v="19"/>
    <n v="1"/>
    <n v="11"/>
    <n v="2"/>
    <n v="3"/>
    <n v="0"/>
    <n v="1"/>
  </r>
  <r>
    <s v="E0"/>
    <s v="31/01/12"/>
    <s v="Tottenham"/>
    <s v="Wigan"/>
    <x v="3"/>
    <n v="1"/>
    <x v="2"/>
    <n v="2"/>
    <n v="0"/>
    <s v="H"/>
    <x v="11"/>
    <n v="20"/>
    <n v="10"/>
    <n v="13"/>
    <n v="6"/>
    <n v="7"/>
    <n v="7"/>
    <n v="5"/>
    <n v="0"/>
    <n v="0"/>
    <n v="1"/>
    <n v="0"/>
    <n v="0"/>
  </r>
  <r>
    <s v="E0"/>
    <s v="31/01/12"/>
    <s v="Wolves"/>
    <s v="Liverpool"/>
    <x v="1"/>
    <n v="3"/>
    <x v="0"/>
    <n v="0"/>
    <n v="0"/>
    <s v="D"/>
    <x v="15"/>
    <n v="5"/>
    <n v="23"/>
    <n v="1"/>
    <n v="14"/>
    <n v="6"/>
    <n v="8"/>
    <n v="5"/>
    <n v="4"/>
    <n v="1"/>
    <n v="3"/>
    <n v="0"/>
    <n v="0"/>
  </r>
  <r>
    <s v="E0"/>
    <s v="01/02/12"/>
    <s v="Aston Villa"/>
    <s v="QPR"/>
    <x v="4"/>
    <n v="2"/>
    <x v="1"/>
    <n v="1"/>
    <n v="2"/>
    <s v="A"/>
    <x v="10"/>
    <n v="23"/>
    <n v="3"/>
    <n v="15"/>
    <n v="3"/>
    <n v="3"/>
    <n v="12"/>
    <n v="9"/>
    <n v="3"/>
    <n v="0"/>
    <n v="1"/>
    <n v="0"/>
    <n v="0"/>
  </r>
  <r>
    <s v="E0"/>
    <s v="01/02/12"/>
    <s v="Blackburn"/>
    <s v="Newcastle"/>
    <x v="1"/>
    <n v="2"/>
    <x v="0"/>
    <n v="0"/>
    <n v="1"/>
    <s v="A"/>
    <x v="2"/>
    <n v="23"/>
    <n v="9"/>
    <n v="12"/>
    <n v="5"/>
    <n v="9"/>
    <n v="17"/>
    <n v="14"/>
    <n v="2"/>
    <n v="1"/>
    <n v="2"/>
    <n v="0"/>
    <n v="0"/>
  </r>
  <r>
    <s v="E0"/>
    <s v="01/02/12"/>
    <s v="Bolton"/>
    <s v="Arsenal"/>
    <x v="1"/>
    <n v="0"/>
    <x v="1"/>
    <n v="0"/>
    <n v="0"/>
    <s v="D"/>
    <x v="17"/>
    <n v="14"/>
    <n v="16"/>
    <n v="8"/>
    <n v="7"/>
    <n v="8"/>
    <n v="10"/>
    <n v="6"/>
    <n v="6"/>
    <n v="1"/>
    <n v="1"/>
    <n v="0"/>
    <n v="0"/>
  </r>
  <r>
    <s v="E0"/>
    <s v="01/02/12"/>
    <s v="Fulham"/>
    <s v="West Brom"/>
    <x v="0"/>
    <n v="1"/>
    <x v="1"/>
    <n v="0"/>
    <n v="0"/>
    <s v="D"/>
    <x v="6"/>
    <n v="13"/>
    <n v="15"/>
    <n v="6"/>
    <n v="11"/>
    <n v="6"/>
    <n v="7"/>
    <n v="8"/>
    <n v="7"/>
    <n v="1"/>
    <n v="0"/>
    <n v="0"/>
    <n v="0"/>
  </r>
  <r>
    <s v="E0"/>
    <s v="01/02/12"/>
    <s v="Sunderland"/>
    <s v="Norwich"/>
    <x v="3"/>
    <n v="0"/>
    <x v="2"/>
    <n v="2"/>
    <n v="0"/>
    <s v="H"/>
    <x v="1"/>
    <n v="10"/>
    <n v="12"/>
    <n v="6"/>
    <n v="4"/>
    <n v="6"/>
    <n v="14"/>
    <n v="3"/>
    <n v="6"/>
    <n v="1"/>
    <n v="1"/>
    <n v="0"/>
    <n v="0"/>
  </r>
  <r>
    <s v="E0"/>
    <s v="04/02/12"/>
    <s v="Arsenal"/>
    <s v="Blackburn"/>
    <x v="8"/>
    <n v="1"/>
    <x v="2"/>
    <n v="3"/>
    <n v="1"/>
    <s v="H"/>
    <x v="13"/>
    <n v="20"/>
    <n v="3"/>
    <n v="11"/>
    <n v="3"/>
    <n v="9"/>
    <n v="14"/>
    <n v="11"/>
    <n v="1"/>
    <n v="2"/>
    <n v="3"/>
    <n v="0"/>
    <n v="1"/>
  </r>
  <r>
    <s v="E0"/>
    <s v="04/02/12"/>
    <s v="Man City"/>
    <s v="Fulham"/>
    <x v="3"/>
    <n v="0"/>
    <x v="2"/>
    <n v="2"/>
    <n v="0"/>
    <s v="H"/>
    <x v="8"/>
    <n v="16"/>
    <n v="11"/>
    <n v="10"/>
    <n v="8"/>
    <n v="8"/>
    <n v="7"/>
    <n v="4"/>
    <n v="6"/>
    <n v="1"/>
    <n v="3"/>
    <n v="0"/>
    <n v="0"/>
  </r>
  <r>
    <s v="E0"/>
    <s v="04/02/12"/>
    <s v="Norwich"/>
    <s v="Bolton"/>
    <x v="4"/>
    <n v="0"/>
    <x v="2"/>
    <n v="0"/>
    <n v="0"/>
    <s v="D"/>
    <x v="11"/>
    <n v="22"/>
    <n v="10"/>
    <n v="9"/>
    <n v="6"/>
    <n v="6"/>
    <n v="6"/>
    <n v="4"/>
    <n v="7"/>
    <n v="0"/>
    <n v="0"/>
    <n v="0"/>
    <n v="0"/>
  </r>
  <r>
    <s v="E0"/>
    <s v="04/02/12"/>
    <s v="QPR"/>
    <s v="Wolves"/>
    <x v="0"/>
    <n v="2"/>
    <x v="0"/>
    <n v="1"/>
    <n v="0"/>
    <s v="H"/>
    <x v="14"/>
    <n v="13"/>
    <n v="14"/>
    <n v="8"/>
    <n v="6"/>
    <n v="7"/>
    <n v="14"/>
    <n v="7"/>
    <n v="3"/>
    <n v="0"/>
    <n v="3"/>
    <n v="1"/>
    <n v="0"/>
  </r>
  <r>
    <s v="E0"/>
    <s v="04/02/12"/>
    <s v="Stoke"/>
    <s v="Sunderland"/>
    <x v="1"/>
    <n v="1"/>
    <x v="0"/>
    <n v="0"/>
    <n v="0"/>
    <s v="D"/>
    <x v="4"/>
    <n v="9"/>
    <n v="4"/>
    <n v="6"/>
    <n v="2"/>
    <n v="12"/>
    <n v="6"/>
    <n v="5"/>
    <n v="5"/>
    <n v="0"/>
    <n v="1"/>
    <n v="1"/>
    <n v="0"/>
  </r>
  <r>
    <s v="E0"/>
    <s v="04/02/12"/>
    <s v="West Brom"/>
    <s v="Swansea"/>
    <x v="0"/>
    <n v="2"/>
    <x v="0"/>
    <n v="0"/>
    <n v="0"/>
    <s v="D"/>
    <x v="16"/>
    <n v="18"/>
    <n v="15"/>
    <n v="11"/>
    <n v="8"/>
    <n v="11"/>
    <n v="6"/>
    <n v="8"/>
    <n v="7"/>
    <n v="2"/>
    <n v="1"/>
    <n v="0"/>
    <n v="0"/>
  </r>
  <r>
    <s v="E0"/>
    <s v="04/02/12"/>
    <s v="Wigan"/>
    <s v="Everton"/>
    <x v="0"/>
    <n v="1"/>
    <x v="1"/>
    <n v="0"/>
    <n v="0"/>
    <s v="D"/>
    <x v="15"/>
    <n v="2"/>
    <n v="8"/>
    <n v="1"/>
    <n v="4"/>
    <n v="12"/>
    <n v="8"/>
    <n v="4"/>
    <n v="3"/>
    <n v="2"/>
    <n v="0"/>
    <n v="0"/>
    <n v="0"/>
  </r>
  <r>
    <s v="E0"/>
    <s v="05/02/12"/>
    <s v="Chelsea"/>
    <s v="Man United"/>
    <x v="3"/>
    <n v="3"/>
    <x v="1"/>
    <n v="1"/>
    <n v="0"/>
    <s v="H"/>
    <x v="9"/>
    <n v="19"/>
    <n v="14"/>
    <n v="10"/>
    <n v="10"/>
    <n v="14"/>
    <n v="13"/>
    <n v="6"/>
    <n v="6"/>
    <n v="2"/>
    <n v="1"/>
    <n v="0"/>
    <n v="0"/>
  </r>
  <r>
    <s v="E0"/>
    <s v="05/02/12"/>
    <s v="Newcastle"/>
    <s v="Aston Villa"/>
    <x v="4"/>
    <n v="1"/>
    <x v="2"/>
    <n v="1"/>
    <n v="1"/>
    <s v="D"/>
    <x v="6"/>
    <n v="16"/>
    <n v="13"/>
    <n v="8"/>
    <n v="8"/>
    <n v="6"/>
    <n v="11"/>
    <n v="4"/>
    <n v="4"/>
    <n v="1"/>
    <n v="2"/>
    <n v="0"/>
    <n v="0"/>
  </r>
  <r>
    <s v="E0"/>
    <s v="06/02/12"/>
    <s v="Liverpool"/>
    <s v="Tottenham"/>
    <x v="1"/>
    <n v="0"/>
    <x v="1"/>
    <n v="0"/>
    <n v="0"/>
    <s v="D"/>
    <x v="12"/>
    <n v="15"/>
    <n v="9"/>
    <n v="10"/>
    <n v="6"/>
    <n v="6"/>
    <n v="11"/>
    <n v="7"/>
    <n v="4"/>
    <n v="2"/>
    <n v="2"/>
    <n v="0"/>
    <n v="0"/>
  </r>
  <r>
    <s v="E0"/>
    <s v="11/02/12"/>
    <s v="Blackburn"/>
    <s v="QPR"/>
    <x v="3"/>
    <n v="2"/>
    <x v="2"/>
    <n v="3"/>
    <n v="0"/>
    <s v="H"/>
    <x v="8"/>
    <n v="7"/>
    <n v="25"/>
    <n v="5"/>
    <n v="13"/>
    <n v="11"/>
    <n v="10"/>
    <n v="5"/>
    <n v="6"/>
    <n v="1"/>
    <n v="1"/>
    <n v="0"/>
    <n v="0"/>
  </r>
  <r>
    <s v="E0"/>
    <s v="11/02/12"/>
    <s v="Bolton"/>
    <s v="Wigan"/>
    <x v="0"/>
    <n v="2"/>
    <x v="0"/>
    <n v="0"/>
    <n v="1"/>
    <s v="A"/>
    <x v="9"/>
    <n v="13"/>
    <n v="10"/>
    <n v="8"/>
    <n v="6"/>
    <n v="19"/>
    <n v="10"/>
    <n v="7"/>
    <n v="7"/>
    <n v="3"/>
    <n v="2"/>
    <n v="0"/>
    <n v="0"/>
  </r>
  <r>
    <s v="E0"/>
    <s v="11/02/12"/>
    <s v="Everton"/>
    <s v="Chelsea"/>
    <x v="4"/>
    <n v="0"/>
    <x v="2"/>
    <n v="1"/>
    <n v="0"/>
    <s v="H"/>
    <x v="7"/>
    <n v="10"/>
    <n v="8"/>
    <n v="7"/>
    <n v="7"/>
    <n v="13"/>
    <n v="12"/>
    <n v="2"/>
    <n v="4"/>
    <n v="0"/>
    <n v="3"/>
    <n v="0"/>
    <n v="0"/>
  </r>
  <r>
    <s v="E0"/>
    <s v="11/02/12"/>
    <s v="Fulham"/>
    <s v="Stoke"/>
    <x v="4"/>
    <n v="1"/>
    <x v="2"/>
    <n v="2"/>
    <n v="0"/>
    <s v="H"/>
    <x v="17"/>
    <n v="11"/>
    <n v="12"/>
    <n v="4"/>
    <n v="4"/>
    <n v="12"/>
    <n v="6"/>
    <n v="5"/>
    <n v="4"/>
    <n v="1"/>
    <n v="2"/>
    <n v="0"/>
    <n v="0"/>
  </r>
  <r>
    <s v="E0"/>
    <s v="11/02/12"/>
    <s v="Man United"/>
    <s v="Liverpool"/>
    <x v="4"/>
    <n v="1"/>
    <x v="2"/>
    <n v="0"/>
    <n v="0"/>
    <s v="D"/>
    <x v="2"/>
    <n v="11"/>
    <n v="9"/>
    <n v="6"/>
    <n v="6"/>
    <n v="10"/>
    <n v="11"/>
    <n v="4"/>
    <n v="3"/>
    <n v="1"/>
    <n v="1"/>
    <n v="0"/>
    <n v="0"/>
  </r>
  <r>
    <s v="E0"/>
    <s v="11/02/12"/>
    <s v="Sunderland"/>
    <s v="Arsenal"/>
    <x v="0"/>
    <n v="2"/>
    <x v="0"/>
    <n v="0"/>
    <n v="0"/>
    <s v="D"/>
    <x v="10"/>
    <n v="8"/>
    <n v="10"/>
    <n v="5"/>
    <n v="8"/>
    <n v="7"/>
    <n v="7"/>
    <n v="7"/>
    <n v="3"/>
    <n v="2"/>
    <n v="1"/>
    <n v="0"/>
    <n v="0"/>
  </r>
  <r>
    <s v="E0"/>
    <s v="11/02/12"/>
    <s v="Swansea"/>
    <s v="Norwich"/>
    <x v="4"/>
    <n v="3"/>
    <x v="0"/>
    <n v="1"/>
    <n v="0"/>
    <s v="H"/>
    <x v="4"/>
    <n v="16"/>
    <n v="18"/>
    <n v="9"/>
    <n v="11"/>
    <n v="6"/>
    <n v="12"/>
    <n v="6"/>
    <n v="8"/>
    <n v="0"/>
    <n v="2"/>
    <n v="0"/>
    <n v="0"/>
  </r>
  <r>
    <s v="E0"/>
    <s v="11/02/12"/>
    <s v="Tottenham"/>
    <s v="Newcastle"/>
    <x v="7"/>
    <n v="0"/>
    <x v="2"/>
    <n v="4"/>
    <n v="0"/>
    <s v="H"/>
    <x v="13"/>
    <n v="18"/>
    <n v="7"/>
    <n v="9"/>
    <n v="3"/>
    <n v="7"/>
    <n v="9"/>
    <n v="4"/>
    <n v="3"/>
    <n v="2"/>
    <n v="1"/>
    <n v="0"/>
    <n v="0"/>
  </r>
  <r>
    <s v="E0"/>
    <s v="12/02/12"/>
    <s v="Aston Villa"/>
    <s v="Man City"/>
    <x v="1"/>
    <n v="1"/>
    <x v="0"/>
    <n v="0"/>
    <n v="0"/>
    <s v="D"/>
    <x v="12"/>
    <n v="9"/>
    <n v="17"/>
    <n v="5"/>
    <n v="10"/>
    <n v="15"/>
    <n v="5"/>
    <n v="5"/>
    <n v="8"/>
    <n v="3"/>
    <n v="0"/>
    <n v="0"/>
    <n v="0"/>
  </r>
  <r>
    <s v="E0"/>
    <s v="12/02/12"/>
    <s v="Wolves"/>
    <s v="West Brom"/>
    <x v="0"/>
    <n v="5"/>
    <x v="0"/>
    <n v="1"/>
    <n v="1"/>
    <s v="D"/>
    <x v="1"/>
    <n v="10"/>
    <n v="26"/>
    <n v="8"/>
    <n v="16"/>
    <n v="6"/>
    <n v="11"/>
    <n v="12"/>
    <n v="8"/>
    <n v="1"/>
    <n v="0"/>
    <n v="0"/>
    <n v="0"/>
  </r>
  <r>
    <s v="E0"/>
    <s v="25/02/12"/>
    <s v="Chelsea"/>
    <s v="Bolton"/>
    <x v="3"/>
    <n v="0"/>
    <x v="2"/>
    <n v="0"/>
    <n v="0"/>
    <s v="D"/>
    <x v="12"/>
    <n v="25"/>
    <n v="8"/>
    <n v="16"/>
    <n v="1"/>
    <n v="7"/>
    <n v="13"/>
    <n v="14"/>
    <n v="7"/>
    <n v="0"/>
    <n v="1"/>
    <n v="0"/>
    <n v="0"/>
  </r>
  <r>
    <s v="E0"/>
    <s v="25/02/12"/>
    <s v="Man City"/>
    <s v="Blackburn"/>
    <x v="3"/>
    <n v="0"/>
    <x v="2"/>
    <n v="1"/>
    <n v="0"/>
    <s v="H"/>
    <x v="7"/>
    <n v="20"/>
    <n v="2"/>
    <n v="13"/>
    <n v="2"/>
    <n v="6"/>
    <n v="10"/>
    <n v="10"/>
    <n v="3"/>
    <n v="0"/>
    <n v="2"/>
    <n v="0"/>
    <n v="0"/>
  </r>
  <r>
    <s v="E0"/>
    <s v="25/02/12"/>
    <s v="Newcastle"/>
    <s v="Wolves"/>
    <x v="4"/>
    <n v="2"/>
    <x v="1"/>
    <n v="2"/>
    <n v="0"/>
    <s v="H"/>
    <x v="3"/>
    <n v="13"/>
    <n v="7"/>
    <n v="8"/>
    <n v="6"/>
    <n v="8"/>
    <n v="8"/>
    <n v="3"/>
    <n v="3"/>
    <n v="1"/>
    <n v="1"/>
    <n v="0"/>
    <n v="0"/>
  </r>
  <r>
    <s v="E0"/>
    <s v="25/02/12"/>
    <s v="QPR"/>
    <s v="Fulham"/>
    <x v="1"/>
    <n v="1"/>
    <x v="0"/>
    <n v="0"/>
    <n v="1"/>
    <s v="A"/>
    <x v="2"/>
    <n v="17"/>
    <n v="7"/>
    <n v="8"/>
    <n v="3"/>
    <n v="17"/>
    <n v="12"/>
    <n v="6"/>
    <n v="5"/>
    <n v="1"/>
    <n v="4"/>
    <n v="1"/>
    <n v="0"/>
  </r>
  <r>
    <s v="E0"/>
    <s v="25/02/12"/>
    <s v="West Brom"/>
    <s v="Sunderland"/>
    <x v="2"/>
    <n v="0"/>
    <x v="2"/>
    <n v="2"/>
    <n v="0"/>
    <s v="H"/>
    <x v="17"/>
    <n v="18"/>
    <n v="10"/>
    <n v="13"/>
    <n v="4"/>
    <n v="6"/>
    <n v="8"/>
    <n v="7"/>
    <n v="0"/>
    <n v="1"/>
    <n v="1"/>
    <n v="0"/>
    <n v="0"/>
  </r>
  <r>
    <s v="E0"/>
    <s v="25/02/12"/>
    <s v="Wigan"/>
    <s v="Aston Villa"/>
    <x v="1"/>
    <n v="0"/>
    <x v="1"/>
    <n v="0"/>
    <n v="0"/>
    <s v="D"/>
    <x v="0"/>
    <n v="14"/>
    <n v="10"/>
    <n v="6"/>
    <n v="3"/>
    <n v="8"/>
    <n v="8"/>
    <n v="14"/>
    <n v="7"/>
    <n v="0"/>
    <n v="4"/>
    <n v="0"/>
    <n v="0"/>
  </r>
  <r>
    <s v="E0"/>
    <s v="26/02/12"/>
    <s v="Arsenal"/>
    <s v="Tottenham"/>
    <x v="7"/>
    <n v="2"/>
    <x v="2"/>
    <n v="2"/>
    <n v="2"/>
    <s v="D"/>
    <x v="8"/>
    <n v="21"/>
    <n v="8"/>
    <n v="13"/>
    <n v="4"/>
    <n v="15"/>
    <n v="12"/>
    <n v="7"/>
    <n v="5"/>
    <n v="3"/>
    <n v="3"/>
    <n v="0"/>
    <n v="1"/>
  </r>
  <r>
    <s v="E0"/>
    <s v="26/02/12"/>
    <s v="Norwich"/>
    <s v="Man United"/>
    <x v="0"/>
    <n v="2"/>
    <x v="0"/>
    <n v="0"/>
    <n v="1"/>
    <s v="A"/>
    <x v="13"/>
    <n v="16"/>
    <n v="11"/>
    <n v="7"/>
    <n v="9"/>
    <n v="9"/>
    <n v="10"/>
    <n v="4"/>
    <n v="4"/>
    <n v="1"/>
    <n v="2"/>
    <n v="0"/>
    <n v="0"/>
  </r>
  <r>
    <s v="E0"/>
    <s v="26/02/12"/>
    <s v="Stoke"/>
    <s v="Swansea"/>
    <x v="4"/>
    <n v="0"/>
    <x v="2"/>
    <n v="2"/>
    <n v="0"/>
    <s v="H"/>
    <x v="9"/>
    <n v="9"/>
    <n v="11"/>
    <n v="6"/>
    <n v="6"/>
    <n v="13"/>
    <n v="7"/>
    <n v="8"/>
    <n v="4"/>
    <n v="1"/>
    <n v="0"/>
    <n v="0"/>
    <n v="0"/>
  </r>
  <r>
    <s v="E0"/>
    <s v="03/03/12"/>
    <s v="Blackburn"/>
    <s v="Aston Villa"/>
    <x v="0"/>
    <n v="1"/>
    <x v="1"/>
    <n v="0"/>
    <n v="1"/>
    <s v="A"/>
    <x v="9"/>
    <n v="15"/>
    <n v="17"/>
    <n v="9"/>
    <n v="12"/>
    <n v="9"/>
    <n v="5"/>
    <n v="4"/>
    <n v="8"/>
    <n v="1"/>
    <n v="0"/>
    <n v="0"/>
    <n v="0"/>
  </r>
  <r>
    <s v="E0"/>
    <s v="03/03/12"/>
    <s v="Liverpool"/>
    <s v="Arsenal"/>
    <x v="0"/>
    <n v="2"/>
    <x v="0"/>
    <n v="1"/>
    <n v="1"/>
    <s v="D"/>
    <x v="6"/>
    <n v="12"/>
    <n v="10"/>
    <n v="4"/>
    <n v="7"/>
    <n v="11"/>
    <n v="9"/>
    <n v="12"/>
    <n v="0"/>
    <n v="0"/>
    <n v="1"/>
    <n v="0"/>
    <n v="0"/>
  </r>
  <r>
    <s v="E0"/>
    <s v="03/03/12"/>
    <s v="Man City"/>
    <s v="Bolton"/>
    <x v="4"/>
    <n v="0"/>
    <x v="2"/>
    <n v="1"/>
    <n v="0"/>
    <s v="H"/>
    <x v="14"/>
    <n v="23"/>
    <n v="8"/>
    <n v="10"/>
    <n v="5"/>
    <n v="13"/>
    <n v="8"/>
    <n v="7"/>
    <n v="4"/>
    <n v="0"/>
    <n v="0"/>
    <n v="0"/>
    <n v="0"/>
  </r>
  <r>
    <s v="E0"/>
    <s v="03/03/12"/>
    <s v="QPR"/>
    <s v="Everton"/>
    <x v="0"/>
    <n v="1"/>
    <x v="1"/>
    <n v="1"/>
    <n v="1"/>
    <s v="D"/>
    <x v="0"/>
    <n v="22"/>
    <n v="8"/>
    <n v="10"/>
    <n v="5"/>
    <n v="16"/>
    <n v="15"/>
    <n v="7"/>
    <n v="7"/>
    <n v="1"/>
    <n v="2"/>
    <n v="0"/>
    <n v="0"/>
  </r>
  <r>
    <s v="E0"/>
    <s v="03/03/12"/>
    <s v="Stoke"/>
    <s v="Norwich"/>
    <x v="0"/>
    <n v="0"/>
    <x v="2"/>
    <n v="0"/>
    <n v="0"/>
    <s v="D"/>
    <x v="12"/>
    <n v="11"/>
    <n v="7"/>
    <n v="7"/>
    <n v="5"/>
    <n v="10"/>
    <n v="16"/>
    <n v="8"/>
    <n v="2"/>
    <n v="0"/>
    <n v="2"/>
    <n v="0"/>
    <n v="0"/>
  </r>
  <r>
    <s v="E0"/>
    <s v="03/03/12"/>
    <s v="West Brom"/>
    <s v="Chelsea"/>
    <x v="0"/>
    <n v="0"/>
    <x v="2"/>
    <n v="0"/>
    <n v="0"/>
    <s v="D"/>
    <x v="2"/>
    <n v="19"/>
    <n v="13"/>
    <n v="11"/>
    <n v="6"/>
    <n v="9"/>
    <n v="10"/>
    <n v="14"/>
    <n v="5"/>
    <n v="3"/>
    <n v="1"/>
    <n v="0"/>
    <n v="0"/>
  </r>
  <r>
    <s v="E0"/>
    <s v="03/03/12"/>
    <s v="Wigan"/>
    <s v="Swansea"/>
    <x v="1"/>
    <n v="2"/>
    <x v="0"/>
    <n v="0"/>
    <n v="1"/>
    <s v="A"/>
    <x v="13"/>
    <n v="14"/>
    <n v="12"/>
    <n v="8"/>
    <n v="8"/>
    <n v="15"/>
    <n v="7"/>
    <n v="8"/>
    <n v="4"/>
    <n v="2"/>
    <n v="2"/>
    <n v="0"/>
    <n v="1"/>
  </r>
  <r>
    <s v="E0"/>
    <s v="04/03/12"/>
    <s v="Fulham"/>
    <s v="Wolves"/>
    <x v="7"/>
    <n v="0"/>
    <x v="2"/>
    <n v="2"/>
    <n v="0"/>
    <s v="H"/>
    <x v="7"/>
    <n v="25"/>
    <n v="8"/>
    <n v="19"/>
    <n v="3"/>
    <n v="7"/>
    <n v="9"/>
    <n v="7"/>
    <n v="7"/>
    <n v="1"/>
    <n v="2"/>
    <n v="0"/>
    <n v="0"/>
  </r>
  <r>
    <s v="E0"/>
    <s v="04/03/12"/>
    <s v="Newcastle"/>
    <s v="Sunderland"/>
    <x v="0"/>
    <n v="1"/>
    <x v="1"/>
    <n v="0"/>
    <n v="1"/>
    <s v="A"/>
    <x v="8"/>
    <n v="24"/>
    <n v="7"/>
    <n v="12"/>
    <n v="6"/>
    <n v="14"/>
    <n v="14"/>
    <n v="19"/>
    <n v="4"/>
    <n v="5"/>
    <n v="3"/>
    <n v="0"/>
    <n v="1"/>
  </r>
  <r>
    <s v="E0"/>
    <s v="04/03/12"/>
    <s v="Tottenham"/>
    <s v="Man United"/>
    <x v="0"/>
    <n v="3"/>
    <x v="0"/>
    <n v="0"/>
    <n v="1"/>
    <s v="A"/>
    <x v="4"/>
    <n v="18"/>
    <n v="6"/>
    <n v="9"/>
    <n v="5"/>
    <n v="8"/>
    <n v="10"/>
    <n v="7"/>
    <n v="3"/>
    <n v="1"/>
    <n v="2"/>
    <n v="0"/>
    <n v="0"/>
  </r>
  <r>
    <s v="E0"/>
    <s v="10/03/12"/>
    <s v="Aston Villa"/>
    <s v="Fulham"/>
    <x v="0"/>
    <n v="0"/>
    <x v="2"/>
    <n v="0"/>
    <n v="0"/>
    <s v="D"/>
    <x v="16"/>
    <n v="19"/>
    <n v="5"/>
    <n v="8"/>
    <n v="1"/>
    <n v="9"/>
    <n v="11"/>
    <n v="10"/>
    <n v="4"/>
    <n v="2"/>
    <n v="0"/>
    <n v="0"/>
    <n v="0"/>
  </r>
  <r>
    <s v="E0"/>
    <s v="10/03/12"/>
    <s v="Bolton"/>
    <s v="QPR"/>
    <x v="4"/>
    <n v="1"/>
    <x v="2"/>
    <n v="1"/>
    <n v="0"/>
    <s v="H"/>
    <x v="4"/>
    <n v="11"/>
    <n v="17"/>
    <n v="7"/>
    <n v="11"/>
    <n v="13"/>
    <n v="13"/>
    <n v="10"/>
    <n v="6"/>
    <n v="2"/>
    <n v="2"/>
    <n v="0"/>
    <n v="0"/>
  </r>
  <r>
    <s v="E0"/>
    <s v="10/03/12"/>
    <s v="Chelsea"/>
    <s v="Stoke"/>
    <x v="0"/>
    <n v="0"/>
    <x v="2"/>
    <n v="0"/>
    <n v="0"/>
    <s v="D"/>
    <x v="13"/>
    <n v="21"/>
    <n v="8"/>
    <n v="11"/>
    <n v="3"/>
    <n v="12"/>
    <n v="15"/>
    <n v="14"/>
    <n v="1"/>
    <n v="1"/>
    <n v="2"/>
    <n v="0"/>
    <n v="1"/>
  </r>
  <r>
    <s v="E0"/>
    <s v="10/03/12"/>
    <s v="Everton"/>
    <s v="Tottenham"/>
    <x v="0"/>
    <n v="0"/>
    <x v="2"/>
    <n v="1"/>
    <n v="0"/>
    <s v="H"/>
    <x v="6"/>
    <n v="9"/>
    <n v="21"/>
    <n v="5"/>
    <n v="9"/>
    <n v="13"/>
    <n v="11"/>
    <n v="0"/>
    <n v="8"/>
    <n v="2"/>
    <n v="2"/>
    <n v="0"/>
    <n v="0"/>
  </r>
  <r>
    <s v="E0"/>
    <s v="10/03/12"/>
    <s v="Sunderland"/>
    <s v="Liverpool"/>
    <x v="0"/>
    <n v="0"/>
    <x v="2"/>
    <n v="0"/>
    <n v="0"/>
    <s v="D"/>
    <x v="15"/>
    <n v="6"/>
    <n v="9"/>
    <n v="1"/>
    <n v="5"/>
    <n v="13"/>
    <n v="15"/>
    <n v="3"/>
    <n v="2"/>
    <n v="1"/>
    <n v="1"/>
    <n v="0"/>
    <n v="0"/>
  </r>
  <r>
    <s v="E0"/>
    <s v="10/03/12"/>
    <s v="Wolves"/>
    <s v="Blackburn"/>
    <x v="1"/>
    <n v="2"/>
    <x v="0"/>
    <n v="0"/>
    <n v="1"/>
    <s v="A"/>
    <x v="17"/>
    <n v="14"/>
    <n v="12"/>
    <n v="7"/>
    <n v="8"/>
    <n v="10"/>
    <n v="10"/>
    <n v="3"/>
    <n v="4"/>
    <n v="1"/>
    <n v="2"/>
    <n v="0"/>
    <n v="0"/>
  </r>
  <r>
    <s v="E0"/>
    <s v="11/03/12"/>
    <s v="Man United"/>
    <s v="West Brom"/>
    <x v="4"/>
    <n v="0"/>
    <x v="2"/>
    <n v="1"/>
    <n v="0"/>
    <s v="H"/>
    <x v="11"/>
    <n v="20"/>
    <n v="6"/>
    <n v="9"/>
    <n v="3"/>
    <n v="5"/>
    <n v="13"/>
    <n v="8"/>
    <n v="5"/>
    <n v="0"/>
    <n v="1"/>
    <n v="0"/>
    <n v="1"/>
  </r>
  <r>
    <s v="E0"/>
    <s v="11/03/12"/>
    <s v="Norwich"/>
    <s v="Wigan"/>
    <x v="0"/>
    <n v="1"/>
    <x v="1"/>
    <n v="1"/>
    <n v="0"/>
    <s v="H"/>
    <x v="0"/>
    <n v="13"/>
    <n v="18"/>
    <n v="6"/>
    <n v="9"/>
    <n v="12"/>
    <n v="7"/>
    <n v="3"/>
    <n v="5"/>
    <n v="4"/>
    <n v="4"/>
    <n v="0"/>
    <n v="0"/>
  </r>
  <r>
    <s v="E0"/>
    <s v="11/03/12"/>
    <s v="Swansea"/>
    <s v="Man City"/>
    <x v="0"/>
    <n v="0"/>
    <x v="2"/>
    <n v="0"/>
    <n v="0"/>
    <s v="D"/>
    <x v="1"/>
    <n v="8"/>
    <n v="18"/>
    <n v="5"/>
    <n v="13"/>
    <n v="9"/>
    <n v="14"/>
    <n v="7"/>
    <n v="9"/>
    <n v="0"/>
    <n v="2"/>
    <n v="0"/>
    <n v="0"/>
  </r>
  <r>
    <s v="E0"/>
    <s v="12/03/12"/>
    <s v="Arsenal"/>
    <s v="Newcastle"/>
    <x v="4"/>
    <n v="1"/>
    <x v="2"/>
    <n v="1"/>
    <n v="1"/>
    <s v="D"/>
    <x v="9"/>
    <n v="21"/>
    <n v="5"/>
    <n v="13"/>
    <n v="3"/>
    <n v="11"/>
    <n v="12"/>
    <n v="6"/>
    <n v="3"/>
    <n v="2"/>
    <n v="3"/>
    <n v="0"/>
    <n v="0"/>
  </r>
  <r>
    <s v="E0"/>
    <s v="13/03/12"/>
    <s v="Liverpool"/>
    <s v="Everton"/>
    <x v="3"/>
    <n v="0"/>
    <x v="2"/>
    <n v="1"/>
    <n v="0"/>
    <s v="H"/>
    <x v="2"/>
    <n v="15"/>
    <n v="5"/>
    <n v="10"/>
    <n v="3"/>
    <n v="6"/>
    <n v="7"/>
    <n v="4"/>
    <n v="4"/>
    <n v="1"/>
    <n v="4"/>
    <n v="0"/>
    <n v="0"/>
  </r>
  <r>
    <s v="E0"/>
    <s v="17/03/12"/>
    <s v="Fulham"/>
    <s v="Swansea"/>
    <x v="1"/>
    <n v="3"/>
    <x v="0"/>
    <n v="0"/>
    <n v="1"/>
    <s v="A"/>
    <x v="6"/>
    <n v="14"/>
    <n v="10"/>
    <n v="7"/>
    <n v="7"/>
    <n v="8"/>
    <n v="7"/>
    <n v="6"/>
    <n v="2"/>
    <n v="0"/>
    <n v="0"/>
    <n v="0"/>
    <n v="0"/>
  </r>
  <r>
    <s v="E0"/>
    <s v="17/03/12"/>
    <s v="Wigan"/>
    <s v="West Brom"/>
    <x v="0"/>
    <n v="1"/>
    <x v="1"/>
    <n v="0"/>
    <n v="0"/>
    <s v="D"/>
    <x v="12"/>
    <n v="20"/>
    <n v="8"/>
    <n v="6"/>
    <n v="2"/>
    <n v="8"/>
    <n v="10"/>
    <n v="13"/>
    <n v="5"/>
    <n v="2"/>
    <n v="4"/>
    <n v="0"/>
    <n v="0"/>
  </r>
  <r>
    <s v="E0"/>
    <s v="18/03/12"/>
    <s v="Newcastle"/>
    <s v="Norwich"/>
    <x v="0"/>
    <n v="0"/>
    <x v="2"/>
    <n v="1"/>
    <n v="0"/>
    <s v="H"/>
    <x v="2"/>
    <n v="15"/>
    <n v="12"/>
    <n v="10"/>
    <n v="5"/>
    <n v="8"/>
    <n v="15"/>
    <n v="4"/>
    <n v="5"/>
    <n v="0"/>
    <n v="3"/>
    <n v="0"/>
    <n v="0"/>
  </r>
  <r>
    <s v="E0"/>
    <s v="18/03/12"/>
    <s v="Wolves"/>
    <s v="Man United"/>
    <x v="1"/>
    <n v="5"/>
    <x v="0"/>
    <n v="0"/>
    <n v="3"/>
    <s v="A"/>
    <x v="15"/>
    <n v="7"/>
    <n v="22"/>
    <n v="3"/>
    <n v="18"/>
    <n v="6"/>
    <n v="11"/>
    <n v="4"/>
    <n v="7"/>
    <n v="1"/>
    <n v="1"/>
    <n v="1"/>
    <n v="0"/>
  </r>
  <r>
    <s v="E0"/>
    <s v="20/03/12"/>
    <s v="Blackburn"/>
    <s v="Sunderland"/>
    <x v="4"/>
    <n v="0"/>
    <x v="2"/>
    <n v="0"/>
    <n v="0"/>
    <s v="D"/>
    <x v="4"/>
    <n v="16"/>
    <n v="2"/>
    <n v="9"/>
    <n v="0"/>
    <n v="13"/>
    <n v="10"/>
    <n v="7"/>
    <n v="8"/>
    <n v="0"/>
    <n v="1"/>
    <n v="0"/>
    <n v="0"/>
  </r>
  <r>
    <s v="E0"/>
    <s v="21/03/12"/>
    <s v="Everton"/>
    <s v="Arsenal"/>
    <x v="1"/>
    <n v="1"/>
    <x v="0"/>
    <n v="0"/>
    <n v="1"/>
    <s v="A"/>
    <x v="1"/>
    <n v="7"/>
    <n v="12"/>
    <n v="2"/>
    <n v="8"/>
    <n v="11"/>
    <n v="11"/>
    <n v="4"/>
    <n v="6"/>
    <n v="2"/>
    <n v="1"/>
    <n v="0"/>
    <n v="0"/>
  </r>
  <r>
    <s v="E0"/>
    <s v="21/03/12"/>
    <s v="Man City"/>
    <s v="Chelsea"/>
    <x v="4"/>
    <n v="1"/>
    <x v="2"/>
    <n v="0"/>
    <n v="0"/>
    <s v="D"/>
    <x v="8"/>
    <n v="20"/>
    <n v="6"/>
    <n v="10"/>
    <n v="5"/>
    <n v="8"/>
    <n v="7"/>
    <n v="11"/>
    <n v="4"/>
    <n v="1"/>
    <n v="2"/>
    <n v="0"/>
    <n v="0"/>
  </r>
  <r>
    <s v="E0"/>
    <s v="21/03/12"/>
    <s v="QPR"/>
    <s v="Liverpool"/>
    <x v="3"/>
    <n v="2"/>
    <x v="2"/>
    <n v="0"/>
    <n v="0"/>
    <s v="D"/>
    <x v="9"/>
    <n v="10"/>
    <n v="18"/>
    <n v="5"/>
    <n v="11"/>
    <n v="8"/>
    <n v="6"/>
    <n v="7"/>
    <n v="17"/>
    <n v="0"/>
    <n v="0"/>
    <n v="0"/>
    <n v="0"/>
  </r>
  <r>
    <s v="E0"/>
    <s v="21/03/12"/>
    <s v="Tottenham"/>
    <s v="Stoke"/>
    <x v="0"/>
    <n v="1"/>
    <x v="1"/>
    <n v="0"/>
    <n v="0"/>
    <s v="D"/>
    <x v="7"/>
    <n v="24"/>
    <n v="8"/>
    <n v="18"/>
    <n v="2"/>
    <n v="10"/>
    <n v="10"/>
    <n v="13"/>
    <n v="1"/>
    <n v="1"/>
    <n v="1"/>
    <n v="0"/>
    <n v="0"/>
  </r>
  <r>
    <s v="E0"/>
    <s v="24/03/12"/>
    <s v="Arsenal"/>
    <s v="Aston Villa"/>
    <x v="3"/>
    <n v="0"/>
    <x v="2"/>
    <n v="2"/>
    <n v="0"/>
    <s v="H"/>
    <x v="2"/>
    <n v="20"/>
    <n v="3"/>
    <n v="12"/>
    <n v="2"/>
    <n v="6"/>
    <n v="13"/>
    <n v="15"/>
    <n v="5"/>
    <n v="0"/>
    <n v="5"/>
    <n v="0"/>
    <n v="0"/>
  </r>
  <r>
    <s v="E0"/>
    <s v="24/03/12"/>
    <s v="Bolton"/>
    <s v="Blackburn"/>
    <x v="4"/>
    <n v="1"/>
    <x v="2"/>
    <n v="2"/>
    <n v="0"/>
    <s v="H"/>
    <x v="13"/>
    <n v="12"/>
    <n v="10"/>
    <n v="6"/>
    <n v="4"/>
    <n v="8"/>
    <n v="3"/>
    <n v="11"/>
    <n v="4"/>
    <n v="0"/>
    <n v="2"/>
    <n v="0"/>
    <n v="0"/>
  </r>
  <r>
    <s v="E0"/>
    <s v="24/03/12"/>
    <s v="Chelsea"/>
    <s v="Tottenham"/>
    <x v="1"/>
    <n v="0"/>
    <x v="1"/>
    <n v="0"/>
    <n v="0"/>
    <s v="D"/>
    <x v="4"/>
    <n v="10"/>
    <n v="19"/>
    <n v="5"/>
    <n v="7"/>
    <n v="9"/>
    <n v="11"/>
    <n v="6"/>
    <n v="5"/>
    <n v="1"/>
    <n v="2"/>
    <n v="0"/>
    <n v="0"/>
  </r>
  <r>
    <s v="E0"/>
    <s v="24/03/12"/>
    <s v="Liverpool"/>
    <s v="Wigan"/>
    <x v="0"/>
    <n v="2"/>
    <x v="0"/>
    <n v="0"/>
    <n v="1"/>
    <s v="A"/>
    <x v="1"/>
    <n v="12"/>
    <n v="6"/>
    <n v="9"/>
    <n v="5"/>
    <n v="14"/>
    <n v="10"/>
    <n v="6"/>
    <n v="0"/>
    <n v="1"/>
    <n v="2"/>
    <n v="0"/>
    <n v="0"/>
  </r>
  <r>
    <s v="E0"/>
    <s v="24/03/12"/>
    <s v="Norwich"/>
    <s v="Wolves"/>
    <x v="4"/>
    <n v="1"/>
    <x v="2"/>
    <n v="2"/>
    <n v="1"/>
    <s v="H"/>
    <x v="14"/>
    <n v="15"/>
    <n v="10"/>
    <n v="11"/>
    <n v="6"/>
    <n v="13"/>
    <n v="7"/>
    <n v="5"/>
    <n v="5"/>
    <n v="2"/>
    <n v="2"/>
    <n v="1"/>
    <n v="0"/>
  </r>
  <r>
    <s v="E0"/>
    <s v="24/03/12"/>
    <s v="Stoke"/>
    <s v="Man City"/>
    <x v="0"/>
    <n v="1"/>
    <x v="1"/>
    <n v="0"/>
    <n v="0"/>
    <s v="D"/>
    <x v="9"/>
    <n v="10"/>
    <n v="16"/>
    <n v="3"/>
    <n v="11"/>
    <n v="15"/>
    <n v="12"/>
    <n v="5"/>
    <n v="7"/>
    <n v="1"/>
    <n v="2"/>
    <n v="0"/>
    <n v="0"/>
  </r>
  <r>
    <s v="E0"/>
    <s v="24/03/12"/>
    <s v="Sunderland"/>
    <s v="QPR"/>
    <x v="3"/>
    <n v="1"/>
    <x v="2"/>
    <n v="1"/>
    <n v="0"/>
    <s v="H"/>
    <x v="7"/>
    <n v="15"/>
    <n v="10"/>
    <n v="8"/>
    <n v="6"/>
    <n v="11"/>
    <n v="9"/>
    <n v="5"/>
    <n v="2"/>
    <n v="2"/>
    <n v="3"/>
    <n v="0"/>
    <n v="1"/>
  </r>
  <r>
    <s v="E0"/>
    <s v="24/03/12"/>
    <s v="Swansea"/>
    <s v="Everton"/>
    <x v="1"/>
    <n v="2"/>
    <x v="0"/>
    <n v="0"/>
    <n v="0"/>
    <s v="D"/>
    <x v="10"/>
    <n v="10"/>
    <n v="15"/>
    <n v="3"/>
    <n v="8"/>
    <n v="10"/>
    <n v="10"/>
    <n v="3"/>
    <n v="3"/>
    <n v="1"/>
    <n v="2"/>
    <n v="0"/>
    <n v="0"/>
  </r>
  <r>
    <s v="E0"/>
    <s v="25/03/12"/>
    <s v="West Brom"/>
    <s v="Newcastle"/>
    <x v="0"/>
    <n v="3"/>
    <x v="0"/>
    <n v="0"/>
    <n v="3"/>
    <s v="A"/>
    <x v="17"/>
    <n v="14"/>
    <n v="10"/>
    <n v="6"/>
    <n v="7"/>
    <n v="10"/>
    <n v="4"/>
    <n v="10"/>
    <n v="4"/>
    <n v="0"/>
    <n v="1"/>
    <n v="0"/>
    <n v="0"/>
  </r>
  <r>
    <s v="E0"/>
    <s v="26/03/12"/>
    <s v="Man United"/>
    <s v="Fulham"/>
    <x v="0"/>
    <n v="0"/>
    <x v="2"/>
    <n v="1"/>
    <n v="0"/>
    <s v="H"/>
    <x v="12"/>
    <n v="19"/>
    <n v="5"/>
    <n v="16"/>
    <n v="4"/>
    <n v="17"/>
    <n v="6"/>
    <n v="7"/>
    <n v="1"/>
    <n v="1"/>
    <n v="0"/>
    <n v="0"/>
    <n v="0"/>
  </r>
  <r>
    <s v="E0"/>
    <s v="31/03/12"/>
    <s v="Aston Villa"/>
    <s v="Chelsea"/>
    <x v="4"/>
    <n v="4"/>
    <x v="0"/>
    <n v="0"/>
    <n v="1"/>
    <s v="A"/>
    <x v="1"/>
    <n v="9"/>
    <n v="12"/>
    <n v="5"/>
    <n v="9"/>
    <n v="13"/>
    <n v="5"/>
    <n v="6"/>
    <n v="4"/>
    <n v="1"/>
    <n v="0"/>
    <n v="0"/>
    <n v="0"/>
  </r>
  <r>
    <s v="E0"/>
    <s v="31/03/12"/>
    <s v="Everton"/>
    <s v="West Brom"/>
    <x v="4"/>
    <n v="0"/>
    <x v="2"/>
    <n v="1"/>
    <n v="0"/>
    <s v="H"/>
    <x v="3"/>
    <n v="16"/>
    <n v="9"/>
    <n v="9"/>
    <n v="5"/>
    <n v="8"/>
    <n v="12"/>
    <n v="5"/>
    <n v="2"/>
    <n v="2"/>
    <n v="1"/>
    <n v="0"/>
    <n v="0"/>
  </r>
  <r>
    <s v="E0"/>
    <s v="31/03/12"/>
    <s v="Fulham"/>
    <s v="Norwich"/>
    <x v="4"/>
    <n v="1"/>
    <x v="2"/>
    <n v="2"/>
    <n v="0"/>
    <s v="H"/>
    <x v="15"/>
    <n v="14"/>
    <n v="16"/>
    <n v="9"/>
    <n v="8"/>
    <n v="11"/>
    <n v="9"/>
    <n v="6"/>
    <n v="7"/>
    <n v="1"/>
    <n v="2"/>
    <n v="0"/>
    <n v="0"/>
  </r>
  <r>
    <s v="E0"/>
    <s v="31/03/12"/>
    <s v="Man City"/>
    <s v="Sunderland"/>
    <x v="3"/>
    <n v="3"/>
    <x v="1"/>
    <n v="1"/>
    <n v="2"/>
    <s v="A"/>
    <x v="2"/>
    <n v="19"/>
    <n v="8"/>
    <n v="10"/>
    <n v="4"/>
    <n v="11"/>
    <n v="13"/>
    <n v="17"/>
    <n v="5"/>
    <n v="1"/>
    <n v="1"/>
    <n v="0"/>
    <n v="0"/>
  </r>
  <r>
    <s v="E0"/>
    <s v="31/03/12"/>
    <s v="QPR"/>
    <s v="Arsenal"/>
    <x v="4"/>
    <n v="1"/>
    <x v="2"/>
    <n v="1"/>
    <n v="1"/>
    <s v="D"/>
    <x v="8"/>
    <n v="10"/>
    <n v="13"/>
    <n v="8"/>
    <n v="7"/>
    <n v="13"/>
    <n v="9"/>
    <n v="4"/>
    <n v="6"/>
    <n v="5"/>
    <n v="2"/>
    <n v="0"/>
    <n v="0"/>
  </r>
  <r>
    <s v="E0"/>
    <s v="31/03/12"/>
    <s v="Wigan"/>
    <s v="Stoke"/>
    <x v="4"/>
    <n v="0"/>
    <x v="2"/>
    <n v="0"/>
    <n v="0"/>
    <s v="D"/>
    <x v="14"/>
    <n v="13"/>
    <n v="6"/>
    <n v="11"/>
    <n v="2"/>
    <n v="14"/>
    <n v="13"/>
    <n v="8"/>
    <n v="1"/>
    <n v="2"/>
    <n v="4"/>
    <n v="0"/>
    <n v="0"/>
  </r>
  <r>
    <s v="E0"/>
    <s v="31/03/12"/>
    <s v="Wolves"/>
    <s v="Bolton"/>
    <x v="4"/>
    <n v="3"/>
    <x v="0"/>
    <n v="0"/>
    <n v="0"/>
    <s v="D"/>
    <x v="16"/>
    <n v="14"/>
    <n v="19"/>
    <n v="8"/>
    <n v="11"/>
    <n v="11"/>
    <n v="11"/>
    <n v="13"/>
    <n v="4"/>
    <n v="1"/>
    <n v="1"/>
    <n v="0"/>
    <n v="0"/>
  </r>
  <r>
    <s v="E0"/>
    <s v="01/04/12"/>
    <s v="Newcastle"/>
    <s v="Liverpool"/>
    <x v="4"/>
    <n v="0"/>
    <x v="2"/>
    <n v="1"/>
    <n v="0"/>
    <s v="H"/>
    <x v="4"/>
    <n v="11"/>
    <n v="9"/>
    <n v="7"/>
    <n v="6"/>
    <n v="10"/>
    <n v="11"/>
    <n v="3"/>
    <n v="6"/>
    <n v="3"/>
    <n v="3"/>
    <n v="0"/>
    <n v="1"/>
  </r>
  <r>
    <s v="E0"/>
    <s v="01/04/12"/>
    <s v="Tottenham"/>
    <s v="Swansea"/>
    <x v="3"/>
    <n v="1"/>
    <x v="2"/>
    <n v="1"/>
    <n v="0"/>
    <s v="H"/>
    <x v="13"/>
    <n v="15"/>
    <n v="11"/>
    <n v="10"/>
    <n v="7"/>
    <n v="11"/>
    <n v="12"/>
    <n v="7"/>
    <n v="7"/>
    <n v="0"/>
    <n v="0"/>
    <n v="0"/>
    <n v="0"/>
  </r>
  <r>
    <s v="E0"/>
    <s v="02/04/12"/>
    <s v="Blackburn"/>
    <s v="Man United"/>
    <x v="1"/>
    <n v="2"/>
    <x v="0"/>
    <n v="0"/>
    <n v="0"/>
    <s v="D"/>
    <x v="9"/>
    <n v="11"/>
    <n v="14"/>
    <n v="6"/>
    <n v="6"/>
    <n v="8"/>
    <n v="5"/>
    <n v="2"/>
    <n v="10"/>
    <n v="1"/>
    <n v="1"/>
    <n v="0"/>
    <n v="0"/>
  </r>
  <r>
    <s v="E0"/>
    <s v="06/04/12"/>
    <s v="Swansea"/>
    <s v="Newcastle"/>
    <x v="1"/>
    <n v="2"/>
    <x v="0"/>
    <n v="0"/>
    <n v="1"/>
    <s v="A"/>
    <x v="9"/>
    <n v="19"/>
    <n v="5"/>
    <n v="13"/>
    <n v="4"/>
    <n v="10"/>
    <n v="7"/>
    <n v="7"/>
    <n v="0"/>
    <n v="1"/>
    <n v="1"/>
    <n v="0"/>
    <n v="0"/>
  </r>
  <r>
    <s v="E0"/>
    <s v="07/04/12"/>
    <s v="Bolton"/>
    <s v="Fulham"/>
    <x v="1"/>
    <n v="3"/>
    <x v="0"/>
    <n v="0"/>
    <n v="2"/>
    <s v="A"/>
    <x v="8"/>
    <n v="13"/>
    <n v="11"/>
    <n v="7"/>
    <n v="8"/>
    <n v="11"/>
    <n v="9"/>
    <n v="5"/>
    <n v="3"/>
    <n v="1"/>
    <n v="0"/>
    <n v="0"/>
    <n v="0"/>
  </r>
  <r>
    <s v="E0"/>
    <s v="07/04/12"/>
    <s v="Chelsea"/>
    <s v="Wigan"/>
    <x v="4"/>
    <n v="1"/>
    <x v="2"/>
    <n v="0"/>
    <n v="0"/>
    <s v="D"/>
    <x v="7"/>
    <n v="19"/>
    <n v="13"/>
    <n v="10"/>
    <n v="7"/>
    <n v="14"/>
    <n v="11"/>
    <n v="5"/>
    <n v="3"/>
    <n v="2"/>
    <n v="2"/>
    <n v="0"/>
    <n v="0"/>
  </r>
  <r>
    <s v="E0"/>
    <s v="07/04/12"/>
    <s v="Liverpool"/>
    <s v="Aston Villa"/>
    <x v="0"/>
    <n v="1"/>
    <x v="1"/>
    <n v="0"/>
    <n v="1"/>
    <s v="A"/>
    <x v="12"/>
    <n v="21"/>
    <n v="5"/>
    <n v="5"/>
    <n v="3"/>
    <n v="4"/>
    <n v="9"/>
    <n v="11"/>
    <n v="3"/>
    <n v="1"/>
    <n v="1"/>
    <n v="0"/>
    <n v="0"/>
  </r>
  <r>
    <s v="E0"/>
    <s v="07/04/12"/>
    <s v="Norwich"/>
    <s v="Everton"/>
    <x v="4"/>
    <n v="2"/>
    <x v="1"/>
    <n v="1"/>
    <n v="1"/>
    <s v="D"/>
    <x v="13"/>
    <n v="14"/>
    <n v="9"/>
    <n v="11"/>
    <n v="5"/>
    <n v="7"/>
    <n v="17"/>
    <n v="2"/>
    <n v="4"/>
    <n v="0"/>
    <n v="3"/>
    <n v="0"/>
    <n v="0"/>
  </r>
  <r>
    <s v="E0"/>
    <s v="07/04/12"/>
    <s v="Stoke"/>
    <s v="Wolves"/>
    <x v="4"/>
    <n v="1"/>
    <x v="2"/>
    <n v="1"/>
    <n v="1"/>
    <s v="D"/>
    <x v="6"/>
    <n v="14"/>
    <n v="9"/>
    <n v="6"/>
    <n v="5"/>
    <n v="7"/>
    <n v="11"/>
    <n v="3"/>
    <n v="8"/>
    <n v="1"/>
    <n v="1"/>
    <n v="0"/>
    <n v="0"/>
  </r>
  <r>
    <s v="E0"/>
    <s v="07/04/12"/>
    <s v="Sunderland"/>
    <s v="Tottenham"/>
    <x v="1"/>
    <n v="0"/>
    <x v="1"/>
    <n v="0"/>
    <n v="0"/>
    <s v="D"/>
    <x v="17"/>
    <n v="12"/>
    <n v="15"/>
    <n v="9"/>
    <n v="8"/>
    <n v="12"/>
    <n v="10"/>
    <n v="11"/>
    <n v="4"/>
    <n v="2"/>
    <n v="2"/>
    <n v="0"/>
    <n v="0"/>
  </r>
  <r>
    <s v="E0"/>
    <s v="07/04/12"/>
    <s v="West Brom"/>
    <s v="Blackburn"/>
    <x v="3"/>
    <n v="0"/>
    <x v="2"/>
    <n v="1"/>
    <n v="0"/>
    <s v="H"/>
    <x v="11"/>
    <n v="9"/>
    <n v="16"/>
    <n v="6"/>
    <n v="10"/>
    <n v="5"/>
    <n v="7"/>
    <n v="8"/>
    <n v="4"/>
    <n v="1"/>
    <n v="1"/>
    <n v="0"/>
    <n v="1"/>
  </r>
  <r>
    <s v="E0"/>
    <s v="08/04/12"/>
    <s v="Arsenal"/>
    <s v="Man City"/>
    <x v="0"/>
    <n v="0"/>
    <x v="2"/>
    <n v="0"/>
    <n v="0"/>
    <s v="D"/>
    <x v="4"/>
    <n v="12"/>
    <n v="7"/>
    <n v="7"/>
    <n v="2"/>
    <n v="13"/>
    <n v="14"/>
    <n v="7"/>
    <n v="6"/>
    <n v="2"/>
    <n v="4"/>
    <n v="0"/>
    <n v="1"/>
  </r>
  <r>
    <s v="E0"/>
    <s v="08/04/12"/>
    <s v="Man United"/>
    <s v="QPR"/>
    <x v="4"/>
    <n v="0"/>
    <x v="2"/>
    <n v="1"/>
    <n v="0"/>
    <s v="H"/>
    <x v="1"/>
    <n v="24"/>
    <n v="9"/>
    <n v="14"/>
    <n v="7"/>
    <n v="13"/>
    <n v="10"/>
    <n v="11"/>
    <n v="5"/>
    <n v="1"/>
    <n v="0"/>
    <n v="0"/>
    <n v="1"/>
  </r>
  <r>
    <s v="E0"/>
    <s v="09/04/12"/>
    <s v="Aston Villa"/>
    <s v="Stoke"/>
    <x v="0"/>
    <n v="1"/>
    <x v="1"/>
    <n v="1"/>
    <n v="0"/>
    <s v="H"/>
    <x v="8"/>
    <n v="7"/>
    <n v="7"/>
    <n v="3"/>
    <n v="3"/>
    <n v="9"/>
    <n v="9"/>
    <n v="5"/>
    <n v="4"/>
    <n v="3"/>
    <n v="0"/>
    <n v="0"/>
    <n v="0"/>
  </r>
  <r>
    <s v="E0"/>
    <s v="09/04/12"/>
    <s v="Everton"/>
    <s v="Sunderland"/>
    <x v="2"/>
    <n v="0"/>
    <x v="2"/>
    <n v="0"/>
    <n v="0"/>
    <s v="D"/>
    <x v="0"/>
    <n v="22"/>
    <n v="3"/>
    <n v="12"/>
    <n v="0"/>
    <n v="7"/>
    <n v="12"/>
    <n v="5"/>
    <n v="2"/>
    <n v="0"/>
    <n v="2"/>
    <n v="0"/>
    <n v="0"/>
  </r>
  <r>
    <s v="E0"/>
    <s v="09/04/12"/>
    <s v="Fulham"/>
    <s v="Chelsea"/>
    <x v="0"/>
    <n v="1"/>
    <x v="1"/>
    <n v="0"/>
    <n v="1"/>
    <s v="A"/>
    <x v="14"/>
    <n v="11"/>
    <n v="12"/>
    <n v="9"/>
    <n v="4"/>
    <n v="5"/>
    <n v="16"/>
    <n v="7"/>
    <n v="11"/>
    <n v="1"/>
    <n v="3"/>
    <n v="0"/>
    <n v="0"/>
  </r>
  <r>
    <s v="E0"/>
    <s v="09/04/12"/>
    <s v="Newcastle"/>
    <s v="Bolton"/>
    <x v="4"/>
    <n v="0"/>
    <x v="2"/>
    <n v="0"/>
    <n v="0"/>
    <s v="D"/>
    <x v="7"/>
    <n v="8"/>
    <n v="9"/>
    <n v="4"/>
    <n v="6"/>
    <n v="7"/>
    <n v="18"/>
    <n v="6"/>
    <n v="5"/>
    <n v="1"/>
    <n v="1"/>
    <n v="0"/>
    <n v="0"/>
  </r>
  <r>
    <s v="E0"/>
    <s v="09/04/12"/>
    <s v="Tottenham"/>
    <s v="Norwich"/>
    <x v="0"/>
    <n v="2"/>
    <x v="0"/>
    <n v="1"/>
    <n v="1"/>
    <s v="D"/>
    <x v="12"/>
    <n v="13"/>
    <n v="12"/>
    <n v="9"/>
    <n v="6"/>
    <n v="12"/>
    <n v="12"/>
    <n v="10"/>
    <n v="3"/>
    <n v="1"/>
    <n v="2"/>
    <n v="0"/>
    <n v="0"/>
  </r>
  <r>
    <s v="E0"/>
    <s v="10/04/12"/>
    <s v="Blackburn"/>
    <s v="Liverpool"/>
    <x v="4"/>
    <n v="3"/>
    <x v="0"/>
    <n v="1"/>
    <n v="2"/>
    <s v="A"/>
    <x v="15"/>
    <n v="10"/>
    <n v="16"/>
    <n v="4"/>
    <n v="12"/>
    <n v="16"/>
    <n v="12"/>
    <n v="4"/>
    <n v="4"/>
    <n v="4"/>
    <n v="5"/>
    <n v="0"/>
    <n v="1"/>
  </r>
  <r>
    <s v="E0"/>
    <s v="11/04/12"/>
    <s v="Man City"/>
    <s v="West Brom"/>
    <x v="2"/>
    <n v="0"/>
    <x v="2"/>
    <n v="1"/>
    <n v="0"/>
    <s v="H"/>
    <x v="0"/>
    <n v="17"/>
    <n v="4"/>
    <n v="12"/>
    <n v="1"/>
    <n v="7"/>
    <n v="9"/>
    <n v="6"/>
    <n v="2"/>
    <n v="0"/>
    <n v="0"/>
    <n v="0"/>
    <n v="0"/>
  </r>
  <r>
    <s v="E0"/>
    <s v="11/04/12"/>
    <s v="QPR"/>
    <s v="Swansea"/>
    <x v="3"/>
    <n v="0"/>
    <x v="2"/>
    <n v="1"/>
    <n v="0"/>
    <s v="H"/>
    <x v="11"/>
    <n v="16"/>
    <n v="9"/>
    <n v="8"/>
    <n v="6"/>
    <n v="9"/>
    <n v="10"/>
    <n v="6"/>
    <n v="9"/>
    <n v="2"/>
    <n v="0"/>
    <n v="0"/>
    <n v="0"/>
  </r>
  <r>
    <s v="E0"/>
    <s v="11/04/12"/>
    <s v="Wigan"/>
    <s v="Man United"/>
    <x v="0"/>
    <n v="0"/>
    <x v="2"/>
    <n v="0"/>
    <n v="0"/>
    <s v="D"/>
    <x v="2"/>
    <n v="11"/>
    <n v="8"/>
    <n v="8"/>
    <n v="3"/>
    <n v="8"/>
    <n v="14"/>
    <n v="7"/>
    <n v="3"/>
    <n v="1"/>
    <n v="2"/>
    <n v="0"/>
    <n v="0"/>
  </r>
  <r>
    <s v="E0"/>
    <s v="11/04/12"/>
    <s v="Wolves"/>
    <s v="Arsenal"/>
    <x v="1"/>
    <n v="3"/>
    <x v="0"/>
    <n v="0"/>
    <n v="2"/>
    <s v="A"/>
    <x v="10"/>
    <n v="9"/>
    <n v="10"/>
    <n v="6"/>
    <n v="7"/>
    <n v="9"/>
    <n v="4"/>
    <n v="6"/>
    <n v="4"/>
    <n v="3"/>
    <n v="0"/>
    <n v="1"/>
    <n v="0"/>
  </r>
  <r>
    <s v="E0"/>
    <s v="14/04/12"/>
    <s v="Norwich"/>
    <s v="Man City"/>
    <x v="0"/>
    <n v="6"/>
    <x v="0"/>
    <n v="0"/>
    <n v="2"/>
    <s v="A"/>
    <x v="17"/>
    <n v="16"/>
    <n v="22"/>
    <n v="8"/>
    <n v="17"/>
    <n v="10"/>
    <n v="5"/>
    <n v="3"/>
    <n v="5"/>
    <n v="1"/>
    <n v="2"/>
    <n v="0"/>
    <n v="0"/>
  </r>
  <r>
    <s v="E0"/>
    <s v="14/04/12"/>
    <s v="Sunderland"/>
    <s v="Wolves"/>
    <x v="1"/>
    <n v="0"/>
    <x v="1"/>
    <n v="0"/>
    <n v="0"/>
    <s v="D"/>
    <x v="7"/>
    <n v="15"/>
    <n v="12"/>
    <n v="6"/>
    <n v="8"/>
    <n v="4"/>
    <n v="11"/>
    <n v="8"/>
    <n v="4"/>
    <n v="0"/>
    <n v="1"/>
    <n v="0"/>
    <n v="0"/>
  </r>
  <r>
    <s v="E0"/>
    <s v="14/04/12"/>
    <s v="Swansea"/>
    <s v="Blackburn"/>
    <x v="3"/>
    <n v="0"/>
    <x v="2"/>
    <n v="2"/>
    <n v="0"/>
    <s v="H"/>
    <x v="14"/>
    <n v="16"/>
    <n v="7"/>
    <n v="8"/>
    <n v="2"/>
    <n v="8"/>
    <n v="12"/>
    <n v="7"/>
    <n v="3"/>
    <n v="0"/>
    <n v="2"/>
    <n v="0"/>
    <n v="0"/>
  </r>
  <r>
    <s v="E0"/>
    <s v="14/04/12"/>
    <s v="West Brom"/>
    <s v="QPR"/>
    <x v="0"/>
    <n v="0"/>
    <x v="2"/>
    <n v="1"/>
    <n v="0"/>
    <s v="H"/>
    <x v="16"/>
    <n v="15"/>
    <n v="16"/>
    <n v="10"/>
    <n v="6"/>
    <n v="13"/>
    <n v="11"/>
    <n v="6"/>
    <n v="8"/>
    <n v="3"/>
    <n v="1"/>
    <n v="0"/>
    <n v="0"/>
  </r>
  <r>
    <s v="E0"/>
    <s v="15/04/12"/>
    <s v="Man United"/>
    <s v="Aston Villa"/>
    <x v="2"/>
    <n v="0"/>
    <x v="2"/>
    <n v="2"/>
    <n v="0"/>
    <s v="H"/>
    <x v="6"/>
    <n v="24"/>
    <n v="10"/>
    <n v="16"/>
    <n v="4"/>
    <n v="9"/>
    <n v="7"/>
    <n v="11"/>
    <n v="4"/>
    <n v="3"/>
    <n v="3"/>
    <n v="0"/>
    <n v="0"/>
  </r>
  <r>
    <s v="E0"/>
    <s v="16/04/12"/>
    <s v="Arsenal"/>
    <s v="Wigan"/>
    <x v="0"/>
    <n v="2"/>
    <x v="0"/>
    <n v="1"/>
    <n v="2"/>
    <s v="A"/>
    <x v="13"/>
    <n v="18"/>
    <n v="12"/>
    <n v="8"/>
    <n v="7"/>
    <n v="15"/>
    <n v="13"/>
    <n v="9"/>
    <n v="3"/>
    <n v="2"/>
    <n v="3"/>
    <n v="0"/>
    <n v="0"/>
  </r>
  <r>
    <s v="E0"/>
    <s v="21/04/12"/>
    <s v="Arsenal"/>
    <s v="Chelsea"/>
    <x v="1"/>
    <n v="0"/>
    <x v="1"/>
    <n v="0"/>
    <n v="0"/>
    <s v="D"/>
    <x v="8"/>
    <n v="13"/>
    <n v="13"/>
    <n v="8"/>
    <n v="7"/>
    <n v="11"/>
    <n v="11"/>
    <n v="7"/>
    <n v="7"/>
    <n v="3"/>
    <n v="4"/>
    <n v="0"/>
    <n v="0"/>
  </r>
  <r>
    <s v="E0"/>
    <s v="21/04/12"/>
    <s v="Aston Villa"/>
    <s v="Sunderland"/>
    <x v="1"/>
    <n v="0"/>
    <x v="1"/>
    <n v="0"/>
    <n v="0"/>
    <s v="D"/>
    <x v="15"/>
    <n v="12"/>
    <n v="10"/>
    <n v="7"/>
    <n v="5"/>
    <n v="11"/>
    <n v="8"/>
    <n v="8"/>
    <n v="5"/>
    <n v="0"/>
    <n v="2"/>
    <n v="0"/>
    <n v="1"/>
  </r>
  <r>
    <s v="E0"/>
    <s v="21/04/12"/>
    <s v="Blackburn"/>
    <s v="Norwich"/>
    <x v="4"/>
    <n v="0"/>
    <x v="2"/>
    <n v="1"/>
    <n v="0"/>
    <s v="H"/>
    <x v="0"/>
    <n v="9"/>
    <n v="12"/>
    <n v="6"/>
    <n v="5"/>
    <n v="8"/>
    <n v="13"/>
    <n v="9"/>
    <n v="7"/>
    <n v="1"/>
    <n v="1"/>
    <n v="0"/>
    <n v="0"/>
  </r>
  <r>
    <s v="E0"/>
    <s v="21/04/12"/>
    <s v="Bolton"/>
    <s v="Swansea"/>
    <x v="0"/>
    <n v="1"/>
    <x v="1"/>
    <n v="1"/>
    <n v="1"/>
    <s v="D"/>
    <x v="2"/>
    <n v="7"/>
    <n v="20"/>
    <n v="5"/>
    <n v="12"/>
    <n v="19"/>
    <n v="7"/>
    <n v="8"/>
    <n v="10"/>
    <n v="2"/>
    <n v="1"/>
    <n v="0"/>
    <n v="0"/>
  </r>
  <r>
    <s v="E0"/>
    <s v="21/04/12"/>
    <s v="Fulham"/>
    <s v="Wigan"/>
    <x v="4"/>
    <n v="1"/>
    <x v="2"/>
    <n v="0"/>
    <n v="0"/>
    <s v="D"/>
    <x v="1"/>
    <n v="15"/>
    <n v="9"/>
    <n v="9"/>
    <n v="5"/>
    <n v="11"/>
    <n v="16"/>
    <n v="4"/>
    <n v="0"/>
    <n v="1"/>
    <n v="2"/>
    <n v="0"/>
    <n v="0"/>
  </r>
  <r>
    <s v="E0"/>
    <s v="21/04/12"/>
    <s v="Newcastle"/>
    <s v="Stoke"/>
    <x v="3"/>
    <n v="0"/>
    <x v="2"/>
    <n v="2"/>
    <n v="0"/>
    <s v="H"/>
    <x v="13"/>
    <n v="16"/>
    <n v="7"/>
    <n v="11"/>
    <n v="2"/>
    <n v="8"/>
    <n v="10"/>
    <n v="4"/>
    <n v="5"/>
    <n v="0"/>
    <n v="2"/>
    <n v="0"/>
    <n v="0"/>
  </r>
  <r>
    <s v="E0"/>
    <s v="21/04/12"/>
    <s v="QPR"/>
    <s v="Tottenham"/>
    <x v="0"/>
    <n v="0"/>
    <x v="2"/>
    <n v="1"/>
    <n v="0"/>
    <s v="H"/>
    <x v="14"/>
    <n v="12"/>
    <n v="17"/>
    <n v="5"/>
    <n v="8"/>
    <n v="13"/>
    <n v="10"/>
    <n v="4"/>
    <n v="13"/>
    <n v="4"/>
    <n v="0"/>
    <n v="1"/>
    <n v="0"/>
  </r>
  <r>
    <s v="E0"/>
    <s v="22/04/12"/>
    <s v="Liverpool"/>
    <s v="West Brom"/>
    <x v="1"/>
    <n v="1"/>
    <x v="0"/>
    <n v="0"/>
    <n v="0"/>
    <s v="D"/>
    <x v="10"/>
    <n v="28"/>
    <n v="9"/>
    <n v="12"/>
    <n v="4"/>
    <n v="10"/>
    <n v="8"/>
    <n v="15"/>
    <n v="3"/>
    <n v="2"/>
    <n v="0"/>
    <n v="0"/>
    <n v="0"/>
  </r>
  <r>
    <s v="E0"/>
    <s v="22/04/12"/>
    <s v="Man United"/>
    <s v="Everton"/>
    <x v="2"/>
    <n v="4"/>
    <x v="1"/>
    <n v="1"/>
    <n v="1"/>
    <s v="D"/>
    <x v="7"/>
    <n v="20"/>
    <n v="17"/>
    <n v="11"/>
    <n v="10"/>
    <n v="8"/>
    <n v="11"/>
    <n v="5"/>
    <n v="2"/>
    <n v="1"/>
    <n v="2"/>
    <n v="0"/>
    <n v="0"/>
  </r>
  <r>
    <s v="E0"/>
    <s v="22/04/12"/>
    <s v="Wolves"/>
    <s v="Man City"/>
    <x v="1"/>
    <n v="2"/>
    <x v="0"/>
    <n v="0"/>
    <n v="1"/>
    <s v="A"/>
    <x v="11"/>
    <n v="7"/>
    <n v="17"/>
    <n v="4"/>
    <n v="9"/>
    <n v="6"/>
    <n v="10"/>
    <n v="7"/>
    <n v="4"/>
    <n v="0"/>
    <n v="1"/>
    <n v="0"/>
    <n v="0"/>
  </r>
  <r>
    <s v="E0"/>
    <s v="24/04/12"/>
    <s v="Aston Villa"/>
    <s v="Bolton"/>
    <x v="0"/>
    <n v="2"/>
    <x v="0"/>
    <n v="0"/>
    <n v="0"/>
    <s v="D"/>
    <x v="17"/>
    <n v="17"/>
    <n v="12"/>
    <n v="6"/>
    <n v="11"/>
    <n v="9"/>
    <n v="16"/>
    <n v="9"/>
    <n v="6"/>
    <n v="1"/>
    <n v="2"/>
    <n v="0"/>
    <n v="0"/>
  </r>
  <r>
    <s v="E0"/>
    <s v="28/04/12"/>
    <s v="Everton"/>
    <s v="Fulham"/>
    <x v="2"/>
    <n v="0"/>
    <x v="2"/>
    <n v="3"/>
    <n v="0"/>
    <s v="H"/>
    <x v="2"/>
    <n v="11"/>
    <n v="6"/>
    <n v="7"/>
    <n v="5"/>
    <n v="13"/>
    <n v="8"/>
    <n v="3"/>
    <n v="5"/>
    <n v="1"/>
    <n v="1"/>
    <n v="0"/>
    <n v="0"/>
  </r>
  <r>
    <s v="E0"/>
    <s v="28/04/12"/>
    <s v="Norwich"/>
    <s v="Liverpool"/>
    <x v="1"/>
    <n v="3"/>
    <x v="0"/>
    <n v="0"/>
    <n v="2"/>
    <s v="A"/>
    <x v="6"/>
    <n v="8"/>
    <n v="15"/>
    <n v="3"/>
    <n v="9"/>
    <n v="9"/>
    <n v="4"/>
    <n v="5"/>
    <n v="7"/>
    <n v="4"/>
    <n v="0"/>
    <n v="0"/>
    <n v="0"/>
  </r>
  <r>
    <s v="E0"/>
    <s v="28/04/12"/>
    <s v="Stoke"/>
    <s v="Arsenal"/>
    <x v="0"/>
    <n v="1"/>
    <x v="1"/>
    <n v="1"/>
    <n v="1"/>
    <s v="D"/>
    <x v="17"/>
    <n v="6"/>
    <n v="17"/>
    <n v="4"/>
    <n v="10"/>
    <n v="8"/>
    <n v="10"/>
    <n v="2"/>
    <n v="6"/>
    <n v="1"/>
    <n v="2"/>
    <n v="0"/>
    <n v="0"/>
  </r>
  <r>
    <s v="E0"/>
    <s v="28/04/12"/>
    <s v="Sunderland"/>
    <s v="Bolton"/>
    <x v="4"/>
    <n v="2"/>
    <x v="1"/>
    <n v="1"/>
    <n v="1"/>
    <s v="D"/>
    <x v="11"/>
    <n v="12"/>
    <n v="16"/>
    <n v="6"/>
    <n v="9"/>
    <n v="8"/>
    <n v="16"/>
    <n v="7"/>
    <n v="5"/>
    <n v="1"/>
    <n v="0"/>
    <n v="0"/>
    <n v="0"/>
  </r>
  <r>
    <s v="E0"/>
    <s v="28/04/12"/>
    <s v="Swansea"/>
    <s v="Wolves"/>
    <x v="2"/>
    <n v="4"/>
    <x v="1"/>
    <n v="4"/>
    <n v="2"/>
    <s v="H"/>
    <x v="16"/>
    <n v="10"/>
    <n v="15"/>
    <n v="8"/>
    <n v="9"/>
    <n v="8"/>
    <n v="8"/>
    <n v="2"/>
    <n v="6"/>
    <n v="2"/>
    <n v="1"/>
    <n v="0"/>
    <n v="0"/>
  </r>
  <r>
    <s v="E0"/>
    <s v="28/04/12"/>
    <s v="West Brom"/>
    <s v="Aston Villa"/>
    <x v="1"/>
    <n v="0"/>
    <x v="1"/>
    <n v="0"/>
    <n v="0"/>
    <s v="D"/>
    <x v="14"/>
    <n v="13"/>
    <n v="8"/>
    <n v="7"/>
    <n v="5"/>
    <n v="14"/>
    <n v="16"/>
    <n v="10"/>
    <n v="3"/>
    <n v="0"/>
    <n v="4"/>
    <n v="0"/>
    <n v="0"/>
  </r>
  <r>
    <s v="E0"/>
    <s v="28/04/12"/>
    <s v="Wigan"/>
    <s v="Newcastle"/>
    <x v="2"/>
    <n v="0"/>
    <x v="2"/>
    <n v="4"/>
    <n v="0"/>
    <s v="H"/>
    <x v="8"/>
    <n v="10"/>
    <n v="11"/>
    <n v="8"/>
    <n v="3"/>
    <n v="14"/>
    <n v="12"/>
    <n v="4"/>
    <n v="1"/>
    <n v="2"/>
    <n v="1"/>
    <n v="0"/>
    <n v="0"/>
  </r>
  <r>
    <s v="E0"/>
    <s v="29/04/12"/>
    <s v="Chelsea"/>
    <s v="QPR"/>
    <x v="6"/>
    <n v="1"/>
    <x v="2"/>
    <n v="4"/>
    <n v="0"/>
    <s v="H"/>
    <x v="9"/>
    <n v="25"/>
    <n v="11"/>
    <n v="18"/>
    <n v="7"/>
    <n v="9"/>
    <n v="8"/>
    <n v="8"/>
    <n v="5"/>
    <n v="0"/>
    <n v="1"/>
    <n v="0"/>
    <n v="0"/>
  </r>
  <r>
    <s v="E0"/>
    <s v="29/04/12"/>
    <s v="Tottenham"/>
    <s v="Blackburn"/>
    <x v="4"/>
    <n v="0"/>
    <x v="2"/>
    <n v="1"/>
    <n v="0"/>
    <s v="H"/>
    <x v="7"/>
    <n v="19"/>
    <n v="0"/>
    <n v="8"/>
    <n v="0"/>
    <n v="5"/>
    <n v="14"/>
    <n v="6"/>
    <n v="1"/>
    <n v="0"/>
    <n v="0"/>
    <n v="0"/>
    <n v="0"/>
  </r>
  <r>
    <s v="E0"/>
    <s v="30/04/12"/>
    <s v="Man City"/>
    <s v="Man United"/>
    <x v="0"/>
    <n v="0"/>
    <x v="2"/>
    <n v="1"/>
    <n v="0"/>
    <s v="H"/>
    <x v="13"/>
    <n v="12"/>
    <n v="4"/>
    <n v="5"/>
    <n v="2"/>
    <n v="11"/>
    <n v="14"/>
    <n v="8"/>
    <n v="8"/>
    <n v="3"/>
    <n v="2"/>
    <n v="0"/>
    <n v="0"/>
  </r>
  <r>
    <s v="E0"/>
    <s v="01/05/12"/>
    <s v="Liverpool"/>
    <s v="Fulham"/>
    <x v="1"/>
    <n v="1"/>
    <x v="0"/>
    <n v="0"/>
    <n v="1"/>
    <s v="A"/>
    <x v="11"/>
    <n v="18"/>
    <n v="7"/>
    <n v="5"/>
    <n v="4"/>
    <n v="11"/>
    <n v="7"/>
    <n v="5"/>
    <n v="4"/>
    <n v="0"/>
    <n v="0"/>
    <n v="0"/>
    <n v="0"/>
  </r>
  <r>
    <s v="E0"/>
    <s v="01/05/12"/>
    <s v="Stoke"/>
    <s v="Everton"/>
    <x v="0"/>
    <n v="1"/>
    <x v="1"/>
    <n v="0"/>
    <n v="1"/>
    <s v="A"/>
    <x v="15"/>
    <n v="10"/>
    <n v="11"/>
    <n v="5"/>
    <n v="4"/>
    <n v="6"/>
    <n v="14"/>
    <n v="4"/>
    <n v="6"/>
    <n v="2"/>
    <n v="1"/>
    <n v="0"/>
    <n v="0"/>
  </r>
  <r>
    <s v="E0"/>
    <s v="02/05/12"/>
    <s v="Bolton"/>
    <s v="Tottenham"/>
    <x v="0"/>
    <n v="4"/>
    <x v="0"/>
    <n v="0"/>
    <n v="1"/>
    <s v="A"/>
    <x v="8"/>
    <n v="14"/>
    <n v="13"/>
    <n v="8"/>
    <n v="10"/>
    <n v="6"/>
    <n v="9"/>
    <n v="4"/>
    <n v="7"/>
    <n v="2"/>
    <n v="1"/>
    <n v="0"/>
    <n v="0"/>
  </r>
  <r>
    <s v="E0"/>
    <s v="02/05/12"/>
    <s v="Chelsea"/>
    <s v="Newcastle"/>
    <x v="1"/>
    <n v="2"/>
    <x v="0"/>
    <n v="0"/>
    <n v="1"/>
    <s v="A"/>
    <x v="6"/>
    <n v="17"/>
    <n v="12"/>
    <n v="6"/>
    <n v="6"/>
    <n v="9"/>
    <n v="5"/>
    <n v="4"/>
    <n v="4"/>
    <n v="0"/>
    <n v="3"/>
    <n v="0"/>
    <n v="0"/>
  </r>
  <r>
    <s v="E0"/>
    <s v="05/05/12"/>
    <s v="Arsenal"/>
    <s v="Norwich"/>
    <x v="3"/>
    <n v="3"/>
    <x v="1"/>
    <n v="1"/>
    <n v="2"/>
    <s v="A"/>
    <x v="15"/>
    <n v="20"/>
    <n v="12"/>
    <n v="13"/>
    <n v="6"/>
    <n v="8"/>
    <n v="15"/>
    <n v="6"/>
    <n v="1"/>
    <n v="2"/>
    <n v="3"/>
    <n v="0"/>
    <n v="0"/>
  </r>
  <r>
    <s v="E0"/>
    <s v="06/05/12"/>
    <s v="Aston Villa"/>
    <s v="Tottenham"/>
    <x v="0"/>
    <n v="1"/>
    <x v="1"/>
    <n v="1"/>
    <n v="0"/>
    <s v="H"/>
    <x v="11"/>
    <n v="4"/>
    <n v="21"/>
    <n v="2"/>
    <n v="10"/>
    <n v="10"/>
    <n v="8"/>
    <n v="4"/>
    <n v="19"/>
    <n v="1"/>
    <n v="2"/>
    <n v="0"/>
    <n v="1"/>
  </r>
  <r>
    <s v="E0"/>
    <s v="06/05/12"/>
    <s v="Bolton"/>
    <s v="West Brom"/>
    <x v="4"/>
    <n v="2"/>
    <x v="1"/>
    <n v="1"/>
    <n v="0"/>
    <s v="H"/>
    <x v="0"/>
    <n v="11"/>
    <n v="17"/>
    <n v="6"/>
    <n v="13"/>
    <n v="14"/>
    <n v="8"/>
    <n v="4"/>
    <n v="4"/>
    <n v="1"/>
    <n v="4"/>
    <n v="0"/>
    <n v="0"/>
  </r>
  <r>
    <s v="E0"/>
    <s v="06/05/12"/>
    <s v="Fulham"/>
    <s v="Sunderland"/>
    <x v="4"/>
    <n v="1"/>
    <x v="2"/>
    <n v="2"/>
    <n v="1"/>
    <s v="H"/>
    <x v="4"/>
    <n v="20"/>
    <n v="12"/>
    <n v="15"/>
    <n v="7"/>
    <n v="9"/>
    <n v="13"/>
    <n v="8"/>
    <n v="2"/>
    <n v="0"/>
    <n v="0"/>
    <n v="0"/>
    <n v="0"/>
  </r>
  <r>
    <s v="E0"/>
    <s v="06/05/12"/>
    <s v="Man United"/>
    <s v="Swansea"/>
    <x v="4"/>
    <n v="0"/>
    <x v="2"/>
    <n v="2"/>
    <n v="0"/>
    <s v="H"/>
    <x v="17"/>
    <n v="26"/>
    <n v="13"/>
    <n v="18"/>
    <n v="9"/>
    <n v="12"/>
    <n v="6"/>
    <n v="16"/>
    <n v="3"/>
    <n v="1"/>
    <n v="0"/>
    <n v="0"/>
    <n v="0"/>
  </r>
  <r>
    <s v="E0"/>
    <s v="06/05/12"/>
    <s v="Newcastle"/>
    <s v="Man City"/>
    <x v="1"/>
    <n v="2"/>
    <x v="0"/>
    <n v="0"/>
    <n v="0"/>
    <s v="D"/>
    <x v="9"/>
    <n v="14"/>
    <n v="19"/>
    <n v="9"/>
    <n v="12"/>
    <n v="12"/>
    <n v="7"/>
    <n v="2"/>
    <n v="6"/>
    <n v="4"/>
    <n v="3"/>
    <n v="0"/>
    <n v="0"/>
  </r>
  <r>
    <s v="E0"/>
    <s v="06/05/12"/>
    <s v="QPR"/>
    <s v="Stoke"/>
    <x v="0"/>
    <n v="0"/>
    <x v="2"/>
    <n v="0"/>
    <n v="0"/>
    <s v="D"/>
    <x v="13"/>
    <n v="21"/>
    <n v="8"/>
    <n v="12"/>
    <n v="1"/>
    <n v="11"/>
    <n v="14"/>
    <n v="7"/>
    <n v="3"/>
    <n v="0"/>
    <n v="0"/>
    <n v="0"/>
    <n v="0"/>
  </r>
  <r>
    <s v="E0"/>
    <s v="06/05/12"/>
    <s v="Wolves"/>
    <s v="Everton"/>
    <x v="1"/>
    <n v="0"/>
    <x v="1"/>
    <n v="0"/>
    <n v="0"/>
    <s v="D"/>
    <x v="1"/>
    <n v="7"/>
    <n v="18"/>
    <n v="1"/>
    <n v="10"/>
    <n v="7"/>
    <n v="10"/>
    <n v="3"/>
    <n v="7"/>
    <n v="0"/>
    <n v="0"/>
    <n v="0"/>
    <n v="0"/>
  </r>
  <r>
    <s v="E0"/>
    <s v="07/05/12"/>
    <s v="Blackburn"/>
    <s v="Wigan"/>
    <x v="1"/>
    <n v="1"/>
    <x v="0"/>
    <n v="0"/>
    <n v="0"/>
    <s v="D"/>
    <x v="14"/>
    <n v="12"/>
    <n v="19"/>
    <n v="7"/>
    <n v="9"/>
    <n v="14"/>
    <n v="12"/>
    <n v="5"/>
    <n v="6"/>
    <n v="2"/>
    <n v="1"/>
    <n v="0"/>
    <n v="0"/>
  </r>
  <r>
    <s v="E0"/>
    <s v="08/05/12"/>
    <s v="Liverpool"/>
    <s v="Chelsea"/>
    <x v="2"/>
    <n v="1"/>
    <x v="2"/>
    <n v="3"/>
    <n v="0"/>
    <s v="H"/>
    <x v="0"/>
    <n v="23"/>
    <n v="9"/>
    <n v="13"/>
    <n v="5"/>
    <n v="15"/>
    <n v="13"/>
    <n v="7"/>
    <n v="4"/>
    <n v="2"/>
    <n v="4"/>
    <n v="0"/>
    <n v="0"/>
  </r>
  <r>
    <s v="E0"/>
    <s v="13/05/12"/>
    <s v="Chelsea"/>
    <s v="Blackburn"/>
    <x v="4"/>
    <n v="1"/>
    <x v="2"/>
    <n v="2"/>
    <n v="0"/>
    <s v="H"/>
    <x v="1"/>
    <n v="18"/>
    <n v="8"/>
    <n v="6"/>
    <n v="5"/>
    <n v="13"/>
    <n v="4"/>
    <n v="8"/>
    <n v="2"/>
    <n v="1"/>
    <n v="0"/>
    <n v="0"/>
    <n v="0"/>
  </r>
  <r>
    <s v="E0"/>
    <s v="13/05/12"/>
    <s v="Everton"/>
    <s v="Newcastle"/>
    <x v="3"/>
    <n v="1"/>
    <x v="2"/>
    <n v="2"/>
    <n v="0"/>
    <s v="H"/>
    <x v="13"/>
    <n v="17"/>
    <n v="11"/>
    <n v="11"/>
    <n v="5"/>
    <n v="15"/>
    <n v="16"/>
    <n v="4"/>
    <n v="3"/>
    <n v="2"/>
    <n v="1"/>
    <n v="0"/>
    <n v="0"/>
  </r>
  <r>
    <s v="E0"/>
    <s v="13/05/12"/>
    <s v="Man City"/>
    <s v="QPR"/>
    <x v="3"/>
    <n v="2"/>
    <x v="2"/>
    <n v="1"/>
    <n v="0"/>
    <s v="H"/>
    <x v="8"/>
    <n v="35"/>
    <n v="3"/>
    <n v="24"/>
    <n v="3"/>
    <n v="4"/>
    <n v="6"/>
    <n v="19"/>
    <n v="0"/>
    <n v="1"/>
    <n v="1"/>
    <n v="0"/>
    <n v="1"/>
  </r>
  <r>
    <s v="E0"/>
    <s v="13/05/12"/>
    <s v="Norwich"/>
    <s v="Aston Villa"/>
    <x v="4"/>
    <n v="0"/>
    <x v="2"/>
    <n v="2"/>
    <n v="0"/>
    <s v="H"/>
    <x v="4"/>
    <n v="21"/>
    <n v="9"/>
    <n v="12"/>
    <n v="5"/>
    <n v="6"/>
    <n v="10"/>
    <n v="9"/>
    <n v="6"/>
    <n v="1"/>
    <n v="2"/>
    <n v="0"/>
    <n v="0"/>
  </r>
  <r>
    <s v="E0"/>
    <s v="13/05/12"/>
    <s v="Stoke"/>
    <s v="Bolton"/>
    <x v="4"/>
    <n v="2"/>
    <x v="1"/>
    <n v="1"/>
    <n v="2"/>
    <s v="A"/>
    <x v="17"/>
    <n v="12"/>
    <n v="20"/>
    <n v="8"/>
    <n v="8"/>
    <n v="10"/>
    <n v="5"/>
    <n v="5"/>
    <n v="9"/>
    <n v="1"/>
    <n v="1"/>
    <n v="0"/>
    <n v="0"/>
  </r>
  <r>
    <s v="E0"/>
    <s v="13/05/12"/>
    <s v="Sunderland"/>
    <s v="Man United"/>
    <x v="1"/>
    <n v="1"/>
    <x v="0"/>
    <n v="0"/>
    <n v="1"/>
    <s v="A"/>
    <x v="9"/>
    <n v="6"/>
    <n v="17"/>
    <n v="5"/>
    <n v="9"/>
    <n v="14"/>
    <n v="11"/>
    <n v="1"/>
    <n v="9"/>
    <n v="3"/>
    <n v="3"/>
    <n v="0"/>
    <n v="0"/>
  </r>
  <r>
    <s v="E0"/>
    <s v="13/05/12"/>
    <s v="Swansea"/>
    <s v="Liverpool"/>
    <x v="0"/>
    <n v="0"/>
    <x v="2"/>
    <n v="0"/>
    <n v="0"/>
    <s v="D"/>
    <x v="6"/>
    <n v="13"/>
    <n v="14"/>
    <n v="8"/>
    <n v="9"/>
    <n v="5"/>
    <n v="5"/>
    <n v="6"/>
    <n v="5"/>
    <n v="1"/>
    <n v="1"/>
    <n v="0"/>
    <n v="0"/>
  </r>
  <r>
    <s v="E0"/>
    <s v="13/05/12"/>
    <s v="Tottenham"/>
    <s v="Fulham"/>
    <x v="4"/>
    <n v="0"/>
    <x v="2"/>
    <n v="1"/>
    <n v="0"/>
    <s v="H"/>
    <x v="2"/>
    <n v="15"/>
    <n v="10"/>
    <n v="9"/>
    <n v="7"/>
    <n v="8"/>
    <n v="12"/>
    <n v="9"/>
    <n v="3"/>
    <n v="0"/>
    <n v="2"/>
    <n v="0"/>
    <n v="0"/>
  </r>
  <r>
    <s v="E0"/>
    <s v="13/05/12"/>
    <s v="West Brom"/>
    <s v="Arsenal"/>
    <x v="4"/>
    <n v="3"/>
    <x v="0"/>
    <n v="2"/>
    <n v="2"/>
    <s v="D"/>
    <x v="7"/>
    <n v="12"/>
    <n v="12"/>
    <n v="8"/>
    <n v="8"/>
    <n v="12"/>
    <n v="10"/>
    <n v="9"/>
    <n v="5"/>
    <n v="0"/>
    <n v="1"/>
    <n v="0"/>
    <n v="0"/>
  </r>
  <r>
    <s v="E0"/>
    <s v="13/05/12"/>
    <s v="Wigan"/>
    <s v="Wolves"/>
    <x v="3"/>
    <n v="2"/>
    <x v="2"/>
    <n v="2"/>
    <n v="1"/>
    <s v="H"/>
    <x v="12"/>
    <n v="14"/>
    <n v="10"/>
    <n v="10"/>
    <n v="7"/>
    <n v="15"/>
    <n v="9"/>
    <n v="9"/>
    <n v="2"/>
    <n v="1"/>
    <n v="2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8/08/12"/>
    <s v="Arsenal"/>
    <s v="Sunderland"/>
    <n v="0"/>
    <n v="0"/>
    <x v="0"/>
    <n v="0"/>
    <n v="0"/>
    <s v="D"/>
    <x v="0"/>
    <n v="14"/>
    <n v="3"/>
    <n v="4"/>
    <n v="2"/>
    <n v="12"/>
    <n v="8"/>
    <n v="7"/>
    <n v="0"/>
    <n v="0"/>
    <n v="0"/>
    <n v="0"/>
    <n v="0"/>
  </r>
  <r>
    <s v="E0"/>
    <s v="18/08/12"/>
    <s v="Fulham"/>
    <s v="Norwich"/>
    <n v="5"/>
    <n v="0"/>
    <x v="1"/>
    <n v="2"/>
    <n v="0"/>
    <s v="H"/>
    <x v="1"/>
    <n v="11"/>
    <n v="4"/>
    <n v="9"/>
    <n v="2"/>
    <n v="12"/>
    <n v="11"/>
    <n v="6"/>
    <n v="3"/>
    <n v="0"/>
    <n v="0"/>
    <n v="0"/>
    <n v="0"/>
  </r>
  <r>
    <s v="E0"/>
    <s v="18/08/12"/>
    <s v="Newcastle"/>
    <s v="Tottenham"/>
    <n v="2"/>
    <n v="1"/>
    <x v="1"/>
    <n v="0"/>
    <n v="0"/>
    <s v="D"/>
    <x v="2"/>
    <n v="6"/>
    <n v="12"/>
    <n v="4"/>
    <n v="6"/>
    <n v="12"/>
    <n v="8"/>
    <n v="3"/>
    <n v="5"/>
    <n v="2"/>
    <n v="2"/>
    <n v="0"/>
    <n v="0"/>
  </r>
  <r>
    <s v="E0"/>
    <s v="18/08/12"/>
    <s v="QPR"/>
    <s v="Swansea"/>
    <n v="0"/>
    <n v="5"/>
    <x v="2"/>
    <n v="0"/>
    <n v="1"/>
    <s v="A"/>
    <x v="3"/>
    <n v="20"/>
    <n v="12"/>
    <n v="11"/>
    <n v="8"/>
    <n v="11"/>
    <n v="14"/>
    <n v="5"/>
    <n v="3"/>
    <n v="2"/>
    <n v="2"/>
    <n v="0"/>
    <n v="0"/>
  </r>
  <r>
    <s v="E0"/>
    <s v="18/08/12"/>
    <s v="Reading"/>
    <s v="Stoke"/>
    <n v="1"/>
    <n v="1"/>
    <x v="0"/>
    <n v="0"/>
    <n v="1"/>
    <s v="A"/>
    <x v="4"/>
    <n v="9"/>
    <n v="6"/>
    <n v="3"/>
    <n v="3"/>
    <n v="9"/>
    <n v="14"/>
    <n v="4"/>
    <n v="3"/>
    <n v="2"/>
    <n v="4"/>
    <n v="0"/>
    <n v="1"/>
  </r>
  <r>
    <s v="E0"/>
    <s v="18/08/12"/>
    <s v="West Brom"/>
    <s v="Liverpool"/>
    <n v="3"/>
    <n v="0"/>
    <x v="1"/>
    <n v="1"/>
    <n v="0"/>
    <s v="H"/>
    <x v="5"/>
    <n v="15"/>
    <n v="14"/>
    <n v="10"/>
    <n v="7"/>
    <n v="10"/>
    <n v="11"/>
    <n v="7"/>
    <n v="3"/>
    <n v="1"/>
    <n v="4"/>
    <n v="0"/>
    <n v="1"/>
  </r>
  <r>
    <s v="E0"/>
    <s v="18/08/12"/>
    <s v="West Ham"/>
    <s v="Aston Villa"/>
    <n v="1"/>
    <n v="0"/>
    <x v="1"/>
    <n v="1"/>
    <n v="0"/>
    <s v="H"/>
    <x v="6"/>
    <n v="8"/>
    <n v="10"/>
    <n v="4"/>
    <n v="6"/>
    <n v="17"/>
    <n v="8"/>
    <n v="6"/>
    <n v="4"/>
    <n v="0"/>
    <n v="1"/>
    <n v="0"/>
    <n v="0"/>
  </r>
  <r>
    <s v="E0"/>
    <s v="19/08/12"/>
    <s v="Man City"/>
    <s v="Southampton"/>
    <n v="3"/>
    <n v="2"/>
    <x v="1"/>
    <n v="1"/>
    <n v="0"/>
    <s v="H"/>
    <x v="7"/>
    <n v="20"/>
    <n v="9"/>
    <n v="15"/>
    <n v="6"/>
    <n v="4"/>
    <n v="6"/>
    <n v="7"/>
    <n v="3"/>
    <n v="1"/>
    <n v="2"/>
    <n v="0"/>
    <n v="0"/>
  </r>
  <r>
    <s v="E0"/>
    <s v="19/08/12"/>
    <s v="Wigan"/>
    <s v="Chelsea"/>
    <n v="0"/>
    <n v="2"/>
    <x v="2"/>
    <n v="0"/>
    <n v="2"/>
    <s v="A"/>
    <x v="8"/>
    <n v="12"/>
    <n v="5"/>
    <n v="4"/>
    <n v="3"/>
    <n v="16"/>
    <n v="11"/>
    <n v="7"/>
    <n v="1"/>
    <n v="2"/>
    <n v="2"/>
    <n v="0"/>
    <n v="0"/>
  </r>
  <r>
    <s v="E0"/>
    <s v="20/08/12"/>
    <s v="Everton"/>
    <s v="Man United"/>
    <n v="1"/>
    <n v="0"/>
    <x v="1"/>
    <n v="0"/>
    <n v="0"/>
    <s v="D"/>
    <x v="9"/>
    <n v="16"/>
    <n v="12"/>
    <n v="7"/>
    <n v="7"/>
    <n v="12"/>
    <n v="11"/>
    <n v="6"/>
    <n v="8"/>
    <n v="1"/>
    <n v="2"/>
    <n v="0"/>
    <n v="0"/>
  </r>
  <r>
    <s v="E0"/>
    <s v="22/08/12"/>
    <s v="Chelsea"/>
    <s v="Reading"/>
    <n v="4"/>
    <n v="2"/>
    <x v="1"/>
    <n v="1"/>
    <n v="2"/>
    <s v="A"/>
    <x v="10"/>
    <n v="23"/>
    <n v="7"/>
    <n v="11"/>
    <n v="5"/>
    <n v="11"/>
    <n v="14"/>
    <n v="1"/>
    <n v="5"/>
    <n v="0"/>
    <n v="2"/>
    <n v="0"/>
    <n v="0"/>
  </r>
  <r>
    <s v="E0"/>
    <s v="25/08/12"/>
    <s v="Aston Villa"/>
    <s v="Everton"/>
    <n v="1"/>
    <n v="3"/>
    <x v="2"/>
    <n v="0"/>
    <n v="3"/>
    <s v="A"/>
    <x v="1"/>
    <n v="7"/>
    <n v="19"/>
    <n v="3"/>
    <n v="11"/>
    <n v="10"/>
    <n v="7"/>
    <n v="1"/>
    <n v="9"/>
    <n v="1"/>
    <n v="0"/>
    <n v="1"/>
    <n v="0"/>
  </r>
  <r>
    <s v="E0"/>
    <s v="25/08/12"/>
    <s v="Chelsea"/>
    <s v="Newcastle"/>
    <n v="2"/>
    <n v="0"/>
    <x v="1"/>
    <n v="2"/>
    <n v="0"/>
    <s v="H"/>
    <x v="5"/>
    <n v="11"/>
    <n v="11"/>
    <n v="6"/>
    <n v="5"/>
    <n v="8"/>
    <n v="10"/>
    <n v="2"/>
    <n v="3"/>
    <n v="1"/>
    <n v="0"/>
    <n v="0"/>
    <n v="0"/>
  </r>
  <r>
    <s v="E0"/>
    <s v="25/08/12"/>
    <s v="Man United"/>
    <s v="Fulham"/>
    <n v="3"/>
    <n v="2"/>
    <x v="1"/>
    <n v="3"/>
    <n v="1"/>
    <s v="H"/>
    <x v="4"/>
    <n v="20"/>
    <n v="14"/>
    <n v="11"/>
    <n v="11"/>
    <n v="12"/>
    <n v="7"/>
    <n v="8"/>
    <n v="8"/>
    <n v="0"/>
    <n v="1"/>
    <n v="0"/>
    <n v="0"/>
  </r>
  <r>
    <s v="E0"/>
    <s v="25/08/12"/>
    <s v="Norwich"/>
    <s v="QPR"/>
    <n v="1"/>
    <n v="1"/>
    <x v="0"/>
    <n v="1"/>
    <n v="1"/>
    <s v="D"/>
    <x v="11"/>
    <n v="13"/>
    <n v="6"/>
    <n v="4"/>
    <n v="4"/>
    <n v="15"/>
    <n v="14"/>
    <n v="6"/>
    <n v="2"/>
    <n v="0"/>
    <n v="2"/>
    <n v="0"/>
    <n v="0"/>
  </r>
  <r>
    <s v="E0"/>
    <s v="25/08/12"/>
    <s v="Southampton"/>
    <s v="Wigan"/>
    <n v="0"/>
    <n v="2"/>
    <x v="2"/>
    <n v="0"/>
    <n v="0"/>
    <s v="D"/>
    <x v="12"/>
    <n v="14"/>
    <n v="12"/>
    <n v="9"/>
    <n v="8"/>
    <n v="11"/>
    <n v="9"/>
    <n v="10"/>
    <n v="3"/>
    <n v="0"/>
    <n v="0"/>
    <n v="0"/>
    <n v="0"/>
  </r>
  <r>
    <s v="E0"/>
    <s v="25/08/12"/>
    <s v="Swansea"/>
    <s v="West Ham"/>
    <n v="3"/>
    <n v="0"/>
    <x v="1"/>
    <n v="2"/>
    <n v="0"/>
    <s v="H"/>
    <x v="2"/>
    <n v="10"/>
    <n v="7"/>
    <n v="7"/>
    <n v="6"/>
    <n v="13"/>
    <n v="17"/>
    <n v="5"/>
    <n v="4"/>
    <n v="2"/>
    <n v="4"/>
    <n v="0"/>
    <n v="0"/>
  </r>
  <r>
    <s v="E0"/>
    <s v="25/08/12"/>
    <s v="Tottenham"/>
    <s v="West Brom"/>
    <n v="1"/>
    <n v="1"/>
    <x v="0"/>
    <n v="0"/>
    <n v="0"/>
    <s v="D"/>
    <x v="6"/>
    <n v="18"/>
    <n v="10"/>
    <n v="10"/>
    <n v="5"/>
    <n v="8"/>
    <n v="7"/>
    <n v="7"/>
    <n v="5"/>
    <n v="1"/>
    <n v="2"/>
    <n v="0"/>
    <n v="0"/>
  </r>
  <r>
    <s v="E0"/>
    <s v="26/08/12"/>
    <s v="Liverpool"/>
    <s v="Man City"/>
    <n v="2"/>
    <n v="2"/>
    <x v="0"/>
    <n v="1"/>
    <n v="0"/>
    <s v="H"/>
    <x v="9"/>
    <n v="15"/>
    <n v="11"/>
    <n v="8"/>
    <n v="5"/>
    <n v="10"/>
    <n v="7"/>
    <n v="4"/>
    <n v="4"/>
    <n v="1"/>
    <n v="0"/>
    <n v="0"/>
    <n v="0"/>
  </r>
  <r>
    <s v="E0"/>
    <s v="26/08/12"/>
    <s v="Stoke"/>
    <s v="Arsenal"/>
    <n v="0"/>
    <n v="0"/>
    <x v="0"/>
    <n v="0"/>
    <n v="0"/>
    <s v="D"/>
    <x v="10"/>
    <n v="7"/>
    <n v="16"/>
    <n v="4"/>
    <n v="6"/>
    <n v="9"/>
    <n v="9"/>
    <n v="0"/>
    <n v="11"/>
    <n v="2"/>
    <n v="0"/>
    <n v="0"/>
    <n v="0"/>
  </r>
  <r>
    <s v="E0"/>
    <s v="01/09/12"/>
    <s v="Man City"/>
    <s v="QPR"/>
    <n v="3"/>
    <n v="1"/>
    <x v="1"/>
    <n v="1"/>
    <n v="0"/>
    <s v="H"/>
    <x v="0"/>
    <n v="19"/>
    <n v="9"/>
    <n v="12"/>
    <n v="5"/>
    <n v="12"/>
    <n v="3"/>
    <n v="8"/>
    <n v="3"/>
    <n v="2"/>
    <n v="1"/>
    <n v="0"/>
    <n v="0"/>
  </r>
  <r>
    <s v="E0"/>
    <s v="01/09/12"/>
    <s v="Swansea"/>
    <s v="Sunderland"/>
    <n v="2"/>
    <n v="2"/>
    <x v="0"/>
    <n v="1"/>
    <n v="2"/>
    <s v="A"/>
    <x v="13"/>
    <n v="14"/>
    <n v="4"/>
    <n v="10"/>
    <n v="3"/>
    <n v="11"/>
    <n v="7"/>
    <n v="8"/>
    <n v="0"/>
    <n v="1"/>
    <n v="1"/>
    <n v="1"/>
    <n v="0"/>
  </r>
  <r>
    <s v="E0"/>
    <s v="01/09/12"/>
    <s v="Tottenham"/>
    <s v="Norwich"/>
    <n v="1"/>
    <n v="1"/>
    <x v="0"/>
    <n v="0"/>
    <n v="0"/>
    <s v="D"/>
    <x v="14"/>
    <n v="15"/>
    <n v="10"/>
    <n v="9"/>
    <n v="4"/>
    <n v="7"/>
    <n v="12"/>
    <n v="4"/>
    <n v="2"/>
    <n v="1"/>
    <n v="0"/>
    <n v="1"/>
    <n v="0"/>
  </r>
  <r>
    <s v="E0"/>
    <s v="01/09/12"/>
    <s v="West Brom"/>
    <s v="Everton"/>
    <n v="2"/>
    <n v="0"/>
    <x v="1"/>
    <n v="0"/>
    <n v="0"/>
    <s v="D"/>
    <x v="15"/>
    <n v="14"/>
    <n v="12"/>
    <n v="8"/>
    <n v="5"/>
    <n v="11"/>
    <n v="15"/>
    <n v="6"/>
    <n v="3"/>
    <n v="1"/>
    <n v="4"/>
    <n v="0"/>
    <n v="0"/>
  </r>
  <r>
    <s v="E0"/>
    <s v="01/09/12"/>
    <s v="West Ham"/>
    <s v="Fulham"/>
    <n v="3"/>
    <n v="0"/>
    <x v="1"/>
    <n v="3"/>
    <n v="0"/>
    <s v="H"/>
    <x v="12"/>
    <n v="17"/>
    <n v="14"/>
    <n v="12"/>
    <n v="13"/>
    <n v="12"/>
    <n v="5"/>
    <n v="6"/>
    <n v="6"/>
    <n v="0"/>
    <n v="0"/>
    <n v="0"/>
    <n v="0"/>
  </r>
  <r>
    <s v="E0"/>
    <s v="01/09/12"/>
    <s v="Wigan"/>
    <s v="Stoke"/>
    <n v="2"/>
    <n v="2"/>
    <x v="0"/>
    <n v="1"/>
    <n v="1"/>
    <s v="D"/>
    <x v="2"/>
    <n v="9"/>
    <n v="16"/>
    <n v="5"/>
    <n v="8"/>
    <n v="13"/>
    <n v="11"/>
    <n v="2"/>
    <n v="1"/>
    <n v="1"/>
    <n v="2"/>
    <n v="0"/>
    <n v="0"/>
  </r>
  <r>
    <s v="E0"/>
    <s v="02/09/12"/>
    <s v="Liverpool"/>
    <s v="Arsenal"/>
    <n v="0"/>
    <n v="2"/>
    <x v="2"/>
    <n v="0"/>
    <n v="1"/>
    <s v="A"/>
    <x v="7"/>
    <n v="17"/>
    <n v="11"/>
    <n v="8"/>
    <n v="7"/>
    <n v="12"/>
    <n v="7"/>
    <n v="10"/>
    <n v="2"/>
    <n v="2"/>
    <n v="2"/>
    <n v="0"/>
    <n v="0"/>
  </r>
  <r>
    <s v="E0"/>
    <s v="02/09/12"/>
    <s v="Newcastle"/>
    <s v="Aston Villa"/>
    <n v="1"/>
    <n v="1"/>
    <x v="0"/>
    <n v="0"/>
    <n v="1"/>
    <s v="A"/>
    <x v="3"/>
    <n v="16"/>
    <n v="13"/>
    <n v="6"/>
    <n v="9"/>
    <n v="6"/>
    <n v="20"/>
    <n v="10"/>
    <n v="6"/>
    <n v="1"/>
    <n v="4"/>
    <n v="0"/>
    <n v="0"/>
  </r>
  <r>
    <s v="E0"/>
    <s v="02/09/12"/>
    <s v="Southampton"/>
    <s v="Man United"/>
    <n v="2"/>
    <n v="3"/>
    <x v="2"/>
    <n v="1"/>
    <n v="1"/>
    <s v="D"/>
    <x v="6"/>
    <n v="15"/>
    <n v="18"/>
    <n v="8"/>
    <n v="9"/>
    <n v="9"/>
    <n v="4"/>
    <n v="4"/>
    <n v="7"/>
    <n v="1"/>
    <n v="0"/>
    <n v="0"/>
    <n v="0"/>
  </r>
  <r>
    <s v="E0"/>
    <s v="15/09/12"/>
    <s v="Arsenal"/>
    <s v="Southampton"/>
    <n v="6"/>
    <n v="1"/>
    <x v="1"/>
    <n v="4"/>
    <n v="1"/>
    <s v="H"/>
    <x v="4"/>
    <n v="20"/>
    <n v="9"/>
    <n v="12"/>
    <n v="4"/>
    <n v="4"/>
    <n v="7"/>
    <n v="8"/>
    <n v="3"/>
    <n v="0"/>
    <n v="0"/>
    <n v="0"/>
    <n v="0"/>
  </r>
  <r>
    <s v="E0"/>
    <s v="15/09/12"/>
    <s v="Aston Villa"/>
    <s v="Swansea"/>
    <n v="2"/>
    <n v="0"/>
    <x v="1"/>
    <n v="1"/>
    <n v="0"/>
    <s v="H"/>
    <x v="10"/>
    <n v="17"/>
    <n v="10"/>
    <n v="13"/>
    <n v="5"/>
    <n v="11"/>
    <n v="4"/>
    <n v="11"/>
    <n v="5"/>
    <n v="3"/>
    <n v="1"/>
    <n v="0"/>
    <n v="0"/>
  </r>
  <r>
    <s v="E0"/>
    <s v="15/09/12"/>
    <s v="Fulham"/>
    <s v="West Brom"/>
    <n v="3"/>
    <n v="0"/>
    <x v="1"/>
    <n v="2"/>
    <n v="0"/>
    <s v="H"/>
    <x v="13"/>
    <n v="23"/>
    <n v="10"/>
    <n v="14"/>
    <n v="8"/>
    <n v="6"/>
    <n v="10"/>
    <n v="5"/>
    <n v="4"/>
    <n v="0"/>
    <n v="0"/>
    <n v="0"/>
    <n v="1"/>
  </r>
  <r>
    <s v="E0"/>
    <s v="15/09/12"/>
    <s v="Man United"/>
    <s v="Wigan"/>
    <n v="4"/>
    <n v="0"/>
    <x v="1"/>
    <n v="0"/>
    <n v="0"/>
    <s v="D"/>
    <x v="1"/>
    <n v="17"/>
    <n v="8"/>
    <n v="10"/>
    <n v="4"/>
    <n v="10"/>
    <n v="14"/>
    <n v="5"/>
    <n v="5"/>
    <n v="2"/>
    <n v="2"/>
    <n v="0"/>
    <n v="0"/>
  </r>
  <r>
    <s v="E0"/>
    <s v="15/09/12"/>
    <s v="Norwich"/>
    <s v="West Ham"/>
    <n v="0"/>
    <n v="0"/>
    <x v="0"/>
    <n v="0"/>
    <n v="0"/>
    <s v="D"/>
    <x v="0"/>
    <n v="20"/>
    <n v="9"/>
    <n v="14"/>
    <n v="4"/>
    <n v="10"/>
    <n v="12"/>
    <n v="8"/>
    <n v="5"/>
    <n v="0"/>
    <n v="1"/>
    <n v="0"/>
    <n v="0"/>
  </r>
  <r>
    <s v="E0"/>
    <s v="15/09/12"/>
    <s v="QPR"/>
    <s v="Chelsea"/>
    <n v="0"/>
    <n v="0"/>
    <x v="0"/>
    <n v="0"/>
    <n v="0"/>
    <s v="D"/>
    <x v="9"/>
    <n v="10"/>
    <n v="13"/>
    <n v="6"/>
    <n v="9"/>
    <n v="16"/>
    <n v="17"/>
    <n v="2"/>
    <n v="4"/>
    <n v="0"/>
    <n v="2"/>
    <n v="0"/>
    <n v="0"/>
  </r>
  <r>
    <s v="E0"/>
    <s v="15/09/12"/>
    <s v="Stoke"/>
    <s v="Man City"/>
    <n v="1"/>
    <n v="1"/>
    <x v="0"/>
    <n v="1"/>
    <n v="1"/>
    <s v="D"/>
    <x v="11"/>
    <n v="4"/>
    <n v="15"/>
    <n v="3"/>
    <n v="11"/>
    <n v="12"/>
    <n v="12"/>
    <n v="6"/>
    <n v="5"/>
    <n v="0"/>
    <n v="1"/>
    <n v="0"/>
    <n v="0"/>
  </r>
  <r>
    <s v="E0"/>
    <s v="15/09/12"/>
    <s v="Sunderland"/>
    <s v="Liverpool"/>
    <n v="1"/>
    <n v="1"/>
    <x v="0"/>
    <n v="1"/>
    <n v="0"/>
    <s v="H"/>
    <x v="2"/>
    <n v="6"/>
    <n v="20"/>
    <n v="4"/>
    <n v="9"/>
    <n v="18"/>
    <n v="10"/>
    <n v="2"/>
    <n v="7"/>
    <n v="1"/>
    <n v="2"/>
    <n v="0"/>
    <n v="0"/>
  </r>
  <r>
    <s v="E0"/>
    <s v="16/09/12"/>
    <s v="Reading"/>
    <s v="Tottenham"/>
    <n v="1"/>
    <n v="3"/>
    <x v="2"/>
    <n v="0"/>
    <n v="1"/>
    <s v="A"/>
    <x v="7"/>
    <n v="4"/>
    <n v="22"/>
    <n v="2"/>
    <n v="11"/>
    <n v="4"/>
    <n v="9"/>
    <n v="7"/>
    <n v="4"/>
    <n v="0"/>
    <n v="1"/>
    <n v="0"/>
    <n v="0"/>
  </r>
  <r>
    <s v="E0"/>
    <s v="17/09/12"/>
    <s v="Everton"/>
    <s v="Newcastle"/>
    <n v="2"/>
    <n v="2"/>
    <x v="0"/>
    <n v="1"/>
    <n v="0"/>
    <s v="H"/>
    <x v="8"/>
    <n v="17"/>
    <n v="11"/>
    <n v="10"/>
    <n v="7"/>
    <n v="16"/>
    <n v="12"/>
    <n v="3"/>
    <n v="3"/>
    <n v="3"/>
    <n v="3"/>
    <n v="0"/>
    <n v="0"/>
  </r>
  <r>
    <s v="E0"/>
    <s v="22/09/12"/>
    <s v="Chelsea"/>
    <s v="Stoke"/>
    <n v="1"/>
    <n v="0"/>
    <x v="1"/>
    <n v="0"/>
    <n v="0"/>
    <s v="D"/>
    <x v="1"/>
    <n v="17"/>
    <n v="13"/>
    <n v="9"/>
    <n v="6"/>
    <n v="12"/>
    <n v="15"/>
    <n v="13"/>
    <n v="3"/>
    <n v="2"/>
    <n v="1"/>
    <n v="0"/>
    <n v="0"/>
  </r>
  <r>
    <s v="E0"/>
    <s v="22/09/12"/>
    <s v="Southampton"/>
    <s v="Aston Villa"/>
    <n v="4"/>
    <n v="1"/>
    <x v="1"/>
    <n v="0"/>
    <n v="1"/>
    <s v="A"/>
    <x v="15"/>
    <n v="12"/>
    <n v="8"/>
    <n v="4"/>
    <n v="2"/>
    <n v="5"/>
    <n v="13"/>
    <n v="1"/>
    <n v="4"/>
    <n v="1"/>
    <n v="3"/>
    <n v="0"/>
    <n v="0"/>
  </r>
  <r>
    <s v="E0"/>
    <s v="22/09/12"/>
    <s v="Swansea"/>
    <s v="Everton"/>
    <n v="0"/>
    <n v="3"/>
    <x v="2"/>
    <n v="0"/>
    <n v="2"/>
    <s v="A"/>
    <x v="12"/>
    <n v="18"/>
    <n v="30"/>
    <n v="11"/>
    <n v="19"/>
    <n v="23"/>
    <n v="7"/>
    <n v="8"/>
    <n v="3"/>
    <n v="4"/>
    <n v="1"/>
    <n v="1"/>
    <n v="0"/>
  </r>
  <r>
    <s v="E0"/>
    <s v="22/09/12"/>
    <s v="West Brom"/>
    <s v="Reading"/>
    <n v="1"/>
    <n v="0"/>
    <x v="1"/>
    <n v="0"/>
    <n v="0"/>
    <s v="D"/>
    <x v="0"/>
    <n v="9"/>
    <n v="8"/>
    <n v="4"/>
    <n v="1"/>
    <n v="14"/>
    <n v="6"/>
    <n v="9"/>
    <n v="1"/>
    <n v="1"/>
    <n v="0"/>
    <n v="0"/>
    <n v="0"/>
  </r>
  <r>
    <s v="E0"/>
    <s v="22/09/12"/>
    <s v="West Ham"/>
    <s v="Sunderland"/>
    <n v="1"/>
    <n v="1"/>
    <x v="0"/>
    <n v="0"/>
    <n v="1"/>
    <s v="A"/>
    <x v="10"/>
    <n v="20"/>
    <n v="4"/>
    <n v="11"/>
    <n v="2"/>
    <n v="12"/>
    <n v="10"/>
    <n v="10"/>
    <n v="1"/>
    <n v="2"/>
    <n v="1"/>
    <n v="0"/>
    <n v="0"/>
  </r>
  <r>
    <s v="E0"/>
    <s v="22/09/12"/>
    <s v="Wigan"/>
    <s v="Fulham"/>
    <n v="1"/>
    <n v="2"/>
    <x v="2"/>
    <n v="0"/>
    <n v="1"/>
    <s v="A"/>
    <x v="3"/>
    <n v="18"/>
    <n v="12"/>
    <n v="9"/>
    <n v="9"/>
    <n v="7"/>
    <n v="13"/>
    <n v="8"/>
    <n v="7"/>
    <n v="0"/>
    <n v="3"/>
    <n v="0"/>
    <n v="0"/>
  </r>
  <r>
    <s v="E0"/>
    <s v="23/09/12"/>
    <s v="Liverpool"/>
    <s v="Man United"/>
    <n v="1"/>
    <n v="2"/>
    <x v="2"/>
    <n v="0"/>
    <n v="0"/>
    <s v="D"/>
    <x v="14"/>
    <n v="13"/>
    <n v="8"/>
    <n v="8"/>
    <n v="4"/>
    <n v="14"/>
    <n v="7"/>
    <n v="7"/>
    <n v="3"/>
    <n v="1"/>
    <n v="2"/>
    <n v="1"/>
    <n v="0"/>
  </r>
  <r>
    <s v="E0"/>
    <s v="23/09/12"/>
    <s v="Man City"/>
    <s v="Arsenal"/>
    <n v="1"/>
    <n v="1"/>
    <x v="0"/>
    <n v="1"/>
    <n v="0"/>
    <s v="H"/>
    <x v="6"/>
    <n v="14"/>
    <n v="10"/>
    <n v="10"/>
    <n v="4"/>
    <n v="11"/>
    <n v="7"/>
    <n v="9"/>
    <n v="4"/>
    <n v="1"/>
    <n v="0"/>
    <n v="0"/>
    <n v="0"/>
  </r>
  <r>
    <s v="E0"/>
    <s v="23/09/12"/>
    <s v="Newcastle"/>
    <s v="Norwich"/>
    <n v="1"/>
    <n v="0"/>
    <x v="1"/>
    <n v="1"/>
    <n v="0"/>
    <s v="H"/>
    <x v="16"/>
    <n v="16"/>
    <n v="8"/>
    <n v="8"/>
    <n v="3"/>
    <n v="11"/>
    <n v="19"/>
    <n v="4"/>
    <n v="5"/>
    <n v="1"/>
    <n v="1"/>
    <n v="0"/>
    <n v="0"/>
  </r>
  <r>
    <s v="E0"/>
    <s v="23/09/12"/>
    <s v="Tottenham"/>
    <s v="QPR"/>
    <n v="2"/>
    <n v="1"/>
    <x v="1"/>
    <n v="0"/>
    <n v="1"/>
    <s v="A"/>
    <x v="5"/>
    <n v="18"/>
    <n v="9"/>
    <n v="14"/>
    <n v="6"/>
    <n v="7"/>
    <n v="12"/>
    <n v="10"/>
    <n v="9"/>
    <n v="0"/>
    <n v="2"/>
    <n v="0"/>
    <n v="0"/>
  </r>
  <r>
    <s v="E0"/>
    <s v="29/09/12"/>
    <s v="Arsenal"/>
    <s v="Chelsea"/>
    <n v="1"/>
    <n v="2"/>
    <x v="2"/>
    <n v="1"/>
    <n v="1"/>
    <s v="D"/>
    <x v="2"/>
    <n v="14"/>
    <n v="10"/>
    <n v="5"/>
    <n v="5"/>
    <n v="14"/>
    <n v="13"/>
    <n v="6"/>
    <n v="5"/>
    <n v="2"/>
    <n v="3"/>
    <n v="0"/>
    <n v="0"/>
  </r>
  <r>
    <s v="E0"/>
    <s v="29/09/12"/>
    <s v="Everton"/>
    <s v="Southampton"/>
    <n v="3"/>
    <n v="1"/>
    <x v="1"/>
    <n v="3"/>
    <n v="1"/>
    <s v="H"/>
    <x v="3"/>
    <n v="17"/>
    <n v="8"/>
    <n v="9"/>
    <n v="2"/>
    <n v="2"/>
    <n v="3"/>
    <n v="10"/>
    <n v="3"/>
    <n v="0"/>
    <n v="0"/>
    <n v="0"/>
    <n v="0"/>
  </r>
  <r>
    <s v="E0"/>
    <s v="29/09/12"/>
    <s v="Fulham"/>
    <s v="Man City"/>
    <n v="1"/>
    <n v="2"/>
    <x v="2"/>
    <n v="1"/>
    <n v="1"/>
    <s v="D"/>
    <x v="14"/>
    <n v="7"/>
    <n v="21"/>
    <n v="3"/>
    <n v="12"/>
    <n v="7"/>
    <n v="12"/>
    <n v="2"/>
    <n v="4"/>
    <n v="0"/>
    <n v="1"/>
    <n v="0"/>
    <n v="0"/>
  </r>
  <r>
    <s v="E0"/>
    <s v="29/09/12"/>
    <s v="Man United"/>
    <s v="Tottenham"/>
    <n v="2"/>
    <n v="3"/>
    <x v="2"/>
    <n v="0"/>
    <n v="2"/>
    <s v="A"/>
    <x v="0"/>
    <n v="15"/>
    <n v="10"/>
    <n v="8"/>
    <n v="6"/>
    <n v="5"/>
    <n v="7"/>
    <n v="9"/>
    <n v="5"/>
    <n v="0"/>
    <n v="0"/>
    <n v="0"/>
    <n v="0"/>
  </r>
  <r>
    <s v="E0"/>
    <s v="29/09/12"/>
    <s v="Norwich"/>
    <s v="Liverpool"/>
    <n v="2"/>
    <n v="5"/>
    <x v="2"/>
    <n v="0"/>
    <n v="2"/>
    <s v="A"/>
    <x v="8"/>
    <n v="10"/>
    <n v="10"/>
    <n v="7"/>
    <n v="6"/>
    <n v="5"/>
    <n v="2"/>
    <n v="5"/>
    <n v="5"/>
    <n v="1"/>
    <n v="0"/>
    <n v="0"/>
    <n v="0"/>
  </r>
  <r>
    <s v="E0"/>
    <s v="29/09/12"/>
    <s v="Reading"/>
    <s v="Newcastle"/>
    <n v="2"/>
    <n v="2"/>
    <x v="0"/>
    <n v="0"/>
    <n v="0"/>
    <s v="D"/>
    <x v="9"/>
    <n v="14"/>
    <n v="8"/>
    <n v="7"/>
    <n v="3"/>
    <n v="6"/>
    <n v="8"/>
    <n v="6"/>
    <n v="3"/>
    <n v="0"/>
    <n v="3"/>
    <n v="0"/>
    <n v="0"/>
  </r>
  <r>
    <s v="E0"/>
    <s v="29/09/12"/>
    <s v="Stoke"/>
    <s v="Swansea"/>
    <n v="2"/>
    <n v="0"/>
    <x v="1"/>
    <n v="2"/>
    <n v="0"/>
    <s v="H"/>
    <x v="15"/>
    <n v="10"/>
    <n v="8"/>
    <n v="5"/>
    <n v="0"/>
    <n v="10"/>
    <n v="8"/>
    <n v="6"/>
    <n v="8"/>
    <n v="1"/>
    <n v="1"/>
    <n v="0"/>
    <n v="0"/>
  </r>
  <r>
    <s v="E0"/>
    <s v="29/09/12"/>
    <s v="Sunderland"/>
    <s v="Wigan"/>
    <n v="1"/>
    <n v="0"/>
    <x v="1"/>
    <n v="0"/>
    <n v="0"/>
    <s v="D"/>
    <x v="7"/>
    <n v="11"/>
    <n v="8"/>
    <n v="6"/>
    <n v="3"/>
    <n v="20"/>
    <n v="16"/>
    <n v="8"/>
    <n v="1"/>
    <n v="2"/>
    <n v="5"/>
    <n v="0"/>
    <n v="1"/>
  </r>
  <r>
    <s v="E0"/>
    <s v="30/09/12"/>
    <s v="Aston Villa"/>
    <s v="West Brom"/>
    <n v="1"/>
    <n v="1"/>
    <x v="0"/>
    <n v="0"/>
    <n v="0"/>
    <s v="D"/>
    <x v="12"/>
    <n v="19"/>
    <n v="14"/>
    <n v="8"/>
    <n v="7"/>
    <n v="9"/>
    <n v="11"/>
    <n v="11"/>
    <n v="4"/>
    <n v="1"/>
    <n v="1"/>
    <n v="0"/>
    <n v="0"/>
  </r>
  <r>
    <s v="E0"/>
    <s v="01/10/12"/>
    <s v="QPR"/>
    <s v="West Ham"/>
    <n v="1"/>
    <n v="2"/>
    <x v="2"/>
    <n v="0"/>
    <n v="2"/>
    <s v="A"/>
    <x v="11"/>
    <n v="13"/>
    <n v="17"/>
    <n v="9"/>
    <n v="10"/>
    <n v="9"/>
    <n v="21"/>
    <n v="4"/>
    <n v="13"/>
    <n v="1"/>
    <n v="8"/>
    <n v="1"/>
    <n v="0"/>
  </r>
  <r>
    <s v="E0"/>
    <s v="06/10/12"/>
    <s v="Chelsea"/>
    <s v="Norwich"/>
    <n v="4"/>
    <n v="1"/>
    <x v="1"/>
    <n v="3"/>
    <n v="1"/>
    <s v="H"/>
    <x v="12"/>
    <n v="20"/>
    <n v="7"/>
    <n v="13"/>
    <n v="4"/>
    <n v="7"/>
    <n v="1"/>
    <n v="10"/>
    <n v="2"/>
    <n v="0"/>
    <n v="0"/>
    <n v="0"/>
    <n v="0"/>
  </r>
  <r>
    <s v="E0"/>
    <s v="06/10/12"/>
    <s v="Man City"/>
    <s v="Sunderland"/>
    <n v="3"/>
    <n v="0"/>
    <x v="1"/>
    <n v="1"/>
    <n v="0"/>
    <s v="H"/>
    <x v="3"/>
    <n v="26"/>
    <n v="8"/>
    <n v="16"/>
    <n v="6"/>
    <n v="10"/>
    <n v="10"/>
    <n v="15"/>
    <n v="4"/>
    <n v="0"/>
    <n v="3"/>
    <n v="0"/>
    <n v="0"/>
  </r>
  <r>
    <s v="E0"/>
    <s v="06/10/12"/>
    <s v="Swansea"/>
    <s v="Reading"/>
    <n v="2"/>
    <n v="2"/>
    <x v="0"/>
    <n v="0"/>
    <n v="2"/>
    <s v="A"/>
    <x v="6"/>
    <n v="25"/>
    <n v="8"/>
    <n v="16"/>
    <n v="6"/>
    <n v="8"/>
    <n v="11"/>
    <n v="11"/>
    <n v="3"/>
    <n v="1"/>
    <n v="3"/>
    <n v="0"/>
    <n v="0"/>
  </r>
  <r>
    <s v="E0"/>
    <s v="06/10/12"/>
    <s v="West Brom"/>
    <s v="QPR"/>
    <n v="3"/>
    <n v="2"/>
    <x v="1"/>
    <n v="2"/>
    <n v="1"/>
    <s v="H"/>
    <x v="8"/>
    <n v="13"/>
    <n v="13"/>
    <n v="8"/>
    <n v="6"/>
    <n v="16"/>
    <n v="12"/>
    <n v="2"/>
    <n v="5"/>
    <n v="2"/>
    <n v="2"/>
    <n v="0"/>
    <n v="0"/>
  </r>
  <r>
    <s v="E0"/>
    <s v="06/10/12"/>
    <s v="West Ham"/>
    <s v="Arsenal"/>
    <n v="1"/>
    <n v="3"/>
    <x v="2"/>
    <n v="1"/>
    <n v="1"/>
    <s v="D"/>
    <x v="5"/>
    <n v="7"/>
    <n v="20"/>
    <n v="3"/>
    <n v="14"/>
    <n v="12"/>
    <n v="7"/>
    <n v="4"/>
    <n v="16"/>
    <n v="3"/>
    <n v="2"/>
    <n v="0"/>
    <n v="0"/>
  </r>
  <r>
    <s v="E0"/>
    <s v="06/10/12"/>
    <s v="Wigan"/>
    <s v="Everton"/>
    <n v="2"/>
    <n v="2"/>
    <x v="0"/>
    <n v="2"/>
    <n v="1"/>
    <s v="H"/>
    <x v="4"/>
    <n v="10"/>
    <n v="16"/>
    <n v="6"/>
    <n v="11"/>
    <n v="14"/>
    <n v="14"/>
    <n v="7"/>
    <n v="6"/>
    <n v="2"/>
    <n v="5"/>
    <n v="0"/>
    <n v="0"/>
  </r>
  <r>
    <s v="E0"/>
    <s v="07/10/12"/>
    <s v="Liverpool"/>
    <s v="Stoke"/>
    <n v="0"/>
    <n v="0"/>
    <x v="0"/>
    <n v="0"/>
    <n v="0"/>
    <s v="D"/>
    <x v="10"/>
    <n v="16"/>
    <n v="5"/>
    <n v="5"/>
    <n v="3"/>
    <n v="9"/>
    <n v="16"/>
    <n v="5"/>
    <n v="5"/>
    <n v="0"/>
    <n v="6"/>
    <n v="0"/>
    <n v="0"/>
  </r>
  <r>
    <s v="E0"/>
    <s v="07/10/12"/>
    <s v="Newcastle"/>
    <s v="Man United"/>
    <n v="0"/>
    <n v="3"/>
    <x v="2"/>
    <n v="0"/>
    <n v="2"/>
    <s v="A"/>
    <x v="7"/>
    <n v="13"/>
    <n v="12"/>
    <n v="3"/>
    <n v="9"/>
    <n v="15"/>
    <n v="12"/>
    <n v="8"/>
    <n v="6"/>
    <n v="4"/>
    <n v="4"/>
    <n v="0"/>
    <n v="0"/>
  </r>
  <r>
    <s v="E0"/>
    <s v="07/10/12"/>
    <s v="Southampton"/>
    <s v="Fulham"/>
    <n v="2"/>
    <n v="2"/>
    <x v="0"/>
    <n v="1"/>
    <n v="0"/>
    <s v="H"/>
    <x v="11"/>
    <n v="13"/>
    <n v="14"/>
    <n v="6"/>
    <n v="5"/>
    <n v="13"/>
    <n v="5"/>
    <n v="8"/>
    <n v="8"/>
    <n v="4"/>
    <n v="0"/>
    <n v="0"/>
    <n v="0"/>
  </r>
  <r>
    <s v="E0"/>
    <s v="07/10/12"/>
    <s v="Tottenham"/>
    <s v="Aston Villa"/>
    <n v="2"/>
    <n v="0"/>
    <x v="1"/>
    <n v="0"/>
    <n v="0"/>
    <s v="D"/>
    <x v="16"/>
    <n v="23"/>
    <n v="8"/>
    <n v="10"/>
    <n v="5"/>
    <n v="7"/>
    <n v="10"/>
    <n v="8"/>
    <n v="0"/>
    <n v="1"/>
    <n v="3"/>
    <n v="0"/>
    <n v="0"/>
  </r>
  <r>
    <s v="E0"/>
    <s v="20/10/12"/>
    <s v="Fulham"/>
    <s v="Aston Villa"/>
    <n v="1"/>
    <n v="0"/>
    <x v="1"/>
    <n v="0"/>
    <n v="0"/>
    <s v="D"/>
    <x v="0"/>
    <n v="17"/>
    <n v="9"/>
    <n v="8"/>
    <n v="4"/>
    <n v="7"/>
    <n v="11"/>
    <n v="6"/>
    <n v="4"/>
    <n v="1"/>
    <n v="2"/>
    <n v="0"/>
    <n v="0"/>
  </r>
  <r>
    <s v="E0"/>
    <s v="20/10/12"/>
    <s v="Liverpool"/>
    <s v="Reading"/>
    <n v="1"/>
    <n v="0"/>
    <x v="1"/>
    <n v="1"/>
    <n v="0"/>
    <s v="H"/>
    <x v="13"/>
    <n v="23"/>
    <n v="8"/>
    <n v="13"/>
    <n v="5"/>
    <n v="13"/>
    <n v="6"/>
    <n v="6"/>
    <n v="5"/>
    <n v="1"/>
    <n v="1"/>
    <n v="0"/>
    <n v="0"/>
  </r>
  <r>
    <s v="E0"/>
    <s v="20/10/12"/>
    <s v="Man United"/>
    <s v="Stoke"/>
    <n v="4"/>
    <n v="2"/>
    <x v="1"/>
    <n v="2"/>
    <n v="1"/>
    <s v="H"/>
    <x v="12"/>
    <n v="13"/>
    <n v="8"/>
    <n v="8"/>
    <n v="6"/>
    <n v="9"/>
    <n v="10"/>
    <n v="3"/>
    <n v="3"/>
    <n v="1"/>
    <n v="1"/>
    <n v="0"/>
    <n v="0"/>
  </r>
  <r>
    <s v="E0"/>
    <s v="20/10/12"/>
    <s v="Norwich"/>
    <s v="Arsenal"/>
    <n v="1"/>
    <n v="0"/>
    <x v="1"/>
    <n v="1"/>
    <n v="0"/>
    <s v="H"/>
    <x v="3"/>
    <n v="7"/>
    <n v="13"/>
    <n v="3"/>
    <n v="7"/>
    <n v="9"/>
    <n v="9"/>
    <n v="2"/>
    <n v="10"/>
    <n v="4"/>
    <n v="0"/>
    <n v="0"/>
    <n v="0"/>
  </r>
  <r>
    <s v="E0"/>
    <s v="20/10/12"/>
    <s v="Swansea"/>
    <s v="Wigan"/>
    <n v="2"/>
    <n v="1"/>
    <x v="1"/>
    <n v="0"/>
    <n v="0"/>
    <s v="D"/>
    <x v="8"/>
    <n v="18"/>
    <n v="10"/>
    <n v="11"/>
    <n v="7"/>
    <n v="13"/>
    <n v="11"/>
    <n v="9"/>
    <n v="2"/>
    <n v="2"/>
    <n v="3"/>
    <n v="0"/>
    <n v="0"/>
  </r>
  <r>
    <s v="E0"/>
    <s v="20/10/12"/>
    <s v="Tottenham"/>
    <s v="Chelsea"/>
    <n v="2"/>
    <n v="4"/>
    <x v="2"/>
    <n v="0"/>
    <n v="1"/>
    <s v="A"/>
    <x v="6"/>
    <n v="23"/>
    <n v="11"/>
    <n v="16"/>
    <n v="7"/>
    <n v="7"/>
    <n v="8"/>
    <n v="7"/>
    <n v="4"/>
    <n v="3"/>
    <n v="2"/>
    <n v="0"/>
    <n v="0"/>
  </r>
  <r>
    <s v="E0"/>
    <s v="20/10/12"/>
    <s v="West Brom"/>
    <s v="Man City"/>
    <n v="1"/>
    <n v="2"/>
    <x v="2"/>
    <n v="0"/>
    <n v="0"/>
    <s v="D"/>
    <x v="11"/>
    <n v="16"/>
    <n v="21"/>
    <n v="8"/>
    <n v="13"/>
    <n v="11"/>
    <n v="15"/>
    <n v="6"/>
    <n v="9"/>
    <n v="4"/>
    <n v="3"/>
    <n v="0"/>
    <n v="1"/>
  </r>
  <r>
    <s v="E0"/>
    <s v="20/10/12"/>
    <s v="West Ham"/>
    <s v="Southampton"/>
    <n v="4"/>
    <n v="1"/>
    <x v="1"/>
    <n v="0"/>
    <n v="0"/>
    <s v="D"/>
    <x v="16"/>
    <n v="9"/>
    <n v="11"/>
    <n v="8"/>
    <n v="4"/>
    <n v="10"/>
    <n v="12"/>
    <n v="6"/>
    <n v="3"/>
    <n v="0"/>
    <n v="2"/>
    <n v="0"/>
    <n v="0"/>
  </r>
  <r>
    <s v="E0"/>
    <s v="21/10/12"/>
    <s v="QPR"/>
    <s v="Everton"/>
    <n v="1"/>
    <n v="1"/>
    <x v="0"/>
    <n v="1"/>
    <n v="1"/>
    <s v="D"/>
    <x v="15"/>
    <n v="14"/>
    <n v="10"/>
    <n v="6"/>
    <n v="4"/>
    <n v="12"/>
    <n v="18"/>
    <n v="5"/>
    <n v="4"/>
    <n v="2"/>
    <n v="1"/>
    <n v="0"/>
    <n v="1"/>
  </r>
  <r>
    <s v="E0"/>
    <s v="21/10/12"/>
    <s v="Sunderland"/>
    <s v="Newcastle"/>
    <n v="1"/>
    <n v="1"/>
    <x v="0"/>
    <n v="0"/>
    <n v="1"/>
    <s v="A"/>
    <x v="2"/>
    <n v="16"/>
    <n v="10"/>
    <n v="6"/>
    <n v="7"/>
    <n v="14"/>
    <n v="15"/>
    <n v="8"/>
    <n v="4"/>
    <n v="0"/>
    <n v="4"/>
    <n v="0"/>
    <n v="1"/>
  </r>
  <r>
    <s v="E0"/>
    <s v="27/10/12"/>
    <s v="Arsenal"/>
    <s v="QPR"/>
    <n v="1"/>
    <n v="0"/>
    <x v="1"/>
    <n v="0"/>
    <n v="0"/>
    <s v="D"/>
    <x v="12"/>
    <n v="21"/>
    <n v="4"/>
    <n v="11"/>
    <n v="3"/>
    <n v="14"/>
    <n v="9"/>
    <n v="5"/>
    <n v="2"/>
    <n v="1"/>
    <n v="2"/>
    <n v="0"/>
    <n v="1"/>
  </r>
  <r>
    <s v="E0"/>
    <s v="27/10/12"/>
    <s v="Aston Villa"/>
    <s v="Norwich"/>
    <n v="1"/>
    <n v="1"/>
    <x v="0"/>
    <n v="1"/>
    <n v="0"/>
    <s v="H"/>
    <x v="5"/>
    <n v="7"/>
    <n v="14"/>
    <n v="5"/>
    <n v="6"/>
    <n v="12"/>
    <n v="7"/>
    <n v="3"/>
    <n v="8"/>
    <n v="2"/>
    <n v="0"/>
    <n v="1"/>
    <n v="0"/>
  </r>
  <r>
    <s v="E0"/>
    <s v="27/10/12"/>
    <s v="Man City"/>
    <s v="Swansea"/>
    <n v="1"/>
    <n v="0"/>
    <x v="1"/>
    <n v="0"/>
    <n v="0"/>
    <s v="D"/>
    <x v="2"/>
    <n v="10"/>
    <n v="9"/>
    <n v="5"/>
    <n v="5"/>
    <n v="8"/>
    <n v="10"/>
    <n v="3"/>
    <n v="0"/>
    <n v="1"/>
    <n v="2"/>
    <n v="0"/>
    <n v="0"/>
  </r>
  <r>
    <s v="E0"/>
    <s v="27/10/12"/>
    <s v="Reading"/>
    <s v="Fulham"/>
    <n v="3"/>
    <n v="3"/>
    <x v="0"/>
    <n v="1"/>
    <n v="0"/>
    <s v="H"/>
    <x v="8"/>
    <n v="15"/>
    <n v="16"/>
    <n v="9"/>
    <n v="8"/>
    <n v="6"/>
    <n v="17"/>
    <n v="6"/>
    <n v="8"/>
    <n v="1"/>
    <n v="1"/>
    <n v="0"/>
    <n v="0"/>
  </r>
  <r>
    <s v="E0"/>
    <s v="27/10/12"/>
    <s v="Stoke"/>
    <s v="Sunderland"/>
    <n v="0"/>
    <n v="0"/>
    <x v="0"/>
    <n v="0"/>
    <n v="0"/>
    <s v="D"/>
    <x v="14"/>
    <n v="11"/>
    <n v="6"/>
    <n v="6"/>
    <n v="3"/>
    <n v="12"/>
    <n v="6"/>
    <n v="7"/>
    <n v="3"/>
    <n v="2"/>
    <n v="2"/>
    <n v="0"/>
    <n v="0"/>
  </r>
  <r>
    <s v="E0"/>
    <s v="27/10/12"/>
    <s v="Wigan"/>
    <s v="West Ham"/>
    <n v="2"/>
    <n v="1"/>
    <x v="1"/>
    <n v="1"/>
    <n v="0"/>
    <s v="H"/>
    <x v="15"/>
    <n v="17"/>
    <n v="15"/>
    <n v="13"/>
    <n v="11"/>
    <n v="10"/>
    <n v="16"/>
    <n v="6"/>
    <n v="6"/>
    <n v="3"/>
    <n v="4"/>
    <n v="0"/>
    <n v="0"/>
  </r>
  <r>
    <s v="E0"/>
    <s v="28/10/12"/>
    <s v="Chelsea"/>
    <s v="Man United"/>
    <n v="2"/>
    <n v="3"/>
    <x v="2"/>
    <n v="1"/>
    <n v="2"/>
    <s v="A"/>
    <x v="11"/>
    <n v="14"/>
    <n v="15"/>
    <n v="11"/>
    <n v="7"/>
    <n v="13"/>
    <n v="11"/>
    <n v="8"/>
    <n v="6"/>
    <n v="2"/>
    <n v="2"/>
    <n v="2"/>
    <n v="0"/>
  </r>
  <r>
    <s v="E0"/>
    <s v="28/10/12"/>
    <s v="Everton"/>
    <s v="Liverpool"/>
    <n v="2"/>
    <n v="2"/>
    <x v="0"/>
    <n v="2"/>
    <n v="2"/>
    <s v="D"/>
    <x v="9"/>
    <n v="17"/>
    <n v="12"/>
    <n v="8"/>
    <n v="5"/>
    <n v="16"/>
    <n v="18"/>
    <n v="9"/>
    <n v="5"/>
    <n v="4"/>
    <n v="3"/>
    <n v="0"/>
    <n v="0"/>
  </r>
  <r>
    <s v="E0"/>
    <s v="28/10/12"/>
    <s v="Newcastle"/>
    <s v="West Brom"/>
    <n v="2"/>
    <n v="1"/>
    <x v="1"/>
    <n v="1"/>
    <n v="0"/>
    <s v="H"/>
    <x v="0"/>
    <n v="10"/>
    <n v="8"/>
    <n v="6"/>
    <n v="4"/>
    <n v="13"/>
    <n v="7"/>
    <n v="6"/>
    <n v="4"/>
    <n v="3"/>
    <n v="2"/>
    <n v="0"/>
    <n v="0"/>
  </r>
  <r>
    <s v="E0"/>
    <s v="28/10/12"/>
    <s v="Southampton"/>
    <s v="Tottenham"/>
    <n v="1"/>
    <n v="2"/>
    <x v="2"/>
    <n v="0"/>
    <n v="2"/>
    <s v="A"/>
    <x v="10"/>
    <n v="11"/>
    <n v="11"/>
    <n v="6"/>
    <n v="4"/>
    <n v="14"/>
    <n v="8"/>
    <n v="2"/>
    <n v="3"/>
    <n v="0"/>
    <n v="3"/>
    <n v="0"/>
    <n v="0"/>
  </r>
  <r>
    <s v="E0"/>
    <s v="03/11/12"/>
    <s v="Fulham"/>
    <s v="Everton"/>
    <n v="2"/>
    <n v="2"/>
    <x v="0"/>
    <n v="1"/>
    <n v="0"/>
    <s v="H"/>
    <x v="16"/>
    <n v="8"/>
    <n v="26"/>
    <n v="5"/>
    <n v="15"/>
    <n v="16"/>
    <n v="9"/>
    <n v="5"/>
    <n v="9"/>
    <n v="3"/>
    <n v="1"/>
    <n v="0"/>
    <n v="0"/>
  </r>
  <r>
    <s v="E0"/>
    <s v="03/11/12"/>
    <s v="Man United"/>
    <s v="Arsenal"/>
    <n v="2"/>
    <n v="1"/>
    <x v="1"/>
    <n v="1"/>
    <n v="0"/>
    <s v="H"/>
    <x v="6"/>
    <n v="11"/>
    <n v="7"/>
    <n v="7"/>
    <n v="3"/>
    <n v="13"/>
    <n v="13"/>
    <n v="6"/>
    <n v="1"/>
    <n v="5"/>
    <n v="3"/>
    <n v="0"/>
    <n v="1"/>
  </r>
  <r>
    <s v="E0"/>
    <s v="03/11/12"/>
    <s v="Norwich"/>
    <s v="Stoke"/>
    <n v="1"/>
    <n v="0"/>
    <x v="1"/>
    <n v="1"/>
    <n v="0"/>
    <s v="H"/>
    <x v="9"/>
    <n v="12"/>
    <n v="8"/>
    <n v="8"/>
    <n v="3"/>
    <n v="11"/>
    <n v="13"/>
    <n v="9"/>
    <n v="1"/>
    <n v="1"/>
    <n v="5"/>
    <n v="0"/>
    <n v="0"/>
  </r>
  <r>
    <s v="E0"/>
    <s v="03/11/12"/>
    <s v="Sunderland"/>
    <s v="Aston Villa"/>
    <n v="0"/>
    <n v="1"/>
    <x v="2"/>
    <n v="0"/>
    <n v="0"/>
    <s v="D"/>
    <x v="8"/>
    <n v="11"/>
    <n v="9"/>
    <n v="1"/>
    <n v="6"/>
    <n v="10"/>
    <n v="17"/>
    <n v="6"/>
    <n v="7"/>
    <n v="2"/>
    <n v="3"/>
    <n v="0"/>
    <n v="0"/>
  </r>
  <r>
    <s v="E0"/>
    <s v="03/11/12"/>
    <s v="Swansea"/>
    <s v="Chelsea"/>
    <n v="1"/>
    <n v="1"/>
    <x v="0"/>
    <n v="0"/>
    <n v="0"/>
    <s v="D"/>
    <x v="4"/>
    <n v="9"/>
    <n v="11"/>
    <n v="7"/>
    <n v="7"/>
    <n v="12"/>
    <n v="9"/>
    <n v="8"/>
    <n v="6"/>
    <n v="4"/>
    <n v="1"/>
    <n v="0"/>
    <n v="0"/>
  </r>
  <r>
    <s v="E0"/>
    <s v="03/11/12"/>
    <s v="Tottenham"/>
    <s v="Wigan"/>
    <n v="0"/>
    <n v="1"/>
    <x v="2"/>
    <n v="0"/>
    <n v="0"/>
    <s v="D"/>
    <x v="2"/>
    <n v="13"/>
    <n v="7"/>
    <n v="10"/>
    <n v="4"/>
    <n v="10"/>
    <n v="11"/>
    <n v="9"/>
    <n v="3"/>
    <n v="1"/>
    <n v="1"/>
    <n v="0"/>
    <n v="0"/>
  </r>
  <r>
    <s v="E0"/>
    <s v="03/11/12"/>
    <s v="West Ham"/>
    <s v="Man City"/>
    <n v="0"/>
    <n v="0"/>
    <x v="0"/>
    <n v="0"/>
    <n v="0"/>
    <s v="D"/>
    <x v="7"/>
    <n v="6"/>
    <n v="18"/>
    <n v="1"/>
    <n v="8"/>
    <n v="11"/>
    <n v="12"/>
    <n v="3"/>
    <n v="7"/>
    <n v="3"/>
    <n v="0"/>
    <n v="0"/>
    <n v="0"/>
  </r>
  <r>
    <s v="E0"/>
    <s v="04/11/12"/>
    <s v="Liverpool"/>
    <s v="Newcastle"/>
    <n v="1"/>
    <n v="1"/>
    <x v="0"/>
    <n v="0"/>
    <n v="1"/>
    <s v="A"/>
    <x v="12"/>
    <n v="20"/>
    <n v="10"/>
    <n v="12"/>
    <n v="3"/>
    <n v="10"/>
    <n v="13"/>
    <n v="14"/>
    <n v="3"/>
    <n v="0"/>
    <n v="1"/>
    <n v="0"/>
    <n v="1"/>
  </r>
  <r>
    <s v="E0"/>
    <s v="04/11/12"/>
    <s v="QPR"/>
    <s v="Reading"/>
    <n v="1"/>
    <n v="1"/>
    <x v="0"/>
    <n v="0"/>
    <n v="1"/>
    <s v="A"/>
    <x v="1"/>
    <n v="23"/>
    <n v="18"/>
    <n v="12"/>
    <n v="8"/>
    <n v="11"/>
    <n v="15"/>
    <n v="8"/>
    <n v="8"/>
    <n v="0"/>
    <n v="2"/>
    <n v="0"/>
    <n v="0"/>
  </r>
  <r>
    <s v="E0"/>
    <s v="05/11/12"/>
    <s v="West Brom"/>
    <s v="Southampton"/>
    <n v="2"/>
    <n v="0"/>
    <x v="1"/>
    <n v="1"/>
    <n v="0"/>
    <s v="H"/>
    <x v="14"/>
    <n v="16"/>
    <n v="9"/>
    <n v="6"/>
    <n v="5"/>
    <n v="6"/>
    <n v="12"/>
    <n v="8"/>
    <n v="6"/>
    <n v="1"/>
    <n v="0"/>
    <n v="0"/>
    <n v="0"/>
  </r>
  <r>
    <s v="E0"/>
    <s v="10/11/12"/>
    <s v="Arsenal"/>
    <s v="Fulham"/>
    <n v="3"/>
    <n v="3"/>
    <x v="0"/>
    <n v="2"/>
    <n v="2"/>
    <s v="D"/>
    <x v="5"/>
    <n v="15"/>
    <n v="9"/>
    <n v="9"/>
    <n v="5"/>
    <n v="12"/>
    <n v="10"/>
    <n v="8"/>
    <n v="6"/>
    <n v="1"/>
    <n v="2"/>
    <n v="0"/>
    <n v="0"/>
  </r>
  <r>
    <s v="E0"/>
    <s v="10/11/12"/>
    <s v="Aston Villa"/>
    <s v="Man United"/>
    <n v="2"/>
    <n v="3"/>
    <x v="2"/>
    <n v="1"/>
    <n v="0"/>
    <s v="H"/>
    <x v="4"/>
    <n v="10"/>
    <n v="16"/>
    <n v="7"/>
    <n v="7"/>
    <n v="12"/>
    <n v="7"/>
    <n v="5"/>
    <n v="6"/>
    <n v="1"/>
    <n v="1"/>
    <n v="0"/>
    <n v="0"/>
  </r>
  <r>
    <s v="E0"/>
    <s v="10/11/12"/>
    <s v="Everton"/>
    <s v="Sunderland"/>
    <n v="2"/>
    <n v="1"/>
    <x v="1"/>
    <n v="0"/>
    <n v="1"/>
    <s v="A"/>
    <x v="10"/>
    <n v="16"/>
    <n v="6"/>
    <n v="10"/>
    <n v="4"/>
    <n v="14"/>
    <n v="14"/>
    <n v="6"/>
    <n v="2"/>
    <n v="1"/>
    <n v="3"/>
    <n v="0"/>
    <n v="0"/>
  </r>
  <r>
    <s v="E0"/>
    <s v="10/11/12"/>
    <s v="Reading"/>
    <s v="Norwich"/>
    <n v="0"/>
    <n v="0"/>
    <x v="0"/>
    <n v="0"/>
    <n v="0"/>
    <s v="D"/>
    <x v="0"/>
    <n v="7"/>
    <n v="10"/>
    <n v="3"/>
    <n v="3"/>
    <n v="9"/>
    <n v="16"/>
    <n v="10"/>
    <n v="3"/>
    <n v="0"/>
    <n v="1"/>
    <n v="0"/>
    <n v="0"/>
  </r>
  <r>
    <s v="E0"/>
    <s v="10/11/12"/>
    <s v="Southampton"/>
    <s v="Swansea"/>
    <n v="1"/>
    <n v="1"/>
    <x v="0"/>
    <n v="0"/>
    <n v="0"/>
    <s v="D"/>
    <x v="9"/>
    <n v="11"/>
    <n v="5"/>
    <n v="5"/>
    <n v="3"/>
    <n v="11"/>
    <n v="10"/>
    <n v="10"/>
    <n v="6"/>
    <n v="2"/>
    <n v="2"/>
    <n v="0"/>
    <n v="0"/>
  </r>
  <r>
    <s v="E0"/>
    <s v="10/11/12"/>
    <s v="Stoke"/>
    <s v="QPR"/>
    <n v="1"/>
    <n v="0"/>
    <x v="1"/>
    <n v="0"/>
    <n v="0"/>
    <s v="D"/>
    <x v="2"/>
    <n v="10"/>
    <n v="17"/>
    <n v="5"/>
    <n v="8"/>
    <n v="11"/>
    <n v="16"/>
    <n v="5"/>
    <n v="5"/>
    <n v="2"/>
    <n v="3"/>
    <n v="0"/>
    <n v="0"/>
  </r>
  <r>
    <s v="E0"/>
    <s v="10/11/12"/>
    <s v="Wigan"/>
    <s v="West Brom"/>
    <n v="1"/>
    <n v="2"/>
    <x v="2"/>
    <n v="1"/>
    <n v="2"/>
    <s v="A"/>
    <x v="16"/>
    <n v="14"/>
    <n v="7"/>
    <n v="6"/>
    <n v="4"/>
    <n v="9"/>
    <n v="13"/>
    <n v="5"/>
    <n v="8"/>
    <n v="1"/>
    <n v="4"/>
    <n v="0"/>
    <n v="0"/>
  </r>
  <r>
    <s v="E0"/>
    <s v="11/11/12"/>
    <s v="Chelsea"/>
    <s v="Liverpool"/>
    <n v="1"/>
    <n v="1"/>
    <x v="0"/>
    <n v="1"/>
    <n v="0"/>
    <s v="H"/>
    <x v="7"/>
    <n v="12"/>
    <n v="9"/>
    <n v="3"/>
    <n v="5"/>
    <n v="12"/>
    <n v="13"/>
    <n v="4"/>
    <n v="7"/>
    <n v="1"/>
    <n v="3"/>
    <n v="0"/>
    <n v="0"/>
  </r>
  <r>
    <s v="E0"/>
    <s v="11/11/12"/>
    <s v="Man City"/>
    <s v="Tottenham"/>
    <n v="2"/>
    <n v="1"/>
    <x v="1"/>
    <n v="0"/>
    <n v="1"/>
    <s v="A"/>
    <x v="1"/>
    <n v="16"/>
    <n v="6"/>
    <n v="8"/>
    <n v="2"/>
    <n v="16"/>
    <n v="7"/>
    <n v="8"/>
    <n v="2"/>
    <n v="1"/>
    <n v="2"/>
    <n v="0"/>
    <n v="0"/>
  </r>
  <r>
    <s v="E0"/>
    <s v="11/11/12"/>
    <s v="Newcastle"/>
    <s v="West Ham"/>
    <n v="0"/>
    <n v="1"/>
    <x v="2"/>
    <n v="0"/>
    <n v="1"/>
    <s v="A"/>
    <x v="6"/>
    <n v="14"/>
    <n v="10"/>
    <n v="9"/>
    <n v="5"/>
    <n v="8"/>
    <n v="14"/>
    <n v="11"/>
    <n v="4"/>
    <n v="1"/>
    <n v="2"/>
    <n v="0"/>
    <n v="0"/>
  </r>
  <r>
    <s v="E0"/>
    <s v="17/11/12"/>
    <s v="Arsenal"/>
    <s v="Tottenham"/>
    <n v="5"/>
    <n v="2"/>
    <x v="1"/>
    <n v="3"/>
    <n v="1"/>
    <s v="H"/>
    <x v="7"/>
    <n v="13"/>
    <n v="6"/>
    <n v="10"/>
    <n v="4"/>
    <n v="13"/>
    <n v="12"/>
    <n v="6"/>
    <n v="6"/>
    <n v="1"/>
    <n v="2"/>
    <n v="0"/>
    <n v="1"/>
  </r>
  <r>
    <s v="E0"/>
    <s v="17/11/12"/>
    <s v="Liverpool"/>
    <s v="Wigan"/>
    <n v="3"/>
    <n v="0"/>
    <x v="1"/>
    <n v="0"/>
    <n v="0"/>
    <s v="D"/>
    <x v="4"/>
    <n v="22"/>
    <n v="9"/>
    <n v="11"/>
    <n v="3"/>
    <n v="9"/>
    <n v="11"/>
    <n v="10"/>
    <n v="5"/>
    <n v="0"/>
    <n v="3"/>
    <n v="0"/>
    <n v="0"/>
  </r>
  <r>
    <s v="E0"/>
    <s v="17/11/12"/>
    <s v="Man City"/>
    <s v="Aston Villa"/>
    <n v="5"/>
    <n v="0"/>
    <x v="1"/>
    <n v="1"/>
    <n v="0"/>
    <s v="H"/>
    <x v="15"/>
    <n v="21"/>
    <n v="10"/>
    <n v="8"/>
    <n v="8"/>
    <n v="9"/>
    <n v="4"/>
    <n v="9"/>
    <n v="4"/>
    <n v="0"/>
    <n v="1"/>
    <n v="0"/>
    <n v="0"/>
  </r>
  <r>
    <s v="E0"/>
    <s v="17/11/12"/>
    <s v="Newcastle"/>
    <s v="Swansea"/>
    <n v="1"/>
    <n v="2"/>
    <x v="2"/>
    <n v="0"/>
    <n v="0"/>
    <s v="D"/>
    <x v="5"/>
    <n v="27"/>
    <n v="15"/>
    <n v="10"/>
    <n v="9"/>
    <n v="7"/>
    <n v="7"/>
    <n v="5"/>
    <n v="4"/>
    <n v="1"/>
    <n v="3"/>
    <n v="0"/>
    <n v="0"/>
  </r>
  <r>
    <s v="E0"/>
    <s v="17/11/12"/>
    <s v="Norwich"/>
    <s v="Man United"/>
    <n v="1"/>
    <n v="0"/>
    <x v="1"/>
    <n v="0"/>
    <n v="0"/>
    <s v="D"/>
    <x v="12"/>
    <n v="10"/>
    <n v="12"/>
    <n v="5"/>
    <n v="9"/>
    <n v="10"/>
    <n v="7"/>
    <n v="0"/>
    <n v="12"/>
    <n v="0"/>
    <n v="1"/>
    <n v="0"/>
    <n v="0"/>
  </r>
  <r>
    <s v="E0"/>
    <s v="17/11/12"/>
    <s v="QPR"/>
    <s v="Southampton"/>
    <n v="1"/>
    <n v="3"/>
    <x v="2"/>
    <n v="0"/>
    <n v="2"/>
    <s v="A"/>
    <x v="6"/>
    <n v="13"/>
    <n v="21"/>
    <n v="7"/>
    <n v="15"/>
    <n v="12"/>
    <n v="9"/>
    <n v="4"/>
    <n v="13"/>
    <n v="1"/>
    <n v="0"/>
    <n v="0"/>
    <n v="0"/>
  </r>
  <r>
    <s v="E0"/>
    <s v="17/11/12"/>
    <s v="Reading"/>
    <s v="Everton"/>
    <n v="2"/>
    <n v="1"/>
    <x v="1"/>
    <n v="0"/>
    <n v="1"/>
    <s v="A"/>
    <x v="2"/>
    <n v="12"/>
    <n v="21"/>
    <n v="4"/>
    <n v="11"/>
    <n v="11"/>
    <n v="11"/>
    <n v="7"/>
    <n v="13"/>
    <n v="3"/>
    <n v="2"/>
    <n v="0"/>
    <n v="0"/>
  </r>
  <r>
    <s v="E0"/>
    <s v="17/11/12"/>
    <s v="West Brom"/>
    <s v="Chelsea"/>
    <n v="2"/>
    <n v="1"/>
    <x v="1"/>
    <n v="1"/>
    <n v="1"/>
    <s v="D"/>
    <x v="1"/>
    <n v="8"/>
    <n v="19"/>
    <n v="6"/>
    <n v="12"/>
    <n v="7"/>
    <n v="13"/>
    <n v="0"/>
    <n v="12"/>
    <n v="0"/>
    <n v="0"/>
    <n v="0"/>
    <n v="0"/>
  </r>
  <r>
    <s v="E0"/>
    <s v="18/11/12"/>
    <s v="Fulham"/>
    <s v="Sunderland"/>
    <n v="1"/>
    <n v="3"/>
    <x v="2"/>
    <n v="0"/>
    <n v="0"/>
    <s v="D"/>
    <x v="3"/>
    <n v="18"/>
    <n v="12"/>
    <n v="13"/>
    <n v="9"/>
    <n v="9"/>
    <n v="13"/>
    <n v="4"/>
    <n v="4"/>
    <n v="1"/>
    <n v="3"/>
    <n v="1"/>
    <n v="0"/>
  </r>
  <r>
    <s v="E0"/>
    <s v="19/11/12"/>
    <s v="West Ham"/>
    <s v="Stoke"/>
    <n v="1"/>
    <n v="1"/>
    <x v="0"/>
    <n v="0"/>
    <n v="1"/>
    <s v="A"/>
    <x v="0"/>
    <n v="16"/>
    <n v="12"/>
    <n v="11"/>
    <n v="6"/>
    <n v="8"/>
    <n v="9"/>
    <n v="12"/>
    <n v="4"/>
    <n v="1"/>
    <n v="0"/>
    <n v="0"/>
    <n v="0"/>
  </r>
  <r>
    <s v="E0"/>
    <s v="24/11/12"/>
    <s v="Aston Villa"/>
    <s v="Arsenal"/>
    <n v="0"/>
    <n v="0"/>
    <x v="0"/>
    <n v="0"/>
    <n v="0"/>
    <s v="D"/>
    <x v="10"/>
    <n v="10"/>
    <n v="13"/>
    <n v="8"/>
    <n v="6"/>
    <n v="6"/>
    <n v="9"/>
    <n v="7"/>
    <n v="6"/>
    <n v="1"/>
    <n v="0"/>
    <n v="0"/>
    <n v="0"/>
  </r>
  <r>
    <s v="E0"/>
    <s v="24/11/12"/>
    <s v="Everton"/>
    <s v="Norwich"/>
    <n v="1"/>
    <n v="1"/>
    <x v="0"/>
    <n v="1"/>
    <n v="0"/>
    <s v="H"/>
    <x v="8"/>
    <n v="14"/>
    <n v="8"/>
    <n v="9"/>
    <n v="4"/>
    <n v="10"/>
    <n v="18"/>
    <n v="4"/>
    <n v="2"/>
    <n v="0"/>
    <n v="3"/>
    <n v="0"/>
    <n v="0"/>
  </r>
  <r>
    <s v="E0"/>
    <s v="24/11/12"/>
    <s v="Man United"/>
    <s v="QPR"/>
    <n v="3"/>
    <n v="1"/>
    <x v="1"/>
    <n v="0"/>
    <n v="0"/>
    <s v="D"/>
    <x v="3"/>
    <n v="15"/>
    <n v="10"/>
    <n v="10"/>
    <n v="6"/>
    <n v="6"/>
    <n v="10"/>
    <n v="9"/>
    <n v="7"/>
    <n v="1"/>
    <n v="1"/>
    <n v="0"/>
    <n v="0"/>
  </r>
  <r>
    <s v="E0"/>
    <s v="24/11/12"/>
    <s v="Stoke"/>
    <s v="Fulham"/>
    <n v="1"/>
    <n v="0"/>
    <x v="1"/>
    <n v="1"/>
    <n v="0"/>
    <s v="H"/>
    <x v="1"/>
    <n v="12"/>
    <n v="8"/>
    <n v="3"/>
    <n v="5"/>
    <n v="14"/>
    <n v="11"/>
    <n v="7"/>
    <n v="2"/>
    <n v="1"/>
    <n v="1"/>
    <n v="0"/>
    <n v="0"/>
  </r>
  <r>
    <s v="E0"/>
    <s v="24/11/12"/>
    <s v="Sunderland"/>
    <s v="West Brom"/>
    <n v="2"/>
    <n v="4"/>
    <x v="2"/>
    <n v="0"/>
    <n v="2"/>
    <s v="A"/>
    <x v="6"/>
    <n v="19"/>
    <n v="11"/>
    <n v="12"/>
    <n v="6"/>
    <n v="12"/>
    <n v="15"/>
    <n v="7"/>
    <n v="2"/>
    <n v="2"/>
    <n v="3"/>
    <n v="0"/>
    <n v="0"/>
  </r>
  <r>
    <s v="E0"/>
    <s v="24/11/12"/>
    <s v="Wigan"/>
    <s v="Reading"/>
    <n v="3"/>
    <n v="2"/>
    <x v="1"/>
    <n v="0"/>
    <n v="1"/>
    <s v="A"/>
    <x v="7"/>
    <n v="19"/>
    <n v="16"/>
    <n v="11"/>
    <n v="10"/>
    <n v="15"/>
    <n v="9"/>
    <n v="9"/>
    <n v="5"/>
    <n v="2"/>
    <n v="0"/>
    <n v="0"/>
    <n v="0"/>
  </r>
  <r>
    <s v="E0"/>
    <s v="25/11/12"/>
    <s v="Chelsea"/>
    <s v="Man City"/>
    <n v="0"/>
    <n v="0"/>
    <x v="0"/>
    <n v="0"/>
    <n v="0"/>
    <s v="D"/>
    <x v="0"/>
    <n v="5"/>
    <n v="11"/>
    <n v="1"/>
    <n v="7"/>
    <n v="9"/>
    <n v="16"/>
    <n v="6"/>
    <n v="11"/>
    <n v="0"/>
    <n v="3"/>
    <n v="0"/>
    <n v="0"/>
  </r>
  <r>
    <s v="E0"/>
    <s v="25/11/12"/>
    <s v="Southampton"/>
    <s v="Newcastle"/>
    <n v="2"/>
    <n v="0"/>
    <x v="1"/>
    <n v="1"/>
    <n v="0"/>
    <s v="H"/>
    <x v="2"/>
    <n v="17"/>
    <n v="8"/>
    <n v="10"/>
    <n v="3"/>
    <n v="12"/>
    <n v="14"/>
    <n v="4"/>
    <n v="3"/>
    <n v="2"/>
    <n v="2"/>
    <n v="0"/>
    <n v="0"/>
  </r>
  <r>
    <s v="E0"/>
    <s v="25/11/12"/>
    <s v="Swansea"/>
    <s v="Liverpool"/>
    <n v="0"/>
    <n v="0"/>
    <x v="0"/>
    <n v="0"/>
    <n v="0"/>
    <s v="D"/>
    <x v="15"/>
    <n v="17"/>
    <n v="21"/>
    <n v="8"/>
    <n v="14"/>
    <n v="6"/>
    <n v="10"/>
    <n v="7"/>
    <n v="6"/>
    <n v="1"/>
    <n v="0"/>
    <n v="0"/>
    <n v="0"/>
  </r>
  <r>
    <s v="E0"/>
    <s v="25/11/12"/>
    <s v="Tottenham"/>
    <s v="West Ham"/>
    <n v="3"/>
    <n v="1"/>
    <x v="1"/>
    <n v="1"/>
    <n v="0"/>
    <s v="H"/>
    <x v="9"/>
    <n v="25"/>
    <n v="10"/>
    <n v="13"/>
    <n v="6"/>
    <n v="9"/>
    <n v="10"/>
    <n v="4"/>
    <n v="2"/>
    <n v="1"/>
    <n v="2"/>
    <n v="0"/>
    <n v="0"/>
  </r>
  <r>
    <s v="E0"/>
    <s v="27/11/12"/>
    <s v="Aston Villa"/>
    <s v="Reading"/>
    <n v="1"/>
    <n v="0"/>
    <x v="1"/>
    <n v="0"/>
    <n v="0"/>
    <s v="D"/>
    <x v="3"/>
    <n v="15"/>
    <n v="11"/>
    <n v="7"/>
    <n v="6"/>
    <n v="10"/>
    <n v="5"/>
    <n v="8"/>
    <n v="3"/>
    <n v="1"/>
    <n v="0"/>
    <n v="0"/>
    <n v="0"/>
  </r>
  <r>
    <s v="E0"/>
    <s v="27/11/12"/>
    <s v="Sunderland"/>
    <s v="QPR"/>
    <n v="0"/>
    <n v="0"/>
    <x v="0"/>
    <n v="0"/>
    <n v="0"/>
    <s v="D"/>
    <x v="9"/>
    <n v="13"/>
    <n v="13"/>
    <n v="8"/>
    <n v="9"/>
    <n v="10"/>
    <n v="15"/>
    <n v="5"/>
    <n v="8"/>
    <n v="1"/>
    <n v="3"/>
    <n v="0"/>
    <n v="0"/>
  </r>
  <r>
    <s v="E0"/>
    <s v="28/11/12"/>
    <s v="Chelsea"/>
    <s v="Fulham"/>
    <n v="0"/>
    <n v="0"/>
    <x v="0"/>
    <n v="0"/>
    <n v="0"/>
    <s v="D"/>
    <x v="12"/>
    <n v="17"/>
    <n v="8"/>
    <n v="13"/>
    <n v="7"/>
    <n v="10"/>
    <n v="11"/>
    <n v="10"/>
    <n v="2"/>
    <n v="3"/>
    <n v="0"/>
    <n v="0"/>
    <n v="0"/>
  </r>
  <r>
    <s v="E0"/>
    <s v="28/11/12"/>
    <s v="Everton"/>
    <s v="Arsenal"/>
    <n v="1"/>
    <n v="1"/>
    <x v="0"/>
    <n v="1"/>
    <n v="1"/>
    <s v="D"/>
    <x v="1"/>
    <n v="14"/>
    <n v="12"/>
    <n v="10"/>
    <n v="9"/>
    <n v="15"/>
    <n v="9"/>
    <n v="6"/>
    <n v="6"/>
    <n v="2"/>
    <n v="1"/>
    <n v="0"/>
    <n v="0"/>
  </r>
  <r>
    <s v="E0"/>
    <s v="28/11/12"/>
    <s v="Man United"/>
    <s v="West Ham"/>
    <n v="1"/>
    <n v="0"/>
    <x v="1"/>
    <n v="1"/>
    <n v="0"/>
    <s v="H"/>
    <x v="8"/>
    <n v="23"/>
    <n v="9"/>
    <n v="13"/>
    <n v="3"/>
    <n v="7"/>
    <n v="9"/>
    <n v="5"/>
    <n v="5"/>
    <n v="1"/>
    <n v="1"/>
    <n v="0"/>
    <n v="0"/>
  </r>
  <r>
    <s v="E0"/>
    <s v="28/11/12"/>
    <s v="Southampton"/>
    <s v="Norwich"/>
    <n v="1"/>
    <n v="1"/>
    <x v="0"/>
    <n v="1"/>
    <n v="1"/>
    <s v="D"/>
    <x v="11"/>
    <n v="8"/>
    <n v="9"/>
    <n v="2"/>
    <n v="5"/>
    <n v="11"/>
    <n v="7"/>
    <n v="3"/>
    <n v="7"/>
    <n v="1"/>
    <n v="1"/>
    <n v="0"/>
    <n v="0"/>
  </r>
  <r>
    <s v="E0"/>
    <s v="28/11/12"/>
    <s v="Stoke"/>
    <s v="Newcastle"/>
    <n v="2"/>
    <n v="1"/>
    <x v="1"/>
    <n v="0"/>
    <n v="0"/>
    <s v="D"/>
    <x v="7"/>
    <n v="11"/>
    <n v="7"/>
    <n v="5"/>
    <n v="6"/>
    <n v="12"/>
    <n v="12"/>
    <n v="7"/>
    <n v="2"/>
    <n v="2"/>
    <n v="2"/>
    <n v="0"/>
    <n v="0"/>
  </r>
  <r>
    <s v="E0"/>
    <s v="28/11/12"/>
    <s v="Swansea"/>
    <s v="West Brom"/>
    <n v="3"/>
    <n v="1"/>
    <x v="1"/>
    <n v="3"/>
    <n v="1"/>
    <s v="H"/>
    <x v="10"/>
    <n v="13"/>
    <n v="6"/>
    <n v="8"/>
    <n v="2"/>
    <n v="10"/>
    <n v="16"/>
    <n v="5"/>
    <n v="2"/>
    <n v="0"/>
    <n v="4"/>
    <n v="0"/>
    <n v="0"/>
  </r>
  <r>
    <s v="E0"/>
    <s v="28/11/12"/>
    <s v="Tottenham"/>
    <s v="Liverpool"/>
    <n v="2"/>
    <n v="1"/>
    <x v="1"/>
    <n v="2"/>
    <n v="0"/>
    <s v="H"/>
    <x v="5"/>
    <n v="14"/>
    <n v="14"/>
    <n v="7"/>
    <n v="9"/>
    <n v="4"/>
    <n v="14"/>
    <n v="1"/>
    <n v="12"/>
    <n v="1"/>
    <n v="2"/>
    <n v="0"/>
    <n v="0"/>
  </r>
  <r>
    <s v="E0"/>
    <s v="28/11/12"/>
    <s v="Wigan"/>
    <s v="Man City"/>
    <n v="0"/>
    <n v="2"/>
    <x v="2"/>
    <n v="0"/>
    <n v="0"/>
    <s v="D"/>
    <x v="14"/>
    <n v="9"/>
    <n v="15"/>
    <n v="4"/>
    <n v="6"/>
    <n v="13"/>
    <n v="12"/>
    <n v="6"/>
    <n v="6"/>
    <n v="1"/>
    <n v="1"/>
    <n v="0"/>
    <n v="0"/>
  </r>
  <r>
    <s v="E0"/>
    <s v="01/12/12"/>
    <s v="Arsenal"/>
    <s v="Swansea"/>
    <n v="0"/>
    <n v="2"/>
    <x v="2"/>
    <n v="0"/>
    <n v="0"/>
    <s v="D"/>
    <x v="11"/>
    <n v="10"/>
    <n v="12"/>
    <n v="8"/>
    <n v="10"/>
    <n v="11"/>
    <n v="9"/>
    <n v="8"/>
    <n v="5"/>
    <n v="1"/>
    <n v="0"/>
    <n v="0"/>
    <n v="0"/>
  </r>
  <r>
    <s v="E0"/>
    <s v="01/12/12"/>
    <s v="Fulham"/>
    <s v="Tottenham"/>
    <n v="0"/>
    <n v="3"/>
    <x v="2"/>
    <n v="0"/>
    <n v="0"/>
    <s v="D"/>
    <x v="0"/>
    <n v="8"/>
    <n v="10"/>
    <n v="2"/>
    <n v="6"/>
    <n v="10"/>
    <n v="8"/>
    <n v="2"/>
    <n v="1"/>
    <n v="0"/>
    <n v="2"/>
    <n v="0"/>
    <n v="0"/>
  </r>
  <r>
    <s v="E0"/>
    <s v="01/12/12"/>
    <s v="Liverpool"/>
    <s v="Southampton"/>
    <n v="1"/>
    <n v="0"/>
    <x v="1"/>
    <n v="1"/>
    <n v="0"/>
    <s v="H"/>
    <x v="1"/>
    <n v="24"/>
    <n v="8"/>
    <n v="11"/>
    <n v="4"/>
    <n v="10"/>
    <n v="8"/>
    <n v="10"/>
    <n v="4"/>
    <n v="2"/>
    <n v="0"/>
    <n v="0"/>
    <n v="0"/>
  </r>
  <r>
    <s v="E0"/>
    <s v="01/12/12"/>
    <s v="Man City"/>
    <s v="Everton"/>
    <n v="1"/>
    <n v="1"/>
    <x v="0"/>
    <n v="1"/>
    <n v="1"/>
    <s v="D"/>
    <x v="3"/>
    <n v="9"/>
    <n v="8"/>
    <n v="6"/>
    <n v="5"/>
    <n v="16"/>
    <n v="12"/>
    <n v="5"/>
    <n v="2"/>
    <n v="2"/>
    <n v="1"/>
    <n v="0"/>
    <n v="0"/>
  </r>
  <r>
    <s v="E0"/>
    <s v="01/12/12"/>
    <s v="QPR"/>
    <s v="Aston Villa"/>
    <n v="1"/>
    <n v="1"/>
    <x v="0"/>
    <n v="1"/>
    <n v="1"/>
    <s v="D"/>
    <x v="7"/>
    <n v="17"/>
    <n v="7"/>
    <n v="12"/>
    <n v="3"/>
    <n v="5"/>
    <n v="6"/>
    <n v="11"/>
    <n v="4"/>
    <n v="1"/>
    <n v="2"/>
    <n v="0"/>
    <n v="0"/>
  </r>
  <r>
    <s v="E0"/>
    <s v="01/12/12"/>
    <s v="Reading"/>
    <s v="Man United"/>
    <n v="3"/>
    <n v="4"/>
    <x v="2"/>
    <n v="3"/>
    <n v="4"/>
    <s v="A"/>
    <x v="14"/>
    <n v="10"/>
    <n v="10"/>
    <n v="7"/>
    <n v="5"/>
    <n v="10"/>
    <n v="12"/>
    <n v="6"/>
    <n v="1"/>
    <n v="1"/>
    <n v="1"/>
    <n v="0"/>
    <n v="0"/>
  </r>
  <r>
    <s v="E0"/>
    <s v="01/12/12"/>
    <s v="West Brom"/>
    <s v="Stoke"/>
    <n v="0"/>
    <n v="1"/>
    <x v="2"/>
    <n v="0"/>
    <n v="0"/>
    <s v="D"/>
    <x v="4"/>
    <n v="14"/>
    <n v="6"/>
    <n v="11"/>
    <n v="4"/>
    <n v="8"/>
    <n v="15"/>
    <n v="5"/>
    <n v="5"/>
    <n v="0"/>
    <n v="3"/>
    <n v="0"/>
    <n v="0"/>
  </r>
  <r>
    <s v="E0"/>
    <s v="01/12/12"/>
    <s v="West Ham"/>
    <s v="Chelsea"/>
    <n v="3"/>
    <n v="1"/>
    <x v="1"/>
    <n v="0"/>
    <n v="1"/>
    <s v="A"/>
    <x v="2"/>
    <n v="16"/>
    <n v="16"/>
    <n v="13"/>
    <n v="9"/>
    <n v="15"/>
    <n v="6"/>
    <n v="14"/>
    <n v="5"/>
    <n v="1"/>
    <n v="2"/>
    <n v="0"/>
    <n v="0"/>
  </r>
  <r>
    <s v="E0"/>
    <s v="02/12/12"/>
    <s v="Norwich"/>
    <s v="Sunderland"/>
    <n v="2"/>
    <n v="1"/>
    <x v="1"/>
    <n v="2"/>
    <n v="1"/>
    <s v="H"/>
    <x v="5"/>
    <n v="7"/>
    <n v="16"/>
    <n v="5"/>
    <n v="6"/>
    <n v="11"/>
    <n v="16"/>
    <n v="2"/>
    <n v="6"/>
    <n v="0"/>
    <n v="2"/>
    <n v="0"/>
    <n v="0"/>
  </r>
  <r>
    <s v="E0"/>
    <s v="03/12/12"/>
    <s v="Newcastle"/>
    <s v="Wigan"/>
    <n v="3"/>
    <n v="0"/>
    <x v="1"/>
    <n v="2"/>
    <n v="0"/>
    <s v="H"/>
    <x v="8"/>
    <n v="16"/>
    <n v="9"/>
    <n v="8"/>
    <n v="4"/>
    <n v="12"/>
    <n v="14"/>
    <n v="4"/>
    <n v="4"/>
    <n v="1"/>
    <n v="3"/>
    <n v="0"/>
    <n v="1"/>
  </r>
  <r>
    <s v="E0"/>
    <s v="08/12/12"/>
    <s v="Arsenal"/>
    <s v="West Brom"/>
    <n v="2"/>
    <n v="0"/>
    <x v="1"/>
    <n v="1"/>
    <n v="0"/>
    <s v="H"/>
    <x v="8"/>
    <n v="16"/>
    <n v="7"/>
    <n v="7"/>
    <n v="2"/>
    <n v="11"/>
    <n v="12"/>
    <n v="7"/>
    <n v="4"/>
    <n v="2"/>
    <n v="3"/>
    <n v="0"/>
    <n v="0"/>
  </r>
  <r>
    <s v="E0"/>
    <s v="08/12/12"/>
    <s v="Aston Villa"/>
    <s v="Stoke"/>
    <n v="0"/>
    <n v="0"/>
    <x v="0"/>
    <n v="0"/>
    <n v="0"/>
    <s v="D"/>
    <x v="13"/>
    <n v="9"/>
    <n v="1"/>
    <n v="5"/>
    <n v="0"/>
    <n v="8"/>
    <n v="13"/>
    <n v="3"/>
    <n v="2"/>
    <n v="0"/>
    <n v="1"/>
    <n v="0"/>
    <n v="1"/>
  </r>
  <r>
    <s v="E0"/>
    <s v="08/12/12"/>
    <s v="Southampton"/>
    <s v="Reading"/>
    <n v="1"/>
    <n v="0"/>
    <x v="1"/>
    <n v="0"/>
    <n v="0"/>
    <s v="D"/>
    <x v="15"/>
    <n v="18"/>
    <n v="6"/>
    <n v="9"/>
    <n v="2"/>
    <n v="11"/>
    <n v="10"/>
    <n v="7"/>
    <n v="4"/>
    <n v="0"/>
    <n v="0"/>
    <n v="0"/>
    <n v="0"/>
  </r>
  <r>
    <s v="E0"/>
    <s v="08/12/12"/>
    <s v="Sunderland"/>
    <s v="Chelsea"/>
    <n v="1"/>
    <n v="3"/>
    <x v="2"/>
    <n v="0"/>
    <n v="2"/>
    <s v="A"/>
    <x v="14"/>
    <n v="14"/>
    <n v="11"/>
    <n v="10"/>
    <n v="5"/>
    <n v="11"/>
    <n v="14"/>
    <n v="11"/>
    <n v="1"/>
    <n v="1"/>
    <n v="3"/>
    <n v="0"/>
    <n v="0"/>
  </r>
  <r>
    <s v="E0"/>
    <s v="08/12/12"/>
    <s v="Swansea"/>
    <s v="Norwich"/>
    <n v="3"/>
    <n v="4"/>
    <x v="2"/>
    <n v="0"/>
    <n v="3"/>
    <s v="A"/>
    <x v="7"/>
    <n v="21"/>
    <n v="10"/>
    <n v="10"/>
    <n v="8"/>
    <n v="12"/>
    <n v="9"/>
    <n v="6"/>
    <n v="2"/>
    <n v="2"/>
    <n v="1"/>
    <n v="0"/>
    <n v="0"/>
  </r>
  <r>
    <s v="E0"/>
    <s v="08/12/12"/>
    <s v="Wigan"/>
    <s v="QPR"/>
    <n v="2"/>
    <n v="2"/>
    <x v="0"/>
    <n v="1"/>
    <n v="1"/>
    <s v="D"/>
    <x v="5"/>
    <n v="14"/>
    <n v="8"/>
    <n v="9"/>
    <n v="4"/>
    <n v="7"/>
    <n v="11"/>
    <n v="11"/>
    <n v="4"/>
    <n v="0"/>
    <n v="1"/>
    <n v="0"/>
    <n v="0"/>
  </r>
  <r>
    <s v="E0"/>
    <s v="09/12/12"/>
    <s v="Everton"/>
    <s v="Tottenham"/>
    <n v="2"/>
    <n v="1"/>
    <x v="1"/>
    <n v="0"/>
    <n v="0"/>
    <s v="D"/>
    <x v="4"/>
    <n v="17"/>
    <n v="8"/>
    <n v="11"/>
    <n v="6"/>
    <n v="10"/>
    <n v="9"/>
    <n v="4"/>
    <n v="4"/>
    <n v="2"/>
    <n v="2"/>
    <n v="0"/>
    <n v="0"/>
  </r>
  <r>
    <s v="E0"/>
    <s v="09/12/12"/>
    <s v="Man City"/>
    <s v="Man United"/>
    <n v="2"/>
    <n v="3"/>
    <x v="2"/>
    <n v="0"/>
    <n v="2"/>
    <s v="A"/>
    <x v="2"/>
    <n v="16"/>
    <n v="8"/>
    <n v="11"/>
    <n v="3"/>
    <n v="11"/>
    <n v="9"/>
    <n v="8"/>
    <n v="2"/>
    <n v="4"/>
    <n v="3"/>
    <n v="0"/>
    <n v="0"/>
  </r>
  <r>
    <s v="E0"/>
    <s v="09/12/12"/>
    <s v="West Ham"/>
    <s v="Liverpool"/>
    <n v="2"/>
    <n v="3"/>
    <x v="2"/>
    <n v="2"/>
    <n v="1"/>
    <s v="H"/>
    <x v="3"/>
    <n v="9"/>
    <n v="16"/>
    <n v="6"/>
    <n v="8"/>
    <n v="12"/>
    <n v="10"/>
    <n v="2"/>
    <n v="5"/>
    <n v="1"/>
    <n v="2"/>
    <n v="0"/>
    <n v="0"/>
  </r>
  <r>
    <s v="E0"/>
    <s v="10/12/12"/>
    <s v="Fulham"/>
    <s v="Newcastle"/>
    <n v="2"/>
    <n v="1"/>
    <x v="1"/>
    <n v="1"/>
    <n v="0"/>
    <s v="H"/>
    <x v="10"/>
    <n v="16"/>
    <n v="20"/>
    <n v="7"/>
    <n v="13"/>
    <n v="13"/>
    <n v="11"/>
    <n v="5"/>
    <n v="4"/>
    <n v="0"/>
    <n v="0"/>
    <n v="0"/>
    <n v="0"/>
  </r>
  <r>
    <s v="E0"/>
    <s v="11/12/12"/>
    <s v="Sunderland"/>
    <s v="Reading"/>
    <n v="3"/>
    <n v="0"/>
    <x v="1"/>
    <n v="2"/>
    <n v="0"/>
    <s v="H"/>
    <x v="16"/>
    <n v="16"/>
    <n v="12"/>
    <n v="11"/>
    <n v="5"/>
    <n v="8"/>
    <n v="11"/>
    <n v="6"/>
    <n v="8"/>
    <n v="2"/>
    <n v="1"/>
    <n v="0"/>
    <n v="0"/>
  </r>
  <r>
    <s v="E0"/>
    <s v="15/12/12"/>
    <s v="Liverpool"/>
    <s v="Aston Villa"/>
    <n v="1"/>
    <n v="3"/>
    <x v="2"/>
    <n v="0"/>
    <n v="2"/>
    <s v="A"/>
    <x v="16"/>
    <n v="26"/>
    <n v="9"/>
    <n v="17"/>
    <n v="6"/>
    <n v="4"/>
    <n v="11"/>
    <n v="7"/>
    <n v="2"/>
    <n v="1"/>
    <n v="2"/>
    <n v="0"/>
    <n v="0"/>
  </r>
  <r>
    <s v="E0"/>
    <s v="15/12/12"/>
    <s v="Man United"/>
    <s v="Sunderland"/>
    <n v="3"/>
    <n v="1"/>
    <x v="1"/>
    <n v="2"/>
    <n v="0"/>
    <s v="H"/>
    <x v="0"/>
    <n v="15"/>
    <n v="13"/>
    <n v="6"/>
    <n v="10"/>
    <n v="13"/>
    <n v="10"/>
    <n v="9"/>
    <n v="9"/>
    <n v="0"/>
    <n v="0"/>
    <n v="0"/>
    <n v="0"/>
  </r>
  <r>
    <s v="E0"/>
    <s v="15/12/12"/>
    <s v="Newcastle"/>
    <s v="Man City"/>
    <n v="1"/>
    <n v="3"/>
    <x v="2"/>
    <n v="0"/>
    <n v="2"/>
    <s v="A"/>
    <x v="9"/>
    <n v="17"/>
    <n v="16"/>
    <n v="8"/>
    <n v="10"/>
    <n v="9"/>
    <n v="16"/>
    <n v="12"/>
    <n v="7"/>
    <n v="3"/>
    <n v="2"/>
    <n v="0"/>
    <n v="0"/>
  </r>
  <r>
    <s v="E0"/>
    <s v="15/12/12"/>
    <s v="Norwich"/>
    <s v="Wigan"/>
    <n v="2"/>
    <n v="1"/>
    <x v="1"/>
    <n v="1"/>
    <n v="0"/>
    <s v="H"/>
    <x v="3"/>
    <n v="16"/>
    <n v="12"/>
    <n v="10"/>
    <n v="6"/>
    <n v="7"/>
    <n v="4"/>
    <n v="7"/>
    <n v="3"/>
    <n v="3"/>
    <n v="1"/>
    <n v="0"/>
    <n v="0"/>
  </r>
  <r>
    <s v="E0"/>
    <s v="15/12/12"/>
    <s v="QPR"/>
    <s v="Fulham"/>
    <n v="2"/>
    <n v="1"/>
    <x v="1"/>
    <n v="0"/>
    <n v="0"/>
    <s v="D"/>
    <x v="2"/>
    <n v="19"/>
    <n v="6"/>
    <n v="9"/>
    <n v="3"/>
    <n v="10"/>
    <n v="14"/>
    <n v="3"/>
    <n v="3"/>
    <n v="1"/>
    <n v="2"/>
    <n v="0"/>
    <n v="0"/>
  </r>
  <r>
    <s v="E0"/>
    <s v="15/12/12"/>
    <s v="Stoke"/>
    <s v="Everton"/>
    <n v="1"/>
    <n v="1"/>
    <x v="0"/>
    <n v="0"/>
    <n v="1"/>
    <s v="A"/>
    <x v="14"/>
    <n v="14"/>
    <n v="9"/>
    <n v="8"/>
    <n v="5"/>
    <n v="11"/>
    <n v="13"/>
    <n v="4"/>
    <n v="8"/>
    <n v="1"/>
    <n v="0"/>
    <n v="0"/>
    <n v="0"/>
  </r>
  <r>
    <s v="E0"/>
    <s v="16/12/12"/>
    <s v="Tottenham"/>
    <s v="Swansea"/>
    <n v="1"/>
    <n v="0"/>
    <x v="1"/>
    <n v="0"/>
    <n v="0"/>
    <s v="D"/>
    <x v="6"/>
    <n v="24"/>
    <n v="4"/>
    <n v="16"/>
    <n v="0"/>
    <n v="12"/>
    <n v="8"/>
    <n v="9"/>
    <n v="3"/>
    <n v="2"/>
    <n v="3"/>
    <n v="0"/>
    <n v="0"/>
  </r>
  <r>
    <s v="E0"/>
    <s v="16/12/12"/>
    <s v="West Brom"/>
    <s v="West Ham"/>
    <n v="0"/>
    <n v="0"/>
    <x v="0"/>
    <n v="0"/>
    <n v="0"/>
    <s v="D"/>
    <x v="5"/>
    <n v="19"/>
    <n v="10"/>
    <n v="10"/>
    <n v="2"/>
    <n v="12"/>
    <n v="9"/>
    <n v="8"/>
    <n v="2"/>
    <n v="3"/>
    <n v="3"/>
    <n v="0"/>
    <n v="0"/>
  </r>
  <r>
    <s v="E0"/>
    <s v="17/12/12"/>
    <s v="Reading"/>
    <s v="Arsenal"/>
    <n v="2"/>
    <n v="5"/>
    <x v="2"/>
    <n v="0"/>
    <n v="3"/>
    <s v="A"/>
    <x v="12"/>
    <n v="7"/>
    <n v="25"/>
    <n v="5"/>
    <n v="17"/>
    <n v="8"/>
    <n v="4"/>
    <n v="3"/>
    <n v="7"/>
    <n v="1"/>
    <n v="1"/>
    <n v="0"/>
    <n v="0"/>
  </r>
  <r>
    <s v="E0"/>
    <s v="22/12/12"/>
    <s v="Liverpool"/>
    <s v="Fulham"/>
    <n v="4"/>
    <n v="0"/>
    <x v="1"/>
    <n v="2"/>
    <n v="0"/>
    <s v="H"/>
    <x v="11"/>
    <n v="22"/>
    <n v="7"/>
    <n v="12"/>
    <n v="6"/>
    <n v="13"/>
    <n v="6"/>
    <n v="8"/>
    <n v="2"/>
    <n v="1"/>
    <n v="2"/>
    <n v="0"/>
    <n v="0"/>
  </r>
  <r>
    <s v="E0"/>
    <s v="22/12/12"/>
    <s v="Man City"/>
    <s v="Reading"/>
    <n v="1"/>
    <n v="0"/>
    <x v="1"/>
    <n v="0"/>
    <n v="0"/>
    <s v="D"/>
    <x v="6"/>
    <n v="17"/>
    <n v="6"/>
    <n v="10"/>
    <n v="1"/>
    <n v="11"/>
    <n v="15"/>
    <n v="12"/>
    <n v="3"/>
    <n v="2"/>
    <n v="3"/>
    <n v="0"/>
    <n v="0"/>
  </r>
  <r>
    <s v="E0"/>
    <s v="22/12/12"/>
    <s v="Newcastle"/>
    <s v="QPR"/>
    <n v="1"/>
    <n v="0"/>
    <x v="1"/>
    <n v="0"/>
    <n v="0"/>
    <s v="D"/>
    <x v="4"/>
    <n v="18"/>
    <n v="5"/>
    <n v="8"/>
    <n v="4"/>
    <n v="9"/>
    <n v="16"/>
    <n v="10"/>
    <n v="3"/>
    <n v="3"/>
    <n v="2"/>
    <n v="0"/>
    <n v="0"/>
  </r>
  <r>
    <s v="E0"/>
    <s v="22/12/12"/>
    <s v="Southampton"/>
    <s v="Sunderland"/>
    <n v="0"/>
    <n v="1"/>
    <x v="2"/>
    <n v="0"/>
    <n v="1"/>
    <s v="A"/>
    <x v="7"/>
    <n v="13"/>
    <n v="10"/>
    <n v="7"/>
    <n v="6"/>
    <n v="11"/>
    <n v="15"/>
    <n v="8"/>
    <n v="5"/>
    <n v="0"/>
    <n v="3"/>
    <n v="0"/>
    <n v="0"/>
  </r>
  <r>
    <s v="E0"/>
    <s v="22/12/12"/>
    <s v="Tottenham"/>
    <s v="Stoke"/>
    <n v="0"/>
    <n v="0"/>
    <x v="0"/>
    <n v="0"/>
    <n v="0"/>
    <s v="D"/>
    <x v="10"/>
    <n v="21"/>
    <n v="4"/>
    <n v="14"/>
    <n v="2"/>
    <n v="8"/>
    <n v="11"/>
    <n v="11"/>
    <n v="4"/>
    <n v="2"/>
    <n v="5"/>
    <n v="0"/>
    <n v="0"/>
  </r>
  <r>
    <s v="E0"/>
    <s v="22/12/12"/>
    <s v="West Brom"/>
    <s v="Norwich"/>
    <n v="2"/>
    <n v="1"/>
    <x v="1"/>
    <n v="1"/>
    <n v="1"/>
    <s v="D"/>
    <x v="2"/>
    <n v="12"/>
    <n v="10"/>
    <n v="8"/>
    <n v="4"/>
    <n v="14"/>
    <n v="9"/>
    <n v="6"/>
    <n v="5"/>
    <n v="1"/>
    <n v="1"/>
    <n v="0"/>
    <n v="0"/>
  </r>
  <r>
    <s v="E0"/>
    <s v="22/12/12"/>
    <s v="West Ham"/>
    <s v="Everton"/>
    <n v="1"/>
    <n v="2"/>
    <x v="2"/>
    <n v="1"/>
    <n v="0"/>
    <s v="H"/>
    <x v="12"/>
    <n v="6"/>
    <n v="15"/>
    <n v="5"/>
    <n v="8"/>
    <n v="12"/>
    <n v="8"/>
    <n v="3"/>
    <n v="5"/>
    <n v="1"/>
    <n v="0"/>
    <n v="1"/>
    <n v="1"/>
  </r>
  <r>
    <s v="E0"/>
    <s v="22/12/12"/>
    <s v="Wigan"/>
    <s v="Arsenal"/>
    <n v="0"/>
    <n v="1"/>
    <x v="2"/>
    <n v="0"/>
    <n v="0"/>
    <s v="D"/>
    <x v="15"/>
    <n v="13"/>
    <n v="10"/>
    <n v="5"/>
    <n v="8"/>
    <n v="14"/>
    <n v="8"/>
    <n v="4"/>
    <n v="4"/>
    <n v="1"/>
    <n v="1"/>
    <n v="0"/>
    <n v="0"/>
  </r>
  <r>
    <s v="E0"/>
    <s v="23/12/12"/>
    <s v="Chelsea"/>
    <s v="Aston Villa"/>
    <n v="8"/>
    <n v="0"/>
    <x v="1"/>
    <n v="3"/>
    <n v="0"/>
    <s v="H"/>
    <x v="5"/>
    <n v="24"/>
    <n v="7"/>
    <n v="18"/>
    <n v="4"/>
    <n v="6"/>
    <n v="11"/>
    <n v="8"/>
    <n v="4"/>
    <n v="0"/>
    <n v="0"/>
    <n v="0"/>
    <n v="0"/>
  </r>
  <r>
    <s v="E0"/>
    <s v="23/12/12"/>
    <s v="Swansea"/>
    <s v="Man United"/>
    <n v="1"/>
    <n v="1"/>
    <x v="0"/>
    <n v="1"/>
    <n v="1"/>
    <s v="D"/>
    <x v="1"/>
    <n v="14"/>
    <n v="19"/>
    <n v="10"/>
    <n v="16"/>
    <n v="11"/>
    <n v="16"/>
    <n v="3"/>
    <n v="6"/>
    <n v="2"/>
    <n v="4"/>
    <n v="0"/>
    <n v="0"/>
  </r>
  <r>
    <s v="E0"/>
    <s v="26/12/12"/>
    <s v="Aston Villa"/>
    <s v="Tottenham"/>
    <n v="0"/>
    <n v="4"/>
    <x v="2"/>
    <n v="0"/>
    <n v="0"/>
    <s v="D"/>
    <x v="11"/>
    <n v="4"/>
    <n v="20"/>
    <n v="1"/>
    <n v="16"/>
    <n v="11"/>
    <n v="7"/>
    <n v="2"/>
    <n v="16"/>
    <n v="1"/>
    <n v="0"/>
    <n v="0"/>
    <n v="0"/>
  </r>
  <r>
    <s v="E0"/>
    <s v="26/12/12"/>
    <s v="Everton"/>
    <s v="Wigan"/>
    <n v="2"/>
    <n v="1"/>
    <x v="1"/>
    <n v="0"/>
    <n v="0"/>
    <s v="D"/>
    <x v="10"/>
    <n v="17"/>
    <n v="10"/>
    <n v="9"/>
    <n v="6"/>
    <n v="10"/>
    <n v="11"/>
    <n v="11"/>
    <n v="2"/>
    <n v="1"/>
    <n v="3"/>
    <n v="0"/>
    <n v="0"/>
  </r>
  <r>
    <s v="E0"/>
    <s v="26/12/12"/>
    <s v="Fulham"/>
    <s v="Southampton"/>
    <n v="1"/>
    <n v="1"/>
    <x v="0"/>
    <n v="1"/>
    <n v="0"/>
    <s v="H"/>
    <x v="1"/>
    <n v="10"/>
    <n v="7"/>
    <n v="2"/>
    <n v="3"/>
    <n v="14"/>
    <n v="12"/>
    <n v="3"/>
    <n v="5"/>
    <n v="3"/>
    <n v="0"/>
    <n v="0"/>
    <n v="0"/>
  </r>
  <r>
    <s v="E0"/>
    <s v="26/12/12"/>
    <s v="Man United"/>
    <s v="Newcastle"/>
    <n v="4"/>
    <n v="3"/>
    <x v="1"/>
    <n v="1"/>
    <n v="2"/>
    <s v="A"/>
    <x v="6"/>
    <n v="16"/>
    <n v="16"/>
    <n v="10"/>
    <n v="11"/>
    <n v="12"/>
    <n v="16"/>
    <n v="2"/>
    <n v="2"/>
    <n v="3"/>
    <n v="3"/>
    <n v="0"/>
    <n v="0"/>
  </r>
  <r>
    <s v="E0"/>
    <s v="26/12/12"/>
    <s v="Norwich"/>
    <s v="Chelsea"/>
    <n v="0"/>
    <n v="1"/>
    <x v="2"/>
    <n v="0"/>
    <n v="1"/>
    <s v="A"/>
    <x v="15"/>
    <n v="8"/>
    <n v="20"/>
    <n v="4"/>
    <n v="11"/>
    <n v="7"/>
    <n v="7"/>
    <n v="5"/>
    <n v="7"/>
    <n v="1"/>
    <n v="1"/>
    <n v="0"/>
    <n v="0"/>
  </r>
  <r>
    <s v="E0"/>
    <s v="26/12/12"/>
    <s v="QPR"/>
    <s v="West Brom"/>
    <n v="1"/>
    <n v="2"/>
    <x v="2"/>
    <n v="0"/>
    <n v="1"/>
    <s v="A"/>
    <x v="0"/>
    <n v="18"/>
    <n v="12"/>
    <n v="8"/>
    <n v="6"/>
    <n v="9"/>
    <n v="10"/>
    <n v="14"/>
    <n v="9"/>
    <n v="1"/>
    <n v="0"/>
    <n v="0"/>
    <n v="0"/>
  </r>
  <r>
    <s v="E0"/>
    <s v="26/12/12"/>
    <s v="Reading"/>
    <s v="Swansea"/>
    <n v="0"/>
    <n v="0"/>
    <x v="0"/>
    <n v="0"/>
    <n v="0"/>
    <s v="D"/>
    <x v="8"/>
    <n v="3"/>
    <n v="10"/>
    <n v="2"/>
    <n v="4"/>
    <n v="14"/>
    <n v="17"/>
    <n v="6"/>
    <n v="4"/>
    <n v="2"/>
    <n v="1"/>
    <n v="0"/>
    <n v="0"/>
  </r>
  <r>
    <s v="E0"/>
    <s v="26/12/12"/>
    <s v="Stoke"/>
    <s v="Liverpool"/>
    <n v="3"/>
    <n v="1"/>
    <x v="1"/>
    <n v="2"/>
    <n v="1"/>
    <s v="H"/>
    <x v="7"/>
    <n v="7"/>
    <n v="12"/>
    <n v="6"/>
    <n v="6"/>
    <n v="11"/>
    <n v="5"/>
    <n v="6"/>
    <n v="8"/>
    <n v="3"/>
    <n v="1"/>
    <n v="0"/>
    <n v="0"/>
  </r>
  <r>
    <s v="E0"/>
    <s v="26/12/12"/>
    <s v="Sunderland"/>
    <s v="Man City"/>
    <n v="1"/>
    <n v="0"/>
    <x v="1"/>
    <n v="0"/>
    <n v="0"/>
    <s v="D"/>
    <x v="4"/>
    <n v="12"/>
    <n v="19"/>
    <n v="6"/>
    <n v="12"/>
    <n v="14"/>
    <n v="16"/>
    <n v="3"/>
    <n v="7"/>
    <n v="1"/>
    <n v="3"/>
    <n v="0"/>
    <n v="0"/>
  </r>
  <r>
    <s v="E0"/>
    <s v="29/12/12"/>
    <s v="Arsenal"/>
    <s v="Newcastle"/>
    <n v="7"/>
    <n v="3"/>
    <x v="1"/>
    <n v="1"/>
    <n v="1"/>
    <s v="D"/>
    <x v="0"/>
    <n v="16"/>
    <n v="10"/>
    <n v="12"/>
    <n v="8"/>
    <n v="8"/>
    <n v="10"/>
    <n v="5"/>
    <n v="6"/>
    <n v="0"/>
    <n v="1"/>
    <n v="0"/>
    <n v="0"/>
  </r>
  <r>
    <s v="E0"/>
    <s v="29/12/12"/>
    <s v="Aston Villa"/>
    <s v="Wigan"/>
    <n v="0"/>
    <n v="3"/>
    <x v="2"/>
    <n v="0"/>
    <n v="1"/>
    <s v="A"/>
    <x v="4"/>
    <n v="11"/>
    <n v="9"/>
    <n v="4"/>
    <n v="6"/>
    <n v="16"/>
    <n v="8"/>
    <n v="4"/>
    <n v="3"/>
    <n v="3"/>
    <n v="2"/>
    <n v="0"/>
    <n v="0"/>
  </r>
  <r>
    <s v="E0"/>
    <s v="29/12/12"/>
    <s v="Fulham"/>
    <s v="Swansea"/>
    <n v="1"/>
    <n v="2"/>
    <x v="2"/>
    <n v="0"/>
    <n v="1"/>
    <s v="A"/>
    <x v="9"/>
    <n v="22"/>
    <n v="10"/>
    <n v="13"/>
    <n v="9"/>
    <n v="14"/>
    <n v="12"/>
    <n v="9"/>
    <n v="8"/>
    <n v="2"/>
    <n v="1"/>
    <n v="0"/>
    <n v="0"/>
  </r>
  <r>
    <s v="E0"/>
    <s v="29/12/12"/>
    <s v="Man United"/>
    <s v="West Brom"/>
    <n v="2"/>
    <n v="0"/>
    <x v="1"/>
    <n v="1"/>
    <n v="0"/>
    <s v="H"/>
    <x v="15"/>
    <n v="17"/>
    <n v="13"/>
    <n v="14"/>
    <n v="9"/>
    <n v="9"/>
    <n v="7"/>
    <n v="9"/>
    <n v="6"/>
    <n v="1"/>
    <n v="0"/>
    <n v="0"/>
    <n v="0"/>
  </r>
  <r>
    <s v="E0"/>
    <s v="29/12/12"/>
    <s v="Norwich"/>
    <s v="Man City"/>
    <n v="3"/>
    <n v="4"/>
    <x v="2"/>
    <n v="1"/>
    <n v="2"/>
    <s v="A"/>
    <x v="8"/>
    <n v="13"/>
    <n v="13"/>
    <n v="8"/>
    <n v="9"/>
    <n v="8"/>
    <n v="10"/>
    <n v="4"/>
    <n v="9"/>
    <n v="3"/>
    <n v="1"/>
    <n v="0"/>
    <n v="1"/>
  </r>
  <r>
    <s v="E0"/>
    <s v="29/12/12"/>
    <s v="Reading"/>
    <s v="West Ham"/>
    <n v="1"/>
    <n v="0"/>
    <x v="1"/>
    <n v="1"/>
    <n v="0"/>
    <s v="H"/>
    <x v="1"/>
    <n v="3"/>
    <n v="11"/>
    <n v="2"/>
    <n v="3"/>
    <n v="17"/>
    <n v="10"/>
    <n v="2"/>
    <n v="2"/>
    <n v="3"/>
    <n v="4"/>
    <n v="0"/>
    <n v="0"/>
  </r>
  <r>
    <s v="E0"/>
    <s v="29/12/12"/>
    <s v="Stoke"/>
    <s v="Southampton"/>
    <n v="3"/>
    <n v="3"/>
    <x v="0"/>
    <n v="1"/>
    <n v="3"/>
    <s v="A"/>
    <x v="11"/>
    <n v="10"/>
    <n v="8"/>
    <n v="8"/>
    <n v="7"/>
    <n v="6"/>
    <n v="9"/>
    <n v="7"/>
    <n v="4"/>
    <n v="1"/>
    <n v="2"/>
    <n v="1"/>
    <n v="0"/>
  </r>
  <r>
    <s v="E0"/>
    <s v="29/12/12"/>
    <s v="Sunderland"/>
    <s v="Tottenham"/>
    <n v="1"/>
    <n v="2"/>
    <x v="2"/>
    <n v="1"/>
    <n v="0"/>
    <s v="H"/>
    <x v="10"/>
    <n v="9"/>
    <n v="18"/>
    <n v="6"/>
    <n v="14"/>
    <n v="9"/>
    <n v="15"/>
    <n v="3"/>
    <n v="8"/>
    <n v="1"/>
    <n v="3"/>
    <n v="0"/>
    <n v="0"/>
  </r>
  <r>
    <s v="E0"/>
    <s v="30/12/12"/>
    <s v="Everton"/>
    <s v="Chelsea"/>
    <n v="1"/>
    <n v="2"/>
    <x v="2"/>
    <n v="1"/>
    <n v="1"/>
    <s v="D"/>
    <x v="7"/>
    <n v="12"/>
    <n v="15"/>
    <n v="6"/>
    <n v="10"/>
    <n v="14"/>
    <n v="12"/>
    <n v="7"/>
    <n v="7"/>
    <n v="2"/>
    <n v="3"/>
    <n v="0"/>
    <n v="0"/>
  </r>
  <r>
    <s v="E0"/>
    <s v="30/12/12"/>
    <s v="QPR"/>
    <s v="Liverpool"/>
    <n v="0"/>
    <n v="3"/>
    <x v="2"/>
    <n v="0"/>
    <n v="3"/>
    <s v="A"/>
    <x v="12"/>
    <n v="14"/>
    <n v="16"/>
    <n v="7"/>
    <n v="11"/>
    <n v="10"/>
    <n v="8"/>
    <n v="1"/>
    <n v="9"/>
    <n v="2"/>
    <n v="1"/>
    <n v="0"/>
    <n v="0"/>
  </r>
  <r>
    <s v="E0"/>
    <s v="01/01/13"/>
    <s v="Man City"/>
    <s v="Stoke"/>
    <n v="3"/>
    <n v="0"/>
    <x v="1"/>
    <n v="1"/>
    <n v="0"/>
    <s v="H"/>
    <x v="1"/>
    <n v="17"/>
    <n v="4"/>
    <n v="9"/>
    <n v="3"/>
    <n v="6"/>
    <n v="9"/>
    <n v="7"/>
    <n v="2"/>
    <n v="2"/>
    <n v="2"/>
    <n v="0"/>
    <n v="0"/>
  </r>
  <r>
    <s v="E0"/>
    <s v="01/01/13"/>
    <s v="Southampton"/>
    <s v="Arsenal"/>
    <n v="1"/>
    <n v="1"/>
    <x v="0"/>
    <n v="1"/>
    <n v="1"/>
    <s v="D"/>
    <x v="3"/>
    <n v="9"/>
    <n v="6"/>
    <n v="6"/>
    <n v="4"/>
    <n v="9"/>
    <n v="6"/>
    <n v="3"/>
    <n v="3"/>
    <n v="2"/>
    <n v="0"/>
    <n v="0"/>
    <n v="0"/>
  </r>
  <r>
    <s v="E0"/>
    <s v="01/01/13"/>
    <s v="Swansea"/>
    <s v="Aston Villa"/>
    <n v="2"/>
    <n v="2"/>
    <x v="0"/>
    <n v="1"/>
    <n v="1"/>
    <s v="D"/>
    <x v="14"/>
    <n v="23"/>
    <n v="8"/>
    <n v="13"/>
    <n v="6"/>
    <n v="7"/>
    <n v="15"/>
    <n v="3"/>
    <n v="2"/>
    <n v="0"/>
    <n v="4"/>
    <n v="0"/>
    <n v="0"/>
  </r>
  <r>
    <s v="E0"/>
    <s v="01/01/13"/>
    <s v="Tottenham"/>
    <s v="Reading"/>
    <n v="3"/>
    <n v="1"/>
    <x v="1"/>
    <n v="1"/>
    <n v="1"/>
    <s v="D"/>
    <x v="7"/>
    <n v="30"/>
    <n v="7"/>
    <n v="20"/>
    <n v="4"/>
    <n v="9"/>
    <n v="9"/>
    <n v="12"/>
    <n v="3"/>
    <n v="0"/>
    <n v="0"/>
    <n v="0"/>
    <n v="0"/>
  </r>
  <r>
    <s v="E0"/>
    <s v="01/01/13"/>
    <s v="West Brom"/>
    <s v="Fulham"/>
    <n v="1"/>
    <n v="2"/>
    <x v="2"/>
    <n v="0"/>
    <n v="1"/>
    <s v="A"/>
    <x v="6"/>
    <n v="17"/>
    <n v="10"/>
    <n v="10"/>
    <n v="5"/>
    <n v="14"/>
    <n v="6"/>
    <n v="10"/>
    <n v="5"/>
    <n v="0"/>
    <n v="0"/>
    <n v="0"/>
    <n v="0"/>
  </r>
  <r>
    <s v="E0"/>
    <s v="01/01/13"/>
    <s v="West Ham"/>
    <s v="Norwich"/>
    <n v="2"/>
    <n v="1"/>
    <x v="1"/>
    <n v="2"/>
    <n v="0"/>
    <s v="H"/>
    <x v="11"/>
    <n v="14"/>
    <n v="9"/>
    <n v="8"/>
    <n v="3"/>
    <n v="14"/>
    <n v="7"/>
    <n v="11"/>
    <n v="3"/>
    <n v="0"/>
    <n v="0"/>
    <n v="0"/>
    <n v="0"/>
  </r>
  <r>
    <s v="E0"/>
    <s v="01/01/13"/>
    <s v="Wigan"/>
    <s v="Man United"/>
    <n v="0"/>
    <n v="4"/>
    <x v="2"/>
    <n v="0"/>
    <n v="2"/>
    <s v="A"/>
    <x v="9"/>
    <n v="7"/>
    <n v="14"/>
    <n v="3"/>
    <n v="9"/>
    <n v="13"/>
    <n v="5"/>
    <n v="1"/>
    <n v="6"/>
    <n v="1"/>
    <n v="1"/>
    <n v="0"/>
    <n v="0"/>
  </r>
  <r>
    <s v="E0"/>
    <s v="02/01/13"/>
    <s v="Chelsea"/>
    <s v="QPR"/>
    <n v="0"/>
    <n v="1"/>
    <x v="2"/>
    <n v="0"/>
    <n v="0"/>
    <s v="D"/>
    <x v="10"/>
    <n v="23"/>
    <n v="8"/>
    <n v="11"/>
    <n v="5"/>
    <n v="12"/>
    <n v="8"/>
    <n v="14"/>
    <n v="2"/>
    <n v="1"/>
    <n v="1"/>
    <n v="0"/>
    <n v="0"/>
  </r>
  <r>
    <s v="E0"/>
    <s v="02/01/13"/>
    <s v="Liverpool"/>
    <s v="Sunderland"/>
    <n v="3"/>
    <n v="0"/>
    <x v="1"/>
    <n v="2"/>
    <n v="0"/>
    <s v="H"/>
    <x v="5"/>
    <n v="27"/>
    <n v="6"/>
    <n v="16"/>
    <n v="5"/>
    <n v="8"/>
    <n v="5"/>
    <n v="9"/>
    <n v="5"/>
    <n v="0"/>
    <n v="1"/>
    <n v="0"/>
    <n v="0"/>
  </r>
  <r>
    <s v="E0"/>
    <s v="02/01/13"/>
    <s v="Newcastle"/>
    <s v="Everton"/>
    <n v="1"/>
    <n v="2"/>
    <x v="2"/>
    <n v="1"/>
    <n v="1"/>
    <s v="D"/>
    <x v="2"/>
    <n v="14"/>
    <n v="7"/>
    <n v="11"/>
    <n v="6"/>
    <n v="21"/>
    <n v="7"/>
    <n v="4"/>
    <n v="6"/>
    <n v="3"/>
    <n v="2"/>
    <n v="0"/>
    <n v="0"/>
  </r>
  <r>
    <s v="E0"/>
    <s v="12/01/13"/>
    <s v="Aston Villa"/>
    <s v="Southampton"/>
    <n v="0"/>
    <n v="1"/>
    <x v="2"/>
    <n v="0"/>
    <n v="1"/>
    <s v="A"/>
    <x v="14"/>
    <n v="16"/>
    <n v="11"/>
    <n v="10"/>
    <n v="4"/>
    <n v="9"/>
    <n v="6"/>
    <n v="9"/>
    <n v="5"/>
    <n v="1"/>
    <n v="1"/>
    <n v="0"/>
    <n v="0"/>
  </r>
  <r>
    <s v="E0"/>
    <s v="12/01/13"/>
    <s v="Everton"/>
    <s v="Swansea"/>
    <n v="0"/>
    <n v="0"/>
    <x v="0"/>
    <n v="0"/>
    <n v="0"/>
    <s v="D"/>
    <x v="5"/>
    <n v="16"/>
    <n v="4"/>
    <n v="8"/>
    <n v="2"/>
    <n v="13"/>
    <n v="9"/>
    <n v="7"/>
    <n v="1"/>
    <n v="1"/>
    <n v="4"/>
    <n v="0"/>
    <n v="0"/>
  </r>
  <r>
    <s v="E0"/>
    <s v="12/01/13"/>
    <s v="Fulham"/>
    <s v="Wigan"/>
    <n v="1"/>
    <n v="1"/>
    <x v="0"/>
    <n v="1"/>
    <n v="0"/>
    <s v="H"/>
    <x v="11"/>
    <n v="14"/>
    <n v="15"/>
    <n v="5"/>
    <n v="6"/>
    <n v="8"/>
    <n v="15"/>
    <n v="6"/>
    <n v="8"/>
    <n v="0"/>
    <n v="1"/>
    <n v="0"/>
    <n v="0"/>
  </r>
  <r>
    <s v="E0"/>
    <s v="12/01/13"/>
    <s v="Norwich"/>
    <s v="Newcastle"/>
    <n v="0"/>
    <n v="0"/>
    <x v="0"/>
    <n v="0"/>
    <n v="0"/>
    <s v="D"/>
    <x v="12"/>
    <n v="12"/>
    <n v="9"/>
    <n v="3"/>
    <n v="4"/>
    <n v="5"/>
    <n v="6"/>
    <n v="5"/>
    <n v="4"/>
    <n v="0"/>
    <n v="1"/>
    <n v="0"/>
    <n v="0"/>
  </r>
  <r>
    <s v="E0"/>
    <s v="12/01/13"/>
    <s v="QPR"/>
    <s v="Tottenham"/>
    <n v="0"/>
    <n v="0"/>
    <x v="0"/>
    <n v="0"/>
    <n v="0"/>
    <s v="D"/>
    <x v="3"/>
    <n v="4"/>
    <n v="16"/>
    <n v="1"/>
    <n v="8"/>
    <n v="10"/>
    <n v="7"/>
    <n v="2"/>
    <n v="6"/>
    <n v="1"/>
    <n v="1"/>
    <n v="0"/>
    <n v="0"/>
  </r>
  <r>
    <s v="E0"/>
    <s v="12/01/13"/>
    <s v="Reading"/>
    <s v="West Brom"/>
    <n v="3"/>
    <n v="2"/>
    <x v="1"/>
    <n v="0"/>
    <n v="1"/>
    <s v="A"/>
    <x v="4"/>
    <n v="7"/>
    <n v="11"/>
    <n v="7"/>
    <n v="6"/>
    <n v="6"/>
    <n v="13"/>
    <n v="8"/>
    <n v="4"/>
    <n v="1"/>
    <n v="1"/>
    <n v="0"/>
    <n v="0"/>
  </r>
  <r>
    <s v="E0"/>
    <s v="12/01/13"/>
    <s v="Stoke"/>
    <s v="Chelsea"/>
    <n v="0"/>
    <n v="4"/>
    <x v="2"/>
    <n v="0"/>
    <n v="1"/>
    <s v="A"/>
    <x v="9"/>
    <n v="11"/>
    <n v="11"/>
    <n v="5"/>
    <n v="9"/>
    <n v="13"/>
    <n v="9"/>
    <n v="6"/>
    <n v="7"/>
    <n v="1"/>
    <n v="0"/>
    <n v="0"/>
    <n v="0"/>
  </r>
  <r>
    <s v="E0"/>
    <s v="12/01/13"/>
    <s v="Sunderland"/>
    <s v="West Ham"/>
    <n v="3"/>
    <n v="0"/>
    <x v="1"/>
    <n v="1"/>
    <n v="0"/>
    <s v="H"/>
    <x v="16"/>
    <n v="18"/>
    <n v="9"/>
    <n v="14"/>
    <n v="4"/>
    <n v="10"/>
    <n v="13"/>
    <n v="4"/>
    <n v="6"/>
    <n v="0"/>
    <n v="3"/>
    <n v="0"/>
    <n v="0"/>
  </r>
  <r>
    <s v="E0"/>
    <s v="13/01/13"/>
    <s v="Arsenal"/>
    <s v="Man City"/>
    <n v="0"/>
    <n v="2"/>
    <x v="2"/>
    <n v="0"/>
    <n v="2"/>
    <s v="A"/>
    <x v="6"/>
    <n v="9"/>
    <n v="16"/>
    <n v="4"/>
    <n v="9"/>
    <n v="11"/>
    <n v="18"/>
    <n v="2"/>
    <n v="7"/>
    <n v="2"/>
    <n v="4"/>
    <n v="1"/>
    <n v="1"/>
  </r>
  <r>
    <s v="E0"/>
    <s v="13/01/13"/>
    <s v="Man United"/>
    <s v="Liverpool"/>
    <n v="2"/>
    <n v="1"/>
    <x v="1"/>
    <n v="1"/>
    <n v="0"/>
    <s v="H"/>
    <x v="7"/>
    <n v="15"/>
    <n v="12"/>
    <n v="10"/>
    <n v="5"/>
    <n v="14"/>
    <n v="16"/>
    <n v="3"/>
    <n v="1"/>
    <n v="1"/>
    <n v="4"/>
    <n v="0"/>
    <n v="0"/>
  </r>
  <r>
    <s v="E0"/>
    <s v="16/01/13"/>
    <s v="Chelsea"/>
    <s v="Southampton"/>
    <n v="2"/>
    <n v="2"/>
    <x v="0"/>
    <n v="2"/>
    <n v="0"/>
    <s v="H"/>
    <x v="1"/>
    <n v="19"/>
    <n v="7"/>
    <n v="10"/>
    <n v="3"/>
    <n v="10"/>
    <n v="11"/>
    <n v="4"/>
    <n v="3"/>
    <n v="1"/>
    <n v="0"/>
    <n v="0"/>
    <n v="0"/>
  </r>
  <r>
    <s v="E0"/>
    <s v="19/01/13"/>
    <s v="Liverpool"/>
    <s v="Norwich"/>
    <n v="5"/>
    <n v="0"/>
    <x v="1"/>
    <n v="2"/>
    <n v="0"/>
    <s v="H"/>
    <x v="1"/>
    <n v="17"/>
    <n v="5"/>
    <n v="10"/>
    <n v="3"/>
    <n v="10"/>
    <n v="8"/>
    <n v="10"/>
    <n v="4"/>
    <n v="1"/>
    <n v="1"/>
    <n v="0"/>
    <n v="0"/>
  </r>
  <r>
    <s v="E0"/>
    <s v="19/01/13"/>
    <s v="Man City"/>
    <s v="Fulham"/>
    <n v="2"/>
    <n v="0"/>
    <x v="1"/>
    <n v="1"/>
    <n v="0"/>
    <s v="H"/>
    <x v="15"/>
    <n v="20"/>
    <n v="3"/>
    <n v="11"/>
    <n v="0"/>
    <n v="12"/>
    <n v="6"/>
    <n v="1"/>
    <n v="2"/>
    <n v="1"/>
    <n v="2"/>
    <n v="0"/>
    <n v="0"/>
  </r>
  <r>
    <s v="E0"/>
    <s v="19/01/13"/>
    <s v="Newcastle"/>
    <s v="Reading"/>
    <n v="1"/>
    <n v="2"/>
    <x v="2"/>
    <n v="1"/>
    <n v="0"/>
    <s v="H"/>
    <x v="9"/>
    <n v="15"/>
    <n v="6"/>
    <n v="10"/>
    <n v="2"/>
    <n v="9"/>
    <n v="10"/>
    <n v="6"/>
    <n v="2"/>
    <n v="2"/>
    <n v="3"/>
    <n v="0"/>
    <n v="0"/>
  </r>
  <r>
    <s v="E0"/>
    <s v="19/01/13"/>
    <s v="Swansea"/>
    <s v="Stoke"/>
    <n v="3"/>
    <n v="1"/>
    <x v="1"/>
    <n v="0"/>
    <n v="0"/>
    <s v="D"/>
    <x v="6"/>
    <n v="12"/>
    <n v="7"/>
    <n v="6"/>
    <n v="2"/>
    <n v="11"/>
    <n v="9"/>
    <n v="7"/>
    <n v="6"/>
    <n v="0"/>
    <n v="0"/>
    <n v="0"/>
    <n v="0"/>
  </r>
  <r>
    <s v="E0"/>
    <s v="19/01/13"/>
    <s v="West Brom"/>
    <s v="Aston Villa"/>
    <n v="2"/>
    <n v="2"/>
    <x v="0"/>
    <n v="0"/>
    <n v="2"/>
    <s v="A"/>
    <x v="3"/>
    <n v="25"/>
    <n v="11"/>
    <n v="9"/>
    <n v="7"/>
    <n v="8"/>
    <n v="10"/>
    <n v="8"/>
    <n v="8"/>
    <n v="3"/>
    <n v="3"/>
    <n v="0"/>
    <n v="0"/>
  </r>
  <r>
    <s v="E0"/>
    <s v="19/01/13"/>
    <s v="West Ham"/>
    <s v="QPR"/>
    <n v="1"/>
    <n v="1"/>
    <x v="0"/>
    <n v="0"/>
    <n v="1"/>
    <s v="A"/>
    <x v="7"/>
    <n v="22"/>
    <n v="9"/>
    <n v="13"/>
    <n v="6"/>
    <n v="6"/>
    <n v="11"/>
    <n v="12"/>
    <n v="2"/>
    <n v="1"/>
    <n v="0"/>
    <n v="0"/>
    <n v="0"/>
  </r>
  <r>
    <s v="E0"/>
    <s v="19/01/13"/>
    <s v="Wigan"/>
    <s v="Sunderland"/>
    <n v="2"/>
    <n v="3"/>
    <x v="2"/>
    <n v="1"/>
    <n v="3"/>
    <s v="A"/>
    <x v="12"/>
    <n v="20"/>
    <n v="10"/>
    <n v="11"/>
    <n v="5"/>
    <n v="10"/>
    <n v="16"/>
    <n v="9"/>
    <n v="0"/>
    <n v="3"/>
    <n v="2"/>
    <n v="0"/>
    <n v="0"/>
  </r>
  <r>
    <s v="E0"/>
    <s v="20/01/13"/>
    <s v="Chelsea"/>
    <s v="Arsenal"/>
    <n v="2"/>
    <n v="1"/>
    <x v="1"/>
    <n v="2"/>
    <n v="0"/>
    <s v="H"/>
    <x v="2"/>
    <n v="13"/>
    <n v="12"/>
    <n v="8"/>
    <n v="8"/>
    <n v="10"/>
    <n v="11"/>
    <n v="3"/>
    <n v="9"/>
    <n v="2"/>
    <n v="1"/>
    <n v="0"/>
    <n v="0"/>
  </r>
  <r>
    <s v="E0"/>
    <s v="20/01/13"/>
    <s v="Tottenham"/>
    <s v="Man United"/>
    <n v="1"/>
    <n v="1"/>
    <x v="0"/>
    <n v="0"/>
    <n v="1"/>
    <s v="A"/>
    <x v="0"/>
    <n v="23"/>
    <n v="6"/>
    <n v="18"/>
    <n v="4"/>
    <n v="7"/>
    <n v="14"/>
    <n v="9"/>
    <n v="4"/>
    <n v="1"/>
    <n v="4"/>
    <n v="0"/>
    <n v="0"/>
  </r>
  <r>
    <s v="E0"/>
    <s v="21/01/13"/>
    <s v="Southampton"/>
    <s v="Everton"/>
    <n v="0"/>
    <n v="0"/>
    <x v="0"/>
    <n v="0"/>
    <n v="0"/>
    <s v="D"/>
    <x v="16"/>
    <n v="14"/>
    <n v="10"/>
    <n v="11"/>
    <n v="7"/>
    <n v="14"/>
    <n v="11"/>
    <n v="10"/>
    <n v="6"/>
    <n v="2"/>
    <n v="1"/>
    <n v="0"/>
    <n v="0"/>
  </r>
  <r>
    <s v="E0"/>
    <s v="23/01/13"/>
    <s v="Arsenal"/>
    <s v="West Ham"/>
    <n v="5"/>
    <n v="1"/>
    <x v="1"/>
    <n v="1"/>
    <n v="1"/>
    <s v="D"/>
    <x v="9"/>
    <n v="23"/>
    <n v="7"/>
    <n v="17"/>
    <n v="5"/>
    <n v="9"/>
    <n v="10"/>
    <n v="13"/>
    <n v="5"/>
    <n v="0"/>
    <n v="1"/>
    <n v="0"/>
    <n v="0"/>
  </r>
  <r>
    <s v="E0"/>
    <s v="29/01/13"/>
    <s v="Aston Villa"/>
    <s v="Newcastle"/>
    <n v="1"/>
    <n v="2"/>
    <x v="2"/>
    <n v="0"/>
    <n v="2"/>
    <s v="A"/>
    <x v="6"/>
    <n v="10"/>
    <n v="10"/>
    <n v="4"/>
    <n v="7"/>
    <n v="16"/>
    <n v="9"/>
    <n v="3"/>
    <n v="4"/>
    <n v="5"/>
    <n v="2"/>
    <n v="0"/>
    <n v="0"/>
  </r>
  <r>
    <s v="E0"/>
    <s v="29/01/13"/>
    <s v="QPR"/>
    <s v="Man City"/>
    <n v="0"/>
    <n v="0"/>
    <x v="0"/>
    <n v="0"/>
    <n v="0"/>
    <s v="D"/>
    <x v="5"/>
    <n v="5"/>
    <n v="15"/>
    <n v="3"/>
    <n v="7"/>
    <n v="9"/>
    <n v="9"/>
    <n v="2"/>
    <n v="10"/>
    <n v="2"/>
    <n v="2"/>
    <n v="0"/>
    <n v="0"/>
  </r>
  <r>
    <s v="E0"/>
    <s v="29/01/13"/>
    <s v="Stoke"/>
    <s v="Wigan"/>
    <n v="2"/>
    <n v="2"/>
    <x v="0"/>
    <n v="1"/>
    <n v="0"/>
    <s v="H"/>
    <x v="8"/>
    <n v="9"/>
    <n v="11"/>
    <n v="4"/>
    <n v="6"/>
    <n v="12"/>
    <n v="10"/>
    <n v="0"/>
    <n v="1"/>
    <n v="1"/>
    <n v="1"/>
    <n v="0"/>
    <n v="0"/>
  </r>
  <r>
    <s v="E0"/>
    <s v="29/01/13"/>
    <s v="Sunderland"/>
    <s v="Swansea"/>
    <n v="0"/>
    <n v="0"/>
    <x v="0"/>
    <n v="0"/>
    <n v="0"/>
    <s v="D"/>
    <x v="9"/>
    <n v="4"/>
    <n v="18"/>
    <n v="2"/>
    <n v="8"/>
    <n v="11"/>
    <n v="11"/>
    <n v="3"/>
    <n v="4"/>
    <n v="1"/>
    <n v="2"/>
    <n v="0"/>
    <n v="0"/>
  </r>
  <r>
    <s v="E0"/>
    <s v="30/01/13"/>
    <s v="Arsenal"/>
    <s v="Liverpool"/>
    <n v="2"/>
    <n v="2"/>
    <x v="0"/>
    <n v="0"/>
    <n v="1"/>
    <s v="A"/>
    <x v="4"/>
    <n v="14"/>
    <n v="10"/>
    <n v="6"/>
    <n v="5"/>
    <n v="9"/>
    <n v="11"/>
    <n v="8"/>
    <n v="6"/>
    <n v="3"/>
    <n v="1"/>
    <n v="0"/>
    <n v="0"/>
  </r>
  <r>
    <s v="E0"/>
    <s v="30/01/13"/>
    <s v="Everton"/>
    <s v="West Brom"/>
    <n v="2"/>
    <n v="1"/>
    <x v="1"/>
    <n v="2"/>
    <n v="0"/>
    <s v="H"/>
    <x v="1"/>
    <n v="11"/>
    <n v="7"/>
    <n v="4"/>
    <n v="4"/>
    <n v="9"/>
    <n v="14"/>
    <n v="5"/>
    <n v="2"/>
    <n v="0"/>
    <n v="2"/>
    <n v="0"/>
    <n v="0"/>
  </r>
  <r>
    <s v="E0"/>
    <s v="30/01/13"/>
    <s v="Fulham"/>
    <s v="West Ham"/>
    <n v="3"/>
    <n v="1"/>
    <x v="1"/>
    <n v="1"/>
    <n v="0"/>
    <s v="H"/>
    <x v="0"/>
    <n v="13"/>
    <n v="8"/>
    <n v="6"/>
    <n v="4"/>
    <n v="8"/>
    <n v="9"/>
    <n v="2"/>
    <n v="8"/>
    <n v="2"/>
    <n v="0"/>
    <n v="0"/>
    <n v="0"/>
  </r>
  <r>
    <s v="E0"/>
    <s v="30/01/13"/>
    <s v="Man United"/>
    <s v="Southampton"/>
    <n v="2"/>
    <n v="1"/>
    <x v="1"/>
    <n v="2"/>
    <n v="1"/>
    <s v="H"/>
    <x v="10"/>
    <n v="11"/>
    <n v="21"/>
    <n v="7"/>
    <n v="10"/>
    <n v="10"/>
    <n v="10"/>
    <n v="4"/>
    <n v="8"/>
    <n v="2"/>
    <n v="1"/>
    <n v="0"/>
    <n v="0"/>
  </r>
  <r>
    <s v="E0"/>
    <s v="30/01/13"/>
    <s v="Norwich"/>
    <s v="Tottenham"/>
    <n v="1"/>
    <n v="1"/>
    <x v="0"/>
    <n v="1"/>
    <n v="0"/>
    <s v="H"/>
    <x v="16"/>
    <n v="8"/>
    <n v="12"/>
    <n v="4"/>
    <n v="7"/>
    <n v="13"/>
    <n v="14"/>
    <n v="3"/>
    <n v="6"/>
    <n v="4"/>
    <n v="1"/>
    <n v="0"/>
    <n v="0"/>
  </r>
  <r>
    <s v="E0"/>
    <s v="30/01/13"/>
    <s v="Reading"/>
    <s v="Chelsea"/>
    <n v="2"/>
    <n v="2"/>
    <x v="0"/>
    <n v="0"/>
    <n v="1"/>
    <s v="A"/>
    <x v="14"/>
    <n v="5"/>
    <n v="14"/>
    <n v="2"/>
    <n v="5"/>
    <n v="8"/>
    <n v="20"/>
    <n v="0"/>
    <n v="6"/>
    <n v="1"/>
    <n v="2"/>
    <n v="0"/>
    <n v="0"/>
  </r>
  <r>
    <s v="E0"/>
    <s v="02/02/13"/>
    <s v="Arsenal"/>
    <s v="Stoke"/>
    <n v="1"/>
    <n v="0"/>
    <x v="1"/>
    <n v="0"/>
    <n v="0"/>
    <s v="D"/>
    <x v="0"/>
    <n v="15"/>
    <n v="6"/>
    <n v="9"/>
    <n v="2"/>
    <n v="3"/>
    <n v="13"/>
    <n v="11"/>
    <n v="1"/>
    <n v="0"/>
    <n v="3"/>
    <n v="0"/>
    <n v="0"/>
  </r>
  <r>
    <s v="E0"/>
    <s v="02/02/13"/>
    <s v="Everton"/>
    <s v="Aston Villa"/>
    <n v="3"/>
    <n v="3"/>
    <x v="0"/>
    <n v="1"/>
    <n v="2"/>
    <s v="A"/>
    <x v="8"/>
    <n v="22"/>
    <n v="8"/>
    <n v="13"/>
    <n v="4"/>
    <n v="6"/>
    <n v="23"/>
    <n v="15"/>
    <n v="2"/>
    <n v="1"/>
    <n v="4"/>
    <n v="0"/>
    <n v="0"/>
  </r>
  <r>
    <s v="E0"/>
    <s v="02/02/13"/>
    <s v="Fulham"/>
    <s v="Man United"/>
    <n v="0"/>
    <n v="1"/>
    <x v="2"/>
    <n v="0"/>
    <n v="0"/>
    <s v="D"/>
    <x v="4"/>
    <n v="15"/>
    <n v="13"/>
    <n v="8"/>
    <n v="8"/>
    <n v="8"/>
    <n v="15"/>
    <n v="5"/>
    <n v="8"/>
    <n v="1"/>
    <n v="1"/>
    <n v="0"/>
    <n v="0"/>
  </r>
  <r>
    <s v="E0"/>
    <s v="02/02/13"/>
    <s v="Newcastle"/>
    <s v="Chelsea"/>
    <n v="3"/>
    <n v="2"/>
    <x v="1"/>
    <n v="1"/>
    <n v="0"/>
    <s v="H"/>
    <x v="7"/>
    <n v="19"/>
    <n v="12"/>
    <n v="13"/>
    <n v="6"/>
    <n v="11"/>
    <n v="5"/>
    <n v="5"/>
    <n v="4"/>
    <n v="2"/>
    <n v="3"/>
    <n v="0"/>
    <n v="0"/>
  </r>
  <r>
    <s v="E0"/>
    <s v="02/02/13"/>
    <s v="QPR"/>
    <s v="Norwich"/>
    <n v="0"/>
    <n v="0"/>
    <x v="0"/>
    <n v="0"/>
    <n v="0"/>
    <s v="D"/>
    <x v="15"/>
    <n v="15"/>
    <n v="14"/>
    <n v="7"/>
    <n v="9"/>
    <n v="6"/>
    <n v="20"/>
    <n v="10"/>
    <n v="8"/>
    <n v="2"/>
    <n v="5"/>
    <n v="0"/>
    <n v="0"/>
  </r>
  <r>
    <s v="E0"/>
    <s v="02/02/13"/>
    <s v="Reading"/>
    <s v="Sunderland"/>
    <n v="2"/>
    <n v="1"/>
    <x v="1"/>
    <n v="1"/>
    <n v="1"/>
    <s v="D"/>
    <x v="10"/>
    <n v="9"/>
    <n v="10"/>
    <n v="5"/>
    <n v="6"/>
    <n v="12"/>
    <n v="15"/>
    <n v="6"/>
    <n v="8"/>
    <n v="1"/>
    <n v="3"/>
    <n v="0"/>
    <n v="0"/>
  </r>
  <r>
    <s v="E0"/>
    <s v="02/02/13"/>
    <s v="West Ham"/>
    <s v="Swansea"/>
    <n v="1"/>
    <n v="0"/>
    <x v="1"/>
    <n v="0"/>
    <n v="0"/>
    <s v="D"/>
    <x v="3"/>
    <n v="18"/>
    <n v="11"/>
    <n v="9"/>
    <n v="7"/>
    <n v="7"/>
    <n v="9"/>
    <n v="5"/>
    <n v="3"/>
    <n v="1"/>
    <n v="1"/>
    <n v="0"/>
    <n v="0"/>
  </r>
  <r>
    <s v="E0"/>
    <s v="02/02/13"/>
    <s v="Wigan"/>
    <s v="Southampton"/>
    <n v="2"/>
    <n v="2"/>
    <x v="0"/>
    <n v="1"/>
    <n v="0"/>
    <s v="H"/>
    <x v="9"/>
    <n v="5"/>
    <n v="15"/>
    <n v="3"/>
    <n v="7"/>
    <n v="6"/>
    <n v="16"/>
    <n v="8"/>
    <n v="5"/>
    <n v="0"/>
    <n v="2"/>
    <n v="0"/>
    <n v="0"/>
  </r>
  <r>
    <s v="E0"/>
    <s v="03/02/13"/>
    <s v="Man City"/>
    <s v="Liverpool"/>
    <n v="2"/>
    <n v="2"/>
    <x v="0"/>
    <n v="1"/>
    <n v="1"/>
    <s v="D"/>
    <x v="12"/>
    <n v="9"/>
    <n v="21"/>
    <n v="5"/>
    <n v="12"/>
    <n v="14"/>
    <n v="7"/>
    <n v="9"/>
    <n v="10"/>
    <n v="2"/>
    <n v="4"/>
    <n v="0"/>
    <n v="0"/>
  </r>
  <r>
    <s v="E0"/>
    <s v="03/02/13"/>
    <s v="West Brom"/>
    <s v="Tottenham"/>
    <n v="0"/>
    <n v="1"/>
    <x v="2"/>
    <n v="0"/>
    <n v="0"/>
    <s v="D"/>
    <x v="11"/>
    <n v="4"/>
    <n v="21"/>
    <n v="3"/>
    <n v="13"/>
    <n v="9"/>
    <n v="9"/>
    <n v="2"/>
    <n v="17"/>
    <n v="1"/>
    <n v="0"/>
    <n v="1"/>
    <n v="0"/>
  </r>
  <r>
    <s v="E0"/>
    <s v="09/02/13"/>
    <s v="Chelsea"/>
    <s v="Wigan"/>
    <n v="4"/>
    <n v="1"/>
    <x v="1"/>
    <n v="1"/>
    <n v="0"/>
    <s v="H"/>
    <x v="6"/>
    <n v="25"/>
    <n v="13"/>
    <n v="17"/>
    <n v="10"/>
    <n v="9"/>
    <n v="13"/>
    <n v="10"/>
    <n v="6"/>
    <n v="1"/>
    <n v="2"/>
    <n v="0"/>
    <n v="0"/>
  </r>
  <r>
    <s v="E0"/>
    <s v="09/02/13"/>
    <s v="Norwich"/>
    <s v="Fulham"/>
    <n v="0"/>
    <n v="0"/>
    <x v="0"/>
    <n v="0"/>
    <n v="0"/>
    <s v="D"/>
    <x v="7"/>
    <n v="15"/>
    <n v="7"/>
    <n v="8"/>
    <n v="5"/>
    <n v="10"/>
    <n v="16"/>
    <n v="3"/>
    <n v="4"/>
    <n v="2"/>
    <n v="2"/>
    <n v="0"/>
    <n v="0"/>
  </r>
  <r>
    <s v="E0"/>
    <s v="09/02/13"/>
    <s v="Southampton"/>
    <s v="Man City"/>
    <n v="3"/>
    <n v="1"/>
    <x v="1"/>
    <n v="2"/>
    <n v="1"/>
    <s v="H"/>
    <x v="2"/>
    <n v="13"/>
    <n v="7"/>
    <n v="7"/>
    <n v="4"/>
    <n v="9"/>
    <n v="13"/>
    <n v="6"/>
    <n v="6"/>
    <n v="1"/>
    <n v="2"/>
    <n v="0"/>
    <n v="0"/>
  </r>
  <r>
    <s v="E0"/>
    <s v="09/02/13"/>
    <s v="Stoke"/>
    <s v="Reading"/>
    <n v="2"/>
    <n v="1"/>
    <x v="1"/>
    <n v="0"/>
    <n v="0"/>
    <s v="D"/>
    <x v="1"/>
    <n v="13"/>
    <n v="5"/>
    <n v="10"/>
    <n v="4"/>
    <n v="7"/>
    <n v="4"/>
    <n v="11"/>
    <n v="3"/>
    <n v="2"/>
    <n v="0"/>
    <n v="0"/>
    <n v="0"/>
  </r>
  <r>
    <s v="E0"/>
    <s v="09/02/13"/>
    <s v="Sunderland"/>
    <s v="Arsenal"/>
    <n v="0"/>
    <n v="1"/>
    <x v="2"/>
    <n v="0"/>
    <n v="1"/>
    <s v="A"/>
    <x v="12"/>
    <n v="12"/>
    <n v="18"/>
    <n v="7"/>
    <n v="9"/>
    <n v="6"/>
    <n v="13"/>
    <n v="11"/>
    <n v="2"/>
    <n v="3"/>
    <n v="2"/>
    <n v="0"/>
    <n v="1"/>
  </r>
  <r>
    <s v="E0"/>
    <s v="09/02/13"/>
    <s v="Swansea"/>
    <s v="QPR"/>
    <n v="4"/>
    <n v="1"/>
    <x v="1"/>
    <n v="2"/>
    <n v="0"/>
    <s v="H"/>
    <x v="16"/>
    <n v="13"/>
    <n v="14"/>
    <n v="12"/>
    <n v="8"/>
    <n v="10"/>
    <n v="9"/>
    <n v="5"/>
    <n v="2"/>
    <n v="1"/>
    <n v="3"/>
    <n v="0"/>
    <n v="0"/>
  </r>
  <r>
    <s v="E0"/>
    <s v="09/02/13"/>
    <s v="Tottenham"/>
    <s v="Newcastle"/>
    <n v="2"/>
    <n v="1"/>
    <x v="1"/>
    <n v="1"/>
    <n v="1"/>
    <s v="D"/>
    <x v="5"/>
    <n v="16"/>
    <n v="9"/>
    <n v="9"/>
    <n v="7"/>
    <n v="5"/>
    <n v="11"/>
    <n v="11"/>
    <n v="5"/>
    <n v="0"/>
    <n v="2"/>
    <n v="0"/>
    <n v="0"/>
  </r>
  <r>
    <s v="E0"/>
    <s v="10/02/13"/>
    <s v="Aston Villa"/>
    <s v="West Ham"/>
    <n v="2"/>
    <n v="1"/>
    <x v="1"/>
    <n v="0"/>
    <n v="0"/>
    <s v="D"/>
    <x v="11"/>
    <n v="7"/>
    <n v="13"/>
    <n v="2"/>
    <n v="7"/>
    <n v="15"/>
    <n v="12"/>
    <n v="4"/>
    <n v="10"/>
    <n v="3"/>
    <n v="2"/>
    <n v="0"/>
    <n v="0"/>
  </r>
  <r>
    <s v="E0"/>
    <s v="10/02/13"/>
    <s v="Man United"/>
    <s v="Everton"/>
    <n v="2"/>
    <n v="0"/>
    <x v="1"/>
    <n v="2"/>
    <n v="0"/>
    <s v="H"/>
    <x v="14"/>
    <n v="10"/>
    <n v="9"/>
    <n v="6"/>
    <n v="8"/>
    <n v="12"/>
    <n v="9"/>
    <n v="7"/>
    <n v="6"/>
    <n v="0"/>
    <n v="2"/>
    <n v="0"/>
    <n v="0"/>
  </r>
  <r>
    <s v="E0"/>
    <s v="11/02/13"/>
    <s v="Liverpool"/>
    <s v="West Brom"/>
    <n v="0"/>
    <n v="2"/>
    <x v="2"/>
    <n v="0"/>
    <n v="0"/>
    <s v="D"/>
    <x v="15"/>
    <n v="23"/>
    <n v="4"/>
    <n v="14"/>
    <n v="3"/>
    <n v="9"/>
    <n v="9"/>
    <n v="13"/>
    <n v="5"/>
    <n v="1"/>
    <n v="4"/>
    <n v="0"/>
    <n v="0"/>
  </r>
  <r>
    <s v="E0"/>
    <s v="17/02/13"/>
    <s v="Liverpool"/>
    <s v="Swansea"/>
    <n v="5"/>
    <n v="0"/>
    <x v="1"/>
    <n v="1"/>
    <n v="0"/>
    <s v="H"/>
    <x v="7"/>
    <n v="33"/>
    <n v="4"/>
    <n v="18"/>
    <n v="3"/>
    <n v="6"/>
    <n v="9"/>
    <n v="10"/>
    <n v="1"/>
    <n v="0"/>
    <n v="1"/>
    <n v="0"/>
    <n v="0"/>
  </r>
  <r>
    <s v="E0"/>
    <s v="23/02/13"/>
    <s v="Arsenal"/>
    <s v="Aston Villa"/>
    <n v="2"/>
    <n v="1"/>
    <x v="1"/>
    <n v="1"/>
    <n v="0"/>
    <s v="H"/>
    <x v="2"/>
    <n v="24"/>
    <n v="5"/>
    <n v="14"/>
    <n v="3"/>
    <n v="7"/>
    <n v="12"/>
    <n v="12"/>
    <n v="3"/>
    <n v="1"/>
    <n v="2"/>
    <n v="0"/>
    <n v="0"/>
  </r>
  <r>
    <s v="E0"/>
    <s v="23/02/13"/>
    <s v="Fulham"/>
    <s v="Stoke"/>
    <n v="1"/>
    <n v="0"/>
    <x v="1"/>
    <n v="1"/>
    <n v="0"/>
    <s v="H"/>
    <x v="3"/>
    <n v="20"/>
    <n v="7"/>
    <n v="9"/>
    <n v="2"/>
    <n v="4"/>
    <n v="9"/>
    <n v="9"/>
    <n v="4"/>
    <n v="1"/>
    <n v="3"/>
    <n v="0"/>
    <n v="0"/>
  </r>
  <r>
    <s v="E0"/>
    <s v="23/02/13"/>
    <s v="Norwich"/>
    <s v="Everton"/>
    <n v="2"/>
    <n v="1"/>
    <x v="1"/>
    <n v="0"/>
    <n v="1"/>
    <s v="A"/>
    <x v="10"/>
    <n v="10"/>
    <n v="11"/>
    <n v="9"/>
    <n v="5"/>
    <n v="15"/>
    <n v="10"/>
    <n v="7"/>
    <n v="5"/>
    <n v="1"/>
    <n v="1"/>
    <n v="0"/>
    <n v="0"/>
  </r>
  <r>
    <s v="E0"/>
    <s v="23/02/13"/>
    <s v="QPR"/>
    <s v="Man United"/>
    <n v="0"/>
    <n v="2"/>
    <x v="2"/>
    <n v="0"/>
    <n v="1"/>
    <s v="A"/>
    <x v="12"/>
    <n v="12"/>
    <n v="13"/>
    <n v="5"/>
    <n v="8"/>
    <n v="10"/>
    <n v="6"/>
    <n v="2"/>
    <n v="4"/>
    <n v="0"/>
    <n v="0"/>
    <n v="0"/>
    <n v="0"/>
  </r>
  <r>
    <s v="E0"/>
    <s v="23/02/13"/>
    <s v="Reading"/>
    <s v="Wigan"/>
    <n v="0"/>
    <n v="3"/>
    <x v="2"/>
    <n v="0"/>
    <n v="2"/>
    <s v="A"/>
    <x v="5"/>
    <n v="7"/>
    <n v="14"/>
    <n v="1"/>
    <n v="8"/>
    <n v="9"/>
    <n v="11"/>
    <n v="2"/>
    <n v="9"/>
    <n v="1"/>
    <n v="1"/>
    <n v="1"/>
    <n v="0"/>
  </r>
  <r>
    <s v="E0"/>
    <s v="23/02/13"/>
    <s v="West Brom"/>
    <s v="Sunderland"/>
    <n v="2"/>
    <n v="1"/>
    <x v="1"/>
    <n v="1"/>
    <n v="0"/>
    <s v="H"/>
    <x v="13"/>
    <n v="17"/>
    <n v="10"/>
    <n v="7"/>
    <n v="6"/>
    <n v="13"/>
    <n v="9"/>
    <n v="5"/>
    <n v="5"/>
    <n v="2"/>
    <n v="1"/>
    <n v="0"/>
    <n v="0"/>
  </r>
  <r>
    <s v="E0"/>
    <s v="24/02/13"/>
    <s v="Man City"/>
    <s v="Chelsea"/>
    <n v="2"/>
    <n v="0"/>
    <x v="1"/>
    <n v="0"/>
    <n v="0"/>
    <s v="D"/>
    <x v="9"/>
    <n v="15"/>
    <n v="4"/>
    <n v="11"/>
    <n v="1"/>
    <n v="19"/>
    <n v="5"/>
    <n v="6"/>
    <n v="6"/>
    <n v="3"/>
    <n v="1"/>
    <n v="0"/>
    <n v="0"/>
  </r>
  <r>
    <s v="E0"/>
    <s v="24/02/13"/>
    <s v="Newcastle"/>
    <s v="Southampton"/>
    <n v="4"/>
    <n v="2"/>
    <x v="1"/>
    <n v="2"/>
    <n v="1"/>
    <s v="H"/>
    <x v="0"/>
    <n v="11"/>
    <n v="11"/>
    <n v="5"/>
    <n v="7"/>
    <n v="12"/>
    <n v="12"/>
    <n v="7"/>
    <n v="3"/>
    <n v="0"/>
    <n v="4"/>
    <n v="0"/>
    <n v="0"/>
  </r>
  <r>
    <s v="E0"/>
    <s v="25/02/13"/>
    <s v="West Ham"/>
    <s v="Tottenham"/>
    <n v="2"/>
    <n v="3"/>
    <x v="2"/>
    <n v="1"/>
    <n v="1"/>
    <s v="D"/>
    <x v="7"/>
    <n v="8"/>
    <n v="25"/>
    <n v="6"/>
    <n v="16"/>
    <n v="12"/>
    <n v="7"/>
    <n v="6"/>
    <n v="12"/>
    <n v="4"/>
    <n v="1"/>
    <n v="0"/>
    <n v="0"/>
  </r>
  <r>
    <s v="E0"/>
    <s v="02/03/13"/>
    <s v="Chelsea"/>
    <s v="West Brom"/>
    <n v="1"/>
    <n v="0"/>
    <x v="1"/>
    <n v="1"/>
    <n v="0"/>
    <s v="H"/>
    <x v="4"/>
    <n v="25"/>
    <n v="8"/>
    <n v="19"/>
    <n v="4"/>
    <n v="12"/>
    <n v="16"/>
    <n v="9"/>
    <n v="7"/>
    <n v="1"/>
    <n v="2"/>
    <n v="0"/>
    <n v="0"/>
  </r>
  <r>
    <s v="E0"/>
    <s v="02/03/13"/>
    <s v="Everton"/>
    <s v="Reading"/>
    <n v="3"/>
    <n v="1"/>
    <x v="1"/>
    <n v="1"/>
    <n v="0"/>
    <s v="H"/>
    <x v="12"/>
    <n v="18"/>
    <n v="12"/>
    <n v="12"/>
    <n v="6"/>
    <n v="8"/>
    <n v="8"/>
    <n v="9"/>
    <n v="10"/>
    <n v="1"/>
    <n v="1"/>
    <n v="0"/>
    <n v="0"/>
  </r>
  <r>
    <s v="E0"/>
    <s v="02/03/13"/>
    <s v="Man United"/>
    <s v="Norwich"/>
    <n v="4"/>
    <n v="0"/>
    <x v="1"/>
    <n v="1"/>
    <n v="0"/>
    <s v="H"/>
    <x v="16"/>
    <n v="13"/>
    <n v="1"/>
    <n v="10"/>
    <n v="1"/>
    <n v="5"/>
    <n v="15"/>
    <n v="7"/>
    <n v="3"/>
    <n v="0"/>
    <n v="4"/>
    <n v="0"/>
    <n v="0"/>
  </r>
  <r>
    <s v="E0"/>
    <s v="02/03/13"/>
    <s v="Southampton"/>
    <s v="QPR"/>
    <n v="1"/>
    <n v="2"/>
    <x v="2"/>
    <n v="1"/>
    <n v="1"/>
    <s v="D"/>
    <x v="7"/>
    <n v="17"/>
    <n v="5"/>
    <n v="9"/>
    <n v="3"/>
    <n v="7"/>
    <n v="15"/>
    <n v="6"/>
    <n v="3"/>
    <n v="1"/>
    <n v="3"/>
    <n v="0"/>
    <n v="0"/>
  </r>
  <r>
    <s v="E0"/>
    <s v="02/03/13"/>
    <s v="Stoke"/>
    <s v="West Ham"/>
    <n v="0"/>
    <n v="1"/>
    <x v="2"/>
    <n v="0"/>
    <n v="1"/>
    <s v="A"/>
    <x v="15"/>
    <n v="10"/>
    <n v="10"/>
    <n v="2"/>
    <n v="7"/>
    <n v="12"/>
    <n v="12"/>
    <n v="4"/>
    <n v="2"/>
    <n v="1"/>
    <n v="2"/>
    <n v="0"/>
    <n v="0"/>
  </r>
  <r>
    <s v="E0"/>
    <s v="02/03/13"/>
    <s v="Sunderland"/>
    <s v="Fulham"/>
    <n v="2"/>
    <n v="2"/>
    <x v="0"/>
    <n v="1"/>
    <n v="2"/>
    <s v="A"/>
    <x v="14"/>
    <n v="12"/>
    <n v="7"/>
    <n v="6"/>
    <n v="4"/>
    <n v="9"/>
    <n v="14"/>
    <n v="7"/>
    <n v="3"/>
    <n v="1"/>
    <n v="3"/>
    <n v="0"/>
    <n v="0"/>
  </r>
  <r>
    <s v="E0"/>
    <s v="02/03/13"/>
    <s v="Swansea"/>
    <s v="Newcastle"/>
    <n v="1"/>
    <n v="0"/>
    <x v="1"/>
    <n v="0"/>
    <n v="0"/>
    <s v="D"/>
    <x v="17"/>
    <n v="10"/>
    <n v="14"/>
    <n v="7"/>
    <n v="7"/>
    <n v="9"/>
    <n v="17"/>
    <n v="7"/>
    <n v="7"/>
    <n v="0"/>
    <n v="2"/>
    <n v="0"/>
    <n v="0"/>
  </r>
  <r>
    <s v="E0"/>
    <s v="02/03/13"/>
    <s v="Wigan"/>
    <s v="Liverpool"/>
    <n v="0"/>
    <n v="4"/>
    <x v="2"/>
    <n v="0"/>
    <n v="3"/>
    <s v="A"/>
    <x v="2"/>
    <n v="15"/>
    <n v="8"/>
    <n v="11"/>
    <n v="7"/>
    <n v="11"/>
    <n v="15"/>
    <n v="4"/>
    <n v="3"/>
    <n v="2"/>
    <n v="2"/>
    <n v="0"/>
    <n v="0"/>
  </r>
  <r>
    <s v="E0"/>
    <s v="03/03/13"/>
    <s v="Tottenham"/>
    <s v="Arsenal"/>
    <n v="2"/>
    <n v="1"/>
    <x v="1"/>
    <n v="2"/>
    <n v="0"/>
    <s v="H"/>
    <x v="11"/>
    <n v="11"/>
    <n v="10"/>
    <n v="5"/>
    <n v="6"/>
    <n v="17"/>
    <n v="13"/>
    <n v="4"/>
    <n v="6"/>
    <n v="3"/>
    <n v="1"/>
    <n v="0"/>
    <n v="0"/>
  </r>
  <r>
    <s v="E0"/>
    <s v="04/03/13"/>
    <s v="Aston Villa"/>
    <s v="Man City"/>
    <n v="0"/>
    <n v="1"/>
    <x v="2"/>
    <n v="0"/>
    <n v="1"/>
    <s v="A"/>
    <x v="6"/>
    <n v="10"/>
    <n v="20"/>
    <n v="5"/>
    <n v="12"/>
    <n v="10"/>
    <n v="14"/>
    <n v="6"/>
    <n v="5"/>
    <n v="2"/>
    <n v="0"/>
    <n v="0"/>
    <n v="0"/>
  </r>
  <r>
    <s v="E0"/>
    <s v="09/03/13"/>
    <s v="Norwich"/>
    <s v="Southampton"/>
    <n v="0"/>
    <n v="0"/>
    <x v="0"/>
    <n v="0"/>
    <n v="0"/>
    <s v="D"/>
    <x v="11"/>
    <n v="3"/>
    <n v="15"/>
    <n v="2"/>
    <n v="7"/>
    <n v="9"/>
    <n v="10"/>
    <n v="1"/>
    <n v="7"/>
    <n v="2"/>
    <n v="3"/>
    <n v="0"/>
    <n v="0"/>
  </r>
  <r>
    <s v="E0"/>
    <s v="09/03/13"/>
    <s v="QPR"/>
    <s v="Sunderland"/>
    <n v="3"/>
    <n v="1"/>
    <x v="1"/>
    <n v="1"/>
    <n v="1"/>
    <s v="D"/>
    <x v="8"/>
    <n v="15"/>
    <n v="7"/>
    <n v="8"/>
    <n v="3"/>
    <n v="4"/>
    <n v="19"/>
    <n v="4"/>
    <n v="5"/>
    <n v="0"/>
    <n v="2"/>
    <n v="0"/>
    <n v="0"/>
  </r>
  <r>
    <s v="E0"/>
    <s v="09/03/13"/>
    <s v="Reading"/>
    <s v="Aston Villa"/>
    <n v="1"/>
    <n v="2"/>
    <x v="2"/>
    <n v="1"/>
    <n v="2"/>
    <s v="A"/>
    <x v="15"/>
    <n v="10"/>
    <n v="18"/>
    <n v="4"/>
    <n v="7"/>
    <n v="8"/>
    <n v="7"/>
    <n v="6"/>
    <n v="1"/>
    <n v="2"/>
    <n v="3"/>
    <n v="0"/>
    <n v="0"/>
  </r>
  <r>
    <s v="E0"/>
    <s v="09/03/13"/>
    <s v="West Brom"/>
    <s v="Swansea"/>
    <n v="2"/>
    <n v="1"/>
    <x v="1"/>
    <n v="1"/>
    <n v="1"/>
    <s v="D"/>
    <x v="10"/>
    <n v="12"/>
    <n v="9"/>
    <n v="6"/>
    <n v="4"/>
    <n v="9"/>
    <n v="10"/>
    <n v="3"/>
    <n v="3"/>
    <n v="1"/>
    <n v="1"/>
    <n v="0"/>
    <n v="0"/>
  </r>
  <r>
    <s v="E0"/>
    <s v="10/03/13"/>
    <s v="Liverpool"/>
    <s v="Tottenham"/>
    <n v="3"/>
    <n v="2"/>
    <x v="1"/>
    <n v="1"/>
    <n v="1"/>
    <s v="D"/>
    <x v="1"/>
    <n v="10"/>
    <n v="15"/>
    <n v="4"/>
    <n v="9"/>
    <n v="9"/>
    <n v="8"/>
    <n v="1"/>
    <n v="4"/>
    <n v="1"/>
    <n v="1"/>
    <n v="0"/>
    <n v="0"/>
  </r>
  <r>
    <s v="E0"/>
    <s v="10/03/13"/>
    <s v="Newcastle"/>
    <s v="Stoke"/>
    <n v="2"/>
    <n v="1"/>
    <x v="1"/>
    <n v="0"/>
    <n v="0"/>
    <s v="D"/>
    <x v="9"/>
    <n v="14"/>
    <n v="7"/>
    <n v="6"/>
    <n v="4"/>
    <n v="10"/>
    <n v="12"/>
    <n v="14"/>
    <n v="4"/>
    <n v="1"/>
    <n v="1"/>
    <n v="0"/>
    <n v="0"/>
  </r>
  <r>
    <s v="E0"/>
    <s v="16/03/13"/>
    <s v="Aston Villa"/>
    <s v="QPR"/>
    <n v="3"/>
    <n v="2"/>
    <x v="1"/>
    <n v="1"/>
    <n v="1"/>
    <s v="D"/>
    <x v="4"/>
    <n v="10"/>
    <n v="18"/>
    <n v="6"/>
    <n v="11"/>
    <n v="16"/>
    <n v="10"/>
    <n v="9"/>
    <n v="6"/>
    <n v="3"/>
    <n v="2"/>
    <n v="0"/>
    <n v="0"/>
  </r>
  <r>
    <s v="E0"/>
    <s v="16/03/13"/>
    <s v="Everton"/>
    <s v="Man City"/>
    <n v="2"/>
    <n v="0"/>
    <x v="1"/>
    <n v="1"/>
    <n v="0"/>
    <s v="H"/>
    <x v="3"/>
    <n v="11"/>
    <n v="17"/>
    <n v="5"/>
    <n v="11"/>
    <n v="15"/>
    <n v="10"/>
    <n v="13"/>
    <n v="6"/>
    <n v="4"/>
    <n v="3"/>
    <n v="1"/>
    <n v="0"/>
  </r>
  <r>
    <s v="E0"/>
    <s v="16/03/13"/>
    <s v="Man United"/>
    <s v="Reading"/>
    <n v="1"/>
    <n v="0"/>
    <x v="1"/>
    <n v="1"/>
    <n v="0"/>
    <s v="H"/>
    <x v="10"/>
    <n v="17"/>
    <n v="5"/>
    <n v="8"/>
    <n v="1"/>
    <n v="5"/>
    <n v="16"/>
    <n v="5"/>
    <n v="4"/>
    <n v="0"/>
    <n v="2"/>
    <n v="0"/>
    <n v="0"/>
  </r>
  <r>
    <s v="E0"/>
    <s v="16/03/13"/>
    <s v="Southampton"/>
    <s v="Liverpool"/>
    <n v="3"/>
    <n v="1"/>
    <x v="1"/>
    <n v="2"/>
    <n v="1"/>
    <s v="H"/>
    <x v="5"/>
    <n v="17"/>
    <n v="8"/>
    <n v="12"/>
    <n v="6"/>
    <n v="10"/>
    <n v="10"/>
    <n v="7"/>
    <n v="5"/>
    <n v="0"/>
    <n v="1"/>
    <n v="0"/>
    <n v="0"/>
  </r>
  <r>
    <s v="E0"/>
    <s v="16/03/13"/>
    <s v="Stoke"/>
    <s v="West Brom"/>
    <n v="0"/>
    <n v="0"/>
    <x v="0"/>
    <n v="0"/>
    <n v="0"/>
    <s v="D"/>
    <x v="6"/>
    <n v="13"/>
    <n v="9"/>
    <n v="5"/>
    <n v="5"/>
    <n v="15"/>
    <n v="11"/>
    <n v="7"/>
    <n v="1"/>
    <n v="2"/>
    <n v="2"/>
    <n v="0"/>
    <n v="0"/>
  </r>
  <r>
    <s v="E0"/>
    <s v="16/03/13"/>
    <s v="Swansea"/>
    <s v="Arsenal"/>
    <n v="0"/>
    <n v="2"/>
    <x v="2"/>
    <n v="0"/>
    <n v="0"/>
    <s v="D"/>
    <x v="15"/>
    <n v="9"/>
    <n v="15"/>
    <n v="2"/>
    <n v="11"/>
    <n v="2"/>
    <n v="7"/>
    <n v="3"/>
    <n v="7"/>
    <n v="1"/>
    <n v="1"/>
    <n v="0"/>
    <n v="0"/>
  </r>
  <r>
    <s v="E0"/>
    <s v="17/03/13"/>
    <s v="Chelsea"/>
    <s v="West Ham"/>
    <n v="2"/>
    <n v="0"/>
    <x v="1"/>
    <n v="1"/>
    <n v="0"/>
    <s v="H"/>
    <x v="1"/>
    <n v="24"/>
    <n v="15"/>
    <n v="14"/>
    <n v="9"/>
    <n v="5"/>
    <n v="14"/>
    <n v="5"/>
    <n v="5"/>
    <n v="0"/>
    <n v="2"/>
    <n v="0"/>
    <n v="0"/>
  </r>
  <r>
    <s v="E0"/>
    <s v="17/03/13"/>
    <s v="Sunderland"/>
    <s v="Norwich"/>
    <n v="1"/>
    <n v="1"/>
    <x v="0"/>
    <n v="1"/>
    <n v="1"/>
    <s v="D"/>
    <x v="0"/>
    <n v="16"/>
    <n v="7"/>
    <n v="8"/>
    <n v="3"/>
    <n v="11"/>
    <n v="11"/>
    <n v="5"/>
    <n v="9"/>
    <n v="1"/>
    <n v="3"/>
    <n v="0"/>
    <n v="1"/>
  </r>
  <r>
    <s v="E0"/>
    <s v="17/03/13"/>
    <s v="Tottenham"/>
    <s v="Fulham"/>
    <n v="0"/>
    <n v="1"/>
    <x v="2"/>
    <n v="0"/>
    <n v="0"/>
    <s v="D"/>
    <x v="8"/>
    <n v="12"/>
    <n v="6"/>
    <n v="6"/>
    <n v="2"/>
    <n v="10"/>
    <n v="5"/>
    <n v="5"/>
    <n v="5"/>
    <n v="1"/>
    <n v="1"/>
    <n v="0"/>
    <n v="0"/>
  </r>
  <r>
    <s v="E0"/>
    <s v="17/03/13"/>
    <s v="Wigan"/>
    <s v="Newcastle"/>
    <n v="2"/>
    <n v="1"/>
    <x v="1"/>
    <n v="1"/>
    <n v="0"/>
    <s v="H"/>
    <x v="14"/>
    <n v="13"/>
    <n v="9"/>
    <n v="10"/>
    <n v="4"/>
    <n v="7"/>
    <n v="12"/>
    <n v="7"/>
    <n v="3"/>
    <n v="1"/>
    <n v="1"/>
    <n v="0"/>
    <n v="0"/>
  </r>
  <r>
    <s v="E0"/>
    <s v="30/03/13"/>
    <s v="Arsenal"/>
    <s v="Reading"/>
    <n v="4"/>
    <n v="1"/>
    <x v="1"/>
    <n v="1"/>
    <n v="0"/>
    <s v="H"/>
    <x v="0"/>
    <n v="23"/>
    <n v="4"/>
    <n v="14"/>
    <n v="2"/>
    <n v="9"/>
    <n v="14"/>
    <n v="11"/>
    <n v="3"/>
    <n v="0"/>
    <n v="1"/>
    <n v="0"/>
    <n v="0"/>
  </r>
  <r>
    <s v="E0"/>
    <s v="30/03/13"/>
    <s v="Everton"/>
    <s v="Stoke"/>
    <n v="1"/>
    <n v="0"/>
    <x v="1"/>
    <n v="1"/>
    <n v="0"/>
    <s v="H"/>
    <x v="8"/>
    <n v="15"/>
    <n v="10"/>
    <n v="9"/>
    <n v="5"/>
    <n v="13"/>
    <n v="18"/>
    <n v="4"/>
    <n v="3"/>
    <n v="1"/>
    <n v="3"/>
    <n v="0"/>
    <n v="0"/>
  </r>
  <r>
    <s v="E0"/>
    <s v="30/03/13"/>
    <s v="Man City"/>
    <s v="Newcastle"/>
    <n v="4"/>
    <n v="0"/>
    <x v="1"/>
    <n v="2"/>
    <n v="0"/>
    <s v="H"/>
    <x v="16"/>
    <n v="19"/>
    <n v="5"/>
    <n v="11"/>
    <n v="1"/>
    <n v="6"/>
    <n v="8"/>
    <n v="9"/>
    <n v="2"/>
    <n v="0"/>
    <n v="2"/>
    <n v="0"/>
    <n v="0"/>
  </r>
  <r>
    <s v="E0"/>
    <s v="30/03/13"/>
    <s v="Southampton"/>
    <s v="Chelsea"/>
    <n v="2"/>
    <n v="1"/>
    <x v="1"/>
    <n v="2"/>
    <n v="1"/>
    <s v="H"/>
    <x v="15"/>
    <n v="13"/>
    <n v="7"/>
    <n v="8"/>
    <n v="4"/>
    <n v="12"/>
    <n v="6"/>
    <n v="7"/>
    <n v="7"/>
    <n v="2"/>
    <n v="1"/>
    <n v="0"/>
    <n v="0"/>
  </r>
  <r>
    <s v="E0"/>
    <s v="30/03/13"/>
    <s v="Sunderland"/>
    <s v="Man United"/>
    <n v="0"/>
    <n v="1"/>
    <x v="2"/>
    <n v="0"/>
    <n v="1"/>
    <s v="A"/>
    <x v="4"/>
    <n v="9"/>
    <n v="10"/>
    <n v="4"/>
    <n v="6"/>
    <n v="11"/>
    <n v="9"/>
    <n v="3"/>
    <n v="6"/>
    <n v="3"/>
    <n v="1"/>
    <n v="0"/>
    <n v="0"/>
  </r>
  <r>
    <s v="E0"/>
    <s v="30/03/13"/>
    <s v="Swansea"/>
    <s v="Tottenham"/>
    <n v="1"/>
    <n v="2"/>
    <x v="2"/>
    <n v="0"/>
    <n v="2"/>
    <s v="A"/>
    <x v="12"/>
    <n v="11"/>
    <n v="9"/>
    <n v="3"/>
    <n v="7"/>
    <n v="5"/>
    <n v="10"/>
    <n v="5"/>
    <n v="2"/>
    <n v="2"/>
    <n v="4"/>
    <n v="0"/>
    <n v="0"/>
  </r>
  <r>
    <s v="E0"/>
    <s v="30/03/13"/>
    <s v="West Ham"/>
    <s v="West Brom"/>
    <n v="3"/>
    <n v="1"/>
    <x v="1"/>
    <n v="2"/>
    <n v="0"/>
    <s v="H"/>
    <x v="9"/>
    <n v="14"/>
    <n v="17"/>
    <n v="8"/>
    <n v="11"/>
    <n v="10"/>
    <n v="13"/>
    <n v="5"/>
    <n v="3"/>
    <n v="1"/>
    <n v="1"/>
    <n v="0"/>
    <n v="1"/>
  </r>
  <r>
    <s v="E0"/>
    <s v="30/03/13"/>
    <s v="Wigan"/>
    <s v="Norwich"/>
    <n v="1"/>
    <n v="0"/>
    <x v="1"/>
    <n v="0"/>
    <n v="0"/>
    <s v="D"/>
    <x v="7"/>
    <n v="13"/>
    <n v="9"/>
    <n v="6"/>
    <n v="5"/>
    <n v="13"/>
    <n v="9"/>
    <n v="10"/>
    <n v="3"/>
    <n v="1"/>
    <n v="2"/>
    <n v="0"/>
    <n v="0"/>
  </r>
  <r>
    <s v="E0"/>
    <s v="31/03/13"/>
    <s v="Aston Villa"/>
    <s v="Liverpool"/>
    <n v="1"/>
    <n v="2"/>
    <x v="2"/>
    <n v="1"/>
    <n v="0"/>
    <s v="H"/>
    <x v="10"/>
    <n v="10"/>
    <n v="16"/>
    <n v="7"/>
    <n v="12"/>
    <n v="9"/>
    <n v="8"/>
    <n v="7"/>
    <n v="8"/>
    <n v="1"/>
    <n v="1"/>
    <n v="0"/>
    <n v="0"/>
  </r>
  <r>
    <s v="E0"/>
    <s v="01/04/13"/>
    <s v="Fulham"/>
    <s v="QPR"/>
    <n v="3"/>
    <n v="2"/>
    <x v="1"/>
    <n v="3"/>
    <n v="1"/>
    <s v="H"/>
    <x v="3"/>
    <n v="9"/>
    <n v="19"/>
    <n v="5"/>
    <n v="11"/>
    <n v="11"/>
    <n v="7"/>
    <n v="3"/>
    <n v="6"/>
    <n v="2"/>
    <n v="1"/>
    <n v="1"/>
    <n v="0"/>
  </r>
  <r>
    <s v="E0"/>
    <s v="06/04/13"/>
    <s v="Norwich"/>
    <s v="Swansea"/>
    <n v="2"/>
    <n v="2"/>
    <x v="0"/>
    <n v="1"/>
    <n v="1"/>
    <s v="D"/>
    <x v="1"/>
    <n v="12"/>
    <n v="16"/>
    <n v="9"/>
    <n v="9"/>
    <n v="8"/>
    <n v="16"/>
    <n v="2"/>
    <n v="5"/>
    <n v="5"/>
    <n v="3"/>
    <n v="0"/>
    <n v="0"/>
  </r>
  <r>
    <s v="E0"/>
    <s v="06/04/13"/>
    <s v="Reading"/>
    <s v="Southampton"/>
    <n v="0"/>
    <n v="2"/>
    <x v="2"/>
    <n v="0"/>
    <n v="1"/>
    <s v="A"/>
    <x v="8"/>
    <n v="8"/>
    <n v="12"/>
    <n v="3"/>
    <n v="4"/>
    <n v="5"/>
    <n v="11"/>
    <n v="8"/>
    <n v="4"/>
    <n v="0"/>
    <n v="0"/>
    <n v="0"/>
    <n v="0"/>
  </r>
  <r>
    <s v="E0"/>
    <s v="06/04/13"/>
    <s v="Stoke"/>
    <s v="Aston Villa"/>
    <n v="1"/>
    <n v="3"/>
    <x v="2"/>
    <n v="0"/>
    <n v="1"/>
    <s v="A"/>
    <x v="11"/>
    <n v="6"/>
    <n v="11"/>
    <n v="2"/>
    <n v="8"/>
    <n v="16"/>
    <n v="11"/>
    <n v="4"/>
    <n v="2"/>
    <n v="3"/>
    <n v="1"/>
    <n v="0"/>
    <n v="0"/>
  </r>
  <r>
    <s v="E0"/>
    <s v="06/04/13"/>
    <s v="West Brom"/>
    <s v="Arsenal"/>
    <n v="1"/>
    <n v="2"/>
    <x v="2"/>
    <n v="0"/>
    <n v="1"/>
    <s v="A"/>
    <x v="7"/>
    <n v="16"/>
    <n v="11"/>
    <n v="5"/>
    <n v="6"/>
    <n v="7"/>
    <n v="15"/>
    <n v="6"/>
    <n v="4"/>
    <n v="2"/>
    <n v="4"/>
    <n v="0"/>
    <n v="1"/>
  </r>
  <r>
    <s v="E0"/>
    <s v="07/04/13"/>
    <s v="Chelsea"/>
    <s v="Sunderland"/>
    <n v="2"/>
    <n v="1"/>
    <x v="1"/>
    <n v="0"/>
    <n v="1"/>
    <s v="A"/>
    <x v="16"/>
    <n v="14"/>
    <n v="7"/>
    <n v="7"/>
    <n v="3"/>
    <n v="9"/>
    <n v="15"/>
    <n v="8"/>
    <n v="5"/>
    <n v="0"/>
    <n v="2"/>
    <n v="0"/>
    <n v="0"/>
  </r>
  <r>
    <s v="E0"/>
    <s v="07/04/13"/>
    <s v="Liverpool"/>
    <s v="West Ham"/>
    <n v="0"/>
    <n v="0"/>
    <x v="0"/>
    <n v="0"/>
    <n v="0"/>
    <s v="D"/>
    <x v="12"/>
    <n v="19"/>
    <n v="10"/>
    <n v="12"/>
    <n v="4"/>
    <n v="8"/>
    <n v="4"/>
    <n v="12"/>
    <n v="2"/>
    <n v="0"/>
    <n v="1"/>
    <n v="0"/>
    <n v="0"/>
  </r>
  <r>
    <s v="E0"/>
    <s v="07/04/13"/>
    <s v="Newcastle"/>
    <s v="Fulham"/>
    <n v="1"/>
    <n v="0"/>
    <x v="1"/>
    <n v="0"/>
    <n v="0"/>
    <s v="D"/>
    <x v="4"/>
    <n v="20"/>
    <n v="5"/>
    <n v="10"/>
    <n v="3"/>
    <n v="13"/>
    <n v="11"/>
    <n v="10"/>
    <n v="3"/>
    <n v="2"/>
    <n v="2"/>
    <n v="0"/>
    <n v="0"/>
  </r>
  <r>
    <s v="E0"/>
    <s v="07/04/13"/>
    <s v="QPR"/>
    <s v="Wigan"/>
    <n v="1"/>
    <n v="1"/>
    <x v="0"/>
    <n v="0"/>
    <n v="0"/>
    <s v="D"/>
    <x v="5"/>
    <n v="6"/>
    <n v="16"/>
    <n v="2"/>
    <n v="10"/>
    <n v="9"/>
    <n v="12"/>
    <n v="2"/>
    <n v="10"/>
    <n v="2"/>
    <n v="3"/>
    <n v="1"/>
    <n v="0"/>
  </r>
  <r>
    <s v="E0"/>
    <s v="07/04/13"/>
    <s v="Tottenham"/>
    <s v="Everton"/>
    <n v="2"/>
    <n v="2"/>
    <x v="0"/>
    <n v="1"/>
    <n v="1"/>
    <s v="D"/>
    <x v="9"/>
    <n v="19"/>
    <n v="9"/>
    <n v="10"/>
    <n v="5"/>
    <n v="14"/>
    <n v="8"/>
    <n v="7"/>
    <n v="6"/>
    <n v="1"/>
    <n v="1"/>
    <n v="0"/>
    <n v="0"/>
  </r>
  <r>
    <s v="E0"/>
    <s v="08/04/13"/>
    <s v="Man United"/>
    <s v="Man City"/>
    <n v="1"/>
    <n v="2"/>
    <x v="2"/>
    <n v="0"/>
    <n v="0"/>
    <s v="D"/>
    <x v="6"/>
    <n v="16"/>
    <n v="9"/>
    <n v="7"/>
    <n v="5"/>
    <n v="13"/>
    <n v="18"/>
    <n v="9"/>
    <n v="4"/>
    <n v="3"/>
    <n v="5"/>
    <n v="0"/>
    <n v="0"/>
  </r>
  <r>
    <s v="E0"/>
    <s v="13/04/13"/>
    <s v="Arsenal"/>
    <s v="Norwich"/>
    <n v="3"/>
    <n v="1"/>
    <x v="1"/>
    <n v="0"/>
    <n v="0"/>
    <s v="D"/>
    <x v="8"/>
    <n v="10"/>
    <n v="5"/>
    <n v="7"/>
    <n v="5"/>
    <n v="8"/>
    <n v="10"/>
    <n v="9"/>
    <n v="3"/>
    <n v="1"/>
    <n v="2"/>
    <n v="0"/>
    <n v="0"/>
  </r>
  <r>
    <s v="E0"/>
    <s v="13/04/13"/>
    <s v="Aston Villa"/>
    <s v="Fulham"/>
    <n v="1"/>
    <n v="1"/>
    <x v="0"/>
    <n v="0"/>
    <n v="0"/>
    <s v="D"/>
    <x v="5"/>
    <n v="15"/>
    <n v="8"/>
    <n v="7"/>
    <n v="3"/>
    <n v="5"/>
    <n v="15"/>
    <n v="8"/>
    <n v="5"/>
    <n v="1"/>
    <n v="2"/>
    <n v="0"/>
    <n v="0"/>
  </r>
  <r>
    <s v="E0"/>
    <s v="13/04/13"/>
    <s v="Everton"/>
    <s v="QPR"/>
    <n v="2"/>
    <n v="0"/>
    <x v="1"/>
    <n v="1"/>
    <n v="0"/>
    <s v="H"/>
    <x v="10"/>
    <n v="14"/>
    <n v="8"/>
    <n v="10"/>
    <n v="5"/>
    <n v="6"/>
    <n v="12"/>
    <n v="13"/>
    <n v="5"/>
    <n v="3"/>
    <n v="3"/>
    <n v="0"/>
    <n v="0"/>
  </r>
  <r>
    <s v="E0"/>
    <s v="13/04/13"/>
    <s v="Reading"/>
    <s v="Liverpool"/>
    <n v="0"/>
    <n v="0"/>
    <x v="0"/>
    <n v="0"/>
    <n v="0"/>
    <s v="D"/>
    <x v="11"/>
    <n v="7"/>
    <n v="26"/>
    <n v="5"/>
    <n v="15"/>
    <n v="9"/>
    <n v="8"/>
    <n v="4"/>
    <n v="9"/>
    <n v="2"/>
    <n v="1"/>
    <n v="0"/>
    <n v="0"/>
  </r>
  <r>
    <s v="E0"/>
    <s v="13/04/13"/>
    <s v="Southampton"/>
    <s v="West Ham"/>
    <n v="1"/>
    <n v="1"/>
    <x v="0"/>
    <n v="0"/>
    <n v="0"/>
    <s v="D"/>
    <x v="6"/>
    <n v="15"/>
    <n v="6"/>
    <n v="11"/>
    <n v="4"/>
    <n v="9"/>
    <n v="18"/>
    <n v="7"/>
    <n v="4"/>
    <n v="2"/>
    <n v="3"/>
    <n v="0"/>
    <n v="0"/>
  </r>
  <r>
    <s v="E0"/>
    <s v="14/04/13"/>
    <s v="Newcastle"/>
    <s v="Sunderland"/>
    <n v="0"/>
    <n v="3"/>
    <x v="2"/>
    <n v="0"/>
    <n v="1"/>
    <s v="A"/>
    <x v="7"/>
    <n v="15"/>
    <n v="8"/>
    <n v="9"/>
    <n v="7"/>
    <n v="14"/>
    <n v="7"/>
    <n v="10"/>
    <n v="9"/>
    <n v="3"/>
    <n v="2"/>
    <n v="0"/>
    <n v="0"/>
  </r>
  <r>
    <s v="E0"/>
    <s v="14/04/13"/>
    <s v="Stoke"/>
    <s v="Man United"/>
    <n v="0"/>
    <n v="2"/>
    <x v="2"/>
    <n v="0"/>
    <n v="1"/>
    <s v="A"/>
    <x v="15"/>
    <n v="13"/>
    <n v="9"/>
    <n v="4"/>
    <n v="3"/>
    <n v="9"/>
    <n v="9"/>
    <n v="3"/>
    <n v="7"/>
    <n v="1"/>
    <n v="1"/>
    <n v="0"/>
    <n v="0"/>
  </r>
  <r>
    <s v="E0"/>
    <s v="16/04/13"/>
    <s v="Arsenal"/>
    <s v="Everton"/>
    <n v="0"/>
    <n v="0"/>
    <x v="0"/>
    <n v="0"/>
    <n v="0"/>
    <s v="D"/>
    <x v="16"/>
    <n v="10"/>
    <n v="10"/>
    <n v="6"/>
    <n v="5"/>
    <n v="11"/>
    <n v="12"/>
    <n v="8"/>
    <n v="1"/>
    <n v="2"/>
    <n v="3"/>
    <n v="0"/>
    <n v="0"/>
  </r>
  <r>
    <s v="E0"/>
    <s v="17/04/13"/>
    <s v="Fulham"/>
    <s v="Chelsea"/>
    <n v="0"/>
    <n v="3"/>
    <x v="2"/>
    <n v="0"/>
    <n v="2"/>
    <s v="A"/>
    <x v="6"/>
    <n v="11"/>
    <n v="13"/>
    <n v="7"/>
    <n v="10"/>
    <n v="11"/>
    <n v="11"/>
    <n v="6"/>
    <n v="5"/>
    <n v="2"/>
    <n v="1"/>
    <n v="0"/>
    <n v="0"/>
  </r>
  <r>
    <s v="E0"/>
    <s v="17/04/13"/>
    <s v="Man City"/>
    <s v="Wigan"/>
    <n v="1"/>
    <n v="0"/>
    <x v="1"/>
    <n v="0"/>
    <n v="0"/>
    <s v="D"/>
    <x v="15"/>
    <n v="10"/>
    <n v="8"/>
    <n v="4"/>
    <n v="6"/>
    <n v="12"/>
    <n v="5"/>
    <n v="5"/>
    <n v="4"/>
    <n v="2"/>
    <n v="1"/>
    <n v="0"/>
    <n v="0"/>
  </r>
  <r>
    <s v="E0"/>
    <s v="17/04/13"/>
    <s v="West Ham"/>
    <s v="Man United"/>
    <n v="2"/>
    <n v="2"/>
    <x v="0"/>
    <n v="1"/>
    <n v="1"/>
    <s v="D"/>
    <x v="3"/>
    <n v="10"/>
    <n v="15"/>
    <n v="4"/>
    <n v="9"/>
    <n v="9"/>
    <n v="7"/>
    <n v="2"/>
    <n v="5"/>
    <n v="1"/>
    <n v="0"/>
    <n v="0"/>
    <n v="0"/>
  </r>
  <r>
    <s v="E0"/>
    <s v="20/04/13"/>
    <s v="Fulham"/>
    <s v="Arsenal"/>
    <n v="0"/>
    <n v="1"/>
    <x v="2"/>
    <n v="0"/>
    <n v="1"/>
    <s v="A"/>
    <x v="9"/>
    <n v="7"/>
    <n v="10"/>
    <n v="5"/>
    <n v="7"/>
    <n v="13"/>
    <n v="8"/>
    <n v="7"/>
    <n v="3"/>
    <n v="0"/>
    <n v="2"/>
    <n v="1"/>
    <n v="1"/>
  </r>
  <r>
    <s v="E0"/>
    <s v="20/04/13"/>
    <s v="Norwich"/>
    <s v="Reading"/>
    <n v="2"/>
    <n v="1"/>
    <x v="1"/>
    <n v="0"/>
    <n v="0"/>
    <s v="D"/>
    <x v="6"/>
    <n v="19"/>
    <n v="14"/>
    <n v="9"/>
    <n v="6"/>
    <n v="8"/>
    <n v="12"/>
    <n v="8"/>
    <n v="8"/>
    <n v="2"/>
    <n v="3"/>
    <n v="0"/>
    <n v="0"/>
  </r>
  <r>
    <s v="E0"/>
    <s v="20/04/13"/>
    <s v="QPR"/>
    <s v="Stoke"/>
    <n v="0"/>
    <n v="2"/>
    <x v="2"/>
    <n v="0"/>
    <n v="1"/>
    <s v="A"/>
    <x v="0"/>
    <n v="25"/>
    <n v="11"/>
    <n v="11"/>
    <n v="4"/>
    <n v="8"/>
    <n v="14"/>
    <n v="5"/>
    <n v="5"/>
    <n v="1"/>
    <n v="2"/>
    <n v="0"/>
    <n v="0"/>
  </r>
  <r>
    <s v="E0"/>
    <s v="20/04/13"/>
    <s v="Sunderland"/>
    <s v="Everton"/>
    <n v="1"/>
    <n v="0"/>
    <x v="1"/>
    <n v="1"/>
    <n v="0"/>
    <s v="H"/>
    <x v="5"/>
    <n v="8"/>
    <n v="8"/>
    <n v="4"/>
    <n v="5"/>
    <n v="6"/>
    <n v="15"/>
    <n v="3"/>
    <n v="10"/>
    <n v="1"/>
    <n v="2"/>
    <n v="0"/>
    <n v="0"/>
  </r>
  <r>
    <s v="E0"/>
    <s v="20/04/13"/>
    <s v="Swansea"/>
    <s v="Southampton"/>
    <n v="0"/>
    <n v="0"/>
    <x v="0"/>
    <n v="0"/>
    <n v="0"/>
    <s v="D"/>
    <x v="14"/>
    <n v="14"/>
    <n v="9"/>
    <n v="7"/>
    <n v="5"/>
    <n v="11"/>
    <n v="13"/>
    <n v="7"/>
    <n v="2"/>
    <n v="0"/>
    <n v="0"/>
    <n v="0"/>
    <n v="0"/>
  </r>
  <r>
    <s v="E0"/>
    <s v="20/04/13"/>
    <s v="West Brom"/>
    <s v="Newcastle"/>
    <n v="1"/>
    <n v="1"/>
    <x v="0"/>
    <n v="0"/>
    <n v="1"/>
    <s v="A"/>
    <x v="8"/>
    <n v="8"/>
    <n v="10"/>
    <n v="4"/>
    <n v="6"/>
    <n v="9"/>
    <n v="10"/>
    <n v="15"/>
    <n v="2"/>
    <n v="0"/>
    <n v="2"/>
    <n v="0"/>
    <n v="0"/>
  </r>
  <r>
    <s v="E0"/>
    <s v="20/04/13"/>
    <s v="West Ham"/>
    <s v="Wigan"/>
    <n v="2"/>
    <n v="0"/>
    <x v="1"/>
    <n v="1"/>
    <n v="0"/>
    <s v="H"/>
    <x v="16"/>
    <n v="17"/>
    <n v="18"/>
    <n v="11"/>
    <n v="10"/>
    <n v="12"/>
    <n v="11"/>
    <n v="3"/>
    <n v="6"/>
    <n v="3"/>
    <n v="1"/>
    <n v="0"/>
    <n v="0"/>
  </r>
  <r>
    <s v="E0"/>
    <s v="21/04/13"/>
    <s v="Liverpool"/>
    <s v="Chelsea"/>
    <n v="2"/>
    <n v="2"/>
    <x v="0"/>
    <n v="0"/>
    <n v="1"/>
    <s v="A"/>
    <x v="4"/>
    <n v="23"/>
    <n v="9"/>
    <n v="12"/>
    <n v="6"/>
    <n v="8"/>
    <n v="11"/>
    <n v="8"/>
    <n v="5"/>
    <n v="5"/>
    <n v="2"/>
    <n v="0"/>
    <n v="0"/>
  </r>
  <r>
    <s v="E0"/>
    <s v="21/04/13"/>
    <s v="Tottenham"/>
    <s v="Man City"/>
    <n v="3"/>
    <n v="1"/>
    <x v="1"/>
    <n v="0"/>
    <n v="1"/>
    <s v="A"/>
    <x v="10"/>
    <n v="11"/>
    <n v="11"/>
    <n v="8"/>
    <n v="7"/>
    <n v="11"/>
    <n v="10"/>
    <n v="4"/>
    <n v="5"/>
    <n v="3"/>
    <n v="3"/>
    <n v="0"/>
    <n v="0"/>
  </r>
  <r>
    <s v="E0"/>
    <s v="22/04/13"/>
    <s v="Man United"/>
    <s v="Aston Villa"/>
    <n v="3"/>
    <n v="0"/>
    <x v="1"/>
    <n v="3"/>
    <n v="0"/>
    <s v="H"/>
    <x v="12"/>
    <n v="10"/>
    <n v="8"/>
    <n v="5"/>
    <n v="5"/>
    <n v="10"/>
    <n v="6"/>
    <n v="5"/>
    <n v="3"/>
    <n v="1"/>
    <n v="0"/>
    <n v="0"/>
    <n v="0"/>
  </r>
  <r>
    <s v="E0"/>
    <s v="27/04/13"/>
    <s v="Everton"/>
    <s v="Fulham"/>
    <n v="1"/>
    <n v="0"/>
    <x v="1"/>
    <n v="1"/>
    <n v="0"/>
    <s v="H"/>
    <x v="15"/>
    <n v="17"/>
    <n v="6"/>
    <n v="10"/>
    <n v="2"/>
    <n v="12"/>
    <n v="16"/>
    <n v="7"/>
    <n v="2"/>
    <n v="1"/>
    <n v="3"/>
    <n v="0"/>
    <n v="0"/>
  </r>
  <r>
    <s v="E0"/>
    <s v="27/04/13"/>
    <s v="Man City"/>
    <s v="West Ham"/>
    <n v="2"/>
    <n v="1"/>
    <x v="1"/>
    <n v="1"/>
    <n v="0"/>
    <s v="H"/>
    <x v="7"/>
    <n v="16"/>
    <n v="9"/>
    <n v="10"/>
    <n v="6"/>
    <n v="9"/>
    <n v="7"/>
    <n v="9"/>
    <n v="4"/>
    <n v="1"/>
    <n v="3"/>
    <n v="0"/>
    <n v="0"/>
  </r>
  <r>
    <s v="E0"/>
    <s v="27/04/13"/>
    <s v="Newcastle"/>
    <s v="Liverpool"/>
    <n v="0"/>
    <n v="6"/>
    <x v="2"/>
    <n v="0"/>
    <n v="2"/>
    <s v="A"/>
    <x v="9"/>
    <n v="5"/>
    <n v="11"/>
    <n v="1"/>
    <n v="10"/>
    <n v="14"/>
    <n v="7"/>
    <n v="5"/>
    <n v="7"/>
    <n v="3"/>
    <n v="2"/>
    <n v="1"/>
    <n v="0"/>
  </r>
  <r>
    <s v="E0"/>
    <s v="27/04/13"/>
    <s v="Southampton"/>
    <s v="West Brom"/>
    <n v="0"/>
    <n v="3"/>
    <x v="2"/>
    <n v="0"/>
    <n v="1"/>
    <s v="A"/>
    <x v="18"/>
    <n v="16"/>
    <n v="11"/>
    <n v="4"/>
    <n v="9"/>
    <n v="9"/>
    <n v="11"/>
    <n v="7"/>
    <n v="6"/>
    <n v="2"/>
    <n v="2"/>
    <n v="2"/>
    <n v="1"/>
  </r>
  <r>
    <s v="E0"/>
    <s v="27/04/13"/>
    <s v="Stoke"/>
    <s v="Norwich"/>
    <n v="1"/>
    <n v="0"/>
    <x v="1"/>
    <n v="0"/>
    <n v="0"/>
    <s v="D"/>
    <x v="12"/>
    <n v="12"/>
    <n v="5"/>
    <n v="4"/>
    <n v="0"/>
    <n v="10"/>
    <n v="8"/>
    <n v="5"/>
    <n v="3"/>
    <n v="4"/>
    <n v="2"/>
    <n v="0"/>
    <n v="0"/>
  </r>
  <r>
    <s v="E0"/>
    <s v="27/04/13"/>
    <s v="Wigan"/>
    <s v="Tottenham"/>
    <n v="2"/>
    <n v="2"/>
    <x v="0"/>
    <n v="1"/>
    <n v="1"/>
    <s v="D"/>
    <x v="2"/>
    <n v="6"/>
    <n v="14"/>
    <n v="4"/>
    <n v="7"/>
    <n v="12"/>
    <n v="10"/>
    <n v="3"/>
    <n v="3"/>
    <n v="3"/>
    <n v="1"/>
    <n v="0"/>
    <n v="0"/>
  </r>
  <r>
    <s v="E0"/>
    <s v="28/04/13"/>
    <s v="Arsenal"/>
    <s v="Man United"/>
    <n v="1"/>
    <n v="1"/>
    <x v="0"/>
    <n v="1"/>
    <n v="1"/>
    <s v="D"/>
    <x v="5"/>
    <n v="19"/>
    <n v="10"/>
    <n v="13"/>
    <n v="5"/>
    <n v="12"/>
    <n v="10"/>
    <n v="7"/>
    <n v="2"/>
    <n v="3"/>
    <n v="5"/>
    <n v="0"/>
    <n v="0"/>
  </r>
  <r>
    <s v="E0"/>
    <s v="28/04/13"/>
    <s v="Chelsea"/>
    <s v="Swansea"/>
    <n v="2"/>
    <n v="0"/>
    <x v="1"/>
    <n v="2"/>
    <n v="0"/>
    <s v="H"/>
    <x v="11"/>
    <n v="21"/>
    <n v="11"/>
    <n v="14"/>
    <n v="8"/>
    <n v="9"/>
    <n v="10"/>
    <n v="6"/>
    <n v="3"/>
    <n v="1"/>
    <n v="3"/>
    <n v="0"/>
    <n v="0"/>
  </r>
  <r>
    <s v="E0"/>
    <s v="28/04/13"/>
    <s v="Reading"/>
    <s v="QPR"/>
    <n v="0"/>
    <n v="0"/>
    <x v="0"/>
    <n v="0"/>
    <n v="0"/>
    <s v="D"/>
    <x v="4"/>
    <n v="13"/>
    <n v="15"/>
    <n v="7"/>
    <n v="5"/>
    <n v="12"/>
    <n v="14"/>
    <n v="9"/>
    <n v="7"/>
    <n v="0"/>
    <n v="2"/>
    <n v="0"/>
    <n v="0"/>
  </r>
  <r>
    <s v="E0"/>
    <s v="29/04/13"/>
    <s v="Aston Villa"/>
    <s v="Sunderland"/>
    <n v="6"/>
    <n v="1"/>
    <x v="1"/>
    <n v="2"/>
    <n v="1"/>
    <s v="H"/>
    <x v="3"/>
    <n v="18"/>
    <n v="7"/>
    <n v="15"/>
    <n v="4"/>
    <n v="10"/>
    <n v="15"/>
    <n v="4"/>
    <n v="4"/>
    <n v="0"/>
    <n v="3"/>
    <n v="0"/>
    <n v="1"/>
  </r>
  <r>
    <s v="E0"/>
    <s v="04/05/13"/>
    <s v="Fulham"/>
    <s v="Reading"/>
    <n v="2"/>
    <n v="4"/>
    <x v="2"/>
    <n v="0"/>
    <n v="1"/>
    <s v="A"/>
    <x v="16"/>
    <n v="18"/>
    <n v="20"/>
    <n v="13"/>
    <n v="13"/>
    <n v="14"/>
    <n v="7"/>
    <n v="3"/>
    <n v="3"/>
    <n v="2"/>
    <n v="1"/>
    <n v="0"/>
    <n v="0"/>
  </r>
  <r>
    <s v="E0"/>
    <s v="04/05/13"/>
    <s v="Norwich"/>
    <s v="Aston Villa"/>
    <n v="1"/>
    <n v="2"/>
    <x v="2"/>
    <n v="0"/>
    <n v="0"/>
    <s v="D"/>
    <x v="4"/>
    <n v="9"/>
    <n v="12"/>
    <n v="4"/>
    <n v="6"/>
    <n v="15"/>
    <n v="13"/>
    <n v="6"/>
    <n v="5"/>
    <n v="2"/>
    <n v="3"/>
    <n v="0"/>
    <n v="0"/>
  </r>
  <r>
    <s v="E0"/>
    <s v="04/05/13"/>
    <s v="QPR"/>
    <s v="Arsenal"/>
    <n v="0"/>
    <n v="1"/>
    <x v="2"/>
    <n v="0"/>
    <n v="1"/>
    <s v="A"/>
    <x v="15"/>
    <n v="14"/>
    <n v="13"/>
    <n v="6"/>
    <n v="11"/>
    <n v="8"/>
    <n v="6"/>
    <n v="3"/>
    <n v="7"/>
    <n v="2"/>
    <n v="1"/>
    <n v="0"/>
    <n v="0"/>
  </r>
  <r>
    <s v="E0"/>
    <s v="04/05/13"/>
    <s v="Swansea"/>
    <s v="Man City"/>
    <n v="0"/>
    <n v="0"/>
    <x v="0"/>
    <n v="0"/>
    <n v="0"/>
    <s v="D"/>
    <x v="8"/>
    <n v="7"/>
    <n v="12"/>
    <n v="1"/>
    <n v="8"/>
    <n v="9"/>
    <n v="10"/>
    <n v="4"/>
    <n v="4"/>
    <n v="0"/>
    <n v="0"/>
    <n v="0"/>
    <n v="0"/>
  </r>
  <r>
    <s v="E0"/>
    <s v="04/05/13"/>
    <s v="Tottenham"/>
    <s v="Southampton"/>
    <n v="1"/>
    <n v="0"/>
    <x v="1"/>
    <n v="0"/>
    <n v="0"/>
    <s v="D"/>
    <x v="11"/>
    <n v="7"/>
    <n v="10"/>
    <n v="4"/>
    <n v="6"/>
    <n v="8"/>
    <n v="9"/>
    <n v="5"/>
    <n v="5"/>
    <n v="1"/>
    <n v="1"/>
    <n v="0"/>
    <n v="0"/>
  </r>
  <r>
    <s v="E0"/>
    <s v="04/05/13"/>
    <s v="West Brom"/>
    <s v="Wigan"/>
    <n v="2"/>
    <n v="3"/>
    <x v="2"/>
    <n v="1"/>
    <n v="1"/>
    <s v="D"/>
    <x v="3"/>
    <n v="17"/>
    <n v="13"/>
    <n v="11"/>
    <n v="8"/>
    <n v="9"/>
    <n v="7"/>
    <n v="7"/>
    <n v="5"/>
    <n v="4"/>
    <n v="3"/>
    <n v="0"/>
    <n v="0"/>
  </r>
  <r>
    <s v="E0"/>
    <s v="04/05/13"/>
    <s v="West Ham"/>
    <s v="Newcastle"/>
    <n v="0"/>
    <n v="0"/>
    <x v="0"/>
    <n v="0"/>
    <n v="0"/>
    <s v="D"/>
    <x v="5"/>
    <n v="9"/>
    <n v="11"/>
    <n v="3"/>
    <n v="6"/>
    <n v="12"/>
    <n v="12"/>
    <n v="7"/>
    <n v="3"/>
    <n v="1"/>
    <n v="1"/>
    <n v="0"/>
    <n v="0"/>
  </r>
  <r>
    <s v="E0"/>
    <s v="05/05/13"/>
    <s v="Liverpool"/>
    <s v="Everton"/>
    <n v="0"/>
    <n v="0"/>
    <x v="0"/>
    <n v="0"/>
    <n v="0"/>
    <s v="D"/>
    <x v="1"/>
    <n v="16"/>
    <n v="11"/>
    <n v="8"/>
    <n v="4"/>
    <n v="10"/>
    <n v="10"/>
    <n v="3"/>
    <n v="5"/>
    <n v="1"/>
    <n v="2"/>
    <n v="0"/>
    <n v="0"/>
  </r>
  <r>
    <s v="E0"/>
    <s v="05/05/13"/>
    <s v="Man United"/>
    <s v="Chelsea"/>
    <n v="0"/>
    <n v="1"/>
    <x v="2"/>
    <n v="0"/>
    <n v="0"/>
    <s v="D"/>
    <x v="7"/>
    <n v="10"/>
    <n v="15"/>
    <n v="4"/>
    <n v="6"/>
    <n v="14"/>
    <n v="9"/>
    <n v="2"/>
    <n v="7"/>
    <n v="2"/>
    <n v="1"/>
    <n v="1"/>
    <n v="0"/>
  </r>
  <r>
    <s v="E0"/>
    <s v="06/05/13"/>
    <s v="Sunderland"/>
    <s v="Stoke"/>
    <n v="1"/>
    <n v="1"/>
    <x v="0"/>
    <n v="0"/>
    <n v="1"/>
    <s v="A"/>
    <x v="10"/>
    <n v="14"/>
    <n v="11"/>
    <n v="7"/>
    <n v="7"/>
    <n v="6"/>
    <n v="12"/>
    <n v="5"/>
    <n v="6"/>
    <n v="2"/>
    <n v="2"/>
    <n v="1"/>
    <n v="0"/>
  </r>
  <r>
    <s v="E0"/>
    <s v="07/05/13"/>
    <s v="Man City"/>
    <s v="West Brom"/>
    <n v="1"/>
    <n v="0"/>
    <x v="1"/>
    <n v="1"/>
    <n v="0"/>
    <s v="H"/>
    <x v="5"/>
    <n v="21"/>
    <n v="20"/>
    <n v="9"/>
    <n v="11"/>
    <n v="10"/>
    <n v="9"/>
    <n v="6"/>
    <n v="8"/>
    <n v="2"/>
    <n v="1"/>
    <n v="0"/>
    <n v="0"/>
  </r>
  <r>
    <s v="E0"/>
    <s v="07/05/13"/>
    <s v="Wigan"/>
    <s v="Swansea"/>
    <n v="2"/>
    <n v="3"/>
    <x v="2"/>
    <n v="1"/>
    <n v="0"/>
    <s v="H"/>
    <x v="4"/>
    <n v="14"/>
    <n v="10"/>
    <n v="11"/>
    <n v="6"/>
    <n v="14"/>
    <n v="13"/>
    <n v="4"/>
    <n v="4"/>
    <n v="2"/>
    <n v="2"/>
    <n v="0"/>
    <n v="0"/>
  </r>
  <r>
    <s v="E0"/>
    <s v="08/05/13"/>
    <s v="Chelsea"/>
    <s v="Tottenham"/>
    <n v="2"/>
    <n v="2"/>
    <x v="0"/>
    <n v="2"/>
    <n v="1"/>
    <s v="H"/>
    <x v="6"/>
    <n v="15"/>
    <n v="13"/>
    <n v="8"/>
    <n v="6"/>
    <n v="6"/>
    <n v="16"/>
    <n v="6"/>
    <n v="5"/>
    <n v="1"/>
    <n v="2"/>
    <n v="0"/>
    <n v="0"/>
  </r>
  <r>
    <s v="E0"/>
    <s v="11/05/13"/>
    <s v="Aston Villa"/>
    <s v="Chelsea"/>
    <n v="1"/>
    <n v="2"/>
    <x v="2"/>
    <n v="1"/>
    <n v="0"/>
    <s v="H"/>
    <x v="10"/>
    <n v="12"/>
    <n v="11"/>
    <n v="7"/>
    <n v="8"/>
    <n v="13"/>
    <n v="8"/>
    <n v="6"/>
    <n v="7"/>
    <n v="2"/>
    <n v="3"/>
    <n v="1"/>
    <n v="1"/>
  </r>
  <r>
    <s v="E0"/>
    <s v="12/05/13"/>
    <s v="Everton"/>
    <s v="West Ham"/>
    <n v="2"/>
    <n v="0"/>
    <x v="1"/>
    <n v="1"/>
    <n v="0"/>
    <s v="H"/>
    <x v="5"/>
    <n v="23"/>
    <n v="7"/>
    <n v="13"/>
    <n v="2"/>
    <n v="8"/>
    <n v="11"/>
    <n v="7"/>
    <n v="1"/>
    <n v="1"/>
    <n v="2"/>
    <n v="0"/>
    <n v="0"/>
  </r>
  <r>
    <s v="E0"/>
    <s v="12/05/13"/>
    <s v="Fulham"/>
    <s v="Liverpool"/>
    <n v="1"/>
    <n v="3"/>
    <x v="2"/>
    <n v="1"/>
    <n v="1"/>
    <s v="D"/>
    <x v="14"/>
    <n v="10"/>
    <n v="20"/>
    <n v="8"/>
    <n v="14"/>
    <n v="2"/>
    <n v="10"/>
    <n v="7"/>
    <n v="8"/>
    <n v="0"/>
    <n v="1"/>
    <n v="0"/>
    <n v="0"/>
  </r>
  <r>
    <s v="E0"/>
    <s v="12/05/13"/>
    <s v="Man United"/>
    <s v="Swansea"/>
    <n v="2"/>
    <n v="1"/>
    <x v="1"/>
    <n v="1"/>
    <n v="0"/>
    <s v="H"/>
    <x v="15"/>
    <n v="16"/>
    <n v="5"/>
    <n v="9"/>
    <n v="2"/>
    <n v="5"/>
    <n v="6"/>
    <n v="7"/>
    <n v="5"/>
    <n v="0"/>
    <n v="0"/>
    <n v="0"/>
    <n v="0"/>
  </r>
  <r>
    <s v="E0"/>
    <s v="12/05/13"/>
    <s v="Norwich"/>
    <s v="West Brom"/>
    <n v="4"/>
    <n v="0"/>
    <x v="1"/>
    <n v="1"/>
    <n v="0"/>
    <s v="H"/>
    <x v="7"/>
    <n v="11"/>
    <n v="8"/>
    <n v="8"/>
    <n v="5"/>
    <n v="10"/>
    <n v="7"/>
    <n v="8"/>
    <n v="2"/>
    <n v="2"/>
    <n v="1"/>
    <n v="0"/>
    <n v="0"/>
  </r>
  <r>
    <s v="E0"/>
    <s v="12/05/13"/>
    <s v="QPR"/>
    <s v="Newcastle"/>
    <n v="1"/>
    <n v="2"/>
    <x v="2"/>
    <n v="1"/>
    <n v="2"/>
    <s v="A"/>
    <x v="3"/>
    <n v="8"/>
    <n v="10"/>
    <n v="3"/>
    <n v="7"/>
    <n v="8"/>
    <n v="8"/>
    <n v="2"/>
    <n v="2"/>
    <n v="1"/>
    <n v="3"/>
    <n v="0"/>
    <n v="1"/>
  </r>
  <r>
    <s v="E0"/>
    <s v="12/05/13"/>
    <s v="Stoke"/>
    <s v="Tottenham"/>
    <n v="1"/>
    <n v="2"/>
    <x v="2"/>
    <n v="1"/>
    <n v="1"/>
    <s v="D"/>
    <x v="4"/>
    <n v="6"/>
    <n v="23"/>
    <n v="3"/>
    <n v="15"/>
    <n v="11"/>
    <n v="5"/>
    <n v="2"/>
    <n v="11"/>
    <n v="4"/>
    <n v="1"/>
    <n v="1"/>
    <n v="0"/>
  </r>
  <r>
    <s v="E0"/>
    <s v="12/05/13"/>
    <s v="Sunderland"/>
    <s v="Southampton"/>
    <n v="1"/>
    <n v="1"/>
    <x v="0"/>
    <n v="0"/>
    <n v="0"/>
    <s v="D"/>
    <x v="6"/>
    <n v="5"/>
    <n v="15"/>
    <n v="5"/>
    <n v="10"/>
    <n v="9"/>
    <n v="10"/>
    <n v="3"/>
    <n v="10"/>
    <n v="0"/>
    <n v="2"/>
    <n v="0"/>
    <n v="0"/>
  </r>
  <r>
    <s v="E0"/>
    <s v="14/05/13"/>
    <s v="Arsenal"/>
    <s v="Wigan"/>
    <n v="4"/>
    <n v="1"/>
    <x v="1"/>
    <n v="1"/>
    <n v="1"/>
    <s v="D"/>
    <x v="6"/>
    <n v="19"/>
    <n v="10"/>
    <n v="12"/>
    <n v="5"/>
    <n v="11"/>
    <n v="11"/>
    <n v="7"/>
    <n v="4"/>
    <n v="0"/>
    <n v="2"/>
    <n v="0"/>
    <n v="0"/>
  </r>
  <r>
    <s v="E0"/>
    <s v="14/05/13"/>
    <s v="Reading"/>
    <s v="Man City"/>
    <n v="0"/>
    <n v="2"/>
    <x v="2"/>
    <n v="0"/>
    <n v="1"/>
    <s v="A"/>
    <x v="2"/>
    <n v="11"/>
    <n v="27"/>
    <n v="7"/>
    <n v="20"/>
    <n v="6"/>
    <n v="7"/>
    <n v="4"/>
    <n v="10"/>
    <n v="0"/>
    <n v="1"/>
    <n v="0"/>
    <n v="0"/>
  </r>
  <r>
    <s v="E0"/>
    <s v="19/05/13"/>
    <s v="Chelsea"/>
    <s v="Everton"/>
    <n v="2"/>
    <n v="1"/>
    <x v="1"/>
    <n v="1"/>
    <n v="1"/>
    <s v="D"/>
    <x v="12"/>
    <n v="20"/>
    <n v="16"/>
    <n v="10"/>
    <n v="9"/>
    <n v="7"/>
    <n v="8"/>
    <n v="7"/>
    <n v="4"/>
    <n v="2"/>
    <n v="2"/>
    <n v="0"/>
    <n v="0"/>
  </r>
  <r>
    <s v="E0"/>
    <s v="19/05/13"/>
    <s v="Liverpool"/>
    <s v="QPR"/>
    <n v="1"/>
    <n v="0"/>
    <x v="1"/>
    <n v="1"/>
    <n v="0"/>
    <s v="H"/>
    <x v="2"/>
    <n v="27"/>
    <n v="10"/>
    <n v="20"/>
    <n v="3"/>
    <n v="7"/>
    <n v="3"/>
    <n v="14"/>
    <n v="0"/>
    <n v="1"/>
    <n v="3"/>
    <n v="0"/>
    <n v="0"/>
  </r>
  <r>
    <s v="E0"/>
    <s v="19/05/13"/>
    <s v="Man City"/>
    <s v="Norwich"/>
    <n v="2"/>
    <n v="3"/>
    <x v="2"/>
    <n v="1"/>
    <n v="1"/>
    <s v="D"/>
    <x v="14"/>
    <n v="12"/>
    <n v="12"/>
    <n v="5"/>
    <n v="7"/>
    <n v="10"/>
    <n v="8"/>
    <n v="7"/>
    <n v="7"/>
    <n v="1"/>
    <n v="0"/>
    <n v="0"/>
    <n v="0"/>
  </r>
  <r>
    <s v="E0"/>
    <s v="19/05/13"/>
    <s v="Newcastle"/>
    <s v="Arsenal"/>
    <n v="0"/>
    <n v="1"/>
    <x v="2"/>
    <n v="0"/>
    <n v="0"/>
    <s v="D"/>
    <x v="7"/>
    <n v="7"/>
    <n v="9"/>
    <n v="2"/>
    <n v="3"/>
    <n v="17"/>
    <n v="10"/>
    <n v="4"/>
    <n v="4"/>
    <n v="1"/>
    <n v="2"/>
    <n v="0"/>
    <n v="0"/>
  </r>
  <r>
    <s v="E0"/>
    <s v="19/05/13"/>
    <s v="Southampton"/>
    <s v="Stoke"/>
    <n v="1"/>
    <n v="1"/>
    <x v="0"/>
    <n v="0"/>
    <n v="0"/>
    <s v="D"/>
    <x v="3"/>
    <n v="11"/>
    <n v="7"/>
    <n v="7"/>
    <n v="3"/>
    <n v="9"/>
    <n v="7"/>
    <n v="3"/>
    <n v="4"/>
    <n v="0"/>
    <n v="2"/>
    <n v="0"/>
    <n v="0"/>
  </r>
  <r>
    <s v="E0"/>
    <s v="19/05/13"/>
    <s v="Swansea"/>
    <s v="Fulham"/>
    <n v="0"/>
    <n v="3"/>
    <x v="2"/>
    <n v="0"/>
    <n v="1"/>
    <s v="A"/>
    <x v="10"/>
    <n v="19"/>
    <n v="8"/>
    <n v="11"/>
    <n v="6"/>
    <n v="12"/>
    <n v="9"/>
    <n v="8"/>
    <n v="0"/>
    <n v="2"/>
    <n v="1"/>
    <n v="0"/>
    <n v="0"/>
  </r>
  <r>
    <s v="E0"/>
    <s v="19/05/13"/>
    <s v="Tottenham"/>
    <s v="Sunderland"/>
    <n v="1"/>
    <n v="0"/>
    <x v="1"/>
    <n v="0"/>
    <n v="0"/>
    <s v="D"/>
    <x v="9"/>
    <n v="23"/>
    <n v="6"/>
    <n v="19"/>
    <n v="4"/>
    <n v="6"/>
    <n v="12"/>
    <n v="14"/>
    <n v="1"/>
    <n v="1"/>
    <n v="3"/>
    <n v="0"/>
    <n v="1"/>
  </r>
  <r>
    <s v="E0"/>
    <s v="19/05/13"/>
    <s v="West Brom"/>
    <s v="Man United"/>
    <n v="5"/>
    <n v="5"/>
    <x v="0"/>
    <n v="1"/>
    <n v="3"/>
    <s v="A"/>
    <x v="1"/>
    <n v="15"/>
    <n v="12"/>
    <n v="8"/>
    <n v="8"/>
    <n v="10"/>
    <n v="6"/>
    <n v="3"/>
    <n v="5"/>
    <n v="0"/>
    <n v="1"/>
    <n v="0"/>
    <n v="0"/>
  </r>
  <r>
    <s v="E0"/>
    <s v="19/05/13"/>
    <s v="West Ham"/>
    <s v="Reading"/>
    <n v="4"/>
    <n v="2"/>
    <x v="1"/>
    <n v="2"/>
    <n v="0"/>
    <s v="H"/>
    <x v="6"/>
    <n v="21"/>
    <n v="17"/>
    <n v="12"/>
    <n v="7"/>
    <n v="14"/>
    <n v="8"/>
    <n v="6"/>
    <n v="4"/>
    <n v="2"/>
    <n v="1"/>
    <n v="0"/>
    <n v="0"/>
  </r>
  <r>
    <s v="E0"/>
    <s v="19/05/13"/>
    <s v="Wigan"/>
    <s v="Aston Villa"/>
    <n v="2"/>
    <n v="2"/>
    <x v="0"/>
    <n v="2"/>
    <n v="1"/>
    <s v="H"/>
    <x v="16"/>
    <n v="12"/>
    <n v="5"/>
    <n v="6"/>
    <n v="2"/>
    <n v="8"/>
    <n v="12"/>
    <n v="4"/>
    <n v="2"/>
    <n v="2"/>
    <n v="1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7/08/13"/>
    <s v="Arsenal"/>
    <s v="Aston Villa"/>
    <n v="1"/>
    <n v="3"/>
    <x v="0"/>
    <n v="1"/>
    <n v="1"/>
    <s v="D"/>
    <x v="0"/>
    <n v="16"/>
    <n v="9"/>
    <n v="4"/>
    <n v="4"/>
    <n v="15"/>
    <n v="18"/>
    <n v="4"/>
    <n v="3"/>
    <n v="4"/>
    <n v="5"/>
    <n v="1"/>
    <n v="0"/>
  </r>
  <r>
    <s v="E0"/>
    <s v="17/08/13"/>
    <s v="Liverpool"/>
    <s v="Stoke"/>
    <n v="1"/>
    <n v="0"/>
    <x v="1"/>
    <n v="1"/>
    <n v="0"/>
    <s v="H"/>
    <x v="1"/>
    <n v="26"/>
    <n v="10"/>
    <n v="11"/>
    <n v="4"/>
    <n v="11"/>
    <n v="11"/>
    <n v="12"/>
    <n v="6"/>
    <n v="1"/>
    <n v="1"/>
    <n v="0"/>
    <n v="0"/>
  </r>
  <r>
    <s v="E0"/>
    <s v="17/08/13"/>
    <s v="Norwich"/>
    <s v="Everton"/>
    <n v="2"/>
    <n v="2"/>
    <x v="2"/>
    <n v="0"/>
    <n v="0"/>
    <s v="D"/>
    <x v="2"/>
    <n v="8"/>
    <n v="19"/>
    <n v="2"/>
    <n v="6"/>
    <n v="13"/>
    <n v="10"/>
    <n v="6"/>
    <n v="8"/>
    <n v="2"/>
    <n v="0"/>
    <n v="0"/>
    <n v="0"/>
  </r>
  <r>
    <s v="E0"/>
    <s v="17/08/13"/>
    <s v="Sunderland"/>
    <s v="Fulham"/>
    <n v="0"/>
    <n v="1"/>
    <x v="0"/>
    <n v="0"/>
    <n v="0"/>
    <s v="D"/>
    <x v="3"/>
    <n v="20"/>
    <n v="5"/>
    <n v="3"/>
    <n v="1"/>
    <n v="14"/>
    <n v="14"/>
    <n v="6"/>
    <n v="1"/>
    <n v="0"/>
    <n v="3"/>
    <n v="0"/>
    <n v="0"/>
  </r>
  <r>
    <s v="E0"/>
    <s v="17/08/13"/>
    <s v="Swansea"/>
    <s v="Man United"/>
    <n v="1"/>
    <n v="4"/>
    <x v="0"/>
    <n v="0"/>
    <n v="2"/>
    <s v="A"/>
    <x v="4"/>
    <n v="17"/>
    <n v="15"/>
    <n v="6"/>
    <n v="7"/>
    <n v="13"/>
    <n v="10"/>
    <n v="7"/>
    <n v="4"/>
    <n v="1"/>
    <n v="3"/>
    <n v="0"/>
    <n v="0"/>
  </r>
  <r>
    <s v="E0"/>
    <s v="17/08/13"/>
    <s v="West Brom"/>
    <s v="Southampton"/>
    <n v="0"/>
    <n v="1"/>
    <x v="0"/>
    <n v="0"/>
    <n v="0"/>
    <s v="D"/>
    <x v="5"/>
    <n v="11"/>
    <n v="7"/>
    <n v="1"/>
    <n v="2"/>
    <n v="14"/>
    <n v="24"/>
    <n v="4"/>
    <n v="8"/>
    <n v="4"/>
    <n v="0"/>
    <n v="0"/>
    <n v="0"/>
  </r>
  <r>
    <s v="E0"/>
    <s v="17/08/13"/>
    <s v="West Ham"/>
    <s v="Cardiff"/>
    <n v="2"/>
    <n v="0"/>
    <x v="1"/>
    <n v="1"/>
    <n v="0"/>
    <s v="H"/>
    <x v="6"/>
    <n v="18"/>
    <n v="12"/>
    <n v="4"/>
    <n v="1"/>
    <n v="10"/>
    <n v="7"/>
    <n v="4"/>
    <n v="3"/>
    <n v="0"/>
    <n v="1"/>
    <n v="0"/>
    <n v="0"/>
  </r>
  <r>
    <s v="E0"/>
    <s v="18/08/13"/>
    <s v="Chelsea"/>
    <s v="Hull"/>
    <n v="2"/>
    <n v="0"/>
    <x v="1"/>
    <n v="2"/>
    <n v="0"/>
    <s v="H"/>
    <x v="7"/>
    <n v="22"/>
    <n v="7"/>
    <n v="5"/>
    <n v="2"/>
    <n v="7"/>
    <n v="16"/>
    <n v="5"/>
    <n v="1"/>
    <n v="0"/>
    <n v="1"/>
    <n v="0"/>
    <n v="0"/>
  </r>
  <r>
    <s v="E0"/>
    <s v="18/08/13"/>
    <s v="Crystal Palace"/>
    <s v="Tottenham"/>
    <n v="0"/>
    <n v="1"/>
    <x v="0"/>
    <n v="0"/>
    <n v="0"/>
    <s v="D"/>
    <x v="8"/>
    <n v="5"/>
    <n v="17"/>
    <n v="3"/>
    <n v="2"/>
    <n v="6"/>
    <n v="9"/>
    <n v="3"/>
    <n v="7"/>
    <n v="1"/>
    <n v="0"/>
    <n v="0"/>
    <n v="0"/>
  </r>
  <r>
    <s v="E0"/>
    <s v="19/08/13"/>
    <s v="Man City"/>
    <s v="Newcastle"/>
    <n v="4"/>
    <n v="0"/>
    <x v="1"/>
    <n v="2"/>
    <n v="0"/>
    <s v="H"/>
    <x v="9"/>
    <n v="20"/>
    <n v="5"/>
    <n v="11"/>
    <n v="1"/>
    <n v="9"/>
    <n v="7"/>
    <n v="8"/>
    <n v="1"/>
    <n v="2"/>
    <n v="3"/>
    <n v="0"/>
    <n v="1"/>
  </r>
  <r>
    <s v="E0"/>
    <s v="21/08/13"/>
    <s v="Chelsea"/>
    <s v="Aston Villa"/>
    <n v="2"/>
    <n v="1"/>
    <x v="1"/>
    <n v="1"/>
    <n v="1"/>
    <s v="D"/>
    <x v="5"/>
    <n v="15"/>
    <n v="7"/>
    <n v="3"/>
    <n v="3"/>
    <n v="12"/>
    <n v="13"/>
    <n v="1"/>
    <n v="2"/>
    <n v="1"/>
    <n v="4"/>
    <n v="0"/>
    <n v="0"/>
  </r>
  <r>
    <s v="E0"/>
    <s v="24/08/13"/>
    <s v="Aston Villa"/>
    <s v="Liverpool"/>
    <n v="0"/>
    <n v="1"/>
    <x v="0"/>
    <n v="0"/>
    <n v="1"/>
    <s v="A"/>
    <x v="8"/>
    <n v="17"/>
    <n v="5"/>
    <n v="3"/>
    <n v="1"/>
    <n v="9"/>
    <n v="8"/>
    <n v="8"/>
    <n v="2"/>
    <n v="3"/>
    <n v="3"/>
    <n v="0"/>
    <n v="0"/>
  </r>
  <r>
    <s v="E0"/>
    <s v="24/08/13"/>
    <s v="Everton"/>
    <s v="West Brom"/>
    <n v="0"/>
    <n v="0"/>
    <x v="2"/>
    <n v="0"/>
    <n v="0"/>
    <s v="D"/>
    <x v="10"/>
    <n v="22"/>
    <n v="7"/>
    <n v="8"/>
    <n v="2"/>
    <n v="14"/>
    <n v="15"/>
    <n v="11"/>
    <n v="1"/>
    <n v="1"/>
    <n v="1"/>
    <n v="0"/>
    <n v="0"/>
  </r>
  <r>
    <s v="E0"/>
    <s v="24/08/13"/>
    <s v="Fulham"/>
    <s v="Arsenal"/>
    <n v="1"/>
    <n v="3"/>
    <x v="0"/>
    <n v="0"/>
    <n v="2"/>
    <s v="A"/>
    <x v="6"/>
    <n v="16"/>
    <n v="18"/>
    <n v="7"/>
    <n v="7"/>
    <n v="10"/>
    <n v="8"/>
    <n v="1"/>
    <n v="8"/>
    <n v="2"/>
    <n v="2"/>
    <n v="0"/>
    <n v="0"/>
  </r>
  <r>
    <s v="E0"/>
    <s v="24/08/13"/>
    <s v="Hull"/>
    <s v="Norwich"/>
    <n v="1"/>
    <n v="0"/>
    <x v="1"/>
    <n v="1"/>
    <n v="0"/>
    <s v="H"/>
    <x v="11"/>
    <n v="6"/>
    <n v="13"/>
    <n v="1"/>
    <n v="4"/>
    <n v="14"/>
    <n v="19"/>
    <n v="1"/>
    <n v="5"/>
    <n v="1"/>
    <n v="1"/>
    <n v="1"/>
    <n v="0"/>
  </r>
  <r>
    <s v="E0"/>
    <s v="24/08/13"/>
    <s v="Newcastle"/>
    <s v="West Ham"/>
    <n v="0"/>
    <n v="0"/>
    <x v="2"/>
    <n v="0"/>
    <n v="0"/>
    <s v="D"/>
    <x v="4"/>
    <n v="16"/>
    <n v="6"/>
    <n v="0"/>
    <n v="1"/>
    <n v="12"/>
    <n v="14"/>
    <n v="5"/>
    <n v="4"/>
    <n v="0"/>
    <n v="1"/>
    <n v="0"/>
    <n v="0"/>
  </r>
  <r>
    <s v="E0"/>
    <s v="24/08/13"/>
    <s v="Southampton"/>
    <s v="Sunderland"/>
    <n v="1"/>
    <n v="1"/>
    <x v="2"/>
    <n v="0"/>
    <n v="1"/>
    <s v="A"/>
    <x v="12"/>
    <n v="17"/>
    <n v="8"/>
    <n v="6"/>
    <n v="3"/>
    <n v="12"/>
    <n v="13"/>
    <n v="5"/>
    <n v="2"/>
    <n v="2"/>
    <n v="2"/>
    <n v="0"/>
    <n v="0"/>
  </r>
  <r>
    <s v="E0"/>
    <s v="24/08/13"/>
    <s v="Stoke"/>
    <s v="Crystal Palace"/>
    <n v="2"/>
    <n v="1"/>
    <x v="1"/>
    <n v="0"/>
    <n v="1"/>
    <s v="A"/>
    <x v="9"/>
    <n v="14"/>
    <n v="14"/>
    <n v="5"/>
    <n v="5"/>
    <n v="13"/>
    <n v="6"/>
    <n v="7"/>
    <n v="0"/>
    <n v="3"/>
    <n v="0"/>
    <n v="0"/>
    <n v="0"/>
  </r>
  <r>
    <s v="E0"/>
    <s v="25/08/13"/>
    <s v="Cardiff"/>
    <s v="Man City"/>
    <n v="3"/>
    <n v="2"/>
    <x v="1"/>
    <n v="0"/>
    <n v="0"/>
    <s v="D"/>
    <x v="13"/>
    <n v="9"/>
    <n v="16"/>
    <n v="6"/>
    <n v="5"/>
    <n v="2"/>
    <n v="9"/>
    <n v="3"/>
    <n v="8"/>
    <n v="0"/>
    <n v="0"/>
    <n v="0"/>
    <n v="0"/>
  </r>
  <r>
    <s v="E0"/>
    <s v="25/08/13"/>
    <s v="Tottenham"/>
    <s v="Swansea"/>
    <n v="1"/>
    <n v="0"/>
    <x v="1"/>
    <n v="0"/>
    <n v="0"/>
    <s v="D"/>
    <x v="3"/>
    <n v="19"/>
    <n v="7"/>
    <n v="5"/>
    <n v="5"/>
    <n v="10"/>
    <n v="15"/>
    <n v="8"/>
    <n v="3"/>
    <n v="1"/>
    <n v="4"/>
    <n v="0"/>
    <n v="0"/>
  </r>
  <r>
    <s v="E0"/>
    <s v="26/08/13"/>
    <s v="Man United"/>
    <s v="Chelsea"/>
    <n v="0"/>
    <n v="0"/>
    <x v="2"/>
    <n v="0"/>
    <n v="0"/>
    <s v="D"/>
    <x v="1"/>
    <n v="13"/>
    <n v="8"/>
    <n v="3"/>
    <n v="4"/>
    <n v="9"/>
    <n v="9"/>
    <n v="4"/>
    <n v="1"/>
    <n v="0"/>
    <n v="2"/>
    <n v="0"/>
    <n v="0"/>
  </r>
  <r>
    <s v="E0"/>
    <s v="31/08/13"/>
    <s v="Cardiff"/>
    <s v="Everton"/>
    <n v="0"/>
    <n v="0"/>
    <x v="2"/>
    <n v="0"/>
    <n v="0"/>
    <s v="D"/>
    <x v="0"/>
    <n v="4"/>
    <n v="13"/>
    <n v="1"/>
    <n v="3"/>
    <n v="11"/>
    <n v="9"/>
    <n v="4"/>
    <n v="5"/>
    <n v="1"/>
    <n v="1"/>
    <n v="0"/>
    <n v="0"/>
  </r>
  <r>
    <s v="E0"/>
    <s v="31/08/13"/>
    <s v="Crystal Palace"/>
    <s v="Sunderland"/>
    <n v="3"/>
    <n v="1"/>
    <x v="1"/>
    <n v="1"/>
    <n v="0"/>
    <s v="H"/>
    <x v="13"/>
    <n v="17"/>
    <n v="10"/>
    <n v="6"/>
    <n v="2"/>
    <n v="6"/>
    <n v="6"/>
    <n v="6"/>
    <n v="6"/>
    <n v="1"/>
    <n v="0"/>
    <n v="0"/>
    <n v="1"/>
  </r>
  <r>
    <s v="E0"/>
    <s v="31/08/13"/>
    <s v="Man City"/>
    <s v="Hull"/>
    <n v="2"/>
    <n v="0"/>
    <x v="1"/>
    <n v="0"/>
    <n v="0"/>
    <s v="D"/>
    <x v="4"/>
    <n v="12"/>
    <n v="7"/>
    <n v="6"/>
    <n v="2"/>
    <n v="15"/>
    <n v="14"/>
    <n v="7"/>
    <n v="4"/>
    <n v="2"/>
    <n v="3"/>
    <n v="0"/>
    <n v="0"/>
  </r>
  <r>
    <s v="E0"/>
    <s v="31/08/13"/>
    <s v="Newcastle"/>
    <s v="Fulham"/>
    <n v="1"/>
    <n v="0"/>
    <x v="1"/>
    <n v="0"/>
    <n v="0"/>
    <s v="D"/>
    <x v="14"/>
    <n v="24"/>
    <n v="3"/>
    <n v="9"/>
    <n v="2"/>
    <n v="13"/>
    <n v="9"/>
    <n v="13"/>
    <n v="2"/>
    <n v="2"/>
    <n v="2"/>
    <n v="0"/>
    <n v="0"/>
  </r>
  <r>
    <s v="E0"/>
    <s v="31/08/13"/>
    <s v="Norwich"/>
    <s v="Southampton"/>
    <n v="1"/>
    <n v="0"/>
    <x v="1"/>
    <n v="0"/>
    <n v="0"/>
    <s v="D"/>
    <x v="6"/>
    <n v="15"/>
    <n v="11"/>
    <n v="4"/>
    <n v="2"/>
    <n v="11"/>
    <n v="15"/>
    <n v="5"/>
    <n v="5"/>
    <n v="0"/>
    <n v="0"/>
    <n v="0"/>
    <n v="0"/>
  </r>
  <r>
    <s v="E0"/>
    <s v="31/08/13"/>
    <s v="West Ham"/>
    <s v="Stoke"/>
    <n v="0"/>
    <n v="1"/>
    <x v="0"/>
    <n v="0"/>
    <n v="0"/>
    <s v="D"/>
    <x v="7"/>
    <n v="9"/>
    <n v="15"/>
    <n v="0"/>
    <n v="5"/>
    <n v="10"/>
    <n v="12"/>
    <n v="3"/>
    <n v="4"/>
    <n v="2"/>
    <n v="1"/>
    <n v="0"/>
    <n v="0"/>
  </r>
  <r>
    <s v="E0"/>
    <s v="01/09/13"/>
    <s v="Arsenal"/>
    <s v="Tottenham"/>
    <n v="1"/>
    <n v="0"/>
    <x v="1"/>
    <n v="1"/>
    <n v="0"/>
    <s v="H"/>
    <x v="2"/>
    <n v="12"/>
    <n v="14"/>
    <n v="5"/>
    <n v="4"/>
    <n v="15"/>
    <n v="14"/>
    <n v="3"/>
    <n v="6"/>
    <n v="2"/>
    <n v="2"/>
    <n v="0"/>
    <n v="0"/>
  </r>
  <r>
    <s v="E0"/>
    <s v="01/09/13"/>
    <s v="Liverpool"/>
    <s v="Man United"/>
    <n v="1"/>
    <n v="0"/>
    <x v="1"/>
    <n v="1"/>
    <n v="0"/>
    <s v="H"/>
    <x v="9"/>
    <n v="10"/>
    <n v="10"/>
    <n v="5"/>
    <n v="4"/>
    <n v="15"/>
    <n v="15"/>
    <n v="2"/>
    <n v="7"/>
    <n v="2"/>
    <n v="4"/>
    <n v="0"/>
    <n v="0"/>
  </r>
  <r>
    <s v="E0"/>
    <s v="01/09/13"/>
    <s v="West Brom"/>
    <s v="Swansea"/>
    <n v="0"/>
    <n v="2"/>
    <x v="0"/>
    <n v="0"/>
    <n v="1"/>
    <s v="A"/>
    <x v="15"/>
    <n v="10"/>
    <n v="12"/>
    <n v="1"/>
    <n v="4"/>
    <n v="10"/>
    <n v="14"/>
    <n v="2"/>
    <n v="3"/>
    <n v="4"/>
    <n v="3"/>
    <n v="0"/>
    <n v="0"/>
  </r>
  <r>
    <s v="E0"/>
    <s v="14/09/13"/>
    <s v="Aston Villa"/>
    <s v="Newcastle"/>
    <n v="1"/>
    <n v="2"/>
    <x v="0"/>
    <n v="0"/>
    <n v="1"/>
    <s v="A"/>
    <x v="15"/>
    <n v="10"/>
    <n v="17"/>
    <n v="1"/>
    <n v="8"/>
    <n v="9"/>
    <n v="11"/>
    <n v="4"/>
    <n v="2"/>
    <n v="1"/>
    <n v="4"/>
    <n v="0"/>
    <n v="0"/>
  </r>
  <r>
    <s v="E0"/>
    <s v="14/09/13"/>
    <s v="Everton"/>
    <s v="Chelsea"/>
    <n v="1"/>
    <n v="0"/>
    <x v="1"/>
    <n v="1"/>
    <n v="0"/>
    <s v="H"/>
    <x v="6"/>
    <n v="11"/>
    <n v="22"/>
    <n v="5"/>
    <n v="5"/>
    <n v="10"/>
    <n v="12"/>
    <n v="5"/>
    <n v="7"/>
    <n v="0"/>
    <n v="4"/>
    <n v="0"/>
    <n v="0"/>
  </r>
  <r>
    <s v="E0"/>
    <s v="14/09/13"/>
    <s v="Fulham"/>
    <s v="West Brom"/>
    <n v="1"/>
    <n v="1"/>
    <x v="2"/>
    <n v="1"/>
    <n v="0"/>
    <s v="H"/>
    <x v="13"/>
    <n v="12"/>
    <n v="12"/>
    <n v="2"/>
    <n v="4"/>
    <n v="9"/>
    <n v="12"/>
    <n v="4"/>
    <n v="5"/>
    <n v="0"/>
    <n v="1"/>
    <n v="0"/>
    <n v="0"/>
  </r>
  <r>
    <s v="E0"/>
    <s v="14/09/13"/>
    <s v="Hull"/>
    <s v="Cardiff"/>
    <n v="1"/>
    <n v="1"/>
    <x v="2"/>
    <n v="1"/>
    <n v="0"/>
    <s v="H"/>
    <x v="16"/>
    <n v="18"/>
    <n v="10"/>
    <n v="5"/>
    <n v="2"/>
    <n v="8"/>
    <n v="8"/>
    <n v="6"/>
    <n v="2"/>
    <n v="1"/>
    <n v="2"/>
    <n v="0"/>
    <n v="0"/>
  </r>
  <r>
    <s v="E0"/>
    <s v="14/09/13"/>
    <s v="Man United"/>
    <s v="Crystal Palace"/>
    <n v="2"/>
    <n v="0"/>
    <x v="1"/>
    <n v="1"/>
    <n v="0"/>
    <s v="H"/>
    <x v="7"/>
    <n v="19"/>
    <n v="4"/>
    <n v="7"/>
    <n v="0"/>
    <n v="8"/>
    <n v="11"/>
    <n v="10"/>
    <n v="1"/>
    <n v="1"/>
    <n v="2"/>
    <n v="0"/>
    <n v="1"/>
  </r>
  <r>
    <s v="E0"/>
    <s v="14/09/13"/>
    <s v="Stoke"/>
    <s v="Man City"/>
    <n v="0"/>
    <n v="0"/>
    <x v="2"/>
    <n v="0"/>
    <n v="0"/>
    <s v="D"/>
    <x v="8"/>
    <n v="11"/>
    <n v="10"/>
    <n v="3"/>
    <n v="3"/>
    <n v="13"/>
    <n v="11"/>
    <n v="2"/>
    <n v="4"/>
    <n v="1"/>
    <n v="1"/>
    <n v="0"/>
    <n v="0"/>
  </r>
  <r>
    <s v="E0"/>
    <s v="14/09/13"/>
    <s v="Sunderland"/>
    <s v="Arsenal"/>
    <n v="1"/>
    <n v="3"/>
    <x v="0"/>
    <n v="0"/>
    <n v="1"/>
    <s v="A"/>
    <x v="1"/>
    <n v="17"/>
    <n v="14"/>
    <n v="2"/>
    <n v="6"/>
    <n v="12"/>
    <n v="10"/>
    <n v="6"/>
    <n v="7"/>
    <n v="1"/>
    <n v="2"/>
    <n v="0"/>
    <n v="0"/>
  </r>
  <r>
    <s v="E0"/>
    <s v="14/09/13"/>
    <s v="Tottenham"/>
    <s v="Norwich"/>
    <n v="2"/>
    <n v="0"/>
    <x v="1"/>
    <n v="1"/>
    <n v="0"/>
    <s v="H"/>
    <x v="12"/>
    <n v="23"/>
    <n v="4"/>
    <n v="7"/>
    <n v="1"/>
    <n v="2"/>
    <n v="12"/>
    <n v="8"/>
    <n v="1"/>
    <n v="1"/>
    <n v="3"/>
    <n v="0"/>
    <n v="0"/>
  </r>
  <r>
    <s v="E0"/>
    <s v="15/09/13"/>
    <s v="Southampton"/>
    <s v="West Ham"/>
    <n v="0"/>
    <n v="0"/>
    <x v="2"/>
    <n v="0"/>
    <n v="0"/>
    <s v="D"/>
    <x v="9"/>
    <n v="15"/>
    <n v="6"/>
    <n v="5"/>
    <n v="1"/>
    <n v="12"/>
    <n v="10"/>
    <n v="10"/>
    <n v="4"/>
    <n v="1"/>
    <n v="3"/>
    <n v="0"/>
    <n v="0"/>
  </r>
  <r>
    <s v="E0"/>
    <s v="16/09/13"/>
    <s v="Swansea"/>
    <s v="Liverpool"/>
    <n v="2"/>
    <n v="2"/>
    <x v="2"/>
    <n v="1"/>
    <n v="2"/>
    <s v="A"/>
    <x v="2"/>
    <n v="17"/>
    <n v="12"/>
    <n v="8"/>
    <n v="5"/>
    <n v="7"/>
    <n v="10"/>
    <n v="3"/>
    <n v="7"/>
    <n v="2"/>
    <n v="3"/>
    <n v="0"/>
    <n v="0"/>
  </r>
  <r>
    <s v="E0"/>
    <s v="21/09/13"/>
    <s v="Chelsea"/>
    <s v="Fulham"/>
    <n v="2"/>
    <n v="0"/>
    <x v="1"/>
    <n v="0"/>
    <n v="0"/>
    <s v="D"/>
    <x v="9"/>
    <n v="26"/>
    <n v="4"/>
    <n v="10"/>
    <n v="1"/>
    <n v="11"/>
    <n v="9"/>
    <n v="13"/>
    <n v="3"/>
    <n v="0"/>
    <n v="0"/>
    <n v="0"/>
    <n v="0"/>
  </r>
  <r>
    <s v="E0"/>
    <s v="21/09/13"/>
    <s v="Liverpool"/>
    <s v="Southampton"/>
    <n v="0"/>
    <n v="1"/>
    <x v="0"/>
    <n v="0"/>
    <n v="0"/>
    <s v="D"/>
    <x v="3"/>
    <n v="10"/>
    <n v="12"/>
    <n v="5"/>
    <n v="7"/>
    <n v="6"/>
    <n v="9"/>
    <n v="6"/>
    <n v="6"/>
    <n v="0"/>
    <n v="1"/>
    <n v="0"/>
    <n v="0"/>
  </r>
  <r>
    <s v="E0"/>
    <s v="21/09/13"/>
    <s v="Newcastle"/>
    <s v="Hull"/>
    <n v="2"/>
    <n v="3"/>
    <x v="0"/>
    <n v="2"/>
    <n v="1"/>
    <s v="H"/>
    <x v="1"/>
    <n v="15"/>
    <n v="12"/>
    <n v="2"/>
    <n v="5"/>
    <n v="11"/>
    <n v="8"/>
    <n v="3"/>
    <n v="3"/>
    <n v="1"/>
    <n v="1"/>
    <n v="0"/>
    <n v="0"/>
  </r>
  <r>
    <s v="E0"/>
    <s v="21/09/13"/>
    <s v="Norwich"/>
    <s v="Aston Villa"/>
    <n v="0"/>
    <n v="1"/>
    <x v="0"/>
    <n v="0"/>
    <n v="1"/>
    <s v="A"/>
    <x v="14"/>
    <n v="12"/>
    <n v="16"/>
    <n v="1"/>
    <n v="4"/>
    <n v="15"/>
    <n v="10"/>
    <n v="7"/>
    <n v="4"/>
    <n v="1"/>
    <n v="0"/>
    <n v="0"/>
    <n v="0"/>
  </r>
  <r>
    <s v="E0"/>
    <s v="21/09/13"/>
    <s v="West Brom"/>
    <s v="Sunderland"/>
    <n v="3"/>
    <n v="0"/>
    <x v="1"/>
    <n v="1"/>
    <n v="0"/>
    <s v="H"/>
    <x v="4"/>
    <n v="13"/>
    <n v="7"/>
    <n v="4"/>
    <n v="0"/>
    <n v="9"/>
    <n v="10"/>
    <n v="5"/>
    <n v="6"/>
    <n v="0"/>
    <n v="2"/>
    <n v="0"/>
    <n v="0"/>
  </r>
  <r>
    <s v="E0"/>
    <s v="21/09/13"/>
    <s v="West Ham"/>
    <s v="Everton"/>
    <n v="2"/>
    <n v="3"/>
    <x v="0"/>
    <n v="1"/>
    <n v="0"/>
    <s v="H"/>
    <x v="12"/>
    <n v="9"/>
    <n v="10"/>
    <n v="1"/>
    <n v="4"/>
    <n v="16"/>
    <n v="12"/>
    <n v="5"/>
    <n v="5"/>
    <n v="2"/>
    <n v="1"/>
    <n v="1"/>
    <n v="0"/>
  </r>
  <r>
    <s v="E0"/>
    <s v="22/09/13"/>
    <s v="Arsenal"/>
    <s v="Stoke"/>
    <n v="3"/>
    <n v="1"/>
    <x v="1"/>
    <n v="2"/>
    <n v="1"/>
    <s v="H"/>
    <x v="15"/>
    <n v="16"/>
    <n v="9"/>
    <n v="8"/>
    <n v="3"/>
    <n v="8"/>
    <n v="15"/>
    <n v="6"/>
    <n v="7"/>
    <n v="0"/>
    <n v="2"/>
    <n v="0"/>
    <n v="0"/>
  </r>
  <r>
    <s v="E0"/>
    <s v="22/09/13"/>
    <s v="Cardiff"/>
    <s v="Tottenham"/>
    <n v="0"/>
    <n v="1"/>
    <x v="0"/>
    <n v="0"/>
    <n v="0"/>
    <s v="D"/>
    <x v="8"/>
    <n v="6"/>
    <n v="29"/>
    <n v="0"/>
    <n v="12"/>
    <n v="5"/>
    <n v="7"/>
    <n v="2"/>
    <n v="12"/>
    <n v="1"/>
    <n v="4"/>
    <n v="0"/>
    <n v="0"/>
  </r>
  <r>
    <s v="E0"/>
    <s v="22/09/13"/>
    <s v="Crystal Palace"/>
    <s v="Swansea"/>
    <n v="0"/>
    <n v="2"/>
    <x v="0"/>
    <n v="0"/>
    <n v="1"/>
    <s v="A"/>
    <x v="5"/>
    <n v="9"/>
    <n v="15"/>
    <n v="1"/>
    <n v="7"/>
    <n v="13"/>
    <n v="9"/>
    <n v="6"/>
    <n v="7"/>
    <n v="2"/>
    <n v="2"/>
    <n v="0"/>
    <n v="0"/>
  </r>
  <r>
    <s v="E0"/>
    <s v="22/09/13"/>
    <s v="Man City"/>
    <s v="Man United"/>
    <n v="4"/>
    <n v="1"/>
    <x v="1"/>
    <n v="2"/>
    <n v="0"/>
    <s v="H"/>
    <x v="6"/>
    <n v="18"/>
    <n v="14"/>
    <n v="5"/>
    <n v="3"/>
    <n v="8"/>
    <n v="12"/>
    <n v="8"/>
    <n v="4"/>
    <n v="1"/>
    <n v="2"/>
    <n v="0"/>
    <n v="0"/>
  </r>
  <r>
    <s v="E0"/>
    <s v="28/09/13"/>
    <s v="Aston Villa"/>
    <s v="Man City"/>
    <n v="3"/>
    <n v="2"/>
    <x v="1"/>
    <n v="0"/>
    <n v="1"/>
    <s v="A"/>
    <x v="11"/>
    <n v="8"/>
    <n v="20"/>
    <n v="4"/>
    <n v="7"/>
    <n v="13"/>
    <n v="9"/>
    <n v="2"/>
    <n v="13"/>
    <n v="1"/>
    <n v="1"/>
    <n v="0"/>
    <n v="0"/>
  </r>
  <r>
    <s v="E0"/>
    <s v="28/09/13"/>
    <s v="Fulham"/>
    <s v="Cardiff"/>
    <n v="1"/>
    <n v="2"/>
    <x v="0"/>
    <n v="1"/>
    <n v="1"/>
    <s v="D"/>
    <x v="17"/>
    <n v="9"/>
    <n v="22"/>
    <n v="5"/>
    <n v="4"/>
    <n v="14"/>
    <n v="13"/>
    <n v="11"/>
    <n v="10"/>
    <n v="1"/>
    <n v="1"/>
    <n v="0"/>
    <n v="0"/>
  </r>
  <r>
    <s v="E0"/>
    <s v="28/09/13"/>
    <s v="Hull"/>
    <s v="West Ham"/>
    <n v="1"/>
    <n v="0"/>
    <x v="1"/>
    <n v="1"/>
    <n v="0"/>
    <s v="H"/>
    <x v="5"/>
    <n v="9"/>
    <n v="18"/>
    <n v="2"/>
    <n v="5"/>
    <n v="11"/>
    <n v="12"/>
    <n v="6"/>
    <n v="6"/>
    <n v="1"/>
    <n v="2"/>
    <n v="0"/>
    <n v="0"/>
  </r>
  <r>
    <s v="E0"/>
    <s v="28/09/13"/>
    <s v="Man United"/>
    <s v="West Brom"/>
    <n v="1"/>
    <n v="2"/>
    <x v="0"/>
    <n v="0"/>
    <n v="0"/>
    <s v="D"/>
    <x v="2"/>
    <n v="14"/>
    <n v="12"/>
    <n v="6"/>
    <n v="4"/>
    <n v="10"/>
    <n v="14"/>
    <n v="5"/>
    <n v="8"/>
    <n v="3"/>
    <n v="2"/>
    <n v="0"/>
    <n v="0"/>
  </r>
  <r>
    <s v="E0"/>
    <s v="28/09/13"/>
    <s v="Southampton"/>
    <s v="Crystal Palace"/>
    <n v="2"/>
    <n v="0"/>
    <x v="1"/>
    <n v="0"/>
    <n v="0"/>
    <s v="D"/>
    <x v="1"/>
    <n v="12"/>
    <n v="8"/>
    <n v="3"/>
    <n v="0"/>
    <n v="11"/>
    <n v="12"/>
    <n v="8"/>
    <n v="2"/>
    <n v="1"/>
    <n v="2"/>
    <n v="0"/>
    <n v="0"/>
  </r>
  <r>
    <s v="E0"/>
    <s v="28/09/13"/>
    <s v="Swansea"/>
    <s v="Arsenal"/>
    <n v="1"/>
    <n v="2"/>
    <x v="0"/>
    <n v="0"/>
    <n v="0"/>
    <s v="D"/>
    <x v="8"/>
    <n v="10"/>
    <n v="10"/>
    <n v="3"/>
    <n v="4"/>
    <n v="5"/>
    <n v="11"/>
    <n v="4"/>
    <n v="3"/>
    <n v="3"/>
    <n v="2"/>
    <n v="0"/>
    <n v="0"/>
  </r>
  <r>
    <s v="E0"/>
    <s v="28/09/13"/>
    <s v="Tottenham"/>
    <s v="Chelsea"/>
    <n v="1"/>
    <n v="1"/>
    <x v="2"/>
    <n v="1"/>
    <n v="0"/>
    <s v="H"/>
    <x v="15"/>
    <n v="12"/>
    <n v="11"/>
    <n v="4"/>
    <n v="5"/>
    <n v="14"/>
    <n v="14"/>
    <n v="4"/>
    <n v="5"/>
    <n v="5"/>
    <n v="1"/>
    <n v="0"/>
    <n v="1"/>
  </r>
  <r>
    <s v="E0"/>
    <s v="29/09/13"/>
    <s v="Stoke"/>
    <s v="Norwich"/>
    <n v="0"/>
    <n v="1"/>
    <x v="0"/>
    <n v="0"/>
    <n v="1"/>
    <s v="A"/>
    <x v="0"/>
    <n v="8"/>
    <n v="8"/>
    <n v="1"/>
    <n v="3"/>
    <n v="14"/>
    <n v="12"/>
    <n v="7"/>
    <n v="3"/>
    <n v="2"/>
    <n v="1"/>
    <n v="0"/>
    <n v="0"/>
  </r>
  <r>
    <s v="E0"/>
    <s v="29/09/13"/>
    <s v="Sunderland"/>
    <s v="Liverpool"/>
    <n v="1"/>
    <n v="3"/>
    <x v="0"/>
    <n v="0"/>
    <n v="2"/>
    <s v="A"/>
    <x v="6"/>
    <n v="23"/>
    <n v="15"/>
    <n v="5"/>
    <n v="6"/>
    <n v="8"/>
    <n v="10"/>
    <n v="10"/>
    <n v="8"/>
    <n v="2"/>
    <n v="1"/>
    <n v="0"/>
    <n v="0"/>
  </r>
  <r>
    <s v="E0"/>
    <s v="30/09/13"/>
    <s v="Everton"/>
    <s v="Newcastle"/>
    <n v="3"/>
    <n v="2"/>
    <x v="1"/>
    <n v="3"/>
    <n v="0"/>
    <s v="H"/>
    <x v="4"/>
    <n v="18"/>
    <n v="15"/>
    <n v="7"/>
    <n v="6"/>
    <n v="5"/>
    <n v="15"/>
    <n v="1"/>
    <n v="1"/>
    <n v="3"/>
    <n v="1"/>
    <n v="0"/>
    <n v="0"/>
  </r>
  <r>
    <s v="E0"/>
    <s v="05/10/13"/>
    <s v="Cardiff"/>
    <s v="Newcastle"/>
    <n v="1"/>
    <n v="2"/>
    <x v="0"/>
    <n v="0"/>
    <n v="2"/>
    <s v="A"/>
    <x v="5"/>
    <n v="8"/>
    <n v="20"/>
    <n v="2"/>
    <n v="10"/>
    <n v="11"/>
    <n v="8"/>
    <n v="3"/>
    <n v="3"/>
    <n v="1"/>
    <n v="0"/>
    <n v="0"/>
    <n v="0"/>
  </r>
  <r>
    <s v="E0"/>
    <s v="05/10/13"/>
    <s v="Fulham"/>
    <s v="Stoke"/>
    <n v="1"/>
    <n v="0"/>
    <x v="1"/>
    <n v="0"/>
    <n v="0"/>
    <s v="D"/>
    <x v="10"/>
    <n v="9"/>
    <n v="16"/>
    <n v="2"/>
    <n v="3"/>
    <n v="11"/>
    <n v="13"/>
    <n v="7"/>
    <n v="5"/>
    <n v="3"/>
    <n v="2"/>
    <n v="0"/>
    <n v="0"/>
  </r>
  <r>
    <s v="E0"/>
    <s v="05/10/13"/>
    <s v="Hull"/>
    <s v="Aston Villa"/>
    <n v="0"/>
    <n v="0"/>
    <x v="2"/>
    <n v="0"/>
    <n v="0"/>
    <s v="D"/>
    <x v="8"/>
    <n v="6"/>
    <n v="18"/>
    <n v="1"/>
    <n v="4"/>
    <n v="7"/>
    <n v="11"/>
    <n v="7"/>
    <n v="7"/>
    <n v="2"/>
    <n v="1"/>
    <n v="0"/>
    <n v="0"/>
  </r>
  <r>
    <s v="E0"/>
    <s v="05/10/13"/>
    <s v="Liverpool"/>
    <s v="Crystal Palace"/>
    <n v="3"/>
    <n v="1"/>
    <x v="1"/>
    <n v="3"/>
    <n v="0"/>
    <s v="H"/>
    <x v="0"/>
    <n v="13"/>
    <n v="11"/>
    <n v="7"/>
    <n v="2"/>
    <n v="11"/>
    <n v="6"/>
    <n v="11"/>
    <n v="3"/>
    <n v="2"/>
    <n v="1"/>
    <n v="0"/>
    <n v="0"/>
  </r>
  <r>
    <s v="E0"/>
    <s v="05/10/13"/>
    <s v="Man City"/>
    <s v="Everton"/>
    <n v="3"/>
    <n v="1"/>
    <x v="1"/>
    <n v="2"/>
    <n v="1"/>
    <s v="H"/>
    <x v="7"/>
    <n v="12"/>
    <n v="6"/>
    <n v="6"/>
    <n v="4"/>
    <n v="15"/>
    <n v="10"/>
    <n v="8"/>
    <n v="1"/>
    <n v="5"/>
    <n v="4"/>
    <n v="0"/>
    <n v="0"/>
  </r>
  <r>
    <s v="E0"/>
    <s v="05/10/13"/>
    <s v="Sunderland"/>
    <s v="Man United"/>
    <n v="1"/>
    <n v="2"/>
    <x v="0"/>
    <n v="1"/>
    <n v="0"/>
    <s v="H"/>
    <x v="14"/>
    <n v="6"/>
    <n v="13"/>
    <n v="2"/>
    <n v="6"/>
    <n v="15"/>
    <n v="13"/>
    <n v="4"/>
    <n v="4"/>
    <n v="2"/>
    <n v="4"/>
    <n v="0"/>
    <n v="0"/>
  </r>
  <r>
    <s v="E0"/>
    <s v="06/10/13"/>
    <s v="Norwich"/>
    <s v="Chelsea"/>
    <n v="1"/>
    <n v="3"/>
    <x v="0"/>
    <n v="0"/>
    <n v="1"/>
    <s v="A"/>
    <x v="3"/>
    <n v="14"/>
    <n v="22"/>
    <n v="3"/>
    <n v="8"/>
    <n v="12"/>
    <n v="9"/>
    <n v="4"/>
    <n v="6"/>
    <n v="1"/>
    <n v="1"/>
    <n v="0"/>
    <n v="0"/>
  </r>
  <r>
    <s v="E0"/>
    <s v="06/10/13"/>
    <s v="Southampton"/>
    <s v="Swansea"/>
    <n v="2"/>
    <n v="0"/>
    <x v="1"/>
    <n v="1"/>
    <n v="0"/>
    <s v="H"/>
    <x v="15"/>
    <n v="12"/>
    <n v="17"/>
    <n v="4"/>
    <n v="7"/>
    <n v="13"/>
    <n v="8"/>
    <n v="7"/>
    <n v="4"/>
    <n v="3"/>
    <n v="1"/>
    <n v="0"/>
    <n v="0"/>
  </r>
  <r>
    <s v="E0"/>
    <s v="06/10/13"/>
    <s v="Tottenham"/>
    <s v="West Ham"/>
    <n v="0"/>
    <n v="3"/>
    <x v="0"/>
    <n v="0"/>
    <n v="0"/>
    <s v="D"/>
    <x v="13"/>
    <n v="14"/>
    <n v="16"/>
    <n v="4"/>
    <n v="5"/>
    <n v="5"/>
    <n v="9"/>
    <n v="6"/>
    <n v="7"/>
    <n v="0"/>
    <n v="0"/>
    <n v="0"/>
    <n v="0"/>
  </r>
  <r>
    <s v="E0"/>
    <s v="06/10/13"/>
    <s v="West Brom"/>
    <s v="Arsenal"/>
    <n v="1"/>
    <n v="1"/>
    <x v="2"/>
    <n v="1"/>
    <n v="0"/>
    <s v="H"/>
    <x v="12"/>
    <n v="12"/>
    <n v="14"/>
    <n v="4"/>
    <n v="5"/>
    <n v="6"/>
    <n v="11"/>
    <n v="6"/>
    <n v="2"/>
    <n v="1"/>
    <n v="2"/>
    <n v="0"/>
    <n v="0"/>
  </r>
  <r>
    <s v="E0"/>
    <s v="19/10/13"/>
    <s v="Arsenal"/>
    <s v="Norwich"/>
    <n v="4"/>
    <n v="1"/>
    <x v="1"/>
    <n v="1"/>
    <n v="0"/>
    <s v="H"/>
    <x v="13"/>
    <n v="20"/>
    <n v="12"/>
    <n v="11"/>
    <n v="6"/>
    <n v="8"/>
    <n v="7"/>
    <n v="10"/>
    <n v="1"/>
    <n v="0"/>
    <n v="0"/>
    <n v="0"/>
    <n v="0"/>
  </r>
  <r>
    <s v="E0"/>
    <s v="19/10/13"/>
    <s v="Chelsea"/>
    <s v="Cardiff"/>
    <n v="4"/>
    <n v="1"/>
    <x v="1"/>
    <n v="1"/>
    <n v="1"/>
    <s v="D"/>
    <x v="0"/>
    <n v="20"/>
    <n v="13"/>
    <n v="7"/>
    <n v="3"/>
    <n v="12"/>
    <n v="5"/>
    <n v="6"/>
    <n v="9"/>
    <n v="1"/>
    <n v="2"/>
    <n v="0"/>
    <n v="0"/>
  </r>
  <r>
    <s v="E0"/>
    <s v="19/10/13"/>
    <s v="Everton"/>
    <s v="Hull"/>
    <n v="2"/>
    <n v="1"/>
    <x v="1"/>
    <n v="1"/>
    <n v="1"/>
    <s v="D"/>
    <x v="3"/>
    <n v="14"/>
    <n v="9"/>
    <n v="6"/>
    <n v="1"/>
    <n v="7"/>
    <n v="17"/>
    <n v="5"/>
    <n v="7"/>
    <n v="3"/>
    <n v="1"/>
    <n v="0"/>
    <n v="0"/>
  </r>
  <r>
    <s v="E0"/>
    <s v="19/10/13"/>
    <s v="Man United"/>
    <s v="Southampton"/>
    <n v="1"/>
    <n v="1"/>
    <x v="2"/>
    <n v="1"/>
    <n v="0"/>
    <s v="H"/>
    <x v="11"/>
    <n v="12"/>
    <n v="18"/>
    <n v="5"/>
    <n v="7"/>
    <n v="10"/>
    <n v="19"/>
    <n v="4"/>
    <n v="4"/>
    <n v="2"/>
    <n v="3"/>
    <n v="0"/>
    <n v="0"/>
  </r>
  <r>
    <s v="E0"/>
    <s v="19/10/13"/>
    <s v="Newcastle"/>
    <s v="Liverpool"/>
    <n v="2"/>
    <n v="2"/>
    <x v="2"/>
    <n v="1"/>
    <n v="1"/>
    <s v="D"/>
    <x v="9"/>
    <n v="14"/>
    <n v="23"/>
    <n v="4"/>
    <n v="7"/>
    <n v="8"/>
    <n v="10"/>
    <n v="3"/>
    <n v="13"/>
    <n v="2"/>
    <n v="3"/>
    <n v="1"/>
    <n v="0"/>
  </r>
  <r>
    <s v="E0"/>
    <s v="19/10/13"/>
    <s v="Stoke"/>
    <s v="West Brom"/>
    <n v="0"/>
    <n v="0"/>
    <x v="2"/>
    <n v="0"/>
    <n v="0"/>
    <s v="D"/>
    <x v="6"/>
    <n v="9"/>
    <n v="12"/>
    <n v="3"/>
    <n v="5"/>
    <n v="12"/>
    <n v="10"/>
    <n v="6"/>
    <n v="6"/>
    <n v="1"/>
    <n v="0"/>
    <n v="0"/>
    <n v="0"/>
  </r>
  <r>
    <s v="E0"/>
    <s v="19/10/13"/>
    <s v="Swansea"/>
    <s v="Sunderland"/>
    <n v="4"/>
    <n v="0"/>
    <x v="1"/>
    <n v="0"/>
    <n v="0"/>
    <s v="D"/>
    <x v="17"/>
    <n v="14"/>
    <n v="6"/>
    <n v="6"/>
    <n v="1"/>
    <n v="12"/>
    <n v="13"/>
    <n v="7"/>
    <n v="2"/>
    <n v="1"/>
    <n v="2"/>
    <n v="0"/>
    <n v="0"/>
  </r>
  <r>
    <s v="E0"/>
    <s v="19/10/13"/>
    <s v="West Ham"/>
    <s v="Man City"/>
    <n v="1"/>
    <n v="3"/>
    <x v="0"/>
    <n v="0"/>
    <n v="1"/>
    <s v="A"/>
    <x v="2"/>
    <n v="11"/>
    <n v="16"/>
    <n v="2"/>
    <n v="9"/>
    <n v="7"/>
    <n v="12"/>
    <n v="5"/>
    <n v="5"/>
    <n v="1"/>
    <n v="2"/>
    <n v="0"/>
    <n v="0"/>
  </r>
  <r>
    <s v="E0"/>
    <s v="20/10/13"/>
    <s v="Aston Villa"/>
    <s v="Tottenham"/>
    <n v="0"/>
    <n v="2"/>
    <x v="0"/>
    <n v="0"/>
    <n v="1"/>
    <s v="A"/>
    <x v="4"/>
    <n v="15"/>
    <n v="13"/>
    <n v="2"/>
    <n v="6"/>
    <n v="13"/>
    <n v="12"/>
    <n v="4"/>
    <n v="7"/>
    <n v="3"/>
    <n v="4"/>
    <n v="0"/>
    <n v="0"/>
  </r>
  <r>
    <s v="E0"/>
    <s v="21/10/13"/>
    <s v="Crystal Palace"/>
    <s v="Fulham"/>
    <n v="1"/>
    <n v="4"/>
    <x v="0"/>
    <n v="1"/>
    <n v="2"/>
    <s v="A"/>
    <x v="12"/>
    <n v="14"/>
    <n v="9"/>
    <n v="4"/>
    <n v="6"/>
    <n v="10"/>
    <n v="13"/>
    <n v="5"/>
    <n v="7"/>
    <n v="0"/>
    <n v="1"/>
    <n v="0"/>
    <n v="0"/>
  </r>
  <r>
    <s v="E0"/>
    <s v="26/10/13"/>
    <s v="Aston Villa"/>
    <s v="Everton"/>
    <n v="0"/>
    <n v="2"/>
    <x v="0"/>
    <n v="0"/>
    <n v="0"/>
    <s v="D"/>
    <x v="0"/>
    <n v="14"/>
    <n v="15"/>
    <n v="3"/>
    <n v="4"/>
    <n v="14"/>
    <n v="8"/>
    <n v="8"/>
    <n v="6"/>
    <n v="0"/>
    <n v="2"/>
    <n v="0"/>
    <n v="0"/>
  </r>
  <r>
    <s v="E0"/>
    <s v="26/10/13"/>
    <s v="Crystal Palace"/>
    <s v="Arsenal"/>
    <n v="0"/>
    <n v="2"/>
    <x v="0"/>
    <n v="0"/>
    <n v="0"/>
    <s v="D"/>
    <x v="14"/>
    <n v="13"/>
    <n v="10"/>
    <n v="4"/>
    <n v="4"/>
    <n v="12"/>
    <n v="8"/>
    <n v="4"/>
    <n v="3"/>
    <n v="0"/>
    <n v="0"/>
    <n v="0"/>
    <n v="1"/>
  </r>
  <r>
    <s v="E0"/>
    <s v="26/10/13"/>
    <s v="Liverpool"/>
    <s v="West Brom"/>
    <n v="4"/>
    <n v="1"/>
    <x v="1"/>
    <n v="2"/>
    <n v="0"/>
    <s v="H"/>
    <x v="7"/>
    <n v="18"/>
    <n v="15"/>
    <n v="7"/>
    <n v="3"/>
    <n v="14"/>
    <n v="11"/>
    <n v="3"/>
    <n v="9"/>
    <n v="0"/>
    <n v="2"/>
    <n v="0"/>
    <n v="0"/>
  </r>
  <r>
    <s v="E0"/>
    <s v="26/10/13"/>
    <s v="Man United"/>
    <s v="Stoke"/>
    <n v="3"/>
    <n v="2"/>
    <x v="1"/>
    <n v="1"/>
    <n v="2"/>
    <s v="A"/>
    <x v="12"/>
    <n v="19"/>
    <n v="10"/>
    <n v="5"/>
    <n v="5"/>
    <n v="8"/>
    <n v="18"/>
    <n v="12"/>
    <n v="2"/>
    <n v="2"/>
    <n v="6"/>
    <n v="0"/>
    <n v="0"/>
  </r>
  <r>
    <s v="E0"/>
    <s v="26/10/13"/>
    <s v="Norwich"/>
    <s v="Cardiff"/>
    <n v="0"/>
    <n v="0"/>
    <x v="2"/>
    <n v="0"/>
    <n v="0"/>
    <s v="D"/>
    <x v="11"/>
    <n v="31"/>
    <n v="6"/>
    <n v="10"/>
    <n v="4"/>
    <n v="8"/>
    <n v="10"/>
    <n v="13"/>
    <n v="2"/>
    <n v="1"/>
    <n v="1"/>
    <n v="0"/>
    <n v="0"/>
  </r>
  <r>
    <s v="E0"/>
    <s v="26/10/13"/>
    <s v="Southampton"/>
    <s v="Fulham"/>
    <n v="2"/>
    <n v="0"/>
    <x v="1"/>
    <n v="2"/>
    <n v="0"/>
    <s v="H"/>
    <x v="9"/>
    <n v="20"/>
    <n v="1"/>
    <n v="6"/>
    <n v="0"/>
    <n v="12"/>
    <n v="8"/>
    <n v="10"/>
    <n v="3"/>
    <n v="0"/>
    <n v="2"/>
    <n v="0"/>
    <n v="0"/>
  </r>
  <r>
    <s v="E0"/>
    <s v="27/10/13"/>
    <s v="Chelsea"/>
    <s v="Man City"/>
    <n v="2"/>
    <n v="1"/>
    <x v="1"/>
    <n v="1"/>
    <n v="0"/>
    <s v="H"/>
    <x v="6"/>
    <n v="12"/>
    <n v="15"/>
    <n v="4"/>
    <n v="6"/>
    <n v="11"/>
    <n v="15"/>
    <n v="3"/>
    <n v="6"/>
    <n v="2"/>
    <n v="3"/>
    <n v="0"/>
    <n v="0"/>
  </r>
  <r>
    <s v="E0"/>
    <s v="27/10/13"/>
    <s v="Sunderland"/>
    <s v="Newcastle"/>
    <n v="2"/>
    <n v="1"/>
    <x v="1"/>
    <n v="1"/>
    <n v="0"/>
    <s v="H"/>
    <x v="13"/>
    <n v="8"/>
    <n v="16"/>
    <n v="4"/>
    <n v="4"/>
    <n v="13"/>
    <n v="14"/>
    <n v="5"/>
    <n v="3"/>
    <n v="1"/>
    <n v="1"/>
    <n v="0"/>
    <n v="0"/>
  </r>
  <r>
    <s v="E0"/>
    <s v="27/10/13"/>
    <s v="Swansea"/>
    <s v="West Ham"/>
    <n v="0"/>
    <n v="0"/>
    <x v="2"/>
    <n v="0"/>
    <n v="0"/>
    <s v="D"/>
    <x v="4"/>
    <n v="10"/>
    <n v="15"/>
    <n v="5"/>
    <n v="4"/>
    <n v="12"/>
    <n v="14"/>
    <n v="9"/>
    <n v="6"/>
    <n v="1"/>
    <n v="3"/>
    <n v="0"/>
    <n v="0"/>
  </r>
  <r>
    <s v="E0"/>
    <s v="27/10/13"/>
    <s v="Tottenham"/>
    <s v="Hull"/>
    <n v="1"/>
    <n v="0"/>
    <x v="1"/>
    <n v="0"/>
    <n v="0"/>
    <s v="D"/>
    <x v="2"/>
    <n v="15"/>
    <n v="10"/>
    <n v="6"/>
    <n v="4"/>
    <n v="13"/>
    <n v="10"/>
    <n v="6"/>
    <n v="4"/>
    <n v="3"/>
    <n v="3"/>
    <n v="0"/>
    <n v="0"/>
  </r>
  <r>
    <s v="E0"/>
    <s v="02/11/13"/>
    <s v="Arsenal"/>
    <s v="Liverpool"/>
    <n v="2"/>
    <n v="0"/>
    <x v="1"/>
    <n v="1"/>
    <n v="0"/>
    <s v="H"/>
    <x v="1"/>
    <n v="12"/>
    <n v="12"/>
    <n v="7"/>
    <n v="4"/>
    <n v="11"/>
    <n v="7"/>
    <n v="3"/>
    <n v="5"/>
    <n v="2"/>
    <n v="1"/>
    <n v="0"/>
    <n v="0"/>
  </r>
  <r>
    <s v="E0"/>
    <s v="02/11/13"/>
    <s v="Fulham"/>
    <s v="Man United"/>
    <n v="1"/>
    <n v="3"/>
    <x v="0"/>
    <n v="0"/>
    <n v="3"/>
    <s v="A"/>
    <x v="13"/>
    <n v="15"/>
    <n v="10"/>
    <n v="6"/>
    <n v="4"/>
    <n v="6"/>
    <n v="12"/>
    <n v="4"/>
    <n v="4"/>
    <n v="2"/>
    <n v="1"/>
    <n v="0"/>
    <n v="0"/>
  </r>
  <r>
    <s v="E0"/>
    <s v="02/11/13"/>
    <s v="Hull"/>
    <s v="Sunderland"/>
    <n v="1"/>
    <n v="0"/>
    <x v="1"/>
    <n v="1"/>
    <n v="0"/>
    <s v="H"/>
    <x v="9"/>
    <n v="25"/>
    <n v="9"/>
    <n v="2"/>
    <n v="1"/>
    <n v="17"/>
    <n v="11"/>
    <n v="4"/>
    <n v="2"/>
    <n v="2"/>
    <n v="0"/>
    <n v="0"/>
    <n v="2"/>
  </r>
  <r>
    <s v="E0"/>
    <s v="02/11/13"/>
    <s v="Man City"/>
    <s v="Norwich"/>
    <n v="7"/>
    <n v="0"/>
    <x v="1"/>
    <n v="4"/>
    <n v="0"/>
    <s v="H"/>
    <x v="4"/>
    <n v="27"/>
    <n v="7"/>
    <n v="9"/>
    <n v="1"/>
    <n v="6"/>
    <n v="9"/>
    <n v="10"/>
    <n v="3"/>
    <n v="1"/>
    <n v="1"/>
    <n v="0"/>
    <n v="0"/>
  </r>
  <r>
    <s v="E0"/>
    <s v="02/11/13"/>
    <s v="Newcastle"/>
    <s v="Chelsea"/>
    <n v="2"/>
    <n v="0"/>
    <x v="1"/>
    <n v="0"/>
    <n v="0"/>
    <s v="D"/>
    <x v="12"/>
    <n v="15"/>
    <n v="13"/>
    <n v="8"/>
    <n v="2"/>
    <n v="13"/>
    <n v="11"/>
    <n v="3"/>
    <n v="8"/>
    <n v="2"/>
    <n v="2"/>
    <n v="0"/>
    <n v="0"/>
  </r>
  <r>
    <s v="E0"/>
    <s v="02/11/13"/>
    <s v="Stoke"/>
    <s v="Southampton"/>
    <n v="1"/>
    <n v="1"/>
    <x v="2"/>
    <n v="1"/>
    <n v="1"/>
    <s v="D"/>
    <x v="14"/>
    <n v="9"/>
    <n v="10"/>
    <n v="3"/>
    <n v="2"/>
    <n v="13"/>
    <n v="13"/>
    <n v="5"/>
    <n v="5"/>
    <n v="3"/>
    <n v="1"/>
    <n v="0"/>
    <n v="0"/>
  </r>
  <r>
    <s v="E0"/>
    <s v="02/11/13"/>
    <s v="West Brom"/>
    <s v="Crystal Palace"/>
    <n v="2"/>
    <n v="0"/>
    <x v="1"/>
    <n v="1"/>
    <n v="0"/>
    <s v="H"/>
    <x v="3"/>
    <n v="9"/>
    <n v="12"/>
    <n v="4"/>
    <n v="4"/>
    <n v="11"/>
    <n v="9"/>
    <n v="10"/>
    <n v="3"/>
    <n v="0"/>
    <n v="1"/>
    <n v="0"/>
    <n v="0"/>
  </r>
  <r>
    <s v="E0"/>
    <s v="02/11/13"/>
    <s v="West Ham"/>
    <s v="Aston Villa"/>
    <n v="0"/>
    <n v="0"/>
    <x v="2"/>
    <n v="0"/>
    <n v="0"/>
    <s v="D"/>
    <x v="6"/>
    <n v="17"/>
    <n v="8"/>
    <n v="4"/>
    <n v="2"/>
    <n v="8"/>
    <n v="15"/>
    <n v="5"/>
    <n v="1"/>
    <n v="0"/>
    <n v="2"/>
    <n v="0"/>
    <n v="0"/>
  </r>
  <r>
    <s v="E0"/>
    <s v="03/11/13"/>
    <s v="Cardiff"/>
    <s v="Swansea"/>
    <n v="1"/>
    <n v="0"/>
    <x v="1"/>
    <n v="0"/>
    <n v="0"/>
    <s v="D"/>
    <x v="15"/>
    <n v="9"/>
    <n v="10"/>
    <n v="3"/>
    <n v="3"/>
    <n v="11"/>
    <n v="7"/>
    <n v="6"/>
    <n v="3"/>
    <n v="1"/>
    <n v="1"/>
    <n v="0"/>
    <n v="1"/>
  </r>
  <r>
    <s v="E0"/>
    <s v="03/11/13"/>
    <s v="Everton"/>
    <s v="Tottenham"/>
    <n v="0"/>
    <n v="0"/>
    <x v="2"/>
    <n v="0"/>
    <n v="0"/>
    <s v="D"/>
    <x v="5"/>
    <n v="8"/>
    <n v="16"/>
    <n v="1"/>
    <n v="6"/>
    <n v="11"/>
    <n v="9"/>
    <n v="7"/>
    <n v="4"/>
    <n v="4"/>
    <n v="1"/>
    <n v="0"/>
    <n v="0"/>
  </r>
  <r>
    <s v="E0"/>
    <s v="09/11/13"/>
    <s v="Aston Villa"/>
    <s v="Cardiff"/>
    <n v="2"/>
    <n v="0"/>
    <x v="1"/>
    <n v="0"/>
    <n v="0"/>
    <s v="D"/>
    <x v="1"/>
    <n v="17"/>
    <n v="8"/>
    <n v="6"/>
    <n v="2"/>
    <n v="10"/>
    <n v="3"/>
    <n v="5"/>
    <n v="3"/>
    <n v="1"/>
    <n v="1"/>
    <n v="0"/>
    <n v="0"/>
  </r>
  <r>
    <s v="E0"/>
    <s v="09/11/13"/>
    <s v="Chelsea"/>
    <s v="West Brom"/>
    <n v="2"/>
    <n v="2"/>
    <x v="2"/>
    <n v="1"/>
    <n v="0"/>
    <s v="H"/>
    <x v="13"/>
    <n v="17"/>
    <n v="11"/>
    <n v="7"/>
    <n v="3"/>
    <n v="11"/>
    <n v="15"/>
    <n v="9"/>
    <n v="4"/>
    <n v="3"/>
    <n v="7"/>
    <n v="0"/>
    <n v="0"/>
  </r>
  <r>
    <s v="E0"/>
    <s v="09/11/13"/>
    <s v="Crystal Palace"/>
    <s v="Everton"/>
    <n v="0"/>
    <n v="0"/>
    <x v="2"/>
    <n v="0"/>
    <n v="0"/>
    <s v="D"/>
    <x v="17"/>
    <n v="9"/>
    <n v="15"/>
    <n v="2"/>
    <n v="2"/>
    <n v="16"/>
    <n v="8"/>
    <n v="4"/>
    <n v="7"/>
    <n v="1"/>
    <n v="0"/>
    <n v="0"/>
    <n v="0"/>
  </r>
  <r>
    <s v="E0"/>
    <s v="09/11/13"/>
    <s v="Liverpool"/>
    <s v="Fulham"/>
    <n v="4"/>
    <n v="0"/>
    <x v="1"/>
    <n v="3"/>
    <n v="0"/>
    <s v="H"/>
    <x v="11"/>
    <n v="32"/>
    <n v="4"/>
    <n v="10"/>
    <n v="1"/>
    <n v="13"/>
    <n v="9"/>
    <n v="9"/>
    <n v="3"/>
    <n v="0"/>
    <n v="1"/>
    <n v="0"/>
    <n v="0"/>
  </r>
  <r>
    <s v="E0"/>
    <s v="09/11/13"/>
    <s v="Norwich"/>
    <s v="West Ham"/>
    <n v="3"/>
    <n v="1"/>
    <x v="1"/>
    <n v="0"/>
    <n v="1"/>
    <s v="A"/>
    <x v="7"/>
    <n v="15"/>
    <n v="12"/>
    <n v="6"/>
    <n v="4"/>
    <n v="12"/>
    <n v="11"/>
    <n v="4"/>
    <n v="2"/>
    <n v="1"/>
    <n v="1"/>
    <n v="0"/>
    <n v="0"/>
  </r>
  <r>
    <s v="E0"/>
    <s v="09/11/13"/>
    <s v="Southampton"/>
    <s v="Hull"/>
    <n v="4"/>
    <n v="1"/>
    <x v="1"/>
    <n v="3"/>
    <n v="0"/>
    <s v="H"/>
    <x v="6"/>
    <n v="15"/>
    <n v="10"/>
    <n v="7"/>
    <n v="2"/>
    <n v="10"/>
    <n v="15"/>
    <n v="6"/>
    <n v="5"/>
    <n v="1"/>
    <n v="2"/>
    <n v="0"/>
    <n v="0"/>
  </r>
  <r>
    <s v="E0"/>
    <s v="10/11/13"/>
    <s v="Man United"/>
    <s v="Arsenal"/>
    <n v="1"/>
    <n v="0"/>
    <x v="1"/>
    <n v="1"/>
    <n v="0"/>
    <s v="H"/>
    <x v="2"/>
    <n v="5"/>
    <n v="10"/>
    <n v="2"/>
    <n v="2"/>
    <n v="12"/>
    <n v="11"/>
    <n v="5"/>
    <n v="6"/>
    <n v="2"/>
    <n v="3"/>
    <n v="0"/>
    <n v="0"/>
  </r>
  <r>
    <s v="E0"/>
    <s v="10/11/13"/>
    <s v="Sunderland"/>
    <s v="Man City"/>
    <n v="1"/>
    <n v="0"/>
    <x v="1"/>
    <n v="1"/>
    <n v="0"/>
    <s v="H"/>
    <x v="15"/>
    <n v="5"/>
    <n v="24"/>
    <n v="2"/>
    <n v="4"/>
    <n v="6"/>
    <n v="13"/>
    <n v="0"/>
    <n v="14"/>
    <n v="0"/>
    <n v="1"/>
    <n v="0"/>
    <n v="0"/>
  </r>
  <r>
    <s v="E0"/>
    <s v="10/11/13"/>
    <s v="Swansea"/>
    <s v="Stoke"/>
    <n v="3"/>
    <n v="3"/>
    <x v="2"/>
    <n v="0"/>
    <n v="2"/>
    <s v="A"/>
    <x v="16"/>
    <n v="17"/>
    <n v="6"/>
    <n v="6"/>
    <n v="3"/>
    <n v="12"/>
    <n v="15"/>
    <n v="14"/>
    <n v="3"/>
    <n v="5"/>
    <n v="3"/>
    <n v="0"/>
    <n v="0"/>
  </r>
  <r>
    <s v="E0"/>
    <s v="10/11/13"/>
    <s v="Tottenham"/>
    <s v="Newcastle"/>
    <n v="0"/>
    <n v="1"/>
    <x v="0"/>
    <n v="0"/>
    <n v="1"/>
    <s v="A"/>
    <x v="14"/>
    <n v="31"/>
    <n v="8"/>
    <n v="14"/>
    <n v="4"/>
    <n v="5"/>
    <n v="15"/>
    <n v="11"/>
    <n v="4"/>
    <n v="1"/>
    <n v="2"/>
    <n v="0"/>
    <n v="0"/>
  </r>
  <r>
    <s v="E0"/>
    <s v="23/11/13"/>
    <s v="Arsenal"/>
    <s v="Southampton"/>
    <n v="2"/>
    <n v="0"/>
    <x v="1"/>
    <n v="1"/>
    <n v="0"/>
    <s v="H"/>
    <x v="8"/>
    <n v="9"/>
    <n v="10"/>
    <n v="4"/>
    <n v="4"/>
    <n v="10"/>
    <n v="14"/>
    <n v="5"/>
    <n v="6"/>
    <n v="0"/>
    <n v="3"/>
    <n v="0"/>
    <n v="0"/>
  </r>
  <r>
    <s v="E0"/>
    <s v="23/11/13"/>
    <s v="Everton"/>
    <s v="Liverpool"/>
    <n v="3"/>
    <n v="3"/>
    <x v="2"/>
    <n v="1"/>
    <n v="2"/>
    <s v="A"/>
    <x v="4"/>
    <n v="18"/>
    <n v="11"/>
    <n v="12"/>
    <n v="5"/>
    <n v="16"/>
    <n v="15"/>
    <n v="6"/>
    <n v="7"/>
    <n v="4"/>
    <n v="3"/>
    <n v="0"/>
    <n v="0"/>
  </r>
  <r>
    <s v="E0"/>
    <s v="23/11/13"/>
    <s v="Fulham"/>
    <s v="Swansea"/>
    <n v="1"/>
    <n v="2"/>
    <x v="0"/>
    <n v="0"/>
    <n v="0"/>
    <s v="D"/>
    <x v="9"/>
    <n v="9"/>
    <n v="21"/>
    <n v="3"/>
    <n v="5"/>
    <n v="11"/>
    <n v="9"/>
    <n v="8"/>
    <n v="8"/>
    <n v="3"/>
    <n v="1"/>
    <n v="0"/>
    <n v="0"/>
  </r>
  <r>
    <s v="E0"/>
    <s v="23/11/13"/>
    <s v="Hull"/>
    <s v="Crystal Palace"/>
    <n v="0"/>
    <n v="1"/>
    <x v="0"/>
    <n v="0"/>
    <n v="0"/>
    <s v="D"/>
    <x v="0"/>
    <n v="15"/>
    <n v="9"/>
    <n v="2"/>
    <n v="2"/>
    <n v="8"/>
    <n v="11"/>
    <n v="11"/>
    <n v="4"/>
    <n v="2"/>
    <n v="1"/>
    <n v="0"/>
    <n v="1"/>
  </r>
  <r>
    <s v="E0"/>
    <s v="23/11/13"/>
    <s v="Newcastle"/>
    <s v="Norwich"/>
    <n v="2"/>
    <n v="1"/>
    <x v="1"/>
    <n v="2"/>
    <n v="0"/>
    <s v="H"/>
    <x v="15"/>
    <n v="21"/>
    <n v="10"/>
    <n v="5"/>
    <n v="2"/>
    <n v="8"/>
    <n v="7"/>
    <n v="6"/>
    <n v="5"/>
    <n v="0"/>
    <n v="1"/>
    <n v="0"/>
    <n v="0"/>
  </r>
  <r>
    <s v="E0"/>
    <s v="23/11/13"/>
    <s v="Stoke"/>
    <s v="Sunderland"/>
    <n v="2"/>
    <n v="0"/>
    <x v="1"/>
    <n v="1"/>
    <n v="0"/>
    <s v="H"/>
    <x v="5"/>
    <n v="17"/>
    <n v="11"/>
    <n v="5"/>
    <n v="3"/>
    <n v="11"/>
    <n v="5"/>
    <n v="3"/>
    <n v="7"/>
    <n v="2"/>
    <n v="1"/>
    <n v="0"/>
    <n v="1"/>
  </r>
  <r>
    <s v="E0"/>
    <s v="23/11/13"/>
    <s v="West Ham"/>
    <s v="Chelsea"/>
    <n v="0"/>
    <n v="3"/>
    <x v="0"/>
    <n v="0"/>
    <n v="2"/>
    <s v="A"/>
    <x v="14"/>
    <n v="8"/>
    <n v="20"/>
    <n v="1"/>
    <n v="8"/>
    <n v="12"/>
    <n v="10"/>
    <n v="8"/>
    <n v="4"/>
    <n v="0"/>
    <n v="0"/>
    <n v="0"/>
    <n v="0"/>
  </r>
  <r>
    <s v="E0"/>
    <s v="24/11/13"/>
    <s v="Cardiff"/>
    <s v="Man United"/>
    <n v="2"/>
    <n v="2"/>
    <x v="2"/>
    <n v="1"/>
    <n v="2"/>
    <s v="A"/>
    <x v="3"/>
    <n v="14"/>
    <n v="16"/>
    <n v="4"/>
    <n v="5"/>
    <n v="15"/>
    <n v="14"/>
    <n v="2"/>
    <n v="8"/>
    <n v="4"/>
    <n v="2"/>
    <n v="0"/>
    <n v="0"/>
  </r>
  <r>
    <s v="E0"/>
    <s v="24/11/13"/>
    <s v="Man City"/>
    <s v="Tottenham"/>
    <n v="6"/>
    <n v="0"/>
    <x v="1"/>
    <n v="3"/>
    <n v="0"/>
    <s v="H"/>
    <x v="1"/>
    <n v="15"/>
    <n v="13"/>
    <n v="10"/>
    <n v="5"/>
    <n v="7"/>
    <n v="11"/>
    <n v="4"/>
    <n v="7"/>
    <n v="1"/>
    <n v="3"/>
    <n v="0"/>
    <n v="0"/>
  </r>
  <r>
    <s v="E0"/>
    <s v="25/11/13"/>
    <s v="West Brom"/>
    <s v="Aston Villa"/>
    <n v="2"/>
    <n v="2"/>
    <x v="2"/>
    <n v="2"/>
    <n v="0"/>
    <s v="H"/>
    <x v="2"/>
    <n v="11"/>
    <n v="15"/>
    <n v="4"/>
    <n v="7"/>
    <n v="9"/>
    <n v="14"/>
    <n v="4"/>
    <n v="2"/>
    <n v="1"/>
    <n v="2"/>
    <n v="0"/>
    <n v="0"/>
  </r>
  <r>
    <s v="E0"/>
    <s v="30/11/13"/>
    <s v="Aston Villa"/>
    <s v="Sunderland"/>
    <n v="0"/>
    <n v="0"/>
    <x v="2"/>
    <n v="0"/>
    <n v="0"/>
    <s v="D"/>
    <x v="3"/>
    <n v="13"/>
    <n v="7"/>
    <n v="4"/>
    <n v="1"/>
    <n v="14"/>
    <n v="12"/>
    <n v="7"/>
    <n v="6"/>
    <n v="2"/>
    <n v="1"/>
    <n v="0"/>
    <n v="0"/>
  </r>
  <r>
    <s v="E0"/>
    <s v="30/11/13"/>
    <s v="Cardiff"/>
    <s v="Arsenal"/>
    <n v="0"/>
    <n v="3"/>
    <x v="0"/>
    <n v="0"/>
    <n v="1"/>
    <s v="A"/>
    <x v="12"/>
    <n v="10"/>
    <n v="15"/>
    <n v="4"/>
    <n v="6"/>
    <n v="6"/>
    <n v="8"/>
    <n v="3"/>
    <n v="3"/>
    <n v="0"/>
    <n v="3"/>
    <n v="0"/>
    <n v="0"/>
  </r>
  <r>
    <s v="E0"/>
    <s v="30/11/13"/>
    <s v="Everton"/>
    <s v="Stoke"/>
    <n v="4"/>
    <n v="0"/>
    <x v="1"/>
    <n v="1"/>
    <n v="0"/>
    <s v="H"/>
    <x v="11"/>
    <n v="22"/>
    <n v="4"/>
    <n v="12"/>
    <n v="3"/>
    <n v="9"/>
    <n v="16"/>
    <n v="9"/>
    <n v="3"/>
    <n v="0"/>
    <n v="3"/>
    <n v="0"/>
    <n v="0"/>
  </r>
  <r>
    <s v="E0"/>
    <s v="30/11/13"/>
    <s v="Newcastle"/>
    <s v="West Brom"/>
    <n v="2"/>
    <n v="1"/>
    <x v="1"/>
    <n v="1"/>
    <n v="0"/>
    <s v="H"/>
    <x v="4"/>
    <n v="14"/>
    <n v="14"/>
    <n v="6"/>
    <n v="1"/>
    <n v="15"/>
    <n v="15"/>
    <n v="3"/>
    <n v="3"/>
    <n v="1"/>
    <n v="2"/>
    <n v="0"/>
    <n v="0"/>
  </r>
  <r>
    <s v="E0"/>
    <s v="30/11/13"/>
    <s v="Norwich"/>
    <s v="Crystal Palace"/>
    <n v="1"/>
    <n v="0"/>
    <x v="1"/>
    <n v="1"/>
    <n v="0"/>
    <s v="H"/>
    <x v="14"/>
    <n v="10"/>
    <n v="13"/>
    <n v="3"/>
    <n v="3"/>
    <n v="12"/>
    <n v="14"/>
    <n v="5"/>
    <n v="4"/>
    <n v="1"/>
    <n v="2"/>
    <n v="0"/>
    <n v="0"/>
  </r>
  <r>
    <s v="E0"/>
    <s v="30/11/13"/>
    <s v="West Ham"/>
    <s v="Fulham"/>
    <n v="3"/>
    <n v="0"/>
    <x v="1"/>
    <n v="0"/>
    <n v="0"/>
    <s v="D"/>
    <x v="1"/>
    <n v="23"/>
    <n v="10"/>
    <n v="12"/>
    <n v="0"/>
    <n v="11"/>
    <n v="8"/>
    <n v="6"/>
    <n v="3"/>
    <n v="3"/>
    <n v="2"/>
    <n v="0"/>
    <n v="0"/>
  </r>
  <r>
    <s v="E0"/>
    <s v="01/12/13"/>
    <s v="Chelsea"/>
    <s v="Southampton"/>
    <n v="3"/>
    <n v="1"/>
    <x v="1"/>
    <n v="0"/>
    <n v="1"/>
    <s v="A"/>
    <x v="2"/>
    <n v="16"/>
    <n v="9"/>
    <n v="7"/>
    <n v="1"/>
    <n v="15"/>
    <n v="14"/>
    <n v="8"/>
    <n v="4"/>
    <n v="1"/>
    <n v="4"/>
    <n v="0"/>
    <n v="0"/>
  </r>
  <r>
    <s v="E0"/>
    <s v="01/12/13"/>
    <s v="Hull"/>
    <s v="Liverpool"/>
    <n v="3"/>
    <n v="1"/>
    <x v="1"/>
    <n v="1"/>
    <n v="1"/>
    <s v="D"/>
    <x v="6"/>
    <n v="12"/>
    <n v="9"/>
    <n v="4"/>
    <n v="4"/>
    <n v="10"/>
    <n v="16"/>
    <n v="2"/>
    <n v="6"/>
    <n v="2"/>
    <n v="0"/>
    <n v="0"/>
    <n v="0"/>
  </r>
  <r>
    <s v="E0"/>
    <s v="01/12/13"/>
    <s v="Man City"/>
    <s v="Swansea"/>
    <n v="3"/>
    <n v="0"/>
    <x v="1"/>
    <n v="1"/>
    <n v="0"/>
    <s v="H"/>
    <x v="8"/>
    <n v="22"/>
    <n v="9"/>
    <n v="7"/>
    <n v="4"/>
    <n v="7"/>
    <n v="8"/>
    <n v="5"/>
    <n v="4"/>
    <n v="1"/>
    <n v="0"/>
    <n v="0"/>
    <n v="0"/>
  </r>
  <r>
    <s v="E0"/>
    <s v="01/12/13"/>
    <s v="Tottenham"/>
    <s v="Man United"/>
    <n v="2"/>
    <n v="2"/>
    <x v="2"/>
    <n v="1"/>
    <n v="1"/>
    <s v="D"/>
    <x v="15"/>
    <n v="10"/>
    <n v="8"/>
    <n v="4"/>
    <n v="3"/>
    <n v="9"/>
    <n v="15"/>
    <n v="7"/>
    <n v="7"/>
    <n v="1"/>
    <n v="3"/>
    <n v="0"/>
    <n v="0"/>
  </r>
  <r>
    <s v="E0"/>
    <s v="03/12/13"/>
    <s v="Crystal Palace"/>
    <s v="West Ham"/>
    <n v="1"/>
    <n v="0"/>
    <x v="1"/>
    <n v="1"/>
    <n v="0"/>
    <s v="H"/>
    <x v="12"/>
    <n v="10"/>
    <n v="11"/>
    <n v="5"/>
    <n v="2"/>
    <n v="10"/>
    <n v="9"/>
    <n v="3"/>
    <n v="4"/>
    <n v="1"/>
    <n v="2"/>
    <n v="0"/>
    <n v="0"/>
  </r>
  <r>
    <s v="E0"/>
    <s v="04/12/13"/>
    <s v="Arsenal"/>
    <s v="Hull"/>
    <n v="2"/>
    <n v="0"/>
    <x v="1"/>
    <n v="1"/>
    <n v="0"/>
    <s v="H"/>
    <x v="9"/>
    <n v="20"/>
    <n v="7"/>
    <n v="7"/>
    <n v="2"/>
    <n v="9"/>
    <n v="6"/>
    <n v="11"/>
    <n v="1"/>
    <n v="0"/>
    <n v="0"/>
    <n v="0"/>
    <n v="0"/>
  </r>
  <r>
    <s v="E0"/>
    <s v="04/12/13"/>
    <s v="Fulham"/>
    <s v="Tottenham"/>
    <n v="1"/>
    <n v="2"/>
    <x v="0"/>
    <n v="0"/>
    <n v="0"/>
    <s v="D"/>
    <x v="8"/>
    <n v="16"/>
    <n v="18"/>
    <n v="6"/>
    <n v="5"/>
    <n v="7"/>
    <n v="16"/>
    <n v="9"/>
    <n v="7"/>
    <n v="2"/>
    <n v="1"/>
    <n v="0"/>
    <n v="0"/>
  </r>
  <r>
    <s v="E0"/>
    <s v="04/12/13"/>
    <s v="Liverpool"/>
    <s v="Norwich"/>
    <n v="5"/>
    <n v="1"/>
    <x v="1"/>
    <n v="3"/>
    <n v="0"/>
    <s v="H"/>
    <x v="0"/>
    <n v="28"/>
    <n v="14"/>
    <n v="12"/>
    <n v="5"/>
    <n v="10"/>
    <n v="6"/>
    <n v="4"/>
    <n v="0"/>
    <n v="3"/>
    <n v="1"/>
    <n v="0"/>
    <n v="0"/>
  </r>
  <r>
    <s v="E0"/>
    <s v="04/12/13"/>
    <s v="Man United"/>
    <s v="Everton"/>
    <n v="0"/>
    <n v="1"/>
    <x v="0"/>
    <n v="0"/>
    <n v="0"/>
    <s v="D"/>
    <x v="1"/>
    <n v="18"/>
    <n v="15"/>
    <n v="6"/>
    <n v="4"/>
    <n v="12"/>
    <n v="12"/>
    <n v="7"/>
    <n v="4"/>
    <n v="2"/>
    <n v="0"/>
    <n v="0"/>
    <n v="0"/>
  </r>
  <r>
    <s v="E0"/>
    <s v="04/12/13"/>
    <s v="Southampton"/>
    <s v="Aston Villa"/>
    <n v="2"/>
    <n v="3"/>
    <x v="0"/>
    <n v="0"/>
    <n v="1"/>
    <s v="A"/>
    <x v="7"/>
    <n v="21"/>
    <n v="6"/>
    <n v="9"/>
    <n v="3"/>
    <n v="9"/>
    <n v="13"/>
    <n v="8"/>
    <n v="2"/>
    <n v="3"/>
    <n v="2"/>
    <n v="0"/>
    <n v="0"/>
  </r>
  <r>
    <s v="E0"/>
    <s v="04/12/13"/>
    <s v="Stoke"/>
    <s v="Cardiff"/>
    <n v="0"/>
    <n v="0"/>
    <x v="2"/>
    <n v="0"/>
    <n v="0"/>
    <s v="D"/>
    <x v="2"/>
    <n v="17"/>
    <n v="14"/>
    <n v="2"/>
    <n v="3"/>
    <n v="11"/>
    <n v="12"/>
    <n v="2"/>
    <n v="5"/>
    <n v="2"/>
    <n v="2"/>
    <n v="0"/>
    <n v="0"/>
  </r>
  <r>
    <s v="E0"/>
    <s v="04/12/13"/>
    <s v="Sunderland"/>
    <s v="Chelsea"/>
    <n v="3"/>
    <n v="4"/>
    <x v="0"/>
    <n v="1"/>
    <n v="2"/>
    <s v="A"/>
    <x v="4"/>
    <n v="12"/>
    <n v="19"/>
    <n v="3"/>
    <n v="5"/>
    <n v="15"/>
    <n v="14"/>
    <n v="6"/>
    <n v="5"/>
    <n v="4"/>
    <n v="3"/>
    <n v="0"/>
    <n v="0"/>
  </r>
  <r>
    <s v="E0"/>
    <s v="04/12/13"/>
    <s v="Swansea"/>
    <s v="Newcastle"/>
    <n v="3"/>
    <n v="0"/>
    <x v="1"/>
    <n v="1"/>
    <n v="0"/>
    <s v="H"/>
    <x v="6"/>
    <n v="13"/>
    <n v="14"/>
    <n v="5"/>
    <n v="3"/>
    <n v="4"/>
    <n v="8"/>
    <n v="5"/>
    <n v="1"/>
    <n v="0"/>
    <n v="2"/>
    <n v="0"/>
    <n v="0"/>
  </r>
  <r>
    <s v="E0"/>
    <s v="04/12/13"/>
    <s v="West Brom"/>
    <s v="Man City"/>
    <n v="2"/>
    <n v="3"/>
    <x v="0"/>
    <n v="0"/>
    <n v="2"/>
    <s v="A"/>
    <x v="14"/>
    <n v="12"/>
    <n v="15"/>
    <n v="1"/>
    <n v="5"/>
    <n v="8"/>
    <n v="10"/>
    <n v="3"/>
    <n v="3"/>
    <n v="1"/>
    <n v="1"/>
    <n v="0"/>
    <n v="0"/>
  </r>
  <r>
    <s v="E0"/>
    <s v="07/12/13"/>
    <s v="Crystal Palace"/>
    <s v="Cardiff"/>
    <n v="2"/>
    <n v="0"/>
    <x v="1"/>
    <n v="1"/>
    <n v="0"/>
    <s v="H"/>
    <x v="11"/>
    <n v="19"/>
    <n v="10"/>
    <n v="5"/>
    <n v="2"/>
    <n v="9"/>
    <n v="12"/>
    <n v="8"/>
    <n v="3"/>
    <n v="0"/>
    <n v="0"/>
    <n v="0"/>
    <n v="0"/>
  </r>
  <r>
    <s v="E0"/>
    <s v="07/12/13"/>
    <s v="Liverpool"/>
    <s v="West Ham"/>
    <n v="4"/>
    <n v="1"/>
    <x v="1"/>
    <n v="1"/>
    <n v="0"/>
    <s v="H"/>
    <x v="2"/>
    <n v="32"/>
    <n v="8"/>
    <n v="9"/>
    <n v="1"/>
    <n v="9"/>
    <n v="12"/>
    <n v="8"/>
    <n v="4"/>
    <n v="0"/>
    <n v="3"/>
    <n v="0"/>
    <n v="1"/>
  </r>
  <r>
    <s v="E0"/>
    <s v="07/12/13"/>
    <s v="Man United"/>
    <s v="Newcastle"/>
    <n v="0"/>
    <n v="1"/>
    <x v="0"/>
    <n v="0"/>
    <n v="0"/>
    <s v="D"/>
    <x v="9"/>
    <n v="8"/>
    <n v="9"/>
    <n v="4"/>
    <n v="3"/>
    <n v="11"/>
    <n v="18"/>
    <n v="4"/>
    <n v="4"/>
    <n v="0"/>
    <n v="2"/>
    <n v="0"/>
    <n v="0"/>
  </r>
  <r>
    <s v="E0"/>
    <s v="07/12/13"/>
    <s v="Southampton"/>
    <s v="Man City"/>
    <n v="1"/>
    <n v="1"/>
    <x v="2"/>
    <n v="1"/>
    <n v="1"/>
    <s v="D"/>
    <x v="0"/>
    <n v="15"/>
    <n v="13"/>
    <n v="4"/>
    <n v="3"/>
    <n v="6"/>
    <n v="9"/>
    <n v="5"/>
    <n v="4"/>
    <n v="0"/>
    <n v="2"/>
    <n v="0"/>
    <n v="0"/>
  </r>
  <r>
    <s v="E0"/>
    <s v="07/12/13"/>
    <s v="Stoke"/>
    <s v="Chelsea"/>
    <n v="3"/>
    <n v="2"/>
    <x v="1"/>
    <n v="1"/>
    <n v="1"/>
    <s v="D"/>
    <x v="7"/>
    <n v="9"/>
    <n v="15"/>
    <n v="3"/>
    <n v="6"/>
    <n v="14"/>
    <n v="8"/>
    <n v="5"/>
    <n v="2"/>
    <n v="4"/>
    <n v="1"/>
    <n v="0"/>
    <n v="0"/>
  </r>
  <r>
    <s v="E0"/>
    <s v="07/12/13"/>
    <s v="Sunderland"/>
    <s v="Tottenham"/>
    <n v="1"/>
    <n v="2"/>
    <x v="0"/>
    <n v="1"/>
    <n v="1"/>
    <s v="D"/>
    <x v="12"/>
    <n v="11"/>
    <n v="22"/>
    <n v="4"/>
    <n v="5"/>
    <n v="14"/>
    <n v="9"/>
    <n v="4"/>
    <n v="10"/>
    <n v="2"/>
    <n v="0"/>
    <n v="0"/>
    <n v="0"/>
  </r>
  <r>
    <s v="E0"/>
    <s v="07/12/13"/>
    <s v="West Brom"/>
    <s v="Norwich"/>
    <n v="0"/>
    <n v="2"/>
    <x v="0"/>
    <n v="0"/>
    <n v="1"/>
    <s v="A"/>
    <x v="8"/>
    <n v="26"/>
    <n v="8"/>
    <n v="12"/>
    <n v="3"/>
    <n v="10"/>
    <n v="6"/>
    <n v="10"/>
    <n v="3"/>
    <n v="1"/>
    <n v="3"/>
    <n v="0"/>
    <n v="0"/>
  </r>
  <r>
    <s v="E0"/>
    <s v="08/12/13"/>
    <s v="Arsenal"/>
    <s v="Everton"/>
    <n v="1"/>
    <n v="1"/>
    <x v="2"/>
    <n v="0"/>
    <n v="0"/>
    <s v="D"/>
    <x v="6"/>
    <n v="11"/>
    <n v="12"/>
    <n v="5"/>
    <n v="4"/>
    <n v="13"/>
    <n v="11"/>
    <n v="3"/>
    <n v="2"/>
    <n v="0"/>
    <n v="4"/>
    <n v="0"/>
    <n v="0"/>
  </r>
  <r>
    <s v="E0"/>
    <s v="08/12/13"/>
    <s v="Fulham"/>
    <s v="Aston Villa"/>
    <n v="2"/>
    <n v="0"/>
    <x v="1"/>
    <n v="2"/>
    <n v="0"/>
    <s v="H"/>
    <x v="15"/>
    <n v="22"/>
    <n v="10"/>
    <n v="10"/>
    <n v="2"/>
    <n v="12"/>
    <n v="13"/>
    <n v="4"/>
    <n v="7"/>
    <n v="0"/>
    <n v="2"/>
    <n v="0"/>
    <n v="0"/>
  </r>
  <r>
    <s v="E0"/>
    <s v="09/12/13"/>
    <s v="Swansea"/>
    <s v="Hull"/>
    <n v="1"/>
    <n v="1"/>
    <x v="2"/>
    <n v="0"/>
    <n v="1"/>
    <s v="A"/>
    <x v="1"/>
    <n v="11"/>
    <n v="9"/>
    <n v="2"/>
    <n v="2"/>
    <n v="8"/>
    <n v="7"/>
    <n v="12"/>
    <n v="1"/>
    <n v="3"/>
    <n v="3"/>
    <n v="0"/>
    <n v="0"/>
  </r>
  <r>
    <s v="E0"/>
    <s v="14/12/13"/>
    <s v="Cardiff"/>
    <s v="West Brom"/>
    <n v="1"/>
    <n v="0"/>
    <x v="1"/>
    <n v="0"/>
    <n v="0"/>
    <s v="D"/>
    <x v="6"/>
    <n v="11"/>
    <n v="12"/>
    <n v="3"/>
    <n v="2"/>
    <n v="16"/>
    <n v="12"/>
    <n v="8"/>
    <n v="6"/>
    <n v="2"/>
    <n v="1"/>
    <n v="0"/>
    <n v="0"/>
  </r>
  <r>
    <s v="E0"/>
    <s v="14/12/13"/>
    <s v="Chelsea"/>
    <s v="Crystal Palace"/>
    <n v="2"/>
    <n v="1"/>
    <x v="1"/>
    <n v="2"/>
    <n v="1"/>
    <s v="H"/>
    <x v="8"/>
    <n v="16"/>
    <n v="10"/>
    <n v="7"/>
    <n v="5"/>
    <n v="13"/>
    <n v="7"/>
    <n v="3"/>
    <n v="1"/>
    <n v="2"/>
    <n v="1"/>
    <n v="0"/>
    <n v="0"/>
  </r>
  <r>
    <s v="E0"/>
    <s v="14/12/13"/>
    <s v="Everton"/>
    <s v="Fulham"/>
    <n v="4"/>
    <n v="1"/>
    <x v="1"/>
    <n v="1"/>
    <n v="0"/>
    <s v="H"/>
    <x v="0"/>
    <n v="22"/>
    <n v="16"/>
    <n v="7"/>
    <n v="3"/>
    <n v="10"/>
    <n v="7"/>
    <n v="12"/>
    <n v="2"/>
    <n v="1"/>
    <n v="2"/>
    <n v="0"/>
    <n v="0"/>
  </r>
  <r>
    <s v="E0"/>
    <s v="14/12/13"/>
    <s v="Hull"/>
    <s v="Stoke"/>
    <n v="0"/>
    <n v="0"/>
    <x v="2"/>
    <n v="0"/>
    <n v="0"/>
    <s v="D"/>
    <x v="15"/>
    <n v="13"/>
    <n v="11"/>
    <n v="4"/>
    <n v="2"/>
    <n v="11"/>
    <n v="13"/>
    <n v="7"/>
    <n v="5"/>
    <n v="1"/>
    <n v="0"/>
    <n v="0"/>
    <n v="0"/>
  </r>
  <r>
    <s v="E0"/>
    <s v="14/12/13"/>
    <s v="Man City"/>
    <s v="Arsenal"/>
    <n v="6"/>
    <n v="3"/>
    <x v="1"/>
    <n v="2"/>
    <n v="1"/>
    <s v="H"/>
    <x v="1"/>
    <n v="22"/>
    <n v="12"/>
    <n v="7"/>
    <n v="6"/>
    <n v="12"/>
    <n v="6"/>
    <n v="8"/>
    <n v="8"/>
    <n v="2"/>
    <n v="1"/>
    <n v="0"/>
    <n v="0"/>
  </r>
  <r>
    <s v="E0"/>
    <s v="14/12/13"/>
    <s v="Newcastle"/>
    <s v="Southampton"/>
    <n v="1"/>
    <n v="1"/>
    <x v="2"/>
    <n v="1"/>
    <n v="0"/>
    <s v="H"/>
    <x v="11"/>
    <n v="16"/>
    <n v="8"/>
    <n v="5"/>
    <n v="3"/>
    <n v="10"/>
    <n v="16"/>
    <n v="11"/>
    <n v="3"/>
    <n v="1"/>
    <n v="2"/>
    <n v="0"/>
    <n v="0"/>
  </r>
  <r>
    <s v="E0"/>
    <s v="14/12/13"/>
    <s v="West Ham"/>
    <s v="Sunderland"/>
    <n v="0"/>
    <n v="0"/>
    <x v="2"/>
    <n v="0"/>
    <n v="0"/>
    <s v="D"/>
    <x v="9"/>
    <n v="11"/>
    <n v="19"/>
    <n v="2"/>
    <n v="6"/>
    <n v="11"/>
    <n v="5"/>
    <n v="2"/>
    <n v="9"/>
    <n v="1"/>
    <n v="0"/>
    <n v="0"/>
    <n v="0"/>
  </r>
  <r>
    <s v="E0"/>
    <s v="15/12/13"/>
    <s v="Aston Villa"/>
    <s v="Man United"/>
    <n v="0"/>
    <n v="3"/>
    <x v="0"/>
    <n v="0"/>
    <n v="2"/>
    <s v="A"/>
    <x v="14"/>
    <n v="17"/>
    <n v="14"/>
    <n v="6"/>
    <n v="5"/>
    <n v="15"/>
    <n v="8"/>
    <n v="3"/>
    <n v="4"/>
    <n v="4"/>
    <n v="2"/>
    <n v="0"/>
    <n v="0"/>
  </r>
  <r>
    <s v="E0"/>
    <s v="15/12/13"/>
    <s v="Norwich"/>
    <s v="Swansea"/>
    <n v="1"/>
    <n v="1"/>
    <x v="2"/>
    <n v="1"/>
    <n v="1"/>
    <s v="D"/>
    <x v="2"/>
    <n v="16"/>
    <n v="10"/>
    <n v="3"/>
    <n v="2"/>
    <n v="12"/>
    <n v="11"/>
    <n v="8"/>
    <n v="5"/>
    <n v="0"/>
    <n v="3"/>
    <n v="0"/>
    <n v="0"/>
  </r>
  <r>
    <s v="E0"/>
    <s v="15/12/13"/>
    <s v="Tottenham"/>
    <s v="Liverpool"/>
    <n v="0"/>
    <n v="5"/>
    <x v="0"/>
    <n v="0"/>
    <n v="2"/>
    <s v="A"/>
    <x v="7"/>
    <n v="9"/>
    <n v="21"/>
    <n v="0"/>
    <n v="10"/>
    <n v="17"/>
    <n v="15"/>
    <n v="2"/>
    <n v="9"/>
    <n v="3"/>
    <n v="0"/>
    <n v="1"/>
    <n v="0"/>
  </r>
  <r>
    <s v="E0"/>
    <s v="21/12/13"/>
    <s v="Crystal Palace"/>
    <s v="Newcastle"/>
    <n v="0"/>
    <n v="3"/>
    <x v="0"/>
    <n v="0"/>
    <n v="2"/>
    <s v="A"/>
    <x v="3"/>
    <n v="9"/>
    <n v="13"/>
    <n v="4"/>
    <n v="6"/>
    <n v="11"/>
    <n v="14"/>
    <n v="3"/>
    <n v="7"/>
    <n v="1"/>
    <n v="2"/>
    <n v="0"/>
    <n v="0"/>
  </r>
  <r>
    <s v="E0"/>
    <s v="21/12/13"/>
    <s v="Fulham"/>
    <s v="Man City"/>
    <n v="2"/>
    <n v="4"/>
    <x v="0"/>
    <n v="0"/>
    <n v="2"/>
    <s v="A"/>
    <x v="5"/>
    <n v="12"/>
    <n v="17"/>
    <n v="5"/>
    <n v="10"/>
    <n v="7"/>
    <n v="15"/>
    <n v="4"/>
    <n v="4"/>
    <n v="1"/>
    <n v="1"/>
    <n v="0"/>
    <n v="0"/>
  </r>
  <r>
    <s v="E0"/>
    <s v="21/12/13"/>
    <s v="Liverpool"/>
    <s v="Cardiff"/>
    <n v="3"/>
    <n v="1"/>
    <x v="1"/>
    <n v="3"/>
    <n v="0"/>
    <s v="H"/>
    <x v="13"/>
    <n v="27"/>
    <n v="10"/>
    <n v="7"/>
    <n v="3"/>
    <n v="11"/>
    <n v="13"/>
    <n v="9"/>
    <n v="5"/>
    <n v="2"/>
    <n v="0"/>
    <n v="0"/>
    <n v="0"/>
  </r>
  <r>
    <s v="E0"/>
    <s v="21/12/13"/>
    <s v="Man United"/>
    <s v="West Ham"/>
    <n v="3"/>
    <n v="1"/>
    <x v="1"/>
    <n v="2"/>
    <n v="0"/>
    <s v="H"/>
    <x v="11"/>
    <n v="21"/>
    <n v="4"/>
    <n v="8"/>
    <n v="1"/>
    <n v="7"/>
    <n v="16"/>
    <n v="8"/>
    <n v="2"/>
    <n v="1"/>
    <n v="4"/>
    <n v="0"/>
    <n v="0"/>
  </r>
  <r>
    <s v="E0"/>
    <s v="21/12/13"/>
    <s v="Stoke"/>
    <s v="Aston Villa"/>
    <n v="2"/>
    <n v="1"/>
    <x v="1"/>
    <n v="0"/>
    <n v="0"/>
    <s v="D"/>
    <x v="17"/>
    <n v="12"/>
    <n v="14"/>
    <n v="2"/>
    <n v="4"/>
    <n v="13"/>
    <n v="17"/>
    <n v="6"/>
    <n v="7"/>
    <n v="1"/>
    <n v="5"/>
    <n v="0"/>
    <n v="0"/>
  </r>
  <r>
    <s v="E0"/>
    <s v="21/12/13"/>
    <s v="Sunderland"/>
    <s v="Norwich"/>
    <n v="0"/>
    <n v="0"/>
    <x v="2"/>
    <n v="0"/>
    <n v="0"/>
    <s v="D"/>
    <x v="1"/>
    <n v="18"/>
    <n v="14"/>
    <n v="4"/>
    <n v="5"/>
    <n v="13"/>
    <n v="10"/>
    <n v="6"/>
    <n v="7"/>
    <n v="2"/>
    <n v="1"/>
    <n v="1"/>
    <n v="0"/>
  </r>
  <r>
    <s v="E0"/>
    <s v="21/12/13"/>
    <s v="West Brom"/>
    <s v="Hull"/>
    <n v="1"/>
    <n v="1"/>
    <x v="2"/>
    <n v="0"/>
    <n v="1"/>
    <s v="A"/>
    <x v="7"/>
    <n v="14"/>
    <n v="6"/>
    <n v="3"/>
    <n v="3"/>
    <n v="8"/>
    <n v="15"/>
    <n v="9"/>
    <n v="2"/>
    <n v="2"/>
    <n v="1"/>
    <n v="0"/>
    <n v="0"/>
  </r>
  <r>
    <s v="E0"/>
    <s v="22/12/13"/>
    <s v="Southampton"/>
    <s v="Tottenham"/>
    <n v="2"/>
    <n v="3"/>
    <x v="0"/>
    <n v="1"/>
    <n v="1"/>
    <s v="D"/>
    <x v="14"/>
    <n v="12"/>
    <n v="13"/>
    <n v="5"/>
    <n v="3"/>
    <n v="10"/>
    <n v="18"/>
    <n v="2"/>
    <n v="5"/>
    <n v="1"/>
    <n v="1"/>
    <n v="0"/>
    <n v="0"/>
  </r>
  <r>
    <s v="E0"/>
    <s v="22/12/13"/>
    <s v="Swansea"/>
    <s v="Everton"/>
    <n v="1"/>
    <n v="2"/>
    <x v="0"/>
    <n v="0"/>
    <n v="0"/>
    <s v="D"/>
    <x v="12"/>
    <n v="13"/>
    <n v="14"/>
    <n v="3"/>
    <n v="6"/>
    <n v="11"/>
    <n v="10"/>
    <n v="4"/>
    <n v="8"/>
    <n v="1"/>
    <n v="0"/>
    <n v="0"/>
    <n v="0"/>
  </r>
  <r>
    <s v="E0"/>
    <s v="23/12/13"/>
    <s v="Arsenal"/>
    <s v="Chelsea"/>
    <n v="0"/>
    <n v="0"/>
    <x v="2"/>
    <n v="0"/>
    <n v="0"/>
    <s v="D"/>
    <x v="15"/>
    <n v="7"/>
    <n v="13"/>
    <n v="2"/>
    <n v="4"/>
    <n v="7"/>
    <n v="11"/>
    <n v="8"/>
    <n v="6"/>
    <n v="2"/>
    <n v="1"/>
    <n v="0"/>
    <n v="0"/>
  </r>
  <r>
    <s v="E0"/>
    <s v="26/12/13"/>
    <s v="Aston Villa"/>
    <s v="Crystal Palace"/>
    <n v="0"/>
    <n v="1"/>
    <x v="0"/>
    <n v="0"/>
    <n v="0"/>
    <s v="D"/>
    <x v="6"/>
    <n v="10"/>
    <n v="12"/>
    <n v="4"/>
    <n v="7"/>
    <n v="11"/>
    <n v="8"/>
    <n v="7"/>
    <n v="5"/>
    <n v="2"/>
    <n v="2"/>
    <n v="0"/>
    <n v="0"/>
  </r>
  <r>
    <s v="E0"/>
    <s v="26/12/13"/>
    <s v="Cardiff"/>
    <s v="Southampton"/>
    <n v="0"/>
    <n v="3"/>
    <x v="0"/>
    <n v="0"/>
    <n v="3"/>
    <s v="A"/>
    <x v="9"/>
    <n v="9"/>
    <n v="11"/>
    <n v="0"/>
    <n v="6"/>
    <n v="11"/>
    <n v="13"/>
    <n v="6"/>
    <n v="3"/>
    <n v="1"/>
    <n v="2"/>
    <n v="0"/>
    <n v="0"/>
  </r>
  <r>
    <s v="E0"/>
    <s v="26/12/13"/>
    <s v="Chelsea"/>
    <s v="Swansea"/>
    <n v="1"/>
    <n v="0"/>
    <x v="1"/>
    <n v="1"/>
    <n v="0"/>
    <s v="H"/>
    <x v="11"/>
    <n v="19"/>
    <n v="8"/>
    <n v="7"/>
    <n v="1"/>
    <n v="14"/>
    <n v="9"/>
    <n v="13"/>
    <n v="7"/>
    <n v="1"/>
    <n v="0"/>
    <n v="0"/>
    <n v="0"/>
  </r>
  <r>
    <s v="E0"/>
    <s v="26/12/13"/>
    <s v="Everton"/>
    <s v="Sunderland"/>
    <n v="0"/>
    <n v="1"/>
    <x v="0"/>
    <n v="0"/>
    <n v="1"/>
    <s v="A"/>
    <x v="13"/>
    <n v="26"/>
    <n v="13"/>
    <n v="9"/>
    <n v="6"/>
    <n v="11"/>
    <n v="7"/>
    <n v="11"/>
    <n v="2"/>
    <n v="1"/>
    <n v="0"/>
    <n v="1"/>
    <n v="0"/>
  </r>
  <r>
    <s v="E0"/>
    <s v="26/12/13"/>
    <s v="Hull"/>
    <s v="Man United"/>
    <n v="2"/>
    <n v="3"/>
    <x v="0"/>
    <n v="2"/>
    <n v="2"/>
    <s v="D"/>
    <x v="2"/>
    <n v="17"/>
    <n v="13"/>
    <n v="5"/>
    <n v="4"/>
    <n v="12"/>
    <n v="14"/>
    <n v="6"/>
    <n v="5"/>
    <n v="2"/>
    <n v="2"/>
    <n v="0"/>
    <n v="1"/>
  </r>
  <r>
    <s v="E0"/>
    <s v="26/12/13"/>
    <s v="Man City"/>
    <s v="Liverpool"/>
    <n v="2"/>
    <n v="1"/>
    <x v="1"/>
    <n v="2"/>
    <n v="1"/>
    <s v="H"/>
    <x v="12"/>
    <n v="20"/>
    <n v="12"/>
    <n v="6"/>
    <n v="5"/>
    <n v="10"/>
    <n v="9"/>
    <n v="7"/>
    <n v="6"/>
    <n v="1"/>
    <n v="3"/>
    <n v="0"/>
    <n v="0"/>
  </r>
  <r>
    <s v="E0"/>
    <s v="26/12/13"/>
    <s v="Newcastle"/>
    <s v="Stoke"/>
    <n v="5"/>
    <n v="1"/>
    <x v="1"/>
    <n v="1"/>
    <n v="1"/>
    <s v="D"/>
    <x v="1"/>
    <n v="27"/>
    <n v="11"/>
    <n v="8"/>
    <n v="3"/>
    <n v="10"/>
    <n v="8"/>
    <n v="8"/>
    <n v="2"/>
    <n v="1"/>
    <n v="1"/>
    <n v="0"/>
    <n v="2"/>
  </r>
  <r>
    <s v="E0"/>
    <s v="26/12/13"/>
    <s v="Norwich"/>
    <s v="Fulham"/>
    <n v="1"/>
    <n v="2"/>
    <x v="0"/>
    <n v="1"/>
    <n v="1"/>
    <s v="D"/>
    <x v="7"/>
    <n v="12"/>
    <n v="15"/>
    <n v="3"/>
    <n v="7"/>
    <n v="14"/>
    <n v="10"/>
    <n v="5"/>
    <n v="4"/>
    <n v="3"/>
    <n v="0"/>
    <n v="0"/>
    <n v="0"/>
  </r>
  <r>
    <s v="E0"/>
    <s v="26/12/13"/>
    <s v="Tottenham"/>
    <s v="West Brom"/>
    <n v="1"/>
    <n v="1"/>
    <x v="2"/>
    <n v="1"/>
    <n v="1"/>
    <s v="D"/>
    <x v="0"/>
    <n v="20"/>
    <n v="7"/>
    <n v="3"/>
    <n v="4"/>
    <n v="8"/>
    <n v="12"/>
    <n v="12"/>
    <n v="2"/>
    <n v="3"/>
    <n v="2"/>
    <n v="0"/>
    <n v="0"/>
  </r>
  <r>
    <s v="E0"/>
    <s v="26/12/13"/>
    <s v="West Ham"/>
    <s v="Arsenal"/>
    <n v="1"/>
    <n v="3"/>
    <x v="0"/>
    <n v="0"/>
    <n v="0"/>
    <s v="D"/>
    <x v="4"/>
    <n v="12"/>
    <n v="29"/>
    <n v="5"/>
    <n v="8"/>
    <n v="11"/>
    <n v="6"/>
    <n v="0"/>
    <n v="10"/>
    <n v="1"/>
    <n v="1"/>
    <n v="0"/>
    <n v="0"/>
  </r>
  <r>
    <s v="E0"/>
    <s v="28/12/13"/>
    <s v="Aston Villa"/>
    <s v="Swansea"/>
    <n v="1"/>
    <n v="1"/>
    <x v="2"/>
    <n v="1"/>
    <n v="1"/>
    <s v="D"/>
    <x v="10"/>
    <n v="7"/>
    <n v="17"/>
    <n v="3"/>
    <n v="3"/>
    <n v="13"/>
    <n v="9"/>
    <n v="2"/>
    <n v="8"/>
    <n v="3"/>
    <n v="2"/>
    <n v="0"/>
    <n v="0"/>
  </r>
  <r>
    <s v="E0"/>
    <s v="28/12/13"/>
    <s v="Cardiff"/>
    <s v="Sunderland"/>
    <n v="2"/>
    <n v="2"/>
    <x v="2"/>
    <n v="1"/>
    <n v="0"/>
    <s v="H"/>
    <x v="14"/>
    <n v="16"/>
    <n v="21"/>
    <n v="7"/>
    <n v="9"/>
    <n v="14"/>
    <n v="10"/>
    <n v="6"/>
    <n v="6"/>
    <n v="3"/>
    <n v="2"/>
    <n v="0"/>
    <n v="0"/>
  </r>
  <r>
    <s v="E0"/>
    <s v="28/12/13"/>
    <s v="Hull"/>
    <s v="Fulham"/>
    <n v="6"/>
    <n v="0"/>
    <x v="1"/>
    <n v="0"/>
    <n v="0"/>
    <s v="D"/>
    <x v="16"/>
    <n v="21"/>
    <n v="5"/>
    <n v="13"/>
    <n v="2"/>
    <n v="11"/>
    <n v="9"/>
    <n v="6"/>
    <n v="1"/>
    <n v="0"/>
    <n v="0"/>
    <n v="0"/>
    <n v="0"/>
  </r>
  <r>
    <s v="E0"/>
    <s v="28/12/13"/>
    <s v="Man City"/>
    <s v="Crystal Palace"/>
    <n v="1"/>
    <n v="0"/>
    <x v="1"/>
    <n v="0"/>
    <n v="0"/>
    <s v="D"/>
    <x v="9"/>
    <n v="23"/>
    <n v="9"/>
    <n v="4"/>
    <n v="4"/>
    <n v="12"/>
    <n v="7"/>
    <n v="12"/>
    <n v="5"/>
    <n v="1"/>
    <n v="1"/>
    <n v="0"/>
    <n v="0"/>
  </r>
  <r>
    <s v="E0"/>
    <s v="28/12/13"/>
    <s v="Norwich"/>
    <s v="Man United"/>
    <n v="0"/>
    <n v="1"/>
    <x v="0"/>
    <n v="0"/>
    <n v="0"/>
    <s v="D"/>
    <x v="4"/>
    <n v="15"/>
    <n v="7"/>
    <n v="4"/>
    <n v="3"/>
    <n v="11"/>
    <n v="10"/>
    <n v="8"/>
    <n v="3"/>
    <n v="4"/>
    <n v="3"/>
    <n v="0"/>
    <n v="0"/>
  </r>
  <r>
    <s v="E0"/>
    <s v="28/12/13"/>
    <s v="West Ham"/>
    <s v="West Brom"/>
    <n v="3"/>
    <n v="3"/>
    <x v="2"/>
    <n v="1"/>
    <n v="2"/>
    <s v="A"/>
    <x v="15"/>
    <n v="16"/>
    <n v="22"/>
    <n v="6"/>
    <n v="7"/>
    <n v="10"/>
    <n v="13"/>
    <n v="6"/>
    <n v="5"/>
    <n v="3"/>
    <n v="2"/>
    <n v="0"/>
    <n v="0"/>
  </r>
  <r>
    <s v="E0"/>
    <s v="29/12/13"/>
    <s v="Chelsea"/>
    <s v="Liverpool"/>
    <n v="2"/>
    <n v="1"/>
    <x v="1"/>
    <n v="2"/>
    <n v="1"/>
    <s v="H"/>
    <x v="6"/>
    <n v="11"/>
    <n v="8"/>
    <n v="5"/>
    <n v="4"/>
    <n v="17"/>
    <n v="17"/>
    <n v="4"/>
    <n v="2"/>
    <n v="4"/>
    <n v="1"/>
    <n v="0"/>
    <n v="0"/>
  </r>
  <r>
    <s v="E0"/>
    <s v="29/12/13"/>
    <s v="Everton"/>
    <s v="Southampton"/>
    <n v="2"/>
    <n v="1"/>
    <x v="1"/>
    <n v="1"/>
    <n v="0"/>
    <s v="H"/>
    <x v="8"/>
    <n v="9"/>
    <n v="12"/>
    <n v="4"/>
    <n v="2"/>
    <n v="9"/>
    <n v="14"/>
    <n v="2"/>
    <n v="3"/>
    <n v="2"/>
    <n v="4"/>
    <n v="0"/>
    <n v="0"/>
  </r>
  <r>
    <s v="E0"/>
    <s v="29/12/13"/>
    <s v="Newcastle"/>
    <s v="Arsenal"/>
    <n v="0"/>
    <n v="1"/>
    <x v="0"/>
    <n v="0"/>
    <n v="0"/>
    <s v="D"/>
    <x v="13"/>
    <n v="11"/>
    <n v="11"/>
    <n v="3"/>
    <n v="5"/>
    <n v="10"/>
    <n v="8"/>
    <n v="4"/>
    <n v="1"/>
    <n v="0"/>
    <n v="3"/>
    <n v="0"/>
    <n v="0"/>
  </r>
  <r>
    <s v="E0"/>
    <s v="29/12/13"/>
    <s v="Tottenham"/>
    <s v="Stoke"/>
    <n v="3"/>
    <n v="0"/>
    <x v="1"/>
    <n v="1"/>
    <n v="0"/>
    <s v="H"/>
    <x v="5"/>
    <n v="20"/>
    <n v="2"/>
    <n v="7"/>
    <n v="1"/>
    <n v="6"/>
    <n v="14"/>
    <n v="6"/>
    <n v="1"/>
    <n v="2"/>
    <n v="2"/>
    <n v="0"/>
    <n v="0"/>
  </r>
  <r>
    <s v="E0"/>
    <s v="01/01/14"/>
    <s v="Arsenal"/>
    <s v="Cardiff"/>
    <n v="2"/>
    <n v="0"/>
    <x v="1"/>
    <n v="0"/>
    <n v="0"/>
    <s v="D"/>
    <x v="7"/>
    <n v="28"/>
    <n v="8"/>
    <n v="6"/>
    <n v="2"/>
    <n v="6"/>
    <n v="11"/>
    <n v="12"/>
    <n v="2"/>
    <n v="1"/>
    <n v="2"/>
    <n v="0"/>
    <n v="0"/>
  </r>
  <r>
    <s v="E0"/>
    <s v="01/01/14"/>
    <s v="Crystal Palace"/>
    <s v="Norwich"/>
    <n v="1"/>
    <n v="1"/>
    <x v="2"/>
    <n v="1"/>
    <n v="1"/>
    <s v="D"/>
    <x v="15"/>
    <n v="13"/>
    <n v="8"/>
    <n v="4"/>
    <n v="5"/>
    <n v="12"/>
    <n v="10"/>
    <n v="9"/>
    <n v="4"/>
    <n v="2"/>
    <n v="1"/>
    <n v="0"/>
    <n v="1"/>
  </r>
  <r>
    <s v="E0"/>
    <s v="01/01/14"/>
    <s v="Fulham"/>
    <s v="West Ham"/>
    <n v="2"/>
    <n v="1"/>
    <x v="1"/>
    <n v="1"/>
    <n v="1"/>
    <s v="D"/>
    <x v="8"/>
    <n v="30"/>
    <n v="11"/>
    <n v="11"/>
    <n v="3"/>
    <n v="6"/>
    <n v="5"/>
    <n v="12"/>
    <n v="4"/>
    <n v="2"/>
    <n v="1"/>
    <n v="0"/>
    <n v="1"/>
  </r>
  <r>
    <s v="E0"/>
    <s v="01/01/14"/>
    <s v="Liverpool"/>
    <s v="Hull"/>
    <n v="2"/>
    <n v="0"/>
    <x v="1"/>
    <n v="1"/>
    <n v="0"/>
    <s v="H"/>
    <x v="17"/>
    <n v="17"/>
    <n v="10"/>
    <n v="6"/>
    <n v="0"/>
    <n v="15"/>
    <n v="15"/>
    <n v="3"/>
    <n v="4"/>
    <n v="1"/>
    <n v="2"/>
    <n v="0"/>
    <n v="0"/>
  </r>
  <r>
    <s v="E0"/>
    <s v="01/01/14"/>
    <s v="Man United"/>
    <s v="Tottenham"/>
    <n v="1"/>
    <n v="2"/>
    <x v="0"/>
    <n v="0"/>
    <n v="1"/>
    <s v="A"/>
    <x v="6"/>
    <n v="16"/>
    <n v="9"/>
    <n v="6"/>
    <n v="4"/>
    <n v="7"/>
    <n v="7"/>
    <n v="13"/>
    <n v="2"/>
    <n v="2"/>
    <n v="1"/>
    <n v="0"/>
    <n v="0"/>
  </r>
  <r>
    <s v="E0"/>
    <s v="01/01/14"/>
    <s v="Southampton"/>
    <s v="Chelsea"/>
    <n v="0"/>
    <n v="3"/>
    <x v="0"/>
    <n v="0"/>
    <n v="0"/>
    <s v="D"/>
    <x v="1"/>
    <n v="12"/>
    <n v="11"/>
    <n v="2"/>
    <n v="5"/>
    <n v="13"/>
    <n v="10"/>
    <n v="6"/>
    <n v="8"/>
    <n v="4"/>
    <n v="1"/>
    <n v="0"/>
    <n v="0"/>
  </r>
  <r>
    <s v="E0"/>
    <s v="01/01/14"/>
    <s v="Stoke"/>
    <s v="Everton"/>
    <n v="1"/>
    <n v="1"/>
    <x v="2"/>
    <n v="0"/>
    <n v="0"/>
    <s v="D"/>
    <x v="9"/>
    <n v="10"/>
    <n v="16"/>
    <n v="4"/>
    <n v="4"/>
    <n v="16"/>
    <n v="11"/>
    <n v="2"/>
    <n v="5"/>
    <n v="4"/>
    <n v="1"/>
    <n v="0"/>
    <n v="0"/>
  </r>
  <r>
    <s v="E0"/>
    <s v="01/01/14"/>
    <s v="Sunderland"/>
    <s v="Aston Villa"/>
    <n v="0"/>
    <n v="1"/>
    <x v="0"/>
    <n v="0"/>
    <n v="1"/>
    <s v="A"/>
    <x v="11"/>
    <n v="17"/>
    <n v="13"/>
    <n v="1"/>
    <n v="5"/>
    <n v="8"/>
    <n v="11"/>
    <n v="10"/>
    <n v="2"/>
    <n v="4"/>
    <n v="3"/>
    <n v="0"/>
    <n v="0"/>
  </r>
  <r>
    <s v="E0"/>
    <s v="01/01/14"/>
    <s v="Swansea"/>
    <s v="Man City"/>
    <n v="2"/>
    <n v="3"/>
    <x v="0"/>
    <n v="1"/>
    <n v="1"/>
    <s v="D"/>
    <x v="4"/>
    <n v="15"/>
    <n v="14"/>
    <n v="4"/>
    <n v="4"/>
    <n v="5"/>
    <n v="10"/>
    <n v="8"/>
    <n v="6"/>
    <n v="2"/>
    <n v="5"/>
    <n v="0"/>
    <n v="0"/>
  </r>
  <r>
    <s v="E0"/>
    <s v="01/01/14"/>
    <s v="West Brom"/>
    <s v="Newcastle"/>
    <n v="1"/>
    <n v="0"/>
    <x v="1"/>
    <n v="0"/>
    <n v="0"/>
    <s v="D"/>
    <x v="12"/>
    <n v="13"/>
    <n v="9"/>
    <n v="4"/>
    <n v="3"/>
    <n v="7"/>
    <n v="15"/>
    <n v="3"/>
    <n v="4"/>
    <n v="0"/>
    <n v="0"/>
    <n v="0"/>
    <n v="1"/>
  </r>
  <r>
    <s v="E0"/>
    <s v="11/01/14"/>
    <s v="Cardiff"/>
    <s v="West Ham"/>
    <n v="0"/>
    <n v="2"/>
    <x v="0"/>
    <n v="0"/>
    <n v="1"/>
    <s v="A"/>
    <x v="12"/>
    <n v="19"/>
    <n v="10"/>
    <n v="7"/>
    <n v="3"/>
    <n v="7"/>
    <n v="16"/>
    <n v="8"/>
    <n v="7"/>
    <n v="1"/>
    <n v="3"/>
    <n v="0"/>
    <n v="1"/>
  </r>
  <r>
    <s v="E0"/>
    <s v="11/01/14"/>
    <s v="Everton"/>
    <s v="Norwich"/>
    <n v="2"/>
    <n v="0"/>
    <x v="1"/>
    <n v="1"/>
    <n v="0"/>
    <s v="H"/>
    <x v="5"/>
    <n v="23"/>
    <n v="12"/>
    <n v="5"/>
    <n v="3"/>
    <n v="7"/>
    <n v="14"/>
    <n v="10"/>
    <n v="5"/>
    <n v="1"/>
    <n v="2"/>
    <n v="0"/>
    <n v="0"/>
  </r>
  <r>
    <s v="E0"/>
    <s v="11/01/14"/>
    <s v="Fulham"/>
    <s v="Sunderland"/>
    <n v="1"/>
    <n v="4"/>
    <x v="0"/>
    <n v="0"/>
    <n v="2"/>
    <s v="A"/>
    <x v="15"/>
    <n v="17"/>
    <n v="10"/>
    <n v="5"/>
    <n v="6"/>
    <n v="15"/>
    <n v="13"/>
    <n v="10"/>
    <n v="6"/>
    <n v="3"/>
    <n v="3"/>
    <n v="0"/>
    <n v="0"/>
  </r>
  <r>
    <s v="E0"/>
    <s v="11/01/14"/>
    <s v="Hull"/>
    <s v="Chelsea"/>
    <n v="0"/>
    <n v="2"/>
    <x v="0"/>
    <n v="0"/>
    <n v="0"/>
    <s v="D"/>
    <x v="8"/>
    <n v="10"/>
    <n v="14"/>
    <n v="2"/>
    <n v="5"/>
    <n v="12"/>
    <n v="7"/>
    <n v="1"/>
    <n v="7"/>
    <n v="2"/>
    <n v="1"/>
    <n v="0"/>
    <n v="0"/>
  </r>
  <r>
    <s v="E0"/>
    <s v="11/01/14"/>
    <s v="Man United"/>
    <s v="Swansea"/>
    <n v="2"/>
    <n v="0"/>
    <x v="1"/>
    <n v="0"/>
    <n v="0"/>
    <s v="D"/>
    <x v="14"/>
    <n v="16"/>
    <n v="13"/>
    <n v="5"/>
    <n v="2"/>
    <n v="9"/>
    <n v="10"/>
    <n v="3"/>
    <n v="5"/>
    <n v="0"/>
    <n v="2"/>
    <n v="0"/>
    <n v="0"/>
  </r>
  <r>
    <s v="E0"/>
    <s v="11/01/14"/>
    <s v="Southampton"/>
    <s v="West Brom"/>
    <n v="1"/>
    <n v="0"/>
    <x v="1"/>
    <n v="0"/>
    <n v="0"/>
    <s v="D"/>
    <x v="6"/>
    <n v="18"/>
    <n v="4"/>
    <n v="5"/>
    <n v="2"/>
    <n v="11"/>
    <n v="17"/>
    <n v="4"/>
    <n v="4"/>
    <n v="1"/>
    <n v="2"/>
    <n v="0"/>
    <n v="0"/>
  </r>
  <r>
    <s v="E0"/>
    <s v="11/01/14"/>
    <s v="Tottenham"/>
    <s v="Crystal Palace"/>
    <n v="2"/>
    <n v="0"/>
    <x v="1"/>
    <n v="0"/>
    <n v="0"/>
    <s v="D"/>
    <x v="2"/>
    <n v="10"/>
    <n v="14"/>
    <n v="4"/>
    <n v="2"/>
    <n v="12"/>
    <n v="12"/>
    <n v="5"/>
    <n v="11"/>
    <n v="1"/>
    <n v="2"/>
    <n v="0"/>
    <n v="0"/>
  </r>
  <r>
    <s v="E0"/>
    <s v="12/01/14"/>
    <s v="Newcastle"/>
    <s v="Man City"/>
    <n v="0"/>
    <n v="2"/>
    <x v="0"/>
    <n v="0"/>
    <n v="1"/>
    <s v="A"/>
    <x v="11"/>
    <n v="13"/>
    <n v="14"/>
    <n v="5"/>
    <n v="6"/>
    <n v="18"/>
    <n v="15"/>
    <n v="5"/>
    <n v="6"/>
    <n v="4"/>
    <n v="2"/>
    <n v="0"/>
    <n v="0"/>
  </r>
  <r>
    <s v="E0"/>
    <s v="12/01/14"/>
    <s v="Stoke"/>
    <s v="Liverpool"/>
    <n v="3"/>
    <n v="5"/>
    <x v="0"/>
    <n v="2"/>
    <n v="2"/>
    <s v="D"/>
    <x v="0"/>
    <n v="13"/>
    <n v="13"/>
    <n v="4"/>
    <n v="9"/>
    <n v="10"/>
    <n v="8"/>
    <n v="11"/>
    <n v="2"/>
    <n v="1"/>
    <n v="1"/>
    <n v="0"/>
    <n v="0"/>
  </r>
  <r>
    <s v="E0"/>
    <s v="13/01/14"/>
    <s v="Aston Villa"/>
    <s v="Arsenal"/>
    <n v="1"/>
    <n v="2"/>
    <x v="0"/>
    <n v="0"/>
    <n v="2"/>
    <s v="A"/>
    <x v="3"/>
    <n v="11"/>
    <n v="8"/>
    <n v="5"/>
    <n v="4"/>
    <n v="12"/>
    <n v="9"/>
    <n v="3"/>
    <n v="5"/>
    <n v="2"/>
    <n v="2"/>
    <n v="0"/>
    <n v="0"/>
  </r>
  <r>
    <s v="E0"/>
    <s v="18/01/14"/>
    <s v="Arsenal"/>
    <s v="Fulham"/>
    <n v="2"/>
    <n v="0"/>
    <x v="1"/>
    <n v="0"/>
    <n v="0"/>
    <s v="D"/>
    <x v="13"/>
    <n v="22"/>
    <n v="8"/>
    <n v="8"/>
    <n v="2"/>
    <n v="5"/>
    <n v="7"/>
    <n v="4"/>
    <n v="4"/>
    <n v="0"/>
    <n v="0"/>
    <n v="0"/>
    <n v="0"/>
  </r>
  <r>
    <s v="E0"/>
    <s v="18/01/14"/>
    <s v="Crystal Palace"/>
    <s v="Stoke"/>
    <n v="1"/>
    <n v="0"/>
    <x v="1"/>
    <n v="0"/>
    <n v="0"/>
    <s v="D"/>
    <x v="8"/>
    <n v="12"/>
    <n v="17"/>
    <n v="6"/>
    <n v="2"/>
    <n v="9"/>
    <n v="13"/>
    <n v="4"/>
    <n v="3"/>
    <n v="0"/>
    <n v="2"/>
    <n v="0"/>
    <n v="0"/>
  </r>
  <r>
    <s v="E0"/>
    <s v="18/01/14"/>
    <s v="Liverpool"/>
    <s v="Aston Villa"/>
    <n v="2"/>
    <n v="2"/>
    <x v="2"/>
    <n v="1"/>
    <n v="2"/>
    <s v="A"/>
    <x v="7"/>
    <n v="14"/>
    <n v="12"/>
    <n v="6"/>
    <n v="3"/>
    <n v="14"/>
    <n v="18"/>
    <n v="2"/>
    <n v="3"/>
    <n v="1"/>
    <n v="4"/>
    <n v="0"/>
    <n v="0"/>
  </r>
  <r>
    <s v="E0"/>
    <s v="18/01/14"/>
    <s v="Man City"/>
    <s v="Cardiff"/>
    <n v="4"/>
    <n v="2"/>
    <x v="1"/>
    <n v="2"/>
    <n v="1"/>
    <s v="H"/>
    <x v="3"/>
    <n v="24"/>
    <n v="7"/>
    <n v="9"/>
    <n v="6"/>
    <n v="6"/>
    <n v="5"/>
    <n v="10"/>
    <n v="7"/>
    <n v="2"/>
    <n v="0"/>
    <n v="0"/>
    <n v="0"/>
  </r>
  <r>
    <s v="E0"/>
    <s v="18/01/14"/>
    <s v="Norwich"/>
    <s v="Hull"/>
    <n v="1"/>
    <n v="0"/>
    <x v="1"/>
    <n v="0"/>
    <n v="0"/>
    <s v="D"/>
    <x v="6"/>
    <n v="25"/>
    <n v="10"/>
    <n v="4"/>
    <n v="0"/>
    <n v="8"/>
    <n v="16"/>
    <n v="10"/>
    <n v="8"/>
    <n v="1"/>
    <n v="2"/>
    <n v="0"/>
    <n v="1"/>
  </r>
  <r>
    <s v="E0"/>
    <s v="18/01/14"/>
    <s v="Sunderland"/>
    <s v="Southampton"/>
    <n v="2"/>
    <n v="2"/>
    <x v="2"/>
    <n v="1"/>
    <n v="2"/>
    <s v="A"/>
    <x v="14"/>
    <n v="10"/>
    <n v="17"/>
    <n v="5"/>
    <n v="8"/>
    <n v="8"/>
    <n v="8"/>
    <n v="4"/>
    <n v="7"/>
    <n v="2"/>
    <n v="0"/>
    <n v="0"/>
    <n v="0"/>
  </r>
  <r>
    <s v="E0"/>
    <s v="18/01/14"/>
    <s v="West Ham"/>
    <s v="Newcastle"/>
    <n v="1"/>
    <n v="3"/>
    <x v="0"/>
    <n v="1"/>
    <n v="2"/>
    <s v="A"/>
    <x v="9"/>
    <n v="11"/>
    <n v="19"/>
    <n v="2"/>
    <n v="9"/>
    <n v="9"/>
    <n v="6"/>
    <n v="4"/>
    <n v="3"/>
    <n v="0"/>
    <n v="0"/>
    <n v="0"/>
    <n v="0"/>
  </r>
  <r>
    <s v="E0"/>
    <s v="19/01/14"/>
    <s v="Chelsea"/>
    <s v="Man United"/>
    <n v="3"/>
    <n v="1"/>
    <x v="1"/>
    <n v="2"/>
    <n v="0"/>
    <s v="H"/>
    <x v="4"/>
    <n v="13"/>
    <n v="10"/>
    <n v="6"/>
    <n v="4"/>
    <n v="15"/>
    <n v="21"/>
    <n v="5"/>
    <n v="4"/>
    <n v="1"/>
    <n v="3"/>
    <n v="0"/>
    <n v="1"/>
  </r>
  <r>
    <s v="E0"/>
    <s v="19/01/14"/>
    <s v="Swansea"/>
    <s v="Tottenham"/>
    <n v="1"/>
    <n v="3"/>
    <x v="0"/>
    <n v="0"/>
    <n v="1"/>
    <s v="A"/>
    <x v="1"/>
    <n v="13"/>
    <n v="11"/>
    <n v="3"/>
    <n v="5"/>
    <n v="6"/>
    <n v="9"/>
    <n v="8"/>
    <n v="2"/>
    <n v="2"/>
    <n v="1"/>
    <n v="0"/>
    <n v="0"/>
  </r>
  <r>
    <s v="E0"/>
    <s v="20/01/14"/>
    <s v="West Brom"/>
    <s v="Everton"/>
    <n v="1"/>
    <n v="1"/>
    <x v="2"/>
    <n v="0"/>
    <n v="1"/>
    <s v="A"/>
    <x v="2"/>
    <n v="14"/>
    <n v="13"/>
    <n v="6"/>
    <n v="4"/>
    <n v="16"/>
    <n v="12"/>
    <n v="4"/>
    <n v="2"/>
    <n v="3"/>
    <n v="2"/>
    <n v="0"/>
    <n v="0"/>
  </r>
  <r>
    <s v="E0"/>
    <s v="28/01/14"/>
    <s v="Crystal Palace"/>
    <s v="Hull"/>
    <n v="1"/>
    <n v="0"/>
    <x v="1"/>
    <n v="1"/>
    <n v="0"/>
    <s v="H"/>
    <x v="10"/>
    <n v="13"/>
    <n v="13"/>
    <n v="3"/>
    <n v="4"/>
    <n v="14"/>
    <n v="8"/>
    <n v="8"/>
    <n v="3"/>
    <n v="4"/>
    <n v="0"/>
    <n v="0"/>
    <n v="1"/>
  </r>
  <r>
    <s v="E0"/>
    <s v="28/01/14"/>
    <s v="Liverpool"/>
    <s v="Everton"/>
    <n v="4"/>
    <n v="0"/>
    <x v="1"/>
    <n v="3"/>
    <n v="0"/>
    <s v="H"/>
    <x v="1"/>
    <n v="20"/>
    <n v="18"/>
    <n v="9"/>
    <n v="4"/>
    <n v="11"/>
    <n v="13"/>
    <n v="5"/>
    <n v="8"/>
    <n v="0"/>
    <n v="3"/>
    <n v="0"/>
    <n v="0"/>
  </r>
  <r>
    <s v="E0"/>
    <s v="28/01/14"/>
    <s v="Man United"/>
    <s v="Cardiff"/>
    <n v="2"/>
    <n v="0"/>
    <x v="1"/>
    <n v="1"/>
    <n v="0"/>
    <s v="H"/>
    <x v="17"/>
    <n v="17"/>
    <n v="7"/>
    <n v="5"/>
    <n v="1"/>
    <n v="9"/>
    <n v="9"/>
    <n v="5"/>
    <n v="5"/>
    <n v="0"/>
    <n v="1"/>
    <n v="0"/>
    <n v="0"/>
  </r>
  <r>
    <s v="E0"/>
    <s v="28/01/14"/>
    <s v="Norwich"/>
    <s v="Newcastle"/>
    <n v="0"/>
    <n v="0"/>
    <x v="2"/>
    <n v="0"/>
    <n v="0"/>
    <s v="D"/>
    <x v="14"/>
    <n v="9"/>
    <n v="22"/>
    <n v="2"/>
    <n v="3"/>
    <n v="13"/>
    <n v="7"/>
    <n v="7"/>
    <n v="7"/>
    <n v="1"/>
    <n v="1"/>
    <n v="1"/>
    <n v="1"/>
  </r>
  <r>
    <s v="E0"/>
    <s v="28/01/14"/>
    <s v="Southampton"/>
    <s v="Arsenal"/>
    <n v="2"/>
    <n v="2"/>
    <x v="2"/>
    <n v="1"/>
    <n v="0"/>
    <s v="H"/>
    <x v="12"/>
    <n v="13"/>
    <n v="7"/>
    <n v="5"/>
    <n v="4"/>
    <n v="11"/>
    <n v="4"/>
    <n v="7"/>
    <n v="5"/>
    <n v="1"/>
    <n v="1"/>
    <n v="0"/>
    <n v="1"/>
  </r>
  <r>
    <s v="E0"/>
    <s v="28/01/14"/>
    <s v="Swansea"/>
    <s v="Fulham"/>
    <n v="2"/>
    <n v="0"/>
    <x v="1"/>
    <n v="0"/>
    <n v="0"/>
    <s v="D"/>
    <x v="2"/>
    <n v="14"/>
    <n v="15"/>
    <n v="7"/>
    <n v="4"/>
    <n v="14"/>
    <n v="9"/>
    <n v="5"/>
    <n v="8"/>
    <n v="1"/>
    <n v="1"/>
    <n v="0"/>
    <n v="0"/>
  </r>
  <r>
    <s v="E0"/>
    <s v="29/01/14"/>
    <s v="Aston Villa"/>
    <s v="West Brom"/>
    <n v="4"/>
    <n v="3"/>
    <x v="1"/>
    <n v="3"/>
    <n v="3"/>
    <s v="D"/>
    <x v="8"/>
    <n v="10"/>
    <n v="12"/>
    <n v="6"/>
    <n v="4"/>
    <n v="15"/>
    <n v="10"/>
    <n v="3"/>
    <n v="3"/>
    <n v="1"/>
    <n v="3"/>
    <n v="0"/>
    <n v="0"/>
  </r>
  <r>
    <s v="E0"/>
    <s v="29/01/14"/>
    <s v="Chelsea"/>
    <s v="West Ham"/>
    <n v="0"/>
    <n v="0"/>
    <x v="2"/>
    <n v="0"/>
    <n v="0"/>
    <s v="D"/>
    <x v="3"/>
    <n v="39"/>
    <n v="1"/>
    <n v="9"/>
    <n v="1"/>
    <n v="12"/>
    <n v="11"/>
    <n v="13"/>
    <n v="3"/>
    <n v="1"/>
    <n v="3"/>
    <n v="0"/>
    <n v="0"/>
  </r>
  <r>
    <s v="E0"/>
    <s v="29/01/14"/>
    <s v="Sunderland"/>
    <s v="Stoke"/>
    <n v="1"/>
    <n v="0"/>
    <x v="1"/>
    <n v="1"/>
    <n v="0"/>
    <s v="H"/>
    <x v="16"/>
    <n v="16"/>
    <n v="14"/>
    <n v="6"/>
    <n v="5"/>
    <n v="16"/>
    <n v="15"/>
    <n v="2"/>
    <n v="3"/>
    <n v="2"/>
    <n v="2"/>
    <n v="0"/>
    <n v="1"/>
  </r>
  <r>
    <s v="E0"/>
    <s v="29/01/14"/>
    <s v="Tottenham"/>
    <s v="Man City"/>
    <n v="1"/>
    <n v="5"/>
    <x v="0"/>
    <n v="0"/>
    <n v="1"/>
    <s v="A"/>
    <x v="9"/>
    <n v="4"/>
    <n v="24"/>
    <n v="2"/>
    <n v="10"/>
    <n v="11"/>
    <n v="10"/>
    <n v="3"/>
    <n v="5"/>
    <n v="1"/>
    <n v="4"/>
    <n v="1"/>
    <n v="0"/>
  </r>
  <r>
    <s v="E0"/>
    <s v="01/02/14"/>
    <s v="Cardiff"/>
    <s v="Norwich"/>
    <n v="2"/>
    <n v="1"/>
    <x v="1"/>
    <n v="0"/>
    <n v="1"/>
    <s v="A"/>
    <x v="8"/>
    <n v="14"/>
    <n v="27"/>
    <n v="5"/>
    <n v="6"/>
    <n v="8"/>
    <n v="9"/>
    <n v="7"/>
    <n v="14"/>
    <n v="1"/>
    <n v="4"/>
    <n v="0"/>
    <n v="0"/>
  </r>
  <r>
    <s v="E0"/>
    <s v="01/02/14"/>
    <s v="Everton"/>
    <s v="Aston Villa"/>
    <n v="2"/>
    <n v="1"/>
    <x v="1"/>
    <n v="0"/>
    <n v="1"/>
    <s v="A"/>
    <x v="16"/>
    <n v="13"/>
    <n v="4"/>
    <n v="6"/>
    <n v="1"/>
    <n v="4"/>
    <n v="18"/>
    <n v="13"/>
    <n v="1"/>
    <n v="1"/>
    <n v="0"/>
    <n v="0"/>
    <n v="0"/>
  </r>
  <r>
    <s v="E0"/>
    <s v="01/02/14"/>
    <s v="Fulham"/>
    <s v="Southampton"/>
    <n v="0"/>
    <n v="3"/>
    <x v="0"/>
    <n v="0"/>
    <n v="0"/>
    <s v="D"/>
    <x v="11"/>
    <n v="8"/>
    <n v="17"/>
    <n v="4"/>
    <n v="5"/>
    <n v="10"/>
    <n v="9"/>
    <n v="4"/>
    <n v="5"/>
    <n v="0"/>
    <n v="3"/>
    <n v="0"/>
    <n v="0"/>
  </r>
  <r>
    <s v="E0"/>
    <s v="01/02/14"/>
    <s v="Hull"/>
    <s v="Tottenham"/>
    <n v="1"/>
    <n v="1"/>
    <x v="2"/>
    <n v="1"/>
    <n v="0"/>
    <s v="H"/>
    <x v="0"/>
    <n v="9"/>
    <n v="19"/>
    <n v="4"/>
    <n v="3"/>
    <n v="13"/>
    <n v="9"/>
    <n v="4"/>
    <n v="10"/>
    <n v="1"/>
    <n v="1"/>
    <n v="0"/>
    <n v="0"/>
  </r>
  <r>
    <s v="E0"/>
    <s v="01/02/14"/>
    <s v="Newcastle"/>
    <s v="Sunderland"/>
    <n v="0"/>
    <n v="3"/>
    <x v="0"/>
    <n v="0"/>
    <n v="2"/>
    <s v="A"/>
    <x v="4"/>
    <n v="28"/>
    <n v="16"/>
    <n v="10"/>
    <n v="5"/>
    <n v="18"/>
    <n v="13"/>
    <n v="7"/>
    <n v="3"/>
    <n v="2"/>
    <n v="2"/>
    <n v="0"/>
    <n v="0"/>
  </r>
  <r>
    <s v="E0"/>
    <s v="01/02/14"/>
    <s v="Stoke"/>
    <s v="Man United"/>
    <n v="2"/>
    <n v="1"/>
    <x v="1"/>
    <n v="1"/>
    <n v="0"/>
    <s v="H"/>
    <x v="3"/>
    <n v="13"/>
    <n v="19"/>
    <n v="6"/>
    <n v="4"/>
    <n v="18"/>
    <n v="7"/>
    <n v="7"/>
    <n v="10"/>
    <n v="2"/>
    <n v="2"/>
    <n v="0"/>
    <n v="0"/>
  </r>
  <r>
    <s v="E0"/>
    <s v="01/02/14"/>
    <s v="West Ham"/>
    <s v="Swansea"/>
    <n v="2"/>
    <n v="0"/>
    <x v="1"/>
    <n v="2"/>
    <n v="0"/>
    <s v="H"/>
    <x v="6"/>
    <n v="11"/>
    <n v="20"/>
    <n v="4"/>
    <n v="0"/>
    <n v="7"/>
    <n v="7"/>
    <n v="8"/>
    <n v="11"/>
    <n v="1"/>
    <n v="0"/>
    <n v="1"/>
    <n v="0"/>
  </r>
  <r>
    <s v="E0"/>
    <s v="02/02/14"/>
    <s v="Arsenal"/>
    <s v="Crystal Palace"/>
    <n v="2"/>
    <n v="0"/>
    <x v="1"/>
    <n v="0"/>
    <n v="0"/>
    <s v="D"/>
    <x v="7"/>
    <n v="11"/>
    <n v="10"/>
    <n v="6"/>
    <n v="2"/>
    <n v="9"/>
    <n v="14"/>
    <n v="6"/>
    <n v="5"/>
    <n v="1"/>
    <n v="2"/>
    <n v="0"/>
    <n v="0"/>
  </r>
  <r>
    <s v="E0"/>
    <s v="02/02/14"/>
    <s v="West Brom"/>
    <s v="Liverpool"/>
    <n v="1"/>
    <n v="1"/>
    <x v="2"/>
    <n v="0"/>
    <n v="1"/>
    <s v="A"/>
    <x v="5"/>
    <n v="12"/>
    <n v="12"/>
    <n v="4"/>
    <n v="3"/>
    <n v="13"/>
    <n v="15"/>
    <n v="3"/>
    <n v="4"/>
    <n v="4"/>
    <n v="2"/>
    <n v="0"/>
    <n v="0"/>
  </r>
  <r>
    <s v="E0"/>
    <s v="03/02/14"/>
    <s v="Man City"/>
    <s v="Chelsea"/>
    <n v="0"/>
    <n v="1"/>
    <x v="0"/>
    <n v="0"/>
    <n v="1"/>
    <s v="A"/>
    <x v="15"/>
    <n v="25"/>
    <n v="18"/>
    <n v="3"/>
    <n v="6"/>
    <n v="11"/>
    <n v="13"/>
    <n v="12"/>
    <n v="6"/>
    <n v="3"/>
    <n v="3"/>
    <n v="0"/>
    <n v="0"/>
  </r>
  <r>
    <s v="E0"/>
    <s v="08/02/14"/>
    <s v="Aston Villa"/>
    <s v="West Ham"/>
    <n v="0"/>
    <n v="2"/>
    <x v="0"/>
    <n v="0"/>
    <n v="0"/>
    <s v="D"/>
    <x v="15"/>
    <n v="16"/>
    <n v="10"/>
    <n v="1"/>
    <n v="2"/>
    <n v="9"/>
    <n v="8"/>
    <n v="8"/>
    <n v="10"/>
    <n v="0"/>
    <n v="2"/>
    <n v="0"/>
    <n v="0"/>
  </r>
  <r>
    <s v="E0"/>
    <s v="08/02/14"/>
    <s v="Chelsea"/>
    <s v="Newcastle"/>
    <n v="3"/>
    <n v="0"/>
    <x v="1"/>
    <n v="2"/>
    <n v="0"/>
    <s v="H"/>
    <x v="6"/>
    <n v="18"/>
    <n v="12"/>
    <n v="8"/>
    <n v="6"/>
    <n v="7"/>
    <n v="10"/>
    <n v="6"/>
    <n v="5"/>
    <n v="0"/>
    <n v="3"/>
    <n v="0"/>
    <n v="0"/>
  </r>
  <r>
    <s v="E0"/>
    <s v="08/02/14"/>
    <s v="Crystal Palace"/>
    <s v="West Brom"/>
    <n v="3"/>
    <n v="1"/>
    <x v="1"/>
    <n v="2"/>
    <n v="0"/>
    <s v="H"/>
    <x v="14"/>
    <n v="10"/>
    <n v="16"/>
    <n v="6"/>
    <n v="6"/>
    <n v="13"/>
    <n v="13"/>
    <n v="4"/>
    <n v="7"/>
    <n v="0"/>
    <n v="3"/>
    <n v="0"/>
    <n v="0"/>
  </r>
  <r>
    <s v="E0"/>
    <s v="08/02/14"/>
    <s v="Liverpool"/>
    <s v="Arsenal"/>
    <n v="5"/>
    <n v="1"/>
    <x v="1"/>
    <n v="4"/>
    <n v="0"/>
    <s v="H"/>
    <x v="2"/>
    <n v="22"/>
    <n v="11"/>
    <n v="12"/>
    <n v="6"/>
    <n v="14"/>
    <n v="14"/>
    <n v="6"/>
    <n v="6"/>
    <n v="1"/>
    <n v="2"/>
    <n v="0"/>
    <n v="0"/>
  </r>
  <r>
    <s v="E0"/>
    <s v="08/02/14"/>
    <s v="Norwich"/>
    <s v="Man City"/>
    <n v="0"/>
    <n v="0"/>
    <x v="2"/>
    <n v="0"/>
    <n v="0"/>
    <s v="D"/>
    <x v="7"/>
    <n v="7"/>
    <n v="15"/>
    <n v="2"/>
    <n v="2"/>
    <n v="7"/>
    <n v="6"/>
    <n v="4"/>
    <n v="14"/>
    <n v="2"/>
    <n v="1"/>
    <n v="0"/>
    <n v="0"/>
  </r>
  <r>
    <s v="E0"/>
    <s v="08/02/14"/>
    <s v="Southampton"/>
    <s v="Stoke"/>
    <n v="2"/>
    <n v="2"/>
    <x v="2"/>
    <n v="2"/>
    <n v="2"/>
    <s v="D"/>
    <x v="17"/>
    <n v="17"/>
    <n v="5"/>
    <n v="5"/>
    <n v="4"/>
    <n v="7"/>
    <n v="14"/>
    <n v="7"/>
    <n v="4"/>
    <n v="0"/>
    <n v="4"/>
    <n v="0"/>
    <n v="0"/>
  </r>
  <r>
    <s v="E0"/>
    <s v="08/02/14"/>
    <s v="Sunderland"/>
    <s v="Hull"/>
    <n v="0"/>
    <n v="2"/>
    <x v="0"/>
    <n v="0"/>
    <n v="1"/>
    <s v="A"/>
    <x v="11"/>
    <n v="7"/>
    <n v="25"/>
    <n v="3"/>
    <n v="9"/>
    <n v="12"/>
    <n v="16"/>
    <n v="2"/>
    <n v="6"/>
    <n v="1"/>
    <n v="3"/>
    <n v="1"/>
    <n v="0"/>
  </r>
  <r>
    <s v="E0"/>
    <s v="08/02/14"/>
    <s v="Swansea"/>
    <s v="Cardiff"/>
    <n v="3"/>
    <n v="0"/>
    <x v="1"/>
    <n v="0"/>
    <n v="0"/>
    <s v="D"/>
    <x v="9"/>
    <n v="17"/>
    <n v="7"/>
    <n v="6"/>
    <n v="1"/>
    <n v="7"/>
    <n v="8"/>
    <n v="5"/>
    <n v="1"/>
    <n v="1"/>
    <n v="1"/>
    <n v="0"/>
    <n v="0"/>
  </r>
  <r>
    <s v="E0"/>
    <s v="09/02/14"/>
    <s v="Man United"/>
    <s v="Fulham"/>
    <n v="2"/>
    <n v="2"/>
    <x v="2"/>
    <n v="0"/>
    <n v="1"/>
    <s v="A"/>
    <x v="5"/>
    <n v="31"/>
    <n v="6"/>
    <n v="9"/>
    <n v="3"/>
    <n v="3"/>
    <n v="6"/>
    <n v="10"/>
    <n v="1"/>
    <n v="0"/>
    <n v="0"/>
    <n v="0"/>
    <n v="0"/>
  </r>
  <r>
    <s v="E0"/>
    <s v="09/02/14"/>
    <s v="Tottenham"/>
    <s v="Everton"/>
    <n v="1"/>
    <n v="0"/>
    <x v="1"/>
    <n v="0"/>
    <n v="0"/>
    <s v="D"/>
    <x v="8"/>
    <n v="8"/>
    <n v="11"/>
    <n v="2"/>
    <n v="3"/>
    <n v="9"/>
    <n v="13"/>
    <n v="9"/>
    <n v="7"/>
    <n v="1"/>
    <n v="0"/>
    <n v="0"/>
    <n v="0"/>
  </r>
  <r>
    <s v="E0"/>
    <s v="11/02/14"/>
    <s v="Cardiff"/>
    <s v="Aston Villa"/>
    <n v="0"/>
    <n v="0"/>
    <x v="2"/>
    <n v="0"/>
    <n v="0"/>
    <s v="D"/>
    <x v="14"/>
    <n v="12"/>
    <n v="18"/>
    <n v="3"/>
    <n v="6"/>
    <n v="5"/>
    <n v="9"/>
    <n v="7"/>
    <n v="9"/>
    <n v="0"/>
    <n v="0"/>
    <n v="0"/>
    <n v="0"/>
  </r>
  <r>
    <s v="E0"/>
    <s v="11/02/14"/>
    <s v="Hull"/>
    <s v="Southampton"/>
    <n v="0"/>
    <n v="1"/>
    <x v="0"/>
    <n v="0"/>
    <n v="0"/>
    <s v="D"/>
    <x v="1"/>
    <n v="12"/>
    <n v="16"/>
    <n v="4"/>
    <n v="7"/>
    <n v="6"/>
    <n v="8"/>
    <n v="2"/>
    <n v="2"/>
    <n v="0"/>
    <n v="3"/>
    <n v="0"/>
    <n v="0"/>
  </r>
  <r>
    <s v="E0"/>
    <s v="11/02/14"/>
    <s v="West Brom"/>
    <s v="Chelsea"/>
    <n v="1"/>
    <n v="1"/>
    <x v="2"/>
    <n v="0"/>
    <n v="1"/>
    <s v="A"/>
    <x v="0"/>
    <n v="12"/>
    <n v="15"/>
    <n v="1"/>
    <n v="4"/>
    <n v="9"/>
    <n v="13"/>
    <n v="5"/>
    <n v="8"/>
    <n v="3"/>
    <n v="4"/>
    <n v="0"/>
    <n v="0"/>
  </r>
  <r>
    <s v="E0"/>
    <s v="11/02/14"/>
    <s v="West Ham"/>
    <s v="Norwich"/>
    <n v="2"/>
    <n v="0"/>
    <x v="1"/>
    <n v="0"/>
    <n v="0"/>
    <s v="D"/>
    <x v="2"/>
    <n v="12"/>
    <n v="13"/>
    <n v="7"/>
    <n v="6"/>
    <n v="12"/>
    <n v="16"/>
    <n v="5"/>
    <n v="5"/>
    <n v="1"/>
    <n v="3"/>
    <n v="0"/>
    <n v="0"/>
  </r>
  <r>
    <s v="E0"/>
    <s v="12/02/14"/>
    <s v="Arsenal"/>
    <s v="Man United"/>
    <n v="0"/>
    <n v="0"/>
    <x v="2"/>
    <n v="0"/>
    <n v="0"/>
    <s v="D"/>
    <x v="8"/>
    <n v="17"/>
    <n v="6"/>
    <n v="5"/>
    <n v="2"/>
    <n v="10"/>
    <n v="14"/>
    <n v="5"/>
    <n v="5"/>
    <n v="1"/>
    <n v="2"/>
    <n v="0"/>
    <n v="0"/>
  </r>
  <r>
    <s v="E0"/>
    <s v="12/02/14"/>
    <s v="Fulham"/>
    <s v="Liverpool"/>
    <n v="2"/>
    <n v="3"/>
    <x v="0"/>
    <n v="1"/>
    <n v="1"/>
    <s v="D"/>
    <x v="4"/>
    <n v="10"/>
    <n v="21"/>
    <n v="3"/>
    <n v="7"/>
    <n v="7"/>
    <n v="9"/>
    <n v="7"/>
    <n v="5"/>
    <n v="4"/>
    <n v="3"/>
    <n v="0"/>
    <n v="0"/>
  </r>
  <r>
    <s v="E0"/>
    <s v="12/02/14"/>
    <s v="Newcastle"/>
    <s v="Tottenham"/>
    <n v="0"/>
    <n v="4"/>
    <x v="0"/>
    <n v="0"/>
    <n v="1"/>
    <s v="A"/>
    <x v="3"/>
    <n v="13"/>
    <n v="15"/>
    <n v="5"/>
    <n v="8"/>
    <n v="6"/>
    <n v="11"/>
    <n v="8"/>
    <n v="6"/>
    <n v="0"/>
    <n v="0"/>
    <n v="0"/>
    <n v="0"/>
  </r>
  <r>
    <s v="E0"/>
    <s v="12/02/14"/>
    <s v="Stoke"/>
    <s v="Swansea"/>
    <n v="1"/>
    <n v="1"/>
    <x v="2"/>
    <n v="1"/>
    <n v="0"/>
    <s v="H"/>
    <x v="7"/>
    <n v="7"/>
    <n v="13"/>
    <n v="4"/>
    <n v="3"/>
    <n v="11"/>
    <n v="12"/>
    <n v="2"/>
    <n v="5"/>
    <n v="2"/>
    <n v="2"/>
    <n v="0"/>
    <n v="0"/>
  </r>
  <r>
    <s v="E0"/>
    <s v="22/02/14"/>
    <s v="Arsenal"/>
    <s v="Sunderland"/>
    <n v="4"/>
    <n v="1"/>
    <x v="1"/>
    <n v="3"/>
    <n v="0"/>
    <s v="H"/>
    <x v="9"/>
    <n v="12"/>
    <n v="7"/>
    <n v="9"/>
    <n v="3"/>
    <n v="10"/>
    <n v="11"/>
    <n v="7"/>
    <n v="3"/>
    <n v="0"/>
    <n v="1"/>
    <n v="0"/>
    <n v="0"/>
  </r>
  <r>
    <s v="E0"/>
    <s v="22/02/14"/>
    <s v="Cardiff"/>
    <s v="Hull"/>
    <n v="0"/>
    <n v="4"/>
    <x v="0"/>
    <n v="0"/>
    <n v="2"/>
    <s v="A"/>
    <x v="6"/>
    <n v="23"/>
    <n v="12"/>
    <n v="5"/>
    <n v="6"/>
    <n v="4"/>
    <n v="11"/>
    <n v="9"/>
    <n v="2"/>
    <n v="1"/>
    <n v="1"/>
    <n v="0"/>
    <n v="0"/>
  </r>
  <r>
    <s v="E0"/>
    <s v="22/02/14"/>
    <s v="Chelsea"/>
    <s v="Everton"/>
    <n v="1"/>
    <n v="0"/>
    <x v="1"/>
    <n v="0"/>
    <n v="0"/>
    <s v="D"/>
    <x v="13"/>
    <n v="25"/>
    <n v="8"/>
    <n v="8"/>
    <n v="2"/>
    <n v="15"/>
    <n v="12"/>
    <n v="8"/>
    <n v="8"/>
    <n v="1"/>
    <n v="2"/>
    <n v="0"/>
    <n v="0"/>
  </r>
  <r>
    <s v="E0"/>
    <s v="22/02/14"/>
    <s v="Crystal Palace"/>
    <s v="Man United"/>
    <n v="0"/>
    <n v="2"/>
    <x v="0"/>
    <n v="0"/>
    <n v="0"/>
    <s v="D"/>
    <x v="2"/>
    <n v="15"/>
    <n v="14"/>
    <n v="6"/>
    <n v="5"/>
    <n v="12"/>
    <n v="10"/>
    <n v="6"/>
    <n v="4"/>
    <n v="0"/>
    <n v="2"/>
    <n v="0"/>
    <n v="0"/>
  </r>
  <r>
    <s v="E0"/>
    <s v="22/02/14"/>
    <s v="Man City"/>
    <s v="Stoke"/>
    <n v="1"/>
    <n v="0"/>
    <x v="1"/>
    <n v="0"/>
    <n v="0"/>
    <s v="D"/>
    <x v="14"/>
    <n v="19"/>
    <n v="7"/>
    <n v="7"/>
    <n v="2"/>
    <n v="16"/>
    <n v="13"/>
    <n v="8"/>
    <n v="3"/>
    <n v="3"/>
    <n v="1"/>
    <n v="0"/>
    <n v="0"/>
  </r>
  <r>
    <s v="E0"/>
    <s v="22/02/14"/>
    <s v="West Brom"/>
    <s v="Fulham"/>
    <n v="1"/>
    <n v="1"/>
    <x v="2"/>
    <n v="0"/>
    <n v="1"/>
    <s v="A"/>
    <x v="15"/>
    <n v="16"/>
    <n v="7"/>
    <n v="5"/>
    <n v="3"/>
    <n v="13"/>
    <n v="15"/>
    <n v="8"/>
    <n v="2"/>
    <n v="3"/>
    <n v="3"/>
    <n v="0"/>
    <n v="0"/>
  </r>
  <r>
    <s v="E0"/>
    <s v="22/02/14"/>
    <s v="West Ham"/>
    <s v="Southampton"/>
    <n v="3"/>
    <n v="1"/>
    <x v="1"/>
    <n v="2"/>
    <n v="1"/>
    <s v="H"/>
    <x v="8"/>
    <n v="10"/>
    <n v="25"/>
    <n v="5"/>
    <n v="5"/>
    <n v="10"/>
    <n v="8"/>
    <n v="5"/>
    <n v="11"/>
    <n v="0"/>
    <n v="1"/>
    <n v="0"/>
    <n v="0"/>
  </r>
  <r>
    <s v="E0"/>
    <s v="23/02/14"/>
    <s v="Liverpool"/>
    <s v="Swansea"/>
    <n v="4"/>
    <n v="3"/>
    <x v="1"/>
    <n v="3"/>
    <n v="2"/>
    <s v="H"/>
    <x v="11"/>
    <n v="21"/>
    <n v="14"/>
    <n v="10"/>
    <n v="5"/>
    <n v="9"/>
    <n v="11"/>
    <n v="3"/>
    <n v="5"/>
    <n v="1"/>
    <n v="0"/>
    <n v="0"/>
    <n v="0"/>
  </r>
  <r>
    <s v="E0"/>
    <s v="23/02/14"/>
    <s v="Newcastle"/>
    <s v="Aston Villa"/>
    <n v="1"/>
    <n v="0"/>
    <x v="1"/>
    <n v="0"/>
    <n v="0"/>
    <s v="D"/>
    <x v="1"/>
    <n v="23"/>
    <n v="10"/>
    <n v="5"/>
    <n v="2"/>
    <n v="12"/>
    <n v="10"/>
    <n v="10"/>
    <n v="1"/>
    <n v="2"/>
    <n v="2"/>
    <n v="0"/>
    <n v="0"/>
  </r>
  <r>
    <s v="E0"/>
    <s v="23/02/14"/>
    <s v="Norwich"/>
    <s v="Tottenham"/>
    <n v="1"/>
    <n v="0"/>
    <x v="1"/>
    <n v="0"/>
    <n v="0"/>
    <s v="D"/>
    <x v="17"/>
    <n v="13"/>
    <n v="9"/>
    <n v="3"/>
    <n v="2"/>
    <n v="8"/>
    <n v="15"/>
    <n v="5"/>
    <n v="3"/>
    <n v="1"/>
    <n v="3"/>
    <n v="0"/>
    <n v="0"/>
  </r>
  <r>
    <s v="E0"/>
    <s v="01/03/14"/>
    <s v="Everton"/>
    <s v="West Ham"/>
    <n v="1"/>
    <n v="0"/>
    <x v="1"/>
    <n v="0"/>
    <n v="0"/>
    <s v="D"/>
    <x v="7"/>
    <n v="22"/>
    <n v="6"/>
    <n v="3"/>
    <n v="1"/>
    <n v="9"/>
    <n v="8"/>
    <n v="11"/>
    <n v="5"/>
    <n v="1"/>
    <n v="1"/>
    <n v="0"/>
    <n v="0"/>
  </r>
  <r>
    <s v="E0"/>
    <s v="01/03/14"/>
    <s v="Fulham"/>
    <s v="Chelsea"/>
    <n v="1"/>
    <n v="3"/>
    <x v="0"/>
    <n v="0"/>
    <n v="0"/>
    <s v="D"/>
    <x v="8"/>
    <n v="7"/>
    <n v="17"/>
    <n v="3"/>
    <n v="8"/>
    <n v="14"/>
    <n v="13"/>
    <n v="5"/>
    <n v="4"/>
    <n v="2"/>
    <n v="1"/>
    <n v="0"/>
    <n v="0"/>
  </r>
  <r>
    <s v="E0"/>
    <s v="01/03/14"/>
    <s v="Hull"/>
    <s v="Newcastle"/>
    <n v="1"/>
    <n v="4"/>
    <x v="0"/>
    <n v="0"/>
    <n v="2"/>
    <s v="A"/>
    <x v="5"/>
    <n v="13"/>
    <n v="17"/>
    <n v="3"/>
    <n v="7"/>
    <n v="13"/>
    <n v="10"/>
    <n v="6"/>
    <n v="3"/>
    <n v="3"/>
    <n v="2"/>
    <n v="0"/>
    <n v="0"/>
  </r>
  <r>
    <s v="E0"/>
    <s v="01/03/14"/>
    <s v="Southampton"/>
    <s v="Liverpool"/>
    <n v="0"/>
    <n v="3"/>
    <x v="0"/>
    <n v="0"/>
    <n v="1"/>
    <s v="A"/>
    <x v="13"/>
    <n v="13"/>
    <n v="12"/>
    <n v="2"/>
    <n v="5"/>
    <n v="10"/>
    <n v="6"/>
    <n v="3"/>
    <n v="6"/>
    <n v="1"/>
    <n v="2"/>
    <n v="0"/>
    <n v="0"/>
  </r>
  <r>
    <s v="E0"/>
    <s v="01/03/14"/>
    <s v="Stoke"/>
    <s v="Arsenal"/>
    <n v="1"/>
    <n v="0"/>
    <x v="1"/>
    <n v="0"/>
    <n v="0"/>
    <s v="D"/>
    <x v="11"/>
    <n v="8"/>
    <n v="10"/>
    <n v="4"/>
    <n v="2"/>
    <n v="13"/>
    <n v="11"/>
    <n v="3"/>
    <n v="4"/>
    <n v="3"/>
    <n v="1"/>
    <n v="0"/>
    <n v="0"/>
  </r>
  <r>
    <s v="E0"/>
    <s v="02/03/14"/>
    <s v="Aston Villa"/>
    <s v="Norwich"/>
    <n v="4"/>
    <n v="1"/>
    <x v="1"/>
    <n v="4"/>
    <n v="1"/>
    <s v="H"/>
    <x v="0"/>
    <n v="10"/>
    <n v="7"/>
    <n v="4"/>
    <n v="4"/>
    <n v="12"/>
    <n v="10"/>
    <n v="6"/>
    <n v="2"/>
    <n v="0"/>
    <n v="3"/>
    <n v="0"/>
    <n v="0"/>
  </r>
  <r>
    <s v="E0"/>
    <s v="02/03/14"/>
    <s v="Swansea"/>
    <s v="Crystal Palace"/>
    <n v="1"/>
    <n v="1"/>
    <x v="2"/>
    <n v="1"/>
    <n v="0"/>
    <s v="H"/>
    <x v="15"/>
    <n v="7"/>
    <n v="7"/>
    <n v="5"/>
    <n v="4"/>
    <n v="8"/>
    <n v="11"/>
    <n v="1"/>
    <n v="4"/>
    <n v="1"/>
    <n v="4"/>
    <n v="1"/>
    <n v="0"/>
  </r>
  <r>
    <s v="E0"/>
    <s v="02/03/14"/>
    <s v="Tottenham"/>
    <s v="Cardiff"/>
    <n v="1"/>
    <n v="0"/>
    <x v="1"/>
    <n v="1"/>
    <n v="0"/>
    <s v="H"/>
    <x v="4"/>
    <n v="15"/>
    <n v="8"/>
    <n v="6"/>
    <n v="2"/>
    <n v="11"/>
    <n v="12"/>
    <n v="4"/>
    <n v="7"/>
    <n v="1"/>
    <n v="3"/>
    <n v="0"/>
    <n v="0"/>
  </r>
  <r>
    <s v="E0"/>
    <s v="08/03/14"/>
    <s v="Cardiff"/>
    <s v="Fulham"/>
    <n v="3"/>
    <n v="1"/>
    <x v="1"/>
    <n v="1"/>
    <n v="0"/>
    <s v="H"/>
    <x v="1"/>
    <n v="19"/>
    <n v="14"/>
    <n v="9"/>
    <n v="6"/>
    <n v="9"/>
    <n v="12"/>
    <n v="7"/>
    <n v="6"/>
    <n v="1"/>
    <n v="0"/>
    <n v="0"/>
    <n v="0"/>
  </r>
  <r>
    <s v="E0"/>
    <s v="08/03/14"/>
    <s v="Chelsea"/>
    <s v="Tottenham"/>
    <n v="4"/>
    <n v="0"/>
    <x v="1"/>
    <n v="0"/>
    <n v="0"/>
    <s v="D"/>
    <x v="2"/>
    <n v="12"/>
    <n v="6"/>
    <n v="4"/>
    <n v="2"/>
    <n v="11"/>
    <n v="18"/>
    <n v="5"/>
    <n v="4"/>
    <n v="2"/>
    <n v="3"/>
    <n v="0"/>
    <n v="1"/>
  </r>
  <r>
    <s v="E0"/>
    <s v="08/03/14"/>
    <s v="Crystal Palace"/>
    <s v="Southampton"/>
    <n v="0"/>
    <n v="1"/>
    <x v="0"/>
    <n v="0"/>
    <n v="1"/>
    <s v="A"/>
    <x v="6"/>
    <n v="6"/>
    <n v="11"/>
    <n v="1"/>
    <n v="3"/>
    <n v="14"/>
    <n v="18"/>
    <n v="8"/>
    <n v="3"/>
    <n v="1"/>
    <n v="5"/>
    <n v="0"/>
    <n v="0"/>
  </r>
  <r>
    <s v="E0"/>
    <s v="08/03/14"/>
    <s v="Norwich"/>
    <s v="Stoke"/>
    <n v="1"/>
    <n v="1"/>
    <x v="2"/>
    <n v="0"/>
    <n v="0"/>
    <s v="D"/>
    <x v="9"/>
    <n v="13"/>
    <n v="6"/>
    <n v="5"/>
    <n v="3"/>
    <n v="9"/>
    <n v="12"/>
    <n v="3"/>
    <n v="1"/>
    <n v="0"/>
    <n v="2"/>
    <n v="0"/>
    <n v="1"/>
  </r>
  <r>
    <s v="E0"/>
    <s v="08/03/14"/>
    <s v="West Brom"/>
    <s v="Man United"/>
    <n v="0"/>
    <n v="3"/>
    <x v="0"/>
    <n v="0"/>
    <n v="1"/>
    <s v="A"/>
    <x v="7"/>
    <n v="14"/>
    <n v="14"/>
    <n v="3"/>
    <n v="5"/>
    <n v="11"/>
    <n v="10"/>
    <n v="3"/>
    <n v="5"/>
    <n v="1"/>
    <n v="2"/>
    <n v="0"/>
    <n v="0"/>
  </r>
  <r>
    <s v="E0"/>
    <s v="15/03/14"/>
    <s v="Aston Villa"/>
    <s v="Chelsea"/>
    <n v="1"/>
    <n v="0"/>
    <x v="1"/>
    <n v="0"/>
    <n v="0"/>
    <s v="D"/>
    <x v="14"/>
    <n v="13"/>
    <n v="15"/>
    <n v="4"/>
    <n v="2"/>
    <n v="14"/>
    <n v="8"/>
    <n v="4"/>
    <n v="5"/>
    <n v="4"/>
    <n v="0"/>
    <n v="0"/>
    <n v="2"/>
  </r>
  <r>
    <s v="E0"/>
    <s v="15/03/14"/>
    <s v="Everton"/>
    <s v="Cardiff"/>
    <n v="2"/>
    <n v="1"/>
    <x v="1"/>
    <n v="0"/>
    <n v="0"/>
    <s v="D"/>
    <x v="10"/>
    <n v="19"/>
    <n v="10"/>
    <n v="6"/>
    <n v="3"/>
    <n v="10"/>
    <n v="10"/>
    <n v="10"/>
    <n v="5"/>
    <n v="1"/>
    <n v="3"/>
    <n v="0"/>
    <n v="0"/>
  </r>
  <r>
    <s v="E0"/>
    <s v="15/03/14"/>
    <s v="Fulham"/>
    <s v="Newcastle"/>
    <n v="1"/>
    <n v="0"/>
    <x v="1"/>
    <n v="0"/>
    <n v="0"/>
    <s v="D"/>
    <x v="6"/>
    <n v="12"/>
    <n v="12"/>
    <n v="3"/>
    <n v="3"/>
    <n v="11"/>
    <n v="6"/>
    <n v="9"/>
    <n v="7"/>
    <n v="1"/>
    <n v="0"/>
    <n v="0"/>
    <n v="0"/>
  </r>
  <r>
    <s v="E0"/>
    <s v="15/03/14"/>
    <s v="Hull"/>
    <s v="Man City"/>
    <n v="0"/>
    <n v="2"/>
    <x v="0"/>
    <n v="0"/>
    <n v="1"/>
    <s v="A"/>
    <x v="12"/>
    <n v="15"/>
    <n v="8"/>
    <n v="5"/>
    <n v="3"/>
    <n v="9"/>
    <n v="14"/>
    <n v="3"/>
    <n v="4"/>
    <n v="2"/>
    <n v="2"/>
    <n v="0"/>
    <n v="1"/>
  </r>
  <r>
    <s v="E0"/>
    <s v="15/03/14"/>
    <s v="Southampton"/>
    <s v="Norwich"/>
    <n v="4"/>
    <n v="2"/>
    <x v="1"/>
    <n v="1"/>
    <n v="0"/>
    <s v="H"/>
    <x v="5"/>
    <n v="16"/>
    <n v="6"/>
    <n v="6"/>
    <n v="3"/>
    <n v="11"/>
    <n v="17"/>
    <n v="6"/>
    <n v="1"/>
    <n v="1"/>
    <n v="2"/>
    <n v="0"/>
    <n v="0"/>
  </r>
  <r>
    <s v="E0"/>
    <s v="15/03/14"/>
    <s v="Stoke"/>
    <s v="West Ham"/>
    <n v="3"/>
    <n v="1"/>
    <x v="1"/>
    <n v="1"/>
    <n v="1"/>
    <s v="D"/>
    <x v="17"/>
    <n v="17"/>
    <n v="8"/>
    <n v="9"/>
    <n v="2"/>
    <n v="13"/>
    <n v="13"/>
    <n v="6"/>
    <n v="4"/>
    <n v="1"/>
    <n v="1"/>
    <n v="0"/>
    <n v="0"/>
  </r>
  <r>
    <s v="E0"/>
    <s v="15/03/14"/>
    <s v="Sunderland"/>
    <s v="Crystal Palace"/>
    <n v="0"/>
    <n v="0"/>
    <x v="2"/>
    <n v="0"/>
    <n v="0"/>
    <s v="D"/>
    <x v="3"/>
    <n v="19"/>
    <n v="12"/>
    <n v="2"/>
    <n v="5"/>
    <n v="16"/>
    <n v="14"/>
    <n v="6"/>
    <n v="2"/>
    <n v="4"/>
    <n v="4"/>
    <n v="0"/>
    <n v="0"/>
  </r>
  <r>
    <s v="E0"/>
    <s v="15/03/14"/>
    <s v="Swansea"/>
    <s v="West Brom"/>
    <n v="1"/>
    <n v="2"/>
    <x v="0"/>
    <n v="1"/>
    <n v="0"/>
    <s v="H"/>
    <x v="1"/>
    <n v="15"/>
    <n v="13"/>
    <n v="4"/>
    <n v="4"/>
    <n v="7"/>
    <n v="13"/>
    <n v="4"/>
    <n v="1"/>
    <n v="1"/>
    <n v="3"/>
    <n v="0"/>
    <n v="0"/>
  </r>
  <r>
    <s v="E0"/>
    <s v="16/03/14"/>
    <s v="Man United"/>
    <s v="Liverpool"/>
    <n v="0"/>
    <n v="3"/>
    <x v="0"/>
    <n v="0"/>
    <n v="1"/>
    <s v="A"/>
    <x v="8"/>
    <n v="13"/>
    <n v="17"/>
    <n v="1"/>
    <n v="7"/>
    <n v="13"/>
    <n v="12"/>
    <n v="3"/>
    <n v="4"/>
    <n v="1"/>
    <n v="4"/>
    <n v="1"/>
    <n v="0"/>
  </r>
  <r>
    <s v="E0"/>
    <s v="16/03/14"/>
    <s v="Tottenham"/>
    <s v="Arsenal"/>
    <n v="0"/>
    <n v="1"/>
    <x v="0"/>
    <n v="0"/>
    <n v="1"/>
    <s v="A"/>
    <x v="15"/>
    <n v="17"/>
    <n v="7"/>
    <n v="2"/>
    <n v="3"/>
    <n v="18"/>
    <n v="11"/>
    <n v="5"/>
    <n v="2"/>
    <n v="5"/>
    <n v="3"/>
    <n v="0"/>
    <n v="0"/>
  </r>
  <r>
    <s v="E0"/>
    <s v="22/03/14"/>
    <s v="Cardiff"/>
    <s v="Liverpool"/>
    <n v="3"/>
    <n v="6"/>
    <x v="0"/>
    <n v="2"/>
    <n v="2"/>
    <s v="D"/>
    <x v="3"/>
    <n v="9"/>
    <n v="19"/>
    <n v="3"/>
    <n v="9"/>
    <n v="14"/>
    <n v="11"/>
    <n v="4"/>
    <n v="6"/>
    <n v="2"/>
    <n v="3"/>
    <n v="0"/>
    <n v="0"/>
  </r>
  <r>
    <s v="E0"/>
    <s v="22/03/14"/>
    <s v="Chelsea"/>
    <s v="Arsenal"/>
    <n v="6"/>
    <n v="0"/>
    <x v="1"/>
    <n v="4"/>
    <n v="0"/>
    <s v="H"/>
    <x v="9"/>
    <n v="21"/>
    <n v="12"/>
    <n v="11"/>
    <n v="5"/>
    <n v="14"/>
    <n v="8"/>
    <n v="7"/>
    <n v="1"/>
    <n v="0"/>
    <n v="1"/>
    <n v="0"/>
    <n v="1"/>
  </r>
  <r>
    <s v="E0"/>
    <s v="22/03/14"/>
    <s v="Everton"/>
    <s v="Swansea"/>
    <n v="3"/>
    <n v="2"/>
    <x v="1"/>
    <n v="1"/>
    <n v="1"/>
    <s v="D"/>
    <x v="2"/>
    <n v="9"/>
    <n v="21"/>
    <n v="6"/>
    <n v="7"/>
    <n v="9"/>
    <n v="6"/>
    <n v="5"/>
    <n v="12"/>
    <n v="0"/>
    <n v="0"/>
    <n v="0"/>
    <n v="0"/>
  </r>
  <r>
    <s v="E0"/>
    <s v="22/03/14"/>
    <s v="Hull"/>
    <s v="West Brom"/>
    <n v="2"/>
    <n v="0"/>
    <x v="1"/>
    <n v="2"/>
    <n v="0"/>
    <s v="H"/>
    <x v="14"/>
    <n v="12"/>
    <n v="17"/>
    <n v="5"/>
    <n v="4"/>
    <n v="18"/>
    <n v="13"/>
    <n v="4"/>
    <n v="5"/>
    <n v="2"/>
    <n v="0"/>
    <n v="0"/>
    <n v="0"/>
  </r>
  <r>
    <s v="E0"/>
    <s v="22/03/14"/>
    <s v="Man City"/>
    <s v="Fulham"/>
    <n v="5"/>
    <n v="0"/>
    <x v="1"/>
    <n v="1"/>
    <n v="0"/>
    <s v="H"/>
    <x v="7"/>
    <n v="22"/>
    <n v="6"/>
    <n v="12"/>
    <n v="0"/>
    <n v="8"/>
    <n v="15"/>
    <n v="13"/>
    <n v="2"/>
    <n v="0"/>
    <n v="3"/>
    <n v="0"/>
    <n v="1"/>
  </r>
  <r>
    <s v="E0"/>
    <s v="22/03/14"/>
    <s v="Newcastle"/>
    <s v="Crystal Palace"/>
    <n v="1"/>
    <n v="0"/>
    <x v="1"/>
    <n v="0"/>
    <n v="0"/>
    <s v="D"/>
    <x v="13"/>
    <n v="21"/>
    <n v="8"/>
    <n v="8"/>
    <n v="1"/>
    <n v="4"/>
    <n v="8"/>
    <n v="9"/>
    <n v="5"/>
    <n v="0"/>
    <n v="1"/>
    <n v="0"/>
    <n v="0"/>
  </r>
  <r>
    <s v="E0"/>
    <s v="22/03/14"/>
    <s v="Norwich"/>
    <s v="Sunderland"/>
    <n v="2"/>
    <n v="0"/>
    <x v="1"/>
    <n v="2"/>
    <n v="0"/>
    <s v="H"/>
    <x v="4"/>
    <n v="14"/>
    <n v="10"/>
    <n v="8"/>
    <n v="2"/>
    <n v="16"/>
    <n v="20"/>
    <n v="8"/>
    <n v="5"/>
    <n v="2"/>
    <n v="4"/>
    <n v="0"/>
    <n v="1"/>
  </r>
  <r>
    <s v="E0"/>
    <s v="22/03/14"/>
    <s v="West Ham"/>
    <s v="Man United"/>
    <n v="0"/>
    <n v="2"/>
    <x v="0"/>
    <n v="0"/>
    <n v="2"/>
    <s v="A"/>
    <x v="12"/>
    <n v="10"/>
    <n v="16"/>
    <n v="1"/>
    <n v="7"/>
    <n v="8"/>
    <n v="8"/>
    <n v="12"/>
    <n v="7"/>
    <n v="2"/>
    <n v="1"/>
    <n v="0"/>
    <n v="0"/>
  </r>
  <r>
    <s v="E0"/>
    <s v="23/03/14"/>
    <s v="Aston Villa"/>
    <s v="Stoke"/>
    <n v="1"/>
    <n v="4"/>
    <x v="0"/>
    <n v="1"/>
    <n v="3"/>
    <s v="A"/>
    <x v="8"/>
    <n v="12"/>
    <n v="10"/>
    <n v="3"/>
    <n v="5"/>
    <n v="16"/>
    <n v="10"/>
    <n v="5"/>
    <n v="3"/>
    <n v="5"/>
    <n v="1"/>
    <n v="0"/>
    <n v="0"/>
  </r>
  <r>
    <s v="E0"/>
    <s v="23/03/14"/>
    <s v="Tottenham"/>
    <s v="Southampton"/>
    <n v="3"/>
    <n v="2"/>
    <x v="1"/>
    <n v="1"/>
    <n v="2"/>
    <s v="A"/>
    <x v="0"/>
    <n v="15"/>
    <n v="12"/>
    <n v="6"/>
    <n v="4"/>
    <n v="9"/>
    <n v="9"/>
    <n v="7"/>
    <n v="3"/>
    <n v="1"/>
    <n v="2"/>
    <n v="0"/>
    <n v="0"/>
  </r>
  <r>
    <s v="E0"/>
    <s v="25/03/14"/>
    <s v="Arsenal"/>
    <s v="Swansea"/>
    <n v="2"/>
    <n v="2"/>
    <x v="2"/>
    <n v="0"/>
    <n v="1"/>
    <s v="A"/>
    <x v="13"/>
    <n v="13"/>
    <n v="8"/>
    <n v="4"/>
    <n v="2"/>
    <n v="11"/>
    <n v="12"/>
    <n v="7"/>
    <n v="0"/>
    <n v="0"/>
    <n v="1"/>
    <n v="0"/>
    <n v="0"/>
  </r>
  <r>
    <s v="E0"/>
    <s v="25/03/14"/>
    <s v="Man United"/>
    <s v="Man City"/>
    <n v="0"/>
    <n v="3"/>
    <x v="0"/>
    <n v="0"/>
    <n v="1"/>
    <s v="A"/>
    <x v="2"/>
    <n v="10"/>
    <n v="13"/>
    <n v="4"/>
    <n v="4"/>
    <n v="12"/>
    <n v="8"/>
    <n v="5"/>
    <n v="8"/>
    <n v="2"/>
    <n v="2"/>
    <n v="0"/>
    <n v="0"/>
  </r>
  <r>
    <s v="E0"/>
    <s v="25/03/14"/>
    <s v="Newcastle"/>
    <s v="Everton"/>
    <n v="0"/>
    <n v="3"/>
    <x v="0"/>
    <n v="0"/>
    <n v="1"/>
    <s v="A"/>
    <x v="12"/>
    <n v="16"/>
    <n v="8"/>
    <n v="3"/>
    <n v="6"/>
    <n v="8"/>
    <n v="10"/>
    <n v="9"/>
    <n v="8"/>
    <n v="0"/>
    <n v="1"/>
    <n v="0"/>
    <n v="0"/>
  </r>
  <r>
    <s v="E0"/>
    <s v="26/03/14"/>
    <s v="Liverpool"/>
    <s v="Sunderland"/>
    <n v="2"/>
    <n v="1"/>
    <x v="1"/>
    <n v="1"/>
    <n v="0"/>
    <s v="H"/>
    <x v="5"/>
    <n v="21"/>
    <n v="12"/>
    <n v="7"/>
    <n v="4"/>
    <n v="5"/>
    <n v="15"/>
    <n v="3"/>
    <n v="4"/>
    <n v="0"/>
    <n v="2"/>
    <n v="0"/>
    <n v="0"/>
  </r>
  <r>
    <s v="E0"/>
    <s v="26/03/14"/>
    <s v="West Ham"/>
    <s v="Hull"/>
    <n v="2"/>
    <n v="1"/>
    <x v="1"/>
    <n v="1"/>
    <n v="0"/>
    <s v="H"/>
    <x v="15"/>
    <n v="9"/>
    <n v="10"/>
    <n v="3"/>
    <n v="3"/>
    <n v="12"/>
    <n v="9"/>
    <n v="4"/>
    <n v="5"/>
    <n v="0"/>
    <n v="1"/>
    <n v="0"/>
    <n v="1"/>
  </r>
  <r>
    <s v="E0"/>
    <s v="29/03/14"/>
    <s v="Arsenal"/>
    <s v="Man City"/>
    <n v="1"/>
    <n v="1"/>
    <x v="2"/>
    <n v="0"/>
    <n v="1"/>
    <s v="A"/>
    <x v="15"/>
    <n v="10"/>
    <n v="15"/>
    <n v="3"/>
    <n v="4"/>
    <n v="8"/>
    <n v="11"/>
    <n v="6"/>
    <n v="6"/>
    <n v="1"/>
    <n v="4"/>
    <n v="0"/>
    <n v="0"/>
  </r>
  <r>
    <s v="E0"/>
    <s v="29/03/14"/>
    <s v="Crystal Palace"/>
    <s v="Chelsea"/>
    <n v="1"/>
    <n v="0"/>
    <x v="1"/>
    <n v="0"/>
    <n v="0"/>
    <s v="D"/>
    <x v="12"/>
    <n v="14"/>
    <n v="21"/>
    <n v="4"/>
    <n v="2"/>
    <n v="10"/>
    <n v="4"/>
    <n v="2"/>
    <n v="13"/>
    <n v="4"/>
    <n v="1"/>
    <n v="0"/>
    <n v="0"/>
  </r>
  <r>
    <s v="E0"/>
    <s v="29/03/14"/>
    <s v="Man United"/>
    <s v="Aston Villa"/>
    <n v="4"/>
    <n v="1"/>
    <x v="1"/>
    <n v="2"/>
    <n v="1"/>
    <s v="H"/>
    <x v="1"/>
    <n v="9"/>
    <n v="10"/>
    <n v="6"/>
    <n v="1"/>
    <n v="10"/>
    <n v="16"/>
    <n v="0"/>
    <n v="5"/>
    <n v="2"/>
    <n v="4"/>
    <n v="0"/>
    <n v="0"/>
  </r>
  <r>
    <s v="E0"/>
    <s v="29/03/14"/>
    <s v="Southampton"/>
    <s v="Newcastle"/>
    <n v="4"/>
    <n v="0"/>
    <x v="1"/>
    <n v="1"/>
    <n v="0"/>
    <s v="H"/>
    <x v="9"/>
    <n v="23"/>
    <n v="5"/>
    <n v="11"/>
    <n v="2"/>
    <n v="5"/>
    <n v="6"/>
    <n v="7"/>
    <n v="5"/>
    <n v="0"/>
    <n v="1"/>
    <n v="0"/>
    <n v="0"/>
  </r>
  <r>
    <s v="E0"/>
    <s v="29/03/14"/>
    <s v="Stoke"/>
    <s v="Hull"/>
    <n v="1"/>
    <n v="0"/>
    <x v="1"/>
    <n v="0"/>
    <n v="0"/>
    <s v="D"/>
    <x v="3"/>
    <n v="15"/>
    <n v="5"/>
    <n v="3"/>
    <n v="3"/>
    <n v="9"/>
    <n v="9"/>
    <n v="8"/>
    <n v="1"/>
    <n v="2"/>
    <n v="0"/>
    <n v="0"/>
    <n v="0"/>
  </r>
  <r>
    <s v="E0"/>
    <s v="29/03/14"/>
    <s v="Swansea"/>
    <s v="Norwich"/>
    <n v="3"/>
    <n v="0"/>
    <x v="1"/>
    <n v="2"/>
    <n v="0"/>
    <s v="H"/>
    <x v="7"/>
    <n v="16"/>
    <n v="8"/>
    <n v="7"/>
    <n v="4"/>
    <n v="15"/>
    <n v="9"/>
    <n v="7"/>
    <n v="4"/>
    <n v="1"/>
    <n v="2"/>
    <n v="0"/>
    <n v="0"/>
  </r>
  <r>
    <s v="E0"/>
    <s v="29/03/14"/>
    <s v="West Brom"/>
    <s v="Cardiff"/>
    <n v="3"/>
    <n v="3"/>
    <x v="2"/>
    <n v="2"/>
    <n v="1"/>
    <s v="H"/>
    <x v="2"/>
    <n v="16"/>
    <n v="11"/>
    <n v="6"/>
    <n v="5"/>
    <n v="12"/>
    <n v="13"/>
    <n v="4"/>
    <n v="1"/>
    <n v="1"/>
    <n v="1"/>
    <n v="0"/>
    <n v="0"/>
  </r>
  <r>
    <s v="E0"/>
    <s v="30/03/14"/>
    <s v="Fulham"/>
    <s v="Everton"/>
    <n v="1"/>
    <n v="3"/>
    <x v="0"/>
    <n v="0"/>
    <n v="0"/>
    <s v="D"/>
    <x v="0"/>
    <n v="23"/>
    <n v="14"/>
    <n v="8"/>
    <n v="7"/>
    <n v="7"/>
    <n v="4"/>
    <n v="5"/>
    <n v="6"/>
    <n v="1"/>
    <n v="2"/>
    <n v="0"/>
    <n v="0"/>
  </r>
  <r>
    <s v="E0"/>
    <s v="30/03/14"/>
    <s v="Liverpool"/>
    <s v="Tottenham"/>
    <n v="4"/>
    <n v="0"/>
    <x v="1"/>
    <n v="2"/>
    <n v="0"/>
    <s v="H"/>
    <x v="4"/>
    <n v="11"/>
    <n v="15"/>
    <n v="5"/>
    <n v="4"/>
    <n v="9"/>
    <n v="9"/>
    <n v="5"/>
    <n v="7"/>
    <n v="0"/>
    <n v="2"/>
    <n v="0"/>
    <n v="0"/>
  </r>
  <r>
    <s v="E0"/>
    <s v="31/03/14"/>
    <s v="Sunderland"/>
    <s v="West Ham"/>
    <n v="1"/>
    <n v="2"/>
    <x v="0"/>
    <n v="0"/>
    <n v="1"/>
    <s v="A"/>
    <x v="6"/>
    <n v="26"/>
    <n v="11"/>
    <n v="7"/>
    <n v="6"/>
    <n v="11"/>
    <n v="14"/>
    <n v="8"/>
    <n v="3"/>
    <n v="2"/>
    <n v="4"/>
    <n v="0"/>
    <n v="0"/>
  </r>
  <r>
    <s v="E0"/>
    <s v="05/04/14"/>
    <s v="Aston Villa"/>
    <s v="Fulham"/>
    <n v="1"/>
    <n v="2"/>
    <x v="0"/>
    <n v="0"/>
    <n v="0"/>
    <s v="D"/>
    <x v="2"/>
    <n v="12"/>
    <n v="16"/>
    <n v="6"/>
    <n v="8"/>
    <n v="10"/>
    <n v="13"/>
    <n v="2"/>
    <n v="7"/>
    <n v="3"/>
    <n v="2"/>
    <n v="0"/>
    <n v="0"/>
  </r>
  <r>
    <s v="E0"/>
    <s v="05/04/14"/>
    <s v="Cardiff"/>
    <s v="Crystal Palace"/>
    <n v="0"/>
    <n v="3"/>
    <x v="0"/>
    <n v="0"/>
    <n v="1"/>
    <s v="A"/>
    <x v="4"/>
    <n v="13"/>
    <n v="13"/>
    <n v="4"/>
    <n v="8"/>
    <n v="5"/>
    <n v="13"/>
    <n v="10"/>
    <n v="3"/>
    <n v="2"/>
    <n v="4"/>
    <n v="0"/>
    <n v="0"/>
  </r>
  <r>
    <s v="E0"/>
    <s v="05/04/14"/>
    <s v="Chelsea"/>
    <s v="Stoke"/>
    <n v="3"/>
    <n v="0"/>
    <x v="1"/>
    <n v="1"/>
    <n v="0"/>
    <s v="H"/>
    <x v="13"/>
    <n v="18"/>
    <n v="4"/>
    <n v="8"/>
    <n v="2"/>
    <n v="8"/>
    <n v="18"/>
    <n v="7"/>
    <n v="3"/>
    <n v="0"/>
    <n v="0"/>
    <n v="0"/>
    <n v="0"/>
  </r>
  <r>
    <s v="E0"/>
    <s v="05/04/14"/>
    <s v="Hull"/>
    <s v="Swansea"/>
    <n v="1"/>
    <n v="0"/>
    <x v="1"/>
    <n v="1"/>
    <n v="0"/>
    <s v="H"/>
    <x v="6"/>
    <n v="8"/>
    <n v="12"/>
    <n v="4"/>
    <n v="2"/>
    <n v="6"/>
    <n v="18"/>
    <n v="7"/>
    <n v="2"/>
    <n v="0"/>
    <n v="2"/>
    <n v="0"/>
    <n v="0"/>
  </r>
  <r>
    <s v="E0"/>
    <s v="05/04/14"/>
    <s v="Man City"/>
    <s v="Southampton"/>
    <n v="4"/>
    <n v="1"/>
    <x v="1"/>
    <n v="3"/>
    <n v="1"/>
    <s v="H"/>
    <x v="14"/>
    <n v="15"/>
    <n v="5"/>
    <n v="8"/>
    <n v="1"/>
    <n v="9"/>
    <n v="15"/>
    <n v="5"/>
    <n v="9"/>
    <n v="3"/>
    <n v="0"/>
    <n v="0"/>
    <n v="0"/>
  </r>
  <r>
    <s v="E0"/>
    <s v="05/04/14"/>
    <s v="Newcastle"/>
    <s v="Man United"/>
    <n v="0"/>
    <n v="4"/>
    <x v="0"/>
    <n v="0"/>
    <n v="1"/>
    <s v="A"/>
    <x v="5"/>
    <n v="14"/>
    <n v="8"/>
    <n v="4"/>
    <n v="4"/>
    <n v="16"/>
    <n v="6"/>
    <n v="4"/>
    <n v="5"/>
    <n v="1"/>
    <n v="0"/>
    <n v="0"/>
    <n v="0"/>
  </r>
  <r>
    <s v="E0"/>
    <s v="05/04/14"/>
    <s v="Norwich"/>
    <s v="West Brom"/>
    <n v="0"/>
    <n v="1"/>
    <x v="0"/>
    <n v="0"/>
    <n v="1"/>
    <s v="A"/>
    <x v="8"/>
    <n v="12"/>
    <n v="8"/>
    <n v="4"/>
    <n v="5"/>
    <n v="10"/>
    <n v="11"/>
    <n v="7"/>
    <n v="3"/>
    <n v="1"/>
    <n v="0"/>
    <n v="0"/>
    <n v="0"/>
  </r>
  <r>
    <s v="E0"/>
    <s v="06/04/14"/>
    <s v="Everton"/>
    <s v="Arsenal"/>
    <n v="3"/>
    <n v="0"/>
    <x v="1"/>
    <n v="2"/>
    <n v="0"/>
    <s v="H"/>
    <x v="1"/>
    <n v="14"/>
    <n v="15"/>
    <n v="8"/>
    <n v="5"/>
    <n v="6"/>
    <n v="5"/>
    <n v="3"/>
    <n v="6"/>
    <n v="1"/>
    <n v="2"/>
    <n v="0"/>
    <n v="0"/>
  </r>
  <r>
    <s v="E0"/>
    <s v="06/04/14"/>
    <s v="West Ham"/>
    <s v="Liverpool"/>
    <n v="1"/>
    <n v="2"/>
    <x v="0"/>
    <n v="1"/>
    <n v="1"/>
    <s v="D"/>
    <x v="0"/>
    <n v="11"/>
    <n v="17"/>
    <n v="1"/>
    <n v="8"/>
    <n v="10"/>
    <n v="9"/>
    <n v="4"/>
    <n v="4"/>
    <n v="4"/>
    <n v="0"/>
    <n v="0"/>
    <n v="0"/>
  </r>
  <r>
    <s v="E0"/>
    <s v="07/04/14"/>
    <s v="Tottenham"/>
    <s v="Sunderland"/>
    <n v="5"/>
    <n v="1"/>
    <x v="1"/>
    <n v="1"/>
    <n v="1"/>
    <s v="D"/>
    <x v="12"/>
    <n v="29"/>
    <n v="8"/>
    <n v="11"/>
    <n v="4"/>
    <n v="12"/>
    <n v="8"/>
    <n v="8"/>
    <n v="2"/>
    <n v="0"/>
    <n v="2"/>
    <n v="0"/>
    <n v="0"/>
  </r>
  <r>
    <s v="E0"/>
    <s v="12/04/14"/>
    <s v="Crystal Palace"/>
    <s v="Aston Villa"/>
    <n v="1"/>
    <n v="0"/>
    <x v="1"/>
    <n v="0"/>
    <n v="0"/>
    <s v="D"/>
    <x v="6"/>
    <n v="14"/>
    <n v="7"/>
    <n v="4"/>
    <n v="4"/>
    <n v="7"/>
    <n v="12"/>
    <n v="2"/>
    <n v="4"/>
    <n v="0"/>
    <n v="2"/>
    <n v="0"/>
    <n v="0"/>
  </r>
  <r>
    <s v="E0"/>
    <s v="12/04/14"/>
    <s v="Fulham"/>
    <s v="Norwich"/>
    <n v="1"/>
    <n v="0"/>
    <x v="1"/>
    <n v="1"/>
    <n v="0"/>
    <s v="H"/>
    <x v="15"/>
    <n v="14"/>
    <n v="13"/>
    <n v="3"/>
    <n v="3"/>
    <n v="10"/>
    <n v="12"/>
    <n v="8"/>
    <n v="8"/>
    <n v="1"/>
    <n v="3"/>
    <n v="0"/>
    <n v="0"/>
  </r>
  <r>
    <s v="E0"/>
    <s v="12/04/14"/>
    <s v="Southampton"/>
    <s v="Cardiff"/>
    <n v="0"/>
    <n v="1"/>
    <x v="0"/>
    <n v="0"/>
    <n v="0"/>
    <s v="D"/>
    <x v="7"/>
    <n v="19"/>
    <n v="6"/>
    <n v="7"/>
    <n v="4"/>
    <n v="9"/>
    <n v="7"/>
    <n v="5"/>
    <n v="5"/>
    <n v="0"/>
    <n v="0"/>
    <n v="0"/>
    <n v="0"/>
  </r>
  <r>
    <s v="E0"/>
    <s v="12/04/14"/>
    <s v="Stoke"/>
    <s v="Newcastle"/>
    <n v="1"/>
    <n v="0"/>
    <x v="1"/>
    <n v="1"/>
    <n v="0"/>
    <s v="H"/>
    <x v="11"/>
    <n v="10"/>
    <n v="13"/>
    <n v="3"/>
    <n v="1"/>
    <n v="12"/>
    <n v="11"/>
    <n v="4"/>
    <n v="5"/>
    <n v="1"/>
    <n v="1"/>
    <n v="0"/>
    <n v="0"/>
  </r>
  <r>
    <s v="E0"/>
    <s v="12/04/14"/>
    <s v="Sunderland"/>
    <s v="Everton"/>
    <n v="0"/>
    <n v="1"/>
    <x v="0"/>
    <n v="0"/>
    <n v="0"/>
    <s v="D"/>
    <x v="13"/>
    <n v="24"/>
    <n v="20"/>
    <n v="6"/>
    <n v="3"/>
    <n v="17"/>
    <n v="15"/>
    <n v="6"/>
    <n v="6"/>
    <n v="3"/>
    <n v="1"/>
    <n v="0"/>
    <n v="0"/>
  </r>
  <r>
    <s v="E0"/>
    <s v="12/04/14"/>
    <s v="West Brom"/>
    <s v="Tottenham"/>
    <n v="3"/>
    <n v="3"/>
    <x v="2"/>
    <n v="3"/>
    <n v="1"/>
    <s v="H"/>
    <x v="3"/>
    <n v="6"/>
    <n v="20"/>
    <n v="5"/>
    <n v="8"/>
    <n v="11"/>
    <n v="8"/>
    <n v="2"/>
    <n v="2"/>
    <n v="4"/>
    <n v="2"/>
    <n v="0"/>
    <n v="0"/>
  </r>
  <r>
    <s v="E0"/>
    <s v="13/04/14"/>
    <s v="Liverpool"/>
    <s v="Man City"/>
    <n v="3"/>
    <n v="2"/>
    <x v="1"/>
    <n v="2"/>
    <n v="0"/>
    <s v="H"/>
    <x v="8"/>
    <n v="10"/>
    <n v="13"/>
    <n v="4"/>
    <n v="5"/>
    <n v="7"/>
    <n v="9"/>
    <n v="7"/>
    <n v="7"/>
    <n v="1"/>
    <n v="3"/>
    <n v="1"/>
    <n v="0"/>
  </r>
  <r>
    <s v="E0"/>
    <s v="13/04/14"/>
    <s v="Swansea"/>
    <s v="Chelsea"/>
    <n v="0"/>
    <n v="1"/>
    <x v="0"/>
    <n v="0"/>
    <n v="0"/>
    <s v="D"/>
    <x v="4"/>
    <n v="7"/>
    <n v="26"/>
    <n v="4"/>
    <n v="3"/>
    <n v="8"/>
    <n v="13"/>
    <n v="5"/>
    <n v="12"/>
    <n v="0"/>
    <n v="2"/>
    <n v="1"/>
    <n v="0"/>
  </r>
  <r>
    <s v="E0"/>
    <s v="15/04/14"/>
    <s v="Arsenal"/>
    <s v="West Ham"/>
    <n v="3"/>
    <n v="1"/>
    <x v="1"/>
    <n v="1"/>
    <n v="1"/>
    <s v="D"/>
    <x v="5"/>
    <n v="14"/>
    <n v="12"/>
    <n v="8"/>
    <n v="2"/>
    <n v="14"/>
    <n v="12"/>
    <n v="4"/>
    <n v="3"/>
    <n v="2"/>
    <n v="2"/>
    <n v="0"/>
    <n v="0"/>
  </r>
  <r>
    <s v="E0"/>
    <s v="16/04/14"/>
    <s v="Everton"/>
    <s v="Crystal Palace"/>
    <n v="2"/>
    <n v="3"/>
    <x v="0"/>
    <n v="0"/>
    <n v="1"/>
    <s v="A"/>
    <x v="9"/>
    <n v="17"/>
    <n v="7"/>
    <n v="5"/>
    <n v="4"/>
    <n v="6"/>
    <n v="10"/>
    <n v="13"/>
    <n v="3"/>
    <n v="1"/>
    <n v="2"/>
    <n v="0"/>
    <n v="0"/>
  </r>
  <r>
    <s v="E0"/>
    <s v="16/04/14"/>
    <s v="Man City"/>
    <s v="Sunderland"/>
    <n v="2"/>
    <n v="2"/>
    <x v="2"/>
    <n v="1"/>
    <n v="0"/>
    <s v="H"/>
    <x v="1"/>
    <n v="16"/>
    <n v="11"/>
    <n v="4"/>
    <n v="3"/>
    <n v="14"/>
    <n v="10"/>
    <n v="3"/>
    <n v="6"/>
    <n v="1"/>
    <n v="2"/>
    <n v="0"/>
    <n v="0"/>
  </r>
  <r>
    <s v="E0"/>
    <s v="19/04/14"/>
    <s v="Aston Villa"/>
    <s v="Southampton"/>
    <n v="0"/>
    <n v="0"/>
    <x v="2"/>
    <n v="0"/>
    <n v="0"/>
    <s v="D"/>
    <x v="12"/>
    <n v="6"/>
    <n v="3"/>
    <n v="1"/>
    <n v="2"/>
    <n v="11"/>
    <n v="11"/>
    <n v="5"/>
    <n v="3"/>
    <n v="0"/>
    <n v="2"/>
    <n v="0"/>
    <n v="0"/>
  </r>
  <r>
    <s v="E0"/>
    <s v="19/04/14"/>
    <s v="Cardiff"/>
    <s v="Stoke"/>
    <n v="1"/>
    <n v="1"/>
    <x v="2"/>
    <n v="0"/>
    <n v="1"/>
    <s v="A"/>
    <x v="6"/>
    <n v="13"/>
    <n v="14"/>
    <n v="4"/>
    <n v="5"/>
    <n v="6"/>
    <n v="12"/>
    <n v="12"/>
    <n v="7"/>
    <n v="2"/>
    <n v="3"/>
    <n v="0"/>
    <n v="0"/>
  </r>
  <r>
    <s v="E0"/>
    <s v="19/04/14"/>
    <s v="Chelsea"/>
    <s v="Sunderland"/>
    <n v="1"/>
    <n v="2"/>
    <x v="0"/>
    <n v="1"/>
    <n v="1"/>
    <s v="D"/>
    <x v="15"/>
    <n v="31"/>
    <n v="7"/>
    <n v="15"/>
    <n v="3"/>
    <n v="11"/>
    <n v="14"/>
    <n v="10"/>
    <n v="4"/>
    <n v="1"/>
    <n v="2"/>
    <n v="0"/>
    <n v="0"/>
  </r>
  <r>
    <s v="E0"/>
    <s v="19/04/14"/>
    <s v="Newcastle"/>
    <s v="Swansea"/>
    <n v="1"/>
    <n v="2"/>
    <x v="0"/>
    <n v="1"/>
    <n v="1"/>
    <s v="D"/>
    <x v="14"/>
    <n v="14"/>
    <n v="10"/>
    <n v="4"/>
    <n v="2"/>
    <n v="6"/>
    <n v="9"/>
    <n v="2"/>
    <n v="8"/>
    <n v="2"/>
    <n v="0"/>
    <n v="0"/>
    <n v="0"/>
  </r>
  <r>
    <s v="E0"/>
    <s v="19/04/14"/>
    <s v="Tottenham"/>
    <s v="Fulham"/>
    <n v="3"/>
    <n v="1"/>
    <x v="1"/>
    <n v="1"/>
    <n v="1"/>
    <s v="D"/>
    <x v="13"/>
    <n v="14"/>
    <n v="11"/>
    <n v="5"/>
    <n v="4"/>
    <n v="8"/>
    <n v="11"/>
    <n v="4"/>
    <n v="5"/>
    <n v="0"/>
    <n v="1"/>
    <n v="0"/>
    <n v="0"/>
  </r>
  <r>
    <s v="E0"/>
    <s v="19/04/14"/>
    <s v="West Ham"/>
    <s v="Crystal Palace"/>
    <n v="0"/>
    <n v="1"/>
    <x v="0"/>
    <n v="0"/>
    <n v="0"/>
    <s v="D"/>
    <x v="1"/>
    <n v="13"/>
    <n v="11"/>
    <n v="4"/>
    <n v="3"/>
    <n v="7"/>
    <n v="16"/>
    <n v="3"/>
    <n v="11"/>
    <n v="1"/>
    <n v="1"/>
    <n v="0"/>
    <n v="0"/>
  </r>
  <r>
    <s v="E0"/>
    <s v="20/04/14"/>
    <s v="Everton"/>
    <s v="Man United"/>
    <n v="2"/>
    <n v="0"/>
    <x v="1"/>
    <n v="2"/>
    <n v="0"/>
    <s v="H"/>
    <x v="8"/>
    <n v="17"/>
    <n v="9"/>
    <n v="5"/>
    <n v="2"/>
    <n v="9"/>
    <n v="8"/>
    <n v="6"/>
    <n v="5"/>
    <n v="2"/>
    <n v="2"/>
    <n v="0"/>
    <n v="0"/>
  </r>
  <r>
    <s v="E0"/>
    <s v="20/04/14"/>
    <s v="Hull"/>
    <s v="Arsenal"/>
    <n v="0"/>
    <n v="3"/>
    <x v="0"/>
    <n v="0"/>
    <n v="2"/>
    <s v="A"/>
    <x v="7"/>
    <n v="13"/>
    <n v="12"/>
    <n v="4"/>
    <n v="6"/>
    <n v="10"/>
    <n v="7"/>
    <n v="7"/>
    <n v="0"/>
    <n v="1"/>
    <n v="1"/>
    <n v="0"/>
    <n v="0"/>
  </r>
  <r>
    <s v="E0"/>
    <s v="20/04/14"/>
    <s v="Norwich"/>
    <s v="Liverpool"/>
    <n v="2"/>
    <n v="3"/>
    <x v="0"/>
    <n v="0"/>
    <n v="2"/>
    <s v="A"/>
    <x v="9"/>
    <n v="13"/>
    <n v="14"/>
    <n v="5"/>
    <n v="6"/>
    <n v="16"/>
    <n v="10"/>
    <n v="8"/>
    <n v="3"/>
    <n v="3"/>
    <n v="2"/>
    <n v="0"/>
    <n v="0"/>
  </r>
  <r>
    <s v="E0"/>
    <s v="21/04/14"/>
    <s v="Man City"/>
    <s v="West Brom"/>
    <n v="3"/>
    <n v="1"/>
    <x v="1"/>
    <n v="3"/>
    <n v="1"/>
    <s v="H"/>
    <x v="4"/>
    <n v="19"/>
    <n v="10"/>
    <n v="6"/>
    <n v="3"/>
    <n v="9"/>
    <n v="7"/>
    <n v="8"/>
    <n v="2"/>
    <n v="1"/>
    <n v="1"/>
    <n v="0"/>
    <n v="0"/>
  </r>
  <r>
    <s v="E0"/>
    <s v="26/04/14"/>
    <s v="Fulham"/>
    <s v="Hull"/>
    <n v="2"/>
    <n v="2"/>
    <x v="2"/>
    <n v="0"/>
    <n v="0"/>
    <s v="D"/>
    <x v="12"/>
    <n v="10"/>
    <n v="8"/>
    <n v="3"/>
    <n v="4"/>
    <n v="8"/>
    <n v="7"/>
    <n v="7"/>
    <n v="2"/>
    <n v="1"/>
    <n v="3"/>
    <n v="0"/>
    <n v="0"/>
  </r>
  <r>
    <s v="E0"/>
    <s v="26/04/14"/>
    <s v="Man United"/>
    <s v="Norwich"/>
    <n v="4"/>
    <n v="0"/>
    <x v="1"/>
    <n v="1"/>
    <n v="0"/>
    <s v="H"/>
    <x v="13"/>
    <n v="25"/>
    <n v="9"/>
    <n v="11"/>
    <n v="2"/>
    <n v="13"/>
    <n v="9"/>
    <n v="5"/>
    <n v="3"/>
    <n v="1"/>
    <n v="1"/>
    <n v="0"/>
    <n v="0"/>
  </r>
  <r>
    <s v="E0"/>
    <s v="26/04/14"/>
    <s v="Southampton"/>
    <s v="Everton"/>
    <n v="2"/>
    <n v="0"/>
    <x v="1"/>
    <n v="2"/>
    <n v="0"/>
    <s v="H"/>
    <x v="2"/>
    <n v="14"/>
    <n v="9"/>
    <n v="4"/>
    <n v="2"/>
    <n v="13"/>
    <n v="12"/>
    <n v="4"/>
    <n v="7"/>
    <n v="0"/>
    <n v="2"/>
    <n v="0"/>
    <n v="0"/>
  </r>
  <r>
    <s v="E0"/>
    <s v="26/04/14"/>
    <s v="Stoke"/>
    <s v="Tottenham"/>
    <n v="0"/>
    <n v="1"/>
    <x v="0"/>
    <n v="0"/>
    <n v="1"/>
    <s v="A"/>
    <x v="9"/>
    <n v="17"/>
    <n v="16"/>
    <n v="3"/>
    <n v="4"/>
    <n v="11"/>
    <n v="6"/>
    <n v="4"/>
    <n v="3"/>
    <n v="1"/>
    <n v="2"/>
    <n v="1"/>
    <n v="0"/>
  </r>
  <r>
    <s v="E0"/>
    <s v="26/04/14"/>
    <s v="Swansea"/>
    <s v="Aston Villa"/>
    <n v="4"/>
    <n v="1"/>
    <x v="1"/>
    <n v="2"/>
    <n v="1"/>
    <s v="H"/>
    <x v="8"/>
    <n v="11"/>
    <n v="11"/>
    <n v="8"/>
    <n v="3"/>
    <n v="9"/>
    <n v="12"/>
    <n v="9"/>
    <n v="6"/>
    <n v="1"/>
    <n v="3"/>
    <n v="0"/>
    <n v="0"/>
  </r>
  <r>
    <s v="E0"/>
    <s v="26/04/14"/>
    <s v="West Brom"/>
    <s v="West Ham"/>
    <n v="1"/>
    <n v="0"/>
    <x v="1"/>
    <n v="1"/>
    <n v="0"/>
    <s v="H"/>
    <x v="15"/>
    <n v="19"/>
    <n v="9"/>
    <n v="6"/>
    <n v="3"/>
    <n v="14"/>
    <n v="8"/>
    <n v="7"/>
    <n v="6"/>
    <n v="0"/>
    <n v="1"/>
    <n v="0"/>
    <n v="0"/>
  </r>
  <r>
    <s v="E0"/>
    <s v="27/04/14"/>
    <s v="Crystal Palace"/>
    <s v="Man City"/>
    <n v="0"/>
    <n v="2"/>
    <x v="0"/>
    <n v="0"/>
    <n v="2"/>
    <s v="A"/>
    <x v="6"/>
    <n v="3"/>
    <n v="16"/>
    <n v="2"/>
    <n v="6"/>
    <n v="9"/>
    <n v="10"/>
    <n v="4"/>
    <n v="8"/>
    <n v="3"/>
    <n v="1"/>
    <n v="0"/>
    <n v="0"/>
  </r>
  <r>
    <s v="E0"/>
    <s v="27/04/14"/>
    <s v="Liverpool"/>
    <s v="Chelsea"/>
    <n v="0"/>
    <n v="2"/>
    <x v="0"/>
    <n v="0"/>
    <n v="1"/>
    <s v="A"/>
    <x v="1"/>
    <n v="26"/>
    <n v="11"/>
    <n v="8"/>
    <n v="4"/>
    <n v="9"/>
    <n v="7"/>
    <n v="14"/>
    <n v="3"/>
    <n v="0"/>
    <n v="4"/>
    <n v="0"/>
    <n v="0"/>
  </r>
  <r>
    <s v="E0"/>
    <s v="27/04/14"/>
    <s v="Sunderland"/>
    <s v="Cardiff"/>
    <n v="4"/>
    <n v="0"/>
    <x v="1"/>
    <n v="2"/>
    <n v="0"/>
    <s v="H"/>
    <x v="4"/>
    <n v="21"/>
    <n v="6"/>
    <n v="7"/>
    <n v="1"/>
    <n v="10"/>
    <n v="11"/>
    <n v="11"/>
    <n v="5"/>
    <n v="5"/>
    <n v="3"/>
    <n v="0"/>
    <n v="1"/>
  </r>
  <r>
    <s v="E0"/>
    <s v="28/04/14"/>
    <s v="Arsenal"/>
    <s v="Newcastle"/>
    <n v="3"/>
    <n v="0"/>
    <x v="1"/>
    <n v="2"/>
    <n v="0"/>
    <s v="H"/>
    <x v="3"/>
    <n v="20"/>
    <n v="8"/>
    <n v="8"/>
    <n v="3"/>
    <n v="9"/>
    <n v="8"/>
    <n v="14"/>
    <n v="0"/>
    <n v="3"/>
    <n v="2"/>
    <n v="0"/>
    <n v="0"/>
  </r>
  <r>
    <s v="E0"/>
    <s v="03/05/14"/>
    <s v="Aston Villa"/>
    <s v="Hull"/>
    <n v="3"/>
    <n v="1"/>
    <x v="1"/>
    <n v="3"/>
    <n v="1"/>
    <s v="H"/>
    <x v="15"/>
    <n v="15"/>
    <n v="7"/>
    <n v="9"/>
    <n v="2"/>
    <n v="14"/>
    <n v="9"/>
    <n v="8"/>
    <n v="5"/>
    <n v="0"/>
    <n v="0"/>
    <n v="0"/>
    <n v="0"/>
  </r>
  <r>
    <s v="E0"/>
    <s v="03/05/14"/>
    <s v="Everton"/>
    <s v="Man City"/>
    <n v="2"/>
    <n v="3"/>
    <x v="0"/>
    <n v="1"/>
    <n v="2"/>
    <s v="A"/>
    <x v="13"/>
    <n v="9"/>
    <n v="18"/>
    <n v="4"/>
    <n v="6"/>
    <n v="3"/>
    <n v="9"/>
    <n v="4"/>
    <n v="3"/>
    <n v="0"/>
    <n v="3"/>
    <n v="0"/>
    <n v="0"/>
  </r>
  <r>
    <s v="E0"/>
    <s v="03/05/14"/>
    <s v="Man United"/>
    <s v="Sunderland"/>
    <n v="0"/>
    <n v="1"/>
    <x v="0"/>
    <n v="0"/>
    <n v="1"/>
    <s v="A"/>
    <x v="6"/>
    <n v="17"/>
    <n v="8"/>
    <n v="2"/>
    <n v="1"/>
    <n v="11"/>
    <n v="12"/>
    <n v="8"/>
    <n v="0"/>
    <n v="2"/>
    <n v="1"/>
    <n v="0"/>
    <n v="0"/>
  </r>
  <r>
    <s v="E0"/>
    <s v="03/05/14"/>
    <s v="Newcastle"/>
    <s v="Cardiff"/>
    <n v="3"/>
    <n v="0"/>
    <x v="1"/>
    <n v="1"/>
    <n v="0"/>
    <s v="H"/>
    <x v="1"/>
    <n v="22"/>
    <n v="16"/>
    <n v="6"/>
    <n v="3"/>
    <n v="9"/>
    <n v="6"/>
    <n v="10"/>
    <n v="6"/>
    <n v="1"/>
    <n v="0"/>
    <n v="0"/>
    <n v="0"/>
  </r>
  <r>
    <s v="E0"/>
    <s v="03/05/14"/>
    <s v="Stoke"/>
    <s v="Fulham"/>
    <n v="4"/>
    <n v="1"/>
    <x v="1"/>
    <n v="1"/>
    <n v="0"/>
    <s v="H"/>
    <x v="14"/>
    <n v="23"/>
    <n v="10"/>
    <n v="8"/>
    <n v="2"/>
    <n v="9"/>
    <n v="13"/>
    <n v="3"/>
    <n v="5"/>
    <n v="0"/>
    <n v="2"/>
    <n v="0"/>
    <n v="0"/>
  </r>
  <r>
    <s v="E0"/>
    <s v="03/05/14"/>
    <s v="Swansea"/>
    <s v="Southampton"/>
    <n v="0"/>
    <n v="1"/>
    <x v="0"/>
    <n v="0"/>
    <n v="0"/>
    <s v="D"/>
    <x v="0"/>
    <n v="12"/>
    <n v="18"/>
    <n v="3"/>
    <n v="4"/>
    <n v="11"/>
    <n v="5"/>
    <n v="3"/>
    <n v="5"/>
    <n v="1"/>
    <n v="1"/>
    <n v="0"/>
    <n v="0"/>
  </r>
  <r>
    <s v="E0"/>
    <s v="03/05/14"/>
    <s v="West Ham"/>
    <s v="Tottenham"/>
    <n v="2"/>
    <n v="0"/>
    <x v="1"/>
    <n v="2"/>
    <n v="0"/>
    <s v="H"/>
    <x v="4"/>
    <n v="20"/>
    <n v="12"/>
    <n v="8"/>
    <n v="3"/>
    <n v="10"/>
    <n v="16"/>
    <n v="10"/>
    <n v="6"/>
    <n v="0"/>
    <n v="4"/>
    <n v="0"/>
    <n v="1"/>
  </r>
  <r>
    <s v="E0"/>
    <s v="04/05/14"/>
    <s v="Arsenal"/>
    <s v="West Brom"/>
    <n v="1"/>
    <n v="0"/>
    <x v="1"/>
    <n v="1"/>
    <n v="0"/>
    <s v="H"/>
    <x v="11"/>
    <n v="15"/>
    <n v="11"/>
    <n v="4"/>
    <n v="1"/>
    <n v="9"/>
    <n v="6"/>
    <n v="9"/>
    <n v="10"/>
    <n v="2"/>
    <n v="2"/>
    <n v="0"/>
    <n v="0"/>
  </r>
  <r>
    <s v="E0"/>
    <s v="04/05/14"/>
    <s v="Chelsea"/>
    <s v="Norwich"/>
    <n v="0"/>
    <n v="0"/>
    <x v="2"/>
    <n v="0"/>
    <n v="0"/>
    <s v="D"/>
    <x v="3"/>
    <n v="23"/>
    <n v="6"/>
    <n v="4"/>
    <n v="3"/>
    <n v="9"/>
    <n v="17"/>
    <n v="5"/>
    <n v="2"/>
    <n v="1"/>
    <n v="3"/>
    <n v="0"/>
    <n v="0"/>
  </r>
  <r>
    <s v="E0"/>
    <s v="05/05/14"/>
    <s v="Crystal Palace"/>
    <s v="Liverpool"/>
    <n v="3"/>
    <n v="3"/>
    <x v="2"/>
    <n v="0"/>
    <n v="1"/>
    <s v="A"/>
    <x v="8"/>
    <n v="10"/>
    <n v="26"/>
    <n v="6"/>
    <n v="9"/>
    <n v="7"/>
    <n v="12"/>
    <n v="7"/>
    <n v="7"/>
    <n v="2"/>
    <n v="3"/>
    <n v="0"/>
    <n v="0"/>
  </r>
  <r>
    <s v="E0"/>
    <s v="06/05/14"/>
    <s v="Man United"/>
    <s v="Hull"/>
    <n v="3"/>
    <n v="1"/>
    <x v="1"/>
    <n v="1"/>
    <n v="0"/>
    <s v="H"/>
    <x v="17"/>
    <n v="18"/>
    <n v="2"/>
    <n v="7"/>
    <n v="2"/>
    <n v="13"/>
    <n v="9"/>
    <n v="8"/>
    <n v="0"/>
    <n v="1"/>
    <n v="1"/>
    <n v="0"/>
    <n v="0"/>
  </r>
  <r>
    <s v="E0"/>
    <s v="07/05/14"/>
    <s v="Man City"/>
    <s v="Aston Villa"/>
    <n v="4"/>
    <n v="0"/>
    <x v="1"/>
    <n v="0"/>
    <n v="0"/>
    <s v="D"/>
    <x v="2"/>
    <n v="18"/>
    <n v="5"/>
    <n v="9"/>
    <n v="0"/>
    <n v="8"/>
    <n v="9"/>
    <n v="7"/>
    <n v="2"/>
    <n v="1"/>
    <n v="2"/>
    <n v="0"/>
    <n v="0"/>
  </r>
  <r>
    <s v="E0"/>
    <s v="07/05/14"/>
    <s v="Sunderland"/>
    <s v="West Brom"/>
    <n v="2"/>
    <n v="0"/>
    <x v="1"/>
    <n v="2"/>
    <n v="0"/>
    <s v="H"/>
    <x v="12"/>
    <n v="10"/>
    <n v="13"/>
    <n v="4"/>
    <n v="3"/>
    <n v="14"/>
    <n v="12"/>
    <n v="5"/>
    <n v="0"/>
    <n v="0"/>
    <n v="0"/>
    <n v="0"/>
    <n v="0"/>
  </r>
  <r>
    <s v="E0"/>
    <s v="11/05/14"/>
    <s v="Cardiff"/>
    <s v="Chelsea"/>
    <n v="1"/>
    <n v="2"/>
    <x v="0"/>
    <n v="1"/>
    <n v="0"/>
    <s v="H"/>
    <x v="2"/>
    <n v="10"/>
    <n v="28"/>
    <n v="4"/>
    <n v="7"/>
    <n v="7"/>
    <n v="9"/>
    <n v="3"/>
    <n v="8"/>
    <n v="1"/>
    <n v="2"/>
    <n v="0"/>
    <n v="0"/>
  </r>
  <r>
    <s v="E0"/>
    <s v="11/05/14"/>
    <s v="Fulham"/>
    <s v="Crystal Palace"/>
    <n v="2"/>
    <n v="2"/>
    <x v="2"/>
    <n v="0"/>
    <n v="1"/>
    <s v="A"/>
    <x v="5"/>
    <n v="15"/>
    <n v="15"/>
    <n v="5"/>
    <n v="6"/>
    <n v="11"/>
    <n v="15"/>
    <n v="6"/>
    <n v="4"/>
    <n v="3"/>
    <n v="1"/>
    <n v="0"/>
    <n v="0"/>
  </r>
  <r>
    <s v="E0"/>
    <s v="11/05/14"/>
    <s v="Hull"/>
    <s v="Everton"/>
    <n v="0"/>
    <n v="2"/>
    <x v="0"/>
    <n v="0"/>
    <n v="1"/>
    <s v="A"/>
    <x v="6"/>
    <n v="12"/>
    <n v="11"/>
    <n v="3"/>
    <n v="4"/>
    <n v="8"/>
    <n v="8"/>
    <n v="6"/>
    <n v="4"/>
    <n v="0"/>
    <n v="1"/>
    <n v="0"/>
    <n v="0"/>
  </r>
  <r>
    <s v="E0"/>
    <s v="11/05/14"/>
    <s v="Liverpool"/>
    <s v="Newcastle"/>
    <n v="2"/>
    <n v="1"/>
    <x v="1"/>
    <n v="0"/>
    <n v="1"/>
    <s v="A"/>
    <x v="4"/>
    <n v="13"/>
    <n v="8"/>
    <n v="5"/>
    <n v="2"/>
    <n v="8"/>
    <n v="16"/>
    <n v="6"/>
    <n v="2"/>
    <n v="1"/>
    <n v="3"/>
    <n v="0"/>
    <n v="2"/>
  </r>
  <r>
    <s v="E0"/>
    <s v="11/05/14"/>
    <s v="Man City"/>
    <s v="West Ham"/>
    <n v="2"/>
    <n v="0"/>
    <x v="1"/>
    <n v="1"/>
    <n v="0"/>
    <s v="H"/>
    <x v="1"/>
    <n v="28"/>
    <n v="3"/>
    <n v="7"/>
    <n v="0"/>
    <n v="7"/>
    <n v="9"/>
    <n v="12"/>
    <n v="1"/>
    <n v="2"/>
    <n v="2"/>
    <n v="0"/>
    <n v="0"/>
  </r>
  <r>
    <s v="E0"/>
    <s v="11/05/14"/>
    <s v="Norwich"/>
    <s v="Arsenal"/>
    <n v="0"/>
    <n v="2"/>
    <x v="0"/>
    <n v="0"/>
    <n v="0"/>
    <s v="D"/>
    <x v="12"/>
    <n v="11"/>
    <n v="14"/>
    <n v="5"/>
    <n v="8"/>
    <n v="6"/>
    <n v="5"/>
    <n v="4"/>
    <n v="4"/>
    <n v="1"/>
    <n v="0"/>
    <n v="0"/>
    <n v="0"/>
  </r>
  <r>
    <s v="E0"/>
    <s v="11/05/14"/>
    <s v="Southampton"/>
    <s v="Man United"/>
    <n v="1"/>
    <n v="1"/>
    <x v="2"/>
    <n v="1"/>
    <n v="0"/>
    <s v="H"/>
    <x v="15"/>
    <n v="15"/>
    <n v="8"/>
    <n v="6"/>
    <n v="2"/>
    <n v="16"/>
    <n v="5"/>
    <n v="6"/>
    <n v="2"/>
    <n v="3"/>
    <n v="2"/>
    <n v="0"/>
    <n v="0"/>
  </r>
  <r>
    <s v="E0"/>
    <s v="11/05/14"/>
    <s v="Sunderland"/>
    <s v="Swansea"/>
    <n v="1"/>
    <n v="3"/>
    <x v="0"/>
    <n v="0"/>
    <n v="2"/>
    <s v="A"/>
    <x v="14"/>
    <n v="20"/>
    <n v="8"/>
    <n v="4"/>
    <n v="4"/>
    <n v="14"/>
    <n v="15"/>
    <n v="6"/>
    <n v="3"/>
    <n v="2"/>
    <n v="3"/>
    <n v="0"/>
    <n v="0"/>
  </r>
  <r>
    <s v="E0"/>
    <s v="11/05/14"/>
    <s v="Tottenham"/>
    <s v="Aston Villa"/>
    <n v="3"/>
    <n v="0"/>
    <x v="1"/>
    <n v="3"/>
    <n v="0"/>
    <s v="H"/>
    <x v="7"/>
    <n v="12"/>
    <n v="4"/>
    <n v="6"/>
    <n v="1"/>
    <n v="11"/>
    <n v="11"/>
    <n v="5"/>
    <n v="1"/>
    <n v="1"/>
    <n v="0"/>
    <n v="0"/>
    <n v="0"/>
  </r>
  <r>
    <s v="E0"/>
    <s v="11/05/14"/>
    <s v="West Brom"/>
    <s v="Stoke"/>
    <n v="1"/>
    <n v="2"/>
    <x v="0"/>
    <n v="0"/>
    <n v="1"/>
    <s v="A"/>
    <x v="13"/>
    <n v="17"/>
    <n v="15"/>
    <n v="4"/>
    <n v="4"/>
    <n v="4"/>
    <n v="7"/>
    <n v="11"/>
    <n v="6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2">
  <r>
    <s v="E0"/>
    <s v="14/08/93"/>
    <s v="Arsenal"/>
    <s v="Coventry"/>
    <n v="0"/>
    <n v="3"/>
    <x v="0"/>
  </r>
  <r>
    <s v="E0"/>
    <s v="14/08/93"/>
    <s v="Aston Villa"/>
    <s v="QPR"/>
    <n v="4"/>
    <n v="1"/>
    <x v="1"/>
  </r>
  <r>
    <s v="E0"/>
    <s v="14/08/93"/>
    <s v="Chelsea"/>
    <s v="Blackburn"/>
    <n v="1"/>
    <n v="2"/>
    <x v="0"/>
  </r>
  <r>
    <s v="E0"/>
    <s v="14/08/93"/>
    <s v="Liverpool"/>
    <s v="Sheffield Weds"/>
    <n v="2"/>
    <n v="0"/>
    <x v="1"/>
  </r>
  <r>
    <s v="E0"/>
    <s v="14/08/93"/>
    <s v="Man City"/>
    <s v="Leeds"/>
    <n v="1"/>
    <n v="1"/>
    <x v="2"/>
  </r>
  <r>
    <s v="E0"/>
    <s v="14/08/93"/>
    <s v="Newcastle"/>
    <s v="Tottenham"/>
    <n v="0"/>
    <n v="1"/>
    <x v="0"/>
  </r>
  <r>
    <s v="E0"/>
    <s v="14/08/93"/>
    <s v="Oldham"/>
    <s v="Ipswich"/>
    <n v="0"/>
    <n v="3"/>
    <x v="0"/>
  </r>
  <r>
    <s v="E0"/>
    <s v="14/08/93"/>
    <s v="Sheffield United"/>
    <s v="Swindon"/>
    <n v="3"/>
    <n v="1"/>
    <x v="1"/>
  </r>
  <r>
    <s v="E0"/>
    <s v="14/08/93"/>
    <s v="Southampton"/>
    <s v="Everton"/>
    <n v="0"/>
    <n v="2"/>
    <x v="0"/>
  </r>
  <r>
    <s v="E0"/>
    <s v="14/08/93"/>
    <s v="West Ham"/>
    <s v="Wimbledon"/>
    <n v="0"/>
    <n v="2"/>
    <x v="0"/>
  </r>
  <r>
    <s v="E0"/>
    <s v="15/08/93"/>
    <s v="Norwich"/>
    <s v="Man United"/>
    <n v="0"/>
    <n v="2"/>
    <x v="0"/>
  </r>
  <r>
    <s v="E0"/>
    <s v="16/08/93"/>
    <s v="Tottenham"/>
    <s v="Arsenal"/>
    <n v="0"/>
    <n v="1"/>
    <x v="0"/>
  </r>
  <r>
    <s v="E0"/>
    <s v="17/08/93"/>
    <s v="Everton"/>
    <s v="Man City"/>
    <n v="1"/>
    <n v="0"/>
    <x v="1"/>
  </r>
  <r>
    <s v="E0"/>
    <s v="17/08/93"/>
    <s v="Ipswich"/>
    <s v="Southampton"/>
    <n v="1"/>
    <n v="0"/>
    <x v="1"/>
  </r>
  <r>
    <s v="E0"/>
    <s v="17/08/93"/>
    <s v="Leeds"/>
    <s v="West Ham"/>
    <n v="1"/>
    <n v="0"/>
    <x v="1"/>
  </r>
  <r>
    <s v="E0"/>
    <s v="17/08/93"/>
    <s v="Wimbledon"/>
    <s v="Chelsea"/>
    <n v="1"/>
    <n v="1"/>
    <x v="2"/>
  </r>
  <r>
    <s v="E0"/>
    <s v="18/08/93"/>
    <s v="Blackburn"/>
    <s v="Norwich"/>
    <n v="2"/>
    <n v="3"/>
    <x v="0"/>
  </r>
  <r>
    <s v="E0"/>
    <s v="18/08/93"/>
    <s v="Coventry"/>
    <s v="Newcastle"/>
    <n v="2"/>
    <n v="1"/>
    <x v="1"/>
  </r>
  <r>
    <s v="E0"/>
    <s v="18/08/93"/>
    <s v="Man United"/>
    <s v="Sheffield United"/>
    <n v="3"/>
    <n v="0"/>
    <x v="1"/>
  </r>
  <r>
    <s v="E0"/>
    <s v="18/08/93"/>
    <s v="QPR"/>
    <s v="Liverpool"/>
    <n v="1"/>
    <n v="3"/>
    <x v="0"/>
  </r>
  <r>
    <s v="E0"/>
    <s v="18/08/93"/>
    <s v="Sheffield Weds"/>
    <s v="Aston Villa"/>
    <n v="0"/>
    <n v="0"/>
    <x v="2"/>
  </r>
  <r>
    <s v="E0"/>
    <s v="18/08/93"/>
    <s v="Swindon"/>
    <s v="Oldham"/>
    <n v="0"/>
    <n v="1"/>
    <x v="0"/>
  </r>
  <r>
    <s v="E0"/>
    <s v="21/08/93"/>
    <s v="Blackburn"/>
    <s v="Oldham"/>
    <n v="1"/>
    <n v="0"/>
    <x v="1"/>
  </r>
  <r>
    <s v="E0"/>
    <s v="21/08/93"/>
    <s v="Coventry"/>
    <s v="West Ham"/>
    <n v="1"/>
    <n v="1"/>
    <x v="2"/>
  </r>
  <r>
    <s v="E0"/>
    <s v="21/08/93"/>
    <s v="Everton"/>
    <s v="Sheffield United"/>
    <n v="4"/>
    <n v="2"/>
    <x v="1"/>
  </r>
  <r>
    <s v="E0"/>
    <s v="21/08/93"/>
    <s v="Ipswich"/>
    <s v="Chelsea"/>
    <n v="1"/>
    <n v="0"/>
    <x v="1"/>
  </r>
  <r>
    <s v="E0"/>
    <s v="21/08/93"/>
    <s v="Leeds"/>
    <s v="Norwich"/>
    <n v="0"/>
    <n v="4"/>
    <x v="0"/>
  </r>
  <r>
    <s v="E0"/>
    <s v="21/08/93"/>
    <s v="Man United"/>
    <s v="Newcastle"/>
    <n v="1"/>
    <n v="1"/>
    <x v="2"/>
  </r>
  <r>
    <s v="E0"/>
    <s v="21/08/93"/>
    <s v="QPR"/>
    <s v="Southampton"/>
    <n v="2"/>
    <n v="1"/>
    <x v="1"/>
  </r>
  <r>
    <s v="E0"/>
    <s v="21/08/93"/>
    <s v="Sheffield Weds"/>
    <s v="Arsenal"/>
    <n v="0"/>
    <n v="1"/>
    <x v="0"/>
  </r>
  <r>
    <s v="E0"/>
    <s v="21/08/93"/>
    <s v="Tottenham"/>
    <s v="Man City"/>
    <n v="1"/>
    <n v="0"/>
    <x v="1"/>
  </r>
  <r>
    <s v="E0"/>
    <s v="21/08/93"/>
    <s v="Wimbledon"/>
    <s v="Aston Villa"/>
    <n v="2"/>
    <n v="2"/>
    <x v="2"/>
  </r>
  <r>
    <s v="E0"/>
    <s v="22/08/93"/>
    <s v="Swindon"/>
    <s v="Liverpool"/>
    <n v="0"/>
    <n v="5"/>
    <x v="0"/>
  </r>
  <r>
    <s v="E0"/>
    <s v="23/08/93"/>
    <s v="Aston Villa"/>
    <s v="Man United"/>
    <n v="1"/>
    <n v="2"/>
    <x v="0"/>
  </r>
  <r>
    <s v="E0"/>
    <s v="24/08/93"/>
    <s v="Arsenal"/>
    <s v="Leeds"/>
    <n v="2"/>
    <n v="1"/>
    <x v="1"/>
  </r>
  <r>
    <s v="E0"/>
    <s v="24/08/93"/>
    <s v="Man City"/>
    <s v="Blackburn"/>
    <n v="0"/>
    <n v="2"/>
    <x v="0"/>
  </r>
  <r>
    <s v="E0"/>
    <s v="24/08/93"/>
    <s v="Oldham"/>
    <s v="Coventry"/>
    <n v="3"/>
    <n v="3"/>
    <x v="2"/>
  </r>
  <r>
    <s v="E0"/>
    <s v="24/08/93"/>
    <s v="Sheffield United"/>
    <s v="Wimbledon"/>
    <n v="2"/>
    <n v="1"/>
    <x v="1"/>
  </r>
  <r>
    <s v="E0"/>
    <s v="25/08/93"/>
    <s v="Chelsea"/>
    <s v="QPR"/>
    <n v="2"/>
    <n v="0"/>
    <x v="1"/>
  </r>
  <r>
    <s v="E0"/>
    <s v="25/08/93"/>
    <s v="Liverpool"/>
    <s v="Tottenham"/>
    <n v="1"/>
    <n v="2"/>
    <x v="0"/>
  </r>
  <r>
    <s v="E0"/>
    <s v="25/08/93"/>
    <s v="Newcastle"/>
    <s v="Everton"/>
    <n v="1"/>
    <n v="0"/>
    <x v="1"/>
  </r>
  <r>
    <s v="E0"/>
    <s v="25/08/93"/>
    <s v="Norwich"/>
    <s v="Ipswich"/>
    <n v="1"/>
    <n v="0"/>
    <x v="1"/>
  </r>
  <r>
    <s v="E0"/>
    <s v="25/08/93"/>
    <s v="Southampton"/>
    <s v="Swindon"/>
    <n v="5"/>
    <n v="1"/>
    <x v="1"/>
  </r>
  <r>
    <s v="E0"/>
    <s v="25/08/93"/>
    <s v="West Ham"/>
    <s v="Sheffield Weds"/>
    <n v="2"/>
    <n v="0"/>
    <x v="1"/>
  </r>
  <r>
    <s v="E0"/>
    <s v="27/08/93"/>
    <s v="Man City"/>
    <s v="Coventry"/>
    <n v="1"/>
    <n v="1"/>
    <x v="2"/>
  </r>
  <r>
    <s v="E0"/>
    <s v="28/08/93"/>
    <s v="Arsenal"/>
    <s v="Everton"/>
    <n v="2"/>
    <n v="0"/>
    <x v="1"/>
  </r>
  <r>
    <s v="E0"/>
    <s v="28/08/93"/>
    <s v="Aston Villa"/>
    <s v="Tottenham"/>
    <n v="1"/>
    <n v="0"/>
    <x v="1"/>
  </r>
  <r>
    <s v="E0"/>
    <s v="28/08/93"/>
    <s v="Chelsea"/>
    <s v="Sheffield Weds"/>
    <n v="1"/>
    <n v="1"/>
    <x v="2"/>
  </r>
  <r>
    <s v="E0"/>
    <s v="28/08/93"/>
    <s v="Liverpool"/>
    <s v="Leeds"/>
    <n v="2"/>
    <n v="0"/>
    <x v="1"/>
  </r>
  <r>
    <s v="E0"/>
    <s v="28/08/93"/>
    <s v="Norwich"/>
    <s v="Swindon"/>
    <n v="0"/>
    <n v="0"/>
    <x v="2"/>
  </r>
  <r>
    <s v="E0"/>
    <s v="28/08/93"/>
    <s v="Oldham"/>
    <s v="Wimbledon"/>
    <n v="1"/>
    <n v="1"/>
    <x v="2"/>
  </r>
  <r>
    <s v="E0"/>
    <s v="28/08/93"/>
    <s v="Sheffield United"/>
    <s v="Ipswich"/>
    <n v="1"/>
    <n v="1"/>
    <x v="2"/>
  </r>
  <r>
    <s v="E0"/>
    <s v="28/08/93"/>
    <s v="Southampton"/>
    <s v="Man United"/>
    <n v="1"/>
    <n v="3"/>
    <x v="0"/>
  </r>
  <r>
    <s v="E0"/>
    <s v="28/08/93"/>
    <s v="West Ham"/>
    <s v="QPR"/>
    <n v="0"/>
    <n v="4"/>
    <x v="0"/>
  </r>
  <r>
    <s v="E0"/>
    <s v="29/08/93"/>
    <s v="Newcastle"/>
    <s v="Blackburn"/>
    <n v="1"/>
    <n v="1"/>
    <x v="2"/>
  </r>
  <r>
    <s v="E0"/>
    <s v="30/08/93"/>
    <s v="Leeds"/>
    <s v="Oldham"/>
    <n v="1"/>
    <n v="0"/>
    <x v="1"/>
  </r>
  <r>
    <s v="E0"/>
    <s v="31/08/93"/>
    <s v="Everton"/>
    <s v="Aston Villa"/>
    <n v="0"/>
    <n v="1"/>
    <x v="0"/>
  </r>
  <r>
    <s v="E0"/>
    <s v="31/08/93"/>
    <s v="Ipswich"/>
    <s v="Newcastle"/>
    <n v="1"/>
    <n v="1"/>
    <x v="2"/>
  </r>
  <r>
    <s v="E0"/>
    <s v="31/08/93"/>
    <s v="Wimbledon"/>
    <s v="Southampton"/>
    <n v="1"/>
    <n v="0"/>
    <x v="1"/>
  </r>
  <r>
    <s v="E0"/>
    <s v="01/09/93"/>
    <s v="Blackburn"/>
    <s v="Arsenal"/>
    <n v="1"/>
    <n v="1"/>
    <x v="2"/>
  </r>
  <r>
    <s v="E0"/>
    <s v="01/09/93"/>
    <s v="Coventry"/>
    <s v="Liverpool"/>
    <n v="1"/>
    <n v="0"/>
    <x v="1"/>
  </r>
  <r>
    <s v="E0"/>
    <s v="01/09/93"/>
    <s v="Man United"/>
    <s v="West Ham"/>
    <n v="3"/>
    <n v="0"/>
    <x v="1"/>
  </r>
  <r>
    <s v="E0"/>
    <s v="01/09/93"/>
    <s v="QPR"/>
    <s v="Sheffield United"/>
    <n v="2"/>
    <n v="1"/>
    <x v="1"/>
  </r>
  <r>
    <s v="E0"/>
    <s v="01/09/93"/>
    <s v="Sheffield Weds"/>
    <s v="Norwich"/>
    <n v="3"/>
    <n v="3"/>
    <x v="2"/>
  </r>
  <r>
    <s v="E0"/>
    <s v="01/09/93"/>
    <s v="Swindon"/>
    <s v="Man City"/>
    <n v="1"/>
    <n v="3"/>
    <x v="0"/>
  </r>
  <r>
    <s v="E0"/>
    <s v="01/09/93"/>
    <s v="Tottenham"/>
    <s v="Chelsea"/>
    <n v="1"/>
    <n v="1"/>
    <x v="2"/>
  </r>
  <r>
    <s v="E0"/>
    <s v="11/09/93"/>
    <s v="Arsenal"/>
    <s v="Ipswich"/>
    <n v="4"/>
    <n v="0"/>
    <x v="1"/>
  </r>
  <r>
    <s v="E0"/>
    <s v="11/09/93"/>
    <s v="Aston Villa"/>
    <s v="Coventry"/>
    <n v="0"/>
    <n v="0"/>
    <x v="2"/>
  </r>
  <r>
    <s v="E0"/>
    <s v="11/09/93"/>
    <s v="Chelsea"/>
    <s v="Man United"/>
    <n v="1"/>
    <n v="0"/>
    <x v="1"/>
  </r>
  <r>
    <s v="E0"/>
    <s v="11/09/93"/>
    <s v="Man City"/>
    <s v="QPR"/>
    <n v="3"/>
    <n v="0"/>
    <x v="1"/>
  </r>
  <r>
    <s v="E0"/>
    <s v="11/09/93"/>
    <s v="Norwich"/>
    <s v="Wimbledon"/>
    <n v="0"/>
    <n v="1"/>
    <x v="0"/>
  </r>
  <r>
    <s v="E0"/>
    <s v="11/09/93"/>
    <s v="Oldham"/>
    <s v="Everton"/>
    <n v="0"/>
    <n v="1"/>
    <x v="0"/>
  </r>
  <r>
    <s v="E0"/>
    <s v="11/09/93"/>
    <s v="Sheffield United"/>
    <s v="Tottenham"/>
    <n v="2"/>
    <n v="2"/>
    <x v="2"/>
  </r>
  <r>
    <s v="E0"/>
    <s v="11/09/93"/>
    <s v="Southampton"/>
    <s v="Leeds"/>
    <n v="0"/>
    <n v="2"/>
    <x v="0"/>
  </r>
  <r>
    <s v="E0"/>
    <s v="11/09/93"/>
    <s v="West Ham"/>
    <s v="Swindon"/>
    <n v="0"/>
    <n v="0"/>
    <x v="2"/>
  </r>
  <r>
    <s v="E0"/>
    <s v="12/09/93"/>
    <s v="Liverpool"/>
    <s v="Blackburn"/>
    <n v="0"/>
    <n v="1"/>
    <x v="0"/>
  </r>
  <r>
    <s v="E0"/>
    <s v="13/09/93"/>
    <s v="Newcastle"/>
    <s v="Sheffield Weds"/>
    <n v="4"/>
    <n v="2"/>
    <x v="1"/>
  </r>
  <r>
    <s v="E0"/>
    <s v="18/09/93"/>
    <s v="Blackburn"/>
    <s v="West Ham"/>
    <n v="0"/>
    <n v="2"/>
    <x v="0"/>
  </r>
  <r>
    <s v="E0"/>
    <s v="18/09/93"/>
    <s v="Coventry"/>
    <s v="Chelsea"/>
    <n v="1"/>
    <n v="1"/>
    <x v="2"/>
  </r>
  <r>
    <s v="E0"/>
    <s v="18/09/93"/>
    <s v="Everton"/>
    <s v="Liverpool"/>
    <n v="2"/>
    <n v="0"/>
    <x v="1"/>
  </r>
  <r>
    <s v="E0"/>
    <s v="18/09/93"/>
    <s v="Ipswich"/>
    <s v="Aston Villa"/>
    <n v="1"/>
    <n v="2"/>
    <x v="0"/>
  </r>
  <r>
    <s v="E0"/>
    <s v="18/09/93"/>
    <s v="Leeds"/>
    <s v="Sheffield United"/>
    <n v="2"/>
    <n v="1"/>
    <x v="1"/>
  </r>
  <r>
    <s v="E0"/>
    <s v="18/09/93"/>
    <s v="QPR"/>
    <s v="Norwich"/>
    <n v="2"/>
    <n v="2"/>
    <x v="2"/>
  </r>
  <r>
    <s v="E0"/>
    <s v="18/09/93"/>
    <s v="Sheffield Weds"/>
    <s v="Southampton"/>
    <n v="2"/>
    <n v="0"/>
    <x v="1"/>
  </r>
  <r>
    <s v="E0"/>
    <s v="18/09/93"/>
    <s v="Swindon"/>
    <s v="Newcastle"/>
    <n v="2"/>
    <n v="2"/>
    <x v="2"/>
  </r>
  <r>
    <s v="E0"/>
    <s v="18/09/93"/>
    <s v="Tottenham"/>
    <s v="Oldham"/>
    <n v="5"/>
    <n v="0"/>
    <x v="1"/>
  </r>
  <r>
    <s v="E0"/>
    <s v="19/09/93"/>
    <s v="Man United"/>
    <s v="Arsenal"/>
    <n v="1"/>
    <n v="0"/>
    <x v="1"/>
  </r>
  <r>
    <s v="E0"/>
    <s v="20/09/93"/>
    <s v="Wimbledon"/>
    <s v="Man City"/>
    <n v="1"/>
    <n v="0"/>
    <x v="1"/>
  </r>
  <r>
    <s v="E0"/>
    <s v="25/09/93"/>
    <s v="Arsenal"/>
    <s v="Southampton"/>
    <n v="1"/>
    <n v="0"/>
    <x v="1"/>
  </r>
  <r>
    <s v="E0"/>
    <s v="25/09/93"/>
    <s v="Blackburn"/>
    <s v="Sheffield Weds"/>
    <n v="1"/>
    <n v="1"/>
    <x v="2"/>
  </r>
  <r>
    <s v="E0"/>
    <s v="25/09/93"/>
    <s v="Chelsea"/>
    <s v="Liverpool"/>
    <n v="1"/>
    <n v="0"/>
    <x v="1"/>
  </r>
  <r>
    <s v="E0"/>
    <s v="25/09/93"/>
    <s v="Coventry"/>
    <s v="Leeds"/>
    <n v="0"/>
    <n v="2"/>
    <x v="0"/>
  </r>
  <r>
    <s v="E0"/>
    <s v="25/09/93"/>
    <s v="Everton"/>
    <s v="Norwich"/>
    <n v="1"/>
    <n v="5"/>
    <x v="0"/>
  </r>
  <r>
    <s v="E0"/>
    <s v="25/09/93"/>
    <s v="Man United"/>
    <s v="Swindon"/>
    <n v="4"/>
    <n v="2"/>
    <x v="1"/>
  </r>
  <r>
    <s v="E0"/>
    <s v="25/09/93"/>
    <s v="Newcastle"/>
    <s v="West Ham"/>
    <n v="2"/>
    <n v="0"/>
    <x v="1"/>
  </r>
  <r>
    <s v="E0"/>
    <s v="25/09/93"/>
    <s v="Oldham"/>
    <s v="Aston Villa"/>
    <n v="1"/>
    <n v="1"/>
    <x v="2"/>
  </r>
  <r>
    <s v="E0"/>
    <s v="25/09/93"/>
    <s v="Sheffield United"/>
    <s v="Man City"/>
    <n v="0"/>
    <n v="1"/>
    <x v="0"/>
  </r>
  <r>
    <s v="E0"/>
    <s v="26/09/93"/>
    <s v="Ipswich"/>
    <s v="Tottenham"/>
    <n v="2"/>
    <n v="2"/>
    <x v="2"/>
  </r>
  <r>
    <s v="E0"/>
    <s v="27/09/93"/>
    <s v="Wimbledon"/>
    <s v="QPR"/>
    <n v="1"/>
    <n v="1"/>
    <x v="2"/>
  </r>
  <r>
    <s v="E0"/>
    <s v="02/10/93"/>
    <s v="Aston Villa"/>
    <s v="Newcastle"/>
    <n v="0"/>
    <n v="2"/>
    <x v="0"/>
  </r>
  <r>
    <s v="E0"/>
    <s v="02/10/93"/>
    <s v="Leeds"/>
    <s v="Wimbledon"/>
    <n v="4"/>
    <n v="0"/>
    <x v="1"/>
  </r>
  <r>
    <s v="E0"/>
    <s v="02/10/93"/>
    <s v="Liverpool"/>
    <s v="Arsenal"/>
    <n v="0"/>
    <n v="0"/>
    <x v="2"/>
  </r>
  <r>
    <s v="E0"/>
    <s v="02/10/93"/>
    <s v="Norwich"/>
    <s v="Coventry"/>
    <n v="1"/>
    <n v="0"/>
    <x v="1"/>
  </r>
  <r>
    <s v="E0"/>
    <s v="02/10/93"/>
    <s v="QPR"/>
    <s v="Ipswich"/>
    <n v="3"/>
    <n v="0"/>
    <x v="1"/>
  </r>
  <r>
    <s v="E0"/>
    <s v="02/10/93"/>
    <s v="Sheffield Weds"/>
    <s v="Man United"/>
    <n v="2"/>
    <n v="3"/>
    <x v="0"/>
  </r>
  <r>
    <s v="E0"/>
    <s v="02/10/93"/>
    <s v="Southampton"/>
    <s v="Sheffield United"/>
    <n v="3"/>
    <n v="3"/>
    <x v="2"/>
  </r>
  <r>
    <s v="E0"/>
    <s v="02/10/93"/>
    <s v="Swindon"/>
    <s v="Blackburn"/>
    <n v="1"/>
    <n v="3"/>
    <x v="0"/>
  </r>
  <r>
    <s v="E0"/>
    <s v="02/10/93"/>
    <s v="West Ham"/>
    <s v="Chelsea"/>
    <n v="1"/>
    <n v="0"/>
    <x v="1"/>
  </r>
  <r>
    <s v="E0"/>
    <s v="03/10/93"/>
    <s v="Tottenham"/>
    <s v="Everton"/>
    <n v="3"/>
    <n v="2"/>
    <x v="1"/>
  </r>
  <r>
    <s v="E0"/>
    <s v="04/10/93"/>
    <s v="Man City"/>
    <s v="Oldham"/>
    <n v="1"/>
    <n v="1"/>
    <x v="2"/>
  </r>
  <r>
    <s v="E0"/>
    <s v="16/10/93"/>
    <s v="Arsenal"/>
    <s v="Man City"/>
    <n v="0"/>
    <n v="0"/>
    <x v="2"/>
  </r>
  <r>
    <s v="E0"/>
    <s v="16/10/93"/>
    <s v="Chelsea"/>
    <s v="Norwich"/>
    <n v="1"/>
    <n v="2"/>
    <x v="0"/>
  </r>
  <r>
    <s v="E0"/>
    <s v="16/10/93"/>
    <s v="Coventry"/>
    <s v="Southampton"/>
    <n v="1"/>
    <n v="1"/>
    <x v="2"/>
  </r>
  <r>
    <s v="E0"/>
    <s v="16/10/93"/>
    <s v="Liverpool"/>
    <s v="Oldham"/>
    <n v="2"/>
    <n v="1"/>
    <x v="1"/>
  </r>
  <r>
    <s v="E0"/>
    <s v="16/10/93"/>
    <s v="Man United"/>
    <s v="Tottenham"/>
    <n v="2"/>
    <n v="1"/>
    <x v="1"/>
  </r>
  <r>
    <s v="E0"/>
    <s v="16/10/93"/>
    <s v="Newcastle"/>
    <s v="QPR"/>
    <n v="1"/>
    <n v="2"/>
    <x v="0"/>
  </r>
  <r>
    <s v="E0"/>
    <s v="16/10/93"/>
    <s v="Sheffield Weds"/>
    <s v="Wimbledon"/>
    <n v="2"/>
    <n v="2"/>
    <x v="2"/>
  </r>
  <r>
    <s v="E0"/>
    <s v="16/10/93"/>
    <s v="Swindon"/>
    <s v="Everton"/>
    <n v="1"/>
    <n v="1"/>
    <x v="2"/>
  </r>
  <r>
    <s v="E0"/>
    <s v="16/10/93"/>
    <s v="West Ham"/>
    <s v="Aston Villa"/>
    <n v="0"/>
    <n v="0"/>
    <x v="2"/>
  </r>
  <r>
    <s v="E0"/>
    <s v="17/10/93"/>
    <s v="Ipswich"/>
    <s v="Leeds"/>
    <n v="0"/>
    <n v="0"/>
    <x v="2"/>
  </r>
  <r>
    <s v="E0"/>
    <s v="18/10/93"/>
    <s v="Blackburn"/>
    <s v="Sheffield United"/>
    <n v="0"/>
    <n v="0"/>
    <x v="2"/>
  </r>
  <r>
    <s v="E0"/>
    <s v="23/10/93"/>
    <s v="Aston Villa"/>
    <s v="Chelsea"/>
    <n v="1"/>
    <n v="0"/>
    <x v="1"/>
  </r>
  <r>
    <s v="E0"/>
    <s v="23/10/93"/>
    <s v="Everton"/>
    <s v="Man United"/>
    <n v="0"/>
    <n v="1"/>
    <x v="0"/>
  </r>
  <r>
    <s v="E0"/>
    <s v="23/10/93"/>
    <s v="Leeds"/>
    <s v="Blackburn"/>
    <n v="3"/>
    <n v="3"/>
    <x v="2"/>
  </r>
  <r>
    <s v="E0"/>
    <s v="23/10/93"/>
    <s v="Man City"/>
    <s v="Liverpool"/>
    <n v="1"/>
    <n v="1"/>
    <x v="2"/>
  </r>
  <r>
    <s v="E0"/>
    <s v="23/10/93"/>
    <s v="Norwich"/>
    <s v="West Ham"/>
    <n v="0"/>
    <n v="0"/>
    <x v="2"/>
  </r>
  <r>
    <s v="E0"/>
    <s v="23/10/93"/>
    <s v="Oldham"/>
    <s v="Arsenal"/>
    <n v="0"/>
    <n v="0"/>
    <x v="2"/>
  </r>
  <r>
    <s v="E0"/>
    <s v="23/10/93"/>
    <s v="QPR"/>
    <s v="Coventry"/>
    <n v="5"/>
    <n v="1"/>
    <x v="1"/>
  </r>
  <r>
    <s v="E0"/>
    <s v="23/10/93"/>
    <s v="Sheffield United"/>
    <s v="Sheffield Weds"/>
    <n v="1"/>
    <n v="1"/>
    <x v="2"/>
  </r>
  <r>
    <s v="E0"/>
    <s v="23/10/93"/>
    <s v="Tottenham"/>
    <s v="Swindon"/>
    <n v="1"/>
    <n v="1"/>
    <x v="2"/>
  </r>
  <r>
    <s v="E0"/>
    <s v="24/10/93"/>
    <s v="Southampton"/>
    <s v="Newcastle"/>
    <n v="2"/>
    <n v="1"/>
    <x v="1"/>
  </r>
  <r>
    <s v="E0"/>
    <s v="25/10/93"/>
    <s v="Wimbledon"/>
    <s v="Ipswich"/>
    <n v="0"/>
    <n v="2"/>
    <x v="0"/>
  </r>
  <r>
    <s v="E0"/>
    <s v="30/10/93"/>
    <s v="Arsenal"/>
    <s v="Norwich"/>
    <n v="0"/>
    <n v="0"/>
    <x v="2"/>
  </r>
  <r>
    <s v="E0"/>
    <s v="30/10/93"/>
    <s v="Blackburn"/>
    <s v="Tottenham"/>
    <n v="1"/>
    <n v="0"/>
    <x v="1"/>
  </r>
  <r>
    <s v="E0"/>
    <s v="30/10/93"/>
    <s v="Chelsea"/>
    <s v="Oldham"/>
    <n v="0"/>
    <n v="1"/>
    <x v="0"/>
  </r>
  <r>
    <s v="E0"/>
    <s v="30/10/93"/>
    <s v="Ipswich"/>
    <s v="Everton"/>
    <n v="0"/>
    <n v="2"/>
    <x v="0"/>
  </r>
  <r>
    <s v="E0"/>
    <s v="30/10/93"/>
    <s v="Liverpool"/>
    <s v="Southampton"/>
    <n v="4"/>
    <n v="2"/>
    <x v="1"/>
  </r>
  <r>
    <s v="E0"/>
    <s v="30/10/93"/>
    <s v="Man United"/>
    <s v="QPR"/>
    <n v="2"/>
    <n v="1"/>
    <x v="1"/>
  </r>
  <r>
    <s v="E0"/>
    <s v="30/10/93"/>
    <s v="Newcastle"/>
    <s v="Wimbledon"/>
    <n v="4"/>
    <n v="0"/>
    <x v="1"/>
  </r>
  <r>
    <s v="E0"/>
    <s v="30/10/93"/>
    <s v="Sheffield Weds"/>
    <s v="Leeds"/>
    <n v="3"/>
    <n v="3"/>
    <x v="2"/>
  </r>
  <r>
    <s v="E0"/>
    <s v="30/10/93"/>
    <s v="Swindon"/>
    <s v="Aston Villa"/>
    <n v="1"/>
    <n v="2"/>
    <x v="0"/>
  </r>
  <r>
    <s v="E0"/>
    <s v="31/10/93"/>
    <s v="Coventry"/>
    <s v="Sheffield United"/>
    <n v="0"/>
    <n v="0"/>
    <x v="2"/>
  </r>
  <r>
    <s v="E0"/>
    <s v="01/11/93"/>
    <s v="West Ham"/>
    <s v="Man City"/>
    <n v="3"/>
    <n v="1"/>
    <x v="1"/>
  </r>
  <r>
    <s v="E0"/>
    <s v="06/11/93"/>
    <s v="Arsenal"/>
    <s v="Aston Villa"/>
    <n v="1"/>
    <n v="2"/>
    <x v="0"/>
  </r>
  <r>
    <s v="E0"/>
    <s v="06/11/93"/>
    <s v="Coventry"/>
    <s v="Everton"/>
    <n v="2"/>
    <n v="1"/>
    <x v="1"/>
  </r>
  <r>
    <s v="E0"/>
    <s v="06/11/93"/>
    <s v="Ipswich"/>
    <s v="Sheffield Weds"/>
    <n v="1"/>
    <n v="4"/>
    <x v="0"/>
  </r>
  <r>
    <s v="E0"/>
    <s v="06/11/93"/>
    <s v="Leeds"/>
    <s v="Chelsea"/>
    <n v="4"/>
    <n v="1"/>
    <x v="1"/>
  </r>
  <r>
    <s v="E0"/>
    <s v="06/11/93"/>
    <s v="Liverpool"/>
    <s v="West Ham"/>
    <n v="2"/>
    <n v="0"/>
    <x v="1"/>
  </r>
  <r>
    <s v="E0"/>
    <s v="06/11/93"/>
    <s v="QPR"/>
    <s v="Blackburn"/>
    <n v="1"/>
    <n v="0"/>
    <x v="1"/>
  </r>
  <r>
    <s v="E0"/>
    <s v="06/11/93"/>
    <s v="Sheffield United"/>
    <s v="Norwich"/>
    <n v="1"/>
    <n v="2"/>
    <x v="0"/>
  </r>
  <r>
    <s v="E0"/>
    <s v="06/11/93"/>
    <s v="Southampton"/>
    <s v="Tottenham"/>
    <n v="1"/>
    <n v="0"/>
    <x v="1"/>
  </r>
  <r>
    <s v="E0"/>
    <s v="06/11/93"/>
    <s v="Wimbledon"/>
    <s v="Swindon"/>
    <n v="3"/>
    <n v="0"/>
    <x v="1"/>
  </r>
  <r>
    <s v="E0"/>
    <s v="07/11/93"/>
    <s v="Man City"/>
    <s v="Man United"/>
    <n v="2"/>
    <n v="3"/>
    <x v="0"/>
  </r>
  <r>
    <s v="E0"/>
    <s v="08/11/93"/>
    <s v="Oldham"/>
    <s v="Newcastle"/>
    <n v="1"/>
    <n v="3"/>
    <x v="0"/>
  </r>
  <r>
    <s v="E0"/>
    <s v="20/11/93"/>
    <s v="Aston Villa"/>
    <s v="Sheffield United"/>
    <n v="1"/>
    <n v="0"/>
    <x v="1"/>
  </r>
  <r>
    <s v="E0"/>
    <s v="20/11/93"/>
    <s v="Blackburn"/>
    <s v="Southampton"/>
    <n v="2"/>
    <n v="0"/>
    <x v="1"/>
  </r>
  <r>
    <s v="E0"/>
    <s v="20/11/93"/>
    <s v="Chelsea"/>
    <s v="Arsenal"/>
    <n v="0"/>
    <n v="2"/>
    <x v="0"/>
  </r>
  <r>
    <s v="E0"/>
    <s v="20/11/93"/>
    <s v="Everton"/>
    <s v="QPR"/>
    <n v="0"/>
    <n v="3"/>
    <x v="0"/>
  </r>
  <r>
    <s v="E0"/>
    <s v="20/11/93"/>
    <s v="Man United"/>
    <s v="Wimbledon"/>
    <n v="3"/>
    <n v="1"/>
    <x v="1"/>
  </r>
  <r>
    <s v="E0"/>
    <s v="20/11/93"/>
    <s v="Norwich"/>
    <s v="Man City"/>
    <n v="1"/>
    <n v="1"/>
    <x v="2"/>
  </r>
  <r>
    <s v="E0"/>
    <s v="20/11/93"/>
    <s v="Sheffield Weds"/>
    <s v="Coventry"/>
    <n v="0"/>
    <n v="0"/>
    <x v="2"/>
  </r>
  <r>
    <s v="E0"/>
    <s v="20/11/93"/>
    <s v="Swindon"/>
    <s v="Ipswich"/>
    <n v="2"/>
    <n v="2"/>
    <x v="2"/>
  </r>
  <r>
    <s v="E0"/>
    <s v="20/11/93"/>
    <s v="Tottenham"/>
    <s v="Leeds"/>
    <n v="1"/>
    <n v="1"/>
    <x v="2"/>
  </r>
  <r>
    <s v="E0"/>
    <s v="20/11/93"/>
    <s v="West Ham"/>
    <s v="Oldham"/>
    <n v="2"/>
    <n v="0"/>
    <x v="1"/>
  </r>
  <r>
    <s v="E0"/>
    <s v="21/11/93"/>
    <s v="Newcastle"/>
    <s v="Liverpool"/>
    <n v="3"/>
    <n v="0"/>
    <x v="1"/>
  </r>
  <r>
    <s v="E0"/>
    <s v="22/11/93"/>
    <s v="Chelsea"/>
    <s v="Man City"/>
    <n v="0"/>
    <n v="0"/>
    <x v="2"/>
  </r>
  <r>
    <s v="E0"/>
    <s v="23/11/93"/>
    <s v="Blackburn"/>
    <s v="Coventry"/>
    <n v="2"/>
    <n v="1"/>
    <x v="1"/>
  </r>
  <r>
    <s v="E0"/>
    <s v="23/11/93"/>
    <s v="Everton"/>
    <s v="Leeds"/>
    <n v="1"/>
    <n v="1"/>
    <x v="2"/>
  </r>
  <r>
    <s v="E0"/>
    <s v="24/11/93"/>
    <s v="Aston Villa"/>
    <s v="Southampton"/>
    <n v="0"/>
    <n v="2"/>
    <x v="0"/>
  </r>
  <r>
    <s v="E0"/>
    <s v="24/11/93"/>
    <s v="Man United"/>
    <s v="Ipswich"/>
    <n v="0"/>
    <n v="0"/>
    <x v="2"/>
  </r>
  <r>
    <s v="E0"/>
    <s v="24/11/93"/>
    <s v="Newcastle"/>
    <s v="Sheffield United"/>
    <n v="4"/>
    <n v="0"/>
    <x v="1"/>
  </r>
  <r>
    <s v="E0"/>
    <s v="24/11/93"/>
    <s v="Sheffield Weds"/>
    <s v="Oldham"/>
    <n v="3"/>
    <n v="0"/>
    <x v="1"/>
  </r>
  <r>
    <s v="E0"/>
    <s v="24/11/93"/>
    <s v="Swindon"/>
    <s v="QPR"/>
    <n v="1"/>
    <n v="0"/>
    <x v="1"/>
  </r>
  <r>
    <s v="E0"/>
    <s v="24/11/93"/>
    <s v="Tottenham"/>
    <s v="Wimbledon"/>
    <n v="1"/>
    <n v="1"/>
    <x v="2"/>
  </r>
  <r>
    <s v="E0"/>
    <s v="24/11/93"/>
    <s v="West Ham"/>
    <s v="Arsenal"/>
    <n v="0"/>
    <n v="0"/>
    <x v="2"/>
  </r>
  <r>
    <s v="E0"/>
    <s v="27/11/93"/>
    <s v="Arsenal"/>
    <s v="Newcastle"/>
    <n v="2"/>
    <n v="1"/>
    <x v="1"/>
  </r>
  <r>
    <s v="E0"/>
    <s v="27/11/93"/>
    <s v="Coventry"/>
    <s v="Man United"/>
    <n v="0"/>
    <n v="1"/>
    <x v="0"/>
  </r>
  <r>
    <s v="E0"/>
    <s v="27/11/93"/>
    <s v="Ipswich"/>
    <s v="Blackburn"/>
    <n v="1"/>
    <n v="0"/>
    <x v="1"/>
  </r>
  <r>
    <s v="E0"/>
    <s v="27/11/93"/>
    <s v="Leeds"/>
    <s v="Swindon"/>
    <n v="3"/>
    <n v="0"/>
    <x v="1"/>
  </r>
  <r>
    <s v="E0"/>
    <s v="27/11/93"/>
    <s v="Man City"/>
    <s v="Sheffield Weds"/>
    <n v="1"/>
    <n v="3"/>
    <x v="0"/>
  </r>
  <r>
    <s v="E0"/>
    <s v="27/11/93"/>
    <s v="Oldham"/>
    <s v="Norwich"/>
    <n v="2"/>
    <n v="1"/>
    <x v="1"/>
  </r>
  <r>
    <s v="E0"/>
    <s v="27/11/93"/>
    <s v="QPR"/>
    <s v="Tottenham"/>
    <n v="1"/>
    <n v="1"/>
    <x v="2"/>
  </r>
  <r>
    <s v="E0"/>
    <s v="27/11/93"/>
    <s v="Sheffield United"/>
    <s v="Chelsea"/>
    <n v="1"/>
    <n v="0"/>
    <x v="1"/>
  </r>
  <r>
    <s v="E0"/>
    <s v="27/11/93"/>
    <s v="Wimbledon"/>
    <s v="Everton"/>
    <n v="1"/>
    <n v="1"/>
    <x v="2"/>
  </r>
  <r>
    <s v="E0"/>
    <s v="28/11/93"/>
    <s v="Liverpool"/>
    <s v="Aston Villa"/>
    <n v="2"/>
    <n v="1"/>
    <x v="1"/>
  </r>
  <r>
    <s v="E0"/>
    <s v="29/11/93"/>
    <s v="Southampton"/>
    <s v="West Ham"/>
    <n v="0"/>
    <n v="2"/>
    <x v="0"/>
  </r>
  <r>
    <s v="E0"/>
    <s v="04/12/93"/>
    <s v="Coventry"/>
    <s v="Arsenal"/>
    <n v="1"/>
    <n v="0"/>
    <x v="1"/>
  </r>
  <r>
    <s v="E0"/>
    <s v="04/12/93"/>
    <s v="Everton"/>
    <s v="Southampton"/>
    <n v="1"/>
    <n v="0"/>
    <x v="1"/>
  </r>
  <r>
    <s v="E0"/>
    <s v="04/12/93"/>
    <s v="Ipswich"/>
    <s v="Oldham"/>
    <n v="0"/>
    <n v="0"/>
    <x v="2"/>
  </r>
  <r>
    <s v="E0"/>
    <s v="04/12/93"/>
    <s v="Leeds"/>
    <s v="Man City"/>
    <n v="3"/>
    <n v="2"/>
    <x v="1"/>
  </r>
  <r>
    <s v="E0"/>
    <s v="04/12/93"/>
    <s v="Man United"/>
    <s v="Norwich"/>
    <n v="2"/>
    <n v="2"/>
    <x v="2"/>
  </r>
  <r>
    <s v="E0"/>
    <s v="04/12/93"/>
    <s v="QPR"/>
    <s v="Aston Villa"/>
    <n v="2"/>
    <n v="2"/>
    <x v="2"/>
  </r>
  <r>
    <s v="E0"/>
    <s v="04/12/93"/>
    <s v="Sheffield Weds"/>
    <s v="Liverpool"/>
    <n v="3"/>
    <n v="1"/>
    <x v="1"/>
  </r>
  <r>
    <s v="E0"/>
    <s v="04/12/93"/>
    <s v="Swindon"/>
    <s v="Sheffield United"/>
    <n v="0"/>
    <n v="0"/>
    <x v="2"/>
  </r>
  <r>
    <s v="E0"/>
    <s v="04/12/93"/>
    <s v="Tottenham"/>
    <s v="Newcastle"/>
    <n v="1"/>
    <n v="2"/>
    <x v="0"/>
  </r>
  <r>
    <s v="E0"/>
    <s v="04/12/93"/>
    <s v="Wimbledon"/>
    <s v="West Ham"/>
    <n v="1"/>
    <n v="2"/>
    <x v="0"/>
  </r>
  <r>
    <s v="E0"/>
    <s v="05/12/93"/>
    <s v="Blackburn"/>
    <s v="Chelsea"/>
    <n v="2"/>
    <n v="0"/>
    <x v="1"/>
  </r>
  <r>
    <s v="E0"/>
    <s v="06/12/93"/>
    <s v="Arsenal"/>
    <s v="Tottenham"/>
    <n v="1"/>
    <n v="1"/>
    <x v="2"/>
  </r>
  <r>
    <s v="E0"/>
    <s v="07/12/93"/>
    <s v="Oldham"/>
    <s v="Swindon"/>
    <n v="2"/>
    <n v="1"/>
    <x v="1"/>
  </r>
  <r>
    <s v="E0"/>
    <s v="07/12/93"/>
    <s v="Sheffield United"/>
    <s v="Man United"/>
    <n v="0"/>
    <n v="3"/>
    <x v="0"/>
  </r>
  <r>
    <s v="E0"/>
    <s v="08/12/93"/>
    <s v="Aston Villa"/>
    <s v="Sheffield Weds"/>
    <n v="2"/>
    <n v="2"/>
    <x v="2"/>
  </r>
  <r>
    <s v="E0"/>
    <s v="08/12/93"/>
    <s v="Liverpool"/>
    <s v="QPR"/>
    <n v="3"/>
    <n v="2"/>
    <x v="1"/>
  </r>
  <r>
    <s v="E0"/>
    <s v="08/12/93"/>
    <s v="Man City"/>
    <s v="Everton"/>
    <n v="1"/>
    <n v="0"/>
    <x v="1"/>
  </r>
  <r>
    <s v="E0"/>
    <s v="08/12/93"/>
    <s v="Southampton"/>
    <s v="Ipswich"/>
    <n v="0"/>
    <n v="1"/>
    <x v="0"/>
  </r>
  <r>
    <s v="E0"/>
    <s v="08/12/93"/>
    <s v="West Ham"/>
    <s v="Leeds"/>
    <n v="0"/>
    <n v="1"/>
    <x v="0"/>
  </r>
  <r>
    <s v="E0"/>
    <s v="11/12/93"/>
    <s v="Aston Villa"/>
    <s v="Wimbledon"/>
    <n v="0"/>
    <n v="1"/>
    <x v="0"/>
  </r>
  <r>
    <s v="E0"/>
    <s v="11/12/93"/>
    <s v="Chelsea"/>
    <s v="Ipswich"/>
    <n v="1"/>
    <n v="1"/>
    <x v="2"/>
  </r>
  <r>
    <s v="E0"/>
    <s v="11/12/93"/>
    <s v="Liverpool"/>
    <s v="Swindon"/>
    <n v="2"/>
    <n v="2"/>
    <x v="2"/>
  </r>
  <r>
    <s v="E0"/>
    <s v="11/12/93"/>
    <s v="Man City"/>
    <s v="Tottenham"/>
    <n v="0"/>
    <n v="2"/>
    <x v="0"/>
  </r>
  <r>
    <s v="E0"/>
    <s v="11/12/93"/>
    <s v="Newcastle"/>
    <s v="Man United"/>
    <n v="1"/>
    <n v="1"/>
    <x v="2"/>
  </r>
  <r>
    <s v="E0"/>
    <s v="11/12/93"/>
    <s v="Oldham"/>
    <s v="Blackburn"/>
    <n v="1"/>
    <n v="2"/>
    <x v="0"/>
  </r>
  <r>
    <s v="E0"/>
    <s v="11/12/93"/>
    <s v="Sheffield United"/>
    <s v="Everton"/>
    <n v="0"/>
    <n v="0"/>
    <x v="2"/>
  </r>
  <r>
    <s v="E0"/>
    <s v="11/12/93"/>
    <s v="Southampton"/>
    <s v="QPR"/>
    <n v="0"/>
    <n v="1"/>
    <x v="0"/>
  </r>
  <r>
    <s v="E0"/>
    <s v="11/12/93"/>
    <s v="West Ham"/>
    <s v="Coventry"/>
    <n v="3"/>
    <n v="2"/>
    <x v="1"/>
  </r>
  <r>
    <s v="E0"/>
    <s v="12/12/93"/>
    <s v="Arsenal"/>
    <s v="Sheffield Weds"/>
    <n v="1"/>
    <n v="0"/>
    <x v="1"/>
  </r>
  <r>
    <s v="E0"/>
    <s v="13/12/93"/>
    <s v="Norwich"/>
    <s v="Leeds"/>
    <n v="2"/>
    <n v="1"/>
    <x v="1"/>
  </r>
  <r>
    <s v="E0"/>
    <s v="18/12/93"/>
    <s v="Blackburn"/>
    <s v="Man City"/>
    <n v="2"/>
    <n v="0"/>
    <x v="1"/>
  </r>
  <r>
    <s v="E0"/>
    <s v="18/12/93"/>
    <s v="Coventry"/>
    <s v="Oldham"/>
    <n v="1"/>
    <n v="1"/>
    <x v="2"/>
  </r>
  <r>
    <s v="E0"/>
    <s v="18/12/93"/>
    <s v="Everton"/>
    <s v="Newcastle"/>
    <n v="0"/>
    <n v="2"/>
    <x v="0"/>
  </r>
  <r>
    <s v="E0"/>
    <s v="18/12/93"/>
    <s v="Ipswich"/>
    <s v="Norwich"/>
    <n v="2"/>
    <n v="1"/>
    <x v="1"/>
  </r>
  <r>
    <s v="E0"/>
    <s v="18/12/93"/>
    <s v="Leeds"/>
    <s v="Arsenal"/>
    <n v="2"/>
    <n v="1"/>
    <x v="1"/>
  </r>
  <r>
    <s v="E0"/>
    <s v="18/12/93"/>
    <s v="Sheffield Weds"/>
    <s v="West Ham"/>
    <n v="5"/>
    <n v="0"/>
    <x v="1"/>
  </r>
  <r>
    <s v="E0"/>
    <s v="18/12/93"/>
    <s v="Swindon"/>
    <s v="Southampton"/>
    <n v="2"/>
    <n v="1"/>
    <x v="1"/>
  </r>
  <r>
    <s v="E0"/>
    <s v="18/12/93"/>
    <s v="Tottenham"/>
    <s v="Liverpool"/>
    <n v="3"/>
    <n v="3"/>
    <x v="2"/>
  </r>
  <r>
    <s v="E0"/>
    <s v="18/12/93"/>
    <s v="Wimbledon"/>
    <s v="Sheffield United"/>
    <n v="2"/>
    <n v="0"/>
    <x v="1"/>
  </r>
  <r>
    <s v="E0"/>
    <s v="19/12/93"/>
    <s v="Man United"/>
    <s v="Aston Villa"/>
    <n v="3"/>
    <n v="1"/>
    <x v="1"/>
  </r>
  <r>
    <s v="E0"/>
    <s v="22/12/93"/>
    <s v="Newcastle"/>
    <s v="Leeds"/>
    <n v="1"/>
    <n v="1"/>
    <x v="2"/>
  </r>
  <r>
    <s v="E0"/>
    <s v="26/12/93"/>
    <s v="Man United"/>
    <s v="Blackburn"/>
    <n v="1"/>
    <n v="1"/>
    <x v="2"/>
  </r>
  <r>
    <s v="E0"/>
    <s v="26/12/93"/>
    <s v="Sheffield United"/>
    <s v="Liverpool"/>
    <n v="0"/>
    <n v="0"/>
    <x v="2"/>
  </r>
  <r>
    <s v="E0"/>
    <s v="26/12/93"/>
    <s v="Wimbledon"/>
    <s v="Coventry"/>
    <n v="1"/>
    <n v="2"/>
    <x v="0"/>
  </r>
  <r>
    <s v="E0"/>
    <s v="27/12/93"/>
    <s v="Everton"/>
    <s v="Sheffield Weds"/>
    <n v="0"/>
    <n v="2"/>
    <x v="0"/>
  </r>
  <r>
    <s v="E0"/>
    <s v="27/12/93"/>
    <s v="Ipswich"/>
    <s v="West Ham"/>
    <n v="1"/>
    <n v="1"/>
    <x v="2"/>
  </r>
  <r>
    <s v="E0"/>
    <s v="27/12/93"/>
    <s v="QPR"/>
    <s v="Oldham"/>
    <n v="2"/>
    <n v="0"/>
    <x v="1"/>
  </r>
  <r>
    <s v="E0"/>
    <s v="27/12/93"/>
    <s v="Southampton"/>
    <s v="Chelsea"/>
    <n v="3"/>
    <n v="1"/>
    <x v="1"/>
  </r>
  <r>
    <s v="E0"/>
    <s v="27/12/93"/>
    <s v="Swindon"/>
    <s v="Arsenal"/>
    <n v="0"/>
    <n v="4"/>
    <x v="0"/>
  </r>
  <r>
    <s v="E0"/>
    <s v="27/12/93"/>
    <s v="Tottenham"/>
    <s v="Norwich"/>
    <n v="1"/>
    <n v="3"/>
    <x v="0"/>
  </r>
  <r>
    <s v="E0"/>
    <s v="28/12/93"/>
    <s v="Chelsea"/>
    <s v="Newcastle"/>
    <n v="1"/>
    <n v="0"/>
    <x v="1"/>
  </r>
  <r>
    <s v="E0"/>
    <s v="28/12/93"/>
    <s v="Liverpool"/>
    <s v="Wimbledon"/>
    <n v="1"/>
    <n v="1"/>
    <x v="2"/>
  </r>
  <r>
    <s v="E0"/>
    <s v="28/12/93"/>
    <s v="Man City"/>
    <s v="Southampton"/>
    <n v="1"/>
    <n v="1"/>
    <x v="2"/>
  </r>
  <r>
    <s v="E0"/>
    <s v="28/12/93"/>
    <s v="West Ham"/>
    <s v="Tottenham"/>
    <n v="1"/>
    <n v="3"/>
    <x v="0"/>
  </r>
  <r>
    <s v="E0"/>
    <s v="29/12/93"/>
    <s v="Arsenal"/>
    <s v="Sheffield United"/>
    <n v="3"/>
    <n v="0"/>
    <x v="1"/>
  </r>
  <r>
    <s v="E0"/>
    <s v="29/12/93"/>
    <s v="Blackburn"/>
    <s v="Everton"/>
    <n v="2"/>
    <n v="0"/>
    <x v="1"/>
  </r>
  <r>
    <s v="E0"/>
    <s v="29/12/93"/>
    <s v="Leeds"/>
    <s v="QPR"/>
    <n v="1"/>
    <n v="1"/>
    <x v="2"/>
  </r>
  <r>
    <s v="E0"/>
    <s v="29/12/93"/>
    <s v="Norwich"/>
    <s v="Aston Villa"/>
    <n v="1"/>
    <n v="2"/>
    <x v="0"/>
  </r>
  <r>
    <s v="E0"/>
    <s v="29/12/93"/>
    <s v="Oldham"/>
    <s v="Man United"/>
    <n v="2"/>
    <n v="5"/>
    <x v="0"/>
  </r>
  <r>
    <s v="E0"/>
    <s v="29/12/93"/>
    <s v="Sheffield Weds"/>
    <s v="Swindon"/>
    <n v="3"/>
    <n v="3"/>
    <x v="2"/>
  </r>
  <r>
    <s v="E0"/>
    <s v="01/01/94"/>
    <s v="Aston Villa"/>
    <s v="Blackburn"/>
    <n v="0"/>
    <n v="1"/>
    <x v="0"/>
  </r>
  <r>
    <s v="E0"/>
    <s v="01/01/94"/>
    <s v="Everton"/>
    <s v="West Ham"/>
    <n v="0"/>
    <n v="1"/>
    <x v="0"/>
  </r>
  <r>
    <s v="E0"/>
    <s v="01/01/94"/>
    <s v="Ipswich"/>
    <s v="Liverpool"/>
    <n v="1"/>
    <n v="2"/>
    <x v="0"/>
  </r>
  <r>
    <s v="E0"/>
    <s v="01/01/94"/>
    <s v="Man United"/>
    <s v="Leeds"/>
    <n v="0"/>
    <n v="0"/>
    <x v="2"/>
  </r>
  <r>
    <s v="E0"/>
    <s v="01/01/94"/>
    <s v="Newcastle"/>
    <s v="Man City"/>
    <n v="2"/>
    <n v="0"/>
    <x v="1"/>
  </r>
  <r>
    <s v="E0"/>
    <s v="01/01/94"/>
    <s v="QPR"/>
    <s v="Sheffield Weds"/>
    <n v="1"/>
    <n v="2"/>
    <x v="0"/>
  </r>
  <r>
    <s v="E0"/>
    <s v="01/01/94"/>
    <s v="Sheffield United"/>
    <s v="Oldham"/>
    <n v="2"/>
    <n v="1"/>
    <x v="1"/>
  </r>
  <r>
    <s v="E0"/>
    <s v="01/01/94"/>
    <s v="Southampton"/>
    <s v="Norwich"/>
    <n v="0"/>
    <n v="1"/>
    <x v="0"/>
  </r>
  <r>
    <s v="E0"/>
    <s v="01/01/94"/>
    <s v="Swindon"/>
    <s v="Chelsea"/>
    <n v="1"/>
    <n v="3"/>
    <x v="0"/>
  </r>
  <r>
    <s v="E0"/>
    <s v="01/01/94"/>
    <s v="Tottenham"/>
    <s v="Coventry"/>
    <n v="1"/>
    <n v="2"/>
    <x v="0"/>
  </r>
  <r>
    <s v="E0"/>
    <s v="01/01/94"/>
    <s v="Wimbledon"/>
    <s v="Arsenal"/>
    <n v="0"/>
    <n v="3"/>
    <x v="0"/>
  </r>
  <r>
    <s v="E0"/>
    <s v="03/01/94"/>
    <s v="Arsenal"/>
    <s v="QPR"/>
    <n v="0"/>
    <n v="0"/>
    <x v="2"/>
  </r>
  <r>
    <s v="E0"/>
    <s v="03/01/94"/>
    <s v="Chelsea"/>
    <s v="Everton"/>
    <n v="4"/>
    <n v="2"/>
    <x v="1"/>
  </r>
  <r>
    <s v="E0"/>
    <s v="03/01/94"/>
    <s v="Coventry"/>
    <s v="Swindon"/>
    <n v="1"/>
    <n v="1"/>
    <x v="2"/>
  </r>
  <r>
    <s v="E0"/>
    <s v="03/01/94"/>
    <s v="Sheffield Weds"/>
    <s v="Tottenham"/>
    <n v="1"/>
    <n v="0"/>
    <x v="1"/>
  </r>
  <r>
    <s v="E0"/>
    <s v="03/01/94"/>
    <s v="West Ham"/>
    <s v="Sheffield United"/>
    <n v="0"/>
    <n v="0"/>
    <x v="2"/>
  </r>
  <r>
    <s v="E0"/>
    <s v="04/01/94"/>
    <s v="Liverpool"/>
    <s v="Man United"/>
    <n v="3"/>
    <n v="3"/>
    <x v="2"/>
  </r>
  <r>
    <s v="E0"/>
    <s v="04/01/94"/>
    <s v="Norwich"/>
    <s v="Newcastle"/>
    <n v="1"/>
    <n v="2"/>
    <x v="0"/>
  </r>
  <r>
    <s v="E0"/>
    <s v="15/01/94"/>
    <s v="Aston Villa"/>
    <s v="West Ham"/>
    <n v="3"/>
    <n v="1"/>
    <x v="1"/>
  </r>
  <r>
    <s v="E0"/>
    <s v="15/01/94"/>
    <s v="Everton"/>
    <s v="Swindon"/>
    <n v="6"/>
    <n v="2"/>
    <x v="1"/>
  </r>
  <r>
    <s v="E0"/>
    <s v="15/01/94"/>
    <s v="Leeds"/>
    <s v="Ipswich"/>
    <n v="0"/>
    <n v="0"/>
    <x v="2"/>
  </r>
  <r>
    <s v="E0"/>
    <s v="15/01/94"/>
    <s v="Man City"/>
    <s v="Arsenal"/>
    <n v="0"/>
    <n v="0"/>
    <x v="2"/>
  </r>
  <r>
    <s v="E0"/>
    <s v="15/01/94"/>
    <s v="Norwich"/>
    <s v="Chelsea"/>
    <n v="1"/>
    <n v="1"/>
    <x v="2"/>
  </r>
  <r>
    <s v="E0"/>
    <s v="15/01/94"/>
    <s v="Oldham"/>
    <s v="Liverpool"/>
    <n v="0"/>
    <n v="3"/>
    <x v="0"/>
  </r>
  <r>
    <s v="E0"/>
    <s v="15/01/94"/>
    <s v="Sheffield United"/>
    <s v="Blackburn"/>
    <n v="1"/>
    <n v="2"/>
    <x v="0"/>
  </r>
  <r>
    <s v="E0"/>
    <s v="15/01/94"/>
    <s v="Southampton"/>
    <s v="Coventry"/>
    <n v="1"/>
    <n v="0"/>
    <x v="1"/>
  </r>
  <r>
    <s v="E0"/>
    <s v="15/01/94"/>
    <s v="Tottenham"/>
    <s v="Man United"/>
    <n v="0"/>
    <n v="1"/>
    <x v="0"/>
  </r>
  <r>
    <s v="E0"/>
    <s v="15/01/94"/>
    <s v="Wimbledon"/>
    <s v="Sheffield Weds"/>
    <n v="2"/>
    <n v="1"/>
    <x v="1"/>
  </r>
  <r>
    <s v="E0"/>
    <s v="16/01/94"/>
    <s v="QPR"/>
    <s v="Newcastle"/>
    <n v="1"/>
    <n v="2"/>
    <x v="0"/>
  </r>
  <r>
    <s v="E0"/>
    <s v="22/01/94"/>
    <s v="Arsenal"/>
    <s v="Oldham"/>
    <n v="1"/>
    <n v="1"/>
    <x v="2"/>
  </r>
  <r>
    <s v="E0"/>
    <s v="22/01/94"/>
    <s v="Chelsea"/>
    <s v="Aston Villa"/>
    <n v="1"/>
    <n v="1"/>
    <x v="2"/>
  </r>
  <r>
    <s v="E0"/>
    <s v="22/01/94"/>
    <s v="Coventry"/>
    <s v="QPR"/>
    <n v="0"/>
    <n v="1"/>
    <x v="0"/>
  </r>
  <r>
    <s v="E0"/>
    <s v="22/01/94"/>
    <s v="Ipswich"/>
    <s v="Wimbledon"/>
    <n v="0"/>
    <n v="0"/>
    <x v="2"/>
  </r>
  <r>
    <s v="E0"/>
    <s v="22/01/94"/>
    <s v="Liverpool"/>
    <s v="Man City"/>
    <n v="2"/>
    <n v="1"/>
    <x v="1"/>
  </r>
  <r>
    <s v="E0"/>
    <s v="22/01/94"/>
    <s v="Man United"/>
    <s v="Everton"/>
    <n v="1"/>
    <n v="0"/>
    <x v="1"/>
  </r>
  <r>
    <s v="E0"/>
    <s v="22/01/94"/>
    <s v="Newcastle"/>
    <s v="Southampton"/>
    <n v="1"/>
    <n v="2"/>
    <x v="0"/>
  </r>
  <r>
    <s v="E0"/>
    <s v="22/01/94"/>
    <s v="Sheffield Weds"/>
    <s v="Sheffield United"/>
    <n v="3"/>
    <n v="1"/>
    <x v="1"/>
  </r>
  <r>
    <s v="E0"/>
    <s v="22/01/94"/>
    <s v="Swindon"/>
    <s v="Tottenham"/>
    <n v="2"/>
    <n v="1"/>
    <x v="1"/>
  </r>
  <r>
    <s v="E0"/>
    <s v="23/01/94"/>
    <s v="Blackburn"/>
    <s v="Leeds"/>
    <n v="2"/>
    <n v="1"/>
    <x v="1"/>
  </r>
  <r>
    <s v="E0"/>
    <s v="24/01/94"/>
    <s v="West Ham"/>
    <s v="Norwich"/>
    <n v="3"/>
    <n v="3"/>
    <x v="2"/>
  </r>
  <r>
    <s v="E0"/>
    <s v="02/02/94"/>
    <s v="Coventry"/>
    <s v="Ipswich"/>
    <n v="1"/>
    <n v="0"/>
    <x v="1"/>
  </r>
  <r>
    <s v="E0"/>
    <s v="05/02/94"/>
    <s v="Blackburn"/>
    <s v="Wimbledon"/>
    <n v="3"/>
    <n v="0"/>
    <x v="1"/>
  </r>
  <r>
    <s v="E0"/>
    <s v="05/02/94"/>
    <s v="Everton"/>
    <s v="Chelsea"/>
    <n v="4"/>
    <n v="2"/>
    <x v="1"/>
  </r>
  <r>
    <s v="E0"/>
    <s v="05/02/94"/>
    <s v="Man City"/>
    <s v="Ipswich"/>
    <n v="2"/>
    <n v="1"/>
    <x v="1"/>
  </r>
  <r>
    <s v="E0"/>
    <s v="05/02/94"/>
    <s v="Norwich"/>
    <s v="Liverpool"/>
    <n v="2"/>
    <n v="2"/>
    <x v="2"/>
  </r>
  <r>
    <s v="E0"/>
    <s v="05/02/94"/>
    <s v="Oldham"/>
    <s v="Southampton"/>
    <n v="2"/>
    <n v="1"/>
    <x v="1"/>
  </r>
  <r>
    <s v="E0"/>
    <s v="05/02/94"/>
    <s v="QPR"/>
    <s v="Man United"/>
    <n v="2"/>
    <n v="3"/>
    <x v="0"/>
  </r>
  <r>
    <s v="E0"/>
    <s v="05/02/94"/>
    <s v="Swindon"/>
    <s v="Coventry"/>
    <n v="3"/>
    <n v="1"/>
    <x v="1"/>
  </r>
  <r>
    <s v="E0"/>
    <s v="05/02/94"/>
    <s v="Tottenham"/>
    <s v="Sheffield Weds"/>
    <n v="1"/>
    <n v="3"/>
    <x v="0"/>
  </r>
  <r>
    <s v="E0"/>
    <s v="06/02/94"/>
    <s v="Aston Villa"/>
    <s v="Leeds"/>
    <n v="1"/>
    <n v="0"/>
    <x v="1"/>
  </r>
  <r>
    <s v="E0"/>
    <s v="12/02/94"/>
    <s v="Aston Villa"/>
    <s v="Swindon"/>
    <n v="5"/>
    <n v="0"/>
    <x v="1"/>
  </r>
  <r>
    <s v="E0"/>
    <s v="12/02/94"/>
    <s v="Everton"/>
    <s v="Ipswich"/>
    <n v="0"/>
    <n v="0"/>
    <x v="2"/>
  </r>
  <r>
    <s v="E0"/>
    <s v="12/02/94"/>
    <s v="Man City"/>
    <s v="West Ham"/>
    <n v="0"/>
    <n v="0"/>
    <x v="2"/>
  </r>
  <r>
    <s v="E0"/>
    <s v="12/02/94"/>
    <s v="Oldham"/>
    <s v="Chelsea"/>
    <n v="2"/>
    <n v="1"/>
    <x v="1"/>
  </r>
  <r>
    <s v="E0"/>
    <s v="12/02/94"/>
    <s v="Sheffield United"/>
    <s v="Coventry"/>
    <n v="0"/>
    <n v="0"/>
    <x v="2"/>
  </r>
  <r>
    <s v="E0"/>
    <s v="12/02/94"/>
    <s v="Tottenham"/>
    <s v="Blackburn"/>
    <n v="0"/>
    <n v="2"/>
    <x v="0"/>
  </r>
  <r>
    <s v="E0"/>
    <s v="12/02/94"/>
    <s v="Wimbledon"/>
    <s v="Newcastle"/>
    <n v="4"/>
    <n v="2"/>
    <x v="1"/>
  </r>
  <r>
    <s v="E0"/>
    <s v="13/02/94"/>
    <s v="Norwich"/>
    <s v="Arsenal"/>
    <n v="1"/>
    <n v="1"/>
    <x v="2"/>
  </r>
  <r>
    <s v="E0"/>
    <s v="14/02/94"/>
    <s v="Southampton"/>
    <s v="Liverpool"/>
    <n v="4"/>
    <n v="2"/>
    <x v="1"/>
  </r>
  <r>
    <s v="E0"/>
    <s v="19/02/94"/>
    <s v="Blackburn"/>
    <s v="Newcastle"/>
    <n v="1"/>
    <n v="0"/>
    <x v="1"/>
  </r>
  <r>
    <s v="E0"/>
    <s v="19/02/94"/>
    <s v="Coventry"/>
    <s v="Man City"/>
    <n v="4"/>
    <n v="0"/>
    <x v="1"/>
  </r>
  <r>
    <s v="E0"/>
    <s v="19/02/94"/>
    <s v="Everton"/>
    <s v="Arsenal"/>
    <n v="1"/>
    <n v="1"/>
    <x v="2"/>
  </r>
  <r>
    <s v="E0"/>
    <s v="19/02/94"/>
    <s v="Leeds"/>
    <s v="Liverpool"/>
    <n v="2"/>
    <n v="0"/>
    <x v="1"/>
  </r>
  <r>
    <s v="E0"/>
    <s v="19/02/94"/>
    <s v="Swindon"/>
    <s v="Norwich"/>
    <n v="3"/>
    <n v="3"/>
    <x v="2"/>
  </r>
  <r>
    <s v="E0"/>
    <s v="22/02/94"/>
    <s v="Aston Villa"/>
    <s v="Man City"/>
    <n v="0"/>
    <n v="0"/>
    <x v="2"/>
  </r>
  <r>
    <s v="E0"/>
    <s v="22/02/94"/>
    <s v="Norwich"/>
    <s v="Blackburn"/>
    <n v="2"/>
    <n v="2"/>
    <x v="2"/>
  </r>
  <r>
    <s v="E0"/>
    <s v="23/02/94"/>
    <s v="Newcastle"/>
    <s v="Coventry"/>
    <n v="4"/>
    <n v="0"/>
    <x v="1"/>
  </r>
  <r>
    <s v="E0"/>
    <s v="26/02/94"/>
    <s v="Arsenal"/>
    <s v="Blackburn"/>
    <n v="1"/>
    <n v="0"/>
    <x v="1"/>
  </r>
  <r>
    <s v="E0"/>
    <s v="26/02/94"/>
    <s v="Ipswich"/>
    <s v="Sheffield United"/>
    <n v="3"/>
    <n v="2"/>
    <x v="1"/>
  </r>
  <r>
    <s v="E0"/>
    <s v="26/02/94"/>
    <s v="Liverpool"/>
    <s v="Coventry"/>
    <n v="1"/>
    <n v="0"/>
    <x v="1"/>
  </r>
  <r>
    <s v="E0"/>
    <s v="26/02/94"/>
    <s v="Man City"/>
    <s v="Swindon"/>
    <n v="2"/>
    <n v="1"/>
    <x v="1"/>
  </r>
  <r>
    <s v="E0"/>
    <s v="26/02/94"/>
    <s v="Norwich"/>
    <s v="Sheffield Weds"/>
    <n v="1"/>
    <n v="1"/>
    <x v="2"/>
  </r>
  <r>
    <s v="E0"/>
    <s v="26/02/94"/>
    <s v="Southampton"/>
    <s v="Wimbledon"/>
    <n v="1"/>
    <n v="0"/>
    <x v="1"/>
  </r>
  <r>
    <s v="E0"/>
    <s v="26/02/94"/>
    <s v="West Ham"/>
    <s v="Man United"/>
    <n v="2"/>
    <n v="2"/>
    <x v="2"/>
  </r>
  <r>
    <s v="E0"/>
    <s v="27/02/94"/>
    <s v="Chelsea"/>
    <s v="Tottenham"/>
    <n v="4"/>
    <n v="3"/>
    <x v="1"/>
  </r>
  <r>
    <s v="E0"/>
    <s v="28/02/94"/>
    <s v="Oldham"/>
    <s v="Leeds"/>
    <n v="1"/>
    <n v="1"/>
    <x v="2"/>
  </r>
  <r>
    <s v="E0"/>
    <s v="02/03/94"/>
    <s v="Tottenham"/>
    <s v="Aston Villa"/>
    <n v="1"/>
    <n v="1"/>
    <x v="2"/>
  </r>
  <r>
    <s v="E0"/>
    <s v="05/03/94"/>
    <s v="Blackburn"/>
    <s v="Liverpool"/>
    <n v="2"/>
    <n v="0"/>
    <x v="1"/>
  </r>
  <r>
    <s v="E0"/>
    <s v="05/03/94"/>
    <s v="Everton"/>
    <s v="Oldham"/>
    <n v="2"/>
    <n v="1"/>
    <x v="1"/>
  </r>
  <r>
    <s v="E0"/>
    <s v="05/03/94"/>
    <s v="Ipswich"/>
    <s v="Arsenal"/>
    <n v="1"/>
    <n v="5"/>
    <x v="0"/>
  </r>
  <r>
    <s v="E0"/>
    <s v="05/03/94"/>
    <s v="Leeds"/>
    <s v="Southampton"/>
    <n v="0"/>
    <n v="0"/>
    <x v="2"/>
  </r>
  <r>
    <s v="E0"/>
    <s v="05/03/94"/>
    <s v="Man United"/>
    <s v="Chelsea"/>
    <n v="0"/>
    <n v="1"/>
    <x v="0"/>
  </r>
  <r>
    <s v="E0"/>
    <s v="05/03/94"/>
    <s v="QPR"/>
    <s v="Man City"/>
    <n v="1"/>
    <n v="1"/>
    <x v="2"/>
  </r>
  <r>
    <s v="E0"/>
    <s v="05/03/94"/>
    <s v="Sheffield Weds"/>
    <s v="Newcastle"/>
    <n v="0"/>
    <n v="1"/>
    <x v="0"/>
  </r>
  <r>
    <s v="E0"/>
    <s v="05/03/94"/>
    <s v="Swindon"/>
    <s v="West Ham"/>
    <n v="1"/>
    <n v="1"/>
    <x v="2"/>
  </r>
  <r>
    <s v="E0"/>
    <s v="05/03/94"/>
    <s v="Tottenham"/>
    <s v="Sheffield United"/>
    <n v="2"/>
    <n v="2"/>
    <x v="2"/>
  </r>
  <r>
    <s v="E0"/>
    <s v="05/03/94"/>
    <s v="Wimbledon"/>
    <s v="Norwich"/>
    <n v="3"/>
    <n v="1"/>
    <x v="1"/>
  </r>
  <r>
    <s v="E0"/>
    <s v="06/03/94"/>
    <s v="Coventry"/>
    <s v="Aston Villa"/>
    <n v="0"/>
    <n v="1"/>
    <x v="0"/>
  </r>
  <r>
    <s v="E0"/>
    <s v="12/03/94"/>
    <s v="Aston Villa"/>
    <s v="Ipswich"/>
    <n v="0"/>
    <n v="1"/>
    <x v="0"/>
  </r>
  <r>
    <s v="E0"/>
    <s v="12/03/94"/>
    <s v="Man City"/>
    <s v="Wimbledon"/>
    <n v="0"/>
    <n v="1"/>
    <x v="0"/>
  </r>
  <r>
    <s v="E0"/>
    <s v="12/03/94"/>
    <s v="Newcastle"/>
    <s v="Swindon"/>
    <n v="7"/>
    <n v="1"/>
    <x v="1"/>
  </r>
  <r>
    <s v="E0"/>
    <s v="12/03/94"/>
    <s v="Norwich"/>
    <s v="QPR"/>
    <n v="3"/>
    <n v="4"/>
    <x v="0"/>
  </r>
  <r>
    <s v="E0"/>
    <s v="12/03/94"/>
    <s v="Southampton"/>
    <s v="Sheffield Weds"/>
    <n v="1"/>
    <n v="1"/>
    <x v="2"/>
  </r>
  <r>
    <s v="E0"/>
    <s v="13/03/94"/>
    <s v="Liverpool"/>
    <s v="Everton"/>
    <n v="2"/>
    <n v="1"/>
    <x v="1"/>
  </r>
  <r>
    <s v="E0"/>
    <s v="13/03/94"/>
    <s v="Sheffield United"/>
    <s v="Leeds"/>
    <n v="2"/>
    <n v="2"/>
    <x v="2"/>
  </r>
  <r>
    <s v="E0"/>
    <s v="16/03/94"/>
    <s v="Chelsea"/>
    <s v="Wimbledon"/>
    <n v="2"/>
    <n v="0"/>
    <x v="1"/>
  </r>
  <r>
    <s v="E0"/>
    <s v="16/03/94"/>
    <s v="Leeds"/>
    <s v="Aston Villa"/>
    <n v="2"/>
    <n v="0"/>
    <x v="1"/>
  </r>
  <r>
    <s v="E0"/>
    <s v="16/03/94"/>
    <s v="Man United"/>
    <s v="Sheffield Weds"/>
    <n v="5"/>
    <n v="0"/>
    <x v="1"/>
  </r>
  <r>
    <s v="E0"/>
    <s v="16/03/94"/>
    <s v="Sheffield United"/>
    <s v="QPR"/>
    <n v="1"/>
    <n v="1"/>
    <x v="2"/>
  </r>
  <r>
    <s v="E0"/>
    <s v="19/03/94"/>
    <s v="Aston Villa"/>
    <s v="Oldham"/>
    <n v="1"/>
    <n v="2"/>
    <x v="0"/>
  </r>
  <r>
    <s v="E0"/>
    <s v="19/03/94"/>
    <s v="Leeds"/>
    <s v="Coventry"/>
    <n v="1"/>
    <n v="0"/>
    <x v="1"/>
  </r>
  <r>
    <s v="E0"/>
    <s v="19/03/94"/>
    <s v="Liverpool"/>
    <s v="Chelsea"/>
    <n v="2"/>
    <n v="1"/>
    <x v="1"/>
  </r>
  <r>
    <s v="E0"/>
    <s v="19/03/94"/>
    <s v="Man City"/>
    <s v="Sheffield United"/>
    <n v="0"/>
    <n v="0"/>
    <x v="2"/>
  </r>
  <r>
    <s v="E0"/>
    <s v="19/03/94"/>
    <s v="QPR"/>
    <s v="Wimbledon"/>
    <n v="1"/>
    <n v="0"/>
    <x v="1"/>
  </r>
  <r>
    <s v="E0"/>
    <s v="19/03/94"/>
    <s v="Southampton"/>
    <s v="Arsenal"/>
    <n v="0"/>
    <n v="4"/>
    <x v="0"/>
  </r>
  <r>
    <s v="E0"/>
    <s v="19/03/94"/>
    <s v="Swindon"/>
    <s v="Man United"/>
    <n v="2"/>
    <n v="2"/>
    <x v="2"/>
  </r>
  <r>
    <s v="E0"/>
    <s v="19/03/94"/>
    <s v="Tottenham"/>
    <s v="Ipswich"/>
    <n v="1"/>
    <n v="1"/>
    <x v="2"/>
  </r>
  <r>
    <s v="E0"/>
    <s v="19/03/94"/>
    <s v="West Ham"/>
    <s v="Newcastle"/>
    <n v="2"/>
    <n v="4"/>
    <x v="0"/>
  </r>
  <r>
    <s v="E0"/>
    <s v="20/03/94"/>
    <s v="Sheffield Weds"/>
    <s v="Blackburn"/>
    <n v="1"/>
    <n v="2"/>
    <x v="0"/>
  </r>
  <r>
    <s v="E0"/>
    <s v="21/03/94"/>
    <s v="Norwich"/>
    <s v="Everton"/>
    <n v="3"/>
    <n v="0"/>
    <x v="1"/>
  </r>
  <r>
    <s v="E0"/>
    <s v="22/03/94"/>
    <s v="Arsenal"/>
    <s v="Man United"/>
    <n v="2"/>
    <n v="2"/>
    <x v="2"/>
  </r>
  <r>
    <s v="E0"/>
    <s v="22/03/94"/>
    <s v="Newcastle"/>
    <s v="Ipswich"/>
    <n v="2"/>
    <n v="0"/>
    <x v="1"/>
  </r>
  <r>
    <s v="E0"/>
    <s v="26/03/94"/>
    <s v="Arsenal"/>
    <s v="Liverpool"/>
    <n v="1"/>
    <n v="0"/>
    <x v="1"/>
  </r>
  <r>
    <s v="E0"/>
    <s v="26/03/94"/>
    <s v="Blackburn"/>
    <s v="Swindon"/>
    <n v="3"/>
    <n v="1"/>
    <x v="1"/>
  </r>
  <r>
    <s v="E0"/>
    <s v="26/03/94"/>
    <s v="Chelsea"/>
    <s v="West Ham"/>
    <n v="2"/>
    <n v="0"/>
    <x v="1"/>
  </r>
  <r>
    <s v="E0"/>
    <s v="26/03/94"/>
    <s v="Coventry"/>
    <s v="Norwich"/>
    <n v="2"/>
    <n v="1"/>
    <x v="1"/>
  </r>
  <r>
    <s v="E0"/>
    <s v="26/03/94"/>
    <s v="Everton"/>
    <s v="Tottenham"/>
    <n v="0"/>
    <n v="1"/>
    <x v="0"/>
  </r>
  <r>
    <s v="E0"/>
    <s v="26/03/94"/>
    <s v="Ipswich"/>
    <s v="QPR"/>
    <n v="1"/>
    <n v="3"/>
    <x v="0"/>
  </r>
  <r>
    <s v="E0"/>
    <s v="26/03/94"/>
    <s v="Oldham"/>
    <s v="Man City"/>
    <n v="0"/>
    <n v="0"/>
    <x v="2"/>
  </r>
  <r>
    <s v="E0"/>
    <s v="26/03/94"/>
    <s v="Sheffield United"/>
    <s v="Southampton"/>
    <n v="0"/>
    <n v="0"/>
    <x v="2"/>
  </r>
  <r>
    <s v="E0"/>
    <s v="27/03/94"/>
    <s v="Wimbledon"/>
    <s v="Leeds"/>
    <n v="1"/>
    <n v="0"/>
    <x v="1"/>
  </r>
  <r>
    <s v="E0"/>
    <s v="28/03/94"/>
    <s v="Sheffield United"/>
    <s v="West Ham"/>
    <n v="3"/>
    <n v="2"/>
    <x v="1"/>
  </r>
  <r>
    <s v="E0"/>
    <s v="29/03/94"/>
    <s v="Ipswich"/>
    <s v="Man City"/>
    <n v="2"/>
    <n v="2"/>
    <x v="2"/>
  </r>
  <r>
    <s v="E0"/>
    <s v="29/03/94"/>
    <s v="Newcastle"/>
    <s v="Norwich"/>
    <n v="3"/>
    <n v="0"/>
    <x v="1"/>
  </r>
  <r>
    <s v="E0"/>
    <s v="29/03/94"/>
    <s v="Wimbledon"/>
    <s v="Blackburn"/>
    <n v="4"/>
    <n v="1"/>
    <x v="1"/>
  </r>
  <r>
    <s v="E0"/>
    <s v="30/03/94"/>
    <s v="Aston Villa"/>
    <s v="Everton"/>
    <n v="0"/>
    <n v="0"/>
    <x v="2"/>
  </r>
  <r>
    <s v="E0"/>
    <s v="30/03/94"/>
    <s v="Man United"/>
    <s v="Liverpool"/>
    <n v="1"/>
    <n v="0"/>
    <x v="1"/>
  </r>
  <r>
    <s v="E0"/>
    <s v="30/03/94"/>
    <s v="Sheffield Weds"/>
    <s v="Chelsea"/>
    <n v="3"/>
    <n v="1"/>
    <x v="1"/>
  </r>
  <r>
    <s v="E0"/>
    <s v="30/03/94"/>
    <s v="Southampton"/>
    <s v="Oldham"/>
    <n v="1"/>
    <n v="3"/>
    <x v="0"/>
  </r>
  <r>
    <s v="E0"/>
    <s v="01/04/94"/>
    <s v="Leeds"/>
    <s v="Newcastle"/>
    <n v="1"/>
    <n v="1"/>
    <x v="2"/>
  </r>
  <r>
    <s v="E0"/>
    <s v="02/04/94"/>
    <s v="Arsenal"/>
    <s v="Swindon"/>
    <n v="1"/>
    <n v="1"/>
    <x v="2"/>
  </r>
  <r>
    <s v="E0"/>
    <s v="02/04/94"/>
    <s v="Blackburn"/>
    <s v="Man United"/>
    <n v="2"/>
    <n v="0"/>
    <x v="1"/>
  </r>
  <r>
    <s v="E0"/>
    <s v="02/04/94"/>
    <s v="Chelsea"/>
    <s v="Southampton"/>
    <n v="2"/>
    <n v="0"/>
    <x v="1"/>
  </r>
  <r>
    <s v="E0"/>
    <s v="02/04/94"/>
    <s v="Coventry"/>
    <s v="Wimbledon"/>
    <n v="1"/>
    <n v="2"/>
    <x v="0"/>
  </r>
  <r>
    <s v="E0"/>
    <s v="02/04/94"/>
    <s v="Liverpool"/>
    <s v="Sheffield United"/>
    <n v="1"/>
    <n v="2"/>
    <x v="0"/>
  </r>
  <r>
    <s v="E0"/>
    <s v="02/04/94"/>
    <s v="Man City"/>
    <s v="Aston Villa"/>
    <n v="3"/>
    <n v="0"/>
    <x v="1"/>
  </r>
  <r>
    <s v="E0"/>
    <s v="02/04/94"/>
    <s v="Norwich"/>
    <s v="Tottenham"/>
    <n v="1"/>
    <n v="2"/>
    <x v="0"/>
  </r>
  <r>
    <s v="E0"/>
    <s v="02/04/94"/>
    <s v="Oldham"/>
    <s v="QPR"/>
    <n v="4"/>
    <n v="1"/>
    <x v="1"/>
  </r>
  <r>
    <s v="E0"/>
    <s v="02/04/94"/>
    <s v="Sheffield Weds"/>
    <s v="Everton"/>
    <n v="5"/>
    <n v="1"/>
    <x v="1"/>
  </r>
  <r>
    <s v="E0"/>
    <s v="02/04/94"/>
    <s v="West Ham"/>
    <s v="Ipswich"/>
    <n v="2"/>
    <n v="1"/>
    <x v="1"/>
  </r>
  <r>
    <s v="E0"/>
    <s v="04/04/94"/>
    <s v="Aston Villa"/>
    <s v="Norwich"/>
    <n v="0"/>
    <n v="0"/>
    <x v="2"/>
  </r>
  <r>
    <s v="E0"/>
    <s v="04/04/94"/>
    <s v="Everton"/>
    <s v="Blackburn"/>
    <n v="0"/>
    <n v="3"/>
    <x v="0"/>
  </r>
  <r>
    <s v="E0"/>
    <s v="04/04/94"/>
    <s v="Ipswich"/>
    <s v="Coventry"/>
    <n v="0"/>
    <n v="2"/>
    <x v="0"/>
  </r>
  <r>
    <s v="E0"/>
    <s v="04/04/94"/>
    <s v="Man United"/>
    <s v="Oldham"/>
    <n v="3"/>
    <n v="2"/>
    <x v="1"/>
  </r>
  <r>
    <s v="E0"/>
    <s v="04/04/94"/>
    <s v="Newcastle"/>
    <s v="Chelsea"/>
    <n v="0"/>
    <n v="0"/>
    <x v="2"/>
  </r>
  <r>
    <s v="E0"/>
    <s v="04/04/94"/>
    <s v="QPR"/>
    <s v="Leeds"/>
    <n v="0"/>
    <n v="4"/>
    <x v="0"/>
  </r>
  <r>
    <s v="E0"/>
    <s v="04/04/94"/>
    <s v="Sheffield United"/>
    <s v="Arsenal"/>
    <n v="1"/>
    <n v="1"/>
    <x v="2"/>
  </r>
  <r>
    <s v="E0"/>
    <s v="04/04/94"/>
    <s v="Southampton"/>
    <s v="Man City"/>
    <n v="0"/>
    <n v="1"/>
    <x v="0"/>
  </r>
  <r>
    <s v="E0"/>
    <s v="04/04/94"/>
    <s v="Swindon"/>
    <s v="Sheffield Weds"/>
    <n v="0"/>
    <n v="1"/>
    <x v="0"/>
  </r>
  <r>
    <s v="E0"/>
    <s v="04/04/94"/>
    <s v="Tottenham"/>
    <s v="West Ham"/>
    <n v="1"/>
    <n v="4"/>
    <x v="0"/>
  </r>
  <r>
    <s v="E0"/>
    <s v="04/04/94"/>
    <s v="Wimbledon"/>
    <s v="Liverpool"/>
    <n v="1"/>
    <n v="1"/>
    <x v="2"/>
  </r>
  <r>
    <s v="E0"/>
    <s v="09/04/94"/>
    <s v="Coventry"/>
    <s v="Tottenham"/>
    <n v="1"/>
    <n v="0"/>
    <x v="1"/>
  </r>
  <r>
    <s v="E0"/>
    <s v="09/04/94"/>
    <s v="Liverpool"/>
    <s v="Ipswich"/>
    <n v="1"/>
    <n v="0"/>
    <x v="1"/>
  </r>
  <r>
    <s v="E0"/>
    <s v="09/04/94"/>
    <s v="Man City"/>
    <s v="Newcastle"/>
    <n v="2"/>
    <n v="1"/>
    <x v="1"/>
  </r>
  <r>
    <s v="E0"/>
    <s v="09/04/94"/>
    <s v="Norwich"/>
    <s v="Southampton"/>
    <n v="4"/>
    <n v="5"/>
    <x v="0"/>
  </r>
  <r>
    <s v="E0"/>
    <s v="09/04/94"/>
    <s v="Sheffield Weds"/>
    <s v="QPR"/>
    <n v="3"/>
    <n v="1"/>
    <x v="1"/>
  </r>
  <r>
    <s v="E0"/>
    <s v="09/04/94"/>
    <s v="West Ham"/>
    <s v="Everton"/>
    <n v="0"/>
    <n v="1"/>
    <x v="0"/>
  </r>
  <r>
    <s v="E0"/>
    <s v="11/04/94"/>
    <s v="Blackburn"/>
    <s v="Aston Villa"/>
    <n v="1"/>
    <n v="0"/>
    <x v="1"/>
  </r>
  <r>
    <s v="E0"/>
    <s v="13/04/94"/>
    <s v="QPR"/>
    <s v="Chelsea"/>
    <n v="1"/>
    <n v="1"/>
    <x v="2"/>
  </r>
  <r>
    <s v="E0"/>
    <s v="16/04/94"/>
    <s v="Arsenal"/>
    <s v="Chelsea"/>
    <n v="1"/>
    <n v="0"/>
    <x v="1"/>
  </r>
  <r>
    <s v="E0"/>
    <s v="16/04/94"/>
    <s v="Coventry"/>
    <s v="Sheffield Weds"/>
    <n v="1"/>
    <n v="1"/>
    <x v="2"/>
  </r>
  <r>
    <s v="E0"/>
    <s v="16/04/94"/>
    <s v="Ipswich"/>
    <s v="Swindon"/>
    <n v="1"/>
    <n v="1"/>
    <x v="2"/>
  </r>
  <r>
    <s v="E0"/>
    <s v="16/04/94"/>
    <s v="Liverpool"/>
    <s v="Newcastle"/>
    <n v="0"/>
    <n v="2"/>
    <x v="0"/>
  </r>
  <r>
    <s v="E0"/>
    <s v="16/04/94"/>
    <s v="Man City"/>
    <s v="Norwich"/>
    <n v="1"/>
    <n v="1"/>
    <x v="2"/>
  </r>
  <r>
    <s v="E0"/>
    <s v="16/04/94"/>
    <s v="Oldham"/>
    <s v="West Ham"/>
    <n v="1"/>
    <n v="2"/>
    <x v="0"/>
  </r>
  <r>
    <s v="E0"/>
    <s v="16/04/94"/>
    <s v="QPR"/>
    <s v="Everton"/>
    <n v="2"/>
    <n v="1"/>
    <x v="1"/>
  </r>
  <r>
    <s v="E0"/>
    <s v="16/04/94"/>
    <s v="Sheffield United"/>
    <s v="Aston Villa"/>
    <n v="1"/>
    <n v="2"/>
    <x v="0"/>
  </r>
  <r>
    <s v="E0"/>
    <s v="16/04/94"/>
    <s v="Southampton"/>
    <s v="Blackburn"/>
    <n v="3"/>
    <n v="1"/>
    <x v="1"/>
  </r>
  <r>
    <s v="E0"/>
    <s v="16/04/94"/>
    <s v="Wimbledon"/>
    <s v="Man United"/>
    <n v="1"/>
    <n v="0"/>
    <x v="1"/>
  </r>
  <r>
    <s v="E0"/>
    <s v="17/04/94"/>
    <s v="Leeds"/>
    <s v="Tottenham"/>
    <n v="2"/>
    <n v="0"/>
    <x v="1"/>
  </r>
  <r>
    <s v="E0"/>
    <s v="19/04/94"/>
    <s v="Arsenal"/>
    <s v="Wimbledon"/>
    <n v="1"/>
    <n v="1"/>
    <x v="2"/>
  </r>
  <r>
    <s v="E0"/>
    <s v="23/04/94"/>
    <s v="Aston Villa"/>
    <s v="Arsenal"/>
    <n v="1"/>
    <n v="2"/>
    <x v="0"/>
  </r>
  <r>
    <s v="E0"/>
    <s v="23/04/94"/>
    <s v="Chelsea"/>
    <s v="Leeds"/>
    <n v="1"/>
    <n v="1"/>
    <x v="2"/>
  </r>
  <r>
    <s v="E0"/>
    <s v="23/04/94"/>
    <s v="Everton"/>
    <s v="Coventry"/>
    <n v="0"/>
    <n v="0"/>
    <x v="2"/>
  </r>
  <r>
    <s v="E0"/>
    <s v="23/04/94"/>
    <s v="Man United"/>
    <s v="Man City"/>
    <n v="2"/>
    <n v="0"/>
    <x v="1"/>
  </r>
  <r>
    <s v="E0"/>
    <s v="23/04/94"/>
    <s v="Newcastle"/>
    <s v="Oldham"/>
    <n v="3"/>
    <n v="2"/>
    <x v="1"/>
  </r>
  <r>
    <s v="E0"/>
    <s v="23/04/94"/>
    <s v="Norwich"/>
    <s v="Sheffield United"/>
    <n v="0"/>
    <n v="1"/>
    <x v="0"/>
  </r>
  <r>
    <s v="E0"/>
    <s v="23/04/94"/>
    <s v="Sheffield Weds"/>
    <s v="Ipswich"/>
    <n v="5"/>
    <n v="0"/>
    <x v="1"/>
  </r>
  <r>
    <s v="E0"/>
    <s v="23/04/94"/>
    <s v="Swindon"/>
    <s v="Wimbledon"/>
    <n v="2"/>
    <n v="4"/>
    <x v="0"/>
  </r>
  <r>
    <s v="E0"/>
    <s v="23/04/94"/>
    <s v="Tottenham"/>
    <s v="Southampton"/>
    <n v="3"/>
    <n v="0"/>
    <x v="1"/>
  </r>
  <r>
    <s v="E0"/>
    <s v="23/04/94"/>
    <s v="West Ham"/>
    <s v="Liverpool"/>
    <n v="1"/>
    <n v="2"/>
    <x v="0"/>
  </r>
  <r>
    <s v="E0"/>
    <s v="24/04/94"/>
    <s v="Blackburn"/>
    <s v="QPR"/>
    <n v="1"/>
    <n v="1"/>
    <x v="2"/>
  </r>
  <r>
    <s v="E0"/>
    <s v="26/04/94"/>
    <s v="Wimbledon"/>
    <s v="Oldham"/>
    <n v="3"/>
    <n v="0"/>
    <x v="1"/>
  </r>
  <r>
    <s v="E0"/>
    <s v="27/04/94"/>
    <s v="Chelsea"/>
    <s v="Swindon"/>
    <n v="2"/>
    <n v="0"/>
    <x v="1"/>
  </r>
  <r>
    <s v="E0"/>
    <s v="27/04/94"/>
    <s v="Leeds"/>
    <s v="Man United"/>
    <n v="0"/>
    <n v="2"/>
    <x v="0"/>
  </r>
  <r>
    <s v="E0"/>
    <s v="27/04/94"/>
    <s v="Newcastle"/>
    <s v="Aston Villa"/>
    <n v="5"/>
    <n v="1"/>
    <x v="1"/>
  </r>
  <r>
    <s v="E0"/>
    <s v="27/04/94"/>
    <s v="QPR"/>
    <s v="Arsenal"/>
    <n v="1"/>
    <n v="1"/>
    <x v="2"/>
  </r>
  <r>
    <s v="E0"/>
    <s v="27/04/94"/>
    <s v="West Ham"/>
    <s v="Blackburn"/>
    <n v="1"/>
    <n v="2"/>
    <x v="0"/>
  </r>
  <r>
    <s v="E0"/>
    <s v="30/04/94"/>
    <s v="Arsenal"/>
    <s v="West Ham"/>
    <n v="0"/>
    <n v="2"/>
    <x v="0"/>
  </r>
  <r>
    <s v="E0"/>
    <s v="30/04/94"/>
    <s v="Leeds"/>
    <s v="Everton"/>
    <n v="3"/>
    <n v="0"/>
    <x v="1"/>
  </r>
  <r>
    <s v="E0"/>
    <s v="30/04/94"/>
    <s v="Liverpool"/>
    <s v="Norwich"/>
    <n v="0"/>
    <n v="1"/>
    <x v="0"/>
  </r>
  <r>
    <s v="E0"/>
    <s v="30/04/94"/>
    <s v="Man City"/>
    <s v="Chelsea"/>
    <n v="2"/>
    <n v="2"/>
    <x v="2"/>
  </r>
  <r>
    <s v="E0"/>
    <s v="30/04/94"/>
    <s v="Oldham"/>
    <s v="Sheffield Weds"/>
    <n v="0"/>
    <n v="0"/>
    <x v="2"/>
  </r>
  <r>
    <s v="E0"/>
    <s v="30/04/94"/>
    <s v="QPR"/>
    <s v="Swindon"/>
    <n v="1"/>
    <n v="3"/>
    <x v="0"/>
  </r>
  <r>
    <s v="E0"/>
    <s v="30/04/94"/>
    <s v="Sheffield United"/>
    <s v="Newcastle"/>
    <n v="2"/>
    <n v="0"/>
    <x v="1"/>
  </r>
  <r>
    <s v="E0"/>
    <s v="30/04/94"/>
    <s v="Southampton"/>
    <s v="Aston Villa"/>
    <n v="4"/>
    <n v="1"/>
    <x v="1"/>
  </r>
  <r>
    <s v="E0"/>
    <s v="30/04/94"/>
    <s v="Wimbledon"/>
    <s v="Tottenham"/>
    <n v="2"/>
    <n v="1"/>
    <x v="1"/>
  </r>
  <r>
    <s v="E0"/>
    <s v="01/05/94"/>
    <s v="Ipswich"/>
    <s v="Man United"/>
    <n v="1"/>
    <n v="2"/>
    <x v="0"/>
  </r>
  <r>
    <s v="E0"/>
    <s v="02/05/94"/>
    <s v="Coventry"/>
    <s v="Blackburn"/>
    <n v="2"/>
    <n v="1"/>
    <x v="1"/>
  </r>
  <r>
    <s v="E0"/>
    <s v="03/05/94"/>
    <s v="Leeds"/>
    <s v="Sheffield Weds"/>
    <n v="2"/>
    <n v="2"/>
    <x v="2"/>
  </r>
  <r>
    <s v="E0"/>
    <s v="03/05/94"/>
    <s v="Oldham"/>
    <s v="Sheffield United"/>
    <n v="1"/>
    <n v="1"/>
    <x v="2"/>
  </r>
  <r>
    <s v="E0"/>
    <s v="03/05/94"/>
    <s v="QPR"/>
    <s v="West Ham"/>
    <n v="0"/>
    <n v="0"/>
    <x v="2"/>
  </r>
  <r>
    <s v="E0"/>
    <s v="04/05/94"/>
    <s v="Chelsea"/>
    <s v="Coventry"/>
    <n v="1"/>
    <n v="2"/>
    <x v="0"/>
  </r>
  <r>
    <s v="E0"/>
    <s v="04/05/94"/>
    <s v="Man United"/>
    <s v="Southampton"/>
    <n v="2"/>
    <n v="0"/>
    <x v="1"/>
  </r>
  <r>
    <s v="E0"/>
    <s v="05/05/94"/>
    <s v="Oldham"/>
    <s v="Tottenham"/>
    <n v="0"/>
    <n v="2"/>
    <x v="0"/>
  </r>
  <r>
    <s v="E0"/>
    <s v="07/05/94"/>
    <s v="Aston Villa"/>
    <s v="Liverpool"/>
    <n v="2"/>
    <n v="1"/>
    <x v="1"/>
  </r>
  <r>
    <s v="E0"/>
    <s v="07/05/94"/>
    <s v="Blackburn"/>
    <s v="Ipswich"/>
    <n v="0"/>
    <n v="0"/>
    <x v="2"/>
  </r>
  <r>
    <s v="E0"/>
    <s v="07/05/94"/>
    <s v="Chelsea"/>
    <s v="Sheffield United"/>
    <n v="3"/>
    <n v="2"/>
    <x v="1"/>
  </r>
  <r>
    <s v="E0"/>
    <s v="07/05/94"/>
    <s v="Everton"/>
    <s v="Wimbledon"/>
    <n v="3"/>
    <n v="2"/>
    <x v="1"/>
  </r>
  <r>
    <s v="E0"/>
    <s v="07/05/94"/>
    <s v="Newcastle"/>
    <s v="Arsenal"/>
    <n v="2"/>
    <n v="0"/>
    <x v="1"/>
  </r>
  <r>
    <s v="E0"/>
    <s v="07/05/94"/>
    <s v="Norwich"/>
    <s v="Oldham"/>
    <n v="1"/>
    <n v="1"/>
    <x v="2"/>
  </r>
  <r>
    <s v="E0"/>
    <s v="07/05/94"/>
    <s v="Sheffield Weds"/>
    <s v="Man City"/>
    <n v="1"/>
    <n v="1"/>
    <x v="2"/>
  </r>
  <r>
    <s v="E0"/>
    <s v="07/05/94"/>
    <s v="Swindon"/>
    <s v="Leeds"/>
    <n v="0"/>
    <n v="5"/>
    <x v="0"/>
  </r>
  <r>
    <s v="E0"/>
    <s v="07/05/94"/>
    <s v="Tottenham"/>
    <s v="QPR"/>
    <n v="1"/>
    <n v="2"/>
    <x v="0"/>
  </r>
  <r>
    <s v="E0"/>
    <s v="07/05/94"/>
    <s v="West Ham"/>
    <s v="Southampton"/>
    <n v="3"/>
    <n v="3"/>
    <x v="2"/>
  </r>
  <r>
    <s v="E0"/>
    <s v="08/05/94"/>
    <s v="Man United"/>
    <s v="Coventry"/>
    <n v="0"/>
    <n v="0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x v="0"/>
    <s v="Aston Villa"/>
    <s v="Wigan"/>
    <n v="0"/>
    <n v="2"/>
    <x v="0"/>
    <n v="0"/>
    <n v="1"/>
    <s v="A"/>
    <x v="0"/>
    <n v="11"/>
    <n v="14"/>
    <n v="5"/>
    <n v="7"/>
    <n v="15"/>
    <n v="14"/>
    <n v="4"/>
    <n v="6"/>
    <n v="2"/>
    <n v="2"/>
    <n v="0"/>
    <n v="0"/>
  </r>
  <r>
    <s v="E0"/>
    <x v="0"/>
    <s v="Blackburn"/>
    <s v="Man City"/>
    <n v="0"/>
    <n v="2"/>
    <x v="0"/>
    <n v="0"/>
    <n v="1"/>
    <s v="A"/>
    <x v="1"/>
    <n v="17"/>
    <n v="8"/>
    <n v="9"/>
    <n v="5"/>
    <n v="12"/>
    <n v="9"/>
    <n v="5"/>
    <n v="4"/>
    <n v="2"/>
    <n v="1"/>
    <n v="0"/>
    <n v="0"/>
  </r>
  <r>
    <s v="E0"/>
    <x v="0"/>
    <s v="Bolton"/>
    <s v="Sunderland"/>
    <n v="0"/>
    <n v="1"/>
    <x v="0"/>
    <n v="0"/>
    <n v="1"/>
    <s v="A"/>
    <x v="2"/>
    <n v="11"/>
    <n v="20"/>
    <n v="3"/>
    <n v="13"/>
    <n v="16"/>
    <n v="10"/>
    <n v="4"/>
    <n v="7"/>
    <n v="2"/>
    <n v="1"/>
    <n v="0"/>
    <n v="0"/>
  </r>
  <r>
    <s v="E0"/>
    <x v="0"/>
    <s v="Chelsea"/>
    <s v="Hull"/>
    <n v="2"/>
    <n v="1"/>
    <x v="1"/>
    <n v="1"/>
    <n v="1"/>
    <s v="D"/>
    <x v="3"/>
    <n v="26"/>
    <n v="7"/>
    <n v="12"/>
    <n v="3"/>
    <n v="13"/>
    <n v="15"/>
    <n v="12"/>
    <n v="4"/>
    <n v="1"/>
    <n v="2"/>
    <n v="0"/>
    <n v="0"/>
  </r>
  <r>
    <s v="E0"/>
    <x v="0"/>
    <s v="Everton"/>
    <s v="Arsenal"/>
    <n v="1"/>
    <n v="6"/>
    <x v="0"/>
    <n v="0"/>
    <n v="3"/>
    <s v="A"/>
    <x v="4"/>
    <n v="8"/>
    <n v="15"/>
    <n v="5"/>
    <n v="9"/>
    <n v="11"/>
    <n v="13"/>
    <n v="4"/>
    <n v="9"/>
    <n v="0"/>
    <n v="0"/>
    <n v="0"/>
    <n v="0"/>
  </r>
  <r>
    <s v="E0"/>
    <x v="0"/>
    <s v="Portsmouth"/>
    <s v="Fulham"/>
    <n v="0"/>
    <n v="1"/>
    <x v="0"/>
    <n v="0"/>
    <n v="1"/>
    <s v="A"/>
    <x v="5"/>
    <n v="16"/>
    <n v="9"/>
    <n v="4"/>
    <n v="3"/>
    <n v="11"/>
    <n v="18"/>
    <n v="6"/>
    <n v="4"/>
    <n v="3"/>
    <n v="2"/>
    <n v="0"/>
    <n v="0"/>
  </r>
  <r>
    <s v="E0"/>
    <x v="0"/>
    <s v="Stoke"/>
    <s v="Burnley"/>
    <n v="2"/>
    <n v="0"/>
    <x v="1"/>
    <n v="2"/>
    <n v="0"/>
    <s v="H"/>
    <x v="6"/>
    <n v="12"/>
    <n v="9"/>
    <n v="5"/>
    <n v="5"/>
    <n v="15"/>
    <n v="10"/>
    <n v="3"/>
    <n v="6"/>
    <n v="2"/>
    <n v="2"/>
    <n v="0"/>
    <n v="0"/>
  </r>
  <r>
    <s v="E0"/>
    <x v="0"/>
    <s v="Wolves"/>
    <s v="West Ham"/>
    <n v="0"/>
    <n v="2"/>
    <x v="0"/>
    <n v="0"/>
    <n v="1"/>
    <s v="A"/>
    <x v="7"/>
    <n v="19"/>
    <n v="16"/>
    <n v="11"/>
    <n v="13"/>
    <n v="9"/>
    <n v="5"/>
    <n v="8"/>
    <n v="6"/>
    <n v="0"/>
    <n v="0"/>
    <n v="0"/>
    <n v="0"/>
  </r>
  <r>
    <s v="E0"/>
    <x v="1"/>
    <s v="Man United"/>
    <s v="Birmingham"/>
    <n v="1"/>
    <n v="0"/>
    <x v="1"/>
    <n v="1"/>
    <n v="0"/>
    <s v="H"/>
    <x v="8"/>
    <n v="26"/>
    <n v="6"/>
    <n v="17"/>
    <n v="4"/>
    <n v="13"/>
    <n v="7"/>
    <n v="13"/>
    <n v="2"/>
    <n v="1"/>
    <n v="1"/>
    <n v="0"/>
    <n v="0"/>
  </r>
  <r>
    <s v="E0"/>
    <x v="1"/>
    <s v="Tottenham"/>
    <s v="Liverpool"/>
    <n v="2"/>
    <n v="1"/>
    <x v="1"/>
    <n v="1"/>
    <n v="0"/>
    <s v="H"/>
    <x v="9"/>
    <n v="17"/>
    <n v="6"/>
    <n v="11"/>
    <n v="3"/>
    <n v="14"/>
    <n v="16"/>
    <n v="6"/>
    <n v="5"/>
    <n v="3"/>
    <n v="3"/>
    <n v="0"/>
    <n v="0"/>
  </r>
  <r>
    <s v="E0"/>
    <x v="2"/>
    <s v="Sunderland"/>
    <s v="Chelsea"/>
    <n v="1"/>
    <n v="3"/>
    <x v="0"/>
    <n v="1"/>
    <n v="0"/>
    <s v="H"/>
    <x v="6"/>
    <n v="4"/>
    <n v="20"/>
    <n v="3"/>
    <n v="9"/>
    <n v="14"/>
    <n v="10"/>
    <n v="1"/>
    <n v="14"/>
    <n v="2"/>
    <n v="2"/>
    <n v="0"/>
    <n v="0"/>
  </r>
  <r>
    <s v="E0"/>
    <x v="2"/>
    <s v="Wigan"/>
    <s v="Wolves"/>
    <n v="0"/>
    <n v="1"/>
    <x v="0"/>
    <n v="0"/>
    <n v="1"/>
    <s v="A"/>
    <x v="10"/>
    <n v="18"/>
    <n v="9"/>
    <n v="5"/>
    <n v="3"/>
    <n v="8"/>
    <n v="21"/>
    <n v="4"/>
    <n v="4"/>
    <n v="0"/>
    <n v="3"/>
    <n v="0"/>
    <n v="0"/>
  </r>
  <r>
    <s v="E0"/>
    <x v="3"/>
    <s v="Birmingham"/>
    <s v="Portsmouth"/>
    <n v="1"/>
    <n v="0"/>
    <x v="1"/>
    <n v="0"/>
    <n v="0"/>
    <s v="D"/>
    <x v="11"/>
    <n v="9"/>
    <n v="9"/>
    <n v="5"/>
    <n v="4"/>
    <n v="11"/>
    <n v="20"/>
    <n v="4"/>
    <n v="5"/>
    <n v="0"/>
    <n v="5"/>
    <n v="0"/>
    <n v="0"/>
  </r>
  <r>
    <s v="E0"/>
    <x v="3"/>
    <s v="Burnley"/>
    <s v="Man United"/>
    <n v="1"/>
    <n v="0"/>
    <x v="1"/>
    <n v="1"/>
    <n v="0"/>
    <s v="H"/>
    <x v="3"/>
    <n v="8"/>
    <n v="18"/>
    <n v="2"/>
    <n v="9"/>
    <n v="8"/>
    <n v="12"/>
    <n v="1"/>
    <n v="12"/>
    <n v="2"/>
    <n v="1"/>
    <n v="0"/>
    <n v="0"/>
  </r>
  <r>
    <s v="E0"/>
    <x v="3"/>
    <s v="Hull"/>
    <s v="Tottenham"/>
    <n v="1"/>
    <n v="5"/>
    <x v="0"/>
    <n v="1"/>
    <n v="3"/>
    <s v="A"/>
    <x v="7"/>
    <n v="9"/>
    <n v="18"/>
    <n v="7"/>
    <n v="12"/>
    <n v="23"/>
    <n v="13"/>
    <n v="6"/>
    <n v="5"/>
    <n v="3"/>
    <n v="2"/>
    <n v="0"/>
    <n v="0"/>
  </r>
  <r>
    <s v="E0"/>
    <x v="3"/>
    <s v="Liverpool"/>
    <s v="Stoke"/>
    <n v="4"/>
    <n v="0"/>
    <x v="1"/>
    <n v="2"/>
    <n v="0"/>
    <s v="H"/>
    <x v="12"/>
    <n v="18"/>
    <n v="6"/>
    <n v="13"/>
    <n v="3"/>
    <n v="10"/>
    <n v="9"/>
    <n v="11"/>
    <n v="5"/>
    <n v="0"/>
    <n v="1"/>
    <n v="0"/>
    <n v="0"/>
  </r>
  <r>
    <s v="E0"/>
    <x v="4"/>
    <s v="Arsenal"/>
    <s v="Portsmouth"/>
    <n v="4"/>
    <n v="1"/>
    <x v="1"/>
    <n v="2"/>
    <n v="1"/>
    <s v="H"/>
    <x v="6"/>
    <n v="19"/>
    <n v="9"/>
    <n v="16"/>
    <n v="4"/>
    <n v="9"/>
    <n v="10"/>
    <n v="8"/>
    <n v="4"/>
    <n v="1"/>
    <n v="0"/>
    <n v="0"/>
    <n v="0"/>
  </r>
  <r>
    <s v="E0"/>
    <x v="4"/>
    <s v="Birmingham"/>
    <s v="Stoke"/>
    <n v="0"/>
    <n v="0"/>
    <x v="2"/>
    <n v="0"/>
    <n v="0"/>
    <s v="D"/>
    <x v="7"/>
    <n v="8"/>
    <n v="13"/>
    <n v="6"/>
    <n v="3"/>
    <n v="8"/>
    <n v="13"/>
    <n v="3"/>
    <n v="3"/>
    <n v="0"/>
    <n v="3"/>
    <n v="0"/>
    <n v="0"/>
  </r>
  <r>
    <s v="E0"/>
    <x v="4"/>
    <s v="Hull"/>
    <s v="Bolton"/>
    <n v="1"/>
    <n v="0"/>
    <x v="1"/>
    <n v="0"/>
    <n v="0"/>
    <s v="D"/>
    <x v="10"/>
    <n v="12"/>
    <n v="20"/>
    <n v="5"/>
    <n v="10"/>
    <n v="19"/>
    <n v="19"/>
    <n v="4"/>
    <n v="12"/>
    <n v="3"/>
    <n v="2"/>
    <n v="0"/>
    <n v="0"/>
  </r>
  <r>
    <s v="E0"/>
    <x v="4"/>
    <s v="Man City"/>
    <s v="Wolves"/>
    <n v="1"/>
    <n v="0"/>
    <x v="1"/>
    <n v="1"/>
    <n v="0"/>
    <s v="H"/>
    <x v="8"/>
    <n v="16"/>
    <n v="10"/>
    <n v="11"/>
    <n v="2"/>
    <n v="7"/>
    <n v="11"/>
    <n v="5"/>
    <n v="6"/>
    <n v="0"/>
    <n v="1"/>
    <n v="0"/>
    <n v="0"/>
  </r>
  <r>
    <s v="E0"/>
    <x v="4"/>
    <s v="Sunderland"/>
    <s v="Blackburn"/>
    <n v="2"/>
    <n v="1"/>
    <x v="1"/>
    <n v="1"/>
    <n v="1"/>
    <s v="D"/>
    <x v="3"/>
    <n v="8"/>
    <n v="18"/>
    <n v="5"/>
    <n v="5"/>
    <n v="12"/>
    <n v="14"/>
    <n v="0"/>
    <n v="10"/>
    <n v="2"/>
    <n v="1"/>
    <n v="0"/>
    <n v="0"/>
  </r>
  <r>
    <s v="E0"/>
    <x v="4"/>
    <s v="Wigan"/>
    <s v="Man United"/>
    <n v="0"/>
    <n v="5"/>
    <x v="0"/>
    <n v="0"/>
    <n v="0"/>
    <s v="D"/>
    <x v="13"/>
    <n v="16"/>
    <n v="16"/>
    <n v="7"/>
    <n v="13"/>
    <n v="11"/>
    <n v="8"/>
    <n v="3"/>
    <n v="5"/>
    <n v="2"/>
    <n v="2"/>
    <n v="0"/>
    <n v="0"/>
  </r>
  <r>
    <s v="E0"/>
    <x v="5"/>
    <s v="Burnley"/>
    <s v="Everton"/>
    <n v="1"/>
    <n v="0"/>
    <x v="1"/>
    <n v="1"/>
    <n v="0"/>
    <s v="H"/>
    <x v="9"/>
    <n v="8"/>
    <n v="17"/>
    <n v="4"/>
    <n v="11"/>
    <n v="11"/>
    <n v="13"/>
    <n v="3"/>
    <n v="7"/>
    <n v="1"/>
    <n v="0"/>
    <n v="0"/>
    <n v="0"/>
  </r>
  <r>
    <s v="E0"/>
    <x v="5"/>
    <s v="Fulham"/>
    <s v="Chelsea"/>
    <n v="0"/>
    <n v="2"/>
    <x v="0"/>
    <n v="0"/>
    <n v="1"/>
    <s v="A"/>
    <x v="2"/>
    <n v="4"/>
    <n v="12"/>
    <n v="1"/>
    <n v="4"/>
    <n v="11"/>
    <n v="10"/>
    <n v="4"/>
    <n v="7"/>
    <n v="0"/>
    <n v="0"/>
    <n v="0"/>
    <n v="0"/>
  </r>
  <r>
    <s v="E0"/>
    <x v="5"/>
    <s v="West Ham"/>
    <s v="Tottenham"/>
    <n v="1"/>
    <n v="2"/>
    <x v="0"/>
    <n v="0"/>
    <n v="0"/>
    <s v="D"/>
    <x v="0"/>
    <n v="17"/>
    <n v="17"/>
    <n v="8"/>
    <n v="10"/>
    <n v="13"/>
    <n v="11"/>
    <n v="4"/>
    <n v="8"/>
    <n v="2"/>
    <n v="1"/>
    <n v="0"/>
    <n v="0"/>
  </r>
  <r>
    <s v="E0"/>
    <x v="6"/>
    <s v="Liverpool"/>
    <s v="Aston Villa"/>
    <n v="1"/>
    <n v="3"/>
    <x v="0"/>
    <n v="0"/>
    <n v="2"/>
    <s v="A"/>
    <x v="5"/>
    <n v="21"/>
    <n v="7"/>
    <n v="12"/>
    <n v="4"/>
    <n v="15"/>
    <n v="11"/>
    <n v="10"/>
    <n v="4"/>
    <n v="3"/>
    <n v="2"/>
    <n v="0"/>
    <n v="0"/>
  </r>
  <r>
    <s v="E0"/>
    <x v="7"/>
    <s v="Blackburn"/>
    <s v="West Ham"/>
    <n v="0"/>
    <n v="0"/>
    <x v="2"/>
    <n v="0"/>
    <n v="0"/>
    <s v="D"/>
    <x v="9"/>
    <n v="19"/>
    <n v="11"/>
    <n v="9"/>
    <n v="5"/>
    <n v="13"/>
    <n v="18"/>
    <n v="5"/>
    <n v="2"/>
    <n v="1"/>
    <n v="3"/>
    <n v="0"/>
    <n v="0"/>
  </r>
  <r>
    <s v="E0"/>
    <x v="7"/>
    <s v="Bolton"/>
    <s v="Liverpool"/>
    <n v="2"/>
    <n v="3"/>
    <x v="0"/>
    <n v="1"/>
    <n v="1"/>
    <s v="D"/>
    <x v="3"/>
    <n v="8"/>
    <n v="26"/>
    <n v="5"/>
    <n v="14"/>
    <n v="14"/>
    <n v="7"/>
    <n v="5"/>
    <n v="11"/>
    <n v="3"/>
    <n v="1"/>
    <n v="1"/>
    <n v="0"/>
  </r>
  <r>
    <s v="E0"/>
    <x v="7"/>
    <s v="Chelsea"/>
    <s v="Burnley"/>
    <n v="3"/>
    <n v="0"/>
    <x v="1"/>
    <n v="1"/>
    <n v="0"/>
    <s v="H"/>
    <x v="0"/>
    <n v="27"/>
    <n v="3"/>
    <n v="17"/>
    <n v="0"/>
    <n v="7"/>
    <n v="5"/>
    <n v="10"/>
    <n v="1"/>
    <n v="0"/>
    <n v="1"/>
    <n v="0"/>
    <n v="0"/>
  </r>
  <r>
    <s v="E0"/>
    <x v="7"/>
    <s v="Man United"/>
    <s v="Arsenal"/>
    <n v="2"/>
    <n v="1"/>
    <x v="1"/>
    <n v="0"/>
    <n v="1"/>
    <s v="A"/>
    <x v="1"/>
    <n v="10"/>
    <n v="9"/>
    <n v="4"/>
    <n v="3"/>
    <n v="21"/>
    <n v="15"/>
    <n v="6"/>
    <n v="5"/>
    <n v="3"/>
    <n v="6"/>
    <n v="0"/>
    <n v="0"/>
  </r>
  <r>
    <s v="E0"/>
    <x v="7"/>
    <s v="Stoke"/>
    <s v="Sunderland"/>
    <n v="1"/>
    <n v="0"/>
    <x v="1"/>
    <n v="1"/>
    <n v="0"/>
    <s v="H"/>
    <x v="10"/>
    <n v="13"/>
    <n v="9"/>
    <n v="7"/>
    <n v="6"/>
    <n v="9"/>
    <n v="8"/>
    <n v="10"/>
    <n v="10"/>
    <n v="0"/>
    <n v="2"/>
    <n v="0"/>
    <n v="0"/>
  </r>
  <r>
    <s v="E0"/>
    <x v="7"/>
    <s v="Tottenham"/>
    <s v="Birmingham"/>
    <n v="2"/>
    <n v="1"/>
    <x v="1"/>
    <n v="0"/>
    <n v="0"/>
    <s v="D"/>
    <x v="12"/>
    <n v="20"/>
    <n v="11"/>
    <n v="14"/>
    <n v="6"/>
    <n v="12"/>
    <n v="10"/>
    <n v="7"/>
    <n v="3"/>
    <n v="2"/>
    <n v="2"/>
    <n v="0"/>
    <n v="0"/>
  </r>
  <r>
    <s v="E0"/>
    <x v="7"/>
    <s v="Wolves"/>
    <s v="Hull"/>
    <n v="1"/>
    <n v="1"/>
    <x v="2"/>
    <n v="0"/>
    <n v="1"/>
    <s v="A"/>
    <x v="14"/>
    <n v="24"/>
    <n v="5"/>
    <n v="17"/>
    <n v="4"/>
    <n v="11"/>
    <n v="15"/>
    <n v="8"/>
    <n v="2"/>
    <n v="0"/>
    <n v="2"/>
    <n v="0"/>
    <n v="0"/>
  </r>
  <r>
    <s v="E0"/>
    <x v="8"/>
    <s v="Aston Villa"/>
    <s v="Fulham"/>
    <n v="2"/>
    <n v="0"/>
    <x v="1"/>
    <n v="1"/>
    <n v="0"/>
    <s v="H"/>
    <x v="6"/>
    <n v="9"/>
    <n v="6"/>
    <n v="4"/>
    <n v="3"/>
    <n v="9"/>
    <n v="9"/>
    <n v="9"/>
    <n v="4"/>
    <n v="1"/>
    <n v="2"/>
    <n v="0"/>
    <n v="0"/>
  </r>
  <r>
    <s v="E0"/>
    <x v="8"/>
    <s v="Everton"/>
    <s v="Wigan"/>
    <n v="2"/>
    <n v="1"/>
    <x v="1"/>
    <n v="0"/>
    <n v="0"/>
    <s v="D"/>
    <x v="11"/>
    <n v="26"/>
    <n v="12"/>
    <n v="14"/>
    <n v="7"/>
    <n v="11"/>
    <n v="24"/>
    <n v="12"/>
    <n v="5"/>
    <n v="1"/>
    <n v="5"/>
    <n v="0"/>
    <n v="0"/>
  </r>
  <r>
    <s v="E0"/>
    <x v="8"/>
    <s v="Portsmouth"/>
    <s v="Man City"/>
    <n v="0"/>
    <n v="1"/>
    <x v="0"/>
    <n v="0"/>
    <n v="1"/>
    <s v="A"/>
    <x v="13"/>
    <n v="11"/>
    <n v="12"/>
    <n v="6"/>
    <n v="8"/>
    <n v="12"/>
    <n v="7"/>
    <n v="3"/>
    <n v="11"/>
    <n v="2"/>
    <n v="1"/>
    <n v="0"/>
    <n v="0"/>
  </r>
  <r>
    <s v="E0"/>
    <x v="9"/>
    <s v="Blackburn"/>
    <s v="Wolves"/>
    <n v="3"/>
    <n v="1"/>
    <x v="1"/>
    <n v="1"/>
    <n v="0"/>
    <s v="H"/>
    <x v="6"/>
    <n v="13"/>
    <n v="9"/>
    <n v="10"/>
    <n v="5"/>
    <n v="13"/>
    <n v="16"/>
    <n v="10"/>
    <n v="6"/>
    <n v="1"/>
    <n v="2"/>
    <n v="0"/>
    <n v="0"/>
  </r>
  <r>
    <s v="E0"/>
    <x v="9"/>
    <s v="Liverpool"/>
    <s v="Burnley"/>
    <n v="4"/>
    <n v="0"/>
    <x v="1"/>
    <n v="2"/>
    <n v="0"/>
    <s v="H"/>
    <x v="8"/>
    <n v="27"/>
    <n v="6"/>
    <n v="16"/>
    <n v="3"/>
    <n v="8"/>
    <n v="10"/>
    <n v="7"/>
    <n v="5"/>
    <n v="0"/>
    <n v="2"/>
    <n v="0"/>
    <n v="0"/>
  </r>
  <r>
    <s v="E0"/>
    <x v="9"/>
    <s v="Man City"/>
    <s v="Arsenal"/>
    <n v="4"/>
    <n v="2"/>
    <x v="1"/>
    <n v="1"/>
    <n v="0"/>
    <s v="H"/>
    <x v="0"/>
    <n v="10"/>
    <n v="19"/>
    <n v="6"/>
    <n v="9"/>
    <n v="13"/>
    <n v="12"/>
    <n v="3"/>
    <n v="12"/>
    <n v="3"/>
    <n v="2"/>
    <n v="0"/>
    <n v="0"/>
  </r>
  <r>
    <s v="E0"/>
    <x v="9"/>
    <s v="Portsmouth"/>
    <s v="Bolton"/>
    <n v="2"/>
    <n v="3"/>
    <x v="0"/>
    <n v="1"/>
    <n v="2"/>
    <s v="A"/>
    <x v="7"/>
    <n v="21"/>
    <n v="14"/>
    <n v="11"/>
    <n v="6"/>
    <n v="17"/>
    <n v="17"/>
    <n v="7"/>
    <n v="5"/>
    <n v="2"/>
    <n v="0"/>
    <n v="0"/>
    <n v="0"/>
  </r>
  <r>
    <s v="E0"/>
    <x v="9"/>
    <s v="Stoke"/>
    <s v="Chelsea"/>
    <n v="1"/>
    <n v="2"/>
    <x v="0"/>
    <n v="1"/>
    <n v="1"/>
    <s v="D"/>
    <x v="1"/>
    <n v="4"/>
    <n v="18"/>
    <n v="2"/>
    <n v="10"/>
    <n v="13"/>
    <n v="11"/>
    <n v="4"/>
    <n v="14"/>
    <n v="3"/>
    <n v="3"/>
    <n v="0"/>
    <n v="0"/>
  </r>
  <r>
    <s v="E0"/>
    <x v="9"/>
    <s v="Sunderland"/>
    <s v="Hull"/>
    <n v="4"/>
    <n v="1"/>
    <x v="1"/>
    <n v="1"/>
    <n v="1"/>
    <s v="D"/>
    <x v="5"/>
    <n v="7"/>
    <n v="6"/>
    <n v="4"/>
    <n v="5"/>
    <n v="18"/>
    <n v="15"/>
    <n v="7"/>
    <n v="8"/>
    <n v="2"/>
    <n v="2"/>
    <n v="0"/>
    <n v="0"/>
  </r>
  <r>
    <s v="E0"/>
    <x v="9"/>
    <s v="Tottenham"/>
    <s v="Man United"/>
    <n v="1"/>
    <n v="3"/>
    <x v="0"/>
    <n v="1"/>
    <n v="2"/>
    <s v="A"/>
    <x v="2"/>
    <n v="11"/>
    <n v="17"/>
    <n v="7"/>
    <n v="13"/>
    <n v="16"/>
    <n v="13"/>
    <n v="3"/>
    <n v="9"/>
    <n v="3"/>
    <n v="2"/>
    <n v="0"/>
    <n v="1"/>
  </r>
  <r>
    <s v="E0"/>
    <x v="9"/>
    <s v="Wigan"/>
    <s v="West Ham"/>
    <n v="1"/>
    <n v="0"/>
    <x v="1"/>
    <n v="0"/>
    <n v="0"/>
    <s v="D"/>
    <x v="3"/>
    <n v="12"/>
    <n v="12"/>
    <n v="6"/>
    <n v="5"/>
    <n v="13"/>
    <n v="11"/>
    <n v="6"/>
    <n v="7"/>
    <n v="2"/>
    <n v="1"/>
    <n v="0"/>
    <n v="0"/>
  </r>
  <r>
    <s v="E0"/>
    <x v="10"/>
    <s v="Birmingham"/>
    <s v="Aston Villa"/>
    <n v="0"/>
    <n v="1"/>
    <x v="0"/>
    <n v="0"/>
    <n v="0"/>
    <s v="D"/>
    <x v="13"/>
    <n v="11"/>
    <n v="12"/>
    <n v="7"/>
    <n v="5"/>
    <n v="10"/>
    <n v="20"/>
    <n v="7"/>
    <n v="1"/>
    <n v="1"/>
    <n v="2"/>
    <n v="0"/>
    <n v="0"/>
  </r>
  <r>
    <s v="E0"/>
    <x v="10"/>
    <s v="Fulham"/>
    <s v="Everton"/>
    <n v="2"/>
    <n v="1"/>
    <x v="1"/>
    <n v="0"/>
    <n v="1"/>
    <s v="A"/>
    <x v="12"/>
    <n v="14"/>
    <n v="6"/>
    <n v="8"/>
    <n v="6"/>
    <n v="6"/>
    <n v="10"/>
    <n v="5"/>
    <n v="3"/>
    <n v="1"/>
    <n v="0"/>
    <n v="0"/>
    <n v="0"/>
  </r>
  <r>
    <s v="E0"/>
    <x v="11"/>
    <s v="Arsenal"/>
    <s v="Wigan"/>
    <n v="4"/>
    <n v="0"/>
    <x v="1"/>
    <n v="1"/>
    <n v="0"/>
    <s v="H"/>
    <x v="10"/>
    <n v="23"/>
    <n v="8"/>
    <n v="11"/>
    <n v="5"/>
    <n v="6"/>
    <n v="18"/>
    <n v="6"/>
    <n v="4"/>
    <n v="2"/>
    <n v="2"/>
    <n v="0"/>
    <n v="0"/>
  </r>
  <r>
    <s v="E0"/>
    <x v="11"/>
    <s v="Aston Villa"/>
    <s v="Portsmouth"/>
    <n v="2"/>
    <n v="0"/>
    <x v="1"/>
    <n v="2"/>
    <n v="0"/>
    <s v="H"/>
    <x v="14"/>
    <n v="7"/>
    <n v="17"/>
    <n v="5"/>
    <n v="12"/>
    <n v="17"/>
    <n v="12"/>
    <n v="7"/>
    <n v="5"/>
    <n v="2"/>
    <n v="0"/>
    <n v="0"/>
    <n v="0"/>
  </r>
  <r>
    <s v="E0"/>
    <x v="11"/>
    <s v="Bolton"/>
    <s v="Stoke"/>
    <n v="1"/>
    <n v="1"/>
    <x v="2"/>
    <n v="0"/>
    <n v="0"/>
    <s v="D"/>
    <x v="0"/>
    <n v="11"/>
    <n v="10"/>
    <n v="5"/>
    <n v="6"/>
    <n v="6"/>
    <n v="11"/>
    <n v="4"/>
    <n v="6"/>
    <n v="2"/>
    <n v="2"/>
    <n v="0"/>
    <n v="0"/>
  </r>
  <r>
    <s v="E0"/>
    <x v="11"/>
    <s v="Burnley"/>
    <s v="Sunderland"/>
    <n v="3"/>
    <n v="1"/>
    <x v="1"/>
    <n v="1"/>
    <n v="1"/>
    <s v="D"/>
    <x v="7"/>
    <n v="10"/>
    <n v="8"/>
    <n v="3"/>
    <n v="5"/>
    <n v="4"/>
    <n v="15"/>
    <n v="4"/>
    <n v="4"/>
    <n v="0"/>
    <n v="3"/>
    <n v="0"/>
    <n v="0"/>
  </r>
  <r>
    <s v="E0"/>
    <x v="11"/>
    <s v="Hull"/>
    <s v="Birmingham"/>
    <n v="0"/>
    <n v="1"/>
    <x v="0"/>
    <n v="0"/>
    <n v="0"/>
    <s v="D"/>
    <x v="9"/>
    <n v="16"/>
    <n v="14"/>
    <n v="11"/>
    <n v="9"/>
    <n v="15"/>
    <n v="13"/>
    <n v="10"/>
    <n v="8"/>
    <n v="0"/>
    <n v="2"/>
    <n v="0"/>
    <n v="0"/>
  </r>
  <r>
    <s v="E0"/>
    <x v="11"/>
    <s v="West Ham"/>
    <s v="Liverpool"/>
    <n v="2"/>
    <n v="3"/>
    <x v="0"/>
    <n v="2"/>
    <n v="2"/>
    <s v="D"/>
    <x v="2"/>
    <n v="8"/>
    <n v="19"/>
    <n v="5"/>
    <n v="15"/>
    <n v="13"/>
    <n v="17"/>
    <n v="4"/>
    <n v="4"/>
    <n v="3"/>
    <n v="3"/>
    <n v="0"/>
    <n v="0"/>
  </r>
  <r>
    <s v="E0"/>
    <x v="12"/>
    <s v="Chelsea"/>
    <s v="Tottenham"/>
    <n v="3"/>
    <n v="0"/>
    <x v="1"/>
    <n v="1"/>
    <n v="0"/>
    <s v="H"/>
    <x v="13"/>
    <n v="25"/>
    <n v="9"/>
    <n v="15"/>
    <n v="4"/>
    <n v="7"/>
    <n v="9"/>
    <n v="11"/>
    <n v="3"/>
    <n v="0"/>
    <n v="2"/>
    <n v="0"/>
    <n v="0"/>
  </r>
  <r>
    <s v="E0"/>
    <x v="12"/>
    <s v="Everton"/>
    <s v="Blackburn"/>
    <n v="3"/>
    <n v="0"/>
    <x v="1"/>
    <n v="1"/>
    <n v="0"/>
    <s v="H"/>
    <x v="8"/>
    <n v="18"/>
    <n v="7"/>
    <n v="11"/>
    <n v="4"/>
    <n v="15"/>
    <n v="18"/>
    <n v="6"/>
    <n v="2"/>
    <n v="1"/>
    <n v="2"/>
    <n v="0"/>
    <n v="0"/>
  </r>
  <r>
    <s v="E0"/>
    <x v="12"/>
    <s v="Man United"/>
    <s v="Man City"/>
    <n v="4"/>
    <n v="3"/>
    <x v="1"/>
    <n v="1"/>
    <n v="1"/>
    <s v="D"/>
    <x v="5"/>
    <n v="21"/>
    <n v="10"/>
    <n v="11"/>
    <n v="6"/>
    <n v="15"/>
    <n v="14"/>
    <n v="11"/>
    <n v="1"/>
    <n v="2"/>
    <n v="2"/>
    <n v="0"/>
    <n v="0"/>
  </r>
  <r>
    <s v="E0"/>
    <x v="12"/>
    <s v="Wolves"/>
    <s v="Fulham"/>
    <n v="2"/>
    <n v="1"/>
    <x v="1"/>
    <n v="1"/>
    <n v="0"/>
    <s v="H"/>
    <x v="15"/>
    <n v="12"/>
    <n v="3"/>
    <n v="4"/>
    <n v="1"/>
    <n v="14"/>
    <n v="11"/>
    <n v="3"/>
    <n v="3"/>
    <n v="1"/>
    <n v="1"/>
    <n v="0"/>
    <n v="0"/>
  </r>
  <r>
    <s v="E0"/>
    <x v="13"/>
    <s v="Birmingham"/>
    <s v="Bolton"/>
    <n v="1"/>
    <n v="2"/>
    <x v="0"/>
    <n v="0"/>
    <n v="1"/>
    <s v="A"/>
    <x v="6"/>
    <n v="12"/>
    <n v="10"/>
    <n v="6"/>
    <n v="4"/>
    <n v="9"/>
    <n v="17"/>
    <n v="8"/>
    <n v="4"/>
    <n v="2"/>
    <n v="1"/>
    <n v="0"/>
    <n v="0"/>
  </r>
  <r>
    <s v="E0"/>
    <x v="13"/>
    <s v="Blackburn"/>
    <s v="Aston Villa"/>
    <n v="2"/>
    <n v="1"/>
    <x v="1"/>
    <n v="1"/>
    <n v="1"/>
    <s v="D"/>
    <x v="0"/>
    <n v="15"/>
    <n v="10"/>
    <n v="7"/>
    <n v="5"/>
    <n v="14"/>
    <n v="11"/>
    <n v="6"/>
    <n v="5"/>
    <n v="2"/>
    <n v="3"/>
    <n v="1"/>
    <n v="0"/>
  </r>
  <r>
    <s v="E0"/>
    <x v="13"/>
    <s v="Fulham"/>
    <s v="Arsenal"/>
    <n v="0"/>
    <n v="1"/>
    <x v="0"/>
    <n v="0"/>
    <n v="0"/>
    <s v="D"/>
    <x v="5"/>
    <n v="18"/>
    <n v="14"/>
    <n v="12"/>
    <n v="4"/>
    <n v="14"/>
    <n v="11"/>
    <n v="4"/>
    <n v="6"/>
    <n v="4"/>
    <n v="0"/>
    <n v="0"/>
    <n v="0"/>
  </r>
  <r>
    <s v="E0"/>
    <x v="13"/>
    <s v="Liverpool"/>
    <s v="Hull"/>
    <n v="6"/>
    <n v="1"/>
    <x v="1"/>
    <n v="2"/>
    <n v="1"/>
    <s v="H"/>
    <x v="12"/>
    <n v="22"/>
    <n v="7"/>
    <n v="14"/>
    <n v="3"/>
    <n v="10"/>
    <n v="3"/>
    <n v="13"/>
    <n v="2"/>
    <n v="1"/>
    <n v="4"/>
    <n v="0"/>
    <n v="0"/>
  </r>
  <r>
    <s v="E0"/>
    <x v="13"/>
    <s v="Portsmouth"/>
    <s v="Everton"/>
    <n v="0"/>
    <n v="1"/>
    <x v="0"/>
    <n v="0"/>
    <n v="1"/>
    <s v="A"/>
    <x v="3"/>
    <n v="16"/>
    <n v="12"/>
    <n v="12"/>
    <n v="8"/>
    <n v="14"/>
    <n v="17"/>
    <n v="5"/>
    <n v="6"/>
    <n v="0"/>
    <n v="3"/>
    <n v="0"/>
    <n v="0"/>
  </r>
  <r>
    <s v="E0"/>
    <x v="13"/>
    <s v="Stoke"/>
    <s v="Man United"/>
    <n v="0"/>
    <n v="2"/>
    <x v="0"/>
    <n v="0"/>
    <n v="0"/>
    <s v="D"/>
    <x v="13"/>
    <n v="2"/>
    <n v="13"/>
    <n v="1"/>
    <n v="7"/>
    <n v="9"/>
    <n v="8"/>
    <n v="2"/>
    <n v="7"/>
    <n v="1"/>
    <n v="1"/>
    <n v="0"/>
    <n v="0"/>
  </r>
  <r>
    <s v="E0"/>
    <x v="13"/>
    <s v="Tottenham"/>
    <s v="Burnley"/>
    <n v="5"/>
    <n v="0"/>
    <x v="1"/>
    <n v="2"/>
    <n v="0"/>
    <s v="H"/>
    <x v="1"/>
    <n v="18"/>
    <n v="10"/>
    <n v="12"/>
    <n v="7"/>
    <n v="10"/>
    <n v="14"/>
    <n v="2"/>
    <n v="7"/>
    <n v="1"/>
    <n v="1"/>
    <n v="0"/>
    <n v="0"/>
  </r>
  <r>
    <s v="E0"/>
    <x v="13"/>
    <s v="Wigan"/>
    <s v="Chelsea"/>
    <n v="3"/>
    <n v="1"/>
    <x v="1"/>
    <n v="1"/>
    <n v="0"/>
    <s v="H"/>
    <x v="9"/>
    <n v="15"/>
    <n v="14"/>
    <n v="9"/>
    <n v="8"/>
    <n v="11"/>
    <n v="11"/>
    <n v="4"/>
    <n v="7"/>
    <n v="1"/>
    <n v="2"/>
    <n v="0"/>
    <n v="1"/>
  </r>
  <r>
    <s v="E0"/>
    <x v="14"/>
    <s v="Sunderland"/>
    <s v="Wolves"/>
    <n v="5"/>
    <n v="2"/>
    <x v="1"/>
    <n v="1"/>
    <n v="0"/>
    <s v="H"/>
    <x v="8"/>
    <n v="10"/>
    <n v="15"/>
    <n v="8"/>
    <n v="11"/>
    <n v="18"/>
    <n v="11"/>
    <n v="7"/>
    <n v="8"/>
    <n v="1"/>
    <n v="3"/>
    <n v="0"/>
    <n v="0"/>
  </r>
  <r>
    <s v="E0"/>
    <x v="15"/>
    <s v="Man City"/>
    <s v="West Ham"/>
    <n v="3"/>
    <n v="1"/>
    <x v="1"/>
    <n v="2"/>
    <n v="1"/>
    <s v="H"/>
    <x v="7"/>
    <n v="20"/>
    <n v="12"/>
    <n v="12"/>
    <n v="8"/>
    <n v="18"/>
    <n v="14"/>
    <n v="11"/>
    <n v="5"/>
    <n v="1"/>
    <n v="1"/>
    <n v="0"/>
    <n v="0"/>
  </r>
  <r>
    <s v="E0"/>
    <x v="16"/>
    <s v="Bolton"/>
    <s v="Tottenham"/>
    <n v="2"/>
    <n v="2"/>
    <x v="2"/>
    <n v="1"/>
    <n v="1"/>
    <s v="D"/>
    <x v="10"/>
    <n v="12"/>
    <n v="17"/>
    <n v="9"/>
    <n v="9"/>
    <n v="15"/>
    <n v="16"/>
    <n v="5"/>
    <n v="6"/>
    <n v="2"/>
    <n v="1"/>
    <n v="0"/>
    <n v="0"/>
  </r>
  <r>
    <s v="E0"/>
    <x v="16"/>
    <s v="Burnley"/>
    <s v="Birmingham"/>
    <n v="2"/>
    <n v="1"/>
    <x v="1"/>
    <n v="0"/>
    <n v="0"/>
    <s v="D"/>
    <x v="15"/>
    <n v="15"/>
    <n v="10"/>
    <n v="13"/>
    <n v="6"/>
    <n v="17"/>
    <n v="11"/>
    <n v="8"/>
    <n v="4"/>
    <n v="0"/>
    <n v="3"/>
    <n v="0"/>
    <n v="0"/>
  </r>
  <r>
    <s v="E0"/>
    <x v="16"/>
    <s v="Hull"/>
    <s v="Wigan"/>
    <n v="2"/>
    <n v="1"/>
    <x v="1"/>
    <n v="0"/>
    <n v="0"/>
    <s v="D"/>
    <x v="0"/>
    <n v="11"/>
    <n v="13"/>
    <n v="6"/>
    <n v="5"/>
    <n v="14"/>
    <n v="8"/>
    <n v="4"/>
    <n v="2"/>
    <n v="0"/>
    <n v="2"/>
    <n v="0"/>
    <n v="0"/>
  </r>
  <r>
    <s v="E0"/>
    <x v="16"/>
    <s v="Man United"/>
    <s v="Sunderland"/>
    <n v="2"/>
    <n v="2"/>
    <x v="2"/>
    <n v="0"/>
    <n v="1"/>
    <s v="A"/>
    <x v="3"/>
    <n v="17"/>
    <n v="4"/>
    <n v="9"/>
    <n v="3"/>
    <n v="11"/>
    <n v="15"/>
    <n v="14"/>
    <n v="1"/>
    <n v="2"/>
    <n v="3"/>
    <n v="0"/>
    <n v="1"/>
  </r>
  <r>
    <s v="E0"/>
    <x v="16"/>
    <s v="Wolves"/>
    <s v="Portsmouth"/>
    <n v="0"/>
    <n v="1"/>
    <x v="0"/>
    <n v="0"/>
    <n v="1"/>
    <s v="A"/>
    <x v="13"/>
    <n v="11"/>
    <n v="12"/>
    <n v="5"/>
    <n v="8"/>
    <n v="8"/>
    <n v="12"/>
    <n v="8"/>
    <n v="6"/>
    <n v="1"/>
    <n v="2"/>
    <n v="0"/>
    <n v="0"/>
  </r>
  <r>
    <s v="E0"/>
    <x v="17"/>
    <s v="Arsenal"/>
    <s v="Blackburn"/>
    <n v="6"/>
    <n v="2"/>
    <x v="1"/>
    <n v="3"/>
    <n v="2"/>
    <s v="H"/>
    <x v="12"/>
    <n v="24"/>
    <n v="7"/>
    <n v="18"/>
    <n v="7"/>
    <n v="9"/>
    <n v="10"/>
    <n v="8"/>
    <n v="1"/>
    <n v="1"/>
    <n v="1"/>
    <n v="0"/>
    <n v="0"/>
  </r>
  <r>
    <s v="E0"/>
    <x v="17"/>
    <s v="Chelsea"/>
    <s v="Liverpool"/>
    <n v="2"/>
    <n v="0"/>
    <x v="1"/>
    <n v="0"/>
    <n v="0"/>
    <s v="D"/>
    <x v="5"/>
    <n v="12"/>
    <n v="12"/>
    <n v="8"/>
    <n v="3"/>
    <n v="14"/>
    <n v="17"/>
    <n v="5"/>
    <n v="8"/>
    <n v="1"/>
    <n v="1"/>
    <n v="0"/>
    <n v="0"/>
  </r>
  <r>
    <s v="E0"/>
    <x v="17"/>
    <s v="Everton"/>
    <s v="Stoke"/>
    <n v="1"/>
    <n v="1"/>
    <x v="2"/>
    <n v="0"/>
    <n v="0"/>
    <s v="D"/>
    <x v="2"/>
    <n v="24"/>
    <n v="8"/>
    <n v="17"/>
    <n v="6"/>
    <n v="5"/>
    <n v="15"/>
    <n v="11"/>
    <n v="4"/>
    <n v="1"/>
    <n v="3"/>
    <n v="0"/>
    <n v="0"/>
  </r>
  <r>
    <s v="E0"/>
    <x v="17"/>
    <s v="West Ham"/>
    <s v="Fulham"/>
    <n v="2"/>
    <n v="2"/>
    <x v="2"/>
    <n v="1"/>
    <n v="0"/>
    <s v="H"/>
    <x v="9"/>
    <n v="20"/>
    <n v="10"/>
    <n v="10"/>
    <n v="6"/>
    <n v="12"/>
    <n v="9"/>
    <n v="8"/>
    <n v="4"/>
    <n v="3"/>
    <n v="2"/>
    <n v="0"/>
    <n v="1"/>
  </r>
  <r>
    <s v="E0"/>
    <x v="18"/>
    <s v="Aston Villa"/>
    <s v="Man City"/>
    <n v="1"/>
    <n v="1"/>
    <x v="2"/>
    <n v="1"/>
    <n v="0"/>
    <s v="H"/>
    <x v="1"/>
    <n v="12"/>
    <n v="9"/>
    <n v="6"/>
    <n v="7"/>
    <n v="10"/>
    <n v="8"/>
    <n v="6"/>
    <n v="6"/>
    <n v="1"/>
    <n v="2"/>
    <n v="0"/>
    <n v="0"/>
  </r>
  <r>
    <s v="E0"/>
    <x v="19"/>
    <s v="Arsenal"/>
    <s v="Birmingham"/>
    <n v="3"/>
    <n v="1"/>
    <x v="1"/>
    <n v="2"/>
    <n v="1"/>
    <s v="H"/>
    <x v="11"/>
    <n v="20"/>
    <n v="3"/>
    <n v="12"/>
    <n v="2"/>
    <n v="8"/>
    <n v="16"/>
    <n v="7"/>
    <n v="3"/>
    <n v="1"/>
    <n v="2"/>
    <n v="0"/>
    <n v="0"/>
  </r>
  <r>
    <s v="E0"/>
    <x v="19"/>
    <s v="Aston Villa"/>
    <s v="Chelsea"/>
    <n v="2"/>
    <n v="1"/>
    <x v="1"/>
    <n v="1"/>
    <n v="1"/>
    <s v="D"/>
    <x v="15"/>
    <n v="7"/>
    <n v="21"/>
    <n v="5"/>
    <n v="13"/>
    <n v="19"/>
    <n v="13"/>
    <n v="6"/>
    <n v="9"/>
    <n v="2"/>
    <n v="1"/>
    <n v="0"/>
    <n v="0"/>
  </r>
  <r>
    <s v="E0"/>
    <x v="19"/>
    <s v="Everton"/>
    <s v="Wolves"/>
    <n v="1"/>
    <n v="1"/>
    <x v="2"/>
    <n v="0"/>
    <n v="0"/>
    <s v="D"/>
    <x v="14"/>
    <n v="13"/>
    <n v="12"/>
    <n v="5"/>
    <n v="6"/>
    <n v="6"/>
    <n v="15"/>
    <n v="6"/>
    <n v="5"/>
    <n v="1"/>
    <n v="3"/>
    <n v="0"/>
    <n v="1"/>
  </r>
  <r>
    <s v="E0"/>
    <x v="19"/>
    <s v="Man United"/>
    <s v="Bolton"/>
    <n v="2"/>
    <n v="1"/>
    <x v="1"/>
    <n v="2"/>
    <n v="0"/>
    <s v="H"/>
    <x v="0"/>
    <n v="13"/>
    <n v="15"/>
    <n v="7"/>
    <n v="7"/>
    <n v="15"/>
    <n v="8"/>
    <n v="13"/>
    <n v="1"/>
    <n v="0"/>
    <n v="1"/>
    <n v="0"/>
    <n v="0"/>
  </r>
  <r>
    <s v="E0"/>
    <x v="19"/>
    <s v="Portsmouth"/>
    <s v="Tottenham"/>
    <n v="1"/>
    <n v="2"/>
    <x v="0"/>
    <n v="0"/>
    <n v="2"/>
    <s v="A"/>
    <x v="9"/>
    <n v="23"/>
    <n v="9"/>
    <n v="13"/>
    <n v="4"/>
    <n v="14"/>
    <n v="13"/>
    <n v="10"/>
    <n v="9"/>
    <n v="3"/>
    <n v="3"/>
    <n v="1"/>
    <n v="1"/>
  </r>
  <r>
    <s v="E0"/>
    <x v="19"/>
    <s v="Stoke"/>
    <s v="West Ham"/>
    <n v="2"/>
    <n v="1"/>
    <x v="1"/>
    <n v="1"/>
    <n v="1"/>
    <s v="D"/>
    <x v="5"/>
    <n v="11"/>
    <n v="12"/>
    <n v="4"/>
    <n v="11"/>
    <n v="16"/>
    <n v="13"/>
    <n v="5"/>
    <n v="6"/>
    <n v="3"/>
    <n v="3"/>
    <n v="0"/>
    <n v="0"/>
  </r>
  <r>
    <s v="E0"/>
    <x v="19"/>
    <s v="Sunderland"/>
    <s v="Liverpool"/>
    <n v="1"/>
    <n v="0"/>
    <x v="1"/>
    <n v="1"/>
    <n v="0"/>
    <s v="H"/>
    <x v="10"/>
    <n v="13"/>
    <n v="15"/>
    <n v="7"/>
    <n v="6"/>
    <n v="20"/>
    <n v="17"/>
    <n v="1"/>
    <n v="7"/>
    <n v="2"/>
    <n v="1"/>
    <n v="0"/>
    <n v="0"/>
  </r>
  <r>
    <s v="E0"/>
    <x v="20"/>
    <s v="Blackburn"/>
    <s v="Burnley"/>
    <n v="3"/>
    <n v="2"/>
    <x v="1"/>
    <n v="3"/>
    <n v="1"/>
    <s v="H"/>
    <x v="7"/>
    <n v="12"/>
    <n v="9"/>
    <n v="6"/>
    <n v="5"/>
    <n v="18"/>
    <n v="14"/>
    <n v="3"/>
    <n v="2"/>
    <n v="3"/>
    <n v="3"/>
    <n v="0"/>
    <n v="0"/>
  </r>
  <r>
    <s v="E0"/>
    <x v="20"/>
    <s v="Wigan"/>
    <s v="Man City"/>
    <n v="1"/>
    <n v="1"/>
    <x v="2"/>
    <n v="1"/>
    <n v="0"/>
    <s v="H"/>
    <x v="3"/>
    <n v="13"/>
    <n v="5"/>
    <n v="7"/>
    <n v="4"/>
    <n v="15"/>
    <n v="11"/>
    <n v="6"/>
    <n v="6"/>
    <n v="2"/>
    <n v="1"/>
    <n v="0"/>
    <n v="1"/>
  </r>
  <r>
    <s v="E0"/>
    <x v="21"/>
    <s v="Fulham"/>
    <s v="Hull"/>
    <n v="2"/>
    <n v="0"/>
    <x v="1"/>
    <n v="1"/>
    <n v="0"/>
    <s v="H"/>
    <x v="2"/>
    <n v="17"/>
    <n v="5"/>
    <n v="11"/>
    <n v="2"/>
    <n v="13"/>
    <n v="15"/>
    <n v="7"/>
    <n v="4"/>
    <n v="1"/>
    <n v="1"/>
    <n v="0"/>
    <n v="0"/>
  </r>
  <r>
    <s v="E0"/>
    <x v="22"/>
    <s v="Birmingham"/>
    <s v="Sunderland"/>
    <n v="2"/>
    <n v="1"/>
    <x v="1"/>
    <n v="1"/>
    <n v="0"/>
    <s v="H"/>
    <x v="5"/>
    <n v="19"/>
    <n v="14"/>
    <n v="13"/>
    <n v="6"/>
    <n v="9"/>
    <n v="14"/>
    <n v="6"/>
    <n v="8"/>
    <n v="3"/>
    <n v="1"/>
    <n v="0"/>
    <n v="0"/>
  </r>
  <r>
    <s v="E0"/>
    <x v="22"/>
    <s v="Burnley"/>
    <s v="Wigan"/>
    <n v="1"/>
    <n v="3"/>
    <x v="0"/>
    <n v="1"/>
    <n v="1"/>
    <s v="D"/>
    <x v="8"/>
    <n v="12"/>
    <n v="13"/>
    <n v="9"/>
    <n v="8"/>
    <n v="12"/>
    <n v="11"/>
    <n v="7"/>
    <n v="4"/>
    <n v="2"/>
    <n v="0"/>
    <n v="0"/>
    <n v="0"/>
  </r>
  <r>
    <s v="E0"/>
    <x v="22"/>
    <s v="Chelsea"/>
    <s v="Blackburn"/>
    <n v="5"/>
    <n v="0"/>
    <x v="1"/>
    <n v="1"/>
    <n v="0"/>
    <s v="H"/>
    <x v="3"/>
    <n v="26"/>
    <n v="5"/>
    <n v="15"/>
    <n v="2"/>
    <n v="8"/>
    <n v="10"/>
    <n v="8"/>
    <n v="0"/>
    <n v="0"/>
    <n v="1"/>
    <n v="0"/>
    <n v="0"/>
  </r>
  <r>
    <s v="E0"/>
    <x v="22"/>
    <s v="Hull"/>
    <s v="Portsmouth"/>
    <n v="0"/>
    <n v="0"/>
    <x v="2"/>
    <n v="0"/>
    <n v="0"/>
    <s v="D"/>
    <x v="14"/>
    <n v="7"/>
    <n v="8"/>
    <n v="3"/>
    <n v="2"/>
    <n v="16"/>
    <n v="23"/>
    <n v="6"/>
    <n v="6"/>
    <n v="2"/>
    <n v="1"/>
    <n v="0"/>
    <n v="0"/>
  </r>
  <r>
    <s v="E0"/>
    <x v="22"/>
    <s v="Tottenham"/>
    <s v="Stoke"/>
    <n v="0"/>
    <n v="1"/>
    <x v="0"/>
    <n v="0"/>
    <n v="0"/>
    <s v="D"/>
    <x v="11"/>
    <n v="22"/>
    <n v="8"/>
    <n v="12"/>
    <n v="2"/>
    <n v="8"/>
    <n v="18"/>
    <n v="7"/>
    <n v="1"/>
    <n v="0"/>
    <n v="3"/>
    <n v="0"/>
    <n v="0"/>
  </r>
  <r>
    <s v="E0"/>
    <x v="22"/>
    <s v="Wolves"/>
    <s v="Aston Villa"/>
    <n v="1"/>
    <n v="1"/>
    <x v="2"/>
    <n v="0"/>
    <n v="0"/>
    <s v="D"/>
    <x v="12"/>
    <n v="8"/>
    <n v="12"/>
    <n v="4"/>
    <n v="8"/>
    <n v="10"/>
    <n v="16"/>
    <n v="8"/>
    <n v="3"/>
    <n v="1"/>
    <n v="2"/>
    <n v="0"/>
    <n v="0"/>
  </r>
  <r>
    <s v="E0"/>
    <x v="23"/>
    <s v="Bolton"/>
    <s v="Everton"/>
    <n v="3"/>
    <n v="2"/>
    <x v="1"/>
    <n v="2"/>
    <n v="1"/>
    <s v="H"/>
    <x v="9"/>
    <n v="12"/>
    <n v="17"/>
    <n v="8"/>
    <n v="12"/>
    <n v="14"/>
    <n v="15"/>
    <n v="4"/>
    <n v="4"/>
    <n v="3"/>
    <n v="1"/>
    <n v="0"/>
    <n v="0"/>
  </r>
  <r>
    <s v="E0"/>
    <x v="23"/>
    <s v="Liverpool"/>
    <s v="Man United"/>
    <n v="2"/>
    <n v="0"/>
    <x v="1"/>
    <n v="0"/>
    <n v="0"/>
    <s v="D"/>
    <x v="2"/>
    <n v="11"/>
    <n v="7"/>
    <n v="6"/>
    <n v="5"/>
    <n v="20"/>
    <n v="11"/>
    <n v="5"/>
    <n v="1"/>
    <n v="2"/>
    <n v="3"/>
    <n v="1"/>
    <n v="1"/>
  </r>
  <r>
    <s v="E0"/>
    <x v="23"/>
    <s v="Man City"/>
    <s v="Fulham"/>
    <n v="2"/>
    <n v="2"/>
    <x v="2"/>
    <n v="0"/>
    <n v="0"/>
    <s v="D"/>
    <x v="15"/>
    <n v="20"/>
    <n v="11"/>
    <n v="7"/>
    <n v="5"/>
    <n v="11"/>
    <n v="12"/>
    <n v="14"/>
    <n v="2"/>
    <n v="0"/>
    <n v="2"/>
    <n v="0"/>
    <n v="0"/>
  </r>
  <r>
    <s v="E0"/>
    <x v="23"/>
    <s v="West Ham"/>
    <s v="Arsenal"/>
    <n v="2"/>
    <n v="2"/>
    <x v="2"/>
    <n v="0"/>
    <n v="2"/>
    <s v="A"/>
    <x v="7"/>
    <n v="15"/>
    <n v="15"/>
    <n v="9"/>
    <n v="10"/>
    <n v="17"/>
    <n v="15"/>
    <n v="6"/>
    <n v="8"/>
    <n v="3"/>
    <n v="2"/>
    <n v="1"/>
    <n v="0"/>
  </r>
  <r>
    <s v="E0"/>
    <x v="24"/>
    <s v="Arsenal"/>
    <s v="Tottenham"/>
    <n v="3"/>
    <n v="0"/>
    <x v="1"/>
    <n v="2"/>
    <n v="0"/>
    <s v="H"/>
    <x v="0"/>
    <n v="18"/>
    <n v="7"/>
    <n v="12"/>
    <n v="5"/>
    <n v="10"/>
    <n v="10"/>
    <n v="6"/>
    <n v="2"/>
    <n v="1"/>
    <n v="1"/>
    <n v="0"/>
    <n v="0"/>
  </r>
  <r>
    <s v="E0"/>
    <x v="24"/>
    <s v="Bolton"/>
    <s v="Chelsea"/>
    <n v="0"/>
    <n v="4"/>
    <x v="0"/>
    <n v="0"/>
    <n v="1"/>
    <s v="A"/>
    <x v="12"/>
    <n v="15"/>
    <n v="27"/>
    <n v="6"/>
    <n v="17"/>
    <n v="9"/>
    <n v="7"/>
    <n v="8"/>
    <n v="10"/>
    <n v="1"/>
    <n v="1"/>
    <n v="1"/>
    <n v="0"/>
  </r>
  <r>
    <s v="E0"/>
    <x v="24"/>
    <s v="Burnley"/>
    <s v="Hull"/>
    <n v="2"/>
    <n v="0"/>
    <x v="1"/>
    <n v="1"/>
    <n v="0"/>
    <s v="H"/>
    <x v="10"/>
    <n v="11"/>
    <n v="8"/>
    <n v="5"/>
    <n v="6"/>
    <n v="12"/>
    <n v="13"/>
    <n v="8"/>
    <n v="1"/>
    <n v="1"/>
    <n v="4"/>
    <n v="0"/>
    <n v="1"/>
  </r>
  <r>
    <s v="E0"/>
    <x v="24"/>
    <s v="Everton"/>
    <s v="Aston Villa"/>
    <n v="1"/>
    <n v="1"/>
    <x v="2"/>
    <n v="1"/>
    <n v="0"/>
    <s v="H"/>
    <x v="11"/>
    <n v="9"/>
    <n v="13"/>
    <n v="4"/>
    <n v="8"/>
    <n v="15"/>
    <n v="16"/>
    <n v="3"/>
    <n v="4"/>
    <n v="1"/>
    <n v="3"/>
    <n v="1"/>
    <n v="1"/>
  </r>
  <r>
    <s v="E0"/>
    <x v="24"/>
    <s v="Fulham"/>
    <s v="Liverpool"/>
    <n v="3"/>
    <n v="1"/>
    <x v="1"/>
    <n v="1"/>
    <n v="1"/>
    <s v="D"/>
    <x v="8"/>
    <n v="10"/>
    <n v="6"/>
    <n v="6"/>
    <n v="3"/>
    <n v="10"/>
    <n v="13"/>
    <n v="2"/>
    <n v="2"/>
    <n v="1"/>
    <n v="0"/>
    <n v="0"/>
    <n v="2"/>
  </r>
  <r>
    <s v="E0"/>
    <x v="24"/>
    <s v="Man United"/>
    <s v="Blackburn"/>
    <n v="2"/>
    <n v="0"/>
    <x v="1"/>
    <n v="0"/>
    <n v="0"/>
    <s v="D"/>
    <x v="9"/>
    <n v="20"/>
    <n v="2"/>
    <n v="11"/>
    <n v="1"/>
    <n v="10"/>
    <n v="21"/>
    <n v="7"/>
    <n v="2"/>
    <n v="0"/>
    <n v="2"/>
    <n v="0"/>
    <n v="0"/>
  </r>
  <r>
    <s v="E0"/>
    <x v="24"/>
    <s v="Portsmouth"/>
    <s v="Wigan"/>
    <n v="4"/>
    <n v="0"/>
    <x v="1"/>
    <n v="2"/>
    <n v="0"/>
    <s v="H"/>
    <x v="3"/>
    <n v="21"/>
    <n v="8"/>
    <n v="11"/>
    <n v="3"/>
    <n v="11"/>
    <n v="10"/>
    <n v="7"/>
    <n v="4"/>
    <n v="0"/>
    <n v="1"/>
    <n v="0"/>
    <n v="0"/>
  </r>
  <r>
    <s v="E0"/>
    <x v="24"/>
    <s v="Stoke"/>
    <s v="Wolves"/>
    <n v="2"/>
    <n v="2"/>
    <x v="2"/>
    <n v="2"/>
    <n v="0"/>
    <s v="H"/>
    <x v="7"/>
    <n v="10"/>
    <n v="11"/>
    <n v="5"/>
    <n v="7"/>
    <n v="13"/>
    <n v="15"/>
    <n v="4"/>
    <n v="3"/>
    <n v="0"/>
    <n v="3"/>
    <n v="0"/>
    <n v="0"/>
  </r>
  <r>
    <s v="E0"/>
    <x v="24"/>
    <s v="Sunderland"/>
    <s v="West Ham"/>
    <n v="2"/>
    <n v="2"/>
    <x v="2"/>
    <n v="1"/>
    <n v="2"/>
    <s v="A"/>
    <x v="2"/>
    <n v="17"/>
    <n v="15"/>
    <n v="7"/>
    <n v="9"/>
    <n v="12"/>
    <n v="16"/>
    <n v="7"/>
    <n v="3"/>
    <n v="3"/>
    <n v="3"/>
    <n v="1"/>
    <n v="1"/>
  </r>
  <r>
    <s v="E0"/>
    <x v="25"/>
    <s v="Birmingham"/>
    <s v="Man City"/>
    <n v="0"/>
    <n v="0"/>
    <x v="2"/>
    <n v="0"/>
    <n v="0"/>
    <s v="D"/>
    <x v="1"/>
    <n v="7"/>
    <n v="14"/>
    <n v="4"/>
    <n v="6"/>
    <n v="9"/>
    <n v="8"/>
    <n v="4"/>
    <n v="8"/>
    <n v="3"/>
    <n v="1"/>
    <n v="1"/>
    <n v="0"/>
  </r>
  <r>
    <s v="E0"/>
    <x v="26"/>
    <s v="West Ham"/>
    <s v="Aston Villa"/>
    <n v="2"/>
    <n v="1"/>
    <x v="1"/>
    <n v="1"/>
    <n v="0"/>
    <s v="H"/>
    <x v="6"/>
    <n v="14"/>
    <n v="13"/>
    <n v="7"/>
    <n v="10"/>
    <n v="11"/>
    <n v="12"/>
    <n v="6"/>
    <n v="14"/>
    <n v="2"/>
    <n v="4"/>
    <n v="0"/>
    <n v="1"/>
  </r>
  <r>
    <s v="E0"/>
    <x v="27"/>
    <s v="Aston Villa"/>
    <s v="Bolton"/>
    <n v="5"/>
    <n v="1"/>
    <x v="1"/>
    <n v="2"/>
    <n v="1"/>
    <s v="H"/>
    <x v="0"/>
    <n v="19"/>
    <n v="13"/>
    <n v="13"/>
    <n v="9"/>
    <n v="17"/>
    <n v="16"/>
    <n v="8"/>
    <n v="1"/>
    <n v="1"/>
    <n v="4"/>
    <n v="0"/>
    <n v="0"/>
  </r>
  <r>
    <s v="E0"/>
    <x v="27"/>
    <s v="Blackburn"/>
    <s v="Portsmouth"/>
    <n v="3"/>
    <n v="1"/>
    <x v="1"/>
    <n v="0"/>
    <n v="1"/>
    <s v="A"/>
    <x v="2"/>
    <n v="10"/>
    <n v="9"/>
    <n v="6"/>
    <n v="3"/>
    <n v="12"/>
    <n v="18"/>
    <n v="8"/>
    <n v="5"/>
    <n v="3"/>
    <n v="3"/>
    <n v="0"/>
    <n v="0"/>
  </r>
  <r>
    <s v="E0"/>
    <x v="27"/>
    <s v="Man City"/>
    <s v="Burnley"/>
    <n v="3"/>
    <n v="3"/>
    <x v="2"/>
    <n v="1"/>
    <n v="2"/>
    <s v="A"/>
    <x v="14"/>
    <n v="13"/>
    <n v="6"/>
    <n v="8"/>
    <n v="4"/>
    <n v="10"/>
    <n v="11"/>
    <n v="8"/>
    <n v="3"/>
    <n v="1"/>
    <n v="3"/>
    <n v="0"/>
    <n v="0"/>
  </r>
  <r>
    <s v="E0"/>
    <x v="27"/>
    <s v="Tottenham"/>
    <s v="Sunderland"/>
    <n v="2"/>
    <n v="0"/>
    <x v="1"/>
    <n v="1"/>
    <n v="0"/>
    <s v="H"/>
    <x v="15"/>
    <n v="10"/>
    <n v="14"/>
    <n v="8"/>
    <n v="6"/>
    <n v="10"/>
    <n v="19"/>
    <n v="4"/>
    <n v="4"/>
    <n v="1"/>
    <n v="2"/>
    <n v="0"/>
    <n v="0"/>
  </r>
  <r>
    <s v="E0"/>
    <x v="27"/>
    <s v="Wolves"/>
    <s v="Arsenal"/>
    <n v="1"/>
    <n v="4"/>
    <x v="0"/>
    <n v="0"/>
    <n v="3"/>
    <s v="A"/>
    <x v="16"/>
    <n v="8"/>
    <n v="11"/>
    <n v="6"/>
    <n v="6"/>
    <n v="9"/>
    <n v="15"/>
    <n v="4"/>
    <n v="4"/>
    <n v="2"/>
    <n v="3"/>
    <n v="0"/>
    <n v="0"/>
  </r>
  <r>
    <s v="E0"/>
    <x v="28"/>
    <s v="Chelsea"/>
    <s v="Man United"/>
    <n v="1"/>
    <n v="0"/>
    <x v="1"/>
    <n v="0"/>
    <n v="0"/>
    <s v="D"/>
    <x v="17"/>
    <n v="12"/>
    <n v="21"/>
    <n v="9"/>
    <n v="10"/>
    <n v="13"/>
    <n v="15"/>
    <n v="0"/>
    <n v="7"/>
    <n v="3"/>
    <n v="3"/>
    <n v="0"/>
    <n v="0"/>
  </r>
  <r>
    <s v="E0"/>
    <x v="28"/>
    <s v="Hull"/>
    <s v="Stoke"/>
    <n v="2"/>
    <n v="1"/>
    <x v="1"/>
    <n v="0"/>
    <n v="1"/>
    <s v="A"/>
    <x v="1"/>
    <n v="16"/>
    <n v="7"/>
    <n v="8"/>
    <n v="4"/>
    <n v="12"/>
    <n v="14"/>
    <n v="4"/>
    <n v="2"/>
    <n v="1"/>
    <n v="4"/>
    <n v="0"/>
    <n v="1"/>
  </r>
  <r>
    <s v="E0"/>
    <x v="28"/>
    <s v="West Ham"/>
    <s v="Everton"/>
    <n v="1"/>
    <n v="2"/>
    <x v="0"/>
    <n v="0"/>
    <n v="1"/>
    <s v="A"/>
    <x v="3"/>
    <n v="16"/>
    <n v="9"/>
    <n v="7"/>
    <n v="6"/>
    <n v="12"/>
    <n v="18"/>
    <n v="5"/>
    <n v="4"/>
    <n v="0"/>
    <n v="5"/>
    <n v="0"/>
    <n v="0"/>
  </r>
  <r>
    <s v="E0"/>
    <x v="28"/>
    <s v="Wigan"/>
    <s v="Fulham"/>
    <n v="1"/>
    <n v="1"/>
    <x v="2"/>
    <n v="1"/>
    <n v="1"/>
    <s v="D"/>
    <x v="9"/>
    <n v="19"/>
    <n v="7"/>
    <n v="12"/>
    <n v="3"/>
    <n v="15"/>
    <n v="16"/>
    <n v="10"/>
    <n v="6"/>
    <n v="2"/>
    <n v="1"/>
    <n v="0"/>
    <n v="0"/>
  </r>
  <r>
    <s v="E0"/>
    <x v="29"/>
    <s v="Liverpool"/>
    <s v="Birmingham"/>
    <n v="2"/>
    <n v="2"/>
    <x v="2"/>
    <n v="1"/>
    <n v="2"/>
    <s v="A"/>
    <x v="12"/>
    <n v="27"/>
    <n v="5"/>
    <n v="14"/>
    <n v="2"/>
    <n v="7"/>
    <n v="9"/>
    <n v="11"/>
    <n v="1"/>
    <n v="1"/>
    <n v="2"/>
    <n v="0"/>
    <n v="0"/>
  </r>
  <r>
    <s v="E0"/>
    <x v="30"/>
    <s v="Birmingham"/>
    <s v="Fulham"/>
    <n v="1"/>
    <n v="0"/>
    <x v="1"/>
    <n v="1"/>
    <n v="0"/>
    <s v="H"/>
    <x v="7"/>
    <n v="3"/>
    <n v="12"/>
    <n v="2"/>
    <n v="5"/>
    <n v="7"/>
    <n v="9"/>
    <n v="0"/>
    <n v="7"/>
    <n v="1"/>
    <n v="0"/>
    <n v="0"/>
    <n v="0"/>
  </r>
  <r>
    <s v="E0"/>
    <x v="30"/>
    <s v="Burnley"/>
    <s v="Aston Villa"/>
    <n v="1"/>
    <n v="1"/>
    <x v="2"/>
    <n v="1"/>
    <n v="0"/>
    <s v="H"/>
    <x v="13"/>
    <n v="11"/>
    <n v="10"/>
    <n v="6"/>
    <n v="6"/>
    <n v="6"/>
    <n v="12"/>
    <n v="6"/>
    <n v="8"/>
    <n v="0"/>
    <n v="3"/>
    <n v="0"/>
    <n v="0"/>
  </r>
  <r>
    <s v="E0"/>
    <x v="30"/>
    <s v="Chelsea"/>
    <s v="Wolves"/>
    <n v="4"/>
    <n v="0"/>
    <x v="1"/>
    <n v="3"/>
    <n v="0"/>
    <s v="H"/>
    <x v="8"/>
    <n v="23"/>
    <n v="4"/>
    <n v="14"/>
    <n v="3"/>
    <n v="4"/>
    <n v="14"/>
    <n v="5"/>
    <n v="6"/>
    <n v="0"/>
    <n v="2"/>
    <n v="0"/>
    <n v="0"/>
  </r>
  <r>
    <s v="E0"/>
    <x v="30"/>
    <s v="Hull"/>
    <s v="West Ham"/>
    <n v="3"/>
    <n v="3"/>
    <x v="2"/>
    <n v="3"/>
    <n v="2"/>
    <s v="H"/>
    <x v="0"/>
    <n v="12"/>
    <n v="16"/>
    <n v="8"/>
    <n v="10"/>
    <n v="9"/>
    <n v="17"/>
    <n v="5"/>
    <n v="3"/>
    <n v="0"/>
    <n v="4"/>
    <n v="1"/>
    <n v="0"/>
  </r>
  <r>
    <s v="E0"/>
    <x v="30"/>
    <s v="Liverpool"/>
    <s v="Man City"/>
    <n v="2"/>
    <n v="2"/>
    <x v="2"/>
    <n v="0"/>
    <n v="0"/>
    <s v="D"/>
    <x v="9"/>
    <n v="10"/>
    <n v="9"/>
    <n v="6"/>
    <n v="6"/>
    <n v="9"/>
    <n v="13"/>
    <n v="7"/>
    <n v="3"/>
    <n v="2"/>
    <n v="0"/>
    <n v="0"/>
    <n v="0"/>
  </r>
  <r>
    <s v="E0"/>
    <x v="30"/>
    <s v="Man United"/>
    <s v="Everton"/>
    <n v="3"/>
    <n v="0"/>
    <x v="1"/>
    <n v="1"/>
    <n v="0"/>
    <s v="H"/>
    <x v="6"/>
    <n v="18"/>
    <n v="11"/>
    <n v="11"/>
    <n v="5"/>
    <n v="4"/>
    <n v="6"/>
    <n v="13"/>
    <n v="4"/>
    <n v="2"/>
    <n v="2"/>
    <n v="0"/>
    <n v="0"/>
  </r>
  <r>
    <s v="E0"/>
    <x v="30"/>
    <s v="Sunderland"/>
    <s v="Arsenal"/>
    <n v="1"/>
    <n v="0"/>
    <x v="1"/>
    <n v="0"/>
    <n v="0"/>
    <s v="D"/>
    <x v="3"/>
    <n v="5"/>
    <n v="9"/>
    <n v="1"/>
    <n v="3"/>
    <n v="10"/>
    <n v="10"/>
    <n v="2"/>
    <n v="6"/>
    <n v="2"/>
    <n v="1"/>
    <n v="0"/>
    <n v="0"/>
  </r>
  <r>
    <s v="E0"/>
    <x v="31"/>
    <s v="Bolton"/>
    <s v="Blackburn"/>
    <n v="0"/>
    <n v="2"/>
    <x v="0"/>
    <n v="0"/>
    <n v="1"/>
    <s v="A"/>
    <x v="1"/>
    <n v="15"/>
    <n v="15"/>
    <n v="8"/>
    <n v="11"/>
    <n v="13"/>
    <n v="12"/>
    <n v="7"/>
    <n v="7"/>
    <n v="3"/>
    <n v="1"/>
    <n v="0"/>
    <n v="0"/>
  </r>
  <r>
    <s v="E0"/>
    <x v="31"/>
    <s v="Stoke"/>
    <s v="Portsmouth"/>
    <n v="1"/>
    <n v="0"/>
    <x v="1"/>
    <n v="0"/>
    <n v="0"/>
    <s v="D"/>
    <x v="15"/>
    <n v="9"/>
    <n v="14"/>
    <n v="3"/>
    <n v="7"/>
    <n v="15"/>
    <n v="13"/>
    <n v="4"/>
    <n v="4"/>
    <n v="1"/>
    <n v="2"/>
    <n v="0"/>
    <n v="0"/>
  </r>
  <r>
    <s v="E0"/>
    <x v="31"/>
    <s v="Tottenham"/>
    <s v="Wigan"/>
    <n v="9"/>
    <n v="1"/>
    <x v="1"/>
    <n v="1"/>
    <n v="0"/>
    <s v="H"/>
    <x v="12"/>
    <n v="28"/>
    <n v="11"/>
    <n v="16"/>
    <n v="5"/>
    <n v="9"/>
    <n v="11"/>
    <n v="10"/>
    <n v="5"/>
    <n v="1"/>
    <n v="0"/>
    <n v="0"/>
    <n v="0"/>
  </r>
  <r>
    <s v="E0"/>
    <x v="32"/>
    <s v="Fulham"/>
    <s v="Blackburn"/>
    <n v="3"/>
    <n v="0"/>
    <x v="1"/>
    <n v="1"/>
    <n v="0"/>
    <s v="H"/>
    <x v="14"/>
    <n v="8"/>
    <n v="7"/>
    <n v="4"/>
    <n v="3"/>
    <n v="7"/>
    <n v="13"/>
    <n v="3"/>
    <n v="3"/>
    <n v="0"/>
    <n v="0"/>
    <n v="0"/>
    <n v="0"/>
  </r>
  <r>
    <s v="E0"/>
    <x v="32"/>
    <s v="Hull"/>
    <s v="Everton"/>
    <n v="3"/>
    <n v="2"/>
    <x v="1"/>
    <n v="3"/>
    <n v="0"/>
    <s v="H"/>
    <x v="5"/>
    <n v="8"/>
    <n v="5"/>
    <n v="7"/>
    <n v="3"/>
    <n v="18"/>
    <n v="23"/>
    <n v="3"/>
    <n v="4"/>
    <n v="1"/>
    <n v="4"/>
    <n v="0"/>
    <n v="0"/>
  </r>
  <r>
    <s v="E0"/>
    <x v="33"/>
    <s v="Aston Villa"/>
    <s v="Tottenham"/>
    <n v="1"/>
    <n v="1"/>
    <x v="2"/>
    <n v="1"/>
    <n v="0"/>
    <s v="H"/>
    <x v="9"/>
    <n v="12"/>
    <n v="23"/>
    <n v="4"/>
    <n v="17"/>
    <n v="10"/>
    <n v="8"/>
    <n v="7"/>
    <n v="9"/>
    <n v="0"/>
    <n v="1"/>
    <n v="0"/>
    <n v="0"/>
  </r>
  <r>
    <s v="E0"/>
    <x v="33"/>
    <s v="Blackburn"/>
    <s v="Stoke"/>
    <n v="0"/>
    <n v="0"/>
    <x v="2"/>
    <n v="0"/>
    <n v="0"/>
    <s v="D"/>
    <x v="13"/>
    <n v="11"/>
    <n v="7"/>
    <n v="4"/>
    <n v="4"/>
    <n v="12"/>
    <n v="11"/>
    <n v="9"/>
    <n v="2"/>
    <n v="1"/>
    <n v="2"/>
    <n v="0"/>
    <n v="0"/>
  </r>
  <r>
    <s v="E0"/>
    <x v="33"/>
    <s v="Fulham"/>
    <s v="Bolton"/>
    <n v="1"/>
    <n v="1"/>
    <x v="2"/>
    <n v="0"/>
    <n v="1"/>
    <s v="A"/>
    <x v="6"/>
    <n v="12"/>
    <n v="4"/>
    <n v="7"/>
    <n v="2"/>
    <n v="7"/>
    <n v="21"/>
    <n v="8"/>
    <n v="5"/>
    <n v="1"/>
    <n v="6"/>
    <n v="0"/>
    <n v="0"/>
  </r>
  <r>
    <s v="E0"/>
    <x v="33"/>
    <s v="Man City"/>
    <s v="Hull"/>
    <n v="1"/>
    <n v="1"/>
    <x v="2"/>
    <n v="1"/>
    <n v="0"/>
    <s v="H"/>
    <x v="11"/>
    <n v="17"/>
    <n v="8"/>
    <n v="7"/>
    <n v="3"/>
    <n v="14"/>
    <n v="12"/>
    <n v="8"/>
    <n v="2"/>
    <n v="1"/>
    <n v="3"/>
    <n v="0"/>
    <n v="0"/>
  </r>
  <r>
    <s v="E0"/>
    <x v="33"/>
    <s v="Portsmouth"/>
    <s v="Man United"/>
    <n v="1"/>
    <n v="4"/>
    <x v="0"/>
    <n v="1"/>
    <n v="1"/>
    <s v="D"/>
    <x v="1"/>
    <n v="20"/>
    <n v="12"/>
    <n v="12"/>
    <n v="8"/>
    <n v="16"/>
    <n v="10"/>
    <n v="4"/>
    <n v="8"/>
    <n v="4"/>
    <n v="3"/>
    <n v="0"/>
    <n v="0"/>
  </r>
  <r>
    <s v="E0"/>
    <x v="33"/>
    <s v="West Ham"/>
    <s v="Burnley"/>
    <n v="5"/>
    <n v="3"/>
    <x v="1"/>
    <n v="3"/>
    <n v="0"/>
    <s v="H"/>
    <x v="7"/>
    <n v="9"/>
    <n v="16"/>
    <n v="5"/>
    <n v="10"/>
    <n v="10"/>
    <n v="15"/>
    <n v="1"/>
    <n v="7"/>
    <n v="2"/>
    <n v="1"/>
    <n v="0"/>
    <n v="1"/>
  </r>
  <r>
    <s v="E0"/>
    <x v="33"/>
    <s v="Wigan"/>
    <s v="Sunderland"/>
    <n v="1"/>
    <n v="0"/>
    <x v="1"/>
    <n v="0"/>
    <n v="0"/>
    <s v="D"/>
    <x v="17"/>
    <n v="16"/>
    <n v="9"/>
    <n v="10"/>
    <n v="4"/>
    <n v="12"/>
    <n v="14"/>
    <n v="5"/>
    <n v="8"/>
    <n v="0"/>
    <n v="3"/>
    <n v="0"/>
    <n v="0"/>
  </r>
  <r>
    <s v="E0"/>
    <x v="34"/>
    <s v="Arsenal"/>
    <s v="Chelsea"/>
    <n v="0"/>
    <n v="3"/>
    <x v="0"/>
    <n v="0"/>
    <n v="2"/>
    <s v="A"/>
    <x v="2"/>
    <n v="5"/>
    <n v="7"/>
    <n v="3"/>
    <n v="5"/>
    <n v="17"/>
    <n v="12"/>
    <n v="4"/>
    <n v="3"/>
    <n v="2"/>
    <n v="2"/>
    <n v="0"/>
    <n v="0"/>
  </r>
  <r>
    <s v="E0"/>
    <x v="34"/>
    <s v="Everton"/>
    <s v="Liverpool"/>
    <n v="0"/>
    <n v="2"/>
    <x v="0"/>
    <n v="0"/>
    <n v="1"/>
    <s v="A"/>
    <x v="3"/>
    <n v="12"/>
    <n v="9"/>
    <n v="8"/>
    <n v="7"/>
    <n v="15"/>
    <n v="12"/>
    <n v="6"/>
    <n v="4"/>
    <n v="1"/>
    <n v="0"/>
    <n v="0"/>
    <n v="0"/>
  </r>
  <r>
    <s v="E0"/>
    <x v="34"/>
    <s v="Wolves"/>
    <s v="Birmingham"/>
    <n v="0"/>
    <n v="1"/>
    <x v="0"/>
    <n v="0"/>
    <n v="1"/>
    <s v="A"/>
    <x v="0"/>
    <n v="8"/>
    <n v="13"/>
    <n v="2"/>
    <n v="7"/>
    <n v="14"/>
    <n v="8"/>
    <n v="6"/>
    <n v="5"/>
    <n v="2"/>
    <n v="1"/>
    <n v="0"/>
    <n v="0"/>
  </r>
  <r>
    <s v="E0"/>
    <x v="35"/>
    <s v="Arsenal"/>
    <s v="Stoke"/>
    <n v="2"/>
    <n v="0"/>
    <x v="1"/>
    <n v="1"/>
    <n v="0"/>
    <s v="H"/>
    <x v="0"/>
    <n v="12"/>
    <n v="5"/>
    <n v="8"/>
    <n v="4"/>
    <n v="3"/>
    <n v="7"/>
    <n v="10"/>
    <n v="2"/>
    <n v="0"/>
    <n v="0"/>
    <n v="0"/>
    <n v="0"/>
  </r>
  <r>
    <s v="E0"/>
    <x v="35"/>
    <s v="Aston Villa"/>
    <s v="Hull"/>
    <n v="3"/>
    <n v="0"/>
    <x v="1"/>
    <n v="2"/>
    <n v="0"/>
    <s v="H"/>
    <x v="14"/>
    <n v="13"/>
    <n v="5"/>
    <n v="6"/>
    <n v="1"/>
    <n v="15"/>
    <n v="15"/>
    <n v="9"/>
    <n v="3"/>
    <n v="4"/>
    <n v="3"/>
    <n v="0"/>
    <n v="0"/>
  </r>
  <r>
    <s v="E0"/>
    <x v="35"/>
    <s v="Blackburn"/>
    <s v="Liverpool"/>
    <n v="0"/>
    <n v="0"/>
    <x v="2"/>
    <n v="0"/>
    <n v="0"/>
    <s v="D"/>
    <x v="5"/>
    <n v="9"/>
    <n v="15"/>
    <n v="3"/>
    <n v="11"/>
    <n v="15"/>
    <n v="9"/>
    <n v="1"/>
    <n v="8"/>
    <n v="1"/>
    <n v="0"/>
    <n v="0"/>
    <n v="0"/>
  </r>
  <r>
    <s v="E0"/>
    <x v="35"/>
    <s v="Man City"/>
    <s v="Chelsea"/>
    <n v="2"/>
    <n v="1"/>
    <x v="1"/>
    <n v="1"/>
    <n v="1"/>
    <s v="D"/>
    <x v="13"/>
    <n v="13"/>
    <n v="10"/>
    <n v="8"/>
    <n v="6"/>
    <n v="12"/>
    <n v="17"/>
    <n v="9"/>
    <n v="6"/>
    <n v="1"/>
    <n v="6"/>
    <n v="0"/>
    <n v="0"/>
  </r>
  <r>
    <s v="E0"/>
    <x v="35"/>
    <s v="Portsmouth"/>
    <s v="Burnley"/>
    <n v="2"/>
    <n v="0"/>
    <x v="1"/>
    <n v="0"/>
    <n v="0"/>
    <s v="D"/>
    <x v="9"/>
    <n v="9"/>
    <n v="14"/>
    <n v="4"/>
    <n v="8"/>
    <n v="16"/>
    <n v="14"/>
    <n v="5"/>
    <n v="5"/>
    <n v="4"/>
    <n v="2"/>
    <n v="0"/>
    <n v="0"/>
  </r>
  <r>
    <s v="E0"/>
    <x v="35"/>
    <s v="West Ham"/>
    <s v="Man United"/>
    <n v="0"/>
    <n v="4"/>
    <x v="0"/>
    <n v="0"/>
    <n v="1"/>
    <s v="A"/>
    <x v="12"/>
    <n v="11"/>
    <n v="18"/>
    <n v="7"/>
    <n v="11"/>
    <n v="8"/>
    <n v="16"/>
    <n v="2"/>
    <n v="8"/>
    <n v="0"/>
    <n v="1"/>
    <n v="0"/>
    <n v="0"/>
  </r>
  <r>
    <s v="E0"/>
    <x v="35"/>
    <s v="Wigan"/>
    <s v="Birmingham"/>
    <n v="2"/>
    <n v="3"/>
    <x v="0"/>
    <n v="1"/>
    <n v="0"/>
    <s v="H"/>
    <x v="11"/>
    <n v="18"/>
    <n v="10"/>
    <n v="7"/>
    <n v="9"/>
    <n v="14"/>
    <n v="8"/>
    <n v="2"/>
    <n v="2"/>
    <n v="2"/>
    <n v="0"/>
    <n v="0"/>
    <n v="0"/>
  </r>
  <r>
    <s v="E0"/>
    <x v="35"/>
    <s v="Wolves"/>
    <s v="Bolton"/>
    <n v="2"/>
    <n v="1"/>
    <x v="1"/>
    <n v="1"/>
    <n v="0"/>
    <s v="H"/>
    <x v="7"/>
    <n v="12"/>
    <n v="17"/>
    <n v="11"/>
    <n v="10"/>
    <n v="9"/>
    <n v="16"/>
    <n v="11"/>
    <n v="10"/>
    <n v="2"/>
    <n v="1"/>
    <n v="0"/>
    <n v="0"/>
  </r>
  <r>
    <s v="E0"/>
    <x v="36"/>
    <s v="Everton"/>
    <s v="Tottenham"/>
    <n v="2"/>
    <n v="2"/>
    <x v="2"/>
    <n v="0"/>
    <n v="0"/>
    <s v="D"/>
    <x v="2"/>
    <n v="15"/>
    <n v="19"/>
    <n v="6"/>
    <n v="11"/>
    <n v="11"/>
    <n v="18"/>
    <n v="1"/>
    <n v="6"/>
    <n v="4"/>
    <n v="4"/>
    <n v="0"/>
    <n v="0"/>
  </r>
  <r>
    <s v="E0"/>
    <x v="36"/>
    <s v="Fulham"/>
    <s v="Sunderland"/>
    <n v="1"/>
    <n v="0"/>
    <x v="1"/>
    <n v="1"/>
    <n v="0"/>
    <s v="H"/>
    <x v="1"/>
    <n v="16"/>
    <n v="8"/>
    <n v="5"/>
    <n v="5"/>
    <n v="9"/>
    <n v="12"/>
    <n v="4"/>
    <n v="8"/>
    <n v="1"/>
    <n v="2"/>
    <n v="0"/>
    <n v="0"/>
  </r>
  <r>
    <s v="E0"/>
    <x v="37"/>
    <s v="Birmingham"/>
    <s v="West Ham"/>
    <n v="1"/>
    <n v="0"/>
    <x v="1"/>
    <n v="0"/>
    <n v="0"/>
    <s v="D"/>
    <x v="8"/>
    <n v="16"/>
    <n v="14"/>
    <n v="9"/>
    <n v="7"/>
    <n v="12"/>
    <n v="13"/>
    <n v="11"/>
    <n v="7"/>
    <n v="3"/>
    <n v="4"/>
    <n v="0"/>
    <n v="1"/>
  </r>
  <r>
    <s v="E0"/>
    <x v="37"/>
    <s v="Bolton"/>
    <s v="Man City"/>
    <n v="3"/>
    <n v="3"/>
    <x v="2"/>
    <n v="2"/>
    <n v="2"/>
    <s v="D"/>
    <x v="0"/>
    <n v="12"/>
    <n v="14"/>
    <n v="8"/>
    <n v="6"/>
    <n v="11"/>
    <n v="9"/>
    <n v="5"/>
    <n v="9"/>
    <n v="3"/>
    <n v="3"/>
    <n v="0"/>
    <n v="1"/>
  </r>
  <r>
    <s v="E0"/>
    <x v="37"/>
    <s v="Burnley"/>
    <s v="Fulham"/>
    <n v="1"/>
    <n v="1"/>
    <x v="2"/>
    <n v="0"/>
    <n v="0"/>
    <s v="D"/>
    <x v="10"/>
    <n v="10"/>
    <n v="12"/>
    <n v="8"/>
    <n v="6"/>
    <n v="12"/>
    <n v="8"/>
    <n v="7"/>
    <n v="4"/>
    <n v="0"/>
    <n v="2"/>
    <n v="0"/>
    <n v="0"/>
  </r>
  <r>
    <s v="E0"/>
    <x v="37"/>
    <s v="Chelsea"/>
    <s v="Everton"/>
    <n v="3"/>
    <n v="3"/>
    <x v="2"/>
    <n v="2"/>
    <n v="2"/>
    <s v="D"/>
    <x v="9"/>
    <n v="25"/>
    <n v="10"/>
    <n v="13"/>
    <n v="7"/>
    <n v="13"/>
    <n v="17"/>
    <n v="7"/>
    <n v="1"/>
    <n v="0"/>
    <n v="1"/>
    <n v="0"/>
    <n v="0"/>
  </r>
  <r>
    <s v="E0"/>
    <x v="37"/>
    <s v="Hull"/>
    <s v="Blackburn"/>
    <n v="0"/>
    <n v="0"/>
    <x v="2"/>
    <n v="0"/>
    <n v="0"/>
    <s v="D"/>
    <x v="7"/>
    <n v="9"/>
    <n v="14"/>
    <n v="7"/>
    <n v="9"/>
    <n v="14"/>
    <n v="19"/>
    <n v="3"/>
    <n v="4"/>
    <n v="1"/>
    <n v="2"/>
    <n v="0"/>
    <n v="0"/>
  </r>
  <r>
    <s v="E0"/>
    <x v="37"/>
    <s v="Man United"/>
    <s v="Aston Villa"/>
    <n v="0"/>
    <n v="1"/>
    <x v="0"/>
    <n v="0"/>
    <n v="1"/>
    <s v="A"/>
    <x v="5"/>
    <n v="16"/>
    <n v="8"/>
    <n v="9"/>
    <n v="5"/>
    <n v="4"/>
    <n v="14"/>
    <n v="9"/>
    <n v="4"/>
    <n v="1"/>
    <n v="1"/>
    <n v="0"/>
    <n v="0"/>
  </r>
  <r>
    <s v="E0"/>
    <x v="37"/>
    <s v="Stoke"/>
    <s v="Wigan"/>
    <n v="2"/>
    <n v="2"/>
    <x v="2"/>
    <n v="1"/>
    <n v="1"/>
    <s v="D"/>
    <x v="1"/>
    <n v="14"/>
    <n v="11"/>
    <n v="5"/>
    <n v="8"/>
    <n v="19"/>
    <n v="8"/>
    <n v="5"/>
    <n v="3"/>
    <n v="5"/>
    <n v="1"/>
    <n v="0"/>
    <n v="0"/>
  </r>
  <r>
    <s v="E0"/>
    <x v="37"/>
    <s v="Sunderland"/>
    <s v="Portsmouth"/>
    <n v="1"/>
    <n v="1"/>
    <x v="2"/>
    <n v="1"/>
    <n v="0"/>
    <s v="H"/>
    <x v="6"/>
    <n v="16"/>
    <n v="9"/>
    <n v="9"/>
    <n v="6"/>
    <n v="12"/>
    <n v="14"/>
    <n v="9"/>
    <n v="6"/>
    <n v="4"/>
    <n v="3"/>
    <n v="0"/>
    <n v="1"/>
  </r>
  <r>
    <s v="E0"/>
    <x v="37"/>
    <s v="Tottenham"/>
    <s v="Wolves"/>
    <n v="0"/>
    <n v="1"/>
    <x v="0"/>
    <n v="0"/>
    <n v="1"/>
    <s v="A"/>
    <x v="14"/>
    <n v="18"/>
    <n v="3"/>
    <n v="10"/>
    <n v="3"/>
    <n v="8"/>
    <n v="13"/>
    <n v="1"/>
    <n v="5"/>
    <n v="0"/>
    <n v="5"/>
    <n v="0"/>
    <n v="0"/>
  </r>
  <r>
    <s v="E0"/>
    <x v="38"/>
    <s v="Liverpool"/>
    <s v="Arsenal"/>
    <n v="1"/>
    <n v="2"/>
    <x v="0"/>
    <n v="1"/>
    <n v="0"/>
    <s v="H"/>
    <x v="13"/>
    <n v="6"/>
    <n v="7"/>
    <n v="3"/>
    <n v="5"/>
    <n v="19"/>
    <n v="16"/>
    <n v="3"/>
    <n v="4"/>
    <n v="3"/>
    <n v="3"/>
    <n v="0"/>
    <n v="0"/>
  </r>
  <r>
    <s v="E0"/>
    <x v="39"/>
    <s v="Birmingham"/>
    <s v="Blackburn"/>
    <n v="2"/>
    <n v="1"/>
    <x v="1"/>
    <n v="1"/>
    <n v="0"/>
    <s v="H"/>
    <x v="10"/>
    <n v="13"/>
    <n v="8"/>
    <n v="6"/>
    <n v="4"/>
    <n v="8"/>
    <n v="16"/>
    <n v="6"/>
    <n v="7"/>
    <n v="2"/>
    <n v="2"/>
    <n v="0"/>
    <n v="0"/>
  </r>
  <r>
    <s v="E0"/>
    <x v="39"/>
    <s v="Bolton"/>
    <s v="West Ham"/>
    <n v="3"/>
    <n v="1"/>
    <x v="1"/>
    <n v="0"/>
    <n v="0"/>
    <s v="D"/>
    <x v="2"/>
    <n v="23"/>
    <n v="9"/>
    <n v="12"/>
    <n v="6"/>
    <n v="10"/>
    <n v="7"/>
    <n v="8"/>
    <n v="4"/>
    <n v="4"/>
    <n v="1"/>
    <n v="0"/>
    <n v="0"/>
  </r>
  <r>
    <s v="E0"/>
    <x v="39"/>
    <s v="Man United"/>
    <s v="Wolves"/>
    <n v="3"/>
    <n v="0"/>
    <x v="1"/>
    <n v="2"/>
    <n v="0"/>
    <s v="H"/>
    <x v="6"/>
    <n v="12"/>
    <n v="4"/>
    <n v="9"/>
    <n v="1"/>
    <n v="11"/>
    <n v="11"/>
    <n v="8"/>
    <n v="3"/>
    <n v="1"/>
    <n v="1"/>
    <n v="0"/>
    <n v="0"/>
  </r>
  <r>
    <s v="E0"/>
    <x v="39"/>
    <s v="Sunderland"/>
    <s v="Aston Villa"/>
    <n v="0"/>
    <n v="2"/>
    <x v="0"/>
    <n v="0"/>
    <n v="1"/>
    <s v="A"/>
    <x v="15"/>
    <n v="15"/>
    <n v="11"/>
    <n v="5"/>
    <n v="4"/>
    <n v="16"/>
    <n v="14"/>
    <n v="7"/>
    <n v="1"/>
    <n v="2"/>
    <n v="2"/>
    <n v="1"/>
    <n v="0"/>
  </r>
  <r>
    <s v="E0"/>
    <x v="40"/>
    <s v="Burnley"/>
    <s v="Arsenal"/>
    <n v="1"/>
    <n v="1"/>
    <x v="2"/>
    <n v="1"/>
    <n v="1"/>
    <s v="D"/>
    <x v="1"/>
    <n v="8"/>
    <n v="17"/>
    <n v="3"/>
    <n v="9"/>
    <n v="11"/>
    <n v="11"/>
    <n v="3"/>
    <n v="6"/>
    <n v="2"/>
    <n v="0"/>
    <n v="0"/>
    <n v="0"/>
  </r>
  <r>
    <s v="E0"/>
    <x v="40"/>
    <s v="Chelsea"/>
    <s v="Portsmouth"/>
    <n v="2"/>
    <n v="1"/>
    <x v="1"/>
    <n v="1"/>
    <n v="0"/>
    <s v="H"/>
    <x v="0"/>
    <n v="21"/>
    <n v="7"/>
    <n v="8"/>
    <n v="3"/>
    <n v="11"/>
    <n v="11"/>
    <n v="11"/>
    <n v="2"/>
    <n v="0"/>
    <n v="0"/>
    <n v="0"/>
    <n v="0"/>
  </r>
  <r>
    <s v="E0"/>
    <x v="40"/>
    <s v="Liverpool"/>
    <s v="Wigan"/>
    <n v="2"/>
    <n v="1"/>
    <x v="1"/>
    <n v="1"/>
    <n v="0"/>
    <s v="H"/>
    <x v="9"/>
    <n v="12"/>
    <n v="8"/>
    <n v="7"/>
    <n v="5"/>
    <n v="12"/>
    <n v="11"/>
    <n v="13"/>
    <n v="0"/>
    <n v="1"/>
    <n v="1"/>
    <n v="0"/>
    <n v="0"/>
  </r>
  <r>
    <s v="E0"/>
    <x v="40"/>
    <s v="Tottenham"/>
    <s v="Man City"/>
    <n v="3"/>
    <n v="0"/>
    <x v="1"/>
    <n v="1"/>
    <n v="0"/>
    <s v="H"/>
    <x v="3"/>
    <n v="19"/>
    <n v="9"/>
    <n v="7"/>
    <n v="5"/>
    <n v="10"/>
    <n v="8"/>
    <n v="5"/>
    <n v="6"/>
    <n v="2"/>
    <n v="3"/>
    <n v="0"/>
    <n v="0"/>
  </r>
  <r>
    <s v="E0"/>
    <x v="41"/>
    <s v="Arsenal"/>
    <s v="Hull"/>
    <n v="3"/>
    <n v="0"/>
    <x v="1"/>
    <n v="1"/>
    <n v="0"/>
    <s v="H"/>
    <x v="6"/>
    <n v="18"/>
    <n v="6"/>
    <n v="9"/>
    <n v="2"/>
    <n v="9"/>
    <n v="14"/>
    <n v="8"/>
    <n v="0"/>
    <n v="1"/>
    <n v="5"/>
    <n v="0"/>
    <n v="0"/>
  </r>
  <r>
    <s v="E0"/>
    <x v="41"/>
    <s v="Aston Villa"/>
    <s v="Stoke"/>
    <n v="1"/>
    <n v="0"/>
    <x v="1"/>
    <n v="0"/>
    <n v="0"/>
    <s v="D"/>
    <x v="11"/>
    <n v="17"/>
    <n v="13"/>
    <n v="8"/>
    <n v="5"/>
    <n v="9"/>
    <n v="12"/>
    <n v="3"/>
    <n v="4"/>
    <n v="0"/>
    <n v="1"/>
    <n v="0"/>
    <n v="0"/>
  </r>
  <r>
    <s v="E0"/>
    <x v="41"/>
    <s v="Blackburn"/>
    <s v="Tottenham"/>
    <n v="0"/>
    <n v="2"/>
    <x v="0"/>
    <n v="0"/>
    <n v="1"/>
    <s v="A"/>
    <x v="12"/>
    <n v="13"/>
    <n v="7"/>
    <n v="9"/>
    <n v="2"/>
    <n v="7"/>
    <n v="6"/>
    <n v="5"/>
    <n v="0"/>
    <n v="0"/>
    <n v="1"/>
    <n v="0"/>
    <n v="0"/>
  </r>
  <r>
    <s v="E0"/>
    <x v="41"/>
    <s v="Fulham"/>
    <s v="Man United"/>
    <n v="3"/>
    <n v="0"/>
    <x v="1"/>
    <n v="1"/>
    <n v="0"/>
    <s v="H"/>
    <x v="13"/>
    <n v="10"/>
    <n v="16"/>
    <n v="7"/>
    <n v="4"/>
    <n v="10"/>
    <n v="9"/>
    <n v="5"/>
    <n v="2"/>
    <n v="0"/>
    <n v="1"/>
    <n v="0"/>
    <n v="0"/>
  </r>
  <r>
    <s v="E0"/>
    <x v="41"/>
    <s v="Man City"/>
    <s v="Sunderland"/>
    <n v="4"/>
    <n v="3"/>
    <x v="1"/>
    <n v="3"/>
    <n v="2"/>
    <s v="H"/>
    <x v="2"/>
    <n v="11"/>
    <n v="7"/>
    <n v="5"/>
    <n v="5"/>
    <n v="13"/>
    <n v="8"/>
    <n v="6"/>
    <n v="4"/>
    <n v="2"/>
    <n v="2"/>
    <n v="0"/>
    <n v="1"/>
  </r>
  <r>
    <s v="E0"/>
    <x v="41"/>
    <s v="Portsmouth"/>
    <s v="Liverpool"/>
    <n v="2"/>
    <n v="0"/>
    <x v="1"/>
    <n v="1"/>
    <n v="0"/>
    <s v="H"/>
    <x v="8"/>
    <n v="14"/>
    <n v="7"/>
    <n v="6"/>
    <n v="3"/>
    <n v="7"/>
    <n v="12"/>
    <n v="8"/>
    <n v="10"/>
    <n v="3"/>
    <n v="3"/>
    <n v="0"/>
    <n v="1"/>
  </r>
  <r>
    <s v="E0"/>
    <x v="42"/>
    <s v="Everton"/>
    <s v="Birmingham"/>
    <n v="1"/>
    <n v="1"/>
    <x v="2"/>
    <n v="1"/>
    <n v="1"/>
    <s v="D"/>
    <x v="14"/>
    <n v="19"/>
    <n v="2"/>
    <n v="7"/>
    <n v="1"/>
    <n v="8"/>
    <n v="9"/>
    <n v="6"/>
    <n v="4"/>
    <n v="0"/>
    <n v="3"/>
    <n v="0"/>
    <n v="0"/>
  </r>
  <r>
    <s v="E0"/>
    <x v="42"/>
    <s v="West Ham"/>
    <s v="Chelsea"/>
    <n v="1"/>
    <n v="1"/>
    <x v="2"/>
    <n v="1"/>
    <n v="0"/>
    <s v="H"/>
    <x v="1"/>
    <n v="6"/>
    <n v="20"/>
    <n v="5"/>
    <n v="6"/>
    <n v="17"/>
    <n v="16"/>
    <n v="5"/>
    <n v="5"/>
    <n v="4"/>
    <n v="3"/>
    <n v="0"/>
    <n v="0"/>
  </r>
  <r>
    <s v="E0"/>
    <x v="42"/>
    <s v="Wolves"/>
    <s v="Burnley"/>
    <n v="2"/>
    <n v="0"/>
    <x v="1"/>
    <n v="1"/>
    <n v="0"/>
    <s v="H"/>
    <x v="5"/>
    <n v="12"/>
    <n v="10"/>
    <n v="12"/>
    <n v="6"/>
    <n v="17"/>
    <n v="9"/>
    <n v="5"/>
    <n v="5"/>
    <n v="2"/>
    <n v="1"/>
    <n v="0"/>
    <n v="0"/>
  </r>
  <r>
    <s v="E0"/>
    <x v="43"/>
    <s v="Birmingham"/>
    <s v="Chelsea"/>
    <n v="0"/>
    <n v="0"/>
    <x v="2"/>
    <n v="0"/>
    <n v="0"/>
    <s v="D"/>
    <x v="12"/>
    <n v="11"/>
    <n v="27"/>
    <n v="4"/>
    <n v="12"/>
    <n v="6"/>
    <n v="17"/>
    <n v="7"/>
    <n v="11"/>
    <n v="1"/>
    <n v="2"/>
    <n v="0"/>
    <n v="1"/>
  </r>
  <r>
    <s v="E0"/>
    <x v="43"/>
    <s v="Burnley"/>
    <s v="Bolton"/>
    <n v="1"/>
    <n v="1"/>
    <x v="2"/>
    <n v="0"/>
    <n v="1"/>
    <s v="A"/>
    <x v="7"/>
    <n v="15"/>
    <n v="11"/>
    <n v="7"/>
    <n v="5"/>
    <n v="11"/>
    <n v="12"/>
    <n v="8"/>
    <n v="2"/>
    <n v="0"/>
    <n v="0"/>
    <n v="0"/>
    <n v="0"/>
  </r>
  <r>
    <s v="E0"/>
    <x v="43"/>
    <s v="Fulham"/>
    <s v="Tottenham"/>
    <n v="0"/>
    <n v="0"/>
    <x v="2"/>
    <n v="0"/>
    <n v="0"/>
    <s v="D"/>
    <x v="6"/>
    <n v="15"/>
    <n v="6"/>
    <n v="6"/>
    <n v="1"/>
    <n v="19"/>
    <n v="12"/>
    <n v="4"/>
    <n v="2"/>
    <n v="1"/>
    <n v="0"/>
    <n v="0"/>
    <n v="0"/>
  </r>
  <r>
    <s v="E0"/>
    <x v="43"/>
    <s v="Liverpool"/>
    <s v="Wolves"/>
    <n v="2"/>
    <n v="0"/>
    <x v="1"/>
    <n v="0"/>
    <n v="0"/>
    <s v="D"/>
    <x v="2"/>
    <n v="14"/>
    <n v="6"/>
    <n v="10"/>
    <n v="2"/>
    <n v="9"/>
    <n v="10"/>
    <n v="7"/>
    <n v="1"/>
    <n v="0"/>
    <n v="1"/>
    <n v="0"/>
    <n v="1"/>
  </r>
  <r>
    <s v="E0"/>
    <x v="43"/>
    <s v="Man City"/>
    <s v="Stoke"/>
    <n v="2"/>
    <n v="0"/>
    <x v="1"/>
    <n v="2"/>
    <n v="0"/>
    <s v="H"/>
    <x v="8"/>
    <n v="12"/>
    <n v="7"/>
    <n v="6"/>
    <n v="3"/>
    <n v="13"/>
    <n v="10"/>
    <n v="7"/>
    <n v="6"/>
    <n v="0"/>
    <n v="2"/>
    <n v="0"/>
    <n v="0"/>
  </r>
  <r>
    <s v="E0"/>
    <x v="43"/>
    <s v="Sunderland"/>
    <s v="Everton"/>
    <n v="1"/>
    <n v="1"/>
    <x v="2"/>
    <n v="1"/>
    <n v="0"/>
    <s v="H"/>
    <x v="5"/>
    <n v="10"/>
    <n v="12"/>
    <n v="6"/>
    <n v="4"/>
    <n v="17"/>
    <n v="16"/>
    <n v="4"/>
    <n v="12"/>
    <n v="1"/>
    <n v="3"/>
    <n v="0"/>
    <n v="0"/>
  </r>
  <r>
    <s v="E0"/>
    <x v="43"/>
    <s v="West Ham"/>
    <s v="Portsmouth"/>
    <n v="2"/>
    <n v="0"/>
    <x v="1"/>
    <n v="1"/>
    <n v="0"/>
    <s v="H"/>
    <x v="11"/>
    <n v="13"/>
    <n v="11"/>
    <n v="5"/>
    <n v="7"/>
    <n v="10"/>
    <n v="19"/>
    <n v="6"/>
    <n v="4"/>
    <n v="0"/>
    <n v="3"/>
    <n v="0"/>
    <n v="0"/>
  </r>
  <r>
    <s v="E0"/>
    <x v="43"/>
    <s v="Wigan"/>
    <s v="Blackburn"/>
    <n v="1"/>
    <n v="1"/>
    <x v="2"/>
    <n v="0"/>
    <n v="1"/>
    <s v="A"/>
    <x v="0"/>
    <n v="14"/>
    <n v="8"/>
    <n v="8"/>
    <n v="3"/>
    <n v="10"/>
    <n v="18"/>
    <n v="6"/>
    <n v="2"/>
    <n v="1"/>
    <n v="4"/>
    <n v="0"/>
    <n v="0"/>
  </r>
  <r>
    <s v="E0"/>
    <x v="44"/>
    <s v="Arsenal"/>
    <s v="Aston Villa"/>
    <n v="3"/>
    <n v="0"/>
    <x v="1"/>
    <n v="0"/>
    <n v="0"/>
    <s v="D"/>
    <x v="9"/>
    <n v="19"/>
    <n v="7"/>
    <n v="12"/>
    <n v="3"/>
    <n v="14"/>
    <n v="18"/>
    <n v="10"/>
    <n v="4"/>
    <n v="1"/>
    <n v="3"/>
    <n v="0"/>
    <n v="0"/>
  </r>
  <r>
    <s v="E0"/>
    <x v="44"/>
    <s v="Hull"/>
    <s v="Man United"/>
    <n v="1"/>
    <n v="3"/>
    <x v="0"/>
    <n v="0"/>
    <n v="1"/>
    <s v="A"/>
    <x v="3"/>
    <n v="12"/>
    <n v="19"/>
    <n v="6"/>
    <n v="11"/>
    <n v="13"/>
    <n v="17"/>
    <n v="5"/>
    <n v="6"/>
    <n v="0"/>
    <n v="2"/>
    <n v="0"/>
    <n v="0"/>
  </r>
  <r>
    <s v="E0"/>
    <x v="45"/>
    <s v="Blackburn"/>
    <s v="Sunderland"/>
    <n v="2"/>
    <n v="2"/>
    <x v="2"/>
    <n v="0"/>
    <n v="0"/>
    <s v="D"/>
    <x v="1"/>
    <n v="21"/>
    <n v="13"/>
    <n v="11"/>
    <n v="8"/>
    <n v="6"/>
    <n v="20"/>
    <n v="4"/>
    <n v="4"/>
    <n v="1"/>
    <n v="4"/>
    <n v="0"/>
    <n v="0"/>
  </r>
  <r>
    <s v="E0"/>
    <x v="45"/>
    <s v="Chelsea"/>
    <s v="Fulham"/>
    <n v="2"/>
    <n v="1"/>
    <x v="1"/>
    <n v="0"/>
    <n v="1"/>
    <s v="A"/>
    <x v="2"/>
    <n v="18"/>
    <n v="3"/>
    <n v="11"/>
    <n v="3"/>
    <n v="9"/>
    <n v="13"/>
    <n v="10"/>
    <n v="6"/>
    <n v="1"/>
    <n v="1"/>
    <n v="0"/>
    <n v="0"/>
  </r>
  <r>
    <s v="E0"/>
    <x v="45"/>
    <s v="Everton"/>
    <s v="Burnley"/>
    <n v="2"/>
    <n v="0"/>
    <x v="1"/>
    <n v="0"/>
    <n v="0"/>
    <s v="D"/>
    <x v="13"/>
    <n v="24"/>
    <n v="12"/>
    <n v="16"/>
    <n v="9"/>
    <n v="7"/>
    <n v="18"/>
    <n v="10"/>
    <n v="6"/>
    <n v="1"/>
    <n v="5"/>
    <n v="0"/>
    <n v="1"/>
  </r>
  <r>
    <s v="E0"/>
    <x v="45"/>
    <s v="Stoke"/>
    <s v="Birmingham"/>
    <n v="0"/>
    <n v="1"/>
    <x v="0"/>
    <n v="0"/>
    <n v="0"/>
    <s v="D"/>
    <x v="5"/>
    <n v="12"/>
    <n v="9"/>
    <n v="6"/>
    <n v="5"/>
    <n v="15"/>
    <n v="13"/>
    <n v="10"/>
    <n v="7"/>
    <n v="2"/>
    <n v="3"/>
    <n v="0"/>
    <n v="0"/>
  </r>
  <r>
    <s v="E0"/>
    <x v="45"/>
    <s v="Tottenham"/>
    <s v="West Ham"/>
    <n v="2"/>
    <n v="0"/>
    <x v="1"/>
    <n v="1"/>
    <n v="0"/>
    <s v="H"/>
    <x v="7"/>
    <n v="21"/>
    <n v="3"/>
    <n v="9"/>
    <n v="2"/>
    <n v="9"/>
    <n v="14"/>
    <n v="9"/>
    <n v="3"/>
    <n v="2"/>
    <n v="3"/>
    <n v="0"/>
    <n v="0"/>
  </r>
  <r>
    <s v="E0"/>
    <x v="45"/>
    <s v="Wolves"/>
    <s v="Man City"/>
    <n v="0"/>
    <n v="3"/>
    <x v="0"/>
    <n v="0"/>
    <n v="1"/>
    <s v="A"/>
    <x v="10"/>
    <n v="11"/>
    <n v="12"/>
    <n v="6"/>
    <n v="5"/>
    <n v="16"/>
    <n v="11"/>
    <n v="8"/>
    <n v="3"/>
    <n v="3"/>
    <n v="2"/>
    <n v="0"/>
    <n v="0"/>
  </r>
  <r>
    <s v="E0"/>
    <x v="46"/>
    <s v="Aston Villa"/>
    <s v="Liverpool"/>
    <n v="0"/>
    <n v="1"/>
    <x v="0"/>
    <n v="0"/>
    <n v="0"/>
    <s v="D"/>
    <x v="11"/>
    <n v="11"/>
    <n v="12"/>
    <n v="7"/>
    <n v="9"/>
    <n v="13"/>
    <n v="11"/>
    <n v="8"/>
    <n v="10"/>
    <n v="1"/>
    <n v="1"/>
    <n v="0"/>
    <n v="0"/>
  </r>
  <r>
    <s v="E0"/>
    <x v="46"/>
    <s v="Bolton"/>
    <s v="Hull"/>
    <n v="2"/>
    <n v="2"/>
    <x v="2"/>
    <n v="1"/>
    <n v="0"/>
    <s v="H"/>
    <x v="9"/>
    <n v="16"/>
    <n v="12"/>
    <n v="6"/>
    <n v="7"/>
    <n v="14"/>
    <n v="18"/>
    <n v="8"/>
    <n v="8"/>
    <n v="1"/>
    <n v="2"/>
    <n v="0"/>
    <n v="0"/>
  </r>
  <r>
    <s v="E0"/>
    <x v="47"/>
    <s v="Man United"/>
    <s v="Wigan"/>
    <n v="5"/>
    <n v="0"/>
    <x v="1"/>
    <n v="3"/>
    <n v="0"/>
    <s v="H"/>
    <x v="8"/>
    <n v="23"/>
    <n v="11"/>
    <n v="16"/>
    <n v="6"/>
    <n v="6"/>
    <n v="11"/>
    <n v="7"/>
    <n v="3"/>
    <n v="0"/>
    <n v="1"/>
    <n v="0"/>
    <n v="0"/>
  </r>
  <r>
    <s v="E0"/>
    <x v="47"/>
    <s v="Portsmouth"/>
    <s v="Arsenal"/>
    <n v="1"/>
    <n v="4"/>
    <x v="0"/>
    <n v="0"/>
    <n v="2"/>
    <s v="A"/>
    <x v="3"/>
    <n v="10"/>
    <n v="14"/>
    <n v="6"/>
    <n v="10"/>
    <n v="14"/>
    <n v="3"/>
    <n v="2"/>
    <n v="10"/>
    <n v="2"/>
    <n v="0"/>
    <n v="0"/>
    <n v="0"/>
  </r>
  <r>
    <s v="E0"/>
    <x v="48"/>
    <s v="Stoke"/>
    <s v="Fulham"/>
    <n v="3"/>
    <n v="2"/>
    <x v="1"/>
    <n v="3"/>
    <n v="0"/>
    <s v="H"/>
    <x v="0"/>
    <n v="11"/>
    <n v="14"/>
    <n v="9"/>
    <n v="7"/>
    <n v="13"/>
    <n v="7"/>
    <n v="8"/>
    <n v="10"/>
    <n v="1"/>
    <n v="0"/>
    <n v="0"/>
    <n v="0"/>
  </r>
  <r>
    <s v="E0"/>
    <x v="49"/>
    <s v="Arsenal"/>
    <s v="Everton"/>
    <n v="2"/>
    <n v="2"/>
    <x v="2"/>
    <n v="1"/>
    <n v="1"/>
    <s v="D"/>
    <x v="12"/>
    <n v="6"/>
    <n v="9"/>
    <n v="5"/>
    <n v="5"/>
    <n v="10"/>
    <n v="11"/>
    <n v="6"/>
    <n v="8"/>
    <n v="1"/>
    <n v="1"/>
    <n v="0"/>
    <n v="0"/>
  </r>
  <r>
    <s v="E0"/>
    <x v="49"/>
    <s v="Birmingham"/>
    <s v="Man United"/>
    <n v="1"/>
    <n v="1"/>
    <x v="2"/>
    <n v="1"/>
    <n v="0"/>
    <s v="H"/>
    <x v="0"/>
    <n v="6"/>
    <n v="14"/>
    <n v="5"/>
    <n v="10"/>
    <n v="10"/>
    <n v="13"/>
    <n v="2"/>
    <n v="12"/>
    <n v="2"/>
    <n v="1"/>
    <n v="0"/>
    <n v="1"/>
  </r>
  <r>
    <s v="E0"/>
    <x v="50"/>
    <s v="Man City"/>
    <s v="Blackburn"/>
    <n v="4"/>
    <n v="1"/>
    <x v="1"/>
    <n v="2"/>
    <n v="0"/>
    <s v="H"/>
    <x v="7"/>
    <n v="12"/>
    <n v="8"/>
    <n v="6"/>
    <n v="3"/>
    <n v="6"/>
    <n v="10"/>
    <n v="4"/>
    <n v="3"/>
    <n v="1"/>
    <n v="1"/>
    <n v="0"/>
    <n v="0"/>
  </r>
  <r>
    <s v="E0"/>
    <x v="51"/>
    <s v="Chelsea"/>
    <s v="Sunderland"/>
    <n v="7"/>
    <n v="2"/>
    <x v="1"/>
    <n v="4"/>
    <n v="0"/>
    <s v="H"/>
    <x v="7"/>
    <n v="23"/>
    <n v="7"/>
    <n v="13"/>
    <n v="3"/>
    <n v="4"/>
    <n v="10"/>
    <n v="15"/>
    <n v="1"/>
    <n v="0"/>
    <n v="1"/>
    <n v="0"/>
    <n v="0"/>
  </r>
  <r>
    <s v="E0"/>
    <x v="51"/>
    <s v="Everton"/>
    <s v="Man City"/>
    <n v="2"/>
    <n v="0"/>
    <x v="1"/>
    <n v="2"/>
    <n v="0"/>
    <s v="H"/>
    <x v="2"/>
    <n v="13"/>
    <n v="8"/>
    <n v="6"/>
    <n v="4"/>
    <n v="14"/>
    <n v="14"/>
    <n v="11"/>
    <n v="3"/>
    <n v="0"/>
    <n v="0"/>
    <n v="0"/>
    <n v="0"/>
  </r>
  <r>
    <s v="E0"/>
    <x v="51"/>
    <s v="Man United"/>
    <s v="Burnley"/>
    <n v="3"/>
    <n v="0"/>
    <x v="1"/>
    <n v="0"/>
    <n v="0"/>
    <s v="D"/>
    <x v="11"/>
    <n v="24"/>
    <n v="11"/>
    <n v="11"/>
    <n v="5"/>
    <n v="12"/>
    <n v="7"/>
    <n v="7"/>
    <n v="1"/>
    <n v="0"/>
    <n v="0"/>
    <n v="0"/>
    <n v="0"/>
  </r>
  <r>
    <s v="E0"/>
    <x v="51"/>
    <s v="Stoke"/>
    <s v="Liverpool"/>
    <n v="1"/>
    <n v="1"/>
    <x v="2"/>
    <n v="0"/>
    <n v="0"/>
    <s v="D"/>
    <x v="8"/>
    <n v="6"/>
    <n v="4"/>
    <n v="5"/>
    <n v="3"/>
    <n v="14"/>
    <n v="10"/>
    <n v="10"/>
    <n v="0"/>
    <n v="1"/>
    <n v="2"/>
    <n v="0"/>
    <n v="0"/>
  </r>
  <r>
    <s v="E0"/>
    <x v="51"/>
    <s v="Tottenham"/>
    <s v="Hull"/>
    <n v="0"/>
    <n v="0"/>
    <x v="2"/>
    <n v="0"/>
    <n v="0"/>
    <s v="D"/>
    <x v="5"/>
    <n v="25"/>
    <n v="8"/>
    <n v="18"/>
    <n v="2"/>
    <n v="14"/>
    <n v="11"/>
    <n v="14"/>
    <n v="1"/>
    <n v="4"/>
    <n v="2"/>
    <n v="0"/>
    <n v="0"/>
  </r>
  <r>
    <s v="E0"/>
    <x v="51"/>
    <s v="Wolves"/>
    <s v="Wigan"/>
    <n v="0"/>
    <n v="2"/>
    <x v="0"/>
    <n v="0"/>
    <n v="0"/>
    <s v="D"/>
    <x v="13"/>
    <n v="9"/>
    <n v="20"/>
    <n v="4"/>
    <n v="14"/>
    <n v="14"/>
    <n v="16"/>
    <n v="4"/>
    <n v="3"/>
    <n v="4"/>
    <n v="3"/>
    <n v="1"/>
    <n v="1"/>
  </r>
  <r>
    <s v="E0"/>
    <x v="52"/>
    <s v="Aston Villa"/>
    <s v="West Ham"/>
    <n v="0"/>
    <n v="0"/>
    <x v="2"/>
    <n v="0"/>
    <n v="0"/>
    <s v="D"/>
    <x v="10"/>
    <n v="17"/>
    <n v="8"/>
    <n v="10"/>
    <n v="3"/>
    <n v="7"/>
    <n v="12"/>
    <n v="16"/>
    <n v="4"/>
    <n v="1"/>
    <n v="3"/>
    <n v="0"/>
    <n v="0"/>
  </r>
  <r>
    <s v="E0"/>
    <x v="52"/>
    <s v="Blackburn"/>
    <s v="Fulham"/>
    <n v="2"/>
    <n v="0"/>
    <x v="1"/>
    <n v="1"/>
    <n v="0"/>
    <s v="H"/>
    <x v="15"/>
    <n v="11"/>
    <n v="14"/>
    <n v="7"/>
    <n v="9"/>
    <n v="14"/>
    <n v="9"/>
    <n v="3"/>
    <n v="6"/>
    <n v="1"/>
    <n v="3"/>
    <n v="0"/>
    <n v="0"/>
  </r>
  <r>
    <s v="E0"/>
    <x v="52"/>
    <s v="Bolton"/>
    <s v="Arsenal"/>
    <n v="0"/>
    <n v="2"/>
    <x v="0"/>
    <n v="0"/>
    <n v="1"/>
    <s v="A"/>
    <x v="9"/>
    <n v="12"/>
    <n v="14"/>
    <n v="6"/>
    <n v="9"/>
    <n v="13"/>
    <n v="5"/>
    <n v="2"/>
    <n v="4"/>
    <n v="1"/>
    <n v="2"/>
    <n v="0"/>
    <n v="0"/>
  </r>
  <r>
    <s v="E0"/>
    <x v="53"/>
    <s v="Arsenal"/>
    <s v="Bolton"/>
    <n v="4"/>
    <n v="2"/>
    <x v="1"/>
    <n v="1"/>
    <n v="2"/>
    <s v="A"/>
    <x v="3"/>
    <n v="20"/>
    <n v="7"/>
    <n v="14"/>
    <n v="4"/>
    <n v="16"/>
    <n v="17"/>
    <n v="9"/>
    <n v="3"/>
    <n v="1"/>
    <n v="2"/>
    <n v="0"/>
    <n v="0"/>
  </r>
  <r>
    <s v="E0"/>
    <x v="53"/>
    <s v="Liverpool"/>
    <s v="Tottenham"/>
    <n v="2"/>
    <n v="0"/>
    <x v="1"/>
    <n v="1"/>
    <n v="0"/>
    <s v="H"/>
    <x v="13"/>
    <n v="13"/>
    <n v="7"/>
    <n v="5"/>
    <n v="5"/>
    <n v="11"/>
    <n v="17"/>
    <n v="2"/>
    <n v="3"/>
    <n v="2"/>
    <n v="3"/>
    <n v="0"/>
    <n v="0"/>
  </r>
  <r>
    <s v="E0"/>
    <x v="54"/>
    <s v="Man United"/>
    <s v="Hull"/>
    <n v="4"/>
    <n v="0"/>
    <x v="1"/>
    <n v="1"/>
    <n v="0"/>
    <s v="H"/>
    <x v="6"/>
    <n v="25"/>
    <n v="8"/>
    <n v="15"/>
    <n v="4"/>
    <n v="6"/>
    <n v="10"/>
    <n v="12"/>
    <n v="8"/>
    <n v="1"/>
    <n v="1"/>
    <n v="0"/>
    <n v="0"/>
  </r>
  <r>
    <s v="E0"/>
    <x v="55"/>
    <s v="Bolton"/>
    <s v="Burnley"/>
    <n v="1"/>
    <n v="0"/>
    <x v="1"/>
    <n v="1"/>
    <n v="0"/>
    <s v="H"/>
    <x v="5"/>
    <n v="14"/>
    <n v="10"/>
    <n v="6"/>
    <n v="5"/>
    <n v="12"/>
    <n v="11"/>
    <n v="4"/>
    <n v="7"/>
    <n v="3"/>
    <n v="2"/>
    <n v="0"/>
    <n v="0"/>
  </r>
  <r>
    <s v="E0"/>
    <x v="55"/>
    <s v="Portsmouth"/>
    <s v="West Ham"/>
    <n v="1"/>
    <n v="1"/>
    <x v="2"/>
    <n v="0"/>
    <n v="0"/>
    <s v="D"/>
    <x v="2"/>
    <n v="14"/>
    <n v="12"/>
    <n v="8"/>
    <n v="4"/>
    <n v="16"/>
    <n v="9"/>
    <n v="6"/>
    <n v="4"/>
    <n v="3"/>
    <n v="1"/>
    <n v="0"/>
    <n v="0"/>
  </r>
  <r>
    <s v="E0"/>
    <x v="55"/>
    <s v="Tottenham"/>
    <s v="Fulham"/>
    <n v="2"/>
    <n v="0"/>
    <x v="1"/>
    <n v="1"/>
    <n v="0"/>
    <s v="H"/>
    <x v="1"/>
    <n v="13"/>
    <n v="9"/>
    <n v="7"/>
    <n v="6"/>
    <n v="11"/>
    <n v="16"/>
    <n v="11"/>
    <n v="3"/>
    <n v="1"/>
    <n v="1"/>
    <n v="0"/>
    <n v="0"/>
  </r>
  <r>
    <s v="E0"/>
    <x v="55"/>
    <s v="Wolves"/>
    <s v="Liverpool"/>
    <n v="0"/>
    <n v="0"/>
    <x v="2"/>
    <n v="0"/>
    <n v="0"/>
    <s v="D"/>
    <x v="12"/>
    <n v="6"/>
    <n v="6"/>
    <n v="4"/>
    <n v="3"/>
    <n v="10"/>
    <n v="11"/>
    <n v="0"/>
    <n v="7"/>
    <n v="0"/>
    <n v="1"/>
    <n v="0"/>
    <n v="0"/>
  </r>
  <r>
    <s v="E0"/>
    <x v="56"/>
    <s v="Aston Villa"/>
    <s v="Arsenal"/>
    <n v="0"/>
    <n v="0"/>
    <x v="2"/>
    <n v="0"/>
    <n v="0"/>
    <s v="D"/>
    <x v="11"/>
    <n v="8"/>
    <n v="12"/>
    <n v="2"/>
    <n v="8"/>
    <n v="16"/>
    <n v="15"/>
    <n v="7"/>
    <n v="7"/>
    <n v="2"/>
    <n v="2"/>
    <n v="0"/>
    <n v="0"/>
  </r>
  <r>
    <s v="E0"/>
    <x v="56"/>
    <s v="Blackburn"/>
    <s v="Wigan"/>
    <n v="2"/>
    <n v="1"/>
    <x v="1"/>
    <n v="1"/>
    <n v="0"/>
    <s v="H"/>
    <x v="8"/>
    <n v="13"/>
    <n v="13"/>
    <n v="7"/>
    <n v="8"/>
    <n v="20"/>
    <n v="13"/>
    <n v="5"/>
    <n v="6"/>
    <n v="3"/>
    <n v="1"/>
    <n v="0"/>
    <n v="0"/>
  </r>
  <r>
    <s v="E0"/>
    <x v="56"/>
    <s v="Chelsea"/>
    <s v="Birmingham"/>
    <n v="3"/>
    <n v="0"/>
    <x v="1"/>
    <n v="2"/>
    <n v="0"/>
    <s v="H"/>
    <x v="6"/>
    <n v="25"/>
    <n v="5"/>
    <n v="17"/>
    <n v="3"/>
    <n v="11"/>
    <n v="8"/>
    <n v="8"/>
    <n v="3"/>
    <n v="0"/>
    <n v="0"/>
    <n v="0"/>
    <n v="0"/>
  </r>
  <r>
    <s v="E0"/>
    <x v="56"/>
    <s v="Everton"/>
    <s v="Sunderland"/>
    <n v="2"/>
    <n v="0"/>
    <x v="1"/>
    <n v="2"/>
    <n v="0"/>
    <s v="H"/>
    <x v="9"/>
    <n v="11"/>
    <n v="5"/>
    <n v="7"/>
    <n v="3"/>
    <n v="10"/>
    <n v="19"/>
    <n v="3"/>
    <n v="8"/>
    <n v="0"/>
    <n v="1"/>
    <n v="0"/>
    <n v="0"/>
  </r>
  <r>
    <s v="E0"/>
    <x v="57"/>
    <s v="Birmingham"/>
    <s v="Tottenham"/>
    <n v="1"/>
    <n v="1"/>
    <x v="2"/>
    <n v="0"/>
    <n v="0"/>
    <s v="D"/>
    <x v="14"/>
    <n v="12"/>
    <n v="21"/>
    <n v="6"/>
    <n v="12"/>
    <n v="12"/>
    <n v="8"/>
    <n v="5"/>
    <n v="8"/>
    <n v="4"/>
    <n v="2"/>
    <n v="0"/>
    <n v="0"/>
  </r>
  <r>
    <s v="E0"/>
    <x v="57"/>
    <s v="Burnley"/>
    <s v="Chelsea"/>
    <n v="1"/>
    <n v="2"/>
    <x v="0"/>
    <n v="0"/>
    <n v="1"/>
    <s v="A"/>
    <x v="9"/>
    <n v="5"/>
    <n v="16"/>
    <n v="3"/>
    <n v="9"/>
    <n v="12"/>
    <n v="12"/>
    <n v="2"/>
    <n v="9"/>
    <n v="1"/>
    <n v="1"/>
    <n v="0"/>
    <n v="0"/>
  </r>
  <r>
    <s v="E0"/>
    <x v="57"/>
    <s v="Fulham"/>
    <s v="Aston Villa"/>
    <n v="0"/>
    <n v="2"/>
    <x v="0"/>
    <n v="0"/>
    <n v="2"/>
    <s v="A"/>
    <x v="8"/>
    <n v="15"/>
    <n v="9"/>
    <n v="8"/>
    <n v="6"/>
    <n v="10"/>
    <n v="15"/>
    <n v="9"/>
    <n v="3"/>
    <n v="0"/>
    <n v="2"/>
    <n v="0"/>
    <n v="0"/>
  </r>
  <r>
    <s v="E0"/>
    <x v="57"/>
    <s v="Hull"/>
    <s v="Wolves"/>
    <n v="2"/>
    <n v="2"/>
    <x v="2"/>
    <n v="1"/>
    <n v="0"/>
    <s v="H"/>
    <x v="1"/>
    <n v="8"/>
    <n v="13"/>
    <n v="4"/>
    <n v="4"/>
    <n v="15"/>
    <n v="10"/>
    <n v="4"/>
    <n v="7"/>
    <n v="2"/>
    <n v="0"/>
    <n v="0"/>
    <n v="0"/>
  </r>
  <r>
    <s v="E0"/>
    <x v="57"/>
    <s v="Liverpool"/>
    <s v="Bolton"/>
    <n v="2"/>
    <n v="0"/>
    <x v="1"/>
    <n v="1"/>
    <n v="0"/>
    <s v="H"/>
    <x v="6"/>
    <n v="13"/>
    <n v="4"/>
    <n v="6"/>
    <n v="1"/>
    <n v="12"/>
    <n v="10"/>
    <n v="11"/>
    <n v="3"/>
    <n v="1"/>
    <n v="3"/>
    <n v="0"/>
    <n v="0"/>
  </r>
  <r>
    <s v="E0"/>
    <x v="57"/>
    <s v="West Ham"/>
    <s v="Blackburn"/>
    <n v="0"/>
    <n v="0"/>
    <x v="2"/>
    <n v="0"/>
    <n v="0"/>
    <s v="D"/>
    <x v="12"/>
    <n v="7"/>
    <n v="8"/>
    <n v="6"/>
    <n v="4"/>
    <n v="17"/>
    <n v="13"/>
    <n v="10"/>
    <n v="7"/>
    <n v="0"/>
    <n v="1"/>
    <n v="0"/>
    <n v="0"/>
  </r>
  <r>
    <s v="E0"/>
    <x v="57"/>
    <s v="Wigan"/>
    <s v="Everton"/>
    <n v="0"/>
    <n v="1"/>
    <x v="0"/>
    <n v="0"/>
    <n v="0"/>
    <s v="D"/>
    <x v="11"/>
    <n v="10"/>
    <n v="10"/>
    <n v="4"/>
    <n v="7"/>
    <n v="19"/>
    <n v="10"/>
    <n v="4"/>
    <n v="7"/>
    <n v="0"/>
    <n v="2"/>
    <n v="0"/>
    <n v="0"/>
  </r>
  <r>
    <s v="E0"/>
    <x v="58"/>
    <s v="Arsenal"/>
    <s v="Man United"/>
    <n v="1"/>
    <n v="3"/>
    <x v="0"/>
    <n v="0"/>
    <n v="2"/>
    <s v="A"/>
    <x v="7"/>
    <n v="18"/>
    <n v="11"/>
    <n v="7"/>
    <n v="5"/>
    <n v="9"/>
    <n v="12"/>
    <n v="8"/>
    <n v="5"/>
    <n v="1"/>
    <n v="0"/>
    <n v="0"/>
    <n v="0"/>
  </r>
  <r>
    <s v="E0"/>
    <x v="58"/>
    <s v="Man City"/>
    <s v="Portsmouth"/>
    <n v="2"/>
    <n v="0"/>
    <x v="1"/>
    <n v="2"/>
    <n v="0"/>
    <s v="H"/>
    <x v="5"/>
    <n v="13"/>
    <n v="10"/>
    <n v="6"/>
    <n v="4"/>
    <n v="9"/>
    <n v="14"/>
    <n v="10"/>
    <n v="7"/>
    <n v="1"/>
    <n v="3"/>
    <n v="0"/>
    <n v="0"/>
  </r>
  <r>
    <s v="E0"/>
    <x v="59"/>
    <s v="Sunderland"/>
    <s v="Stoke"/>
    <n v="0"/>
    <n v="0"/>
    <x v="2"/>
    <n v="0"/>
    <n v="0"/>
    <s v="D"/>
    <x v="13"/>
    <n v="6"/>
    <n v="4"/>
    <n v="5"/>
    <n v="3"/>
    <n v="7"/>
    <n v="16"/>
    <n v="7"/>
    <n v="3"/>
    <n v="2"/>
    <n v="3"/>
    <n v="0"/>
    <n v="0"/>
  </r>
  <r>
    <s v="E0"/>
    <x v="60"/>
    <s v="Hull"/>
    <s v="Chelsea"/>
    <n v="1"/>
    <n v="1"/>
    <x v="2"/>
    <n v="1"/>
    <n v="1"/>
    <s v="D"/>
    <x v="0"/>
    <n v="7"/>
    <n v="21"/>
    <n v="3"/>
    <n v="11"/>
    <n v="9"/>
    <n v="12"/>
    <n v="6"/>
    <n v="8"/>
    <n v="1"/>
    <n v="3"/>
    <n v="0"/>
    <n v="0"/>
  </r>
  <r>
    <s v="E0"/>
    <x v="61"/>
    <s v="Fulham"/>
    <s v="Portsmouth"/>
    <n v="1"/>
    <n v="0"/>
    <x v="1"/>
    <n v="0"/>
    <n v="0"/>
    <s v="D"/>
    <x v="18"/>
    <n v="14"/>
    <n v="12"/>
    <n v="9"/>
    <n v="8"/>
    <n v="12"/>
    <n v="12"/>
    <n v="5"/>
    <n v="5"/>
    <n v="0"/>
    <n v="1"/>
    <n v="0"/>
    <n v="0"/>
  </r>
  <r>
    <s v="E0"/>
    <x v="62"/>
    <s v="Bolton"/>
    <s v="Fulham"/>
    <n v="0"/>
    <n v="0"/>
    <x v="2"/>
    <n v="0"/>
    <n v="0"/>
    <s v="D"/>
    <x v="0"/>
    <n v="16"/>
    <n v="7"/>
    <n v="11"/>
    <n v="4"/>
    <n v="8"/>
    <n v="12"/>
    <n v="2"/>
    <n v="5"/>
    <n v="0"/>
    <n v="0"/>
    <n v="0"/>
    <n v="0"/>
  </r>
  <r>
    <s v="E0"/>
    <x v="62"/>
    <s v="Burnley"/>
    <s v="West Ham"/>
    <n v="2"/>
    <n v="1"/>
    <x v="1"/>
    <n v="1"/>
    <n v="0"/>
    <s v="H"/>
    <x v="13"/>
    <n v="8"/>
    <n v="20"/>
    <n v="4"/>
    <n v="11"/>
    <n v="15"/>
    <n v="13"/>
    <n v="3"/>
    <n v="5"/>
    <n v="2"/>
    <n v="1"/>
    <n v="0"/>
    <n v="0"/>
  </r>
  <r>
    <s v="E0"/>
    <x v="62"/>
    <s v="Hull"/>
    <s v="Man City"/>
    <n v="2"/>
    <n v="1"/>
    <x v="1"/>
    <n v="1"/>
    <n v="0"/>
    <s v="H"/>
    <x v="9"/>
    <n v="8"/>
    <n v="17"/>
    <n v="4"/>
    <n v="11"/>
    <n v="14"/>
    <n v="14"/>
    <n v="4"/>
    <n v="8"/>
    <n v="2"/>
    <n v="4"/>
    <n v="0"/>
    <n v="0"/>
  </r>
  <r>
    <s v="E0"/>
    <x v="62"/>
    <s v="Liverpool"/>
    <s v="Everton"/>
    <n v="1"/>
    <n v="0"/>
    <x v="1"/>
    <n v="0"/>
    <n v="0"/>
    <s v="D"/>
    <x v="5"/>
    <n v="9"/>
    <n v="6"/>
    <n v="4"/>
    <n v="3"/>
    <n v="11"/>
    <n v="23"/>
    <n v="8"/>
    <n v="8"/>
    <n v="3"/>
    <n v="3"/>
    <n v="1"/>
    <n v="1"/>
  </r>
  <r>
    <s v="E0"/>
    <x v="62"/>
    <s v="Man United"/>
    <s v="Portsmouth"/>
    <n v="5"/>
    <n v="0"/>
    <x v="1"/>
    <n v="2"/>
    <n v="0"/>
    <s v="H"/>
    <x v="8"/>
    <n v="21"/>
    <n v="7"/>
    <n v="8"/>
    <n v="5"/>
    <n v="9"/>
    <n v="11"/>
    <n v="12"/>
    <n v="1"/>
    <n v="1"/>
    <n v="4"/>
    <n v="0"/>
    <n v="0"/>
  </r>
  <r>
    <s v="E0"/>
    <x v="62"/>
    <s v="Stoke"/>
    <s v="Blackburn"/>
    <n v="3"/>
    <n v="0"/>
    <x v="1"/>
    <n v="2"/>
    <n v="0"/>
    <s v="H"/>
    <x v="6"/>
    <n v="15"/>
    <n v="9"/>
    <n v="11"/>
    <n v="4"/>
    <n v="13"/>
    <n v="20"/>
    <n v="12"/>
    <n v="7"/>
    <n v="2"/>
    <n v="3"/>
    <n v="0"/>
    <n v="1"/>
  </r>
  <r>
    <s v="E0"/>
    <x v="62"/>
    <s v="Sunderland"/>
    <s v="Wigan"/>
    <n v="1"/>
    <n v="1"/>
    <x v="2"/>
    <n v="0"/>
    <n v="1"/>
    <s v="A"/>
    <x v="14"/>
    <n v="11"/>
    <n v="14"/>
    <n v="8"/>
    <n v="6"/>
    <n v="12"/>
    <n v="14"/>
    <n v="2"/>
    <n v="3"/>
    <n v="4"/>
    <n v="5"/>
    <n v="0"/>
    <n v="0"/>
  </r>
  <r>
    <s v="E0"/>
    <x v="62"/>
    <s v="Tottenham"/>
    <s v="Aston Villa"/>
    <n v="0"/>
    <n v="0"/>
    <x v="2"/>
    <n v="0"/>
    <n v="0"/>
    <s v="D"/>
    <x v="7"/>
    <n v="28"/>
    <n v="10"/>
    <n v="15"/>
    <n v="5"/>
    <n v="10"/>
    <n v="13"/>
    <n v="12"/>
    <n v="4"/>
    <n v="0"/>
    <n v="0"/>
    <n v="0"/>
    <n v="0"/>
  </r>
  <r>
    <s v="E0"/>
    <x v="63"/>
    <s v="Birmingham"/>
    <s v="Wolves"/>
    <n v="2"/>
    <n v="1"/>
    <x v="1"/>
    <n v="0"/>
    <n v="1"/>
    <s v="A"/>
    <x v="11"/>
    <n v="15"/>
    <n v="12"/>
    <n v="10"/>
    <n v="5"/>
    <n v="12"/>
    <n v="18"/>
    <n v="11"/>
    <n v="4"/>
    <n v="5"/>
    <n v="3"/>
    <n v="0"/>
    <n v="0"/>
  </r>
  <r>
    <s v="E0"/>
    <x v="63"/>
    <s v="Chelsea"/>
    <s v="Arsenal"/>
    <n v="2"/>
    <n v="0"/>
    <x v="1"/>
    <n v="2"/>
    <n v="0"/>
    <s v="H"/>
    <x v="1"/>
    <n v="9"/>
    <n v="14"/>
    <n v="3"/>
    <n v="6"/>
    <n v="11"/>
    <n v="14"/>
    <n v="4"/>
    <n v="8"/>
    <n v="2"/>
    <n v="2"/>
    <n v="0"/>
    <n v="0"/>
  </r>
  <r>
    <s v="E0"/>
    <x v="64"/>
    <s v="Fulham"/>
    <s v="Burnley"/>
    <n v="3"/>
    <n v="0"/>
    <x v="1"/>
    <n v="2"/>
    <n v="0"/>
    <s v="H"/>
    <x v="7"/>
    <n v="16"/>
    <n v="10"/>
    <n v="12"/>
    <n v="3"/>
    <n v="9"/>
    <n v="9"/>
    <n v="6"/>
    <n v="2"/>
    <n v="1"/>
    <n v="0"/>
    <n v="0"/>
    <n v="0"/>
  </r>
  <r>
    <s v="E0"/>
    <x v="64"/>
    <s v="Man City"/>
    <s v="Bolton"/>
    <n v="2"/>
    <n v="0"/>
    <x v="1"/>
    <n v="1"/>
    <n v="0"/>
    <s v="H"/>
    <x v="10"/>
    <n v="8"/>
    <n v="11"/>
    <n v="4"/>
    <n v="5"/>
    <n v="8"/>
    <n v="18"/>
    <n v="6"/>
    <n v="3"/>
    <n v="0"/>
    <n v="2"/>
    <n v="0"/>
    <n v="0"/>
  </r>
  <r>
    <s v="E0"/>
    <x v="64"/>
    <s v="Portsmouth"/>
    <s v="Sunderland"/>
    <n v="1"/>
    <n v="1"/>
    <x v="2"/>
    <n v="0"/>
    <n v="1"/>
    <s v="A"/>
    <x v="15"/>
    <n v="12"/>
    <n v="7"/>
    <n v="6"/>
    <n v="2"/>
    <n v="10"/>
    <n v="15"/>
    <n v="8"/>
    <n v="4"/>
    <n v="3"/>
    <n v="1"/>
    <n v="1"/>
    <n v="2"/>
  </r>
  <r>
    <s v="E0"/>
    <x v="64"/>
    <s v="Wigan"/>
    <s v="Stoke"/>
    <n v="1"/>
    <n v="1"/>
    <x v="2"/>
    <n v="1"/>
    <n v="0"/>
    <s v="H"/>
    <x v="2"/>
    <n v="16"/>
    <n v="10"/>
    <n v="11"/>
    <n v="6"/>
    <n v="12"/>
    <n v="7"/>
    <n v="9"/>
    <n v="5"/>
    <n v="2"/>
    <n v="3"/>
    <n v="0"/>
    <n v="0"/>
  </r>
  <r>
    <s v="E0"/>
    <x v="65"/>
    <s v="Arsenal"/>
    <s v="Liverpool"/>
    <n v="1"/>
    <n v="0"/>
    <x v="1"/>
    <n v="0"/>
    <n v="0"/>
    <s v="D"/>
    <x v="13"/>
    <n v="11"/>
    <n v="9"/>
    <n v="6"/>
    <n v="7"/>
    <n v="19"/>
    <n v="13"/>
    <n v="3"/>
    <n v="6"/>
    <n v="3"/>
    <n v="2"/>
    <n v="0"/>
    <n v="0"/>
  </r>
  <r>
    <s v="E0"/>
    <x v="65"/>
    <s v="Aston Villa"/>
    <s v="Man United"/>
    <n v="1"/>
    <n v="1"/>
    <x v="2"/>
    <n v="1"/>
    <n v="1"/>
    <s v="D"/>
    <x v="12"/>
    <n v="10"/>
    <n v="12"/>
    <n v="6"/>
    <n v="6"/>
    <n v="9"/>
    <n v="10"/>
    <n v="1"/>
    <n v="7"/>
    <n v="0"/>
    <n v="1"/>
    <n v="0"/>
    <n v="1"/>
  </r>
  <r>
    <s v="E0"/>
    <x v="65"/>
    <s v="Blackburn"/>
    <s v="Hull"/>
    <n v="1"/>
    <n v="0"/>
    <x v="1"/>
    <n v="1"/>
    <n v="0"/>
    <s v="H"/>
    <x v="11"/>
    <n v="20"/>
    <n v="7"/>
    <n v="10"/>
    <n v="4"/>
    <n v="14"/>
    <n v="13"/>
    <n v="6"/>
    <n v="6"/>
    <n v="1"/>
    <n v="3"/>
    <n v="0"/>
    <n v="1"/>
  </r>
  <r>
    <s v="E0"/>
    <x v="65"/>
    <s v="Everton"/>
    <s v="Chelsea"/>
    <n v="2"/>
    <n v="1"/>
    <x v="1"/>
    <n v="1"/>
    <n v="1"/>
    <s v="D"/>
    <x v="3"/>
    <n v="7"/>
    <n v="14"/>
    <n v="5"/>
    <n v="5"/>
    <n v="13"/>
    <n v="15"/>
    <n v="5"/>
    <n v="6"/>
    <n v="1"/>
    <n v="2"/>
    <n v="0"/>
    <n v="0"/>
  </r>
  <r>
    <s v="E0"/>
    <x v="65"/>
    <s v="West Ham"/>
    <s v="Birmingham"/>
    <n v="2"/>
    <n v="0"/>
    <x v="1"/>
    <n v="1"/>
    <n v="0"/>
    <s v="H"/>
    <x v="1"/>
    <n v="13"/>
    <n v="9"/>
    <n v="10"/>
    <n v="4"/>
    <n v="12"/>
    <n v="9"/>
    <n v="3"/>
    <n v="6"/>
    <n v="1"/>
    <n v="2"/>
    <n v="0"/>
    <n v="0"/>
  </r>
  <r>
    <s v="E0"/>
    <x v="65"/>
    <s v="Wolves"/>
    <s v="Tottenham"/>
    <n v="1"/>
    <n v="0"/>
    <x v="1"/>
    <n v="1"/>
    <n v="0"/>
    <s v="H"/>
    <x v="0"/>
    <n v="8"/>
    <n v="10"/>
    <n v="4"/>
    <n v="4"/>
    <n v="15"/>
    <n v="10"/>
    <n v="5"/>
    <n v="7"/>
    <n v="2"/>
    <n v="1"/>
    <n v="0"/>
    <n v="0"/>
  </r>
  <r>
    <s v="E0"/>
    <x v="66"/>
    <s v="Stoke"/>
    <s v="Man City"/>
    <n v="1"/>
    <n v="1"/>
    <x v="2"/>
    <n v="0"/>
    <n v="0"/>
    <s v="D"/>
    <x v="3"/>
    <n v="8"/>
    <n v="9"/>
    <n v="5"/>
    <n v="3"/>
    <n v="21"/>
    <n v="14"/>
    <n v="3"/>
    <n v="3"/>
    <n v="3"/>
    <n v="3"/>
    <n v="1"/>
    <n v="0"/>
  </r>
  <r>
    <s v="E0"/>
    <x v="67"/>
    <s v="Wigan"/>
    <s v="Bolton"/>
    <n v="0"/>
    <n v="0"/>
    <x v="2"/>
    <n v="0"/>
    <n v="0"/>
    <s v="D"/>
    <x v="13"/>
    <n v="10"/>
    <n v="8"/>
    <n v="1"/>
    <n v="0"/>
    <n v="6"/>
    <n v="9"/>
    <n v="4"/>
    <n v="9"/>
    <n v="0"/>
    <n v="1"/>
    <n v="0"/>
    <n v="0"/>
  </r>
  <r>
    <s v="E0"/>
    <x v="68"/>
    <s v="Arsenal"/>
    <s v="Sunderland"/>
    <n v="2"/>
    <n v="0"/>
    <x v="1"/>
    <n v="1"/>
    <n v="0"/>
    <s v="H"/>
    <x v="6"/>
    <n v="16"/>
    <n v="6"/>
    <n v="10"/>
    <n v="4"/>
    <n v="8"/>
    <n v="10"/>
    <n v="7"/>
    <n v="1"/>
    <n v="1"/>
    <n v="5"/>
    <n v="0"/>
    <n v="0"/>
  </r>
  <r>
    <s v="E0"/>
    <x v="68"/>
    <s v="Everton"/>
    <s v="Man United"/>
    <n v="3"/>
    <n v="1"/>
    <x v="1"/>
    <n v="1"/>
    <n v="1"/>
    <s v="D"/>
    <x v="13"/>
    <n v="11"/>
    <n v="11"/>
    <n v="7"/>
    <n v="5"/>
    <n v="12"/>
    <n v="10"/>
    <n v="4"/>
    <n v="12"/>
    <n v="5"/>
    <n v="1"/>
    <n v="0"/>
    <n v="0"/>
  </r>
  <r>
    <s v="E0"/>
    <x v="68"/>
    <s v="Portsmouth"/>
    <s v="Stoke"/>
    <n v="1"/>
    <n v="2"/>
    <x v="0"/>
    <n v="1"/>
    <n v="0"/>
    <s v="H"/>
    <x v="1"/>
    <n v="15"/>
    <n v="14"/>
    <n v="12"/>
    <n v="7"/>
    <n v="10"/>
    <n v="10"/>
    <n v="7"/>
    <n v="7"/>
    <n v="2"/>
    <n v="1"/>
    <n v="0"/>
    <n v="1"/>
  </r>
  <r>
    <s v="E0"/>
    <x v="68"/>
    <s v="West Ham"/>
    <s v="Hull"/>
    <n v="3"/>
    <n v="0"/>
    <x v="1"/>
    <n v="1"/>
    <n v="0"/>
    <s v="H"/>
    <x v="5"/>
    <n v="20"/>
    <n v="7"/>
    <n v="12"/>
    <n v="3"/>
    <n v="13"/>
    <n v="12"/>
    <n v="9"/>
    <n v="2"/>
    <n v="1"/>
    <n v="1"/>
    <n v="0"/>
    <n v="1"/>
  </r>
  <r>
    <s v="E0"/>
    <x v="68"/>
    <s v="Wolves"/>
    <s v="Chelsea"/>
    <n v="0"/>
    <n v="2"/>
    <x v="0"/>
    <n v="0"/>
    <n v="1"/>
    <s v="A"/>
    <x v="15"/>
    <n v="11"/>
    <n v="7"/>
    <n v="7"/>
    <n v="2"/>
    <n v="12"/>
    <n v="14"/>
    <n v="1"/>
    <n v="5"/>
    <n v="0"/>
    <n v="1"/>
    <n v="0"/>
    <n v="0"/>
  </r>
  <r>
    <s v="E0"/>
    <x v="69"/>
    <s v="Aston Villa"/>
    <s v="Burnley"/>
    <n v="5"/>
    <n v="2"/>
    <x v="1"/>
    <n v="1"/>
    <n v="1"/>
    <s v="D"/>
    <x v="14"/>
    <n v="15"/>
    <n v="13"/>
    <n v="8"/>
    <n v="10"/>
    <n v="5"/>
    <n v="12"/>
    <n v="9"/>
    <n v="5"/>
    <n v="0"/>
    <n v="3"/>
    <n v="0"/>
    <n v="0"/>
  </r>
  <r>
    <s v="E0"/>
    <x v="69"/>
    <s v="Blackburn"/>
    <s v="Bolton"/>
    <n v="3"/>
    <n v="0"/>
    <x v="1"/>
    <n v="1"/>
    <n v="0"/>
    <s v="H"/>
    <x v="7"/>
    <n v="12"/>
    <n v="10"/>
    <n v="7"/>
    <n v="7"/>
    <n v="15"/>
    <n v="12"/>
    <n v="8"/>
    <n v="3"/>
    <n v="0"/>
    <n v="1"/>
    <n v="0"/>
    <n v="0"/>
  </r>
  <r>
    <s v="E0"/>
    <x v="69"/>
    <s v="Fulham"/>
    <s v="Birmingham"/>
    <n v="2"/>
    <n v="1"/>
    <x v="1"/>
    <n v="0"/>
    <n v="1"/>
    <s v="A"/>
    <x v="9"/>
    <n v="11"/>
    <n v="9"/>
    <n v="6"/>
    <n v="6"/>
    <n v="9"/>
    <n v="16"/>
    <n v="3"/>
    <n v="1"/>
    <n v="1"/>
    <n v="1"/>
    <n v="0"/>
    <n v="0"/>
  </r>
  <r>
    <s v="E0"/>
    <x v="69"/>
    <s v="Man City"/>
    <s v="Liverpool"/>
    <n v="0"/>
    <n v="0"/>
    <x v="2"/>
    <n v="0"/>
    <n v="0"/>
    <s v="D"/>
    <x v="12"/>
    <n v="4"/>
    <n v="6"/>
    <n v="1"/>
    <n v="2"/>
    <n v="7"/>
    <n v="15"/>
    <n v="8"/>
    <n v="5"/>
    <n v="1"/>
    <n v="6"/>
    <n v="0"/>
    <n v="0"/>
  </r>
  <r>
    <s v="E0"/>
    <x v="69"/>
    <s v="Wigan"/>
    <s v="Tottenham"/>
    <n v="0"/>
    <n v="3"/>
    <x v="0"/>
    <n v="0"/>
    <n v="1"/>
    <s v="A"/>
    <x v="3"/>
    <n v="8"/>
    <n v="13"/>
    <n v="7"/>
    <n v="12"/>
    <n v="17"/>
    <n v="13"/>
    <n v="3"/>
    <n v="2"/>
    <n v="3"/>
    <n v="4"/>
    <n v="0"/>
    <n v="0"/>
  </r>
  <r>
    <s v="E0"/>
    <x v="70"/>
    <s v="Man United"/>
    <s v="West Ham"/>
    <n v="3"/>
    <n v="0"/>
    <x v="1"/>
    <n v="1"/>
    <n v="0"/>
    <s v="H"/>
    <x v="3"/>
    <n v="12"/>
    <n v="10"/>
    <n v="9"/>
    <n v="4"/>
    <n v="10"/>
    <n v="12"/>
    <n v="6"/>
    <n v="7"/>
    <n v="0"/>
    <n v="1"/>
    <n v="0"/>
    <n v="0"/>
  </r>
  <r>
    <s v="E0"/>
    <x v="71"/>
    <s v="Birmingham"/>
    <s v="Wigan"/>
    <n v="1"/>
    <n v="0"/>
    <x v="1"/>
    <n v="1"/>
    <n v="0"/>
    <s v="H"/>
    <x v="18"/>
    <n v="10"/>
    <n v="11"/>
    <n v="5"/>
    <n v="2"/>
    <n v="16"/>
    <n v="18"/>
    <n v="2"/>
    <n v="7"/>
    <n v="1"/>
    <n v="3"/>
    <n v="0"/>
    <n v="0"/>
  </r>
  <r>
    <s v="E0"/>
    <x v="71"/>
    <s v="Bolton"/>
    <s v="Wolves"/>
    <n v="1"/>
    <n v="0"/>
    <x v="1"/>
    <n v="1"/>
    <n v="0"/>
    <s v="H"/>
    <x v="2"/>
    <n v="16"/>
    <n v="6"/>
    <n v="9"/>
    <n v="4"/>
    <n v="10"/>
    <n v="6"/>
    <n v="7"/>
    <n v="11"/>
    <n v="0"/>
    <n v="2"/>
    <n v="0"/>
    <n v="0"/>
  </r>
  <r>
    <s v="E0"/>
    <x v="71"/>
    <s v="Burnley"/>
    <s v="Portsmouth"/>
    <n v="1"/>
    <n v="2"/>
    <x v="0"/>
    <n v="1"/>
    <n v="1"/>
    <s v="D"/>
    <x v="0"/>
    <n v="14"/>
    <n v="13"/>
    <n v="8"/>
    <n v="5"/>
    <n v="12"/>
    <n v="13"/>
    <n v="4"/>
    <n v="3"/>
    <n v="1"/>
    <n v="2"/>
    <n v="0"/>
    <n v="1"/>
  </r>
  <r>
    <s v="E0"/>
    <x v="71"/>
    <s v="Chelsea"/>
    <s v="Man City"/>
    <n v="2"/>
    <n v="4"/>
    <x v="0"/>
    <n v="1"/>
    <n v="1"/>
    <s v="D"/>
    <x v="1"/>
    <n v="23"/>
    <n v="8"/>
    <n v="13"/>
    <n v="6"/>
    <n v="21"/>
    <n v="12"/>
    <n v="3"/>
    <n v="2"/>
    <n v="3"/>
    <n v="1"/>
    <n v="2"/>
    <n v="0"/>
  </r>
  <r>
    <s v="E0"/>
    <x v="71"/>
    <s v="Stoke"/>
    <s v="Arsenal"/>
    <n v="1"/>
    <n v="3"/>
    <x v="0"/>
    <n v="1"/>
    <n v="1"/>
    <s v="D"/>
    <x v="12"/>
    <n v="4"/>
    <n v="17"/>
    <n v="3"/>
    <n v="11"/>
    <n v="12"/>
    <n v="7"/>
    <n v="3"/>
    <n v="6"/>
    <n v="0"/>
    <n v="1"/>
    <n v="1"/>
    <n v="0"/>
  </r>
  <r>
    <s v="E0"/>
    <x v="72"/>
    <s v="Liverpool"/>
    <s v="Blackburn"/>
    <n v="2"/>
    <n v="1"/>
    <x v="1"/>
    <n v="2"/>
    <n v="1"/>
    <s v="H"/>
    <x v="3"/>
    <n v="12"/>
    <n v="12"/>
    <n v="6"/>
    <n v="7"/>
    <n v="10"/>
    <n v="22"/>
    <n v="4"/>
    <n v="5"/>
    <n v="1"/>
    <n v="5"/>
    <n v="0"/>
    <n v="0"/>
  </r>
  <r>
    <s v="E0"/>
    <x v="72"/>
    <s v="Sunderland"/>
    <s v="Fulham"/>
    <n v="0"/>
    <n v="0"/>
    <x v="2"/>
    <n v="0"/>
    <n v="0"/>
    <s v="D"/>
    <x v="5"/>
    <n v="12"/>
    <n v="3"/>
    <n v="5"/>
    <n v="1"/>
    <n v="15"/>
    <n v="16"/>
    <n v="2"/>
    <n v="2"/>
    <n v="3"/>
    <n v="3"/>
    <n v="0"/>
    <n v="0"/>
  </r>
  <r>
    <s v="E0"/>
    <x v="72"/>
    <s v="Tottenham"/>
    <s v="Everton"/>
    <n v="2"/>
    <n v="1"/>
    <x v="1"/>
    <n v="2"/>
    <n v="0"/>
    <s v="H"/>
    <x v="6"/>
    <n v="13"/>
    <n v="14"/>
    <n v="9"/>
    <n v="10"/>
    <n v="9"/>
    <n v="18"/>
    <n v="6"/>
    <n v="9"/>
    <n v="1"/>
    <n v="4"/>
    <n v="0"/>
    <n v="0"/>
  </r>
  <r>
    <s v="E0"/>
    <x v="73"/>
    <s v="Arsenal"/>
    <s v="Burnley"/>
    <n v="3"/>
    <n v="1"/>
    <x v="1"/>
    <n v="1"/>
    <n v="0"/>
    <s v="H"/>
    <x v="7"/>
    <n v="20"/>
    <n v="8"/>
    <n v="11"/>
    <n v="5"/>
    <n v="5"/>
    <n v="12"/>
    <n v="8"/>
    <n v="2"/>
    <n v="0"/>
    <n v="4"/>
    <n v="0"/>
    <n v="0"/>
  </r>
  <r>
    <s v="E0"/>
    <x v="73"/>
    <s v="West Ham"/>
    <s v="Bolton"/>
    <n v="1"/>
    <n v="2"/>
    <x v="0"/>
    <n v="0"/>
    <n v="2"/>
    <s v="A"/>
    <x v="11"/>
    <n v="18"/>
    <n v="15"/>
    <n v="8"/>
    <n v="7"/>
    <n v="13"/>
    <n v="21"/>
    <n v="6"/>
    <n v="3"/>
    <n v="2"/>
    <n v="5"/>
    <n v="0"/>
    <n v="1"/>
  </r>
  <r>
    <s v="E0"/>
    <x v="73"/>
    <s v="Wolves"/>
    <s v="Man United"/>
    <n v="0"/>
    <n v="1"/>
    <x v="0"/>
    <n v="0"/>
    <n v="0"/>
    <s v="D"/>
    <x v="12"/>
    <n v="12"/>
    <n v="15"/>
    <n v="6"/>
    <n v="6"/>
    <n v="9"/>
    <n v="8"/>
    <n v="2"/>
    <n v="4"/>
    <n v="2"/>
    <n v="1"/>
    <n v="0"/>
    <n v="0"/>
  </r>
  <r>
    <s v="E0"/>
    <x v="74"/>
    <s v="Everton"/>
    <s v="Hull"/>
    <n v="5"/>
    <n v="1"/>
    <x v="1"/>
    <n v="2"/>
    <n v="1"/>
    <s v="H"/>
    <x v="8"/>
    <n v="18"/>
    <n v="7"/>
    <n v="10"/>
    <n v="4"/>
    <n v="12"/>
    <n v="21"/>
    <n v="4"/>
    <n v="1"/>
    <n v="0"/>
    <n v="1"/>
    <n v="0"/>
    <n v="0"/>
  </r>
  <r>
    <s v="E0"/>
    <x v="75"/>
    <s v="Wigan"/>
    <s v="Liverpool"/>
    <n v="1"/>
    <n v="0"/>
    <x v="1"/>
    <n v="1"/>
    <n v="0"/>
    <s v="H"/>
    <x v="2"/>
    <n v="12"/>
    <n v="11"/>
    <n v="4"/>
    <n v="3"/>
    <n v="15"/>
    <n v="14"/>
    <n v="4"/>
    <n v="7"/>
    <n v="1"/>
    <n v="5"/>
    <n v="0"/>
    <n v="0"/>
  </r>
  <r>
    <s v="E0"/>
    <x v="76"/>
    <s v="Portsmouth"/>
    <s v="Birmingham"/>
    <n v="1"/>
    <n v="2"/>
    <x v="0"/>
    <n v="0"/>
    <n v="2"/>
    <s v="A"/>
    <x v="10"/>
    <n v="11"/>
    <n v="10"/>
    <n v="8"/>
    <n v="6"/>
    <n v="12"/>
    <n v="13"/>
    <n v="5"/>
    <n v="6"/>
    <n v="1"/>
    <n v="2"/>
    <n v="0"/>
    <n v="0"/>
  </r>
  <r>
    <s v="E0"/>
    <x v="76"/>
    <s v="Sunderland"/>
    <s v="Bolton"/>
    <n v="4"/>
    <n v="0"/>
    <x v="1"/>
    <n v="1"/>
    <n v="0"/>
    <s v="H"/>
    <x v="6"/>
    <n v="12"/>
    <n v="7"/>
    <n v="7"/>
    <n v="2"/>
    <n v="14"/>
    <n v="10"/>
    <n v="2"/>
    <n v="7"/>
    <n v="2"/>
    <n v="2"/>
    <n v="0"/>
    <n v="1"/>
  </r>
  <r>
    <s v="E0"/>
    <x v="77"/>
    <s v="Burnley"/>
    <s v="Stoke"/>
    <n v="1"/>
    <n v="1"/>
    <x v="2"/>
    <n v="0"/>
    <n v="1"/>
    <s v="A"/>
    <x v="13"/>
    <n v="10"/>
    <n v="8"/>
    <n v="3"/>
    <n v="3"/>
    <n v="12"/>
    <n v="10"/>
    <n v="4"/>
    <n v="4"/>
    <n v="2"/>
    <n v="0"/>
    <n v="0"/>
    <n v="0"/>
  </r>
  <r>
    <s v="E0"/>
    <x v="78"/>
    <s v="Birmingham"/>
    <s v="Everton"/>
    <n v="2"/>
    <n v="2"/>
    <x v="2"/>
    <n v="1"/>
    <n v="2"/>
    <s v="A"/>
    <x v="11"/>
    <n v="7"/>
    <n v="13"/>
    <n v="4"/>
    <n v="11"/>
    <n v="10"/>
    <n v="11"/>
    <n v="5"/>
    <n v="4"/>
    <n v="1"/>
    <n v="1"/>
    <n v="0"/>
    <n v="0"/>
  </r>
  <r>
    <s v="E0"/>
    <x v="78"/>
    <s v="Bolton"/>
    <s v="Wigan"/>
    <n v="4"/>
    <n v="0"/>
    <x v="1"/>
    <n v="1"/>
    <n v="0"/>
    <s v="H"/>
    <x v="1"/>
    <n v="8"/>
    <n v="13"/>
    <n v="6"/>
    <n v="7"/>
    <n v="20"/>
    <n v="13"/>
    <n v="3"/>
    <n v="6"/>
    <n v="1"/>
    <n v="2"/>
    <n v="0"/>
    <n v="0"/>
  </r>
  <r>
    <s v="E0"/>
    <x v="78"/>
    <s v="Burnley"/>
    <s v="Wolves"/>
    <n v="1"/>
    <n v="2"/>
    <x v="0"/>
    <n v="0"/>
    <n v="1"/>
    <s v="A"/>
    <x v="6"/>
    <n v="22"/>
    <n v="7"/>
    <n v="11"/>
    <n v="3"/>
    <n v="10"/>
    <n v="21"/>
    <n v="11"/>
    <n v="6"/>
    <n v="1"/>
    <n v="4"/>
    <n v="0"/>
    <n v="0"/>
  </r>
  <r>
    <s v="E0"/>
    <x v="78"/>
    <s v="Chelsea"/>
    <s v="West Ham"/>
    <n v="4"/>
    <n v="1"/>
    <x v="1"/>
    <n v="1"/>
    <n v="1"/>
    <s v="D"/>
    <x v="0"/>
    <n v="22"/>
    <n v="4"/>
    <n v="15"/>
    <n v="2"/>
    <n v="13"/>
    <n v="10"/>
    <n v="11"/>
    <n v="1"/>
    <n v="0"/>
    <n v="1"/>
    <n v="0"/>
    <n v="0"/>
  </r>
  <r>
    <s v="E0"/>
    <x v="78"/>
    <s v="Hull"/>
    <s v="Arsenal"/>
    <n v="1"/>
    <n v="2"/>
    <x v="0"/>
    <n v="1"/>
    <n v="1"/>
    <s v="D"/>
    <x v="2"/>
    <n v="7"/>
    <n v="18"/>
    <n v="2"/>
    <n v="9"/>
    <n v="16"/>
    <n v="13"/>
    <n v="2"/>
    <n v="8"/>
    <n v="2"/>
    <n v="2"/>
    <n v="1"/>
    <n v="0"/>
  </r>
  <r>
    <s v="E0"/>
    <x v="78"/>
    <s v="Stoke"/>
    <s v="Aston Villa"/>
    <n v="0"/>
    <n v="0"/>
    <x v="2"/>
    <n v="0"/>
    <n v="0"/>
    <s v="D"/>
    <x v="15"/>
    <n v="13"/>
    <n v="10"/>
    <n v="6"/>
    <n v="5"/>
    <n v="6"/>
    <n v="6"/>
    <n v="8"/>
    <n v="6"/>
    <n v="0"/>
    <n v="4"/>
    <n v="0"/>
    <n v="0"/>
  </r>
  <r>
    <s v="E0"/>
    <x v="78"/>
    <s v="Tottenham"/>
    <s v="Blackburn"/>
    <n v="3"/>
    <n v="1"/>
    <x v="1"/>
    <n v="1"/>
    <n v="0"/>
    <s v="H"/>
    <x v="13"/>
    <n v="14"/>
    <n v="10"/>
    <n v="7"/>
    <n v="7"/>
    <n v="12"/>
    <n v="7"/>
    <n v="5"/>
    <n v="6"/>
    <n v="0"/>
    <n v="0"/>
    <n v="0"/>
    <n v="0"/>
  </r>
  <r>
    <s v="E0"/>
    <x v="79"/>
    <s v="Man United"/>
    <s v="Fulham"/>
    <n v="3"/>
    <n v="0"/>
    <x v="1"/>
    <n v="0"/>
    <n v="0"/>
    <s v="D"/>
    <x v="10"/>
    <n v="33"/>
    <n v="8"/>
    <n v="19"/>
    <n v="5"/>
    <n v="7"/>
    <n v="11"/>
    <n v="11"/>
    <n v="1"/>
    <n v="1"/>
    <n v="1"/>
    <n v="0"/>
    <n v="0"/>
  </r>
  <r>
    <s v="E0"/>
    <x v="79"/>
    <s v="Sunderland"/>
    <s v="Man City"/>
    <n v="1"/>
    <n v="1"/>
    <x v="2"/>
    <n v="1"/>
    <n v="0"/>
    <s v="H"/>
    <x v="7"/>
    <n v="12"/>
    <n v="13"/>
    <n v="7"/>
    <n v="9"/>
    <n v="12"/>
    <n v="10"/>
    <n v="3"/>
    <n v="7"/>
    <n v="2"/>
    <n v="4"/>
    <n v="0"/>
    <n v="0"/>
  </r>
  <r>
    <s v="E0"/>
    <x v="80"/>
    <s v="Liverpool"/>
    <s v="Portsmouth"/>
    <n v="4"/>
    <n v="1"/>
    <x v="1"/>
    <n v="3"/>
    <n v="0"/>
    <s v="H"/>
    <x v="14"/>
    <n v="23"/>
    <n v="7"/>
    <n v="12"/>
    <n v="3"/>
    <n v="10"/>
    <n v="15"/>
    <n v="8"/>
    <n v="4"/>
    <n v="0"/>
    <n v="2"/>
    <n v="0"/>
    <n v="0"/>
  </r>
  <r>
    <s v="E0"/>
    <x v="81"/>
    <s v="Wigan"/>
    <s v="Aston Villa"/>
    <n v="1"/>
    <n v="2"/>
    <x v="0"/>
    <n v="1"/>
    <n v="1"/>
    <s v="D"/>
    <x v="6"/>
    <n v="10"/>
    <n v="18"/>
    <n v="6"/>
    <n v="10"/>
    <n v="10"/>
    <n v="14"/>
    <n v="7"/>
    <n v="8"/>
    <n v="2"/>
    <n v="1"/>
    <n v="0"/>
    <n v="0"/>
  </r>
  <r>
    <s v="E0"/>
    <x v="82"/>
    <s v="Arsenal"/>
    <s v="West Ham"/>
    <n v="2"/>
    <n v="0"/>
    <x v="1"/>
    <n v="1"/>
    <n v="0"/>
    <s v="H"/>
    <x v="5"/>
    <n v="9"/>
    <n v="8"/>
    <n v="5"/>
    <n v="4"/>
    <n v="7"/>
    <n v="24"/>
    <n v="4"/>
    <n v="2"/>
    <n v="1"/>
    <n v="4"/>
    <n v="1"/>
    <n v="0"/>
  </r>
  <r>
    <s v="E0"/>
    <x v="82"/>
    <s v="Aston Villa"/>
    <s v="Wolves"/>
    <n v="2"/>
    <n v="2"/>
    <x v="2"/>
    <n v="1"/>
    <n v="2"/>
    <s v="A"/>
    <x v="0"/>
    <n v="11"/>
    <n v="7"/>
    <n v="3"/>
    <n v="4"/>
    <n v="10"/>
    <n v="12"/>
    <n v="7"/>
    <n v="5"/>
    <n v="1"/>
    <n v="2"/>
    <n v="0"/>
    <n v="0"/>
  </r>
  <r>
    <s v="E0"/>
    <x v="82"/>
    <s v="Everton"/>
    <s v="Bolton"/>
    <n v="2"/>
    <n v="0"/>
    <x v="1"/>
    <n v="0"/>
    <n v="0"/>
    <s v="D"/>
    <x v="3"/>
    <n v="18"/>
    <n v="6"/>
    <n v="11"/>
    <n v="4"/>
    <n v="12"/>
    <n v="17"/>
    <n v="6"/>
    <n v="3"/>
    <n v="1"/>
    <n v="1"/>
    <n v="0"/>
    <n v="1"/>
  </r>
  <r>
    <s v="E0"/>
    <x v="82"/>
    <s v="Portsmouth"/>
    <s v="Hull"/>
    <n v="3"/>
    <n v="2"/>
    <x v="1"/>
    <n v="1"/>
    <n v="1"/>
    <s v="D"/>
    <x v="9"/>
    <n v="18"/>
    <n v="9"/>
    <n v="10"/>
    <n v="5"/>
    <n v="7"/>
    <n v="8"/>
    <n v="11"/>
    <n v="1"/>
    <n v="1"/>
    <n v="0"/>
    <n v="0"/>
    <n v="0"/>
  </r>
  <r>
    <s v="E0"/>
    <x v="82"/>
    <s v="Stoke"/>
    <s v="Tottenham"/>
    <n v="1"/>
    <n v="2"/>
    <x v="0"/>
    <n v="0"/>
    <n v="0"/>
    <s v="D"/>
    <x v="1"/>
    <n v="8"/>
    <n v="16"/>
    <n v="4"/>
    <n v="9"/>
    <n v="7"/>
    <n v="9"/>
    <n v="6"/>
    <n v="7"/>
    <n v="2"/>
    <n v="2"/>
    <n v="1"/>
    <n v="0"/>
  </r>
  <r>
    <s v="E0"/>
    <x v="82"/>
    <s v="Sunderland"/>
    <s v="Birmingham"/>
    <n v="3"/>
    <n v="1"/>
    <x v="1"/>
    <n v="2"/>
    <n v="0"/>
    <s v="H"/>
    <x v="12"/>
    <n v="11"/>
    <n v="21"/>
    <n v="9"/>
    <n v="14"/>
    <n v="8"/>
    <n v="8"/>
    <n v="7"/>
    <n v="10"/>
    <n v="0"/>
    <n v="1"/>
    <n v="0"/>
    <n v="0"/>
  </r>
  <r>
    <s v="E0"/>
    <x v="82"/>
    <s v="Wigan"/>
    <s v="Burnley"/>
    <n v="1"/>
    <n v="0"/>
    <x v="1"/>
    <n v="0"/>
    <n v="0"/>
    <s v="D"/>
    <x v="10"/>
    <n v="21"/>
    <n v="13"/>
    <n v="11"/>
    <n v="8"/>
    <n v="10"/>
    <n v="15"/>
    <n v="5"/>
    <n v="3"/>
    <n v="1"/>
    <n v="3"/>
    <n v="0"/>
    <n v="0"/>
  </r>
  <r>
    <s v="E0"/>
    <x v="83"/>
    <s v="Blackburn"/>
    <s v="Chelsea"/>
    <n v="1"/>
    <n v="1"/>
    <x v="2"/>
    <n v="0"/>
    <n v="1"/>
    <s v="A"/>
    <x v="6"/>
    <n v="8"/>
    <n v="14"/>
    <n v="4"/>
    <n v="8"/>
    <n v="10"/>
    <n v="9"/>
    <n v="3"/>
    <n v="11"/>
    <n v="0"/>
    <n v="1"/>
    <n v="0"/>
    <n v="0"/>
  </r>
  <r>
    <s v="E0"/>
    <x v="83"/>
    <s v="Fulham"/>
    <s v="Man City"/>
    <n v="1"/>
    <n v="2"/>
    <x v="0"/>
    <n v="0"/>
    <n v="2"/>
    <s v="A"/>
    <x v="11"/>
    <n v="10"/>
    <n v="14"/>
    <n v="4"/>
    <n v="9"/>
    <n v="8"/>
    <n v="9"/>
    <n v="4"/>
    <n v="2"/>
    <n v="0"/>
    <n v="0"/>
    <n v="0"/>
    <n v="0"/>
  </r>
  <r>
    <s v="E0"/>
    <x v="83"/>
    <s v="Man United"/>
    <s v="Liverpool"/>
    <n v="2"/>
    <n v="1"/>
    <x v="1"/>
    <n v="1"/>
    <n v="1"/>
    <s v="D"/>
    <x v="13"/>
    <n v="10"/>
    <n v="4"/>
    <n v="5"/>
    <n v="2"/>
    <n v="10"/>
    <n v="15"/>
    <n v="1"/>
    <n v="2"/>
    <n v="2"/>
    <n v="3"/>
    <n v="0"/>
    <n v="0"/>
  </r>
  <r>
    <s v="E0"/>
    <x v="84"/>
    <s v="West Ham"/>
    <s v="Wolves"/>
    <n v="1"/>
    <n v="3"/>
    <x v="0"/>
    <n v="0"/>
    <n v="1"/>
    <s v="A"/>
    <x v="9"/>
    <n v="17"/>
    <n v="5"/>
    <n v="10"/>
    <n v="4"/>
    <n v="9"/>
    <n v="24"/>
    <n v="8"/>
    <n v="5"/>
    <n v="0"/>
    <n v="2"/>
    <n v="0"/>
    <n v="0"/>
  </r>
  <r>
    <s v="E0"/>
    <x v="85"/>
    <s v="Aston Villa"/>
    <s v="Sunderland"/>
    <n v="1"/>
    <n v="1"/>
    <x v="2"/>
    <n v="1"/>
    <n v="1"/>
    <s v="D"/>
    <x v="1"/>
    <n v="11"/>
    <n v="10"/>
    <n v="4"/>
    <n v="5"/>
    <n v="5"/>
    <n v="7"/>
    <n v="6"/>
    <n v="7"/>
    <n v="0"/>
    <n v="0"/>
    <n v="0"/>
    <n v="0"/>
  </r>
  <r>
    <s v="E0"/>
    <x v="85"/>
    <s v="Blackburn"/>
    <s v="Birmingham"/>
    <n v="2"/>
    <n v="1"/>
    <x v="1"/>
    <n v="1"/>
    <n v="0"/>
    <s v="H"/>
    <x v="0"/>
    <n v="9"/>
    <n v="8"/>
    <n v="7"/>
    <n v="5"/>
    <n v="18"/>
    <n v="10"/>
    <n v="5"/>
    <n v="6"/>
    <n v="2"/>
    <n v="1"/>
    <n v="0"/>
    <n v="0"/>
  </r>
  <r>
    <s v="E0"/>
    <x v="85"/>
    <s v="Man City"/>
    <s v="Everton"/>
    <n v="0"/>
    <n v="2"/>
    <x v="0"/>
    <n v="0"/>
    <n v="1"/>
    <s v="A"/>
    <x v="12"/>
    <n v="12"/>
    <n v="10"/>
    <n v="5"/>
    <n v="7"/>
    <n v="11"/>
    <n v="10"/>
    <n v="7"/>
    <n v="4"/>
    <n v="3"/>
    <n v="2"/>
    <n v="0"/>
    <n v="0"/>
  </r>
  <r>
    <s v="E0"/>
    <x v="85"/>
    <s v="Portsmouth"/>
    <s v="Chelsea"/>
    <n v="0"/>
    <n v="5"/>
    <x v="0"/>
    <n v="0"/>
    <n v="1"/>
    <s v="A"/>
    <x v="8"/>
    <n v="10"/>
    <n v="20"/>
    <n v="6"/>
    <n v="11"/>
    <n v="11"/>
    <n v="11"/>
    <n v="1"/>
    <n v="6"/>
    <n v="3"/>
    <n v="2"/>
    <n v="0"/>
    <n v="0"/>
  </r>
  <r>
    <s v="E0"/>
    <x v="86"/>
    <s v="Birmingham"/>
    <s v="Arsenal"/>
    <n v="1"/>
    <n v="1"/>
    <x v="2"/>
    <n v="0"/>
    <n v="0"/>
    <s v="D"/>
    <x v="13"/>
    <n v="7"/>
    <n v="13"/>
    <n v="3"/>
    <n v="8"/>
    <n v="13"/>
    <n v="13"/>
    <n v="3"/>
    <n v="6"/>
    <n v="3"/>
    <n v="2"/>
    <n v="0"/>
    <n v="0"/>
  </r>
  <r>
    <s v="E0"/>
    <x v="86"/>
    <s v="Bolton"/>
    <s v="Man United"/>
    <n v="0"/>
    <n v="4"/>
    <x v="0"/>
    <n v="0"/>
    <n v="1"/>
    <s v="A"/>
    <x v="5"/>
    <n v="14"/>
    <n v="13"/>
    <n v="10"/>
    <n v="8"/>
    <n v="14"/>
    <n v="15"/>
    <n v="11"/>
    <n v="6"/>
    <n v="0"/>
    <n v="0"/>
    <n v="0"/>
    <n v="0"/>
  </r>
  <r>
    <s v="E0"/>
    <x v="86"/>
    <s v="Chelsea"/>
    <s v="Aston Villa"/>
    <n v="7"/>
    <n v="1"/>
    <x v="1"/>
    <n v="2"/>
    <n v="1"/>
    <s v="H"/>
    <x v="12"/>
    <n v="13"/>
    <n v="7"/>
    <n v="11"/>
    <n v="5"/>
    <n v="12"/>
    <n v="5"/>
    <n v="8"/>
    <n v="6"/>
    <n v="3"/>
    <n v="2"/>
    <n v="0"/>
    <n v="0"/>
  </r>
  <r>
    <s v="E0"/>
    <x v="86"/>
    <s v="Hull"/>
    <s v="Fulham"/>
    <n v="2"/>
    <n v="0"/>
    <x v="1"/>
    <n v="1"/>
    <n v="0"/>
    <s v="H"/>
    <x v="7"/>
    <n v="7"/>
    <n v="12"/>
    <n v="4"/>
    <n v="9"/>
    <n v="11"/>
    <n v="15"/>
    <n v="6"/>
    <n v="8"/>
    <n v="2"/>
    <n v="4"/>
    <n v="0"/>
    <n v="0"/>
  </r>
  <r>
    <s v="E0"/>
    <x v="86"/>
    <s v="Tottenham"/>
    <s v="Portsmouth"/>
    <n v="2"/>
    <n v="0"/>
    <x v="1"/>
    <n v="2"/>
    <n v="0"/>
    <s v="H"/>
    <x v="15"/>
    <n v="16"/>
    <n v="8"/>
    <n v="8"/>
    <n v="3"/>
    <n v="5"/>
    <n v="9"/>
    <n v="11"/>
    <n v="2"/>
    <n v="0"/>
    <n v="1"/>
    <n v="0"/>
    <n v="0"/>
  </r>
  <r>
    <s v="E0"/>
    <x v="86"/>
    <s v="West Ham"/>
    <s v="Stoke"/>
    <n v="0"/>
    <n v="1"/>
    <x v="0"/>
    <n v="0"/>
    <n v="0"/>
    <s v="D"/>
    <x v="2"/>
    <n v="17"/>
    <n v="12"/>
    <n v="7"/>
    <n v="7"/>
    <n v="14"/>
    <n v="17"/>
    <n v="6"/>
    <n v="7"/>
    <n v="0"/>
    <n v="2"/>
    <n v="0"/>
    <n v="0"/>
  </r>
  <r>
    <s v="E0"/>
    <x v="86"/>
    <s v="Wolves"/>
    <s v="Everton"/>
    <n v="0"/>
    <n v="0"/>
    <x v="2"/>
    <n v="0"/>
    <n v="0"/>
    <s v="D"/>
    <x v="10"/>
    <n v="9"/>
    <n v="22"/>
    <n v="2"/>
    <n v="13"/>
    <n v="14"/>
    <n v="12"/>
    <n v="3"/>
    <n v="7"/>
    <n v="1"/>
    <n v="1"/>
    <n v="0"/>
    <n v="0"/>
  </r>
  <r>
    <s v="E0"/>
    <x v="87"/>
    <s v="Burnley"/>
    <s v="Blackburn"/>
    <n v="0"/>
    <n v="1"/>
    <x v="0"/>
    <n v="0"/>
    <n v="1"/>
    <s v="A"/>
    <x v="1"/>
    <n v="7"/>
    <n v="12"/>
    <n v="3"/>
    <n v="5"/>
    <n v="15"/>
    <n v="12"/>
    <n v="7"/>
    <n v="2"/>
    <n v="3"/>
    <n v="2"/>
    <n v="0"/>
    <n v="0"/>
  </r>
  <r>
    <s v="E0"/>
    <x v="87"/>
    <s v="Liverpool"/>
    <s v="Sunderland"/>
    <n v="3"/>
    <n v="0"/>
    <x v="1"/>
    <n v="2"/>
    <n v="0"/>
    <s v="H"/>
    <x v="9"/>
    <n v="25"/>
    <n v="7"/>
    <n v="16"/>
    <n v="2"/>
    <n v="11"/>
    <n v="9"/>
    <n v="9"/>
    <n v="2"/>
    <n v="0"/>
    <n v="1"/>
    <n v="0"/>
    <n v="0"/>
  </r>
  <r>
    <s v="E0"/>
    <x v="88"/>
    <s v="Man City"/>
    <s v="Wigan"/>
    <n v="3"/>
    <n v="0"/>
    <x v="1"/>
    <n v="0"/>
    <n v="0"/>
    <s v="D"/>
    <x v="14"/>
    <n v="10"/>
    <n v="9"/>
    <n v="8"/>
    <n v="3"/>
    <n v="12"/>
    <n v="13"/>
    <n v="3"/>
    <n v="4"/>
    <n v="3"/>
    <n v="2"/>
    <n v="0"/>
    <n v="1"/>
  </r>
  <r>
    <s v="E0"/>
    <x v="89"/>
    <s v="Arsenal"/>
    <s v="Wolves"/>
    <n v="1"/>
    <n v="0"/>
    <x v="1"/>
    <n v="0"/>
    <n v="0"/>
    <s v="D"/>
    <x v="2"/>
    <n v="23"/>
    <n v="3"/>
    <n v="13"/>
    <n v="2"/>
    <n v="10"/>
    <n v="13"/>
    <n v="10"/>
    <n v="4"/>
    <n v="0"/>
    <n v="2"/>
    <n v="0"/>
    <n v="1"/>
  </r>
  <r>
    <s v="E0"/>
    <x v="89"/>
    <s v="Bolton"/>
    <s v="Aston Villa"/>
    <n v="0"/>
    <n v="1"/>
    <x v="0"/>
    <n v="0"/>
    <n v="1"/>
    <s v="A"/>
    <x v="10"/>
    <n v="14"/>
    <n v="13"/>
    <n v="10"/>
    <n v="9"/>
    <n v="13"/>
    <n v="14"/>
    <n v="6"/>
    <n v="8"/>
    <n v="2"/>
    <n v="0"/>
    <n v="0"/>
    <n v="0"/>
  </r>
  <r>
    <s v="E0"/>
    <x v="89"/>
    <s v="Burnley"/>
    <s v="Man City"/>
    <n v="1"/>
    <n v="6"/>
    <x v="0"/>
    <n v="0"/>
    <n v="5"/>
    <s v="A"/>
    <x v="3"/>
    <n v="14"/>
    <n v="20"/>
    <n v="7"/>
    <n v="14"/>
    <n v="5"/>
    <n v="8"/>
    <n v="6"/>
    <n v="7"/>
    <n v="0"/>
    <n v="0"/>
    <n v="0"/>
    <n v="0"/>
  </r>
  <r>
    <s v="E0"/>
    <x v="89"/>
    <s v="Man United"/>
    <s v="Chelsea"/>
    <n v="1"/>
    <n v="2"/>
    <x v="0"/>
    <n v="0"/>
    <n v="1"/>
    <s v="A"/>
    <x v="1"/>
    <n v="9"/>
    <n v="11"/>
    <n v="3"/>
    <n v="5"/>
    <n v="14"/>
    <n v="11"/>
    <n v="3"/>
    <n v="3"/>
    <n v="3"/>
    <n v="1"/>
    <n v="0"/>
    <n v="0"/>
  </r>
  <r>
    <s v="E0"/>
    <x v="89"/>
    <s v="Portsmouth"/>
    <s v="Blackburn"/>
    <n v="0"/>
    <n v="0"/>
    <x v="2"/>
    <n v="0"/>
    <n v="0"/>
    <s v="D"/>
    <x v="6"/>
    <n v="6"/>
    <n v="16"/>
    <n v="3"/>
    <n v="8"/>
    <n v="11"/>
    <n v="10"/>
    <n v="1"/>
    <n v="9"/>
    <n v="2"/>
    <n v="1"/>
    <n v="1"/>
    <n v="0"/>
  </r>
  <r>
    <s v="E0"/>
    <x v="89"/>
    <s v="Stoke"/>
    <s v="Hull"/>
    <n v="2"/>
    <n v="0"/>
    <x v="1"/>
    <n v="1"/>
    <n v="0"/>
    <s v="H"/>
    <x v="11"/>
    <n v="9"/>
    <n v="5"/>
    <n v="3"/>
    <n v="3"/>
    <n v="12"/>
    <n v="12"/>
    <n v="3"/>
    <n v="2"/>
    <n v="3"/>
    <n v="2"/>
    <n v="0"/>
    <n v="0"/>
  </r>
  <r>
    <s v="E0"/>
    <x v="89"/>
    <s v="Sunderland"/>
    <s v="Tottenham"/>
    <n v="3"/>
    <n v="1"/>
    <x v="1"/>
    <n v="2"/>
    <n v="0"/>
    <s v="H"/>
    <x v="8"/>
    <n v="11"/>
    <n v="12"/>
    <n v="10"/>
    <n v="9"/>
    <n v="16"/>
    <n v="15"/>
    <n v="6"/>
    <n v="6"/>
    <n v="2"/>
    <n v="0"/>
    <n v="0"/>
    <n v="0"/>
  </r>
  <r>
    <s v="E0"/>
    <x v="90"/>
    <s v="Birmingham"/>
    <s v="Liverpool"/>
    <n v="1"/>
    <n v="1"/>
    <x v="2"/>
    <n v="0"/>
    <n v="0"/>
    <s v="D"/>
    <x v="5"/>
    <n v="8"/>
    <n v="16"/>
    <n v="3"/>
    <n v="8"/>
    <n v="14"/>
    <n v="9"/>
    <n v="5"/>
    <n v="4"/>
    <n v="2"/>
    <n v="1"/>
    <n v="0"/>
    <n v="0"/>
  </r>
  <r>
    <s v="E0"/>
    <x v="90"/>
    <s v="Everton"/>
    <s v="West Ham"/>
    <n v="2"/>
    <n v="2"/>
    <x v="2"/>
    <n v="1"/>
    <n v="0"/>
    <s v="H"/>
    <x v="13"/>
    <n v="10"/>
    <n v="10"/>
    <n v="5"/>
    <n v="5"/>
    <n v="7"/>
    <n v="17"/>
    <n v="2"/>
    <n v="8"/>
    <n v="2"/>
    <n v="3"/>
    <n v="0"/>
    <n v="0"/>
  </r>
  <r>
    <s v="E0"/>
    <x v="90"/>
    <s v="Fulham"/>
    <s v="Wigan"/>
    <n v="2"/>
    <n v="1"/>
    <x v="1"/>
    <n v="0"/>
    <n v="1"/>
    <s v="A"/>
    <x v="0"/>
    <n v="7"/>
    <n v="12"/>
    <n v="5"/>
    <n v="7"/>
    <n v="11"/>
    <n v="10"/>
    <n v="6"/>
    <n v="3"/>
    <n v="1"/>
    <n v="2"/>
    <n v="0"/>
    <n v="0"/>
  </r>
  <r>
    <s v="E0"/>
    <x v="91"/>
    <s v="Hull"/>
    <s v="Burnley"/>
    <n v="1"/>
    <n v="4"/>
    <x v="0"/>
    <n v="1"/>
    <n v="1"/>
    <s v="D"/>
    <x v="5"/>
    <n v="11"/>
    <n v="9"/>
    <n v="4"/>
    <n v="7"/>
    <n v="19"/>
    <n v="14"/>
    <n v="6"/>
    <n v="1"/>
    <n v="5"/>
    <n v="1"/>
    <n v="0"/>
    <n v="0"/>
  </r>
  <r>
    <s v="E0"/>
    <x v="91"/>
    <s v="West Ham"/>
    <s v="Sunderland"/>
    <n v="1"/>
    <n v="0"/>
    <x v="1"/>
    <n v="0"/>
    <n v="0"/>
    <s v="D"/>
    <x v="10"/>
    <n v="10"/>
    <n v="9"/>
    <n v="6"/>
    <n v="7"/>
    <n v="12"/>
    <n v="20"/>
    <n v="2"/>
    <n v="7"/>
    <n v="1"/>
    <n v="3"/>
    <n v="0"/>
    <n v="0"/>
  </r>
  <r>
    <s v="E0"/>
    <x v="92"/>
    <s v="Blackburn"/>
    <s v="Man United"/>
    <n v="0"/>
    <n v="0"/>
    <x v="2"/>
    <n v="0"/>
    <n v="0"/>
    <s v="D"/>
    <x v="12"/>
    <n v="8"/>
    <n v="13"/>
    <n v="7"/>
    <n v="6"/>
    <n v="14"/>
    <n v="12"/>
    <n v="1"/>
    <n v="7"/>
    <n v="1"/>
    <n v="2"/>
    <n v="0"/>
    <n v="0"/>
  </r>
  <r>
    <s v="E0"/>
    <x v="92"/>
    <s v="Liverpool"/>
    <s v="Fulham"/>
    <n v="0"/>
    <n v="0"/>
    <x v="2"/>
    <n v="0"/>
    <n v="0"/>
    <s v="D"/>
    <x v="2"/>
    <n v="18"/>
    <n v="2"/>
    <n v="9"/>
    <n v="2"/>
    <n v="6"/>
    <n v="16"/>
    <n v="10"/>
    <n v="1"/>
    <n v="1"/>
    <n v="3"/>
    <n v="0"/>
    <n v="0"/>
  </r>
  <r>
    <s v="E0"/>
    <x v="92"/>
    <s v="Man City"/>
    <s v="Birmingham"/>
    <n v="5"/>
    <n v="1"/>
    <x v="1"/>
    <n v="3"/>
    <n v="1"/>
    <s v="H"/>
    <x v="9"/>
    <n v="17"/>
    <n v="5"/>
    <n v="8"/>
    <n v="3"/>
    <n v="12"/>
    <n v="9"/>
    <n v="8"/>
    <n v="4"/>
    <n v="0"/>
    <n v="3"/>
    <n v="0"/>
    <n v="0"/>
  </r>
  <r>
    <s v="E0"/>
    <x v="92"/>
    <s v="Wolves"/>
    <s v="Stoke"/>
    <n v="0"/>
    <n v="0"/>
    <x v="2"/>
    <n v="0"/>
    <n v="0"/>
    <s v="D"/>
    <x v="7"/>
    <n v="10"/>
    <n v="9"/>
    <n v="8"/>
    <n v="1"/>
    <n v="7"/>
    <n v="4"/>
    <n v="7"/>
    <n v="6"/>
    <n v="0"/>
    <n v="0"/>
    <n v="0"/>
    <n v="0"/>
  </r>
  <r>
    <s v="E0"/>
    <x v="93"/>
    <s v="Chelsea"/>
    <s v="Bolton"/>
    <n v="1"/>
    <n v="0"/>
    <x v="1"/>
    <n v="1"/>
    <n v="0"/>
    <s v="H"/>
    <x v="11"/>
    <n v="18"/>
    <n v="7"/>
    <n v="8"/>
    <n v="2"/>
    <n v="13"/>
    <n v="22"/>
    <n v="5"/>
    <n v="2"/>
    <n v="1"/>
    <n v="4"/>
    <n v="0"/>
    <n v="0"/>
  </r>
  <r>
    <s v="E0"/>
    <x v="94"/>
    <s v="Aston Villa"/>
    <s v="Everton"/>
    <n v="2"/>
    <n v="2"/>
    <x v="2"/>
    <n v="0"/>
    <n v="1"/>
    <s v="A"/>
    <x v="5"/>
    <n v="10"/>
    <n v="13"/>
    <n v="7"/>
    <n v="10"/>
    <n v="11"/>
    <n v="9"/>
    <n v="7"/>
    <n v="6"/>
    <n v="2"/>
    <n v="2"/>
    <n v="0"/>
    <n v="0"/>
  </r>
  <r>
    <s v="E0"/>
    <x v="94"/>
    <s v="Tottenham"/>
    <s v="Arsenal"/>
    <n v="2"/>
    <n v="1"/>
    <x v="1"/>
    <n v="1"/>
    <n v="0"/>
    <s v="H"/>
    <x v="0"/>
    <n v="13"/>
    <n v="19"/>
    <n v="10"/>
    <n v="11"/>
    <n v="13"/>
    <n v="10"/>
    <n v="4"/>
    <n v="6"/>
    <n v="3"/>
    <n v="1"/>
    <n v="0"/>
    <n v="0"/>
  </r>
  <r>
    <s v="E0"/>
    <x v="94"/>
    <s v="Wigan"/>
    <s v="Portsmouth"/>
    <n v="0"/>
    <n v="0"/>
    <x v="2"/>
    <n v="0"/>
    <n v="0"/>
    <s v="D"/>
    <x v="1"/>
    <n v="24"/>
    <n v="6"/>
    <n v="14"/>
    <n v="2"/>
    <n v="16"/>
    <n v="9"/>
    <n v="10"/>
    <n v="3"/>
    <n v="2"/>
    <n v="1"/>
    <n v="0"/>
    <n v="0"/>
  </r>
  <r>
    <s v="E0"/>
    <x v="95"/>
    <s v="Birmingham"/>
    <s v="Hull"/>
    <n v="0"/>
    <n v="0"/>
    <x v="2"/>
    <n v="0"/>
    <n v="0"/>
    <s v="D"/>
    <x v="0"/>
    <n v="10"/>
    <n v="11"/>
    <n v="7"/>
    <n v="4"/>
    <n v="11"/>
    <n v="12"/>
    <n v="8"/>
    <n v="1"/>
    <n v="0"/>
    <n v="0"/>
    <n v="0"/>
    <n v="0"/>
  </r>
  <r>
    <s v="E0"/>
    <x v="95"/>
    <s v="Blackburn"/>
    <s v="Everton"/>
    <n v="2"/>
    <n v="3"/>
    <x v="0"/>
    <n v="0"/>
    <n v="1"/>
    <s v="A"/>
    <x v="2"/>
    <n v="15"/>
    <n v="11"/>
    <n v="10"/>
    <n v="4"/>
    <n v="15"/>
    <n v="10"/>
    <n v="4"/>
    <n v="2"/>
    <n v="3"/>
    <n v="2"/>
    <n v="0"/>
    <n v="0"/>
  </r>
  <r>
    <s v="E0"/>
    <x v="95"/>
    <s v="Fulham"/>
    <s v="Wolves"/>
    <n v="0"/>
    <n v="0"/>
    <x v="2"/>
    <n v="0"/>
    <n v="0"/>
    <s v="D"/>
    <x v="1"/>
    <n v="11"/>
    <n v="5"/>
    <n v="4"/>
    <n v="1"/>
    <n v="9"/>
    <n v="11"/>
    <n v="5"/>
    <n v="9"/>
    <n v="1"/>
    <n v="0"/>
    <n v="0"/>
    <n v="0"/>
  </r>
  <r>
    <s v="E0"/>
    <x v="95"/>
    <s v="Man City"/>
    <s v="Man United"/>
    <n v="0"/>
    <n v="1"/>
    <x v="0"/>
    <n v="0"/>
    <n v="0"/>
    <s v="D"/>
    <x v="5"/>
    <n v="8"/>
    <n v="13"/>
    <n v="5"/>
    <n v="3"/>
    <n v="8"/>
    <n v="12"/>
    <n v="7"/>
    <n v="5"/>
    <n v="2"/>
    <n v="1"/>
    <n v="0"/>
    <n v="0"/>
  </r>
  <r>
    <s v="E0"/>
    <x v="95"/>
    <s v="Stoke"/>
    <s v="Bolton"/>
    <n v="1"/>
    <n v="2"/>
    <x v="0"/>
    <n v="1"/>
    <n v="0"/>
    <s v="H"/>
    <x v="14"/>
    <n v="11"/>
    <n v="13"/>
    <n v="5"/>
    <n v="8"/>
    <n v="10"/>
    <n v="5"/>
    <n v="5"/>
    <n v="1"/>
    <n v="1"/>
    <n v="2"/>
    <n v="0"/>
    <n v="0"/>
  </r>
  <r>
    <s v="E0"/>
    <x v="95"/>
    <s v="Sunderland"/>
    <s v="Burnley"/>
    <n v="2"/>
    <n v="1"/>
    <x v="1"/>
    <n v="2"/>
    <n v="0"/>
    <s v="H"/>
    <x v="13"/>
    <n v="16"/>
    <n v="9"/>
    <n v="11"/>
    <n v="4"/>
    <n v="14"/>
    <n v="17"/>
    <n v="3"/>
    <n v="3"/>
    <n v="3"/>
    <n v="2"/>
    <n v="0"/>
    <n v="0"/>
  </r>
  <r>
    <s v="E0"/>
    <x v="95"/>
    <s v="Tottenham"/>
    <s v="Chelsea"/>
    <n v="2"/>
    <n v="1"/>
    <x v="1"/>
    <n v="2"/>
    <n v="0"/>
    <s v="H"/>
    <x v="9"/>
    <n v="20"/>
    <n v="9"/>
    <n v="10"/>
    <n v="6"/>
    <n v="7"/>
    <n v="14"/>
    <n v="13"/>
    <n v="4"/>
    <n v="2"/>
    <n v="4"/>
    <n v="0"/>
    <n v="1"/>
  </r>
  <r>
    <s v="E0"/>
    <x v="96"/>
    <s v="Portsmouth"/>
    <s v="Aston Villa"/>
    <n v="1"/>
    <n v="2"/>
    <x v="0"/>
    <n v="1"/>
    <n v="1"/>
    <s v="D"/>
    <x v="11"/>
    <n v="16"/>
    <n v="12"/>
    <n v="12"/>
    <n v="9"/>
    <n v="5"/>
    <n v="10"/>
    <n v="7"/>
    <n v="6"/>
    <n v="0"/>
    <n v="0"/>
    <n v="0"/>
    <n v="0"/>
  </r>
  <r>
    <s v="E0"/>
    <x v="96"/>
    <s v="Wigan"/>
    <s v="Arsenal"/>
    <n v="3"/>
    <n v="2"/>
    <x v="1"/>
    <n v="0"/>
    <n v="1"/>
    <s v="A"/>
    <x v="8"/>
    <n v="16"/>
    <n v="11"/>
    <n v="11"/>
    <n v="8"/>
    <n v="15"/>
    <n v="13"/>
    <n v="8"/>
    <n v="3"/>
    <n v="2"/>
    <n v="1"/>
    <n v="0"/>
    <n v="0"/>
  </r>
  <r>
    <s v="E0"/>
    <x v="97"/>
    <s v="Liverpool"/>
    <s v="West Ham"/>
    <n v="3"/>
    <n v="0"/>
    <x v="1"/>
    <n v="2"/>
    <n v="0"/>
    <s v="H"/>
    <x v="12"/>
    <n v="17"/>
    <n v="6"/>
    <n v="8"/>
    <n v="2"/>
    <n v="8"/>
    <n v="12"/>
    <n v="9"/>
    <n v="2"/>
    <n v="0"/>
    <n v="2"/>
    <n v="0"/>
    <n v="0"/>
  </r>
  <r>
    <s v="E0"/>
    <x v="98"/>
    <s v="Hull"/>
    <s v="Aston Villa"/>
    <n v="0"/>
    <n v="2"/>
    <x v="0"/>
    <n v="0"/>
    <n v="1"/>
    <s v="A"/>
    <x v="1"/>
    <n v="14"/>
    <n v="11"/>
    <n v="10"/>
    <n v="5"/>
    <n v="8"/>
    <n v="7"/>
    <n v="11"/>
    <n v="9"/>
    <n v="2"/>
    <n v="2"/>
    <n v="0"/>
    <n v="0"/>
  </r>
  <r>
    <s v="E0"/>
    <x v="99"/>
    <s v="Arsenal"/>
    <s v="Man City"/>
    <n v="0"/>
    <n v="0"/>
    <x v="2"/>
    <n v="0"/>
    <n v="0"/>
    <s v="D"/>
    <x v="1"/>
    <n v="9"/>
    <n v="3"/>
    <n v="4"/>
    <n v="2"/>
    <n v="13"/>
    <n v="14"/>
    <n v="5"/>
    <n v="1"/>
    <n v="4"/>
    <n v="2"/>
    <n v="0"/>
    <n v="0"/>
  </r>
  <r>
    <s v="E0"/>
    <x v="99"/>
    <s v="Bolton"/>
    <s v="Portsmouth"/>
    <n v="2"/>
    <n v="2"/>
    <x v="2"/>
    <n v="2"/>
    <n v="0"/>
    <s v="H"/>
    <x v="13"/>
    <n v="14"/>
    <n v="13"/>
    <n v="10"/>
    <n v="6"/>
    <n v="16"/>
    <n v="13"/>
    <n v="12"/>
    <n v="5"/>
    <n v="1"/>
    <n v="1"/>
    <n v="0"/>
    <n v="0"/>
  </r>
  <r>
    <s v="E0"/>
    <x v="99"/>
    <s v="Hull"/>
    <s v="Sunderland"/>
    <n v="0"/>
    <n v="1"/>
    <x v="0"/>
    <n v="0"/>
    <n v="1"/>
    <s v="A"/>
    <x v="11"/>
    <n v="14"/>
    <n v="10"/>
    <n v="8"/>
    <n v="5"/>
    <n v="12"/>
    <n v="17"/>
    <n v="3"/>
    <n v="6"/>
    <n v="1"/>
    <n v="3"/>
    <n v="1"/>
    <n v="1"/>
  </r>
  <r>
    <s v="E0"/>
    <x v="99"/>
    <s v="Man United"/>
    <s v="Tottenham"/>
    <n v="3"/>
    <n v="1"/>
    <x v="1"/>
    <n v="0"/>
    <n v="0"/>
    <s v="D"/>
    <x v="2"/>
    <n v="15"/>
    <n v="9"/>
    <n v="8"/>
    <n v="3"/>
    <n v="13"/>
    <n v="10"/>
    <n v="4"/>
    <n v="4"/>
    <n v="1"/>
    <n v="0"/>
    <n v="0"/>
    <n v="0"/>
  </r>
  <r>
    <s v="E0"/>
    <x v="99"/>
    <s v="West Ham"/>
    <s v="Wigan"/>
    <n v="3"/>
    <n v="2"/>
    <x v="1"/>
    <n v="2"/>
    <n v="1"/>
    <s v="H"/>
    <x v="3"/>
    <n v="9"/>
    <n v="12"/>
    <n v="7"/>
    <n v="10"/>
    <n v="9"/>
    <n v="10"/>
    <n v="4"/>
    <n v="5"/>
    <n v="1"/>
    <n v="2"/>
    <n v="0"/>
    <n v="0"/>
  </r>
  <r>
    <s v="E0"/>
    <x v="99"/>
    <s v="Wolves"/>
    <s v="Blackburn"/>
    <n v="1"/>
    <n v="1"/>
    <x v="2"/>
    <n v="0"/>
    <n v="1"/>
    <s v="A"/>
    <x v="0"/>
    <n v="14"/>
    <n v="12"/>
    <n v="5"/>
    <n v="8"/>
    <n v="9"/>
    <n v="8"/>
    <n v="4"/>
    <n v="4"/>
    <n v="0"/>
    <n v="1"/>
    <n v="0"/>
    <n v="0"/>
  </r>
  <r>
    <s v="E0"/>
    <x v="100"/>
    <s v="Aston Villa"/>
    <s v="Birmingham"/>
    <n v="1"/>
    <n v="0"/>
    <x v="1"/>
    <n v="0"/>
    <n v="0"/>
    <s v="D"/>
    <x v="5"/>
    <n v="10"/>
    <n v="16"/>
    <n v="6"/>
    <n v="14"/>
    <n v="12"/>
    <n v="16"/>
    <n v="7"/>
    <n v="5"/>
    <n v="1"/>
    <n v="4"/>
    <n v="0"/>
    <n v="0"/>
  </r>
  <r>
    <s v="E0"/>
    <x v="100"/>
    <s v="Burnley"/>
    <s v="Liverpool"/>
    <n v="0"/>
    <n v="4"/>
    <x v="0"/>
    <n v="0"/>
    <n v="0"/>
    <s v="D"/>
    <x v="9"/>
    <n v="12"/>
    <n v="12"/>
    <n v="6"/>
    <n v="10"/>
    <n v="13"/>
    <n v="11"/>
    <n v="4"/>
    <n v="5"/>
    <n v="2"/>
    <n v="1"/>
    <n v="0"/>
    <n v="0"/>
  </r>
  <r>
    <s v="E0"/>
    <x v="100"/>
    <s v="Chelsea"/>
    <s v="Stoke"/>
    <n v="7"/>
    <n v="0"/>
    <x v="1"/>
    <n v="3"/>
    <n v="0"/>
    <s v="H"/>
    <x v="6"/>
    <n v="29"/>
    <n v="3"/>
    <n v="18"/>
    <n v="2"/>
    <n v="14"/>
    <n v="12"/>
    <n v="7"/>
    <n v="0"/>
    <n v="0"/>
    <n v="3"/>
    <n v="0"/>
    <n v="0"/>
  </r>
  <r>
    <s v="E0"/>
    <x v="100"/>
    <s v="Everton"/>
    <s v="Fulham"/>
    <n v="2"/>
    <n v="1"/>
    <x v="1"/>
    <n v="0"/>
    <n v="1"/>
    <s v="A"/>
    <x v="8"/>
    <n v="15"/>
    <n v="8"/>
    <n v="9"/>
    <n v="6"/>
    <n v="7"/>
    <n v="12"/>
    <n v="9"/>
    <n v="3"/>
    <n v="0"/>
    <n v="1"/>
    <n v="0"/>
    <n v="0"/>
  </r>
  <r>
    <s v="E0"/>
    <x v="101"/>
    <s v="Birmingham"/>
    <s v="Burnley"/>
    <n v="2"/>
    <n v="1"/>
    <x v="1"/>
    <n v="2"/>
    <n v="0"/>
    <s v="H"/>
    <x v="12"/>
    <n v="13"/>
    <n v="12"/>
    <n v="4"/>
    <n v="7"/>
    <n v="11"/>
    <n v="10"/>
    <n v="6"/>
    <n v="8"/>
    <n v="2"/>
    <n v="1"/>
    <n v="0"/>
    <n v="0"/>
  </r>
  <r>
    <s v="E0"/>
    <x v="101"/>
    <s v="Man City"/>
    <s v="Aston Villa"/>
    <n v="3"/>
    <n v="1"/>
    <x v="1"/>
    <n v="2"/>
    <n v="1"/>
    <s v="H"/>
    <x v="0"/>
    <n v="17"/>
    <n v="10"/>
    <n v="12"/>
    <n v="6"/>
    <n v="6"/>
    <n v="9"/>
    <n v="13"/>
    <n v="5"/>
    <n v="1"/>
    <n v="2"/>
    <n v="0"/>
    <n v="0"/>
  </r>
  <r>
    <s v="E0"/>
    <x v="101"/>
    <s v="Portsmouth"/>
    <s v="Wolves"/>
    <n v="3"/>
    <n v="1"/>
    <x v="1"/>
    <n v="2"/>
    <n v="1"/>
    <s v="H"/>
    <x v="10"/>
    <n v="12"/>
    <n v="18"/>
    <n v="8"/>
    <n v="11"/>
    <n v="10"/>
    <n v="13"/>
    <n v="7"/>
    <n v="9"/>
    <n v="0"/>
    <n v="1"/>
    <n v="0"/>
    <n v="0"/>
  </r>
  <r>
    <s v="E0"/>
    <x v="101"/>
    <s v="Stoke"/>
    <s v="Everton"/>
    <n v="0"/>
    <n v="0"/>
    <x v="2"/>
    <n v="0"/>
    <n v="0"/>
    <s v="D"/>
    <x v="13"/>
    <n v="12"/>
    <n v="11"/>
    <n v="6"/>
    <n v="9"/>
    <n v="10"/>
    <n v="10"/>
    <n v="6"/>
    <n v="5"/>
    <n v="0"/>
    <n v="0"/>
    <n v="0"/>
    <n v="0"/>
  </r>
  <r>
    <s v="E0"/>
    <x v="101"/>
    <s v="Tottenham"/>
    <s v="Bolton"/>
    <n v="1"/>
    <n v="0"/>
    <x v="1"/>
    <n v="1"/>
    <n v="0"/>
    <s v="H"/>
    <x v="7"/>
    <n v="25"/>
    <n v="11"/>
    <n v="12"/>
    <n v="7"/>
    <n v="11"/>
    <n v="10"/>
    <n v="11"/>
    <n v="7"/>
    <n v="0"/>
    <n v="3"/>
    <n v="0"/>
    <n v="0"/>
  </r>
  <r>
    <s v="E0"/>
    <x v="102"/>
    <s v="Fulham"/>
    <s v="West Ham"/>
    <n v="3"/>
    <n v="2"/>
    <x v="1"/>
    <n v="1"/>
    <n v="0"/>
    <s v="H"/>
    <x v="2"/>
    <n v="5"/>
    <n v="7"/>
    <n v="3"/>
    <n v="5"/>
    <n v="10"/>
    <n v="14"/>
    <n v="9"/>
    <n v="3"/>
    <n v="0"/>
    <n v="0"/>
    <n v="0"/>
    <n v="0"/>
  </r>
  <r>
    <s v="E0"/>
    <x v="102"/>
    <s v="Liverpool"/>
    <s v="Chelsea"/>
    <n v="0"/>
    <n v="2"/>
    <x v="0"/>
    <n v="0"/>
    <n v="1"/>
    <s v="A"/>
    <x v="3"/>
    <n v="7"/>
    <n v="15"/>
    <n v="2"/>
    <n v="11"/>
    <n v="7"/>
    <n v="7"/>
    <n v="9"/>
    <n v="5"/>
    <n v="1"/>
    <n v="2"/>
    <n v="0"/>
    <n v="0"/>
  </r>
  <r>
    <s v="E0"/>
    <x v="102"/>
    <s v="Sunderland"/>
    <s v="Man United"/>
    <n v="0"/>
    <n v="1"/>
    <x v="0"/>
    <n v="0"/>
    <n v="1"/>
    <s v="A"/>
    <x v="6"/>
    <n v="10"/>
    <n v="14"/>
    <n v="2"/>
    <n v="9"/>
    <n v="10"/>
    <n v="9"/>
    <n v="9"/>
    <n v="4"/>
    <n v="3"/>
    <n v="2"/>
    <n v="0"/>
    <n v="0"/>
  </r>
  <r>
    <s v="E0"/>
    <x v="103"/>
    <s v="Blackburn"/>
    <s v="Arsenal"/>
    <n v="2"/>
    <n v="1"/>
    <x v="1"/>
    <n v="1"/>
    <n v="1"/>
    <s v="D"/>
    <x v="5"/>
    <n v="11"/>
    <n v="6"/>
    <n v="7"/>
    <n v="4"/>
    <n v="19"/>
    <n v="15"/>
    <n v="5"/>
    <n v="8"/>
    <n v="2"/>
    <n v="2"/>
    <n v="0"/>
    <n v="0"/>
  </r>
  <r>
    <s v="E0"/>
    <x v="103"/>
    <s v="Wigan"/>
    <s v="Hull"/>
    <n v="2"/>
    <n v="2"/>
    <x v="2"/>
    <n v="1"/>
    <n v="1"/>
    <s v="D"/>
    <x v="9"/>
    <n v="13"/>
    <n v="6"/>
    <n v="7"/>
    <n v="3"/>
    <n v="11"/>
    <n v="14"/>
    <n v="8"/>
    <n v="1"/>
    <n v="2"/>
    <n v="0"/>
    <n v="0"/>
    <n v="0"/>
  </r>
  <r>
    <s v="E0"/>
    <x v="104"/>
    <s v="Fulham"/>
    <s v="Stoke"/>
    <n v="0"/>
    <n v="1"/>
    <x v="0"/>
    <n v="0"/>
    <n v="0"/>
    <s v="D"/>
    <x v="12"/>
    <n v="12"/>
    <n v="5"/>
    <n v="6"/>
    <n v="2"/>
    <n v="7"/>
    <n v="6"/>
    <n v="8"/>
    <n v="3"/>
    <n v="1"/>
    <n v="3"/>
    <n v="0"/>
    <n v="0"/>
  </r>
  <r>
    <s v="E0"/>
    <x v="104"/>
    <s v="Man City"/>
    <s v="Tottenham"/>
    <n v="0"/>
    <n v="1"/>
    <x v="0"/>
    <n v="0"/>
    <n v="0"/>
    <s v="D"/>
    <x v="6"/>
    <n v="10"/>
    <n v="10"/>
    <n v="5"/>
    <n v="6"/>
    <n v="12"/>
    <n v="14"/>
    <n v="9"/>
    <n v="7"/>
    <n v="0"/>
    <n v="3"/>
    <n v="0"/>
    <n v="0"/>
  </r>
  <r>
    <s v="E0"/>
    <x v="105"/>
    <s v="Arsenal"/>
    <s v="Fulham"/>
    <n v="4"/>
    <n v="0"/>
    <x v="1"/>
    <n v="3"/>
    <n v="0"/>
    <s v="H"/>
    <x v="10"/>
    <n v="16"/>
    <n v="5"/>
    <n v="11"/>
    <n v="2"/>
    <n v="11"/>
    <n v="10"/>
    <n v="5"/>
    <n v="2"/>
    <n v="2"/>
    <n v="2"/>
    <n v="0"/>
    <n v="0"/>
  </r>
  <r>
    <s v="E0"/>
    <x v="105"/>
    <s v="Aston Villa"/>
    <s v="Blackburn"/>
    <n v="0"/>
    <n v="1"/>
    <x v="0"/>
    <n v="0"/>
    <n v="0"/>
    <s v="D"/>
    <x v="6"/>
    <n v="16"/>
    <n v="9"/>
    <n v="12"/>
    <n v="3"/>
    <n v="14"/>
    <n v="12"/>
    <n v="11"/>
    <n v="5"/>
    <n v="2"/>
    <n v="1"/>
    <n v="0"/>
    <n v="0"/>
  </r>
  <r>
    <s v="E0"/>
    <x v="105"/>
    <s v="Bolton"/>
    <s v="Birmingham"/>
    <n v="2"/>
    <n v="1"/>
    <x v="1"/>
    <n v="1"/>
    <n v="0"/>
    <s v="H"/>
    <x v="15"/>
    <n v="14"/>
    <n v="10"/>
    <n v="8"/>
    <n v="5"/>
    <n v="14"/>
    <n v="17"/>
    <n v="3"/>
    <n v="6"/>
    <n v="2"/>
    <n v="5"/>
    <n v="0"/>
    <n v="0"/>
  </r>
  <r>
    <s v="E0"/>
    <x v="105"/>
    <s v="Burnley"/>
    <s v="Tottenham"/>
    <n v="4"/>
    <n v="2"/>
    <x v="1"/>
    <n v="1"/>
    <n v="2"/>
    <s v="A"/>
    <x v="1"/>
    <n v="16"/>
    <n v="16"/>
    <n v="12"/>
    <n v="11"/>
    <n v="9"/>
    <n v="8"/>
    <n v="5"/>
    <n v="6"/>
    <n v="0"/>
    <n v="0"/>
    <n v="0"/>
    <n v="0"/>
  </r>
  <r>
    <s v="E0"/>
    <x v="105"/>
    <s v="Chelsea"/>
    <s v="Wigan"/>
    <n v="8"/>
    <n v="0"/>
    <x v="1"/>
    <n v="2"/>
    <n v="0"/>
    <s v="H"/>
    <x v="5"/>
    <n v="17"/>
    <n v="4"/>
    <n v="10"/>
    <n v="3"/>
    <n v="14"/>
    <n v="9"/>
    <n v="2"/>
    <n v="3"/>
    <n v="2"/>
    <n v="2"/>
    <n v="0"/>
    <n v="1"/>
  </r>
  <r>
    <s v="E0"/>
    <x v="105"/>
    <s v="Everton"/>
    <s v="Portsmouth"/>
    <n v="1"/>
    <n v="0"/>
    <x v="1"/>
    <n v="0"/>
    <n v="0"/>
    <s v="D"/>
    <x v="12"/>
    <n v="21"/>
    <n v="10"/>
    <n v="13"/>
    <n v="4"/>
    <n v="12"/>
    <n v="11"/>
    <n v="14"/>
    <n v="1"/>
    <n v="0"/>
    <n v="0"/>
    <n v="0"/>
    <n v="0"/>
  </r>
  <r>
    <s v="E0"/>
    <x v="105"/>
    <s v="Hull"/>
    <s v="Liverpool"/>
    <n v="0"/>
    <n v="0"/>
    <x v="2"/>
    <n v="0"/>
    <n v="0"/>
    <s v="D"/>
    <x v="2"/>
    <n v="11"/>
    <n v="19"/>
    <n v="6"/>
    <n v="7"/>
    <n v="15"/>
    <n v="11"/>
    <n v="2"/>
    <n v="6"/>
    <n v="1"/>
    <n v="0"/>
    <n v="0"/>
    <n v="0"/>
  </r>
  <r>
    <s v="E0"/>
    <x v="105"/>
    <s v="Man United"/>
    <s v="Stoke"/>
    <n v="4"/>
    <n v="0"/>
    <x v="1"/>
    <n v="2"/>
    <n v="0"/>
    <s v="H"/>
    <x v="0"/>
    <n v="18"/>
    <n v="4"/>
    <n v="13"/>
    <n v="4"/>
    <n v="10"/>
    <n v="4"/>
    <n v="10"/>
    <n v="2"/>
    <n v="2"/>
    <n v="0"/>
    <n v="0"/>
    <n v="0"/>
  </r>
  <r>
    <s v="E0"/>
    <x v="105"/>
    <s v="West Ham"/>
    <s v="Man City"/>
    <n v="1"/>
    <n v="1"/>
    <x v="2"/>
    <n v="1"/>
    <n v="1"/>
    <s v="D"/>
    <x v="13"/>
    <n v="12"/>
    <n v="17"/>
    <n v="8"/>
    <n v="6"/>
    <n v="12"/>
    <n v="7"/>
    <n v="4"/>
    <n v="3"/>
    <n v="2"/>
    <n v="0"/>
    <n v="0"/>
    <n v="0"/>
  </r>
  <r>
    <s v="E0"/>
    <x v="105"/>
    <s v="Wolves"/>
    <s v="Sunderland"/>
    <n v="2"/>
    <n v="1"/>
    <x v="1"/>
    <n v="1"/>
    <n v="1"/>
    <s v="D"/>
    <x v="8"/>
    <n v="14"/>
    <n v="11"/>
    <n v="7"/>
    <n v="5"/>
    <n v="11"/>
    <n v="19"/>
    <n v="4"/>
    <n v="1"/>
    <n v="1"/>
    <n v="2"/>
    <n v="0"/>
    <n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6/08/08"/>
    <s v="Arsenal"/>
    <s v="West Brom"/>
    <n v="1"/>
    <n v="0"/>
    <x v="0"/>
    <n v="1"/>
    <n v="0"/>
    <s v="H"/>
    <x v="0"/>
    <n v="24"/>
    <n v="5"/>
    <n v="14"/>
    <n v="4"/>
    <n v="11"/>
    <n v="8"/>
    <n v="7"/>
    <n v="5"/>
    <n v="0"/>
    <n v="0"/>
    <n v="0"/>
    <n v="0"/>
  </r>
  <r>
    <s v="E0"/>
    <s v="16/08/08"/>
    <s v="Bolton"/>
    <s v="Stoke"/>
    <n v="3"/>
    <n v="1"/>
    <x v="0"/>
    <n v="3"/>
    <n v="0"/>
    <s v="H"/>
    <x v="1"/>
    <n v="14"/>
    <n v="8"/>
    <n v="8"/>
    <n v="2"/>
    <n v="13"/>
    <n v="12"/>
    <n v="4"/>
    <n v="3"/>
    <n v="1"/>
    <n v="2"/>
    <n v="0"/>
    <n v="0"/>
  </r>
  <r>
    <s v="E0"/>
    <s v="16/08/08"/>
    <s v="Everton"/>
    <s v="Blackburn"/>
    <n v="2"/>
    <n v="3"/>
    <x v="1"/>
    <n v="1"/>
    <n v="1"/>
    <s v="D"/>
    <x v="2"/>
    <n v="10"/>
    <n v="15"/>
    <n v="5"/>
    <n v="11"/>
    <n v="11"/>
    <n v="9"/>
    <n v="3"/>
    <n v="5"/>
    <n v="2"/>
    <n v="2"/>
    <n v="0"/>
    <n v="0"/>
  </r>
  <r>
    <s v="E0"/>
    <s v="16/08/08"/>
    <s v="Hull"/>
    <s v="Fulham"/>
    <n v="2"/>
    <n v="1"/>
    <x v="0"/>
    <n v="1"/>
    <n v="1"/>
    <s v="D"/>
    <x v="3"/>
    <n v="11"/>
    <n v="12"/>
    <n v="6"/>
    <n v="6"/>
    <n v="10"/>
    <n v="9"/>
    <n v="5"/>
    <n v="6"/>
    <n v="3"/>
    <n v="0"/>
    <n v="0"/>
    <n v="0"/>
  </r>
  <r>
    <s v="E0"/>
    <s v="16/08/08"/>
    <s v="Middlesbrough"/>
    <s v="Tottenham"/>
    <n v="2"/>
    <n v="1"/>
    <x v="0"/>
    <n v="0"/>
    <n v="0"/>
    <s v="D"/>
    <x v="4"/>
    <n v="14"/>
    <n v="8"/>
    <n v="10"/>
    <n v="5"/>
    <n v="11"/>
    <n v="12"/>
    <n v="7"/>
    <n v="9"/>
    <n v="1"/>
    <n v="2"/>
    <n v="0"/>
    <n v="0"/>
  </r>
  <r>
    <s v="E0"/>
    <s v="16/08/08"/>
    <s v="Sunderland"/>
    <s v="Liverpool"/>
    <n v="0"/>
    <n v="1"/>
    <x v="1"/>
    <n v="0"/>
    <n v="0"/>
    <s v="D"/>
    <x v="5"/>
    <n v="6"/>
    <n v="14"/>
    <n v="3"/>
    <n v="8"/>
    <n v="13"/>
    <n v="12"/>
    <n v="1"/>
    <n v="8"/>
    <n v="0"/>
    <n v="2"/>
    <n v="0"/>
    <n v="0"/>
  </r>
  <r>
    <s v="E0"/>
    <s v="16/08/08"/>
    <s v="West Ham"/>
    <s v="Wigan"/>
    <n v="2"/>
    <n v="1"/>
    <x v="0"/>
    <n v="2"/>
    <n v="0"/>
    <s v="H"/>
    <x v="6"/>
    <n v="15"/>
    <n v="22"/>
    <n v="8"/>
    <n v="9"/>
    <n v="14"/>
    <n v="11"/>
    <n v="6"/>
    <n v="10"/>
    <n v="2"/>
    <n v="1"/>
    <n v="0"/>
    <n v="0"/>
  </r>
  <r>
    <s v="E0"/>
    <s v="17/08/08"/>
    <s v="Aston Villa"/>
    <s v="Man City"/>
    <n v="4"/>
    <n v="2"/>
    <x v="0"/>
    <n v="0"/>
    <n v="0"/>
    <s v="D"/>
    <x v="7"/>
    <n v="14"/>
    <n v="13"/>
    <n v="10"/>
    <n v="8"/>
    <n v="8"/>
    <n v="11"/>
    <n v="7"/>
    <n v="8"/>
    <n v="0"/>
    <n v="1"/>
    <n v="0"/>
    <n v="0"/>
  </r>
  <r>
    <s v="E0"/>
    <s v="17/08/08"/>
    <s v="Chelsea"/>
    <s v="Portsmouth"/>
    <n v="4"/>
    <n v="0"/>
    <x v="0"/>
    <n v="3"/>
    <n v="0"/>
    <s v="H"/>
    <x v="8"/>
    <n v="18"/>
    <n v="12"/>
    <n v="11"/>
    <n v="8"/>
    <n v="10"/>
    <n v="6"/>
    <n v="8"/>
    <n v="3"/>
    <n v="0"/>
    <n v="1"/>
    <n v="0"/>
    <n v="0"/>
  </r>
  <r>
    <s v="E0"/>
    <s v="17/08/08"/>
    <s v="Man United"/>
    <s v="Newcastle"/>
    <n v="1"/>
    <n v="1"/>
    <x v="2"/>
    <n v="1"/>
    <n v="1"/>
    <s v="D"/>
    <x v="9"/>
    <n v="18"/>
    <n v="11"/>
    <n v="12"/>
    <n v="4"/>
    <n v="15"/>
    <n v="11"/>
    <n v="6"/>
    <n v="6"/>
    <n v="3"/>
    <n v="0"/>
    <n v="0"/>
    <n v="0"/>
  </r>
  <r>
    <s v="E0"/>
    <s v="23/08/08"/>
    <s v="Blackburn"/>
    <s v="Hull"/>
    <n v="1"/>
    <n v="1"/>
    <x v="2"/>
    <n v="1"/>
    <n v="1"/>
    <s v="D"/>
    <x v="10"/>
    <n v="12"/>
    <n v="7"/>
    <n v="5"/>
    <n v="4"/>
    <n v="11"/>
    <n v="15"/>
    <n v="6"/>
    <n v="3"/>
    <n v="0"/>
    <n v="1"/>
    <n v="0"/>
    <n v="0"/>
  </r>
  <r>
    <s v="E0"/>
    <s v="23/08/08"/>
    <s v="Fulham"/>
    <s v="Arsenal"/>
    <n v="1"/>
    <n v="0"/>
    <x v="0"/>
    <n v="1"/>
    <n v="0"/>
    <s v="H"/>
    <x v="4"/>
    <n v="5"/>
    <n v="15"/>
    <n v="2"/>
    <n v="6"/>
    <n v="14"/>
    <n v="6"/>
    <n v="1"/>
    <n v="5"/>
    <n v="2"/>
    <n v="0"/>
    <n v="0"/>
    <n v="0"/>
  </r>
  <r>
    <s v="E0"/>
    <s v="23/08/08"/>
    <s v="Liverpool"/>
    <s v="Middlesbrough"/>
    <n v="2"/>
    <n v="1"/>
    <x v="0"/>
    <n v="0"/>
    <n v="0"/>
    <s v="D"/>
    <x v="9"/>
    <n v="16"/>
    <n v="9"/>
    <n v="8"/>
    <n v="4"/>
    <n v="10"/>
    <n v="12"/>
    <n v="14"/>
    <n v="3"/>
    <n v="2"/>
    <n v="1"/>
    <n v="0"/>
    <n v="0"/>
  </r>
  <r>
    <s v="E0"/>
    <s v="23/08/08"/>
    <s v="Newcastle"/>
    <s v="Bolton"/>
    <n v="1"/>
    <n v="0"/>
    <x v="0"/>
    <n v="0"/>
    <n v="0"/>
    <s v="D"/>
    <x v="6"/>
    <n v="10"/>
    <n v="9"/>
    <n v="8"/>
    <n v="4"/>
    <n v="8"/>
    <n v="13"/>
    <n v="4"/>
    <n v="6"/>
    <n v="1"/>
    <n v="2"/>
    <n v="0"/>
    <n v="0"/>
  </r>
  <r>
    <s v="E0"/>
    <s v="23/08/08"/>
    <s v="Stoke"/>
    <s v="Aston Villa"/>
    <n v="3"/>
    <n v="2"/>
    <x v="0"/>
    <n v="1"/>
    <n v="0"/>
    <s v="H"/>
    <x v="11"/>
    <n v="8"/>
    <n v="5"/>
    <n v="2"/>
    <n v="2"/>
    <n v="15"/>
    <n v="5"/>
    <n v="2"/>
    <n v="8"/>
    <n v="1"/>
    <n v="0"/>
    <n v="0"/>
    <n v="0"/>
  </r>
  <r>
    <s v="E0"/>
    <s v="23/08/08"/>
    <s v="Tottenham"/>
    <s v="Sunderland"/>
    <n v="1"/>
    <n v="2"/>
    <x v="1"/>
    <n v="0"/>
    <n v="0"/>
    <s v="D"/>
    <x v="8"/>
    <n v="18"/>
    <n v="12"/>
    <n v="11"/>
    <n v="7"/>
    <n v="12"/>
    <n v="12"/>
    <n v="12"/>
    <n v="6"/>
    <n v="1"/>
    <n v="2"/>
    <n v="0"/>
    <n v="0"/>
  </r>
  <r>
    <s v="E0"/>
    <s v="23/08/08"/>
    <s v="West Brom"/>
    <s v="Everton"/>
    <n v="1"/>
    <n v="2"/>
    <x v="1"/>
    <n v="0"/>
    <n v="0"/>
    <s v="D"/>
    <x v="12"/>
    <n v="14"/>
    <n v="9"/>
    <n v="4"/>
    <n v="7"/>
    <n v="11"/>
    <n v="14"/>
    <n v="11"/>
    <n v="5"/>
    <n v="3"/>
    <n v="1"/>
    <n v="0"/>
    <n v="0"/>
  </r>
  <r>
    <s v="E0"/>
    <s v="24/08/08"/>
    <s v="Man City"/>
    <s v="West Ham"/>
    <n v="3"/>
    <n v="0"/>
    <x v="0"/>
    <n v="0"/>
    <n v="0"/>
    <s v="D"/>
    <x v="0"/>
    <n v="14"/>
    <n v="3"/>
    <n v="9"/>
    <n v="0"/>
    <n v="12"/>
    <n v="16"/>
    <n v="6"/>
    <n v="3"/>
    <n v="0"/>
    <n v="2"/>
    <n v="0"/>
    <n v="1"/>
  </r>
  <r>
    <s v="E0"/>
    <s v="24/08/08"/>
    <s v="Wigan"/>
    <s v="Chelsea"/>
    <n v="0"/>
    <n v="1"/>
    <x v="1"/>
    <n v="0"/>
    <n v="1"/>
    <s v="A"/>
    <x v="5"/>
    <n v="10"/>
    <n v="7"/>
    <n v="6"/>
    <n v="3"/>
    <n v="13"/>
    <n v="17"/>
    <n v="7"/>
    <n v="7"/>
    <n v="1"/>
    <n v="2"/>
    <n v="0"/>
    <n v="0"/>
  </r>
  <r>
    <s v="E0"/>
    <s v="25/08/08"/>
    <s v="Portsmouth"/>
    <s v="Man United"/>
    <n v="0"/>
    <n v="1"/>
    <x v="1"/>
    <n v="0"/>
    <n v="1"/>
    <s v="A"/>
    <x v="1"/>
    <n v="13"/>
    <n v="12"/>
    <n v="6"/>
    <n v="7"/>
    <n v="11"/>
    <n v="11"/>
    <n v="4"/>
    <n v="3"/>
    <n v="2"/>
    <n v="2"/>
    <n v="0"/>
    <n v="0"/>
  </r>
  <r>
    <s v="E0"/>
    <s v="30/08/08"/>
    <s v="Arsenal"/>
    <s v="Newcastle"/>
    <n v="3"/>
    <n v="0"/>
    <x v="0"/>
    <n v="2"/>
    <n v="0"/>
    <s v="H"/>
    <x v="12"/>
    <n v="20"/>
    <n v="4"/>
    <n v="14"/>
    <n v="2"/>
    <n v="12"/>
    <n v="11"/>
    <n v="12"/>
    <n v="1"/>
    <n v="2"/>
    <n v="2"/>
    <n v="0"/>
    <n v="0"/>
  </r>
  <r>
    <s v="E0"/>
    <s v="30/08/08"/>
    <s v="Bolton"/>
    <s v="West Brom"/>
    <n v="0"/>
    <n v="0"/>
    <x v="2"/>
    <n v="0"/>
    <n v="0"/>
    <s v="D"/>
    <x v="13"/>
    <n v="18"/>
    <n v="12"/>
    <n v="9"/>
    <n v="7"/>
    <n v="18"/>
    <n v="16"/>
    <n v="7"/>
    <n v="5"/>
    <n v="2"/>
    <n v="2"/>
    <n v="0"/>
    <n v="0"/>
  </r>
  <r>
    <s v="E0"/>
    <s v="30/08/08"/>
    <s v="Everton"/>
    <s v="Portsmouth"/>
    <n v="0"/>
    <n v="3"/>
    <x v="1"/>
    <n v="0"/>
    <n v="2"/>
    <s v="A"/>
    <x v="11"/>
    <n v="16"/>
    <n v="6"/>
    <n v="7"/>
    <n v="5"/>
    <n v="5"/>
    <n v="11"/>
    <n v="4"/>
    <n v="3"/>
    <n v="1"/>
    <n v="0"/>
    <n v="0"/>
    <n v="0"/>
  </r>
  <r>
    <s v="E0"/>
    <s v="30/08/08"/>
    <s v="Hull"/>
    <s v="Wigan"/>
    <n v="0"/>
    <n v="5"/>
    <x v="1"/>
    <n v="0"/>
    <n v="2"/>
    <s v="A"/>
    <x v="14"/>
    <n v="10"/>
    <n v="8"/>
    <n v="5"/>
    <n v="5"/>
    <n v="18"/>
    <n v="12"/>
    <n v="7"/>
    <n v="3"/>
    <n v="1"/>
    <n v="0"/>
    <n v="0"/>
    <n v="0"/>
  </r>
  <r>
    <s v="E0"/>
    <s v="30/08/08"/>
    <s v="Middlesbrough"/>
    <s v="Stoke"/>
    <n v="2"/>
    <n v="1"/>
    <x v="0"/>
    <n v="1"/>
    <n v="0"/>
    <s v="H"/>
    <x v="8"/>
    <n v="21"/>
    <n v="7"/>
    <n v="12"/>
    <n v="2"/>
    <n v="14"/>
    <n v="18"/>
    <n v="4"/>
    <n v="5"/>
    <n v="2"/>
    <n v="4"/>
    <n v="0"/>
    <n v="1"/>
  </r>
  <r>
    <s v="E0"/>
    <s v="30/08/08"/>
    <s v="West Ham"/>
    <s v="Blackburn"/>
    <n v="4"/>
    <n v="1"/>
    <x v="0"/>
    <n v="2"/>
    <n v="1"/>
    <s v="H"/>
    <x v="9"/>
    <n v="11"/>
    <n v="12"/>
    <n v="6"/>
    <n v="7"/>
    <n v="14"/>
    <n v="21"/>
    <n v="10"/>
    <n v="4"/>
    <n v="1"/>
    <n v="5"/>
    <n v="0"/>
    <n v="0"/>
  </r>
  <r>
    <s v="E0"/>
    <s v="31/08/08"/>
    <s v="Aston Villa"/>
    <s v="Liverpool"/>
    <n v="0"/>
    <n v="0"/>
    <x v="2"/>
    <n v="0"/>
    <n v="0"/>
    <s v="D"/>
    <x v="4"/>
    <n v="5"/>
    <n v="8"/>
    <n v="2"/>
    <n v="3"/>
    <n v="9"/>
    <n v="13"/>
    <n v="5"/>
    <n v="8"/>
    <n v="0"/>
    <n v="2"/>
    <n v="0"/>
    <n v="0"/>
  </r>
  <r>
    <s v="E0"/>
    <s v="31/08/08"/>
    <s v="Chelsea"/>
    <s v="Tottenham"/>
    <n v="1"/>
    <n v="1"/>
    <x v="2"/>
    <n v="1"/>
    <n v="1"/>
    <s v="D"/>
    <x v="0"/>
    <n v="12"/>
    <n v="6"/>
    <n v="3"/>
    <n v="6"/>
    <n v="10"/>
    <n v="13"/>
    <n v="5"/>
    <n v="8"/>
    <n v="3"/>
    <n v="0"/>
    <n v="0"/>
    <n v="0"/>
  </r>
  <r>
    <s v="E0"/>
    <s v="31/08/08"/>
    <s v="Sunderland"/>
    <s v="Man City"/>
    <n v="0"/>
    <n v="3"/>
    <x v="1"/>
    <n v="0"/>
    <n v="1"/>
    <s v="A"/>
    <x v="1"/>
    <n v="10"/>
    <n v="9"/>
    <n v="4"/>
    <n v="8"/>
    <n v="20"/>
    <n v="11"/>
    <n v="3"/>
    <n v="3"/>
    <n v="4"/>
    <n v="2"/>
    <n v="0"/>
    <n v="0"/>
  </r>
  <r>
    <s v="E0"/>
    <s v="13/09/08"/>
    <s v="Blackburn"/>
    <s v="Arsenal"/>
    <n v="0"/>
    <n v="4"/>
    <x v="1"/>
    <n v="0"/>
    <n v="2"/>
    <s v="A"/>
    <x v="8"/>
    <n v="10"/>
    <n v="17"/>
    <n v="3"/>
    <n v="10"/>
    <n v="8"/>
    <n v="8"/>
    <n v="5"/>
    <n v="5"/>
    <n v="1"/>
    <n v="1"/>
    <n v="0"/>
    <n v="0"/>
  </r>
  <r>
    <s v="E0"/>
    <s v="13/09/08"/>
    <s v="Fulham"/>
    <s v="Bolton"/>
    <n v="2"/>
    <n v="1"/>
    <x v="0"/>
    <n v="2"/>
    <n v="0"/>
    <s v="H"/>
    <x v="15"/>
    <n v="20"/>
    <n v="8"/>
    <n v="13"/>
    <n v="7"/>
    <n v="15"/>
    <n v="11"/>
    <n v="12"/>
    <n v="6"/>
    <n v="1"/>
    <n v="1"/>
    <n v="0"/>
    <n v="0"/>
  </r>
  <r>
    <s v="E0"/>
    <s v="13/09/08"/>
    <s v="Liverpool"/>
    <s v="Man United"/>
    <n v="2"/>
    <n v="1"/>
    <x v="0"/>
    <n v="1"/>
    <n v="1"/>
    <s v="D"/>
    <x v="0"/>
    <n v="16"/>
    <n v="7"/>
    <n v="11"/>
    <n v="3"/>
    <n v="10"/>
    <n v="18"/>
    <n v="5"/>
    <n v="4"/>
    <n v="0"/>
    <n v="3"/>
    <n v="0"/>
    <n v="1"/>
  </r>
  <r>
    <s v="E0"/>
    <s v="13/09/08"/>
    <s v="Man City"/>
    <s v="Chelsea"/>
    <n v="1"/>
    <n v="3"/>
    <x v="1"/>
    <n v="1"/>
    <n v="1"/>
    <s v="D"/>
    <x v="11"/>
    <n v="13"/>
    <n v="18"/>
    <n v="7"/>
    <n v="8"/>
    <n v="14"/>
    <n v="10"/>
    <n v="8"/>
    <n v="5"/>
    <n v="0"/>
    <n v="1"/>
    <n v="0"/>
    <n v="1"/>
  </r>
  <r>
    <s v="E0"/>
    <s v="13/09/08"/>
    <s v="Newcastle"/>
    <s v="Hull"/>
    <n v="1"/>
    <n v="2"/>
    <x v="1"/>
    <n v="0"/>
    <n v="1"/>
    <s v="A"/>
    <x v="2"/>
    <n v="13"/>
    <n v="8"/>
    <n v="4"/>
    <n v="4"/>
    <n v="13"/>
    <n v="17"/>
    <n v="5"/>
    <n v="3"/>
    <n v="0"/>
    <n v="2"/>
    <n v="1"/>
    <n v="0"/>
  </r>
  <r>
    <s v="E0"/>
    <s v="13/09/08"/>
    <s v="Portsmouth"/>
    <s v="Middlesbrough"/>
    <n v="2"/>
    <n v="1"/>
    <x v="0"/>
    <n v="0"/>
    <n v="1"/>
    <s v="A"/>
    <x v="10"/>
    <n v="21"/>
    <n v="7"/>
    <n v="12"/>
    <n v="3"/>
    <n v="8"/>
    <n v="6"/>
    <n v="3"/>
    <n v="2"/>
    <n v="2"/>
    <n v="1"/>
    <n v="0"/>
    <n v="0"/>
  </r>
  <r>
    <s v="E0"/>
    <s v="13/09/08"/>
    <s v="West Brom"/>
    <s v="West Ham"/>
    <n v="3"/>
    <n v="2"/>
    <x v="0"/>
    <n v="2"/>
    <n v="2"/>
    <s v="D"/>
    <x v="16"/>
    <n v="13"/>
    <n v="21"/>
    <n v="8"/>
    <n v="13"/>
    <n v="9"/>
    <n v="18"/>
    <n v="8"/>
    <n v="8"/>
    <n v="1"/>
    <n v="1"/>
    <n v="0"/>
    <n v="0"/>
  </r>
  <r>
    <s v="E0"/>
    <s v="13/09/08"/>
    <s v="Wigan"/>
    <s v="Sunderland"/>
    <n v="1"/>
    <n v="1"/>
    <x v="2"/>
    <n v="0"/>
    <n v="1"/>
    <s v="A"/>
    <x v="12"/>
    <n v="12"/>
    <n v="6"/>
    <n v="8"/>
    <n v="5"/>
    <n v="10"/>
    <n v="9"/>
    <n v="8"/>
    <n v="6"/>
    <n v="1"/>
    <n v="1"/>
    <n v="1"/>
    <n v="0"/>
  </r>
  <r>
    <s v="E0"/>
    <s v="14/09/08"/>
    <s v="Stoke"/>
    <s v="Everton"/>
    <n v="2"/>
    <n v="3"/>
    <x v="1"/>
    <n v="0"/>
    <n v="1"/>
    <s v="A"/>
    <x v="5"/>
    <n v="12"/>
    <n v="8"/>
    <n v="7"/>
    <n v="5"/>
    <n v="10"/>
    <n v="19"/>
    <n v="7"/>
    <n v="8"/>
    <n v="2"/>
    <n v="1"/>
    <n v="0"/>
    <n v="0"/>
  </r>
  <r>
    <s v="E0"/>
    <s v="15/09/08"/>
    <s v="Tottenham"/>
    <s v="Aston Villa"/>
    <n v="1"/>
    <n v="2"/>
    <x v="1"/>
    <n v="0"/>
    <n v="1"/>
    <s v="A"/>
    <x v="6"/>
    <n v="17"/>
    <n v="17"/>
    <n v="10"/>
    <n v="13"/>
    <n v="15"/>
    <n v="12"/>
    <n v="12"/>
    <n v="8"/>
    <n v="1"/>
    <n v="4"/>
    <n v="0"/>
    <n v="0"/>
  </r>
  <r>
    <s v="E0"/>
    <s v="20/09/08"/>
    <s v="Blackburn"/>
    <s v="Fulham"/>
    <n v="1"/>
    <n v="0"/>
    <x v="0"/>
    <n v="0"/>
    <n v="0"/>
    <s v="D"/>
    <x v="16"/>
    <n v="11"/>
    <n v="11"/>
    <n v="4"/>
    <n v="5"/>
    <n v="13"/>
    <n v="11"/>
    <n v="4"/>
    <n v="3"/>
    <n v="2"/>
    <n v="0"/>
    <n v="0"/>
    <n v="0"/>
  </r>
  <r>
    <s v="E0"/>
    <s v="20/09/08"/>
    <s v="Bolton"/>
    <s v="Arsenal"/>
    <n v="1"/>
    <n v="3"/>
    <x v="1"/>
    <n v="1"/>
    <n v="2"/>
    <s v="A"/>
    <x v="6"/>
    <n v="12"/>
    <n v="20"/>
    <n v="8"/>
    <n v="9"/>
    <n v="12"/>
    <n v="10"/>
    <n v="7"/>
    <n v="17"/>
    <n v="2"/>
    <n v="2"/>
    <n v="0"/>
    <n v="0"/>
  </r>
  <r>
    <s v="E0"/>
    <s v="20/09/08"/>
    <s v="Liverpool"/>
    <s v="Stoke"/>
    <n v="0"/>
    <n v="0"/>
    <x v="2"/>
    <n v="0"/>
    <n v="0"/>
    <s v="D"/>
    <x v="2"/>
    <n v="27"/>
    <n v="3"/>
    <n v="11"/>
    <n v="2"/>
    <n v="8"/>
    <n v="10"/>
    <n v="20"/>
    <n v="3"/>
    <n v="1"/>
    <n v="1"/>
    <n v="0"/>
    <n v="0"/>
  </r>
  <r>
    <s v="E0"/>
    <s v="20/09/08"/>
    <s v="Sunderland"/>
    <s v="Middlesbrough"/>
    <n v="2"/>
    <n v="0"/>
    <x v="0"/>
    <n v="0"/>
    <n v="0"/>
    <s v="D"/>
    <x v="0"/>
    <n v="17"/>
    <n v="14"/>
    <n v="11"/>
    <n v="11"/>
    <n v="9"/>
    <n v="16"/>
    <n v="8"/>
    <n v="7"/>
    <n v="2"/>
    <n v="3"/>
    <n v="0"/>
    <n v="0"/>
  </r>
  <r>
    <s v="E0"/>
    <s v="20/09/08"/>
    <s v="West Ham"/>
    <s v="Newcastle"/>
    <n v="3"/>
    <n v="1"/>
    <x v="0"/>
    <n v="2"/>
    <n v="0"/>
    <s v="H"/>
    <x v="7"/>
    <n v="12"/>
    <n v="11"/>
    <n v="6"/>
    <n v="8"/>
    <n v="8"/>
    <n v="21"/>
    <n v="2"/>
    <n v="6"/>
    <n v="1"/>
    <n v="2"/>
    <n v="0"/>
    <n v="0"/>
  </r>
  <r>
    <s v="E0"/>
    <s v="21/09/08"/>
    <s v="Chelsea"/>
    <s v="Man United"/>
    <n v="1"/>
    <n v="1"/>
    <x v="2"/>
    <n v="0"/>
    <n v="1"/>
    <s v="A"/>
    <x v="9"/>
    <n v="20"/>
    <n v="13"/>
    <n v="13"/>
    <n v="8"/>
    <n v="15"/>
    <n v="18"/>
    <n v="7"/>
    <n v="4"/>
    <n v="1"/>
    <n v="7"/>
    <n v="0"/>
    <n v="0"/>
  </r>
  <r>
    <s v="E0"/>
    <s v="21/09/08"/>
    <s v="Hull"/>
    <s v="Everton"/>
    <n v="2"/>
    <n v="2"/>
    <x v="2"/>
    <n v="1"/>
    <n v="0"/>
    <s v="H"/>
    <x v="17"/>
    <n v="9"/>
    <n v="17"/>
    <n v="5"/>
    <n v="8"/>
    <n v="11"/>
    <n v="12"/>
    <n v="4"/>
    <n v="6"/>
    <n v="0"/>
    <n v="1"/>
    <n v="0"/>
    <n v="0"/>
  </r>
  <r>
    <s v="E0"/>
    <s v="21/09/08"/>
    <s v="Man City"/>
    <s v="Portsmouth"/>
    <n v="6"/>
    <n v="0"/>
    <x v="0"/>
    <n v="2"/>
    <n v="0"/>
    <s v="H"/>
    <x v="5"/>
    <n v="14"/>
    <n v="10"/>
    <n v="10"/>
    <n v="4"/>
    <n v="13"/>
    <n v="14"/>
    <n v="8"/>
    <n v="5"/>
    <n v="0"/>
    <n v="1"/>
    <n v="0"/>
    <n v="0"/>
  </r>
  <r>
    <s v="E0"/>
    <s v="21/09/08"/>
    <s v="Tottenham"/>
    <s v="Wigan"/>
    <n v="0"/>
    <n v="0"/>
    <x v="2"/>
    <n v="0"/>
    <n v="0"/>
    <s v="D"/>
    <x v="15"/>
    <n v="11"/>
    <n v="14"/>
    <n v="4"/>
    <n v="6"/>
    <n v="13"/>
    <n v="12"/>
    <n v="3"/>
    <n v="4"/>
    <n v="2"/>
    <n v="2"/>
    <n v="0"/>
    <n v="0"/>
  </r>
  <r>
    <s v="E0"/>
    <s v="21/09/08"/>
    <s v="West Brom"/>
    <s v="Aston Villa"/>
    <n v="1"/>
    <n v="2"/>
    <x v="1"/>
    <n v="1"/>
    <n v="2"/>
    <s v="A"/>
    <x v="8"/>
    <n v="10"/>
    <n v="10"/>
    <n v="6"/>
    <n v="5"/>
    <n v="22"/>
    <n v="16"/>
    <n v="5"/>
    <n v="6"/>
    <n v="3"/>
    <n v="3"/>
    <n v="0"/>
    <n v="0"/>
  </r>
  <r>
    <s v="E0"/>
    <s v="27/09/08"/>
    <s v="Arsenal"/>
    <s v="Hull"/>
    <n v="1"/>
    <n v="2"/>
    <x v="1"/>
    <n v="0"/>
    <n v="0"/>
    <s v="D"/>
    <x v="5"/>
    <n v="18"/>
    <n v="7"/>
    <n v="9"/>
    <n v="5"/>
    <n v="8"/>
    <n v="7"/>
    <n v="15"/>
    <n v="4"/>
    <n v="2"/>
    <n v="1"/>
    <n v="0"/>
    <n v="0"/>
  </r>
  <r>
    <s v="E0"/>
    <s v="27/09/08"/>
    <s v="Aston Villa"/>
    <s v="Sunderland"/>
    <n v="2"/>
    <n v="1"/>
    <x v="0"/>
    <n v="2"/>
    <n v="1"/>
    <s v="H"/>
    <x v="3"/>
    <n v="12"/>
    <n v="9"/>
    <n v="8"/>
    <n v="3"/>
    <n v="8"/>
    <n v="9"/>
    <n v="5"/>
    <n v="5"/>
    <n v="1"/>
    <n v="1"/>
    <n v="0"/>
    <n v="0"/>
  </r>
  <r>
    <s v="E0"/>
    <s v="27/09/08"/>
    <s v="Everton"/>
    <s v="Liverpool"/>
    <n v="0"/>
    <n v="2"/>
    <x v="1"/>
    <n v="0"/>
    <n v="0"/>
    <s v="D"/>
    <x v="9"/>
    <n v="4"/>
    <n v="11"/>
    <n v="2"/>
    <n v="6"/>
    <n v="17"/>
    <n v="20"/>
    <n v="7"/>
    <n v="4"/>
    <n v="3"/>
    <n v="3"/>
    <n v="1"/>
    <n v="0"/>
  </r>
  <r>
    <s v="E0"/>
    <s v="27/09/08"/>
    <s v="Fulham"/>
    <s v="West Ham"/>
    <n v="1"/>
    <n v="2"/>
    <x v="1"/>
    <n v="0"/>
    <n v="2"/>
    <s v="A"/>
    <x v="2"/>
    <n v="18"/>
    <n v="16"/>
    <n v="6"/>
    <n v="10"/>
    <n v="15"/>
    <n v="13"/>
    <n v="2"/>
    <n v="4"/>
    <n v="4"/>
    <n v="1"/>
    <n v="1"/>
    <n v="0"/>
  </r>
  <r>
    <s v="E0"/>
    <s v="27/09/08"/>
    <s v="Man United"/>
    <s v="Bolton"/>
    <n v="2"/>
    <n v="0"/>
    <x v="0"/>
    <n v="0"/>
    <n v="0"/>
    <s v="D"/>
    <x v="12"/>
    <n v="31"/>
    <n v="10"/>
    <n v="24"/>
    <n v="5"/>
    <n v="8"/>
    <n v="10"/>
    <n v="16"/>
    <n v="4"/>
    <n v="0"/>
    <n v="3"/>
    <n v="0"/>
    <n v="0"/>
  </r>
  <r>
    <s v="E0"/>
    <s v="27/09/08"/>
    <s v="Middlesbrough"/>
    <s v="West Brom"/>
    <n v="0"/>
    <n v="1"/>
    <x v="1"/>
    <n v="0"/>
    <n v="0"/>
    <s v="D"/>
    <x v="1"/>
    <n v="22"/>
    <n v="14"/>
    <n v="13"/>
    <n v="9"/>
    <n v="14"/>
    <n v="13"/>
    <n v="11"/>
    <n v="8"/>
    <n v="2"/>
    <n v="4"/>
    <n v="0"/>
    <n v="0"/>
  </r>
  <r>
    <s v="E0"/>
    <s v="27/09/08"/>
    <s v="Newcastle"/>
    <s v="Blackburn"/>
    <n v="1"/>
    <n v="2"/>
    <x v="1"/>
    <n v="0"/>
    <n v="2"/>
    <s v="A"/>
    <x v="15"/>
    <n v="4"/>
    <n v="9"/>
    <n v="2"/>
    <n v="8"/>
    <n v="6"/>
    <n v="19"/>
    <n v="5"/>
    <n v="5"/>
    <n v="0"/>
    <n v="4"/>
    <n v="0"/>
    <n v="0"/>
  </r>
  <r>
    <s v="E0"/>
    <s v="27/09/08"/>
    <s v="Stoke"/>
    <s v="Chelsea"/>
    <n v="0"/>
    <n v="2"/>
    <x v="1"/>
    <n v="0"/>
    <n v="1"/>
    <s v="A"/>
    <x v="4"/>
    <n v="5"/>
    <n v="14"/>
    <n v="2"/>
    <n v="9"/>
    <n v="9"/>
    <n v="6"/>
    <n v="5"/>
    <n v="5"/>
    <n v="2"/>
    <n v="1"/>
    <n v="0"/>
    <n v="0"/>
  </r>
  <r>
    <s v="E0"/>
    <s v="28/09/08"/>
    <s v="Portsmouth"/>
    <s v="Tottenham"/>
    <n v="2"/>
    <n v="0"/>
    <x v="0"/>
    <n v="1"/>
    <n v="0"/>
    <s v="H"/>
    <x v="8"/>
    <n v="8"/>
    <n v="15"/>
    <n v="6"/>
    <n v="8"/>
    <n v="18"/>
    <n v="13"/>
    <n v="3"/>
    <n v="6"/>
    <n v="4"/>
    <n v="3"/>
    <n v="1"/>
    <n v="0"/>
  </r>
  <r>
    <s v="E0"/>
    <s v="28/09/08"/>
    <s v="Wigan"/>
    <s v="Man City"/>
    <n v="2"/>
    <n v="1"/>
    <x v="0"/>
    <n v="2"/>
    <n v="1"/>
    <s v="H"/>
    <x v="6"/>
    <n v="9"/>
    <n v="11"/>
    <n v="4"/>
    <n v="6"/>
    <n v="12"/>
    <n v="21"/>
    <n v="5"/>
    <n v="3"/>
    <n v="3"/>
    <n v="4"/>
    <n v="0"/>
    <n v="0"/>
  </r>
  <r>
    <s v="E0"/>
    <s v="04/10/08"/>
    <s v="Blackburn"/>
    <s v="Man United"/>
    <n v="0"/>
    <n v="2"/>
    <x v="1"/>
    <n v="0"/>
    <n v="1"/>
    <s v="A"/>
    <x v="6"/>
    <n v="6"/>
    <n v="18"/>
    <n v="3"/>
    <n v="9"/>
    <n v="11"/>
    <n v="8"/>
    <n v="3"/>
    <n v="4"/>
    <n v="2"/>
    <n v="1"/>
    <n v="0"/>
    <n v="0"/>
  </r>
  <r>
    <s v="E0"/>
    <s v="04/10/08"/>
    <s v="Sunderland"/>
    <s v="Arsenal"/>
    <n v="1"/>
    <n v="1"/>
    <x v="2"/>
    <n v="0"/>
    <n v="0"/>
    <s v="D"/>
    <x v="17"/>
    <n v="8"/>
    <n v="13"/>
    <n v="5"/>
    <n v="7"/>
    <n v="10"/>
    <n v="11"/>
    <n v="1"/>
    <n v="7"/>
    <n v="3"/>
    <n v="5"/>
    <n v="0"/>
    <n v="0"/>
  </r>
  <r>
    <s v="E0"/>
    <s v="04/10/08"/>
    <s v="West Brom"/>
    <s v="Fulham"/>
    <n v="1"/>
    <n v="0"/>
    <x v="0"/>
    <n v="0"/>
    <n v="0"/>
    <s v="D"/>
    <x v="7"/>
    <n v="13"/>
    <n v="14"/>
    <n v="8"/>
    <n v="5"/>
    <n v="10"/>
    <n v="13"/>
    <n v="8"/>
    <n v="6"/>
    <n v="2"/>
    <n v="1"/>
    <n v="0"/>
    <n v="0"/>
  </r>
  <r>
    <s v="E0"/>
    <s v="04/10/08"/>
    <s v="Wigan"/>
    <s v="Middlesbrough"/>
    <n v="0"/>
    <n v="1"/>
    <x v="1"/>
    <n v="0"/>
    <n v="0"/>
    <s v="D"/>
    <x v="4"/>
    <n v="21"/>
    <n v="6"/>
    <n v="9"/>
    <n v="2"/>
    <n v="10"/>
    <n v="13"/>
    <n v="8"/>
    <n v="2"/>
    <n v="3"/>
    <n v="0"/>
    <n v="0"/>
    <n v="0"/>
  </r>
  <r>
    <s v="E0"/>
    <s v="05/10/08"/>
    <s v="Chelsea"/>
    <s v="Aston Villa"/>
    <n v="2"/>
    <n v="0"/>
    <x v="0"/>
    <n v="2"/>
    <n v="0"/>
    <s v="H"/>
    <x v="1"/>
    <n v="27"/>
    <n v="8"/>
    <n v="15"/>
    <n v="3"/>
    <n v="11"/>
    <n v="13"/>
    <n v="7"/>
    <n v="1"/>
    <n v="0"/>
    <n v="3"/>
    <n v="0"/>
    <n v="0"/>
  </r>
  <r>
    <s v="E0"/>
    <s v="05/10/08"/>
    <s v="Everton"/>
    <s v="Newcastle"/>
    <n v="2"/>
    <n v="2"/>
    <x v="2"/>
    <n v="2"/>
    <n v="1"/>
    <s v="H"/>
    <x v="0"/>
    <n v="13"/>
    <n v="11"/>
    <n v="5"/>
    <n v="9"/>
    <n v="18"/>
    <n v="15"/>
    <n v="3"/>
    <n v="5"/>
    <n v="1"/>
    <n v="3"/>
    <n v="0"/>
    <n v="0"/>
  </r>
  <r>
    <s v="E0"/>
    <s v="05/10/08"/>
    <s v="Man City"/>
    <s v="Liverpool"/>
    <n v="2"/>
    <n v="3"/>
    <x v="1"/>
    <n v="2"/>
    <n v="0"/>
    <s v="H"/>
    <x v="3"/>
    <n v="7"/>
    <n v="14"/>
    <n v="5"/>
    <n v="7"/>
    <n v="11"/>
    <n v="12"/>
    <n v="1"/>
    <n v="7"/>
    <n v="1"/>
    <n v="1"/>
    <n v="1"/>
    <n v="0"/>
  </r>
  <r>
    <s v="E0"/>
    <s v="05/10/08"/>
    <s v="Portsmouth"/>
    <s v="Stoke"/>
    <n v="2"/>
    <n v="1"/>
    <x v="0"/>
    <n v="1"/>
    <n v="0"/>
    <s v="H"/>
    <x v="2"/>
    <n v="17"/>
    <n v="8"/>
    <n v="11"/>
    <n v="5"/>
    <n v="7"/>
    <n v="15"/>
    <n v="2"/>
    <n v="5"/>
    <n v="0"/>
    <n v="3"/>
    <n v="0"/>
    <n v="0"/>
  </r>
  <r>
    <s v="E0"/>
    <s v="05/10/08"/>
    <s v="Tottenham"/>
    <s v="Hull"/>
    <n v="0"/>
    <n v="1"/>
    <x v="1"/>
    <n v="0"/>
    <n v="1"/>
    <s v="A"/>
    <x v="12"/>
    <n v="27"/>
    <n v="10"/>
    <n v="16"/>
    <n v="6"/>
    <n v="15"/>
    <n v="15"/>
    <n v="12"/>
    <n v="0"/>
    <n v="4"/>
    <n v="2"/>
    <n v="0"/>
    <n v="0"/>
  </r>
  <r>
    <s v="E0"/>
    <s v="05/10/08"/>
    <s v="West Ham"/>
    <s v="Bolton"/>
    <n v="1"/>
    <n v="3"/>
    <x v="1"/>
    <n v="0"/>
    <n v="2"/>
    <s v="A"/>
    <x v="8"/>
    <n v="13"/>
    <n v="12"/>
    <n v="5"/>
    <n v="6"/>
    <n v="15"/>
    <n v="8"/>
    <n v="7"/>
    <n v="7"/>
    <n v="4"/>
    <n v="3"/>
    <n v="0"/>
    <n v="0"/>
  </r>
  <r>
    <s v="E0"/>
    <s v="18/10/08"/>
    <s v="Arsenal"/>
    <s v="Everton"/>
    <n v="3"/>
    <n v="1"/>
    <x v="0"/>
    <n v="0"/>
    <n v="1"/>
    <s v="A"/>
    <x v="3"/>
    <n v="22"/>
    <n v="7"/>
    <n v="14"/>
    <n v="3"/>
    <n v="8"/>
    <n v="13"/>
    <n v="7"/>
    <n v="4"/>
    <n v="2"/>
    <n v="4"/>
    <n v="0"/>
    <n v="0"/>
  </r>
  <r>
    <s v="E0"/>
    <s v="18/10/08"/>
    <s v="Aston Villa"/>
    <s v="Portsmouth"/>
    <n v="0"/>
    <n v="0"/>
    <x v="2"/>
    <n v="0"/>
    <n v="0"/>
    <s v="D"/>
    <x v="9"/>
    <n v="10"/>
    <n v="8"/>
    <n v="3"/>
    <n v="3"/>
    <n v="18"/>
    <n v="19"/>
    <n v="11"/>
    <n v="2"/>
    <n v="1"/>
    <n v="3"/>
    <n v="0"/>
    <n v="1"/>
  </r>
  <r>
    <s v="E0"/>
    <s v="18/10/08"/>
    <s v="Bolton"/>
    <s v="Blackburn"/>
    <n v="0"/>
    <n v="0"/>
    <x v="2"/>
    <n v="0"/>
    <n v="0"/>
    <s v="D"/>
    <x v="0"/>
    <n v="10"/>
    <n v="8"/>
    <n v="4"/>
    <n v="1"/>
    <n v="16"/>
    <n v="12"/>
    <n v="11"/>
    <n v="8"/>
    <n v="1"/>
    <n v="3"/>
    <n v="0"/>
    <n v="0"/>
  </r>
  <r>
    <s v="E0"/>
    <s v="18/10/08"/>
    <s v="Fulham"/>
    <s v="Sunderland"/>
    <n v="0"/>
    <n v="0"/>
    <x v="2"/>
    <n v="0"/>
    <n v="0"/>
    <s v="D"/>
    <x v="13"/>
    <n v="13"/>
    <n v="14"/>
    <n v="9"/>
    <n v="7"/>
    <n v="12"/>
    <n v="8"/>
    <n v="8"/>
    <n v="5"/>
    <n v="1"/>
    <n v="1"/>
    <n v="0"/>
    <n v="0"/>
  </r>
  <r>
    <s v="E0"/>
    <s v="18/10/08"/>
    <s v="Liverpool"/>
    <s v="Wigan"/>
    <n v="3"/>
    <n v="2"/>
    <x v="0"/>
    <n v="1"/>
    <n v="2"/>
    <s v="A"/>
    <x v="5"/>
    <n v="17"/>
    <n v="7"/>
    <n v="7"/>
    <n v="4"/>
    <n v="10"/>
    <n v="13"/>
    <n v="5"/>
    <n v="2"/>
    <n v="1"/>
    <n v="1"/>
    <n v="0"/>
    <n v="1"/>
  </r>
  <r>
    <s v="E0"/>
    <s v="18/10/08"/>
    <s v="Man United"/>
    <s v="West Brom"/>
    <n v="4"/>
    <n v="0"/>
    <x v="0"/>
    <n v="0"/>
    <n v="0"/>
    <s v="D"/>
    <x v="11"/>
    <n v="18"/>
    <n v="6"/>
    <n v="14"/>
    <n v="2"/>
    <n v="11"/>
    <n v="14"/>
    <n v="15"/>
    <n v="1"/>
    <n v="0"/>
    <n v="1"/>
    <n v="0"/>
    <n v="0"/>
  </r>
  <r>
    <s v="E0"/>
    <s v="18/10/08"/>
    <s v="Middlesbrough"/>
    <s v="Chelsea"/>
    <n v="0"/>
    <n v="5"/>
    <x v="1"/>
    <n v="0"/>
    <n v="1"/>
    <s v="A"/>
    <x v="7"/>
    <n v="7"/>
    <n v="21"/>
    <n v="4"/>
    <n v="14"/>
    <n v="13"/>
    <n v="9"/>
    <n v="5"/>
    <n v="7"/>
    <n v="2"/>
    <n v="0"/>
    <n v="0"/>
    <n v="0"/>
  </r>
  <r>
    <s v="E0"/>
    <s v="19/10/08"/>
    <s v="Hull"/>
    <s v="West Ham"/>
    <n v="1"/>
    <n v="0"/>
    <x v="0"/>
    <n v="0"/>
    <n v="0"/>
    <s v="D"/>
    <x v="1"/>
    <n v="12"/>
    <n v="14"/>
    <n v="4"/>
    <n v="5"/>
    <n v="11"/>
    <n v="11"/>
    <n v="3"/>
    <n v="5"/>
    <n v="2"/>
    <n v="1"/>
    <n v="0"/>
    <n v="0"/>
  </r>
  <r>
    <s v="E0"/>
    <s v="19/10/08"/>
    <s v="Stoke"/>
    <s v="Tottenham"/>
    <n v="2"/>
    <n v="1"/>
    <x v="0"/>
    <n v="1"/>
    <n v="1"/>
    <s v="D"/>
    <x v="17"/>
    <n v="7"/>
    <n v="11"/>
    <n v="3"/>
    <n v="6"/>
    <n v="12"/>
    <n v="12"/>
    <n v="6"/>
    <n v="1"/>
    <n v="1"/>
    <n v="2"/>
    <n v="0"/>
    <n v="2"/>
  </r>
  <r>
    <s v="E0"/>
    <s v="20/10/08"/>
    <s v="Newcastle"/>
    <s v="Man City"/>
    <n v="2"/>
    <n v="2"/>
    <x v="2"/>
    <n v="1"/>
    <n v="1"/>
    <s v="D"/>
    <x v="12"/>
    <n v="6"/>
    <n v="20"/>
    <n v="2"/>
    <n v="8"/>
    <n v="15"/>
    <n v="15"/>
    <n v="5"/>
    <n v="10"/>
    <n v="0"/>
    <n v="2"/>
    <n v="1"/>
    <n v="0"/>
  </r>
  <r>
    <s v="E0"/>
    <s v="25/10/08"/>
    <s v="Blackburn"/>
    <s v="Middlesbrough"/>
    <n v="1"/>
    <n v="1"/>
    <x v="2"/>
    <n v="0"/>
    <n v="0"/>
    <s v="D"/>
    <x v="8"/>
    <n v="13"/>
    <n v="5"/>
    <n v="5"/>
    <n v="2"/>
    <n v="17"/>
    <n v="11"/>
    <n v="9"/>
    <n v="2"/>
    <n v="3"/>
    <n v="1"/>
    <n v="0"/>
    <n v="0"/>
  </r>
  <r>
    <s v="E0"/>
    <s v="25/10/08"/>
    <s v="Everton"/>
    <s v="Man United"/>
    <n v="1"/>
    <n v="1"/>
    <x v="2"/>
    <n v="0"/>
    <n v="1"/>
    <s v="A"/>
    <x v="5"/>
    <n v="13"/>
    <n v="18"/>
    <n v="9"/>
    <n v="14"/>
    <n v="17"/>
    <n v="11"/>
    <n v="5"/>
    <n v="9"/>
    <n v="3"/>
    <n v="3"/>
    <n v="0"/>
    <n v="0"/>
  </r>
  <r>
    <s v="E0"/>
    <s v="25/10/08"/>
    <s v="Sunderland"/>
    <s v="Newcastle"/>
    <n v="2"/>
    <n v="1"/>
    <x v="0"/>
    <n v="1"/>
    <n v="1"/>
    <s v="D"/>
    <x v="9"/>
    <n v="14"/>
    <n v="10"/>
    <n v="3"/>
    <n v="5"/>
    <n v="11"/>
    <n v="11"/>
    <n v="2"/>
    <n v="4"/>
    <n v="1"/>
    <n v="2"/>
    <n v="0"/>
    <n v="0"/>
  </r>
  <r>
    <s v="E0"/>
    <s v="25/10/08"/>
    <s v="West Brom"/>
    <s v="Hull"/>
    <n v="0"/>
    <n v="3"/>
    <x v="1"/>
    <n v="0"/>
    <n v="0"/>
    <s v="D"/>
    <x v="16"/>
    <n v="24"/>
    <n v="16"/>
    <n v="16"/>
    <n v="10"/>
    <n v="12"/>
    <n v="13"/>
    <n v="14"/>
    <n v="5"/>
    <n v="1"/>
    <n v="2"/>
    <n v="0"/>
    <n v="0"/>
  </r>
  <r>
    <s v="E0"/>
    <s v="26/10/08"/>
    <s v="Chelsea"/>
    <s v="Liverpool"/>
    <n v="0"/>
    <n v="1"/>
    <x v="1"/>
    <n v="0"/>
    <n v="1"/>
    <s v="A"/>
    <x v="0"/>
    <n v="14"/>
    <n v="8"/>
    <n v="5"/>
    <n v="3"/>
    <n v="17"/>
    <n v="13"/>
    <n v="4"/>
    <n v="2"/>
    <n v="3"/>
    <n v="3"/>
    <n v="0"/>
    <n v="0"/>
  </r>
  <r>
    <s v="E0"/>
    <s v="26/10/08"/>
    <s v="Man City"/>
    <s v="Stoke"/>
    <n v="3"/>
    <n v="0"/>
    <x v="0"/>
    <n v="1"/>
    <n v="0"/>
    <s v="H"/>
    <x v="15"/>
    <n v="18"/>
    <n v="9"/>
    <n v="12"/>
    <n v="6"/>
    <n v="12"/>
    <n v="16"/>
    <n v="6"/>
    <n v="8"/>
    <n v="1"/>
    <n v="0"/>
    <n v="0"/>
    <n v="0"/>
  </r>
  <r>
    <s v="E0"/>
    <s v="26/10/08"/>
    <s v="Portsmouth"/>
    <s v="Fulham"/>
    <n v="1"/>
    <n v="1"/>
    <x v="2"/>
    <n v="0"/>
    <n v="0"/>
    <s v="D"/>
    <x v="11"/>
    <n v="21"/>
    <n v="9"/>
    <n v="12"/>
    <n v="5"/>
    <n v="7"/>
    <n v="7"/>
    <n v="8"/>
    <n v="6"/>
    <n v="0"/>
    <n v="0"/>
    <n v="0"/>
    <n v="0"/>
  </r>
  <r>
    <s v="E0"/>
    <s v="26/10/08"/>
    <s v="Tottenham"/>
    <s v="Bolton"/>
    <n v="2"/>
    <n v="0"/>
    <x v="0"/>
    <n v="1"/>
    <n v="0"/>
    <s v="H"/>
    <x v="2"/>
    <n v="19"/>
    <n v="10"/>
    <n v="9"/>
    <n v="3"/>
    <n v="9"/>
    <n v="16"/>
    <n v="3"/>
    <n v="4"/>
    <n v="0"/>
    <n v="3"/>
    <n v="0"/>
    <n v="1"/>
  </r>
  <r>
    <s v="E0"/>
    <s v="26/10/08"/>
    <s v="West Ham"/>
    <s v="Arsenal"/>
    <n v="0"/>
    <n v="2"/>
    <x v="1"/>
    <n v="0"/>
    <n v="0"/>
    <s v="D"/>
    <x v="7"/>
    <n v="7"/>
    <n v="20"/>
    <n v="3"/>
    <n v="10"/>
    <n v="13"/>
    <n v="9"/>
    <n v="4"/>
    <n v="9"/>
    <n v="2"/>
    <n v="3"/>
    <n v="1"/>
    <n v="0"/>
  </r>
  <r>
    <s v="E0"/>
    <s v="26/10/08"/>
    <s v="Wigan"/>
    <s v="Aston Villa"/>
    <n v="0"/>
    <n v="4"/>
    <x v="1"/>
    <n v="0"/>
    <n v="1"/>
    <s v="A"/>
    <x v="14"/>
    <n v="17"/>
    <n v="9"/>
    <n v="5"/>
    <n v="7"/>
    <n v="14"/>
    <n v="8"/>
    <n v="9"/>
    <n v="4"/>
    <n v="1"/>
    <n v="2"/>
    <n v="0"/>
    <n v="0"/>
  </r>
  <r>
    <s v="E0"/>
    <s v="28/10/08"/>
    <s v="Newcastle"/>
    <s v="West Brom"/>
    <n v="2"/>
    <n v="1"/>
    <x v="0"/>
    <n v="2"/>
    <n v="0"/>
    <s v="H"/>
    <x v="8"/>
    <n v="10"/>
    <n v="14"/>
    <n v="5"/>
    <n v="4"/>
    <n v="13"/>
    <n v="11"/>
    <n v="7"/>
    <n v="8"/>
    <n v="0"/>
    <n v="4"/>
    <n v="0"/>
    <n v="0"/>
  </r>
  <r>
    <s v="E0"/>
    <s v="29/10/08"/>
    <s v="Arsenal"/>
    <s v="Tottenham"/>
    <n v="4"/>
    <n v="4"/>
    <x v="2"/>
    <n v="1"/>
    <n v="1"/>
    <s v="D"/>
    <x v="4"/>
    <n v="20"/>
    <n v="9"/>
    <n v="12"/>
    <n v="6"/>
    <n v="8"/>
    <n v="17"/>
    <n v="9"/>
    <n v="1"/>
    <n v="1"/>
    <n v="4"/>
    <n v="0"/>
    <n v="0"/>
  </r>
  <r>
    <s v="E0"/>
    <s v="29/10/08"/>
    <s v="Aston Villa"/>
    <s v="Blackburn"/>
    <n v="3"/>
    <n v="2"/>
    <x v="0"/>
    <n v="1"/>
    <n v="1"/>
    <s v="D"/>
    <x v="13"/>
    <n v="8"/>
    <n v="11"/>
    <n v="4"/>
    <n v="5"/>
    <n v="5"/>
    <n v="17"/>
    <n v="4"/>
    <n v="5"/>
    <n v="0"/>
    <n v="1"/>
    <n v="0"/>
    <n v="0"/>
  </r>
  <r>
    <s v="E0"/>
    <s v="29/10/08"/>
    <s v="Bolton"/>
    <s v="Everton"/>
    <n v="0"/>
    <n v="1"/>
    <x v="1"/>
    <n v="0"/>
    <n v="0"/>
    <s v="D"/>
    <x v="7"/>
    <n v="18"/>
    <n v="11"/>
    <n v="12"/>
    <n v="7"/>
    <n v="17"/>
    <n v="12"/>
    <n v="5"/>
    <n v="3"/>
    <n v="1"/>
    <n v="2"/>
    <n v="0"/>
    <n v="0"/>
  </r>
  <r>
    <s v="E0"/>
    <s v="29/10/08"/>
    <s v="Fulham"/>
    <s v="Wigan"/>
    <n v="2"/>
    <n v="0"/>
    <x v="0"/>
    <n v="1"/>
    <n v="0"/>
    <s v="H"/>
    <x v="0"/>
    <n v="7"/>
    <n v="5"/>
    <n v="2"/>
    <n v="2"/>
    <n v="9"/>
    <n v="14"/>
    <n v="2"/>
    <n v="2"/>
    <n v="0"/>
    <n v="2"/>
    <n v="0"/>
    <n v="0"/>
  </r>
  <r>
    <s v="E0"/>
    <s v="29/10/08"/>
    <s v="Hull"/>
    <s v="Chelsea"/>
    <n v="0"/>
    <n v="3"/>
    <x v="1"/>
    <n v="0"/>
    <n v="1"/>
    <s v="A"/>
    <x v="2"/>
    <n v="10"/>
    <n v="27"/>
    <n v="5"/>
    <n v="11"/>
    <n v="11"/>
    <n v="13"/>
    <n v="5"/>
    <n v="5"/>
    <n v="0"/>
    <n v="2"/>
    <n v="0"/>
    <n v="0"/>
  </r>
  <r>
    <s v="E0"/>
    <s v="29/10/08"/>
    <s v="Liverpool"/>
    <s v="Portsmouth"/>
    <n v="1"/>
    <n v="0"/>
    <x v="0"/>
    <n v="0"/>
    <n v="0"/>
    <s v="D"/>
    <x v="15"/>
    <n v="21"/>
    <n v="4"/>
    <n v="10"/>
    <n v="1"/>
    <n v="13"/>
    <n v="12"/>
    <n v="7"/>
    <n v="1"/>
    <n v="0"/>
    <n v="3"/>
    <n v="0"/>
    <n v="0"/>
  </r>
  <r>
    <s v="E0"/>
    <s v="29/10/08"/>
    <s v="Man United"/>
    <s v="West Ham"/>
    <n v="2"/>
    <n v="0"/>
    <x v="0"/>
    <n v="2"/>
    <n v="0"/>
    <s v="H"/>
    <x v="3"/>
    <n v="21"/>
    <n v="4"/>
    <n v="12"/>
    <n v="1"/>
    <n v="10"/>
    <n v="9"/>
    <n v="3"/>
    <n v="1"/>
    <n v="1"/>
    <n v="2"/>
    <n v="0"/>
    <n v="0"/>
  </r>
  <r>
    <s v="E0"/>
    <s v="29/10/08"/>
    <s v="Middlesbrough"/>
    <s v="Man City"/>
    <n v="2"/>
    <n v="0"/>
    <x v="0"/>
    <n v="0"/>
    <n v="0"/>
    <s v="D"/>
    <x v="17"/>
    <n v="5"/>
    <n v="13"/>
    <n v="3"/>
    <n v="8"/>
    <n v="10"/>
    <n v="15"/>
    <n v="3"/>
    <n v="3"/>
    <n v="1"/>
    <n v="3"/>
    <n v="0"/>
    <n v="0"/>
  </r>
  <r>
    <s v="E0"/>
    <s v="29/10/08"/>
    <s v="Stoke"/>
    <s v="Sunderland"/>
    <n v="1"/>
    <n v="0"/>
    <x v="0"/>
    <n v="0"/>
    <n v="0"/>
    <s v="D"/>
    <x v="1"/>
    <n v="9"/>
    <n v="9"/>
    <n v="6"/>
    <n v="4"/>
    <n v="10"/>
    <n v="8"/>
    <n v="4"/>
    <n v="4"/>
    <n v="2"/>
    <n v="1"/>
    <n v="0"/>
    <n v="0"/>
  </r>
  <r>
    <s v="E0"/>
    <s v="01/11/08"/>
    <s v="Chelsea"/>
    <s v="Sunderland"/>
    <n v="5"/>
    <n v="0"/>
    <x v="0"/>
    <n v="3"/>
    <n v="0"/>
    <s v="H"/>
    <x v="4"/>
    <n v="17"/>
    <n v="1"/>
    <n v="11"/>
    <n v="0"/>
    <n v="5"/>
    <n v="11"/>
    <n v="4"/>
    <n v="0"/>
    <n v="0"/>
    <n v="1"/>
    <n v="0"/>
    <n v="0"/>
  </r>
  <r>
    <s v="E0"/>
    <s v="01/11/08"/>
    <s v="Everton"/>
    <s v="Fulham"/>
    <n v="1"/>
    <n v="0"/>
    <x v="0"/>
    <n v="0"/>
    <n v="0"/>
    <s v="D"/>
    <x v="17"/>
    <n v="9"/>
    <n v="15"/>
    <n v="4"/>
    <n v="5"/>
    <n v="11"/>
    <n v="15"/>
    <n v="6"/>
    <n v="5"/>
    <n v="0"/>
    <n v="0"/>
    <n v="0"/>
    <n v="0"/>
  </r>
  <r>
    <s v="E0"/>
    <s v="01/11/08"/>
    <s v="Man United"/>
    <s v="Hull"/>
    <n v="4"/>
    <n v="3"/>
    <x v="0"/>
    <n v="3"/>
    <n v="1"/>
    <s v="H"/>
    <x v="8"/>
    <n v="20"/>
    <n v="11"/>
    <n v="11"/>
    <n v="7"/>
    <n v="12"/>
    <n v="13"/>
    <n v="9"/>
    <n v="1"/>
    <n v="2"/>
    <n v="2"/>
    <n v="0"/>
    <n v="0"/>
  </r>
  <r>
    <s v="E0"/>
    <s v="01/11/08"/>
    <s v="Middlesbrough"/>
    <s v="West Ham"/>
    <n v="1"/>
    <n v="1"/>
    <x v="2"/>
    <n v="0"/>
    <n v="1"/>
    <s v="A"/>
    <x v="2"/>
    <n v="11"/>
    <n v="13"/>
    <n v="7"/>
    <n v="8"/>
    <n v="10"/>
    <n v="14"/>
    <n v="5"/>
    <n v="4"/>
    <n v="3"/>
    <n v="4"/>
    <n v="0"/>
    <n v="0"/>
  </r>
  <r>
    <s v="E0"/>
    <s v="01/11/08"/>
    <s v="Portsmouth"/>
    <s v="Wigan"/>
    <n v="1"/>
    <n v="2"/>
    <x v="1"/>
    <n v="0"/>
    <n v="1"/>
    <s v="A"/>
    <x v="3"/>
    <n v="16"/>
    <n v="12"/>
    <n v="8"/>
    <n v="8"/>
    <n v="9"/>
    <n v="11"/>
    <n v="9"/>
    <n v="6"/>
    <n v="0"/>
    <n v="3"/>
    <n v="0"/>
    <n v="0"/>
  </r>
  <r>
    <s v="E0"/>
    <s v="01/11/08"/>
    <s v="Stoke"/>
    <s v="Arsenal"/>
    <n v="2"/>
    <n v="1"/>
    <x v="0"/>
    <n v="1"/>
    <n v="0"/>
    <s v="H"/>
    <x v="12"/>
    <n v="7"/>
    <n v="13"/>
    <n v="5"/>
    <n v="6"/>
    <n v="11"/>
    <n v="7"/>
    <n v="3"/>
    <n v="5"/>
    <n v="4"/>
    <n v="2"/>
    <n v="0"/>
    <n v="1"/>
  </r>
  <r>
    <s v="E0"/>
    <s v="01/11/08"/>
    <s v="Tottenham"/>
    <s v="Liverpool"/>
    <n v="2"/>
    <n v="1"/>
    <x v="0"/>
    <n v="0"/>
    <n v="1"/>
    <s v="A"/>
    <x v="7"/>
    <n v="8"/>
    <n v="14"/>
    <n v="4"/>
    <n v="6"/>
    <n v="18"/>
    <n v="13"/>
    <n v="4"/>
    <n v="4"/>
    <n v="1"/>
    <n v="2"/>
    <n v="0"/>
    <n v="0"/>
  </r>
  <r>
    <s v="E0"/>
    <s v="01/11/08"/>
    <s v="West Brom"/>
    <s v="Blackburn"/>
    <n v="2"/>
    <n v="2"/>
    <x v="2"/>
    <n v="0"/>
    <n v="1"/>
    <s v="A"/>
    <x v="14"/>
    <n v="15"/>
    <n v="9"/>
    <n v="8"/>
    <n v="5"/>
    <n v="13"/>
    <n v="18"/>
    <n v="2"/>
    <n v="3"/>
    <n v="3"/>
    <n v="2"/>
    <n v="0"/>
    <n v="1"/>
  </r>
  <r>
    <s v="E0"/>
    <s v="02/11/08"/>
    <s v="Bolton"/>
    <s v="Man City"/>
    <n v="2"/>
    <n v="0"/>
    <x v="0"/>
    <n v="0"/>
    <n v="0"/>
    <s v="D"/>
    <x v="9"/>
    <n v="20"/>
    <n v="11"/>
    <n v="12"/>
    <n v="6"/>
    <n v="15"/>
    <n v="20"/>
    <n v="6"/>
    <n v="1"/>
    <n v="1"/>
    <n v="1"/>
    <n v="0"/>
    <n v="0"/>
  </r>
  <r>
    <s v="E0"/>
    <s v="03/11/08"/>
    <s v="Newcastle"/>
    <s v="Aston Villa"/>
    <n v="2"/>
    <n v="0"/>
    <x v="0"/>
    <n v="0"/>
    <n v="0"/>
    <s v="D"/>
    <x v="6"/>
    <n v="11"/>
    <n v="6"/>
    <n v="7"/>
    <n v="1"/>
    <n v="13"/>
    <n v="21"/>
    <n v="2"/>
    <n v="6"/>
    <n v="4"/>
    <n v="3"/>
    <n v="0"/>
    <n v="0"/>
  </r>
  <r>
    <s v="E0"/>
    <s v="08/11/08"/>
    <s v="Arsenal"/>
    <s v="Man United"/>
    <n v="2"/>
    <n v="1"/>
    <x v="0"/>
    <n v="1"/>
    <n v="0"/>
    <s v="H"/>
    <x v="0"/>
    <n v="11"/>
    <n v="17"/>
    <n v="7"/>
    <n v="9"/>
    <n v="16"/>
    <n v="7"/>
    <n v="5"/>
    <n v="6"/>
    <n v="3"/>
    <n v="2"/>
    <n v="0"/>
    <n v="0"/>
  </r>
  <r>
    <s v="E0"/>
    <s v="08/11/08"/>
    <s v="Hull"/>
    <s v="Bolton"/>
    <n v="0"/>
    <n v="1"/>
    <x v="1"/>
    <n v="0"/>
    <n v="0"/>
    <s v="D"/>
    <x v="5"/>
    <n v="16"/>
    <n v="10"/>
    <n v="11"/>
    <n v="6"/>
    <n v="15"/>
    <n v="10"/>
    <n v="6"/>
    <n v="7"/>
    <n v="1"/>
    <n v="2"/>
    <n v="0"/>
    <n v="0"/>
  </r>
  <r>
    <s v="E0"/>
    <s v="08/11/08"/>
    <s v="Liverpool"/>
    <s v="West Brom"/>
    <n v="3"/>
    <n v="0"/>
    <x v="0"/>
    <n v="2"/>
    <n v="0"/>
    <s v="H"/>
    <x v="3"/>
    <n v="11"/>
    <n v="4"/>
    <n v="10"/>
    <n v="2"/>
    <n v="10"/>
    <n v="8"/>
    <n v="3"/>
    <n v="7"/>
    <n v="2"/>
    <n v="1"/>
    <n v="0"/>
    <n v="0"/>
  </r>
  <r>
    <s v="E0"/>
    <s v="08/11/08"/>
    <s v="Sunderland"/>
    <s v="Portsmouth"/>
    <n v="1"/>
    <n v="2"/>
    <x v="1"/>
    <n v="1"/>
    <n v="0"/>
    <s v="H"/>
    <x v="6"/>
    <n v="9"/>
    <n v="10"/>
    <n v="6"/>
    <n v="5"/>
    <n v="8"/>
    <n v="10"/>
    <n v="8"/>
    <n v="3"/>
    <n v="2"/>
    <n v="1"/>
    <n v="0"/>
    <n v="0"/>
  </r>
  <r>
    <s v="E0"/>
    <s v="08/11/08"/>
    <s v="West Ham"/>
    <s v="Everton"/>
    <n v="1"/>
    <n v="3"/>
    <x v="1"/>
    <n v="0"/>
    <n v="0"/>
    <s v="D"/>
    <x v="11"/>
    <n v="15"/>
    <n v="12"/>
    <n v="13"/>
    <n v="7"/>
    <n v="9"/>
    <n v="10"/>
    <n v="9"/>
    <n v="4"/>
    <n v="1"/>
    <n v="1"/>
    <n v="0"/>
    <n v="0"/>
  </r>
  <r>
    <s v="E0"/>
    <s v="08/11/08"/>
    <s v="Wigan"/>
    <s v="Stoke"/>
    <n v="0"/>
    <n v="0"/>
    <x v="2"/>
    <n v="0"/>
    <n v="0"/>
    <s v="D"/>
    <x v="9"/>
    <n v="22"/>
    <n v="2"/>
    <n v="14"/>
    <n v="1"/>
    <n v="10"/>
    <n v="12"/>
    <n v="6"/>
    <n v="3"/>
    <n v="1"/>
    <n v="3"/>
    <n v="0"/>
    <n v="0"/>
  </r>
  <r>
    <s v="E0"/>
    <s v="09/11/08"/>
    <s v="Aston Villa"/>
    <s v="Middlesbrough"/>
    <n v="1"/>
    <n v="2"/>
    <x v="1"/>
    <n v="1"/>
    <n v="1"/>
    <s v="D"/>
    <x v="12"/>
    <n v="14"/>
    <n v="15"/>
    <n v="9"/>
    <n v="8"/>
    <n v="13"/>
    <n v="5"/>
    <n v="7"/>
    <n v="4"/>
    <n v="2"/>
    <n v="2"/>
    <n v="0"/>
    <n v="0"/>
  </r>
  <r>
    <s v="E0"/>
    <s v="09/11/08"/>
    <s v="Blackburn"/>
    <s v="Chelsea"/>
    <n v="0"/>
    <n v="2"/>
    <x v="1"/>
    <n v="0"/>
    <n v="1"/>
    <s v="A"/>
    <x v="1"/>
    <n v="8"/>
    <n v="18"/>
    <n v="3"/>
    <n v="13"/>
    <n v="14"/>
    <n v="11"/>
    <n v="5"/>
    <n v="9"/>
    <n v="2"/>
    <n v="1"/>
    <n v="0"/>
    <n v="0"/>
  </r>
  <r>
    <s v="E0"/>
    <s v="09/11/08"/>
    <s v="Fulham"/>
    <s v="Newcastle"/>
    <n v="2"/>
    <n v="1"/>
    <x v="0"/>
    <n v="1"/>
    <n v="0"/>
    <s v="H"/>
    <x v="4"/>
    <n v="11"/>
    <n v="13"/>
    <n v="6"/>
    <n v="7"/>
    <n v="13"/>
    <n v="11"/>
    <n v="6"/>
    <n v="1"/>
    <n v="2"/>
    <n v="2"/>
    <n v="0"/>
    <n v="0"/>
  </r>
  <r>
    <s v="E0"/>
    <s v="09/11/08"/>
    <s v="Man City"/>
    <s v="Tottenham"/>
    <n v="1"/>
    <n v="2"/>
    <x v="1"/>
    <n v="1"/>
    <n v="1"/>
    <s v="D"/>
    <x v="8"/>
    <n v="9"/>
    <n v="14"/>
    <n v="7"/>
    <n v="9"/>
    <n v="12"/>
    <n v="13"/>
    <n v="4"/>
    <n v="5"/>
    <n v="1"/>
    <n v="2"/>
    <n v="2"/>
    <n v="1"/>
  </r>
  <r>
    <s v="E0"/>
    <s v="15/11/08"/>
    <s v="Arsenal"/>
    <s v="Aston Villa"/>
    <n v="0"/>
    <n v="2"/>
    <x v="1"/>
    <n v="0"/>
    <n v="0"/>
    <s v="D"/>
    <x v="9"/>
    <n v="11"/>
    <n v="9"/>
    <n v="8"/>
    <n v="6"/>
    <n v="9"/>
    <n v="22"/>
    <n v="8"/>
    <n v="5"/>
    <n v="2"/>
    <n v="4"/>
    <n v="0"/>
    <n v="0"/>
  </r>
  <r>
    <s v="E0"/>
    <s v="15/11/08"/>
    <s v="Blackburn"/>
    <s v="Sunderland"/>
    <n v="1"/>
    <n v="2"/>
    <x v="1"/>
    <n v="1"/>
    <n v="0"/>
    <s v="H"/>
    <x v="15"/>
    <n v="16"/>
    <n v="10"/>
    <n v="8"/>
    <n v="6"/>
    <n v="9"/>
    <n v="9"/>
    <n v="11"/>
    <n v="9"/>
    <n v="3"/>
    <n v="4"/>
    <n v="0"/>
    <n v="0"/>
  </r>
  <r>
    <s v="E0"/>
    <s v="15/11/08"/>
    <s v="Bolton"/>
    <s v="Liverpool"/>
    <n v="0"/>
    <n v="2"/>
    <x v="1"/>
    <n v="0"/>
    <n v="1"/>
    <s v="A"/>
    <x v="12"/>
    <n v="15"/>
    <n v="15"/>
    <n v="9"/>
    <n v="6"/>
    <n v="7"/>
    <n v="7"/>
    <n v="7"/>
    <n v="3"/>
    <n v="1"/>
    <n v="1"/>
    <n v="0"/>
    <n v="0"/>
  </r>
  <r>
    <s v="E0"/>
    <s v="15/11/08"/>
    <s v="Fulham"/>
    <s v="Tottenham"/>
    <n v="2"/>
    <n v="1"/>
    <x v="0"/>
    <n v="1"/>
    <n v="0"/>
    <s v="H"/>
    <x v="5"/>
    <n v="16"/>
    <n v="7"/>
    <n v="14"/>
    <n v="3"/>
    <n v="2"/>
    <n v="10"/>
    <n v="10"/>
    <n v="3"/>
    <n v="1"/>
    <n v="0"/>
    <n v="0"/>
    <n v="0"/>
  </r>
  <r>
    <s v="E0"/>
    <s v="15/11/08"/>
    <s v="Man United"/>
    <s v="Stoke"/>
    <n v="5"/>
    <n v="0"/>
    <x v="0"/>
    <n v="2"/>
    <n v="0"/>
    <s v="H"/>
    <x v="3"/>
    <n v="21"/>
    <n v="3"/>
    <n v="15"/>
    <n v="1"/>
    <n v="5"/>
    <n v="15"/>
    <n v="3"/>
    <n v="0"/>
    <n v="1"/>
    <n v="2"/>
    <n v="0"/>
    <n v="0"/>
  </r>
  <r>
    <s v="E0"/>
    <s v="15/11/08"/>
    <s v="Newcastle"/>
    <s v="Wigan"/>
    <n v="2"/>
    <n v="2"/>
    <x v="2"/>
    <n v="0"/>
    <n v="1"/>
    <s v="A"/>
    <x v="2"/>
    <n v="17"/>
    <n v="12"/>
    <n v="9"/>
    <n v="7"/>
    <n v="9"/>
    <n v="12"/>
    <n v="4"/>
    <n v="10"/>
    <n v="1"/>
    <n v="3"/>
    <n v="0"/>
    <n v="1"/>
  </r>
  <r>
    <s v="E0"/>
    <s v="15/11/08"/>
    <s v="West Brom"/>
    <s v="Chelsea"/>
    <n v="0"/>
    <n v="3"/>
    <x v="1"/>
    <n v="0"/>
    <n v="3"/>
    <s v="A"/>
    <x v="6"/>
    <n v="13"/>
    <n v="15"/>
    <n v="3"/>
    <n v="9"/>
    <n v="7"/>
    <n v="10"/>
    <n v="3"/>
    <n v="10"/>
    <n v="0"/>
    <n v="3"/>
    <n v="0"/>
    <n v="0"/>
  </r>
  <r>
    <s v="E0"/>
    <s v="15/11/08"/>
    <s v="West Ham"/>
    <s v="Portsmouth"/>
    <n v="0"/>
    <n v="0"/>
    <x v="2"/>
    <n v="0"/>
    <n v="0"/>
    <s v="D"/>
    <x v="4"/>
    <n v="11"/>
    <n v="11"/>
    <n v="5"/>
    <n v="7"/>
    <n v="6"/>
    <n v="11"/>
    <n v="8"/>
    <n v="7"/>
    <n v="0"/>
    <n v="1"/>
    <n v="0"/>
    <n v="0"/>
  </r>
  <r>
    <s v="E0"/>
    <s v="16/11/08"/>
    <s v="Everton"/>
    <s v="Middlesbrough"/>
    <n v="1"/>
    <n v="1"/>
    <x v="2"/>
    <n v="0"/>
    <n v="1"/>
    <s v="A"/>
    <x v="0"/>
    <n v="15"/>
    <n v="11"/>
    <n v="7"/>
    <n v="3"/>
    <n v="11"/>
    <n v="13"/>
    <n v="11"/>
    <n v="1"/>
    <n v="0"/>
    <n v="2"/>
    <n v="0"/>
    <n v="0"/>
  </r>
  <r>
    <s v="E0"/>
    <s v="16/11/08"/>
    <s v="Hull"/>
    <s v="Man City"/>
    <n v="2"/>
    <n v="2"/>
    <x v="2"/>
    <n v="1"/>
    <n v="2"/>
    <s v="A"/>
    <x v="7"/>
    <n v="11"/>
    <n v="12"/>
    <n v="6"/>
    <n v="8"/>
    <n v="15"/>
    <n v="16"/>
    <n v="3"/>
    <n v="6"/>
    <n v="2"/>
    <n v="3"/>
    <n v="0"/>
    <n v="0"/>
  </r>
  <r>
    <s v="E0"/>
    <s v="22/11/08"/>
    <s v="Aston Villa"/>
    <s v="Man United"/>
    <n v="0"/>
    <n v="0"/>
    <x v="2"/>
    <n v="0"/>
    <n v="0"/>
    <s v="D"/>
    <x v="1"/>
    <n v="10"/>
    <n v="12"/>
    <n v="7"/>
    <n v="7"/>
    <n v="12"/>
    <n v="15"/>
    <n v="3"/>
    <n v="6"/>
    <n v="1"/>
    <n v="0"/>
    <n v="0"/>
    <n v="0"/>
  </r>
  <r>
    <s v="E0"/>
    <s v="22/11/08"/>
    <s v="Chelsea"/>
    <s v="Newcastle"/>
    <n v="0"/>
    <n v="0"/>
    <x v="2"/>
    <n v="0"/>
    <n v="0"/>
    <s v="D"/>
    <x v="7"/>
    <n v="25"/>
    <n v="2"/>
    <n v="14"/>
    <n v="0"/>
    <n v="12"/>
    <n v="13"/>
    <n v="8"/>
    <n v="1"/>
    <n v="0"/>
    <n v="2"/>
    <n v="0"/>
    <n v="0"/>
  </r>
  <r>
    <s v="E0"/>
    <s v="22/11/08"/>
    <s v="Liverpool"/>
    <s v="Fulham"/>
    <n v="0"/>
    <n v="0"/>
    <x v="2"/>
    <n v="0"/>
    <n v="0"/>
    <s v="D"/>
    <x v="11"/>
    <n v="18"/>
    <n v="6"/>
    <n v="7"/>
    <n v="6"/>
    <n v="7"/>
    <n v="6"/>
    <n v="9"/>
    <n v="3"/>
    <n v="0"/>
    <n v="0"/>
    <n v="0"/>
    <n v="0"/>
  </r>
  <r>
    <s v="E0"/>
    <s v="22/11/08"/>
    <s v="Man City"/>
    <s v="Arsenal"/>
    <n v="3"/>
    <n v="0"/>
    <x v="0"/>
    <n v="1"/>
    <n v="0"/>
    <s v="H"/>
    <x v="5"/>
    <n v="12"/>
    <n v="11"/>
    <n v="8"/>
    <n v="5"/>
    <n v="16"/>
    <n v="9"/>
    <n v="3"/>
    <n v="3"/>
    <n v="0"/>
    <n v="1"/>
    <n v="0"/>
    <n v="0"/>
  </r>
  <r>
    <s v="E0"/>
    <s v="22/11/08"/>
    <s v="Middlesbrough"/>
    <s v="Bolton"/>
    <n v="1"/>
    <n v="3"/>
    <x v="1"/>
    <n v="0"/>
    <n v="2"/>
    <s v="A"/>
    <x v="4"/>
    <n v="18"/>
    <n v="11"/>
    <n v="5"/>
    <n v="5"/>
    <n v="10"/>
    <n v="15"/>
    <n v="8"/>
    <n v="0"/>
    <n v="2"/>
    <n v="5"/>
    <n v="0"/>
    <n v="0"/>
  </r>
  <r>
    <s v="E0"/>
    <s v="22/11/08"/>
    <s v="Portsmouth"/>
    <s v="Hull"/>
    <n v="2"/>
    <n v="2"/>
    <x v="2"/>
    <n v="1"/>
    <n v="0"/>
    <s v="H"/>
    <x v="10"/>
    <n v="14"/>
    <n v="13"/>
    <n v="7"/>
    <n v="6"/>
    <n v="13"/>
    <n v="13"/>
    <n v="7"/>
    <n v="7"/>
    <n v="2"/>
    <n v="1"/>
    <n v="0"/>
    <n v="0"/>
  </r>
  <r>
    <s v="E0"/>
    <s v="22/11/08"/>
    <s v="Stoke"/>
    <s v="West Brom"/>
    <n v="1"/>
    <n v="0"/>
    <x v="0"/>
    <n v="0"/>
    <n v="0"/>
    <s v="D"/>
    <x v="17"/>
    <n v="9"/>
    <n v="8"/>
    <n v="7"/>
    <n v="2"/>
    <n v="9"/>
    <n v="7"/>
    <n v="4"/>
    <n v="1"/>
    <n v="1"/>
    <n v="0"/>
    <n v="0"/>
    <n v="0"/>
  </r>
  <r>
    <s v="E0"/>
    <s v="23/11/08"/>
    <s v="Sunderland"/>
    <s v="West Ham"/>
    <n v="0"/>
    <n v="1"/>
    <x v="1"/>
    <n v="0"/>
    <n v="1"/>
    <s v="A"/>
    <x v="8"/>
    <n v="17"/>
    <n v="10"/>
    <n v="6"/>
    <n v="5"/>
    <n v="13"/>
    <n v="16"/>
    <n v="4"/>
    <n v="2"/>
    <n v="2"/>
    <n v="1"/>
    <n v="0"/>
    <n v="0"/>
  </r>
  <r>
    <s v="E0"/>
    <s v="23/11/08"/>
    <s v="Tottenham"/>
    <s v="Blackburn"/>
    <n v="1"/>
    <n v="0"/>
    <x v="0"/>
    <n v="1"/>
    <n v="0"/>
    <s v="H"/>
    <x v="0"/>
    <n v="16"/>
    <n v="9"/>
    <n v="7"/>
    <n v="6"/>
    <n v="15"/>
    <n v="15"/>
    <n v="6"/>
    <n v="6"/>
    <n v="2"/>
    <n v="3"/>
    <n v="0"/>
    <n v="1"/>
  </r>
  <r>
    <s v="E0"/>
    <s v="24/11/08"/>
    <s v="Wigan"/>
    <s v="Everton"/>
    <n v="1"/>
    <n v="0"/>
    <x v="0"/>
    <n v="0"/>
    <n v="0"/>
    <s v="D"/>
    <x v="12"/>
    <n v="12"/>
    <n v="7"/>
    <n v="6"/>
    <n v="2"/>
    <n v="8"/>
    <n v="7"/>
    <n v="3"/>
    <n v="3"/>
    <n v="0"/>
    <n v="0"/>
    <n v="0"/>
    <n v="0"/>
  </r>
  <r>
    <s v="E0"/>
    <s v="29/11/08"/>
    <s v="Aston Villa"/>
    <s v="Fulham"/>
    <n v="0"/>
    <n v="0"/>
    <x v="2"/>
    <n v="0"/>
    <n v="0"/>
    <s v="D"/>
    <x v="14"/>
    <n v="12"/>
    <n v="5"/>
    <n v="4"/>
    <n v="2"/>
    <n v="9"/>
    <n v="16"/>
    <n v="11"/>
    <n v="4"/>
    <n v="0"/>
    <n v="2"/>
    <n v="0"/>
    <n v="0"/>
  </r>
  <r>
    <s v="E0"/>
    <s v="29/11/08"/>
    <s v="Middlesbrough"/>
    <s v="Newcastle"/>
    <n v="0"/>
    <n v="0"/>
    <x v="2"/>
    <n v="0"/>
    <n v="0"/>
    <s v="D"/>
    <x v="5"/>
    <n v="14"/>
    <n v="10"/>
    <n v="7"/>
    <n v="5"/>
    <n v="9"/>
    <n v="7"/>
    <n v="7"/>
    <n v="2"/>
    <n v="1"/>
    <n v="1"/>
    <n v="0"/>
    <n v="0"/>
  </r>
  <r>
    <s v="E0"/>
    <s v="29/11/08"/>
    <s v="Stoke"/>
    <s v="Hull"/>
    <n v="1"/>
    <n v="1"/>
    <x v="2"/>
    <n v="0"/>
    <n v="1"/>
    <s v="A"/>
    <x v="13"/>
    <n v="10"/>
    <n v="6"/>
    <n v="5"/>
    <n v="5"/>
    <n v="17"/>
    <n v="20"/>
    <n v="5"/>
    <n v="3"/>
    <n v="2"/>
    <n v="3"/>
    <n v="0"/>
    <n v="0"/>
  </r>
  <r>
    <s v="E0"/>
    <s v="29/11/08"/>
    <s v="Sunderland"/>
    <s v="Bolton"/>
    <n v="1"/>
    <n v="4"/>
    <x v="1"/>
    <n v="1"/>
    <n v="3"/>
    <s v="A"/>
    <x v="1"/>
    <n v="14"/>
    <n v="11"/>
    <n v="9"/>
    <n v="6"/>
    <n v="9"/>
    <n v="6"/>
    <n v="5"/>
    <n v="6"/>
    <n v="4"/>
    <n v="0"/>
    <n v="0"/>
    <n v="0"/>
  </r>
  <r>
    <s v="E0"/>
    <s v="29/11/08"/>
    <s v="Wigan"/>
    <s v="West Brom"/>
    <n v="2"/>
    <n v="1"/>
    <x v="0"/>
    <n v="0"/>
    <n v="0"/>
    <s v="D"/>
    <x v="7"/>
    <n v="17"/>
    <n v="17"/>
    <n v="9"/>
    <n v="9"/>
    <n v="10"/>
    <n v="7"/>
    <n v="6"/>
    <n v="8"/>
    <n v="0"/>
    <n v="2"/>
    <n v="0"/>
    <n v="0"/>
  </r>
  <r>
    <s v="E0"/>
    <s v="30/11/08"/>
    <s v="Chelsea"/>
    <s v="Arsenal"/>
    <n v="1"/>
    <n v="2"/>
    <x v="1"/>
    <n v="1"/>
    <n v="0"/>
    <s v="H"/>
    <x v="8"/>
    <n v="12"/>
    <n v="9"/>
    <n v="5"/>
    <n v="6"/>
    <n v="18"/>
    <n v="16"/>
    <n v="3"/>
    <n v="2"/>
    <n v="2"/>
    <n v="0"/>
    <n v="0"/>
    <n v="0"/>
  </r>
  <r>
    <s v="E0"/>
    <s v="30/11/08"/>
    <s v="Man City"/>
    <s v="Man United"/>
    <n v="0"/>
    <n v="1"/>
    <x v="1"/>
    <n v="0"/>
    <n v="1"/>
    <s v="A"/>
    <x v="0"/>
    <n v="10"/>
    <n v="12"/>
    <n v="1"/>
    <n v="8"/>
    <n v="17"/>
    <n v="15"/>
    <n v="3"/>
    <n v="8"/>
    <n v="2"/>
    <n v="5"/>
    <n v="0"/>
    <n v="1"/>
  </r>
  <r>
    <s v="E0"/>
    <s v="30/11/08"/>
    <s v="Portsmouth"/>
    <s v="Blackburn"/>
    <n v="3"/>
    <n v="2"/>
    <x v="0"/>
    <n v="0"/>
    <n v="0"/>
    <s v="D"/>
    <x v="11"/>
    <n v="9"/>
    <n v="10"/>
    <n v="6"/>
    <n v="2"/>
    <n v="5"/>
    <n v="12"/>
    <n v="8"/>
    <n v="10"/>
    <n v="0"/>
    <n v="1"/>
    <n v="0"/>
    <n v="0"/>
  </r>
  <r>
    <s v="E0"/>
    <s v="30/11/08"/>
    <s v="Tottenham"/>
    <s v="Everton"/>
    <n v="0"/>
    <n v="1"/>
    <x v="1"/>
    <n v="0"/>
    <n v="0"/>
    <s v="D"/>
    <x v="6"/>
    <n v="14"/>
    <n v="8"/>
    <n v="6"/>
    <n v="6"/>
    <n v="9"/>
    <n v="16"/>
    <n v="5"/>
    <n v="1"/>
    <n v="1"/>
    <n v="3"/>
    <n v="0"/>
    <n v="0"/>
  </r>
  <r>
    <s v="E0"/>
    <s v="01/12/08"/>
    <s v="Liverpool"/>
    <s v="West Ham"/>
    <n v="0"/>
    <n v="0"/>
    <x v="2"/>
    <n v="0"/>
    <n v="0"/>
    <s v="D"/>
    <x v="3"/>
    <n v="21"/>
    <n v="7"/>
    <n v="8"/>
    <n v="3"/>
    <n v="5"/>
    <n v="7"/>
    <n v="17"/>
    <n v="5"/>
    <n v="1"/>
    <n v="1"/>
    <n v="0"/>
    <n v="0"/>
  </r>
  <r>
    <s v="E0"/>
    <s v="06/12/08"/>
    <s v="Arsenal"/>
    <s v="Wigan"/>
    <n v="1"/>
    <n v="0"/>
    <x v="0"/>
    <n v="1"/>
    <n v="0"/>
    <s v="H"/>
    <x v="6"/>
    <n v="11"/>
    <n v="10"/>
    <n v="4"/>
    <n v="4"/>
    <n v="13"/>
    <n v="13"/>
    <n v="8"/>
    <n v="3"/>
    <n v="1"/>
    <n v="2"/>
    <n v="0"/>
    <n v="0"/>
  </r>
  <r>
    <s v="E0"/>
    <s v="06/12/08"/>
    <s v="Blackburn"/>
    <s v="Liverpool"/>
    <n v="1"/>
    <n v="3"/>
    <x v="1"/>
    <n v="0"/>
    <n v="0"/>
    <s v="D"/>
    <x v="2"/>
    <n v="7"/>
    <n v="10"/>
    <n v="3"/>
    <n v="6"/>
    <n v="11"/>
    <n v="9"/>
    <n v="5"/>
    <n v="6"/>
    <n v="2"/>
    <n v="2"/>
    <n v="0"/>
    <n v="0"/>
  </r>
  <r>
    <s v="E0"/>
    <s v="06/12/08"/>
    <s v="Bolton"/>
    <s v="Chelsea"/>
    <n v="0"/>
    <n v="2"/>
    <x v="1"/>
    <n v="0"/>
    <n v="2"/>
    <s v="A"/>
    <x v="0"/>
    <n v="21"/>
    <n v="11"/>
    <n v="11"/>
    <n v="7"/>
    <n v="14"/>
    <n v="16"/>
    <n v="10"/>
    <n v="2"/>
    <n v="2"/>
    <n v="1"/>
    <n v="0"/>
    <n v="0"/>
  </r>
  <r>
    <s v="E0"/>
    <s v="06/12/08"/>
    <s v="Fulham"/>
    <s v="Man City"/>
    <n v="1"/>
    <n v="1"/>
    <x v="2"/>
    <n v="1"/>
    <n v="1"/>
    <s v="D"/>
    <x v="12"/>
    <n v="12"/>
    <n v="15"/>
    <n v="8"/>
    <n v="7"/>
    <n v="6"/>
    <n v="5"/>
    <n v="9"/>
    <n v="7"/>
    <n v="2"/>
    <n v="1"/>
    <n v="0"/>
    <n v="0"/>
  </r>
  <r>
    <s v="E0"/>
    <s v="06/12/08"/>
    <s v="Hull"/>
    <s v="Middlesbrough"/>
    <n v="2"/>
    <n v="1"/>
    <x v="0"/>
    <n v="0"/>
    <n v="0"/>
    <s v="D"/>
    <x v="15"/>
    <n v="17"/>
    <n v="9"/>
    <n v="7"/>
    <n v="7"/>
    <n v="10"/>
    <n v="8"/>
    <n v="8"/>
    <n v="6"/>
    <n v="1"/>
    <n v="1"/>
    <n v="0"/>
    <n v="1"/>
  </r>
  <r>
    <s v="E0"/>
    <s v="06/12/08"/>
    <s v="Man United"/>
    <s v="Sunderland"/>
    <n v="1"/>
    <n v="0"/>
    <x v="0"/>
    <n v="0"/>
    <n v="0"/>
    <s v="D"/>
    <x v="11"/>
    <n v="27"/>
    <n v="2"/>
    <n v="15"/>
    <n v="2"/>
    <n v="8"/>
    <n v="8"/>
    <n v="10"/>
    <n v="1"/>
    <n v="1"/>
    <n v="0"/>
    <n v="0"/>
    <n v="0"/>
  </r>
  <r>
    <s v="E0"/>
    <s v="06/12/08"/>
    <s v="Newcastle"/>
    <s v="Stoke"/>
    <n v="2"/>
    <n v="2"/>
    <x v="2"/>
    <n v="2"/>
    <n v="0"/>
    <s v="H"/>
    <x v="9"/>
    <n v="9"/>
    <n v="12"/>
    <n v="6"/>
    <n v="4"/>
    <n v="10"/>
    <n v="17"/>
    <n v="6"/>
    <n v="3"/>
    <n v="0"/>
    <n v="1"/>
    <n v="0"/>
    <n v="0"/>
  </r>
  <r>
    <s v="E0"/>
    <s v="07/12/08"/>
    <s v="Everton"/>
    <s v="Aston Villa"/>
    <n v="2"/>
    <n v="3"/>
    <x v="1"/>
    <n v="1"/>
    <n v="1"/>
    <s v="D"/>
    <x v="4"/>
    <n v="12"/>
    <n v="5"/>
    <n v="7"/>
    <n v="5"/>
    <n v="18"/>
    <n v="16"/>
    <n v="10"/>
    <n v="6"/>
    <n v="2"/>
    <n v="1"/>
    <n v="0"/>
    <n v="0"/>
  </r>
  <r>
    <s v="E0"/>
    <s v="07/12/08"/>
    <s v="West Brom"/>
    <s v="Portsmouth"/>
    <n v="1"/>
    <n v="1"/>
    <x v="2"/>
    <n v="1"/>
    <n v="0"/>
    <s v="H"/>
    <x v="8"/>
    <n v="14"/>
    <n v="6"/>
    <n v="8"/>
    <n v="3"/>
    <n v="11"/>
    <n v="12"/>
    <n v="3"/>
    <n v="5"/>
    <n v="1"/>
    <n v="2"/>
    <n v="0"/>
    <n v="0"/>
  </r>
  <r>
    <s v="E0"/>
    <s v="08/12/08"/>
    <s v="West Ham"/>
    <s v="Tottenham"/>
    <n v="0"/>
    <n v="2"/>
    <x v="1"/>
    <n v="0"/>
    <n v="0"/>
    <s v="D"/>
    <x v="1"/>
    <n v="11"/>
    <n v="17"/>
    <n v="4"/>
    <n v="12"/>
    <n v="13"/>
    <n v="16"/>
    <n v="7"/>
    <n v="5"/>
    <n v="2"/>
    <n v="0"/>
    <n v="0"/>
    <n v="0"/>
  </r>
  <r>
    <s v="E0"/>
    <s v="13/12/08"/>
    <s v="Aston Villa"/>
    <s v="Bolton"/>
    <n v="4"/>
    <n v="2"/>
    <x v="0"/>
    <n v="2"/>
    <n v="1"/>
    <s v="H"/>
    <x v="16"/>
    <n v="16"/>
    <n v="9"/>
    <n v="7"/>
    <n v="5"/>
    <n v="7"/>
    <n v="16"/>
    <n v="10"/>
    <n v="3"/>
    <n v="0"/>
    <n v="1"/>
    <n v="0"/>
    <n v="0"/>
  </r>
  <r>
    <s v="E0"/>
    <s v="13/12/08"/>
    <s v="Liverpool"/>
    <s v="Hull"/>
    <n v="2"/>
    <n v="2"/>
    <x v="2"/>
    <n v="2"/>
    <n v="2"/>
    <s v="D"/>
    <x v="5"/>
    <n v="22"/>
    <n v="9"/>
    <n v="10"/>
    <n v="3"/>
    <n v="12"/>
    <n v="8"/>
    <n v="8"/>
    <n v="4"/>
    <n v="3"/>
    <n v="3"/>
    <n v="0"/>
    <n v="0"/>
  </r>
  <r>
    <s v="E0"/>
    <s v="13/12/08"/>
    <s v="Man City"/>
    <s v="Everton"/>
    <n v="0"/>
    <n v="1"/>
    <x v="1"/>
    <n v="0"/>
    <n v="0"/>
    <s v="D"/>
    <x v="11"/>
    <n v="7"/>
    <n v="11"/>
    <n v="4"/>
    <n v="4"/>
    <n v="10"/>
    <n v="7"/>
    <n v="5"/>
    <n v="7"/>
    <n v="0"/>
    <n v="1"/>
    <n v="0"/>
    <n v="0"/>
  </r>
  <r>
    <s v="E0"/>
    <s v="13/12/08"/>
    <s v="Middlesbrough"/>
    <s v="Arsenal"/>
    <n v="1"/>
    <n v="1"/>
    <x v="2"/>
    <n v="1"/>
    <n v="1"/>
    <s v="D"/>
    <x v="3"/>
    <n v="8"/>
    <n v="17"/>
    <n v="3"/>
    <n v="11"/>
    <n v="8"/>
    <n v="11"/>
    <n v="5"/>
    <n v="10"/>
    <n v="0"/>
    <n v="1"/>
    <n v="0"/>
    <n v="0"/>
  </r>
  <r>
    <s v="E0"/>
    <s v="13/12/08"/>
    <s v="Stoke"/>
    <s v="Fulham"/>
    <n v="0"/>
    <n v="0"/>
    <x v="2"/>
    <n v="0"/>
    <n v="0"/>
    <s v="D"/>
    <x v="10"/>
    <n v="6"/>
    <n v="9"/>
    <n v="2"/>
    <n v="6"/>
    <n v="16"/>
    <n v="2"/>
    <n v="5"/>
    <n v="6"/>
    <n v="1"/>
    <n v="1"/>
    <n v="0"/>
    <n v="0"/>
  </r>
  <r>
    <s v="E0"/>
    <s v="13/12/08"/>
    <s v="Sunderland"/>
    <s v="West Brom"/>
    <n v="4"/>
    <n v="0"/>
    <x v="0"/>
    <n v="3"/>
    <n v="0"/>
    <s v="H"/>
    <x v="17"/>
    <n v="16"/>
    <n v="14"/>
    <n v="10"/>
    <n v="6"/>
    <n v="8"/>
    <n v="14"/>
    <n v="1"/>
    <n v="11"/>
    <n v="1"/>
    <n v="2"/>
    <n v="0"/>
    <n v="0"/>
  </r>
  <r>
    <s v="E0"/>
    <s v="13/12/08"/>
    <s v="Tottenham"/>
    <s v="Man United"/>
    <n v="0"/>
    <n v="0"/>
    <x v="2"/>
    <n v="0"/>
    <n v="0"/>
    <s v="D"/>
    <x v="8"/>
    <n v="11"/>
    <n v="15"/>
    <n v="6"/>
    <n v="12"/>
    <n v="10"/>
    <n v="9"/>
    <n v="4"/>
    <n v="14"/>
    <n v="1"/>
    <n v="1"/>
    <n v="0"/>
    <n v="0"/>
  </r>
  <r>
    <s v="E0"/>
    <s v="13/12/08"/>
    <s v="Wigan"/>
    <s v="Blackburn"/>
    <n v="3"/>
    <n v="0"/>
    <x v="0"/>
    <n v="2"/>
    <n v="0"/>
    <s v="H"/>
    <x v="0"/>
    <n v="10"/>
    <n v="11"/>
    <n v="5"/>
    <n v="4"/>
    <n v="9"/>
    <n v="14"/>
    <n v="6"/>
    <n v="9"/>
    <n v="1"/>
    <n v="1"/>
    <n v="0"/>
    <n v="0"/>
  </r>
  <r>
    <s v="E0"/>
    <s v="14/12/08"/>
    <s v="Chelsea"/>
    <s v="West Ham"/>
    <n v="1"/>
    <n v="1"/>
    <x v="2"/>
    <n v="0"/>
    <n v="1"/>
    <s v="A"/>
    <x v="9"/>
    <n v="19"/>
    <n v="4"/>
    <n v="12"/>
    <n v="2"/>
    <n v="13"/>
    <n v="20"/>
    <n v="9"/>
    <n v="4"/>
    <n v="3"/>
    <n v="2"/>
    <n v="0"/>
    <n v="0"/>
  </r>
  <r>
    <s v="E0"/>
    <s v="14/12/08"/>
    <s v="Portsmouth"/>
    <s v="Newcastle"/>
    <n v="0"/>
    <n v="3"/>
    <x v="1"/>
    <n v="0"/>
    <n v="0"/>
    <s v="D"/>
    <x v="1"/>
    <n v="18"/>
    <n v="10"/>
    <n v="6"/>
    <n v="5"/>
    <n v="15"/>
    <n v="5"/>
    <n v="8"/>
    <n v="5"/>
    <n v="4"/>
    <n v="1"/>
    <n v="0"/>
    <n v="0"/>
  </r>
  <r>
    <s v="E0"/>
    <s v="20/12/08"/>
    <s v="Blackburn"/>
    <s v="Stoke"/>
    <n v="3"/>
    <n v="0"/>
    <x v="0"/>
    <n v="3"/>
    <n v="0"/>
    <s v="H"/>
    <x v="3"/>
    <n v="10"/>
    <n v="14"/>
    <n v="9"/>
    <n v="4"/>
    <n v="13"/>
    <n v="11"/>
    <n v="3"/>
    <n v="7"/>
    <n v="0"/>
    <n v="2"/>
    <n v="0"/>
    <n v="0"/>
  </r>
  <r>
    <s v="E0"/>
    <s v="20/12/08"/>
    <s v="Bolton"/>
    <s v="Portsmouth"/>
    <n v="2"/>
    <n v="1"/>
    <x v="0"/>
    <n v="2"/>
    <n v="1"/>
    <s v="H"/>
    <x v="4"/>
    <n v="19"/>
    <n v="8"/>
    <n v="10"/>
    <n v="5"/>
    <n v="14"/>
    <n v="16"/>
    <n v="6"/>
    <n v="3"/>
    <n v="1"/>
    <n v="1"/>
    <n v="0"/>
    <n v="0"/>
  </r>
  <r>
    <s v="E0"/>
    <s v="20/12/08"/>
    <s v="Fulham"/>
    <s v="Middlesbrough"/>
    <n v="3"/>
    <n v="0"/>
    <x v="0"/>
    <n v="1"/>
    <n v="0"/>
    <s v="H"/>
    <x v="13"/>
    <n v="19"/>
    <n v="12"/>
    <n v="13"/>
    <n v="5"/>
    <n v="12"/>
    <n v="7"/>
    <n v="6"/>
    <n v="4"/>
    <n v="0"/>
    <n v="2"/>
    <n v="0"/>
    <n v="0"/>
  </r>
  <r>
    <s v="E0"/>
    <s v="20/12/08"/>
    <s v="Hull"/>
    <s v="Sunderland"/>
    <n v="1"/>
    <n v="4"/>
    <x v="1"/>
    <n v="1"/>
    <n v="1"/>
    <s v="D"/>
    <x v="9"/>
    <n v="14"/>
    <n v="15"/>
    <n v="8"/>
    <n v="6"/>
    <n v="20"/>
    <n v="10"/>
    <n v="6"/>
    <n v="6"/>
    <n v="3"/>
    <n v="1"/>
    <n v="1"/>
    <n v="0"/>
  </r>
  <r>
    <s v="E0"/>
    <s v="20/12/08"/>
    <s v="West Ham"/>
    <s v="Aston Villa"/>
    <n v="0"/>
    <n v="1"/>
    <x v="1"/>
    <n v="0"/>
    <n v="0"/>
    <s v="D"/>
    <x v="11"/>
    <n v="17"/>
    <n v="10"/>
    <n v="13"/>
    <n v="4"/>
    <n v="7"/>
    <n v="10"/>
    <n v="7"/>
    <n v="6"/>
    <n v="2"/>
    <n v="1"/>
    <n v="0"/>
    <n v="0"/>
  </r>
  <r>
    <s v="E0"/>
    <s v="21/12/08"/>
    <s v="Arsenal"/>
    <s v="Liverpool"/>
    <n v="1"/>
    <n v="1"/>
    <x v="2"/>
    <n v="1"/>
    <n v="1"/>
    <s v="D"/>
    <x v="0"/>
    <n v="6"/>
    <n v="10"/>
    <n v="3"/>
    <n v="6"/>
    <n v="14"/>
    <n v="17"/>
    <n v="2"/>
    <n v="1"/>
    <n v="3"/>
    <n v="3"/>
    <n v="1"/>
    <n v="0"/>
  </r>
  <r>
    <s v="E0"/>
    <s v="21/12/08"/>
    <s v="Newcastle"/>
    <s v="Tottenham"/>
    <n v="2"/>
    <n v="1"/>
    <x v="0"/>
    <n v="1"/>
    <n v="1"/>
    <s v="D"/>
    <x v="2"/>
    <n v="7"/>
    <n v="11"/>
    <n v="4"/>
    <n v="6"/>
    <n v="9"/>
    <n v="7"/>
    <n v="4"/>
    <n v="7"/>
    <n v="3"/>
    <n v="2"/>
    <n v="0"/>
    <n v="0"/>
  </r>
  <r>
    <s v="E0"/>
    <s v="21/12/08"/>
    <s v="West Brom"/>
    <s v="Man City"/>
    <n v="2"/>
    <n v="1"/>
    <x v="0"/>
    <n v="0"/>
    <n v="0"/>
    <s v="D"/>
    <x v="1"/>
    <n v="12"/>
    <n v="11"/>
    <n v="7"/>
    <n v="7"/>
    <n v="10"/>
    <n v="9"/>
    <n v="5"/>
    <n v="7"/>
    <n v="2"/>
    <n v="1"/>
    <n v="0"/>
    <n v="0"/>
  </r>
  <r>
    <s v="E0"/>
    <s v="22/12/08"/>
    <s v="Everton"/>
    <s v="Chelsea"/>
    <n v="0"/>
    <n v="0"/>
    <x v="2"/>
    <n v="0"/>
    <n v="0"/>
    <s v="D"/>
    <x v="7"/>
    <n v="10"/>
    <n v="6"/>
    <n v="8"/>
    <n v="2"/>
    <n v="16"/>
    <n v="12"/>
    <n v="6"/>
    <n v="5"/>
    <n v="0"/>
    <n v="3"/>
    <n v="0"/>
    <n v="1"/>
  </r>
  <r>
    <s v="E0"/>
    <s v="26/12/08"/>
    <s v="Aston Villa"/>
    <s v="Arsenal"/>
    <n v="2"/>
    <n v="2"/>
    <x v="2"/>
    <n v="0"/>
    <n v="1"/>
    <s v="A"/>
    <x v="17"/>
    <n v="13"/>
    <n v="8"/>
    <n v="9"/>
    <n v="6"/>
    <n v="10"/>
    <n v="10"/>
    <n v="7"/>
    <n v="6"/>
    <n v="4"/>
    <n v="4"/>
    <n v="0"/>
    <n v="0"/>
  </r>
  <r>
    <s v="E0"/>
    <s v="26/12/08"/>
    <s v="Chelsea"/>
    <s v="West Brom"/>
    <n v="2"/>
    <n v="0"/>
    <x v="0"/>
    <n v="2"/>
    <n v="0"/>
    <s v="H"/>
    <x v="12"/>
    <n v="23"/>
    <n v="6"/>
    <n v="15"/>
    <n v="2"/>
    <n v="7"/>
    <n v="7"/>
    <n v="7"/>
    <n v="5"/>
    <n v="1"/>
    <n v="0"/>
    <n v="0"/>
    <n v="0"/>
  </r>
  <r>
    <s v="E0"/>
    <s v="26/12/08"/>
    <s v="Liverpool"/>
    <s v="Bolton"/>
    <n v="3"/>
    <n v="0"/>
    <x v="0"/>
    <n v="1"/>
    <n v="0"/>
    <s v="H"/>
    <x v="5"/>
    <n v="18"/>
    <n v="4"/>
    <n v="8"/>
    <n v="2"/>
    <n v="7"/>
    <n v="12"/>
    <n v="16"/>
    <n v="3"/>
    <n v="1"/>
    <n v="3"/>
    <n v="0"/>
    <n v="0"/>
  </r>
  <r>
    <s v="E0"/>
    <s v="26/12/08"/>
    <s v="Man City"/>
    <s v="Hull"/>
    <n v="5"/>
    <n v="1"/>
    <x v="0"/>
    <n v="4"/>
    <n v="0"/>
    <s v="H"/>
    <x v="2"/>
    <n v="23"/>
    <n v="15"/>
    <n v="16"/>
    <n v="11"/>
    <n v="15"/>
    <n v="14"/>
    <n v="8"/>
    <n v="10"/>
    <n v="0"/>
    <n v="4"/>
    <n v="0"/>
    <n v="0"/>
  </r>
  <r>
    <s v="E0"/>
    <s v="26/12/08"/>
    <s v="Middlesbrough"/>
    <s v="Everton"/>
    <n v="0"/>
    <n v="1"/>
    <x v="1"/>
    <n v="0"/>
    <n v="0"/>
    <s v="D"/>
    <x v="9"/>
    <n v="7"/>
    <n v="11"/>
    <n v="5"/>
    <n v="6"/>
    <n v="28"/>
    <n v="14"/>
    <n v="5"/>
    <n v="8"/>
    <n v="5"/>
    <n v="1"/>
    <n v="0"/>
    <n v="0"/>
  </r>
  <r>
    <s v="E0"/>
    <s v="26/12/08"/>
    <s v="Portsmouth"/>
    <s v="West Ham"/>
    <n v="1"/>
    <n v="4"/>
    <x v="1"/>
    <n v="1"/>
    <n v="1"/>
    <s v="D"/>
    <x v="6"/>
    <n v="21"/>
    <n v="16"/>
    <n v="14"/>
    <n v="9"/>
    <n v="14"/>
    <n v="9"/>
    <n v="9"/>
    <n v="5"/>
    <n v="1"/>
    <n v="3"/>
    <n v="0"/>
    <n v="0"/>
  </r>
  <r>
    <s v="E0"/>
    <s v="26/12/08"/>
    <s v="Stoke"/>
    <s v="Man United"/>
    <n v="0"/>
    <n v="1"/>
    <x v="1"/>
    <n v="0"/>
    <n v="0"/>
    <s v="D"/>
    <x v="1"/>
    <n v="6"/>
    <n v="17"/>
    <n v="3"/>
    <n v="10"/>
    <n v="13"/>
    <n v="7"/>
    <n v="6"/>
    <n v="9"/>
    <n v="4"/>
    <n v="2"/>
    <n v="1"/>
    <n v="0"/>
  </r>
  <r>
    <s v="E0"/>
    <s v="26/12/08"/>
    <s v="Sunderland"/>
    <s v="Blackburn"/>
    <n v="0"/>
    <n v="0"/>
    <x v="2"/>
    <n v="0"/>
    <n v="0"/>
    <s v="D"/>
    <x v="4"/>
    <n v="13"/>
    <n v="7"/>
    <n v="8"/>
    <n v="3"/>
    <n v="5"/>
    <n v="11"/>
    <n v="5"/>
    <n v="2"/>
    <n v="0"/>
    <n v="3"/>
    <n v="0"/>
    <n v="0"/>
  </r>
  <r>
    <s v="E0"/>
    <s v="26/12/08"/>
    <s v="Tottenham"/>
    <s v="Fulham"/>
    <n v="0"/>
    <n v="0"/>
    <x v="2"/>
    <n v="0"/>
    <n v="0"/>
    <s v="D"/>
    <x v="3"/>
    <n v="14"/>
    <n v="10"/>
    <n v="7"/>
    <n v="7"/>
    <n v="7"/>
    <n v="11"/>
    <n v="4"/>
    <n v="2"/>
    <n v="0"/>
    <n v="1"/>
    <n v="0"/>
    <n v="0"/>
  </r>
  <r>
    <s v="E0"/>
    <s v="26/12/08"/>
    <s v="Wigan"/>
    <s v="Newcastle"/>
    <n v="2"/>
    <n v="1"/>
    <x v="0"/>
    <n v="1"/>
    <n v="0"/>
    <s v="H"/>
    <x v="8"/>
    <n v="11"/>
    <n v="5"/>
    <n v="5"/>
    <n v="3"/>
    <n v="14"/>
    <n v="11"/>
    <n v="7"/>
    <n v="4"/>
    <n v="2"/>
    <n v="3"/>
    <n v="0"/>
    <n v="1"/>
  </r>
  <r>
    <s v="E0"/>
    <s v="28/12/08"/>
    <s v="Arsenal"/>
    <s v="Portsmouth"/>
    <n v="1"/>
    <n v="0"/>
    <x v="0"/>
    <n v="0"/>
    <n v="0"/>
    <s v="D"/>
    <x v="5"/>
    <n v="11"/>
    <n v="4"/>
    <n v="7"/>
    <n v="3"/>
    <n v="9"/>
    <n v="9"/>
    <n v="11"/>
    <n v="2"/>
    <n v="0"/>
    <n v="1"/>
    <n v="0"/>
    <n v="0"/>
  </r>
  <r>
    <s v="E0"/>
    <s v="28/12/08"/>
    <s v="Blackburn"/>
    <s v="Man City"/>
    <n v="2"/>
    <n v="2"/>
    <x v="2"/>
    <n v="1"/>
    <n v="0"/>
    <s v="H"/>
    <x v="0"/>
    <n v="11"/>
    <n v="13"/>
    <n v="6"/>
    <n v="3"/>
    <n v="14"/>
    <n v="9"/>
    <n v="4"/>
    <n v="3"/>
    <n v="2"/>
    <n v="1"/>
    <n v="0"/>
    <n v="0"/>
  </r>
  <r>
    <s v="E0"/>
    <s v="28/12/08"/>
    <s v="Bolton"/>
    <s v="Wigan"/>
    <n v="0"/>
    <n v="1"/>
    <x v="1"/>
    <n v="0"/>
    <n v="1"/>
    <s v="A"/>
    <x v="7"/>
    <n v="14"/>
    <n v="10"/>
    <n v="8"/>
    <n v="7"/>
    <n v="14"/>
    <n v="13"/>
    <n v="8"/>
    <n v="7"/>
    <n v="2"/>
    <n v="3"/>
    <n v="0"/>
    <n v="0"/>
  </r>
  <r>
    <s v="E0"/>
    <s v="28/12/08"/>
    <s v="Everton"/>
    <s v="Sunderland"/>
    <n v="3"/>
    <n v="0"/>
    <x v="0"/>
    <n v="2"/>
    <n v="0"/>
    <s v="H"/>
    <x v="12"/>
    <n v="10"/>
    <n v="8"/>
    <n v="6"/>
    <n v="5"/>
    <n v="6"/>
    <n v="10"/>
    <n v="8"/>
    <n v="2"/>
    <n v="1"/>
    <n v="4"/>
    <n v="0"/>
    <n v="0"/>
  </r>
  <r>
    <s v="E0"/>
    <s v="28/12/08"/>
    <s v="Fulham"/>
    <s v="Chelsea"/>
    <n v="2"/>
    <n v="2"/>
    <x v="2"/>
    <n v="1"/>
    <n v="0"/>
    <s v="H"/>
    <x v="2"/>
    <n v="5"/>
    <n v="19"/>
    <n v="2"/>
    <n v="14"/>
    <n v="9"/>
    <n v="8"/>
    <n v="1"/>
    <n v="7"/>
    <n v="1"/>
    <n v="2"/>
    <n v="0"/>
    <n v="0"/>
  </r>
  <r>
    <s v="E0"/>
    <s v="28/12/08"/>
    <s v="Newcastle"/>
    <s v="Liverpool"/>
    <n v="1"/>
    <n v="5"/>
    <x v="1"/>
    <n v="1"/>
    <n v="2"/>
    <s v="A"/>
    <x v="11"/>
    <n v="10"/>
    <n v="17"/>
    <n v="7"/>
    <n v="12"/>
    <n v="7"/>
    <n v="11"/>
    <n v="4"/>
    <n v="9"/>
    <n v="2"/>
    <n v="1"/>
    <n v="0"/>
    <n v="0"/>
  </r>
  <r>
    <s v="E0"/>
    <s v="28/12/08"/>
    <s v="West Brom"/>
    <s v="Tottenham"/>
    <n v="2"/>
    <n v="0"/>
    <x v="0"/>
    <n v="0"/>
    <n v="0"/>
    <s v="D"/>
    <x v="15"/>
    <n v="17"/>
    <n v="4"/>
    <n v="11"/>
    <n v="3"/>
    <n v="13"/>
    <n v="12"/>
    <n v="8"/>
    <n v="4"/>
    <n v="3"/>
    <n v="2"/>
    <n v="0"/>
    <n v="1"/>
  </r>
  <r>
    <s v="E0"/>
    <s v="28/12/08"/>
    <s v="West Ham"/>
    <s v="Stoke"/>
    <n v="2"/>
    <n v="1"/>
    <x v="0"/>
    <n v="0"/>
    <n v="1"/>
    <s v="A"/>
    <x v="14"/>
    <n v="15"/>
    <n v="8"/>
    <n v="7"/>
    <n v="5"/>
    <n v="10"/>
    <n v="13"/>
    <n v="8"/>
    <n v="4"/>
    <n v="3"/>
    <n v="3"/>
    <n v="0"/>
    <n v="1"/>
  </r>
  <r>
    <s v="E0"/>
    <s v="29/12/08"/>
    <s v="Man United"/>
    <s v="Middlesbrough"/>
    <n v="1"/>
    <n v="0"/>
    <x v="0"/>
    <n v="0"/>
    <n v="0"/>
    <s v="D"/>
    <x v="4"/>
    <n v="28"/>
    <n v="7"/>
    <n v="13"/>
    <n v="2"/>
    <n v="10"/>
    <n v="17"/>
    <n v="8"/>
    <n v="4"/>
    <n v="2"/>
    <n v="0"/>
    <n v="0"/>
    <n v="0"/>
  </r>
  <r>
    <s v="E0"/>
    <s v="30/12/08"/>
    <s v="Hull"/>
    <s v="Aston Villa"/>
    <n v="0"/>
    <n v="1"/>
    <x v="1"/>
    <n v="0"/>
    <n v="0"/>
    <s v="D"/>
    <x v="6"/>
    <n v="8"/>
    <n v="7"/>
    <n v="3"/>
    <n v="3"/>
    <n v="11"/>
    <n v="8"/>
    <n v="9"/>
    <n v="5"/>
    <n v="1"/>
    <n v="2"/>
    <n v="0"/>
    <n v="0"/>
  </r>
  <r>
    <s v="E0"/>
    <s v="10/01/09"/>
    <s v="Arsenal"/>
    <s v="Bolton"/>
    <n v="1"/>
    <n v="0"/>
    <x v="0"/>
    <n v="0"/>
    <n v="0"/>
    <s v="D"/>
    <x v="1"/>
    <n v="14"/>
    <n v="2"/>
    <n v="9"/>
    <n v="2"/>
    <n v="13"/>
    <n v="16"/>
    <n v="5"/>
    <n v="0"/>
    <n v="2"/>
    <n v="2"/>
    <n v="0"/>
    <n v="0"/>
  </r>
  <r>
    <s v="E0"/>
    <s v="10/01/09"/>
    <s v="Aston Villa"/>
    <s v="West Brom"/>
    <n v="2"/>
    <n v="1"/>
    <x v="0"/>
    <n v="2"/>
    <n v="0"/>
    <s v="H"/>
    <x v="6"/>
    <n v="21"/>
    <n v="9"/>
    <n v="13"/>
    <n v="6"/>
    <n v="12"/>
    <n v="17"/>
    <n v="10"/>
    <n v="7"/>
    <n v="1"/>
    <n v="1"/>
    <n v="0"/>
    <n v="0"/>
  </r>
  <r>
    <s v="E0"/>
    <s v="10/01/09"/>
    <s v="Everton"/>
    <s v="Hull"/>
    <n v="2"/>
    <n v="0"/>
    <x v="0"/>
    <n v="2"/>
    <n v="0"/>
    <s v="H"/>
    <x v="4"/>
    <n v="8"/>
    <n v="5"/>
    <n v="5"/>
    <n v="0"/>
    <n v="14"/>
    <n v="26"/>
    <n v="5"/>
    <n v="3"/>
    <n v="2"/>
    <n v="5"/>
    <n v="0"/>
    <n v="0"/>
  </r>
  <r>
    <s v="E0"/>
    <s v="10/01/09"/>
    <s v="Middlesbrough"/>
    <s v="Sunderland"/>
    <n v="1"/>
    <n v="1"/>
    <x v="2"/>
    <n v="1"/>
    <n v="0"/>
    <s v="H"/>
    <x v="7"/>
    <n v="9"/>
    <n v="10"/>
    <n v="3"/>
    <n v="5"/>
    <n v="11"/>
    <n v="13"/>
    <n v="2"/>
    <n v="7"/>
    <n v="0"/>
    <n v="4"/>
    <n v="0"/>
    <n v="0"/>
  </r>
  <r>
    <s v="E0"/>
    <s v="10/01/09"/>
    <s v="Newcastle"/>
    <s v="West Ham"/>
    <n v="2"/>
    <n v="2"/>
    <x v="2"/>
    <n v="1"/>
    <n v="1"/>
    <s v="D"/>
    <x v="5"/>
    <n v="21"/>
    <n v="12"/>
    <n v="12"/>
    <n v="11"/>
    <n v="10"/>
    <n v="18"/>
    <n v="8"/>
    <n v="3"/>
    <n v="1"/>
    <n v="0"/>
    <n v="0"/>
    <n v="0"/>
  </r>
  <r>
    <s v="E0"/>
    <s v="10/01/09"/>
    <s v="Stoke"/>
    <s v="Liverpool"/>
    <n v="0"/>
    <n v="0"/>
    <x v="2"/>
    <n v="0"/>
    <n v="0"/>
    <s v="D"/>
    <x v="17"/>
    <n v="5"/>
    <n v="7"/>
    <n v="0"/>
    <n v="3"/>
    <n v="10"/>
    <n v="10"/>
    <n v="4"/>
    <n v="5"/>
    <n v="2"/>
    <n v="2"/>
    <n v="0"/>
    <n v="0"/>
  </r>
  <r>
    <s v="E0"/>
    <s v="11/01/09"/>
    <s v="Man United"/>
    <s v="Chelsea"/>
    <n v="3"/>
    <n v="0"/>
    <x v="0"/>
    <n v="1"/>
    <n v="0"/>
    <s v="H"/>
    <x v="0"/>
    <n v="14"/>
    <n v="10"/>
    <n v="11"/>
    <n v="6"/>
    <n v="14"/>
    <n v="14"/>
    <n v="6"/>
    <n v="3"/>
    <n v="3"/>
    <n v="5"/>
    <n v="0"/>
    <n v="0"/>
  </r>
  <r>
    <s v="E0"/>
    <s v="11/01/09"/>
    <s v="Wigan"/>
    <s v="Tottenham"/>
    <n v="1"/>
    <n v="0"/>
    <x v="0"/>
    <n v="0"/>
    <n v="0"/>
    <s v="D"/>
    <x v="2"/>
    <n v="13"/>
    <n v="6"/>
    <n v="5"/>
    <n v="3"/>
    <n v="13"/>
    <n v="13"/>
    <n v="8"/>
    <n v="3"/>
    <n v="3"/>
    <n v="3"/>
    <n v="0"/>
    <n v="0"/>
  </r>
  <r>
    <s v="E0"/>
    <s v="14/01/09"/>
    <s v="Man United"/>
    <s v="Wigan"/>
    <n v="1"/>
    <n v="0"/>
    <x v="0"/>
    <n v="1"/>
    <n v="0"/>
    <s v="H"/>
    <x v="6"/>
    <n v="9"/>
    <n v="13"/>
    <n v="6"/>
    <n v="3"/>
    <n v="9"/>
    <n v="9"/>
    <n v="4"/>
    <n v="6"/>
    <n v="0"/>
    <n v="3"/>
    <n v="0"/>
    <n v="0"/>
  </r>
  <r>
    <s v="E0"/>
    <s v="17/01/09"/>
    <s v="Blackburn"/>
    <s v="Newcastle"/>
    <n v="3"/>
    <n v="0"/>
    <x v="0"/>
    <n v="0"/>
    <n v="0"/>
    <s v="D"/>
    <x v="12"/>
    <n v="9"/>
    <n v="10"/>
    <n v="4"/>
    <n v="3"/>
    <n v="13"/>
    <n v="10"/>
    <n v="2"/>
    <n v="5"/>
    <n v="2"/>
    <n v="3"/>
    <n v="0"/>
    <n v="1"/>
  </r>
  <r>
    <s v="E0"/>
    <s v="17/01/09"/>
    <s v="Bolton"/>
    <s v="Man United"/>
    <n v="0"/>
    <n v="1"/>
    <x v="1"/>
    <n v="0"/>
    <n v="0"/>
    <s v="D"/>
    <x v="2"/>
    <n v="7"/>
    <n v="16"/>
    <n v="2"/>
    <n v="13"/>
    <n v="8"/>
    <n v="5"/>
    <n v="1"/>
    <n v="8"/>
    <n v="1"/>
    <n v="1"/>
    <n v="0"/>
    <n v="0"/>
  </r>
  <r>
    <s v="E0"/>
    <s v="17/01/09"/>
    <s v="Chelsea"/>
    <s v="Stoke"/>
    <n v="2"/>
    <n v="1"/>
    <x v="0"/>
    <n v="0"/>
    <n v="0"/>
    <s v="D"/>
    <x v="3"/>
    <n v="37"/>
    <n v="4"/>
    <n v="22"/>
    <n v="1"/>
    <n v="6"/>
    <n v="16"/>
    <n v="10"/>
    <n v="4"/>
    <n v="0"/>
    <n v="3"/>
    <n v="0"/>
    <n v="0"/>
  </r>
  <r>
    <s v="E0"/>
    <s v="17/01/09"/>
    <s v="Hull"/>
    <s v="Arsenal"/>
    <n v="1"/>
    <n v="3"/>
    <x v="1"/>
    <n v="0"/>
    <n v="1"/>
    <s v="A"/>
    <x v="5"/>
    <n v="4"/>
    <n v="13"/>
    <n v="3"/>
    <n v="9"/>
    <n v="11"/>
    <n v="19"/>
    <n v="4"/>
    <n v="4"/>
    <n v="1"/>
    <n v="1"/>
    <n v="0"/>
    <n v="0"/>
  </r>
  <r>
    <s v="E0"/>
    <s v="17/01/09"/>
    <s v="Man City"/>
    <s v="Wigan"/>
    <n v="1"/>
    <n v="0"/>
    <x v="0"/>
    <n v="0"/>
    <n v="0"/>
    <s v="D"/>
    <x v="17"/>
    <n v="10"/>
    <n v="15"/>
    <n v="3"/>
    <n v="6"/>
    <n v="12"/>
    <n v="16"/>
    <n v="2"/>
    <n v="11"/>
    <n v="1"/>
    <n v="4"/>
    <n v="1"/>
    <n v="0"/>
  </r>
  <r>
    <s v="E0"/>
    <s v="17/01/09"/>
    <s v="Sunderland"/>
    <s v="Aston Villa"/>
    <n v="1"/>
    <n v="2"/>
    <x v="1"/>
    <n v="1"/>
    <n v="0"/>
    <s v="H"/>
    <x v="8"/>
    <n v="9"/>
    <n v="4"/>
    <n v="6"/>
    <n v="3"/>
    <n v="14"/>
    <n v="17"/>
    <n v="8"/>
    <n v="6"/>
    <n v="4"/>
    <n v="2"/>
    <n v="0"/>
    <n v="1"/>
  </r>
  <r>
    <s v="E0"/>
    <s v="17/01/09"/>
    <s v="West Brom"/>
    <s v="Middlesbrough"/>
    <n v="3"/>
    <n v="0"/>
    <x v="0"/>
    <n v="1"/>
    <n v="0"/>
    <s v="H"/>
    <x v="11"/>
    <n v="12"/>
    <n v="9"/>
    <n v="8"/>
    <n v="3"/>
    <n v="13"/>
    <n v="4"/>
    <n v="5"/>
    <n v="3"/>
    <n v="0"/>
    <n v="2"/>
    <n v="0"/>
    <n v="1"/>
  </r>
  <r>
    <s v="E0"/>
    <s v="18/01/09"/>
    <s v="Tottenham"/>
    <s v="Portsmouth"/>
    <n v="1"/>
    <n v="1"/>
    <x v="2"/>
    <n v="0"/>
    <n v="0"/>
    <s v="D"/>
    <x v="6"/>
    <n v="26"/>
    <n v="11"/>
    <n v="15"/>
    <n v="4"/>
    <n v="6"/>
    <n v="10"/>
    <n v="8"/>
    <n v="4"/>
    <n v="0"/>
    <n v="2"/>
    <n v="0"/>
    <n v="0"/>
  </r>
  <r>
    <s v="E0"/>
    <s v="18/01/09"/>
    <s v="West Ham"/>
    <s v="Fulham"/>
    <n v="3"/>
    <n v="1"/>
    <x v="0"/>
    <n v="1"/>
    <n v="1"/>
    <s v="D"/>
    <x v="7"/>
    <n v="11"/>
    <n v="9"/>
    <n v="7"/>
    <n v="5"/>
    <n v="13"/>
    <n v="17"/>
    <n v="3"/>
    <n v="3"/>
    <n v="1"/>
    <n v="3"/>
    <n v="0"/>
    <n v="0"/>
  </r>
  <r>
    <s v="E0"/>
    <s v="19/01/09"/>
    <s v="Liverpool"/>
    <s v="Everton"/>
    <n v="1"/>
    <n v="1"/>
    <x v="2"/>
    <n v="0"/>
    <n v="0"/>
    <s v="D"/>
    <x v="0"/>
    <n v="9"/>
    <n v="7"/>
    <n v="5"/>
    <n v="6"/>
    <n v="19"/>
    <n v="15"/>
    <n v="4"/>
    <n v="4"/>
    <n v="0"/>
    <n v="2"/>
    <n v="0"/>
    <n v="0"/>
  </r>
  <r>
    <s v="E0"/>
    <s v="27/01/09"/>
    <s v="Portsmouth"/>
    <s v="Aston Villa"/>
    <n v="0"/>
    <n v="1"/>
    <x v="1"/>
    <n v="0"/>
    <n v="1"/>
    <s v="A"/>
    <x v="3"/>
    <n v="17"/>
    <n v="9"/>
    <n v="8"/>
    <n v="2"/>
    <n v="9"/>
    <n v="10"/>
    <n v="17"/>
    <n v="5"/>
    <n v="2"/>
    <n v="2"/>
    <n v="1"/>
    <n v="0"/>
  </r>
  <r>
    <s v="E0"/>
    <s v="27/01/09"/>
    <s v="Sunderland"/>
    <s v="Fulham"/>
    <n v="1"/>
    <n v="0"/>
    <x v="0"/>
    <n v="0"/>
    <n v="0"/>
    <s v="D"/>
    <x v="11"/>
    <n v="16"/>
    <n v="15"/>
    <n v="11"/>
    <n v="8"/>
    <n v="2"/>
    <n v="10"/>
    <n v="3"/>
    <n v="1"/>
    <n v="0"/>
    <n v="0"/>
    <n v="0"/>
    <n v="0"/>
  </r>
  <r>
    <s v="E0"/>
    <s v="27/01/09"/>
    <s v="Tottenham"/>
    <s v="Stoke"/>
    <n v="3"/>
    <n v="1"/>
    <x v="0"/>
    <n v="3"/>
    <n v="0"/>
    <s v="H"/>
    <x v="9"/>
    <n v="22"/>
    <n v="6"/>
    <n v="14"/>
    <n v="3"/>
    <n v="19"/>
    <n v="21"/>
    <n v="7"/>
    <n v="4"/>
    <n v="2"/>
    <n v="3"/>
    <n v="0"/>
    <n v="0"/>
  </r>
  <r>
    <s v="E0"/>
    <s v="27/01/09"/>
    <s v="West Brom"/>
    <s v="Man United"/>
    <n v="0"/>
    <n v="5"/>
    <x v="1"/>
    <n v="0"/>
    <n v="2"/>
    <s v="A"/>
    <x v="12"/>
    <n v="10"/>
    <n v="17"/>
    <n v="4"/>
    <n v="10"/>
    <n v="11"/>
    <n v="7"/>
    <n v="5"/>
    <n v="4"/>
    <n v="5"/>
    <n v="2"/>
    <n v="1"/>
    <n v="0"/>
  </r>
  <r>
    <s v="E0"/>
    <s v="28/01/09"/>
    <s v="Blackburn"/>
    <s v="Bolton"/>
    <n v="2"/>
    <n v="2"/>
    <x v="2"/>
    <n v="0"/>
    <n v="2"/>
    <s v="A"/>
    <x v="8"/>
    <n v="15"/>
    <n v="9"/>
    <n v="12"/>
    <n v="5"/>
    <n v="12"/>
    <n v="14"/>
    <n v="6"/>
    <n v="4"/>
    <n v="3"/>
    <n v="4"/>
    <n v="0"/>
    <n v="0"/>
  </r>
  <r>
    <s v="E0"/>
    <s v="28/01/09"/>
    <s v="Chelsea"/>
    <s v="Middlesbrough"/>
    <n v="2"/>
    <n v="0"/>
    <x v="0"/>
    <n v="0"/>
    <n v="0"/>
    <s v="D"/>
    <x v="16"/>
    <n v="23"/>
    <n v="7"/>
    <n v="12"/>
    <n v="5"/>
    <n v="6"/>
    <n v="20"/>
    <n v="8"/>
    <n v="3"/>
    <n v="0"/>
    <n v="2"/>
    <n v="0"/>
    <n v="0"/>
  </r>
  <r>
    <s v="E0"/>
    <s v="28/01/09"/>
    <s v="Everton"/>
    <s v="Arsenal"/>
    <n v="1"/>
    <n v="1"/>
    <x v="2"/>
    <n v="0"/>
    <n v="0"/>
    <s v="D"/>
    <x v="2"/>
    <n v="7"/>
    <n v="7"/>
    <n v="3"/>
    <n v="4"/>
    <n v="9"/>
    <n v="11"/>
    <n v="7"/>
    <n v="6"/>
    <n v="2"/>
    <n v="2"/>
    <n v="0"/>
    <n v="0"/>
  </r>
  <r>
    <s v="E0"/>
    <s v="28/01/09"/>
    <s v="Man City"/>
    <s v="Newcastle"/>
    <n v="2"/>
    <n v="1"/>
    <x v="0"/>
    <n v="1"/>
    <n v="0"/>
    <s v="H"/>
    <x v="14"/>
    <n v="14"/>
    <n v="2"/>
    <n v="7"/>
    <n v="1"/>
    <n v="8"/>
    <n v="11"/>
    <n v="7"/>
    <n v="0"/>
    <n v="1"/>
    <n v="2"/>
    <n v="0"/>
    <n v="0"/>
  </r>
  <r>
    <s v="E0"/>
    <s v="28/01/09"/>
    <s v="West Ham"/>
    <s v="Hull"/>
    <n v="2"/>
    <n v="0"/>
    <x v="0"/>
    <n v="1"/>
    <n v="0"/>
    <s v="H"/>
    <x v="0"/>
    <n v="25"/>
    <n v="15"/>
    <n v="13"/>
    <n v="12"/>
    <n v="11"/>
    <n v="15"/>
    <n v="11"/>
    <n v="5"/>
    <n v="0"/>
    <n v="1"/>
    <n v="0"/>
    <n v="0"/>
  </r>
  <r>
    <s v="E0"/>
    <s v="28/01/09"/>
    <s v="Wigan"/>
    <s v="Liverpool"/>
    <n v="1"/>
    <n v="1"/>
    <x v="2"/>
    <n v="0"/>
    <n v="1"/>
    <s v="A"/>
    <x v="7"/>
    <n v="3"/>
    <n v="10"/>
    <n v="1"/>
    <n v="5"/>
    <n v="12"/>
    <n v="17"/>
    <n v="2"/>
    <n v="2"/>
    <n v="1"/>
    <n v="0"/>
    <n v="0"/>
    <n v="0"/>
  </r>
  <r>
    <s v="E0"/>
    <s v="31/01/09"/>
    <s v="Arsenal"/>
    <s v="West Ham"/>
    <n v="0"/>
    <n v="0"/>
    <x v="2"/>
    <n v="0"/>
    <n v="0"/>
    <s v="D"/>
    <x v="6"/>
    <n v="15"/>
    <n v="2"/>
    <n v="8"/>
    <n v="2"/>
    <n v="12"/>
    <n v="12"/>
    <n v="13"/>
    <n v="3"/>
    <n v="2"/>
    <n v="2"/>
    <n v="0"/>
    <n v="0"/>
  </r>
  <r>
    <s v="E0"/>
    <s v="31/01/09"/>
    <s v="Aston Villa"/>
    <s v="Wigan"/>
    <n v="0"/>
    <n v="0"/>
    <x v="2"/>
    <n v="0"/>
    <n v="0"/>
    <s v="D"/>
    <x v="12"/>
    <n v="16"/>
    <n v="9"/>
    <n v="11"/>
    <n v="4"/>
    <n v="13"/>
    <n v="10"/>
    <n v="6"/>
    <n v="2"/>
    <n v="1"/>
    <n v="1"/>
    <n v="0"/>
    <n v="0"/>
  </r>
  <r>
    <s v="E0"/>
    <s v="31/01/09"/>
    <s v="Bolton"/>
    <s v="Tottenham"/>
    <n v="3"/>
    <n v="2"/>
    <x v="0"/>
    <n v="1"/>
    <n v="0"/>
    <s v="H"/>
    <x v="7"/>
    <n v="13"/>
    <n v="13"/>
    <n v="7"/>
    <n v="10"/>
    <n v="11"/>
    <n v="14"/>
    <n v="2"/>
    <n v="8"/>
    <n v="0"/>
    <n v="1"/>
    <n v="0"/>
    <n v="0"/>
  </r>
  <r>
    <s v="E0"/>
    <s v="31/01/09"/>
    <s v="Fulham"/>
    <s v="Portsmouth"/>
    <n v="3"/>
    <n v="1"/>
    <x v="0"/>
    <n v="1"/>
    <n v="0"/>
    <s v="H"/>
    <x v="5"/>
    <n v="6"/>
    <n v="12"/>
    <n v="6"/>
    <n v="6"/>
    <n v="9"/>
    <n v="8"/>
    <n v="5"/>
    <n v="8"/>
    <n v="0"/>
    <n v="1"/>
    <n v="0"/>
    <n v="0"/>
  </r>
  <r>
    <s v="E0"/>
    <s v="31/01/09"/>
    <s v="Hull"/>
    <s v="West Brom"/>
    <n v="2"/>
    <n v="2"/>
    <x v="2"/>
    <n v="1"/>
    <n v="0"/>
    <s v="H"/>
    <x v="3"/>
    <n v="16"/>
    <n v="13"/>
    <n v="12"/>
    <n v="7"/>
    <n v="13"/>
    <n v="12"/>
    <n v="8"/>
    <n v="6"/>
    <n v="2"/>
    <n v="4"/>
    <n v="0"/>
    <n v="0"/>
  </r>
  <r>
    <s v="E0"/>
    <s v="31/01/09"/>
    <s v="Man United"/>
    <s v="Everton"/>
    <n v="1"/>
    <n v="0"/>
    <x v="0"/>
    <n v="1"/>
    <n v="0"/>
    <s v="H"/>
    <x v="11"/>
    <n v="17"/>
    <n v="7"/>
    <n v="10"/>
    <n v="4"/>
    <n v="11"/>
    <n v="14"/>
    <n v="6"/>
    <n v="2"/>
    <n v="0"/>
    <n v="0"/>
    <n v="0"/>
    <n v="0"/>
  </r>
  <r>
    <s v="E0"/>
    <s v="31/01/09"/>
    <s v="Middlesbrough"/>
    <s v="Blackburn"/>
    <n v="0"/>
    <n v="0"/>
    <x v="2"/>
    <n v="0"/>
    <n v="0"/>
    <s v="D"/>
    <x v="1"/>
    <n v="7"/>
    <n v="15"/>
    <n v="4"/>
    <n v="10"/>
    <n v="9"/>
    <n v="16"/>
    <n v="3"/>
    <n v="9"/>
    <n v="0"/>
    <n v="4"/>
    <n v="0"/>
    <n v="0"/>
  </r>
  <r>
    <s v="E0"/>
    <s v="31/01/09"/>
    <s v="Stoke"/>
    <s v="Man City"/>
    <n v="1"/>
    <n v="0"/>
    <x v="0"/>
    <n v="1"/>
    <n v="0"/>
    <s v="H"/>
    <x v="4"/>
    <n v="7"/>
    <n v="17"/>
    <n v="4"/>
    <n v="7"/>
    <n v="9"/>
    <n v="9"/>
    <n v="7"/>
    <n v="6"/>
    <n v="1"/>
    <n v="1"/>
    <n v="1"/>
    <n v="0"/>
  </r>
  <r>
    <s v="E0"/>
    <s v="01/02/09"/>
    <s v="Liverpool"/>
    <s v="Chelsea"/>
    <n v="2"/>
    <n v="0"/>
    <x v="0"/>
    <n v="0"/>
    <n v="0"/>
    <s v="D"/>
    <x v="9"/>
    <n v="21"/>
    <n v="4"/>
    <n v="15"/>
    <n v="1"/>
    <n v="20"/>
    <n v="15"/>
    <n v="12"/>
    <n v="1"/>
    <n v="4"/>
    <n v="3"/>
    <n v="0"/>
    <n v="1"/>
  </r>
  <r>
    <s v="E0"/>
    <s v="01/02/09"/>
    <s v="Newcastle"/>
    <s v="Sunderland"/>
    <n v="1"/>
    <n v="1"/>
    <x v="2"/>
    <n v="0"/>
    <n v="1"/>
    <s v="A"/>
    <x v="0"/>
    <n v="15"/>
    <n v="16"/>
    <n v="10"/>
    <n v="9"/>
    <n v="13"/>
    <n v="19"/>
    <n v="4"/>
    <n v="3"/>
    <n v="2"/>
    <n v="4"/>
    <n v="0"/>
    <n v="0"/>
  </r>
  <r>
    <s v="E0"/>
    <s v="07/02/09"/>
    <s v="Blackburn"/>
    <s v="Aston Villa"/>
    <n v="0"/>
    <n v="2"/>
    <x v="1"/>
    <n v="0"/>
    <n v="1"/>
    <s v="A"/>
    <x v="6"/>
    <n v="17"/>
    <n v="15"/>
    <n v="8"/>
    <n v="8"/>
    <n v="11"/>
    <n v="9"/>
    <n v="4"/>
    <n v="13"/>
    <n v="2"/>
    <n v="0"/>
    <n v="0"/>
    <n v="0"/>
  </r>
  <r>
    <s v="E0"/>
    <s v="07/02/09"/>
    <s v="Chelsea"/>
    <s v="Hull"/>
    <n v="0"/>
    <n v="0"/>
    <x v="2"/>
    <n v="0"/>
    <n v="0"/>
    <s v="D"/>
    <x v="17"/>
    <n v="13"/>
    <n v="12"/>
    <n v="6"/>
    <n v="4"/>
    <n v="11"/>
    <n v="16"/>
    <n v="13"/>
    <n v="3"/>
    <n v="1"/>
    <n v="2"/>
    <n v="0"/>
    <n v="0"/>
  </r>
  <r>
    <s v="E0"/>
    <s v="07/02/09"/>
    <s v="Everton"/>
    <s v="Bolton"/>
    <n v="3"/>
    <n v="0"/>
    <x v="0"/>
    <n v="1"/>
    <n v="0"/>
    <s v="H"/>
    <x v="3"/>
    <n v="20"/>
    <n v="7"/>
    <n v="11"/>
    <n v="4"/>
    <n v="7"/>
    <n v="17"/>
    <n v="8"/>
    <n v="4"/>
    <n v="1"/>
    <n v="1"/>
    <n v="0"/>
    <n v="0"/>
  </r>
  <r>
    <s v="E0"/>
    <s v="07/02/09"/>
    <s v="Man City"/>
    <s v="Middlesbrough"/>
    <n v="1"/>
    <n v="0"/>
    <x v="0"/>
    <n v="0"/>
    <n v="0"/>
    <s v="D"/>
    <x v="2"/>
    <n v="20"/>
    <n v="7"/>
    <n v="12"/>
    <n v="4"/>
    <n v="6"/>
    <n v="10"/>
    <n v="13"/>
    <n v="3"/>
    <n v="0"/>
    <n v="1"/>
    <n v="0"/>
    <n v="0"/>
  </r>
  <r>
    <s v="E0"/>
    <s v="07/02/09"/>
    <s v="Portsmouth"/>
    <s v="Liverpool"/>
    <n v="2"/>
    <n v="3"/>
    <x v="1"/>
    <n v="0"/>
    <n v="0"/>
    <s v="D"/>
    <x v="0"/>
    <n v="9"/>
    <n v="14"/>
    <n v="7"/>
    <n v="9"/>
    <n v="10"/>
    <n v="9"/>
    <n v="2"/>
    <n v="4"/>
    <n v="1"/>
    <n v="0"/>
    <n v="0"/>
    <n v="0"/>
  </r>
  <r>
    <s v="E0"/>
    <s v="07/02/09"/>
    <s v="Sunderland"/>
    <s v="Stoke"/>
    <n v="2"/>
    <n v="0"/>
    <x v="0"/>
    <n v="0"/>
    <n v="0"/>
    <s v="D"/>
    <x v="12"/>
    <n v="12"/>
    <n v="5"/>
    <n v="6"/>
    <n v="1"/>
    <n v="7"/>
    <n v="9"/>
    <n v="3"/>
    <n v="3"/>
    <n v="2"/>
    <n v="1"/>
    <n v="0"/>
    <n v="1"/>
  </r>
  <r>
    <s v="E0"/>
    <s v="07/02/09"/>
    <s v="West Brom"/>
    <s v="Newcastle"/>
    <n v="2"/>
    <n v="3"/>
    <x v="1"/>
    <n v="1"/>
    <n v="3"/>
    <s v="A"/>
    <x v="1"/>
    <n v="13"/>
    <n v="10"/>
    <n v="7"/>
    <n v="7"/>
    <n v="7"/>
    <n v="11"/>
    <n v="3"/>
    <n v="4"/>
    <n v="2"/>
    <n v="2"/>
    <n v="0"/>
    <n v="0"/>
  </r>
  <r>
    <s v="E0"/>
    <s v="07/02/09"/>
    <s v="Wigan"/>
    <s v="Fulham"/>
    <n v="0"/>
    <n v="0"/>
    <x v="2"/>
    <n v="0"/>
    <n v="0"/>
    <s v="D"/>
    <x v="16"/>
    <n v="10"/>
    <n v="8"/>
    <n v="3"/>
    <n v="2"/>
    <n v="9"/>
    <n v="12"/>
    <n v="4"/>
    <n v="8"/>
    <n v="1"/>
    <n v="2"/>
    <n v="0"/>
    <n v="0"/>
  </r>
  <r>
    <s v="E0"/>
    <s v="08/02/09"/>
    <s v="Tottenham"/>
    <s v="Arsenal"/>
    <n v="0"/>
    <n v="0"/>
    <x v="2"/>
    <n v="0"/>
    <n v="0"/>
    <s v="D"/>
    <x v="8"/>
    <n v="16"/>
    <n v="4"/>
    <n v="6"/>
    <n v="1"/>
    <n v="14"/>
    <n v="14"/>
    <n v="6"/>
    <n v="4"/>
    <n v="1"/>
    <n v="2"/>
    <n v="0"/>
    <n v="1"/>
  </r>
  <r>
    <s v="E0"/>
    <s v="08/02/09"/>
    <s v="West Ham"/>
    <s v="Man United"/>
    <n v="0"/>
    <n v="1"/>
    <x v="1"/>
    <n v="0"/>
    <n v="0"/>
    <s v="D"/>
    <x v="7"/>
    <n v="9"/>
    <n v="11"/>
    <n v="5"/>
    <n v="6"/>
    <n v="14"/>
    <n v="8"/>
    <n v="5"/>
    <n v="11"/>
    <n v="1"/>
    <n v="1"/>
    <n v="0"/>
    <n v="0"/>
  </r>
  <r>
    <s v="E0"/>
    <s v="14/02/09"/>
    <s v="Portsmouth"/>
    <s v="Man City"/>
    <n v="2"/>
    <n v="0"/>
    <x v="0"/>
    <n v="0"/>
    <n v="0"/>
    <s v="D"/>
    <x v="16"/>
    <n v="15"/>
    <n v="10"/>
    <n v="9"/>
    <n v="7"/>
    <n v="12"/>
    <n v="8"/>
    <n v="8"/>
    <n v="2"/>
    <n v="1"/>
    <n v="3"/>
    <n v="0"/>
    <n v="0"/>
  </r>
  <r>
    <s v="E0"/>
    <s v="18/02/09"/>
    <s v="Man United"/>
    <s v="Fulham"/>
    <n v="3"/>
    <n v="0"/>
    <x v="0"/>
    <n v="2"/>
    <n v="0"/>
    <s v="H"/>
    <x v="2"/>
    <n v="17"/>
    <n v="5"/>
    <n v="9"/>
    <n v="0"/>
    <n v="7"/>
    <n v="13"/>
    <n v="11"/>
    <n v="2"/>
    <n v="1"/>
    <n v="1"/>
    <n v="0"/>
    <n v="0"/>
  </r>
  <r>
    <s v="E0"/>
    <s v="21/02/09"/>
    <s v="Arsenal"/>
    <s v="Sunderland"/>
    <n v="0"/>
    <n v="0"/>
    <x v="2"/>
    <n v="0"/>
    <n v="0"/>
    <s v="D"/>
    <x v="5"/>
    <n v="16"/>
    <n v="3"/>
    <n v="9"/>
    <n v="2"/>
    <n v="6"/>
    <n v="12"/>
    <n v="8"/>
    <n v="3"/>
    <n v="2"/>
    <n v="2"/>
    <n v="0"/>
    <n v="0"/>
  </r>
  <r>
    <s v="E0"/>
    <s v="21/02/09"/>
    <s v="Aston Villa"/>
    <s v="Chelsea"/>
    <n v="0"/>
    <n v="1"/>
    <x v="1"/>
    <n v="0"/>
    <n v="1"/>
    <s v="A"/>
    <x v="11"/>
    <n v="12"/>
    <n v="18"/>
    <n v="5"/>
    <n v="12"/>
    <n v="9"/>
    <n v="12"/>
    <n v="6"/>
    <n v="11"/>
    <n v="1"/>
    <n v="3"/>
    <n v="0"/>
    <n v="0"/>
  </r>
  <r>
    <s v="E0"/>
    <s v="21/02/09"/>
    <s v="Bolton"/>
    <s v="West Ham"/>
    <n v="2"/>
    <n v="1"/>
    <x v="0"/>
    <n v="2"/>
    <n v="0"/>
    <s v="H"/>
    <x v="15"/>
    <n v="12"/>
    <n v="17"/>
    <n v="8"/>
    <n v="12"/>
    <n v="18"/>
    <n v="14"/>
    <n v="4"/>
    <n v="13"/>
    <n v="0"/>
    <n v="2"/>
    <n v="0"/>
    <n v="0"/>
  </r>
  <r>
    <s v="E0"/>
    <s v="21/02/09"/>
    <s v="Man United"/>
    <s v="Blackburn"/>
    <n v="2"/>
    <n v="1"/>
    <x v="0"/>
    <n v="1"/>
    <n v="1"/>
    <s v="D"/>
    <x v="0"/>
    <n v="15"/>
    <n v="12"/>
    <n v="7"/>
    <n v="7"/>
    <n v="7"/>
    <n v="19"/>
    <n v="4"/>
    <n v="7"/>
    <n v="2"/>
    <n v="2"/>
    <n v="0"/>
    <n v="0"/>
  </r>
  <r>
    <s v="E0"/>
    <s v="21/02/09"/>
    <s v="Middlesbrough"/>
    <s v="Wigan"/>
    <n v="0"/>
    <n v="0"/>
    <x v="2"/>
    <n v="0"/>
    <n v="0"/>
    <s v="D"/>
    <x v="8"/>
    <n v="6"/>
    <n v="12"/>
    <n v="3"/>
    <n v="6"/>
    <n v="6"/>
    <n v="15"/>
    <n v="5"/>
    <n v="1"/>
    <n v="2"/>
    <n v="4"/>
    <n v="0"/>
    <n v="0"/>
  </r>
  <r>
    <s v="E0"/>
    <s v="21/02/09"/>
    <s v="Stoke"/>
    <s v="Portsmouth"/>
    <n v="2"/>
    <n v="2"/>
    <x v="2"/>
    <n v="0"/>
    <n v="0"/>
    <s v="D"/>
    <x v="14"/>
    <n v="6"/>
    <n v="6"/>
    <n v="2"/>
    <n v="2"/>
    <n v="6"/>
    <n v="10"/>
    <n v="2"/>
    <n v="3"/>
    <n v="1"/>
    <n v="3"/>
    <n v="0"/>
    <n v="0"/>
  </r>
  <r>
    <s v="E0"/>
    <s v="22/02/09"/>
    <s v="Fulham"/>
    <s v="West Brom"/>
    <n v="2"/>
    <n v="0"/>
    <x v="0"/>
    <n v="0"/>
    <n v="0"/>
    <s v="D"/>
    <x v="4"/>
    <n v="19"/>
    <n v="8"/>
    <n v="9"/>
    <n v="5"/>
    <n v="11"/>
    <n v="10"/>
    <n v="12"/>
    <n v="4"/>
    <n v="0"/>
    <n v="1"/>
    <n v="0"/>
    <n v="0"/>
  </r>
  <r>
    <s v="E0"/>
    <s v="22/02/09"/>
    <s v="Liverpool"/>
    <s v="Man City"/>
    <n v="1"/>
    <n v="1"/>
    <x v="2"/>
    <n v="0"/>
    <n v="0"/>
    <s v="D"/>
    <x v="7"/>
    <n v="18"/>
    <n v="10"/>
    <n v="5"/>
    <n v="4"/>
    <n v="10"/>
    <n v="13"/>
    <n v="6"/>
    <n v="4"/>
    <n v="1"/>
    <n v="2"/>
    <n v="0"/>
    <n v="0"/>
  </r>
  <r>
    <s v="E0"/>
    <s v="22/02/09"/>
    <s v="Newcastle"/>
    <s v="Everton"/>
    <n v="0"/>
    <n v="0"/>
    <x v="2"/>
    <n v="0"/>
    <n v="0"/>
    <s v="D"/>
    <x v="17"/>
    <n v="4"/>
    <n v="15"/>
    <n v="0"/>
    <n v="5"/>
    <n v="15"/>
    <n v="15"/>
    <n v="0"/>
    <n v="6"/>
    <n v="0"/>
    <n v="1"/>
    <n v="1"/>
    <n v="0"/>
  </r>
  <r>
    <s v="E0"/>
    <s v="23/02/09"/>
    <s v="Hull"/>
    <s v="Tottenham"/>
    <n v="1"/>
    <n v="2"/>
    <x v="1"/>
    <n v="1"/>
    <n v="1"/>
    <s v="D"/>
    <x v="16"/>
    <n v="12"/>
    <n v="9"/>
    <n v="4"/>
    <n v="6"/>
    <n v="11"/>
    <n v="7"/>
    <n v="11"/>
    <n v="13"/>
    <n v="2"/>
    <n v="1"/>
    <n v="0"/>
    <n v="0"/>
  </r>
  <r>
    <s v="E0"/>
    <s v="28/02/09"/>
    <s v="Arsenal"/>
    <s v="Fulham"/>
    <n v="0"/>
    <n v="0"/>
    <x v="2"/>
    <n v="0"/>
    <n v="0"/>
    <s v="D"/>
    <x v="3"/>
    <n v="16"/>
    <n v="12"/>
    <n v="8"/>
    <n v="3"/>
    <n v="6"/>
    <n v="14"/>
    <n v="11"/>
    <n v="6"/>
    <n v="0"/>
    <n v="0"/>
    <n v="0"/>
    <n v="0"/>
  </r>
  <r>
    <s v="E0"/>
    <s v="28/02/09"/>
    <s v="Chelsea"/>
    <s v="Wigan"/>
    <n v="2"/>
    <n v="1"/>
    <x v="0"/>
    <n v="1"/>
    <n v="0"/>
    <s v="H"/>
    <x v="16"/>
    <n v="17"/>
    <n v="13"/>
    <n v="13"/>
    <n v="7"/>
    <n v="14"/>
    <n v="11"/>
    <n v="12"/>
    <n v="8"/>
    <n v="3"/>
    <n v="2"/>
    <n v="0"/>
    <n v="0"/>
  </r>
  <r>
    <s v="E0"/>
    <s v="28/02/09"/>
    <s v="Everton"/>
    <s v="West Brom"/>
    <n v="2"/>
    <n v="0"/>
    <x v="0"/>
    <n v="1"/>
    <n v="0"/>
    <s v="H"/>
    <x v="6"/>
    <n v="11"/>
    <n v="17"/>
    <n v="6"/>
    <n v="9"/>
    <n v="9"/>
    <n v="14"/>
    <n v="3"/>
    <n v="6"/>
    <n v="1"/>
    <n v="1"/>
    <n v="0"/>
    <n v="0"/>
  </r>
  <r>
    <s v="E0"/>
    <s v="28/02/09"/>
    <s v="Middlesbrough"/>
    <s v="Liverpool"/>
    <n v="2"/>
    <n v="0"/>
    <x v="0"/>
    <n v="1"/>
    <n v="0"/>
    <s v="H"/>
    <x v="12"/>
    <n v="5"/>
    <n v="16"/>
    <n v="3"/>
    <n v="7"/>
    <n v="2"/>
    <n v="6"/>
    <n v="2"/>
    <n v="9"/>
    <n v="2"/>
    <n v="0"/>
    <n v="0"/>
    <n v="0"/>
  </r>
  <r>
    <s v="E0"/>
    <s v="01/03/09"/>
    <s v="Aston Villa"/>
    <s v="Stoke"/>
    <n v="2"/>
    <n v="2"/>
    <x v="2"/>
    <n v="1"/>
    <n v="0"/>
    <s v="H"/>
    <x v="0"/>
    <n v="11"/>
    <n v="7"/>
    <n v="7"/>
    <n v="3"/>
    <n v="7"/>
    <n v="12"/>
    <n v="6"/>
    <n v="6"/>
    <n v="1"/>
    <n v="1"/>
    <n v="0"/>
    <n v="0"/>
  </r>
  <r>
    <s v="E0"/>
    <s v="01/03/09"/>
    <s v="Bolton"/>
    <s v="Newcastle"/>
    <n v="1"/>
    <n v="0"/>
    <x v="0"/>
    <n v="0"/>
    <n v="0"/>
    <s v="D"/>
    <x v="5"/>
    <n v="10"/>
    <n v="19"/>
    <n v="6"/>
    <n v="11"/>
    <n v="14"/>
    <n v="9"/>
    <n v="1"/>
    <n v="10"/>
    <n v="2"/>
    <n v="3"/>
    <n v="0"/>
    <n v="0"/>
  </r>
  <r>
    <s v="E0"/>
    <s v="01/03/09"/>
    <s v="Hull"/>
    <s v="Blackburn"/>
    <n v="1"/>
    <n v="2"/>
    <x v="1"/>
    <n v="0"/>
    <n v="2"/>
    <s v="A"/>
    <x v="4"/>
    <n v="9"/>
    <n v="8"/>
    <n v="5"/>
    <n v="6"/>
    <n v="14"/>
    <n v="19"/>
    <n v="6"/>
    <n v="4"/>
    <n v="2"/>
    <n v="3"/>
    <n v="1"/>
    <n v="1"/>
  </r>
  <r>
    <s v="E0"/>
    <s v="01/03/09"/>
    <s v="West Ham"/>
    <s v="Man City"/>
    <n v="1"/>
    <n v="0"/>
    <x v="0"/>
    <n v="0"/>
    <n v="0"/>
    <s v="D"/>
    <x v="8"/>
    <n v="13"/>
    <n v="9"/>
    <n v="9"/>
    <n v="2"/>
    <n v="14"/>
    <n v="18"/>
    <n v="4"/>
    <n v="7"/>
    <n v="2"/>
    <n v="2"/>
    <n v="0"/>
    <n v="0"/>
  </r>
  <r>
    <s v="E0"/>
    <s v="03/03/09"/>
    <s v="Liverpool"/>
    <s v="Sunderland"/>
    <n v="2"/>
    <n v="0"/>
    <x v="0"/>
    <n v="0"/>
    <n v="0"/>
    <s v="D"/>
    <x v="11"/>
    <n v="22"/>
    <n v="5"/>
    <n v="12"/>
    <n v="2"/>
    <n v="9"/>
    <n v="6"/>
    <n v="6"/>
    <n v="2"/>
    <n v="1"/>
    <n v="1"/>
    <n v="0"/>
    <n v="0"/>
  </r>
  <r>
    <s v="E0"/>
    <s v="03/03/09"/>
    <s v="Portsmouth"/>
    <s v="Chelsea"/>
    <n v="0"/>
    <n v="1"/>
    <x v="1"/>
    <n v="0"/>
    <n v="0"/>
    <s v="D"/>
    <x v="7"/>
    <n v="13"/>
    <n v="20"/>
    <n v="9"/>
    <n v="11"/>
    <n v="7"/>
    <n v="15"/>
    <n v="6"/>
    <n v="5"/>
    <n v="0"/>
    <n v="0"/>
    <n v="0"/>
    <n v="0"/>
  </r>
  <r>
    <s v="E0"/>
    <s v="03/03/09"/>
    <s v="West Brom"/>
    <s v="Arsenal"/>
    <n v="1"/>
    <n v="3"/>
    <x v="1"/>
    <n v="1"/>
    <n v="3"/>
    <s v="A"/>
    <x v="15"/>
    <n v="8"/>
    <n v="16"/>
    <n v="4"/>
    <n v="8"/>
    <n v="19"/>
    <n v="14"/>
    <n v="3"/>
    <n v="4"/>
    <n v="4"/>
    <n v="0"/>
    <n v="0"/>
    <n v="0"/>
  </r>
  <r>
    <s v="E0"/>
    <s v="04/03/09"/>
    <s v="Blackburn"/>
    <s v="Everton"/>
    <n v="0"/>
    <n v="0"/>
    <x v="2"/>
    <n v="0"/>
    <n v="0"/>
    <s v="D"/>
    <x v="5"/>
    <n v="8"/>
    <n v="9"/>
    <n v="3"/>
    <n v="5"/>
    <n v="11"/>
    <n v="14"/>
    <n v="2"/>
    <n v="4"/>
    <n v="1"/>
    <n v="0"/>
    <n v="0"/>
    <n v="0"/>
  </r>
  <r>
    <s v="E0"/>
    <s v="04/03/09"/>
    <s v="Fulham"/>
    <s v="Hull"/>
    <n v="0"/>
    <n v="1"/>
    <x v="1"/>
    <n v="0"/>
    <n v="0"/>
    <s v="D"/>
    <x v="14"/>
    <n v="17"/>
    <n v="10"/>
    <n v="9"/>
    <n v="3"/>
    <n v="11"/>
    <n v="14"/>
    <n v="13"/>
    <n v="5"/>
    <n v="3"/>
    <n v="1"/>
    <n v="0"/>
    <n v="0"/>
  </r>
  <r>
    <s v="E0"/>
    <s v="04/03/09"/>
    <s v="Man City"/>
    <s v="Aston Villa"/>
    <n v="2"/>
    <n v="0"/>
    <x v="0"/>
    <n v="1"/>
    <n v="0"/>
    <s v="H"/>
    <x v="1"/>
    <n v="15"/>
    <n v="7"/>
    <n v="7"/>
    <n v="5"/>
    <n v="7"/>
    <n v="11"/>
    <n v="6"/>
    <n v="5"/>
    <n v="1"/>
    <n v="2"/>
    <n v="0"/>
    <n v="0"/>
  </r>
  <r>
    <s v="E0"/>
    <s v="04/03/09"/>
    <s v="Newcastle"/>
    <s v="Man United"/>
    <n v="1"/>
    <n v="2"/>
    <x v="1"/>
    <n v="1"/>
    <n v="1"/>
    <s v="D"/>
    <x v="6"/>
    <n v="9"/>
    <n v="11"/>
    <n v="6"/>
    <n v="9"/>
    <n v="10"/>
    <n v="10"/>
    <n v="3"/>
    <n v="10"/>
    <n v="2"/>
    <n v="2"/>
    <n v="0"/>
    <n v="0"/>
  </r>
  <r>
    <s v="E0"/>
    <s v="04/03/09"/>
    <s v="Stoke"/>
    <s v="Bolton"/>
    <n v="2"/>
    <n v="0"/>
    <x v="0"/>
    <n v="1"/>
    <n v="0"/>
    <s v="H"/>
    <x v="8"/>
    <n v="11"/>
    <n v="12"/>
    <n v="6"/>
    <n v="9"/>
    <n v="16"/>
    <n v="14"/>
    <n v="7"/>
    <n v="6"/>
    <n v="2"/>
    <n v="1"/>
    <n v="0"/>
    <n v="0"/>
  </r>
  <r>
    <s v="E0"/>
    <s v="04/03/09"/>
    <s v="Tottenham"/>
    <s v="Middlesbrough"/>
    <n v="4"/>
    <n v="0"/>
    <x v="0"/>
    <n v="3"/>
    <n v="0"/>
    <s v="H"/>
    <x v="0"/>
    <n v="12"/>
    <n v="15"/>
    <n v="7"/>
    <n v="6"/>
    <n v="7"/>
    <n v="6"/>
    <n v="4"/>
    <n v="8"/>
    <n v="0"/>
    <n v="1"/>
    <n v="0"/>
    <n v="0"/>
  </r>
  <r>
    <s v="E0"/>
    <s v="04/03/09"/>
    <s v="Wigan"/>
    <s v="West Ham"/>
    <n v="0"/>
    <n v="1"/>
    <x v="1"/>
    <n v="0"/>
    <n v="1"/>
    <s v="A"/>
    <x v="10"/>
    <n v="20"/>
    <n v="8"/>
    <n v="8"/>
    <n v="4"/>
    <n v="9"/>
    <n v="11"/>
    <n v="8"/>
    <n v="1"/>
    <n v="2"/>
    <n v="5"/>
    <n v="1"/>
    <n v="1"/>
  </r>
  <r>
    <s v="E0"/>
    <s v="07/03/09"/>
    <s v="Sunderland"/>
    <s v="Tottenham"/>
    <n v="1"/>
    <n v="1"/>
    <x v="2"/>
    <n v="1"/>
    <n v="0"/>
    <s v="H"/>
    <x v="7"/>
    <n v="8"/>
    <n v="13"/>
    <n v="3"/>
    <n v="8"/>
    <n v="17"/>
    <n v="9"/>
    <n v="4"/>
    <n v="1"/>
    <n v="3"/>
    <n v="2"/>
    <n v="0"/>
    <n v="0"/>
  </r>
  <r>
    <s v="E0"/>
    <s v="11/03/09"/>
    <s v="Fulham"/>
    <s v="Blackburn"/>
    <n v="1"/>
    <n v="2"/>
    <x v="1"/>
    <n v="1"/>
    <n v="0"/>
    <s v="H"/>
    <x v="12"/>
    <n v="10"/>
    <n v="16"/>
    <n v="8"/>
    <n v="9"/>
    <n v="14"/>
    <n v="8"/>
    <n v="9"/>
    <n v="9"/>
    <n v="1"/>
    <n v="1"/>
    <n v="0"/>
    <n v="0"/>
  </r>
  <r>
    <s v="E0"/>
    <s v="14/03/09"/>
    <s v="Arsenal"/>
    <s v="Blackburn"/>
    <n v="4"/>
    <n v="0"/>
    <x v="0"/>
    <n v="1"/>
    <n v="0"/>
    <s v="H"/>
    <x v="7"/>
    <n v="18"/>
    <n v="7"/>
    <n v="12"/>
    <n v="3"/>
    <n v="8"/>
    <n v="14"/>
    <n v="7"/>
    <n v="4"/>
    <n v="0"/>
    <n v="4"/>
    <n v="0"/>
    <n v="0"/>
  </r>
  <r>
    <s v="E0"/>
    <s v="14/03/09"/>
    <s v="Bolton"/>
    <s v="Fulham"/>
    <n v="1"/>
    <n v="3"/>
    <x v="1"/>
    <n v="1"/>
    <n v="1"/>
    <s v="D"/>
    <x v="1"/>
    <n v="14"/>
    <n v="14"/>
    <n v="9"/>
    <n v="8"/>
    <n v="10"/>
    <n v="7"/>
    <n v="4"/>
    <n v="5"/>
    <n v="0"/>
    <n v="0"/>
    <n v="0"/>
    <n v="0"/>
  </r>
  <r>
    <s v="E0"/>
    <s v="14/03/09"/>
    <s v="Everton"/>
    <s v="Stoke"/>
    <n v="3"/>
    <n v="1"/>
    <x v="0"/>
    <n v="2"/>
    <n v="0"/>
    <s v="H"/>
    <x v="2"/>
    <n v="17"/>
    <n v="10"/>
    <n v="13"/>
    <n v="5"/>
    <n v="7"/>
    <n v="12"/>
    <n v="4"/>
    <n v="9"/>
    <n v="0"/>
    <n v="1"/>
    <n v="0"/>
    <n v="0"/>
  </r>
  <r>
    <s v="E0"/>
    <s v="14/03/09"/>
    <s v="Hull"/>
    <s v="Newcastle"/>
    <n v="1"/>
    <n v="1"/>
    <x v="2"/>
    <n v="1"/>
    <n v="1"/>
    <s v="D"/>
    <x v="0"/>
    <n v="9"/>
    <n v="9"/>
    <n v="2"/>
    <n v="3"/>
    <n v="18"/>
    <n v="13"/>
    <n v="3"/>
    <n v="3"/>
    <n v="3"/>
    <n v="3"/>
    <n v="0"/>
    <n v="0"/>
  </r>
  <r>
    <s v="E0"/>
    <s v="14/03/09"/>
    <s v="Man United"/>
    <s v="Liverpool"/>
    <n v="1"/>
    <n v="4"/>
    <x v="1"/>
    <n v="1"/>
    <n v="2"/>
    <s v="A"/>
    <x v="5"/>
    <n v="14"/>
    <n v="9"/>
    <n v="9"/>
    <n v="6"/>
    <n v="14"/>
    <n v="15"/>
    <n v="10"/>
    <n v="3"/>
    <n v="2"/>
    <n v="3"/>
    <n v="1"/>
    <n v="0"/>
  </r>
  <r>
    <s v="E0"/>
    <s v="14/03/09"/>
    <s v="Middlesbrough"/>
    <s v="Portsmouth"/>
    <n v="1"/>
    <n v="1"/>
    <x v="2"/>
    <n v="0"/>
    <n v="1"/>
    <s v="A"/>
    <x v="4"/>
    <n v="16"/>
    <n v="8"/>
    <n v="11"/>
    <n v="4"/>
    <n v="9"/>
    <n v="11"/>
    <n v="12"/>
    <n v="4"/>
    <n v="1"/>
    <n v="3"/>
    <n v="1"/>
    <n v="0"/>
  </r>
  <r>
    <s v="E0"/>
    <s v="14/03/09"/>
    <s v="Sunderland"/>
    <s v="Wigan"/>
    <n v="1"/>
    <n v="2"/>
    <x v="1"/>
    <n v="1"/>
    <n v="2"/>
    <s v="A"/>
    <x v="8"/>
    <n v="7"/>
    <n v="9"/>
    <n v="3"/>
    <n v="5"/>
    <n v="8"/>
    <n v="11"/>
    <n v="6"/>
    <n v="2"/>
    <n v="0"/>
    <n v="1"/>
    <n v="0"/>
    <n v="0"/>
  </r>
  <r>
    <s v="E0"/>
    <s v="15/03/09"/>
    <s v="Aston Villa"/>
    <s v="Tottenham"/>
    <n v="1"/>
    <n v="2"/>
    <x v="1"/>
    <n v="0"/>
    <n v="1"/>
    <s v="A"/>
    <x v="6"/>
    <n v="11"/>
    <n v="10"/>
    <n v="5"/>
    <n v="9"/>
    <n v="12"/>
    <n v="9"/>
    <n v="9"/>
    <n v="5"/>
    <n v="1"/>
    <n v="3"/>
    <n v="0"/>
    <n v="0"/>
  </r>
  <r>
    <s v="E0"/>
    <s v="15/03/09"/>
    <s v="Chelsea"/>
    <s v="Man City"/>
    <n v="1"/>
    <n v="0"/>
    <x v="0"/>
    <n v="1"/>
    <n v="0"/>
    <s v="H"/>
    <x v="9"/>
    <n v="18"/>
    <n v="6"/>
    <n v="6"/>
    <n v="3"/>
    <n v="7"/>
    <n v="8"/>
    <n v="4"/>
    <n v="3"/>
    <n v="0"/>
    <n v="2"/>
    <n v="0"/>
    <n v="0"/>
  </r>
  <r>
    <s v="E0"/>
    <s v="16/03/09"/>
    <s v="West Ham"/>
    <s v="West Brom"/>
    <n v="0"/>
    <n v="0"/>
    <x v="2"/>
    <n v="0"/>
    <n v="0"/>
    <s v="D"/>
    <x v="11"/>
    <n v="9"/>
    <n v="8"/>
    <n v="4"/>
    <n v="4"/>
    <n v="10"/>
    <n v="10"/>
    <n v="3"/>
    <n v="4"/>
    <n v="1"/>
    <n v="1"/>
    <n v="0"/>
    <n v="0"/>
  </r>
  <r>
    <s v="E0"/>
    <s v="21/03/09"/>
    <s v="Blackburn"/>
    <s v="West Ham"/>
    <n v="1"/>
    <n v="1"/>
    <x v="2"/>
    <n v="0"/>
    <n v="1"/>
    <s v="A"/>
    <x v="1"/>
    <n v="15"/>
    <n v="6"/>
    <n v="11"/>
    <n v="2"/>
    <n v="14"/>
    <n v="9"/>
    <n v="6"/>
    <n v="1"/>
    <n v="2"/>
    <n v="1"/>
    <n v="0"/>
    <n v="0"/>
  </r>
  <r>
    <s v="E0"/>
    <s v="21/03/09"/>
    <s v="Fulham"/>
    <s v="Man United"/>
    <n v="2"/>
    <n v="0"/>
    <x v="0"/>
    <n v="1"/>
    <n v="0"/>
    <s v="H"/>
    <x v="7"/>
    <n v="15"/>
    <n v="13"/>
    <n v="6"/>
    <n v="8"/>
    <n v="14"/>
    <n v="10"/>
    <n v="3"/>
    <n v="4"/>
    <n v="2"/>
    <n v="4"/>
    <n v="0"/>
    <n v="2"/>
  </r>
  <r>
    <s v="E0"/>
    <s v="21/03/09"/>
    <s v="Newcastle"/>
    <s v="Arsenal"/>
    <n v="1"/>
    <n v="3"/>
    <x v="1"/>
    <n v="0"/>
    <n v="0"/>
    <s v="D"/>
    <x v="11"/>
    <n v="11"/>
    <n v="15"/>
    <n v="8"/>
    <n v="10"/>
    <n v="12"/>
    <n v="12"/>
    <n v="8"/>
    <n v="4"/>
    <n v="0"/>
    <n v="1"/>
    <n v="0"/>
    <n v="0"/>
  </r>
  <r>
    <s v="E0"/>
    <s v="21/03/09"/>
    <s v="Portsmouth"/>
    <s v="Everton"/>
    <n v="2"/>
    <n v="1"/>
    <x v="0"/>
    <n v="1"/>
    <n v="1"/>
    <s v="D"/>
    <x v="3"/>
    <n v="16"/>
    <n v="5"/>
    <n v="11"/>
    <n v="2"/>
    <n v="19"/>
    <n v="8"/>
    <n v="7"/>
    <n v="4"/>
    <n v="2"/>
    <n v="1"/>
    <n v="0"/>
    <n v="0"/>
  </r>
  <r>
    <s v="E0"/>
    <s v="21/03/09"/>
    <s v="Stoke"/>
    <s v="Middlesbrough"/>
    <n v="1"/>
    <n v="0"/>
    <x v="0"/>
    <n v="0"/>
    <n v="0"/>
    <s v="D"/>
    <x v="17"/>
    <n v="10"/>
    <n v="17"/>
    <n v="4"/>
    <n v="8"/>
    <n v="18"/>
    <n v="13"/>
    <n v="5"/>
    <n v="4"/>
    <n v="4"/>
    <n v="1"/>
    <n v="0"/>
    <n v="0"/>
  </r>
  <r>
    <s v="E0"/>
    <s v="21/03/09"/>
    <s v="Tottenham"/>
    <s v="Chelsea"/>
    <n v="1"/>
    <n v="0"/>
    <x v="0"/>
    <n v="0"/>
    <n v="0"/>
    <s v="D"/>
    <x v="8"/>
    <n v="8"/>
    <n v="15"/>
    <n v="4"/>
    <n v="9"/>
    <n v="14"/>
    <n v="8"/>
    <n v="8"/>
    <n v="7"/>
    <n v="2"/>
    <n v="2"/>
    <n v="0"/>
    <n v="0"/>
  </r>
  <r>
    <s v="E0"/>
    <s v="21/03/09"/>
    <s v="West Brom"/>
    <s v="Bolton"/>
    <n v="1"/>
    <n v="1"/>
    <x v="2"/>
    <n v="0"/>
    <n v="0"/>
    <s v="D"/>
    <x v="0"/>
    <n v="11"/>
    <n v="14"/>
    <n v="4"/>
    <n v="11"/>
    <n v="10"/>
    <n v="12"/>
    <n v="8"/>
    <n v="4"/>
    <n v="2"/>
    <n v="1"/>
    <n v="0"/>
    <n v="0"/>
  </r>
  <r>
    <s v="E0"/>
    <s v="22/03/09"/>
    <s v="Liverpool"/>
    <s v="Aston Villa"/>
    <n v="5"/>
    <n v="0"/>
    <x v="0"/>
    <n v="3"/>
    <n v="0"/>
    <s v="H"/>
    <x v="4"/>
    <n v="14"/>
    <n v="6"/>
    <n v="7"/>
    <n v="4"/>
    <n v="10"/>
    <n v="13"/>
    <n v="4"/>
    <n v="6"/>
    <n v="1"/>
    <n v="3"/>
    <n v="0"/>
    <n v="1"/>
  </r>
  <r>
    <s v="E0"/>
    <s v="22/03/09"/>
    <s v="Man City"/>
    <s v="Sunderland"/>
    <n v="1"/>
    <n v="0"/>
    <x v="0"/>
    <n v="0"/>
    <n v="0"/>
    <s v="D"/>
    <x v="15"/>
    <n v="18"/>
    <n v="6"/>
    <n v="10"/>
    <n v="5"/>
    <n v="16"/>
    <n v="12"/>
    <n v="7"/>
    <n v="7"/>
    <n v="3"/>
    <n v="6"/>
    <n v="0"/>
    <n v="1"/>
  </r>
  <r>
    <s v="E0"/>
    <s v="22/03/09"/>
    <s v="Wigan"/>
    <s v="Hull"/>
    <n v="1"/>
    <n v="0"/>
    <x v="0"/>
    <n v="0"/>
    <n v="0"/>
    <s v="D"/>
    <x v="2"/>
    <n v="16"/>
    <n v="8"/>
    <n v="6"/>
    <n v="2"/>
    <n v="14"/>
    <n v="13"/>
    <n v="5"/>
    <n v="4"/>
    <n v="1"/>
    <n v="3"/>
    <n v="0"/>
    <n v="0"/>
  </r>
  <r>
    <s v="E0"/>
    <s v="04/04/09"/>
    <s v="Arsenal"/>
    <s v="Man City"/>
    <n v="2"/>
    <n v="0"/>
    <x v="0"/>
    <n v="1"/>
    <n v="0"/>
    <s v="H"/>
    <x v="2"/>
    <n v="17"/>
    <n v="9"/>
    <n v="9"/>
    <n v="4"/>
    <n v="11"/>
    <n v="9"/>
    <n v="7"/>
    <n v="2"/>
    <n v="1"/>
    <n v="3"/>
    <n v="0"/>
    <n v="0"/>
  </r>
  <r>
    <s v="E0"/>
    <s v="04/04/09"/>
    <s v="Blackburn"/>
    <s v="Tottenham"/>
    <n v="2"/>
    <n v="1"/>
    <x v="0"/>
    <n v="0"/>
    <n v="1"/>
    <s v="A"/>
    <x v="3"/>
    <n v="11"/>
    <n v="9"/>
    <n v="6"/>
    <n v="3"/>
    <n v="13"/>
    <n v="9"/>
    <n v="4"/>
    <n v="7"/>
    <n v="1"/>
    <n v="1"/>
    <n v="0"/>
    <n v="1"/>
  </r>
  <r>
    <s v="E0"/>
    <s v="04/04/09"/>
    <s v="Bolton"/>
    <s v="Middlesbrough"/>
    <n v="4"/>
    <n v="1"/>
    <x v="0"/>
    <n v="2"/>
    <n v="1"/>
    <s v="H"/>
    <x v="5"/>
    <n v="16"/>
    <n v="19"/>
    <n v="9"/>
    <n v="4"/>
    <n v="20"/>
    <n v="14"/>
    <n v="7"/>
    <n v="5"/>
    <n v="2"/>
    <n v="1"/>
    <n v="0"/>
    <n v="0"/>
  </r>
  <r>
    <s v="E0"/>
    <s v="04/04/09"/>
    <s v="Fulham"/>
    <s v="Liverpool"/>
    <n v="0"/>
    <n v="1"/>
    <x v="1"/>
    <n v="0"/>
    <n v="0"/>
    <s v="D"/>
    <x v="6"/>
    <n v="3"/>
    <n v="19"/>
    <n v="1"/>
    <n v="10"/>
    <n v="8"/>
    <n v="10"/>
    <n v="3"/>
    <n v="6"/>
    <n v="2"/>
    <n v="2"/>
    <n v="0"/>
    <n v="0"/>
  </r>
  <r>
    <s v="E0"/>
    <s v="04/04/09"/>
    <s v="Hull"/>
    <s v="Portsmouth"/>
    <n v="0"/>
    <n v="0"/>
    <x v="2"/>
    <n v="0"/>
    <n v="0"/>
    <s v="D"/>
    <x v="1"/>
    <n v="9"/>
    <n v="7"/>
    <n v="1"/>
    <n v="2"/>
    <n v="13"/>
    <n v="14"/>
    <n v="1"/>
    <n v="4"/>
    <n v="0"/>
    <n v="2"/>
    <n v="0"/>
    <n v="1"/>
  </r>
  <r>
    <s v="E0"/>
    <s v="04/04/09"/>
    <s v="Newcastle"/>
    <s v="Chelsea"/>
    <n v="0"/>
    <n v="2"/>
    <x v="1"/>
    <n v="0"/>
    <n v="0"/>
    <s v="D"/>
    <x v="12"/>
    <n v="6"/>
    <n v="16"/>
    <n v="4"/>
    <n v="10"/>
    <n v="7"/>
    <n v="17"/>
    <n v="4"/>
    <n v="6"/>
    <n v="0"/>
    <n v="2"/>
    <n v="0"/>
    <n v="0"/>
  </r>
  <r>
    <s v="E0"/>
    <s v="04/04/09"/>
    <s v="West Brom"/>
    <s v="Stoke"/>
    <n v="0"/>
    <n v="2"/>
    <x v="1"/>
    <n v="0"/>
    <n v="1"/>
    <s v="A"/>
    <x v="4"/>
    <n v="12"/>
    <n v="9"/>
    <n v="9"/>
    <n v="6"/>
    <n v="10"/>
    <n v="10"/>
    <n v="6"/>
    <n v="3"/>
    <n v="2"/>
    <n v="1"/>
    <n v="0"/>
    <n v="0"/>
  </r>
  <r>
    <s v="E0"/>
    <s v="04/04/09"/>
    <s v="West Ham"/>
    <s v="Sunderland"/>
    <n v="2"/>
    <n v="0"/>
    <x v="0"/>
    <n v="1"/>
    <n v="0"/>
    <s v="H"/>
    <x v="14"/>
    <n v="16"/>
    <n v="14"/>
    <n v="11"/>
    <n v="9"/>
    <n v="10"/>
    <n v="7"/>
    <n v="11"/>
    <n v="8"/>
    <n v="1"/>
    <n v="1"/>
    <n v="0"/>
    <n v="0"/>
  </r>
  <r>
    <s v="E0"/>
    <s v="05/04/09"/>
    <s v="Everton"/>
    <s v="Wigan"/>
    <n v="4"/>
    <n v="0"/>
    <x v="0"/>
    <n v="1"/>
    <n v="0"/>
    <s v="H"/>
    <x v="7"/>
    <n v="14"/>
    <n v="14"/>
    <n v="10"/>
    <n v="8"/>
    <n v="17"/>
    <n v="11"/>
    <n v="1"/>
    <n v="4"/>
    <n v="0"/>
    <n v="3"/>
    <n v="0"/>
    <n v="0"/>
  </r>
  <r>
    <s v="E0"/>
    <s v="05/04/09"/>
    <s v="Man United"/>
    <s v="Aston Villa"/>
    <n v="3"/>
    <n v="2"/>
    <x v="0"/>
    <n v="1"/>
    <n v="1"/>
    <s v="D"/>
    <x v="9"/>
    <n v="14"/>
    <n v="8"/>
    <n v="9"/>
    <n v="8"/>
    <n v="11"/>
    <n v="15"/>
    <n v="8"/>
    <n v="4"/>
    <n v="1"/>
    <n v="2"/>
    <n v="0"/>
    <n v="0"/>
  </r>
  <r>
    <s v="E0"/>
    <s v="11/04/09"/>
    <s v="Chelsea"/>
    <s v="Bolton"/>
    <n v="4"/>
    <n v="3"/>
    <x v="0"/>
    <n v="1"/>
    <n v="0"/>
    <s v="H"/>
    <x v="3"/>
    <n v="20"/>
    <n v="14"/>
    <n v="9"/>
    <n v="6"/>
    <n v="11"/>
    <n v="17"/>
    <n v="8"/>
    <n v="4"/>
    <n v="0"/>
    <n v="0"/>
    <n v="0"/>
    <n v="0"/>
  </r>
  <r>
    <s v="E0"/>
    <s v="11/04/09"/>
    <s v="Liverpool"/>
    <s v="Blackburn"/>
    <n v="4"/>
    <n v="0"/>
    <x v="0"/>
    <n v="2"/>
    <n v="0"/>
    <s v="H"/>
    <x v="9"/>
    <n v="22"/>
    <n v="7"/>
    <n v="12"/>
    <n v="5"/>
    <n v="6"/>
    <n v="13"/>
    <n v="7"/>
    <n v="2"/>
    <n v="2"/>
    <n v="1"/>
    <n v="0"/>
    <n v="0"/>
  </r>
  <r>
    <s v="E0"/>
    <s v="11/04/09"/>
    <s v="Middlesbrough"/>
    <s v="Hull"/>
    <n v="3"/>
    <n v="1"/>
    <x v="0"/>
    <n v="2"/>
    <n v="1"/>
    <s v="H"/>
    <x v="7"/>
    <n v="15"/>
    <n v="12"/>
    <n v="9"/>
    <n v="6"/>
    <n v="15"/>
    <n v="16"/>
    <n v="3"/>
    <n v="3"/>
    <n v="3"/>
    <n v="3"/>
    <n v="0"/>
    <n v="0"/>
  </r>
  <r>
    <s v="E0"/>
    <s v="11/04/09"/>
    <s v="Portsmouth"/>
    <s v="West Brom"/>
    <n v="2"/>
    <n v="2"/>
    <x v="2"/>
    <n v="1"/>
    <n v="0"/>
    <s v="H"/>
    <x v="8"/>
    <n v="14"/>
    <n v="12"/>
    <n v="4"/>
    <n v="7"/>
    <n v="16"/>
    <n v="10"/>
    <n v="4"/>
    <n v="2"/>
    <n v="3"/>
    <n v="1"/>
    <n v="0"/>
    <n v="0"/>
  </r>
  <r>
    <s v="E0"/>
    <s v="11/04/09"/>
    <s v="Stoke"/>
    <s v="Newcastle"/>
    <n v="1"/>
    <n v="1"/>
    <x v="2"/>
    <n v="1"/>
    <n v="0"/>
    <s v="H"/>
    <x v="1"/>
    <n v="17"/>
    <n v="8"/>
    <n v="6"/>
    <n v="2"/>
    <n v="14"/>
    <n v="11"/>
    <n v="8"/>
    <n v="4"/>
    <n v="4"/>
    <n v="2"/>
    <n v="0"/>
    <n v="0"/>
  </r>
  <r>
    <s v="E0"/>
    <s v="11/04/09"/>
    <s v="Sunderland"/>
    <s v="Man United"/>
    <n v="1"/>
    <n v="2"/>
    <x v="1"/>
    <n v="0"/>
    <n v="1"/>
    <s v="A"/>
    <x v="12"/>
    <n v="12"/>
    <n v="18"/>
    <n v="7"/>
    <n v="8"/>
    <n v="6"/>
    <n v="3"/>
    <n v="5"/>
    <n v="4"/>
    <n v="1"/>
    <n v="2"/>
    <n v="0"/>
    <n v="0"/>
  </r>
  <r>
    <s v="E0"/>
    <s v="11/04/09"/>
    <s v="Tottenham"/>
    <s v="West Ham"/>
    <n v="1"/>
    <n v="0"/>
    <x v="0"/>
    <n v="0"/>
    <n v="0"/>
    <s v="D"/>
    <x v="4"/>
    <n v="14"/>
    <n v="8"/>
    <n v="9"/>
    <n v="6"/>
    <n v="9"/>
    <n v="12"/>
    <n v="10"/>
    <n v="1"/>
    <n v="1"/>
    <n v="4"/>
    <n v="0"/>
    <n v="0"/>
  </r>
  <r>
    <s v="E0"/>
    <s v="11/04/09"/>
    <s v="Wigan"/>
    <s v="Arsenal"/>
    <n v="1"/>
    <n v="4"/>
    <x v="1"/>
    <n v="1"/>
    <n v="0"/>
    <s v="H"/>
    <x v="5"/>
    <n v="11"/>
    <n v="15"/>
    <n v="5"/>
    <n v="8"/>
    <n v="15"/>
    <n v="16"/>
    <n v="6"/>
    <n v="5"/>
    <n v="3"/>
    <n v="3"/>
    <n v="0"/>
    <n v="0"/>
  </r>
  <r>
    <s v="E0"/>
    <s v="12/04/09"/>
    <s v="Aston Villa"/>
    <s v="Everton"/>
    <n v="3"/>
    <n v="3"/>
    <x v="2"/>
    <n v="1"/>
    <n v="2"/>
    <s v="A"/>
    <x v="0"/>
    <n v="15"/>
    <n v="10"/>
    <n v="8"/>
    <n v="6"/>
    <n v="9"/>
    <n v="15"/>
    <n v="11"/>
    <n v="7"/>
    <n v="0"/>
    <n v="2"/>
    <n v="0"/>
    <n v="0"/>
  </r>
  <r>
    <s v="E0"/>
    <s v="12/04/09"/>
    <s v="Man City"/>
    <s v="Fulham"/>
    <n v="1"/>
    <n v="3"/>
    <x v="1"/>
    <n v="1"/>
    <n v="0"/>
    <s v="H"/>
    <x v="11"/>
    <n v="13"/>
    <n v="15"/>
    <n v="5"/>
    <n v="11"/>
    <n v="9"/>
    <n v="8"/>
    <n v="8"/>
    <n v="3"/>
    <n v="0"/>
    <n v="1"/>
    <n v="0"/>
    <n v="0"/>
  </r>
  <r>
    <s v="E0"/>
    <s v="18/04/09"/>
    <s v="Aston Villa"/>
    <s v="West Ham"/>
    <n v="1"/>
    <n v="1"/>
    <x v="2"/>
    <n v="1"/>
    <n v="0"/>
    <s v="H"/>
    <x v="12"/>
    <n v="17"/>
    <n v="18"/>
    <n v="7"/>
    <n v="9"/>
    <n v="9"/>
    <n v="10"/>
    <n v="12"/>
    <n v="11"/>
    <n v="2"/>
    <n v="3"/>
    <n v="0"/>
    <n v="0"/>
  </r>
  <r>
    <s v="E0"/>
    <s v="18/04/09"/>
    <s v="Middlesbrough"/>
    <s v="Fulham"/>
    <n v="0"/>
    <n v="0"/>
    <x v="2"/>
    <n v="0"/>
    <n v="0"/>
    <s v="D"/>
    <x v="3"/>
    <n v="18"/>
    <n v="11"/>
    <n v="14"/>
    <n v="6"/>
    <n v="10"/>
    <n v="14"/>
    <n v="9"/>
    <n v="1"/>
    <n v="3"/>
    <n v="1"/>
    <n v="0"/>
    <n v="0"/>
  </r>
  <r>
    <s v="E0"/>
    <s v="18/04/09"/>
    <s v="Portsmouth"/>
    <s v="Bolton"/>
    <n v="1"/>
    <n v="0"/>
    <x v="0"/>
    <n v="0"/>
    <n v="0"/>
    <s v="D"/>
    <x v="7"/>
    <n v="20"/>
    <n v="5"/>
    <n v="10"/>
    <n v="1"/>
    <n v="11"/>
    <n v="14"/>
    <n v="6"/>
    <n v="5"/>
    <n v="2"/>
    <n v="4"/>
    <n v="0"/>
    <n v="0"/>
  </r>
  <r>
    <s v="E0"/>
    <s v="18/04/09"/>
    <s v="Stoke"/>
    <s v="Blackburn"/>
    <n v="1"/>
    <n v="0"/>
    <x v="0"/>
    <n v="0"/>
    <n v="0"/>
    <s v="D"/>
    <x v="0"/>
    <n v="6"/>
    <n v="3"/>
    <n v="2"/>
    <n v="1"/>
    <n v="11"/>
    <n v="4"/>
    <n v="4"/>
    <n v="6"/>
    <n v="3"/>
    <n v="1"/>
    <n v="0"/>
    <n v="0"/>
  </r>
  <r>
    <s v="E0"/>
    <s v="18/04/09"/>
    <s v="Sunderland"/>
    <s v="Hull"/>
    <n v="1"/>
    <n v="0"/>
    <x v="0"/>
    <n v="1"/>
    <n v="0"/>
    <s v="H"/>
    <x v="8"/>
    <n v="8"/>
    <n v="13"/>
    <n v="4"/>
    <n v="3"/>
    <n v="11"/>
    <n v="23"/>
    <n v="6"/>
    <n v="6"/>
    <n v="2"/>
    <n v="3"/>
    <n v="0"/>
    <n v="0"/>
  </r>
  <r>
    <s v="E0"/>
    <s v="19/04/09"/>
    <s v="Man City"/>
    <s v="West Brom"/>
    <n v="4"/>
    <n v="2"/>
    <x v="0"/>
    <n v="2"/>
    <n v="1"/>
    <s v="H"/>
    <x v="14"/>
    <n v="18"/>
    <n v="26"/>
    <n v="11"/>
    <n v="17"/>
    <n v="18"/>
    <n v="14"/>
    <n v="3"/>
    <n v="9"/>
    <n v="1"/>
    <n v="2"/>
    <n v="0"/>
    <n v="0"/>
  </r>
  <r>
    <s v="E0"/>
    <s v="19/04/09"/>
    <s v="Tottenham"/>
    <s v="Newcastle"/>
    <n v="1"/>
    <n v="0"/>
    <x v="0"/>
    <n v="1"/>
    <n v="0"/>
    <s v="H"/>
    <x v="11"/>
    <n v="22"/>
    <n v="8"/>
    <n v="18"/>
    <n v="3"/>
    <n v="13"/>
    <n v="15"/>
    <n v="4"/>
    <n v="7"/>
    <n v="1"/>
    <n v="2"/>
    <n v="0"/>
    <n v="0"/>
  </r>
  <r>
    <s v="E0"/>
    <s v="21/04/09"/>
    <s v="Liverpool"/>
    <s v="Arsenal"/>
    <n v="4"/>
    <n v="4"/>
    <x v="2"/>
    <n v="0"/>
    <n v="1"/>
    <s v="A"/>
    <x v="0"/>
    <n v="22"/>
    <n v="8"/>
    <n v="15"/>
    <n v="4"/>
    <n v="10"/>
    <n v="12"/>
    <n v="12"/>
    <n v="0"/>
    <n v="0"/>
    <n v="1"/>
    <n v="0"/>
    <n v="0"/>
  </r>
  <r>
    <s v="E0"/>
    <s v="22/04/09"/>
    <s v="Chelsea"/>
    <s v="Everton"/>
    <n v="0"/>
    <n v="0"/>
    <x v="2"/>
    <n v="0"/>
    <n v="0"/>
    <s v="D"/>
    <x v="11"/>
    <n v="18"/>
    <n v="14"/>
    <n v="6"/>
    <n v="5"/>
    <n v="9"/>
    <n v="10"/>
    <n v="4"/>
    <n v="6"/>
    <n v="0"/>
    <n v="1"/>
    <n v="0"/>
    <n v="0"/>
  </r>
  <r>
    <s v="E0"/>
    <s v="22/04/09"/>
    <s v="Man United"/>
    <s v="Portsmouth"/>
    <n v="2"/>
    <n v="0"/>
    <x v="0"/>
    <n v="1"/>
    <n v="0"/>
    <s v="H"/>
    <x v="3"/>
    <n v="20"/>
    <n v="5"/>
    <n v="14"/>
    <n v="1"/>
    <n v="10"/>
    <n v="8"/>
    <n v="6"/>
    <n v="2"/>
    <n v="1"/>
    <n v="0"/>
    <n v="0"/>
    <n v="0"/>
  </r>
  <r>
    <s v="E0"/>
    <s v="25/04/09"/>
    <s v="Bolton"/>
    <s v="Aston Villa"/>
    <n v="1"/>
    <n v="1"/>
    <x v="2"/>
    <n v="0"/>
    <n v="1"/>
    <s v="A"/>
    <x v="16"/>
    <n v="9"/>
    <n v="14"/>
    <n v="6"/>
    <n v="6"/>
    <n v="12"/>
    <n v="9"/>
    <n v="4"/>
    <n v="5"/>
    <n v="0"/>
    <n v="1"/>
    <n v="0"/>
    <n v="0"/>
  </r>
  <r>
    <s v="E0"/>
    <s v="25/04/09"/>
    <s v="Everton"/>
    <s v="Man City"/>
    <n v="1"/>
    <n v="2"/>
    <x v="1"/>
    <n v="0"/>
    <n v="1"/>
    <s v="A"/>
    <x v="5"/>
    <n v="12"/>
    <n v="16"/>
    <n v="4"/>
    <n v="10"/>
    <n v="12"/>
    <n v="14"/>
    <n v="5"/>
    <n v="3"/>
    <n v="1"/>
    <n v="3"/>
    <n v="0"/>
    <n v="0"/>
  </r>
  <r>
    <s v="E0"/>
    <s v="25/04/09"/>
    <s v="Fulham"/>
    <s v="Stoke"/>
    <n v="1"/>
    <n v="0"/>
    <x v="0"/>
    <n v="1"/>
    <n v="0"/>
    <s v="H"/>
    <x v="17"/>
    <n v="10"/>
    <n v="9"/>
    <n v="7"/>
    <n v="2"/>
    <n v="8"/>
    <n v="11"/>
    <n v="5"/>
    <n v="7"/>
    <n v="1"/>
    <n v="2"/>
    <n v="0"/>
    <n v="0"/>
  </r>
  <r>
    <s v="E0"/>
    <s v="25/04/09"/>
    <s v="Hull"/>
    <s v="Liverpool"/>
    <n v="1"/>
    <n v="3"/>
    <x v="1"/>
    <n v="0"/>
    <n v="1"/>
    <s v="A"/>
    <x v="4"/>
    <n v="7"/>
    <n v="21"/>
    <n v="5"/>
    <n v="8"/>
    <n v="15"/>
    <n v="14"/>
    <n v="3"/>
    <n v="8"/>
    <n v="3"/>
    <n v="1"/>
    <n v="1"/>
    <n v="0"/>
  </r>
  <r>
    <s v="E0"/>
    <s v="25/04/09"/>
    <s v="Man United"/>
    <s v="Tottenham"/>
    <n v="5"/>
    <n v="2"/>
    <x v="0"/>
    <n v="0"/>
    <n v="2"/>
    <s v="A"/>
    <x v="0"/>
    <n v="21"/>
    <n v="6"/>
    <n v="14"/>
    <n v="4"/>
    <n v="14"/>
    <n v="10"/>
    <n v="6"/>
    <n v="2"/>
    <n v="3"/>
    <n v="3"/>
    <n v="0"/>
    <n v="0"/>
  </r>
  <r>
    <s v="E0"/>
    <s v="25/04/09"/>
    <s v="West Brom"/>
    <s v="Sunderland"/>
    <n v="3"/>
    <n v="0"/>
    <x v="0"/>
    <n v="1"/>
    <n v="0"/>
    <s v="H"/>
    <x v="11"/>
    <n v="15"/>
    <n v="9"/>
    <n v="9"/>
    <n v="5"/>
    <n v="9"/>
    <n v="14"/>
    <n v="6"/>
    <n v="3"/>
    <n v="0"/>
    <n v="1"/>
    <n v="0"/>
    <n v="0"/>
  </r>
  <r>
    <s v="E0"/>
    <s v="25/04/09"/>
    <s v="West Ham"/>
    <s v="Chelsea"/>
    <n v="0"/>
    <n v="1"/>
    <x v="1"/>
    <n v="0"/>
    <n v="0"/>
    <s v="D"/>
    <x v="8"/>
    <n v="8"/>
    <n v="20"/>
    <n v="6"/>
    <n v="8"/>
    <n v="9"/>
    <n v="11"/>
    <n v="3"/>
    <n v="5"/>
    <n v="1"/>
    <n v="0"/>
    <n v="0"/>
    <n v="0"/>
  </r>
  <r>
    <s v="E0"/>
    <s v="26/04/09"/>
    <s v="Arsenal"/>
    <s v="Middlesbrough"/>
    <n v="2"/>
    <n v="0"/>
    <x v="0"/>
    <n v="1"/>
    <n v="0"/>
    <s v="H"/>
    <x v="1"/>
    <n v="15"/>
    <n v="5"/>
    <n v="11"/>
    <n v="4"/>
    <n v="8"/>
    <n v="13"/>
    <n v="8"/>
    <n v="1"/>
    <n v="0"/>
    <n v="0"/>
    <n v="0"/>
    <n v="0"/>
  </r>
  <r>
    <s v="E0"/>
    <s v="26/04/09"/>
    <s v="Blackburn"/>
    <s v="Wigan"/>
    <n v="2"/>
    <n v="0"/>
    <x v="0"/>
    <n v="1"/>
    <n v="0"/>
    <s v="H"/>
    <x v="3"/>
    <n v="14"/>
    <n v="17"/>
    <n v="8"/>
    <n v="8"/>
    <n v="11"/>
    <n v="11"/>
    <n v="3"/>
    <n v="9"/>
    <n v="0"/>
    <n v="0"/>
    <n v="0"/>
    <n v="0"/>
  </r>
  <r>
    <s v="E0"/>
    <s v="27/04/09"/>
    <s v="Newcastle"/>
    <s v="Portsmouth"/>
    <n v="0"/>
    <n v="0"/>
    <x v="2"/>
    <n v="0"/>
    <n v="0"/>
    <s v="D"/>
    <x v="9"/>
    <n v="13"/>
    <n v="15"/>
    <n v="8"/>
    <n v="7"/>
    <n v="13"/>
    <n v="8"/>
    <n v="7"/>
    <n v="10"/>
    <n v="2"/>
    <n v="2"/>
    <n v="0"/>
    <n v="0"/>
  </r>
  <r>
    <s v="E0"/>
    <s v="02/05/09"/>
    <s v="Chelsea"/>
    <s v="Fulham"/>
    <n v="3"/>
    <n v="1"/>
    <x v="0"/>
    <n v="2"/>
    <n v="1"/>
    <s v="H"/>
    <x v="5"/>
    <n v="13"/>
    <n v="8"/>
    <n v="5"/>
    <n v="3"/>
    <n v="6"/>
    <n v="7"/>
    <n v="5"/>
    <n v="4"/>
    <n v="0"/>
    <n v="1"/>
    <n v="0"/>
    <n v="0"/>
  </r>
  <r>
    <s v="E0"/>
    <s v="02/05/09"/>
    <s v="Man City"/>
    <s v="Blackburn"/>
    <n v="3"/>
    <n v="1"/>
    <x v="0"/>
    <n v="3"/>
    <n v="0"/>
    <s v="H"/>
    <x v="8"/>
    <n v="9"/>
    <n v="16"/>
    <n v="7"/>
    <n v="9"/>
    <n v="10"/>
    <n v="14"/>
    <n v="7"/>
    <n v="6"/>
    <n v="2"/>
    <n v="3"/>
    <n v="0"/>
    <n v="0"/>
  </r>
  <r>
    <s v="E0"/>
    <s v="02/05/09"/>
    <s v="Middlesbrough"/>
    <s v="Man United"/>
    <n v="0"/>
    <n v="2"/>
    <x v="1"/>
    <n v="0"/>
    <n v="1"/>
    <s v="A"/>
    <x v="11"/>
    <n v="11"/>
    <n v="13"/>
    <n v="5"/>
    <n v="4"/>
    <n v="7"/>
    <n v="7"/>
    <n v="3"/>
    <n v="3"/>
    <n v="1"/>
    <n v="1"/>
    <n v="0"/>
    <n v="0"/>
  </r>
  <r>
    <s v="E0"/>
    <s v="02/05/09"/>
    <s v="Portsmouth"/>
    <s v="Arsenal"/>
    <n v="0"/>
    <n v="3"/>
    <x v="1"/>
    <n v="0"/>
    <n v="2"/>
    <s v="A"/>
    <x v="17"/>
    <n v="12"/>
    <n v="15"/>
    <n v="4"/>
    <n v="9"/>
    <n v="9"/>
    <n v="10"/>
    <n v="5"/>
    <n v="11"/>
    <n v="3"/>
    <n v="1"/>
    <n v="1"/>
    <n v="0"/>
  </r>
  <r>
    <s v="E0"/>
    <s v="02/05/09"/>
    <s v="Stoke"/>
    <s v="West Ham"/>
    <n v="0"/>
    <n v="1"/>
    <x v="1"/>
    <n v="0"/>
    <n v="1"/>
    <s v="A"/>
    <x v="3"/>
    <n v="13"/>
    <n v="7"/>
    <n v="7"/>
    <n v="3"/>
    <n v="8"/>
    <n v="9"/>
    <n v="7"/>
    <n v="0"/>
    <n v="3"/>
    <n v="2"/>
    <n v="0"/>
    <n v="0"/>
  </r>
  <r>
    <s v="E0"/>
    <s v="02/05/09"/>
    <s v="Tottenham"/>
    <s v="West Brom"/>
    <n v="1"/>
    <n v="0"/>
    <x v="0"/>
    <n v="1"/>
    <n v="0"/>
    <s v="H"/>
    <x v="12"/>
    <n v="16"/>
    <n v="10"/>
    <n v="9"/>
    <n v="7"/>
    <n v="6"/>
    <n v="7"/>
    <n v="9"/>
    <n v="7"/>
    <n v="1"/>
    <n v="1"/>
    <n v="0"/>
    <n v="0"/>
  </r>
  <r>
    <s v="E0"/>
    <s v="02/05/09"/>
    <s v="Wigan"/>
    <s v="Bolton"/>
    <n v="0"/>
    <n v="0"/>
    <x v="2"/>
    <n v="0"/>
    <n v="0"/>
    <s v="D"/>
    <x v="14"/>
    <n v="16"/>
    <n v="10"/>
    <n v="7"/>
    <n v="2"/>
    <n v="14"/>
    <n v="10"/>
    <n v="9"/>
    <n v="6"/>
    <n v="2"/>
    <n v="3"/>
    <n v="0"/>
    <n v="0"/>
  </r>
  <r>
    <s v="E0"/>
    <s v="03/05/09"/>
    <s v="Liverpool"/>
    <s v="Newcastle"/>
    <n v="3"/>
    <n v="0"/>
    <x v="0"/>
    <n v="2"/>
    <n v="0"/>
    <s v="H"/>
    <x v="7"/>
    <n v="25"/>
    <n v="3"/>
    <n v="11"/>
    <n v="3"/>
    <n v="6"/>
    <n v="8"/>
    <n v="7"/>
    <n v="1"/>
    <n v="0"/>
    <n v="2"/>
    <n v="0"/>
    <n v="1"/>
  </r>
  <r>
    <s v="E0"/>
    <s v="03/05/09"/>
    <s v="Sunderland"/>
    <s v="Everton"/>
    <n v="0"/>
    <n v="2"/>
    <x v="1"/>
    <n v="0"/>
    <n v="0"/>
    <s v="D"/>
    <x v="4"/>
    <n v="8"/>
    <n v="10"/>
    <n v="3"/>
    <n v="8"/>
    <n v="15"/>
    <n v="12"/>
    <n v="9"/>
    <n v="3"/>
    <n v="3"/>
    <n v="4"/>
    <n v="0"/>
    <n v="0"/>
  </r>
  <r>
    <s v="E0"/>
    <s v="04/05/09"/>
    <s v="Aston Villa"/>
    <s v="Hull"/>
    <n v="1"/>
    <n v="0"/>
    <x v="0"/>
    <n v="1"/>
    <n v="0"/>
    <s v="H"/>
    <x v="8"/>
    <n v="12"/>
    <n v="9"/>
    <n v="8"/>
    <n v="5"/>
    <n v="13"/>
    <n v="10"/>
    <n v="13"/>
    <n v="7"/>
    <n v="0"/>
    <n v="2"/>
    <n v="0"/>
    <n v="0"/>
  </r>
  <r>
    <s v="E0"/>
    <s v="09/05/09"/>
    <s v="Blackburn"/>
    <s v="Portsmouth"/>
    <n v="2"/>
    <n v="0"/>
    <x v="0"/>
    <n v="1"/>
    <n v="0"/>
    <s v="H"/>
    <x v="9"/>
    <n v="8"/>
    <n v="7"/>
    <n v="6"/>
    <n v="4"/>
    <n v="20"/>
    <n v="12"/>
    <n v="4"/>
    <n v="3"/>
    <n v="2"/>
    <n v="1"/>
    <n v="0"/>
    <n v="0"/>
  </r>
  <r>
    <s v="E0"/>
    <s v="09/05/09"/>
    <s v="Bolton"/>
    <s v="Sunderland"/>
    <n v="0"/>
    <n v="0"/>
    <x v="2"/>
    <n v="0"/>
    <n v="0"/>
    <s v="D"/>
    <x v="12"/>
    <n v="8"/>
    <n v="15"/>
    <n v="4"/>
    <n v="4"/>
    <n v="12"/>
    <n v="3"/>
    <n v="10"/>
    <n v="3"/>
    <n v="2"/>
    <n v="0"/>
    <n v="0"/>
    <n v="0"/>
  </r>
  <r>
    <s v="E0"/>
    <s v="09/05/09"/>
    <s v="Everton"/>
    <s v="Tottenham"/>
    <n v="0"/>
    <n v="0"/>
    <x v="2"/>
    <n v="0"/>
    <n v="0"/>
    <s v="D"/>
    <x v="17"/>
    <n v="13"/>
    <n v="4"/>
    <n v="5"/>
    <n v="2"/>
    <n v="16"/>
    <n v="10"/>
    <n v="4"/>
    <n v="5"/>
    <n v="2"/>
    <n v="3"/>
    <n v="0"/>
    <n v="0"/>
  </r>
  <r>
    <s v="E0"/>
    <s v="09/05/09"/>
    <s v="Fulham"/>
    <s v="Aston Villa"/>
    <n v="3"/>
    <n v="1"/>
    <x v="0"/>
    <n v="1"/>
    <n v="1"/>
    <s v="D"/>
    <x v="11"/>
    <n v="15"/>
    <n v="7"/>
    <n v="11"/>
    <n v="2"/>
    <n v="10"/>
    <n v="9"/>
    <n v="7"/>
    <n v="5"/>
    <n v="1"/>
    <n v="0"/>
    <n v="0"/>
    <n v="0"/>
  </r>
  <r>
    <s v="E0"/>
    <s v="09/05/09"/>
    <s v="Hull"/>
    <s v="Stoke"/>
    <n v="1"/>
    <n v="2"/>
    <x v="1"/>
    <n v="0"/>
    <n v="1"/>
    <s v="A"/>
    <x v="0"/>
    <n v="14"/>
    <n v="10"/>
    <n v="5"/>
    <n v="2"/>
    <n v="12"/>
    <n v="15"/>
    <n v="5"/>
    <n v="3"/>
    <n v="0"/>
    <n v="1"/>
    <n v="0"/>
    <n v="0"/>
  </r>
  <r>
    <s v="E0"/>
    <s v="09/05/09"/>
    <s v="West Brom"/>
    <s v="Wigan"/>
    <n v="3"/>
    <n v="1"/>
    <x v="0"/>
    <n v="1"/>
    <n v="1"/>
    <s v="D"/>
    <x v="3"/>
    <n v="12"/>
    <n v="11"/>
    <n v="10"/>
    <n v="4"/>
    <n v="12"/>
    <n v="8"/>
    <n v="5"/>
    <n v="3"/>
    <n v="2"/>
    <n v="0"/>
    <n v="0"/>
    <n v="0"/>
  </r>
  <r>
    <s v="E0"/>
    <s v="09/05/09"/>
    <s v="West Ham"/>
    <s v="Liverpool"/>
    <n v="0"/>
    <n v="3"/>
    <x v="1"/>
    <n v="0"/>
    <n v="2"/>
    <s v="A"/>
    <x v="5"/>
    <n v="8"/>
    <n v="16"/>
    <n v="3"/>
    <n v="9"/>
    <n v="10"/>
    <n v="17"/>
    <n v="2"/>
    <n v="4"/>
    <n v="3"/>
    <n v="2"/>
    <n v="0"/>
    <n v="0"/>
  </r>
  <r>
    <s v="E0"/>
    <s v="10/05/09"/>
    <s v="Arsenal"/>
    <s v="Chelsea"/>
    <n v="1"/>
    <n v="4"/>
    <x v="1"/>
    <n v="0"/>
    <n v="2"/>
    <s v="A"/>
    <x v="7"/>
    <n v="15"/>
    <n v="16"/>
    <n v="7"/>
    <n v="8"/>
    <n v="19"/>
    <n v="12"/>
    <n v="6"/>
    <n v="2"/>
    <n v="1"/>
    <n v="0"/>
    <n v="0"/>
    <n v="0"/>
  </r>
  <r>
    <s v="E0"/>
    <s v="10/05/09"/>
    <s v="Man United"/>
    <s v="Man City"/>
    <n v="2"/>
    <n v="0"/>
    <x v="0"/>
    <n v="2"/>
    <n v="0"/>
    <s v="H"/>
    <x v="1"/>
    <n v="15"/>
    <n v="11"/>
    <n v="7"/>
    <n v="5"/>
    <n v="11"/>
    <n v="12"/>
    <n v="8"/>
    <n v="7"/>
    <n v="1"/>
    <n v="1"/>
    <n v="0"/>
    <n v="0"/>
  </r>
  <r>
    <s v="E0"/>
    <s v="11/05/09"/>
    <s v="Newcastle"/>
    <s v="Middlesbrough"/>
    <n v="3"/>
    <n v="1"/>
    <x v="0"/>
    <n v="1"/>
    <n v="1"/>
    <s v="D"/>
    <x v="8"/>
    <n v="19"/>
    <n v="11"/>
    <n v="9"/>
    <n v="5"/>
    <n v="7"/>
    <n v="15"/>
    <n v="11"/>
    <n v="1"/>
    <n v="3"/>
    <n v="1"/>
    <n v="0"/>
    <n v="0"/>
  </r>
  <r>
    <s v="E0"/>
    <s v="13/05/09"/>
    <s v="Wigan"/>
    <s v="Man United"/>
    <n v="1"/>
    <n v="2"/>
    <x v="1"/>
    <n v="1"/>
    <n v="0"/>
    <s v="H"/>
    <x v="12"/>
    <n v="13"/>
    <n v="18"/>
    <n v="5"/>
    <n v="9"/>
    <n v="11"/>
    <n v="2"/>
    <n v="5"/>
    <n v="4"/>
    <n v="0"/>
    <n v="0"/>
    <n v="0"/>
    <n v="0"/>
  </r>
  <r>
    <s v="E0"/>
    <s v="16/05/09"/>
    <s v="Bolton"/>
    <s v="Hull"/>
    <n v="1"/>
    <n v="1"/>
    <x v="2"/>
    <n v="1"/>
    <n v="0"/>
    <s v="H"/>
    <x v="3"/>
    <n v="16"/>
    <n v="20"/>
    <n v="9"/>
    <n v="12"/>
    <n v="11"/>
    <n v="9"/>
    <n v="5"/>
    <n v="7"/>
    <n v="1"/>
    <n v="2"/>
    <n v="0"/>
    <n v="0"/>
  </r>
  <r>
    <s v="E0"/>
    <s v="16/05/09"/>
    <s v="Everton"/>
    <s v="West Ham"/>
    <n v="3"/>
    <n v="1"/>
    <x v="0"/>
    <n v="1"/>
    <n v="1"/>
    <s v="D"/>
    <x v="7"/>
    <n v="18"/>
    <n v="8"/>
    <n v="9"/>
    <n v="3"/>
    <n v="15"/>
    <n v="14"/>
    <n v="6"/>
    <n v="3"/>
    <n v="1"/>
    <n v="2"/>
    <n v="0"/>
    <n v="1"/>
  </r>
  <r>
    <s v="E0"/>
    <s v="16/05/09"/>
    <s v="Man United"/>
    <s v="Arsenal"/>
    <n v="0"/>
    <n v="0"/>
    <x v="2"/>
    <n v="0"/>
    <n v="0"/>
    <s v="D"/>
    <x v="8"/>
    <n v="11"/>
    <n v="14"/>
    <n v="5"/>
    <n v="11"/>
    <n v="13"/>
    <n v="14"/>
    <n v="2"/>
    <n v="6"/>
    <n v="0"/>
    <n v="5"/>
    <n v="0"/>
    <n v="0"/>
  </r>
  <r>
    <s v="E0"/>
    <s v="16/05/09"/>
    <s v="Middlesbrough"/>
    <s v="Aston Villa"/>
    <n v="1"/>
    <n v="1"/>
    <x v="2"/>
    <n v="1"/>
    <n v="0"/>
    <s v="H"/>
    <x v="9"/>
    <n v="10"/>
    <n v="8"/>
    <n v="6"/>
    <n v="6"/>
    <n v="11"/>
    <n v="16"/>
    <n v="6"/>
    <n v="8"/>
    <n v="0"/>
    <n v="2"/>
    <n v="0"/>
    <n v="0"/>
  </r>
  <r>
    <s v="E0"/>
    <s v="16/05/09"/>
    <s v="Newcastle"/>
    <s v="Fulham"/>
    <n v="0"/>
    <n v="1"/>
    <x v="1"/>
    <n v="0"/>
    <n v="1"/>
    <s v="A"/>
    <x v="0"/>
    <n v="12"/>
    <n v="12"/>
    <n v="6"/>
    <n v="5"/>
    <n v="7"/>
    <n v="17"/>
    <n v="6"/>
    <n v="2"/>
    <n v="0"/>
    <n v="3"/>
    <n v="1"/>
    <n v="0"/>
  </r>
  <r>
    <s v="E0"/>
    <s v="16/05/09"/>
    <s v="Stoke"/>
    <s v="Wigan"/>
    <n v="2"/>
    <n v="0"/>
    <x v="0"/>
    <n v="0"/>
    <n v="0"/>
    <s v="D"/>
    <x v="16"/>
    <n v="13"/>
    <n v="8"/>
    <n v="8"/>
    <n v="3"/>
    <n v="8"/>
    <n v="11"/>
    <n v="6"/>
    <n v="3"/>
    <n v="0"/>
    <n v="0"/>
    <n v="0"/>
    <n v="0"/>
  </r>
  <r>
    <s v="E0"/>
    <s v="16/05/09"/>
    <s v="Tottenham"/>
    <s v="Man City"/>
    <n v="2"/>
    <n v="1"/>
    <x v="0"/>
    <n v="1"/>
    <n v="0"/>
    <s v="H"/>
    <x v="11"/>
    <n v="11"/>
    <n v="9"/>
    <n v="4"/>
    <n v="3"/>
    <n v="5"/>
    <n v="7"/>
    <n v="4"/>
    <n v="7"/>
    <n v="0"/>
    <n v="1"/>
    <n v="0"/>
    <n v="0"/>
  </r>
  <r>
    <s v="E0"/>
    <s v="17/05/09"/>
    <s v="Chelsea"/>
    <s v="Blackburn"/>
    <n v="2"/>
    <n v="0"/>
    <x v="0"/>
    <n v="1"/>
    <n v="0"/>
    <s v="H"/>
    <x v="12"/>
    <n v="21"/>
    <n v="8"/>
    <n v="12"/>
    <n v="5"/>
    <n v="6"/>
    <n v="6"/>
    <n v="1"/>
    <n v="4"/>
    <n v="1"/>
    <n v="2"/>
    <n v="0"/>
    <n v="0"/>
  </r>
  <r>
    <s v="E0"/>
    <s v="17/05/09"/>
    <s v="West Brom"/>
    <s v="Liverpool"/>
    <n v="0"/>
    <n v="2"/>
    <x v="1"/>
    <n v="0"/>
    <n v="1"/>
    <s v="A"/>
    <x v="4"/>
    <n v="12"/>
    <n v="16"/>
    <n v="7"/>
    <n v="10"/>
    <n v="13"/>
    <n v="4"/>
    <n v="11"/>
    <n v="5"/>
    <n v="2"/>
    <n v="0"/>
    <n v="0"/>
    <n v="0"/>
  </r>
  <r>
    <s v="E0"/>
    <s v="18/05/09"/>
    <s v="Portsmouth"/>
    <s v="Sunderland"/>
    <n v="3"/>
    <n v="1"/>
    <x v="0"/>
    <n v="0"/>
    <n v="0"/>
    <s v="D"/>
    <x v="5"/>
    <n v="9"/>
    <n v="20"/>
    <n v="4"/>
    <n v="9"/>
    <n v="11"/>
    <n v="6"/>
    <n v="5"/>
    <n v="6"/>
    <n v="1"/>
    <n v="0"/>
    <n v="0"/>
    <n v="0"/>
  </r>
  <r>
    <s v="E0"/>
    <s v="24/05/09"/>
    <s v="Arsenal"/>
    <s v="Stoke"/>
    <n v="4"/>
    <n v="1"/>
    <x v="0"/>
    <n v="4"/>
    <n v="1"/>
    <s v="H"/>
    <x v="4"/>
    <n v="24"/>
    <n v="3"/>
    <n v="11"/>
    <n v="1"/>
    <n v="9"/>
    <n v="11"/>
    <n v="6"/>
    <n v="0"/>
    <n v="1"/>
    <n v="0"/>
    <n v="0"/>
    <n v="0"/>
  </r>
  <r>
    <s v="E0"/>
    <s v="24/05/09"/>
    <s v="Aston Villa"/>
    <s v="Newcastle"/>
    <n v="1"/>
    <n v="0"/>
    <x v="0"/>
    <n v="1"/>
    <n v="0"/>
    <s v="H"/>
    <x v="1"/>
    <n v="15"/>
    <n v="8"/>
    <n v="5"/>
    <n v="3"/>
    <n v="8"/>
    <n v="10"/>
    <n v="5"/>
    <n v="3"/>
    <n v="0"/>
    <n v="2"/>
    <n v="0"/>
    <n v="1"/>
  </r>
  <r>
    <s v="E0"/>
    <s v="24/05/09"/>
    <s v="Blackburn"/>
    <s v="West Brom"/>
    <n v="0"/>
    <n v="0"/>
    <x v="2"/>
    <n v="0"/>
    <n v="0"/>
    <s v="D"/>
    <x v="14"/>
    <n v="10"/>
    <n v="13"/>
    <n v="5"/>
    <n v="5"/>
    <n v="14"/>
    <n v="11"/>
    <n v="4"/>
    <n v="9"/>
    <n v="0"/>
    <n v="1"/>
    <n v="1"/>
    <n v="0"/>
  </r>
  <r>
    <s v="E0"/>
    <s v="24/05/09"/>
    <s v="Fulham"/>
    <s v="Everton"/>
    <n v="0"/>
    <n v="2"/>
    <x v="1"/>
    <n v="0"/>
    <n v="1"/>
    <s v="A"/>
    <x v="9"/>
    <n v="10"/>
    <n v="13"/>
    <n v="4"/>
    <n v="10"/>
    <n v="15"/>
    <n v="10"/>
    <n v="2"/>
    <n v="2"/>
    <n v="0"/>
    <n v="0"/>
    <n v="0"/>
    <n v="0"/>
  </r>
  <r>
    <s v="E0"/>
    <s v="24/05/09"/>
    <s v="Hull"/>
    <s v="Man United"/>
    <n v="0"/>
    <n v="1"/>
    <x v="1"/>
    <n v="0"/>
    <n v="1"/>
    <s v="A"/>
    <x v="5"/>
    <n v="12"/>
    <n v="12"/>
    <n v="8"/>
    <n v="5"/>
    <n v="17"/>
    <n v="11"/>
    <n v="8"/>
    <n v="3"/>
    <n v="2"/>
    <n v="1"/>
    <n v="0"/>
    <n v="0"/>
  </r>
  <r>
    <s v="E0"/>
    <s v="24/05/09"/>
    <s v="Liverpool"/>
    <s v="Tottenham"/>
    <n v="3"/>
    <n v="1"/>
    <x v="0"/>
    <n v="1"/>
    <n v="0"/>
    <s v="H"/>
    <x v="3"/>
    <n v="20"/>
    <n v="8"/>
    <n v="9"/>
    <n v="4"/>
    <n v="14"/>
    <n v="4"/>
    <n v="9"/>
    <n v="2"/>
    <n v="0"/>
    <n v="1"/>
    <n v="0"/>
    <n v="0"/>
  </r>
  <r>
    <s v="E0"/>
    <s v="24/05/09"/>
    <s v="Man City"/>
    <s v="Bolton"/>
    <n v="1"/>
    <n v="0"/>
    <x v="0"/>
    <n v="1"/>
    <n v="0"/>
    <s v="H"/>
    <x v="18"/>
    <n v="20"/>
    <n v="8"/>
    <n v="12"/>
    <n v="4"/>
    <n v="8"/>
    <n v="10"/>
    <n v="15"/>
    <n v="9"/>
    <n v="0"/>
    <n v="0"/>
    <n v="0"/>
    <n v="0"/>
  </r>
  <r>
    <s v="E0"/>
    <s v="24/05/09"/>
    <s v="Sunderland"/>
    <s v="Chelsea"/>
    <n v="2"/>
    <n v="3"/>
    <x v="1"/>
    <n v="0"/>
    <n v="0"/>
    <s v="D"/>
    <x v="11"/>
    <n v="8"/>
    <n v="14"/>
    <n v="7"/>
    <n v="9"/>
    <n v="8"/>
    <n v="7"/>
    <n v="6"/>
    <n v="7"/>
    <n v="1"/>
    <n v="1"/>
    <n v="0"/>
    <n v="0"/>
  </r>
  <r>
    <s v="E0"/>
    <s v="24/05/09"/>
    <s v="West Ham"/>
    <s v="Middlesbrough"/>
    <n v="2"/>
    <n v="1"/>
    <x v="0"/>
    <n v="1"/>
    <n v="0"/>
    <s v="H"/>
    <x v="0"/>
    <n v="14"/>
    <n v="17"/>
    <n v="8"/>
    <n v="6"/>
    <n v="14"/>
    <n v="10"/>
    <n v="4"/>
    <n v="5"/>
    <n v="0"/>
    <n v="1"/>
    <n v="0"/>
    <n v="0"/>
  </r>
  <r>
    <s v="E0"/>
    <s v="24/05/09"/>
    <s v="Wigan"/>
    <s v="Portsmouth"/>
    <n v="1"/>
    <n v="0"/>
    <x v="0"/>
    <n v="1"/>
    <n v="0"/>
    <s v="H"/>
    <x v="7"/>
    <n v="19"/>
    <n v="9"/>
    <n v="10"/>
    <n v="3"/>
    <n v="8"/>
    <n v="21"/>
    <n v="8"/>
    <n v="2"/>
    <n v="0"/>
    <n v="4"/>
    <n v="0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x v="0"/>
    <s v="Aston Villa"/>
    <s v="Liverpool"/>
    <n v="1"/>
    <n v="2"/>
    <x v="0"/>
    <n v="0"/>
    <n v="1"/>
    <s v="A"/>
    <x v="0"/>
    <n v="10"/>
    <n v="17"/>
    <n v="6"/>
    <n v="7"/>
    <n v="18"/>
    <n v="11"/>
    <n v="4"/>
    <n v="2"/>
    <n v="4"/>
    <n v="2"/>
    <n v="0"/>
    <n v="0"/>
  </r>
  <r>
    <s v="E0"/>
    <x v="0"/>
    <s v="Bolton"/>
    <s v="Newcastle"/>
    <n v="1"/>
    <n v="3"/>
    <x v="0"/>
    <n v="0"/>
    <n v="3"/>
    <s v="A"/>
    <x v="1"/>
    <n v="13"/>
    <n v="7"/>
    <n v="9"/>
    <n v="5"/>
    <n v="15"/>
    <n v="16"/>
    <n v="4"/>
    <n v="3"/>
    <n v="1"/>
    <n v="1"/>
    <n v="0"/>
    <n v="0"/>
  </r>
  <r>
    <s v="E0"/>
    <x v="0"/>
    <s v="Derby"/>
    <s v="Portsmouth"/>
    <n v="2"/>
    <n v="2"/>
    <x v="1"/>
    <n v="1"/>
    <n v="1"/>
    <s v="D"/>
    <x v="2"/>
    <n v="12"/>
    <n v="12"/>
    <n v="5"/>
    <n v="6"/>
    <n v="14"/>
    <n v="17"/>
    <n v="6"/>
    <n v="6"/>
    <n v="1"/>
    <n v="2"/>
    <n v="0"/>
    <n v="0"/>
  </r>
  <r>
    <s v="E0"/>
    <x v="0"/>
    <s v="Everton"/>
    <s v="Wigan"/>
    <n v="2"/>
    <n v="1"/>
    <x v="2"/>
    <n v="1"/>
    <n v="0"/>
    <s v="H"/>
    <x v="3"/>
    <n v="12"/>
    <n v="14"/>
    <n v="8"/>
    <n v="4"/>
    <n v="8"/>
    <n v="13"/>
    <n v="6"/>
    <n v="2"/>
    <n v="0"/>
    <n v="0"/>
    <n v="0"/>
    <n v="0"/>
  </r>
  <r>
    <s v="E0"/>
    <x v="0"/>
    <s v="Middlesbrough"/>
    <s v="Blackburn"/>
    <n v="1"/>
    <n v="2"/>
    <x v="0"/>
    <n v="1"/>
    <n v="0"/>
    <s v="H"/>
    <x v="4"/>
    <n v="10"/>
    <n v="4"/>
    <n v="6"/>
    <n v="4"/>
    <n v="16"/>
    <n v="16"/>
    <n v="13"/>
    <n v="3"/>
    <n v="3"/>
    <n v="4"/>
    <n v="0"/>
    <n v="0"/>
  </r>
  <r>
    <s v="E0"/>
    <x v="0"/>
    <s v="Sunderland"/>
    <s v="Tottenham"/>
    <n v="1"/>
    <n v="0"/>
    <x v="2"/>
    <n v="0"/>
    <n v="0"/>
    <s v="D"/>
    <x v="5"/>
    <n v="9"/>
    <n v="6"/>
    <n v="4"/>
    <n v="3"/>
    <n v="14"/>
    <n v="14"/>
    <n v="7"/>
    <n v="2"/>
    <n v="1"/>
    <n v="1"/>
    <n v="0"/>
    <n v="0"/>
  </r>
  <r>
    <s v="E0"/>
    <x v="0"/>
    <s v="West Ham"/>
    <s v="Man City"/>
    <n v="0"/>
    <n v="2"/>
    <x v="0"/>
    <n v="0"/>
    <n v="1"/>
    <s v="A"/>
    <x v="6"/>
    <n v="9"/>
    <n v="14"/>
    <n v="2"/>
    <n v="5"/>
    <n v="13"/>
    <n v="11"/>
    <n v="5"/>
    <n v="3"/>
    <n v="0"/>
    <n v="4"/>
    <n v="0"/>
    <n v="0"/>
  </r>
  <r>
    <s v="E0"/>
    <x v="1"/>
    <s v="Arsenal"/>
    <s v="Fulham"/>
    <n v="2"/>
    <n v="1"/>
    <x v="2"/>
    <n v="0"/>
    <n v="1"/>
    <s v="A"/>
    <x v="7"/>
    <n v="19"/>
    <n v="12"/>
    <n v="13"/>
    <n v="9"/>
    <n v="6"/>
    <n v="19"/>
    <n v="14"/>
    <n v="4"/>
    <n v="1"/>
    <n v="5"/>
    <n v="0"/>
    <n v="0"/>
  </r>
  <r>
    <s v="E0"/>
    <x v="1"/>
    <s v="Chelsea"/>
    <s v="Birmingham"/>
    <n v="3"/>
    <n v="2"/>
    <x v="2"/>
    <n v="2"/>
    <n v="2"/>
    <s v="D"/>
    <x v="8"/>
    <n v="19"/>
    <n v="6"/>
    <n v="11"/>
    <n v="4"/>
    <n v="8"/>
    <n v="8"/>
    <n v="5"/>
    <n v="3"/>
    <n v="2"/>
    <n v="1"/>
    <n v="0"/>
    <n v="0"/>
  </r>
  <r>
    <s v="E0"/>
    <x v="1"/>
    <s v="Man United"/>
    <s v="Reading"/>
    <n v="0"/>
    <n v="0"/>
    <x v="1"/>
    <n v="0"/>
    <n v="0"/>
    <s v="D"/>
    <x v="9"/>
    <n v="22"/>
    <n v="3"/>
    <n v="9"/>
    <n v="2"/>
    <n v="8"/>
    <n v="16"/>
    <n v="12"/>
    <n v="3"/>
    <n v="0"/>
    <n v="2"/>
    <n v="0"/>
    <n v="1"/>
  </r>
  <r>
    <s v="E0"/>
    <x v="2"/>
    <s v="Tottenham"/>
    <s v="Everton"/>
    <n v="1"/>
    <n v="3"/>
    <x v="0"/>
    <n v="1"/>
    <n v="3"/>
    <s v="A"/>
    <x v="10"/>
    <n v="14"/>
    <n v="16"/>
    <n v="8"/>
    <n v="10"/>
    <n v="16"/>
    <n v="9"/>
    <n v="9"/>
    <n v="4"/>
    <n v="2"/>
    <n v="0"/>
    <n v="0"/>
    <n v="0"/>
  </r>
  <r>
    <s v="E0"/>
    <x v="3"/>
    <s v="Birmingham"/>
    <s v="Sunderland"/>
    <n v="2"/>
    <n v="2"/>
    <x v="1"/>
    <n v="1"/>
    <n v="0"/>
    <s v="H"/>
    <x v="11"/>
    <n v="7"/>
    <n v="7"/>
    <n v="3"/>
    <n v="3"/>
    <n v="17"/>
    <n v="10"/>
    <n v="2"/>
    <n v="7"/>
    <n v="1"/>
    <n v="1"/>
    <n v="0"/>
    <n v="0"/>
  </r>
  <r>
    <s v="E0"/>
    <x v="3"/>
    <s v="Fulham"/>
    <s v="Bolton"/>
    <n v="2"/>
    <n v="1"/>
    <x v="2"/>
    <n v="2"/>
    <n v="1"/>
    <s v="H"/>
    <x v="12"/>
    <n v="8"/>
    <n v="14"/>
    <n v="6"/>
    <n v="7"/>
    <n v="19"/>
    <n v="13"/>
    <n v="9"/>
    <n v="8"/>
    <n v="2"/>
    <n v="1"/>
    <n v="0"/>
    <n v="0"/>
  </r>
  <r>
    <s v="E0"/>
    <x v="3"/>
    <s v="Man City"/>
    <s v="Derby"/>
    <n v="1"/>
    <n v="0"/>
    <x v="2"/>
    <n v="1"/>
    <n v="0"/>
    <s v="H"/>
    <x v="13"/>
    <n v="9"/>
    <n v="5"/>
    <n v="6"/>
    <n v="3"/>
    <n v="12"/>
    <n v="13"/>
    <n v="4"/>
    <n v="4"/>
    <n v="3"/>
    <n v="1"/>
    <n v="0"/>
    <n v="0"/>
  </r>
  <r>
    <s v="E0"/>
    <x v="3"/>
    <s v="Portsmouth"/>
    <s v="Man United"/>
    <n v="1"/>
    <n v="1"/>
    <x v="1"/>
    <n v="0"/>
    <n v="1"/>
    <s v="A"/>
    <x v="8"/>
    <n v="7"/>
    <n v="20"/>
    <n v="6"/>
    <n v="12"/>
    <n v="13"/>
    <n v="5"/>
    <n v="6"/>
    <n v="12"/>
    <n v="2"/>
    <n v="1"/>
    <n v="1"/>
    <n v="1"/>
  </r>
  <r>
    <s v="E0"/>
    <x v="3"/>
    <s v="Reading"/>
    <s v="Chelsea"/>
    <n v="1"/>
    <n v="2"/>
    <x v="0"/>
    <n v="1"/>
    <n v="0"/>
    <s v="H"/>
    <x v="2"/>
    <n v="15"/>
    <n v="15"/>
    <n v="11"/>
    <n v="7"/>
    <n v="15"/>
    <n v="16"/>
    <n v="4"/>
    <n v="11"/>
    <n v="4"/>
    <n v="5"/>
    <n v="1"/>
    <n v="0"/>
  </r>
  <r>
    <s v="E0"/>
    <x v="3"/>
    <s v="Wigan"/>
    <s v="Middlesbrough"/>
    <n v="1"/>
    <n v="0"/>
    <x v="2"/>
    <n v="0"/>
    <n v="0"/>
    <s v="D"/>
    <x v="14"/>
    <n v="14"/>
    <n v="5"/>
    <n v="5"/>
    <n v="1"/>
    <n v="8"/>
    <n v="20"/>
    <n v="5"/>
    <n v="3"/>
    <n v="1"/>
    <n v="3"/>
    <n v="0"/>
    <n v="0"/>
  </r>
  <r>
    <s v="E0"/>
    <x v="4"/>
    <s v="Birmingham"/>
    <s v="West Ham"/>
    <n v="0"/>
    <n v="1"/>
    <x v="0"/>
    <n v="0"/>
    <n v="0"/>
    <s v="D"/>
    <x v="10"/>
    <n v="6"/>
    <n v="13"/>
    <n v="3"/>
    <n v="5"/>
    <n v="16"/>
    <n v="15"/>
    <n v="9"/>
    <n v="5"/>
    <n v="4"/>
    <n v="2"/>
    <n v="0"/>
    <n v="0"/>
  </r>
  <r>
    <s v="E0"/>
    <x v="4"/>
    <s v="Fulham"/>
    <s v="Middlesbrough"/>
    <n v="1"/>
    <n v="2"/>
    <x v="0"/>
    <n v="1"/>
    <n v="0"/>
    <s v="H"/>
    <x v="13"/>
    <n v="13"/>
    <n v="9"/>
    <n v="6"/>
    <n v="6"/>
    <n v="9"/>
    <n v="12"/>
    <n v="8"/>
    <n v="7"/>
    <n v="1"/>
    <n v="3"/>
    <n v="0"/>
    <n v="0"/>
  </r>
  <r>
    <s v="E0"/>
    <x v="4"/>
    <s v="Newcastle"/>
    <s v="Aston Villa"/>
    <n v="0"/>
    <n v="0"/>
    <x v="1"/>
    <n v="0"/>
    <n v="0"/>
    <s v="D"/>
    <x v="15"/>
    <n v="6"/>
    <n v="11"/>
    <n v="2"/>
    <n v="5"/>
    <n v="16"/>
    <n v="12"/>
    <n v="8"/>
    <n v="6"/>
    <n v="0"/>
    <n v="2"/>
    <n v="0"/>
    <n v="0"/>
  </r>
  <r>
    <s v="E0"/>
    <x v="4"/>
    <s v="Portsmouth"/>
    <s v="Bolton"/>
    <n v="3"/>
    <n v="1"/>
    <x v="2"/>
    <n v="2"/>
    <n v="1"/>
    <s v="H"/>
    <x v="14"/>
    <n v="11"/>
    <n v="8"/>
    <n v="6"/>
    <n v="3"/>
    <n v="13"/>
    <n v="11"/>
    <n v="10"/>
    <n v="6"/>
    <n v="0"/>
    <n v="2"/>
    <n v="0"/>
    <n v="0"/>
  </r>
  <r>
    <s v="E0"/>
    <x v="4"/>
    <s v="Reading"/>
    <s v="Everton"/>
    <n v="1"/>
    <n v="0"/>
    <x v="2"/>
    <n v="1"/>
    <n v="0"/>
    <s v="H"/>
    <x v="8"/>
    <n v="10"/>
    <n v="13"/>
    <n v="5"/>
    <n v="5"/>
    <n v="14"/>
    <n v="8"/>
    <n v="4"/>
    <n v="12"/>
    <n v="2"/>
    <n v="2"/>
    <n v="0"/>
    <n v="0"/>
  </r>
  <r>
    <s v="E0"/>
    <x v="4"/>
    <s v="Tottenham"/>
    <s v="Derby"/>
    <n v="4"/>
    <n v="0"/>
    <x v="2"/>
    <n v="3"/>
    <n v="0"/>
    <s v="H"/>
    <x v="1"/>
    <n v="25"/>
    <n v="4"/>
    <n v="14"/>
    <n v="2"/>
    <n v="8"/>
    <n v="14"/>
    <n v="9"/>
    <n v="3"/>
    <n v="0"/>
    <n v="4"/>
    <n v="0"/>
    <n v="0"/>
  </r>
  <r>
    <s v="E0"/>
    <x v="4"/>
    <s v="Wigan"/>
    <s v="Sunderland"/>
    <n v="3"/>
    <n v="0"/>
    <x v="2"/>
    <n v="1"/>
    <n v="0"/>
    <s v="H"/>
    <x v="0"/>
    <n v="9"/>
    <n v="9"/>
    <n v="4"/>
    <n v="6"/>
    <n v="8"/>
    <n v="17"/>
    <n v="5"/>
    <n v="9"/>
    <n v="0"/>
    <n v="2"/>
    <n v="0"/>
    <n v="0"/>
  </r>
  <r>
    <s v="E0"/>
    <x v="5"/>
    <s v="Blackburn"/>
    <s v="Arsenal"/>
    <n v="1"/>
    <n v="1"/>
    <x v="1"/>
    <n v="0"/>
    <n v="1"/>
    <s v="A"/>
    <x v="5"/>
    <n v="9"/>
    <n v="10"/>
    <n v="4"/>
    <n v="3"/>
    <n v="19"/>
    <n v="15"/>
    <n v="5"/>
    <n v="4"/>
    <n v="4"/>
    <n v="4"/>
    <n v="1"/>
    <n v="0"/>
  </r>
  <r>
    <s v="E0"/>
    <x v="5"/>
    <s v="Liverpool"/>
    <s v="Chelsea"/>
    <n v="1"/>
    <n v="1"/>
    <x v="1"/>
    <n v="1"/>
    <n v="0"/>
    <s v="H"/>
    <x v="9"/>
    <n v="18"/>
    <n v="6"/>
    <n v="8"/>
    <n v="2"/>
    <n v="11"/>
    <n v="16"/>
    <n v="5"/>
    <n v="2"/>
    <n v="4"/>
    <n v="5"/>
    <n v="0"/>
    <n v="0"/>
  </r>
  <r>
    <s v="E0"/>
    <x v="5"/>
    <s v="Man City"/>
    <s v="Man United"/>
    <n v="1"/>
    <n v="0"/>
    <x v="2"/>
    <n v="1"/>
    <n v="0"/>
    <s v="H"/>
    <x v="3"/>
    <n v="6"/>
    <n v="15"/>
    <n v="2"/>
    <n v="6"/>
    <n v="8"/>
    <n v="11"/>
    <n v="0"/>
    <n v="11"/>
    <n v="2"/>
    <n v="2"/>
    <n v="0"/>
    <n v="0"/>
  </r>
  <r>
    <s v="E0"/>
    <x v="6"/>
    <s v="Arsenal"/>
    <s v="Man City"/>
    <n v="1"/>
    <n v="0"/>
    <x v="2"/>
    <n v="0"/>
    <n v="0"/>
    <s v="D"/>
    <x v="1"/>
    <n v="16"/>
    <n v="8"/>
    <n v="10"/>
    <n v="4"/>
    <n v="8"/>
    <n v="9"/>
    <n v="8"/>
    <n v="2"/>
    <n v="0"/>
    <n v="1"/>
    <n v="0"/>
    <n v="0"/>
  </r>
  <r>
    <s v="E0"/>
    <x v="6"/>
    <s v="Aston Villa"/>
    <s v="Fulham"/>
    <n v="2"/>
    <n v="1"/>
    <x v="2"/>
    <n v="0"/>
    <n v="1"/>
    <s v="A"/>
    <x v="8"/>
    <n v="23"/>
    <n v="10"/>
    <n v="4"/>
    <n v="5"/>
    <n v="11"/>
    <n v="13"/>
    <n v="12"/>
    <n v="3"/>
    <n v="1"/>
    <n v="2"/>
    <n v="0"/>
    <n v="1"/>
  </r>
  <r>
    <s v="E0"/>
    <x v="6"/>
    <s v="Bolton"/>
    <s v="Reading"/>
    <n v="3"/>
    <n v="0"/>
    <x v="2"/>
    <n v="1"/>
    <n v="0"/>
    <s v="H"/>
    <x v="3"/>
    <n v="18"/>
    <n v="5"/>
    <n v="12"/>
    <n v="2"/>
    <n v="10"/>
    <n v="7"/>
    <n v="10"/>
    <n v="7"/>
    <n v="2"/>
    <n v="1"/>
    <n v="0"/>
    <n v="0"/>
  </r>
  <r>
    <s v="E0"/>
    <x v="6"/>
    <s v="Chelsea"/>
    <s v="Portsmouth"/>
    <n v="1"/>
    <n v="0"/>
    <x v="2"/>
    <n v="1"/>
    <n v="0"/>
    <s v="H"/>
    <x v="5"/>
    <n v="18"/>
    <n v="18"/>
    <n v="7"/>
    <n v="4"/>
    <n v="16"/>
    <n v="12"/>
    <n v="4"/>
    <n v="6"/>
    <n v="0"/>
    <n v="2"/>
    <n v="0"/>
    <n v="0"/>
  </r>
  <r>
    <s v="E0"/>
    <x v="6"/>
    <s v="Derby"/>
    <s v="Birmingham"/>
    <n v="1"/>
    <n v="2"/>
    <x v="0"/>
    <n v="0"/>
    <n v="1"/>
    <s v="A"/>
    <x v="12"/>
    <n v="16"/>
    <n v="11"/>
    <n v="8"/>
    <n v="6"/>
    <n v="8"/>
    <n v="13"/>
    <n v="4"/>
    <n v="4"/>
    <n v="0"/>
    <n v="1"/>
    <n v="0"/>
    <n v="0"/>
  </r>
  <r>
    <s v="E0"/>
    <x v="6"/>
    <s v="Everton"/>
    <s v="Blackburn"/>
    <n v="1"/>
    <n v="1"/>
    <x v="1"/>
    <n v="0"/>
    <n v="1"/>
    <s v="A"/>
    <x v="0"/>
    <n v="12"/>
    <n v="11"/>
    <n v="8"/>
    <n v="7"/>
    <n v="20"/>
    <n v="18"/>
    <n v="5"/>
    <n v="7"/>
    <n v="0"/>
    <n v="2"/>
    <n v="0"/>
    <n v="0"/>
  </r>
  <r>
    <s v="E0"/>
    <x v="6"/>
    <s v="Sunderland"/>
    <s v="Liverpool"/>
    <n v="0"/>
    <n v="2"/>
    <x v="0"/>
    <n v="0"/>
    <n v="1"/>
    <s v="A"/>
    <x v="10"/>
    <n v="7"/>
    <n v="17"/>
    <n v="2"/>
    <n v="12"/>
    <n v="12"/>
    <n v="12"/>
    <n v="6"/>
    <n v="4"/>
    <n v="1"/>
    <n v="1"/>
    <n v="0"/>
    <n v="0"/>
  </r>
  <r>
    <s v="E0"/>
    <x v="6"/>
    <s v="West Ham"/>
    <s v="Wigan"/>
    <n v="1"/>
    <n v="1"/>
    <x v="1"/>
    <n v="0"/>
    <n v="0"/>
    <s v="D"/>
    <x v="4"/>
    <n v="13"/>
    <n v="12"/>
    <n v="4"/>
    <n v="3"/>
    <n v="11"/>
    <n v="12"/>
    <n v="6"/>
    <n v="1"/>
    <n v="1"/>
    <n v="2"/>
    <n v="0"/>
    <n v="0"/>
  </r>
  <r>
    <s v="E0"/>
    <x v="7"/>
    <s v="Man United"/>
    <s v="Tottenham"/>
    <n v="1"/>
    <n v="0"/>
    <x v="2"/>
    <n v="0"/>
    <n v="0"/>
    <s v="D"/>
    <x v="15"/>
    <n v="14"/>
    <n v="10"/>
    <n v="5"/>
    <n v="3"/>
    <n v="15"/>
    <n v="7"/>
    <n v="4"/>
    <n v="4"/>
    <n v="2"/>
    <n v="3"/>
    <n v="0"/>
    <n v="0"/>
  </r>
  <r>
    <s v="E0"/>
    <x v="7"/>
    <s v="Middlesbrough"/>
    <s v="Newcastle"/>
    <n v="2"/>
    <n v="2"/>
    <x v="1"/>
    <n v="1"/>
    <n v="1"/>
    <s v="D"/>
    <x v="2"/>
    <n v="11"/>
    <n v="5"/>
    <n v="7"/>
    <n v="3"/>
    <n v="13"/>
    <n v="10"/>
    <n v="5"/>
    <n v="2"/>
    <n v="6"/>
    <n v="3"/>
    <n v="0"/>
    <n v="0"/>
  </r>
  <r>
    <s v="E0"/>
    <x v="8"/>
    <s v="Bolton"/>
    <s v="Everton"/>
    <n v="1"/>
    <n v="2"/>
    <x v="0"/>
    <n v="0"/>
    <n v="1"/>
    <s v="A"/>
    <x v="6"/>
    <n v="13"/>
    <n v="15"/>
    <n v="7"/>
    <n v="11"/>
    <n v="8"/>
    <n v="10"/>
    <n v="11"/>
    <n v="6"/>
    <n v="1"/>
    <n v="3"/>
    <n v="0"/>
    <n v="0"/>
  </r>
  <r>
    <s v="E0"/>
    <x v="8"/>
    <s v="Fulham"/>
    <s v="Tottenham"/>
    <n v="3"/>
    <n v="3"/>
    <x v="1"/>
    <n v="1"/>
    <n v="2"/>
    <s v="A"/>
    <x v="0"/>
    <n v="13"/>
    <n v="13"/>
    <n v="7"/>
    <n v="8"/>
    <n v="13"/>
    <n v="11"/>
    <n v="6"/>
    <n v="14"/>
    <n v="1"/>
    <n v="0"/>
    <n v="0"/>
    <n v="0"/>
  </r>
  <r>
    <s v="E0"/>
    <x v="8"/>
    <s v="Liverpool"/>
    <s v="Derby"/>
    <n v="6"/>
    <n v="0"/>
    <x v="2"/>
    <n v="2"/>
    <n v="0"/>
    <s v="H"/>
    <x v="5"/>
    <n v="20"/>
    <n v="8"/>
    <n v="10"/>
    <n v="3"/>
    <n v="10"/>
    <n v="14"/>
    <n v="4"/>
    <n v="2"/>
    <n v="0"/>
    <n v="1"/>
    <n v="0"/>
    <n v="0"/>
  </r>
  <r>
    <s v="E0"/>
    <x v="8"/>
    <s v="Man United"/>
    <s v="Sunderland"/>
    <n v="1"/>
    <n v="0"/>
    <x v="2"/>
    <n v="0"/>
    <n v="0"/>
    <s v="D"/>
    <x v="16"/>
    <n v="17"/>
    <n v="4"/>
    <n v="9"/>
    <n v="1"/>
    <n v="10"/>
    <n v="7"/>
    <n v="6"/>
    <n v="0"/>
    <n v="1"/>
    <n v="2"/>
    <n v="0"/>
    <n v="0"/>
  </r>
  <r>
    <s v="E0"/>
    <x v="8"/>
    <s v="Middlesbrough"/>
    <s v="Birmingham"/>
    <n v="2"/>
    <n v="0"/>
    <x v="2"/>
    <n v="2"/>
    <n v="0"/>
    <s v="H"/>
    <x v="9"/>
    <n v="13"/>
    <n v="9"/>
    <n v="7"/>
    <n v="4"/>
    <n v="8"/>
    <n v="12"/>
    <n v="11"/>
    <n v="5"/>
    <n v="1"/>
    <n v="3"/>
    <n v="0"/>
    <n v="0"/>
  </r>
  <r>
    <s v="E0"/>
    <x v="8"/>
    <s v="Newcastle"/>
    <s v="Wigan"/>
    <n v="1"/>
    <n v="0"/>
    <x v="2"/>
    <n v="0"/>
    <n v="0"/>
    <s v="D"/>
    <x v="8"/>
    <n v="20"/>
    <n v="7"/>
    <n v="8"/>
    <n v="6"/>
    <n v="15"/>
    <n v="18"/>
    <n v="9"/>
    <n v="1"/>
    <n v="2"/>
    <n v="4"/>
    <n v="0"/>
    <n v="1"/>
  </r>
  <r>
    <s v="E0"/>
    <x v="8"/>
    <s v="Reading"/>
    <s v="West Ham"/>
    <n v="0"/>
    <n v="3"/>
    <x v="0"/>
    <n v="0"/>
    <n v="1"/>
    <s v="A"/>
    <x v="15"/>
    <n v="9"/>
    <n v="13"/>
    <n v="3"/>
    <n v="9"/>
    <n v="10"/>
    <n v="11"/>
    <n v="14"/>
    <n v="4"/>
    <n v="0"/>
    <n v="1"/>
    <n v="0"/>
    <n v="0"/>
  </r>
  <r>
    <s v="E0"/>
    <x v="9"/>
    <s v="Arsenal"/>
    <s v="Portsmouth"/>
    <n v="3"/>
    <n v="1"/>
    <x v="2"/>
    <n v="2"/>
    <n v="0"/>
    <s v="H"/>
    <x v="10"/>
    <n v="10"/>
    <n v="15"/>
    <n v="8"/>
    <n v="10"/>
    <n v="6"/>
    <n v="12"/>
    <n v="8"/>
    <n v="5"/>
    <n v="1"/>
    <n v="2"/>
    <n v="1"/>
    <n v="0"/>
  </r>
  <r>
    <s v="E0"/>
    <x v="9"/>
    <s v="Aston Villa"/>
    <s v="Chelsea"/>
    <n v="2"/>
    <n v="0"/>
    <x v="2"/>
    <n v="0"/>
    <n v="0"/>
    <s v="D"/>
    <x v="3"/>
    <n v="9"/>
    <n v="20"/>
    <n v="5"/>
    <n v="8"/>
    <n v="17"/>
    <n v="11"/>
    <n v="2"/>
    <n v="13"/>
    <n v="4"/>
    <n v="1"/>
    <n v="0"/>
    <n v="0"/>
  </r>
  <r>
    <s v="E0"/>
    <x v="9"/>
    <s v="Blackburn"/>
    <s v="Man City"/>
    <n v="1"/>
    <n v="0"/>
    <x v="2"/>
    <n v="1"/>
    <n v="0"/>
    <s v="H"/>
    <x v="2"/>
    <n v="16"/>
    <n v="7"/>
    <n v="11"/>
    <n v="3"/>
    <n v="23"/>
    <n v="3"/>
    <n v="6"/>
    <n v="3"/>
    <n v="5"/>
    <n v="1"/>
    <n v="1"/>
    <n v="1"/>
  </r>
  <r>
    <s v="E0"/>
    <x v="10"/>
    <s v="Birmingham"/>
    <s v="Bolton"/>
    <n v="1"/>
    <n v="0"/>
    <x v="2"/>
    <n v="1"/>
    <n v="0"/>
    <s v="H"/>
    <x v="7"/>
    <n v="10"/>
    <n v="8"/>
    <n v="5"/>
    <n v="3"/>
    <n v="16"/>
    <n v="15"/>
    <n v="6"/>
    <n v="5"/>
    <n v="1"/>
    <n v="3"/>
    <n v="0"/>
    <n v="0"/>
  </r>
  <r>
    <s v="E0"/>
    <x v="10"/>
    <s v="Chelsea"/>
    <s v="Blackburn"/>
    <n v="0"/>
    <n v="0"/>
    <x v="1"/>
    <n v="0"/>
    <n v="0"/>
    <s v="D"/>
    <x v="15"/>
    <n v="16"/>
    <n v="5"/>
    <n v="8"/>
    <n v="1"/>
    <n v="21"/>
    <n v="13"/>
    <n v="9"/>
    <n v="2"/>
    <n v="2"/>
    <n v="2"/>
    <n v="0"/>
    <n v="0"/>
  </r>
  <r>
    <s v="E0"/>
    <x v="10"/>
    <s v="Everton"/>
    <s v="Man United"/>
    <n v="0"/>
    <n v="1"/>
    <x v="0"/>
    <n v="0"/>
    <n v="0"/>
    <s v="D"/>
    <x v="5"/>
    <n v="8"/>
    <n v="16"/>
    <n v="2"/>
    <n v="8"/>
    <n v="20"/>
    <n v="10"/>
    <n v="3"/>
    <n v="6"/>
    <n v="2"/>
    <n v="2"/>
    <n v="0"/>
    <n v="0"/>
  </r>
  <r>
    <s v="E0"/>
    <x v="10"/>
    <s v="Portsmouth"/>
    <s v="Liverpool"/>
    <n v="0"/>
    <n v="0"/>
    <x v="1"/>
    <n v="0"/>
    <n v="0"/>
    <s v="D"/>
    <x v="0"/>
    <n v="9"/>
    <n v="12"/>
    <n v="2"/>
    <n v="6"/>
    <n v="20"/>
    <n v="14"/>
    <n v="5"/>
    <n v="4"/>
    <n v="3"/>
    <n v="2"/>
    <n v="0"/>
    <n v="0"/>
  </r>
  <r>
    <s v="E0"/>
    <x v="10"/>
    <s v="Sunderland"/>
    <s v="Reading"/>
    <n v="2"/>
    <n v="1"/>
    <x v="2"/>
    <n v="1"/>
    <n v="0"/>
    <s v="H"/>
    <x v="14"/>
    <n v="14"/>
    <n v="10"/>
    <n v="8"/>
    <n v="4"/>
    <n v="14"/>
    <n v="18"/>
    <n v="9"/>
    <n v="9"/>
    <n v="1"/>
    <n v="2"/>
    <n v="0"/>
    <n v="0"/>
  </r>
  <r>
    <s v="E0"/>
    <x v="10"/>
    <s v="Tottenham"/>
    <s v="Arsenal"/>
    <n v="1"/>
    <n v="3"/>
    <x v="0"/>
    <n v="1"/>
    <n v="0"/>
    <s v="H"/>
    <x v="3"/>
    <n v="14"/>
    <n v="16"/>
    <n v="5"/>
    <n v="10"/>
    <n v="28"/>
    <n v="22"/>
    <n v="8"/>
    <n v="4"/>
    <n v="2"/>
    <n v="2"/>
    <n v="0"/>
    <n v="0"/>
  </r>
  <r>
    <s v="E0"/>
    <x v="10"/>
    <s v="West Ham"/>
    <s v="Middlesbrough"/>
    <n v="3"/>
    <n v="0"/>
    <x v="2"/>
    <n v="0"/>
    <n v="0"/>
    <s v="D"/>
    <x v="8"/>
    <n v="13"/>
    <n v="16"/>
    <n v="7"/>
    <n v="12"/>
    <n v="14"/>
    <n v="14"/>
    <n v="5"/>
    <n v="8"/>
    <n v="2"/>
    <n v="1"/>
    <n v="0"/>
    <n v="0"/>
  </r>
  <r>
    <s v="E0"/>
    <x v="10"/>
    <s v="Wigan"/>
    <s v="Fulham"/>
    <n v="1"/>
    <n v="1"/>
    <x v="1"/>
    <n v="0"/>
    <n v="1"/>
    <s v="A"/>
    <x v="9"/>
    <n v="14"/>
    <n v="10"/>
    <n v="4"/>
    <n v="5"/>
    <n v="8"/>
    <n v="9"/>
    <n v="9"/>
    <n v="4"/>
    <n v="1"/>
    <n v="0"/>
    <n v="0"/>
    <n v="0"/>
  </r>
  <r>
    <s v="E0"/>
    <x v="11"/>
    <s v="Man City"/>
    <s v="Aston Villa"/>
    <n v="1"/>
    <n v="0"/>
    <x v="2"/>
    <n v="0"/>
    <n v="0"/>
    <s v="D"/>
    <x v="16"/>
    <n v="12"/>
    <n v="11"/>
    <n v="8"/>
    <n v="2"/>
    <n v="11"/>
    <n v="14"/>
    <n v="8"/>
    <n v="6"/>
    <n v="1"/>
    <n v="1"/>
    <n v="0"/>
    <n v="0"/>
  </r>
  <r>
    <s v="E0"/>
    <x v="12"/>
    <s v="Derby"/>
    <s v="Newcastle"/>
    <n v="1"/>
    <n v="0"/>
    <x v="2"/>
    <n v="1"/>
    <n v="0"/>
    <s v="H"/>
    <x v="6"/>
    <n v="10"/>
    <n v="8"/>
    <n v="3"/>
    <n v="3"/>
    <n v="16"/>
    <n v="11"/>
    <n v="5"/>
    <n v="5"/>
    <n v="2"/>
    <n v="3"/>
    <n v="0"/>
    <n v="0"/>
  </r>
  <r>
    <s v="E0"/>
    <x v="13"/>
    <s v="Arsenal"/>
    <s v="Derby"/>
    <n v="5"/>
    <n v="0"/>
    <x v="2"/>
    <n v="2"/>
    <n v="0"/>
    <s v="H"/>
    <x v="16"/>
    <n v="15"/>
    <n v="4"/>
    <n v="9"/>
    <n v="3"/>
    <n v="9"/>
    <n v="12"/>
    <n v="5"/>
    <n v="4"/>
    <n v="1"/>
    <n v="1"/>
    <n v="0"/>
    <n v="0"/>
  </r>
  <r>
    <s v="E0"/>
    <x v="13"/>
    <s v="Fulham"/>
    <s v="Man City"/>
    <n v="3"/>
    <n v="3"/>
    <x v="1"/>
    <n v="1"/>
    <n v="1"/>
    <s v="D"/>
    <x v="10"/>
    <n v="13"/>
    <n v="11"/>
    <n v="8"/>
    <n v="5"/>
    <n v="10"/>
    <n v="7"/>
    <n v="6"/>
    <n v="2"/>
    <n v="3"/>
    <n v="2"/>
    <n v="0"/>
    <n v="0"/>
  </r>
  <r>
    <s v="E0"/>
    <x v="13"/>
    <s v="Liverpool"/>
    <s v="Birmingham"/>
    <n v="0"/>
    <n v="0"/>
    <x v="1"/>
    <n v="0"/>
    <n v="0"/>
    <s v="D"/>
    <x v="13"/>
    <n v="18"/>
    <n v="5"/>
    <n v="4"/>
    <n v="2"/>
    <n v="3"/>
    <n v="10"/>
    <n v="11"/>
    <n v="2"/>
    <n v="0"/>
    <n v="2"/>
    <n v="0"/>
    <n v="0"/>
  </r>
  <r>
    <s v="E0"/>
    <x v="13"/>
    <s v="Middlesbrough"/>
    <s v="Sunderland"/>
    <n v="2"/>
    <n v="2"/>
    <x v="1"/>
    <n v="1"/>
    <n v="1"/>
    <s v="D"/>
    <x v="15"/>
    <n v="16"/>
    <n v="11"/>
    <n v="5"/>
    <n v="6"/>
    <n v="18"/>
    <n v="11"/>
    <n v="7"/>
    <n v="2"/>
    <n v="3"/>
    <n v="4"/>
    <n v="0"/>
    <n v="0"/>
  </r>
  <r>
    <s v="E0"/>
    <x v="13"/>
    <s v="Reading"/>
    <s v="Wigan"/>
    <n v="2"/>
    <n v="1"/>
    <x v="2"/>
    <n v="1"/>
    <n v="0"/>
    <s v="H"/>
    <x v="11"/>
    <n v="15"/>
    <n v="9"/>
    <n v="7"/>
    <n v="5"/>
    <n v="17"/>
    <n v="13"/>
    <n v="6"/>
    <n v="7"/>
    <n v="3"/>
    <n v="2"/>
    <n v="0"/>
    <n v="0"/>
  </r>
  <r>
    <s v="E0"/>
    <x v="14"/>
    <s v="Aston Villa"/>
    <s v="Everton"/>
    <n v="2"/>
    <n v="0"/>
    <x v="2"/>
    <n v="1"/>
    <n v="0"/>
    <s v="H"/>
    <x v="12"/>
    <n v="8"/>
    <n v="8"/>
    <n v="3"/>
    <n v="6"/>
    <n v="17"/>
    <n v="12"/>
    <n v="6"/>
    <n v="3"/>
    <n v="1"/>
    <n v="0"/>
    <n v="0"/>
    <n v="0"/>
  </r>
  <r>
    <s v="E0"/>
    <x v="14"/>
    <s v="Blackburn"/>
    <s v="Portsmouth"/>
    <n v="0"/>
    <n v="1"/>
    <x v="0"/>
    <n v="0"/>
    <n v="1"/>
    <s v="A"/>
    <x v="1"/>
    <n v="9"/>
    <n v="13"/>
    <n v="3"/>
    <n v="7"/>
    <n v="6"/>
    <n v="16"/>
    <n v="7"/>
    <n v="4"/>
    <n v="0"/>
    <n v="3"/>
    <n v="0"/>
    <n v="0"/>
  </r>
  <r>
    <s v="E0"/>
    <x v="14"/>
    <s v="Bolton"/>
    <s v="Tottenham"/>
    <n v="1"/>
    <n v="1"/>
    <x v="1"/>
    <n v="1"/>
    <n v="1"/>
    <s v="D"/>
    <x v="4"/>
    <n v="5"/>
    <n v="10"/>
    <n v="4"/>
    <n v="7"/>
    <n v="14"/>
    <n v="15"/>
    <n v="4"/>
    <n v="11"/>
    <n v="0"/>
    <n v="2"/>
    <n v="0"/>
    <n v="0"/>
  </r>
  <r>
    <s v="E0"/>
    <x v="14"/>
    <s v="Man United"/>
    <s v="Chelsea"/>
    <n v="2"/>
    <n v="0"/>
    <x v="2"/>
    <n v="1"/>
    <n v="0"/>
    <s v="H"/>
    <x v="2"/>
    <n v="17"/>
    <n v="4"/>
    <n v="9"/>
    <n v="1"/>
    <n v="10"/>
    <n v="15"/>
    <n v="10"/>
    <n v="1"/>
    <n v="2"/>
    <n v="2"/>
    <n v="0"/>
    <n v="1"/>
  </r>
  <r>
    <s v="E0"/>
    <x v="14"/>
    <s v="Newcastle"/>
    <s v="West Ham"/>
    <n v="3"/>
    <n v="1"/>
    <x v="2"/>
    <n v="2"/>
    <n v="1"/>
    <s v="H"/>
    <x v="0"/>
    <n v="12"/>
    <n v="13"/>
    <n v="4"/>
    <n v="8"/>
    <n v="16"/>
    <n v="15"/>
    <n v="1"/>
    <n v="5"/>
    <n v="1"/>
    <n v="3"/>
    <n v="0"/>
    <n v="0"/>
  </r>
  <r>
    <s v="E0"/>
    <x v="15"/>
    <s v="Birmingham"/>
    <s v="Man United"/>
    <n v="0"/>
    <n v="1"/>
    <x v="0"/>
    <n v="0"/>
    <n v="0"/>
    <s v="D"/>
    <x v="8"/>
    <n v="17"/>
    <n v="11"/>
    <n v="9"/>
    <n v="4"/>
    <n v="14"/>
    <n v="11"/>
    <n v="4"/>
    <n v="4"/>
    <n v="3"/>
    <n v="1"/>
    <n v="0"/>
    <n v="0"/>
  </r>
  <r>
    <s v="E0"/>
    <x v="15"/>
    <s v="Chelsea"/>
    <s v="Fulham"/>
    <n v="0"/>
    <n v="0"/>
    <x v="1"/>
    <n v="0"/>
    <n v="0"/>
    <s v="D"/>
    <x v="16"/>
    <n v="16"/>
    <n v="6"/>
    <n v="4"/>
    <n v="1"/>
    <n v="8"/>
    <n v="18"/>
    <n v="9"/>
    <n v="4"/>
    <n v="1"/>
    <n v="1"/>
    <n v="1"/>
    <n v="0"/>
  </r>
  <r>
    <s v="E0"/>
    <x v="15"/>
    <s v="Derby"/>
    <s v="Bolton"/>
    <n v="1"/>
    <n v="1"/>
    <x v="1"/>
    <n v="1"/>
    <n v="1"/>
    <s v="D"/>
    <x v="9"/>
    <n v="10"/>
    <n v="12"/>
    <n v="6"/>
    <n v="7"/>
    <n v="15"/>
    <n v="8"/>
    <n v="7"/>
    <n v="8"/>
    <n v="3"/>
    <n v="2"/>
    <n v="0"/>
    <n v="0"/>
  </r>
  <r>
    <s v="E0"/>
    <x v="15"/>
    <s v="Man City"/>
    <s v="Newcastle"/>
    <n v="3"/>
    <n v="1"/>
    <x v="2"/>
    <n v="1"/>
    <n v="1"/>
    <s v="D"/>
    <x v="1"/>
    <n v="16"/>
    <n v="12"/>
    <n v="12"/>
    <n v="8"/>
    <n v="7"/>
    <n v="10"/>
    <n v="3"/>
    <n v="9"/>
    <n v="0"/>
    <n v="0"/>
    <n v="0"/>
    <n v="0"/>
  </r>
  <r>
    <s v="E0"/>
    <x v="15"/>
    <s v="Portsmouth"/>
    <s v="Reading"/>
    <n v="7"/>
    <n v="4"/>
    <x v="2"/>
    <n v="2"/>
    <n v="1"/>
    <s v="H"/>
    <x v="10"/>
    <n v="25"/>
    <n v="13"/>
    <n v="17"/>
    <n v="7"/>
    <n v="4"/>
    <n v="7"/>
    <n v="8"/>
    <n v="4"/>
    <n v="1"/>
    <n v="1"/>
    <n v="0"/>
    <n v="0"/>
  </r>
  <r>
    <s v="E0"/>
    <x v="15"/>
    <s v="Sunderland"/>
    <s v="Blackburn"/>
    <n v="1"/>
    <n v="2"/>
    <x v="0"/>
    <n v="0"/>
    <n v="0"/>
    <s v="D"/>
    <x v="6"/>
    <n v="14"/>
    <n v="14"/>
    <n v="12"/>
    <n v="8"/>
    <n v="11"/>
    <n v="4"/>
    <n v="10"/>
    <n v="2"/>
    <n v="1"/>
    <n v="0"/>
    <n v="0"/>
    <n v="0"/>
  </r>
  <r>
    <s v="E0"/>
    <x v="15"/>
    <s v="West Ham"/>
    <s v="Arsenal"/>
    <n v="0"/>
    <n v="1"/>
    <x v="0"/>
    <n v="0"/>
    <n v="1"/>
    <s v="A"/>
    <x v="5"/>
    <n v="9"/>
    <n v="16"/>
    <n v="4"/>
    <n v="12"/>
    <n v="15"/>
    <n v="14"/>
    <n v="3"/>
    <n v="14"/>
    <n v="2"/>
    <n v="2"/>
    <n v="0"/>
    <n v="0"/>
  </r>
  <r>
    <s v="E0"/>
    <x v="15"/>
    <s v="Wigan"/>
    <s v="Liverpool"/>
    <n v="0"/>
    <n v="1"/>
    <x v="0"/>
    <n v="0"/>
    <n v="0"/>
    <s v="D"/>
    <x v="3"/>
    <n v="9"/>
    <n v="14"/>
    <n v="3"/>
    <n v="10"/>
    <n v="11"/>
    <n v="10"/>
    <n v="5"/>
    <n v="6"/>
    <n v="2"/>
    <n v="1"/>
    <n v="0"/>
    <n v="0"/>
  </r>
  <r>
    <s v="E0"/>
    <x v="16"/>
    <s v="Everton"/>
    <s v="Middlesbrough"/>
    <n v="2"/>
    <n v="0"/>
    <x v="2"/>
    <n v="1"/>
    <n v="0"/>
    <s v="H"/>
    <x v="0"/>
    <n v="13"/>
    <n v="13"/>
    <n v="9"/>
    <n v="5"/>
    <n v="17"/>
    <n v="21"/>
    <n v="2"/>
    <n v="6"/>
    <n v="0"/>
    <n v="4"/>
    <n v="0"/>
    <n v="0"/>
  </r>
  <r>
    <s v="E0"/>
    <x v="17"/>
    <s v="Tottenham"/>
    <s v="Aston Villa"/>
    <n v="4"/>
    <n v="4"/>
    <x v="1"/>
    <n v="1"/>
    <n v="3"/>
    <s v="A"/>
    <x v="2"/>
    <n v="19"/>
    <n v="7"/>
    <n v="12"/>
    <n v="7"/>
    <n v="10"/>
    <n v="13"/>
    <n v="13"/>
    <n v="3"/>
    <n v="2"/>
    <n v="3"/>
    <n v="0"/>
    <n v="0"/>
  </r>
  <r>
    <s v="E0"/>
    <x v="18"/>
    <s v="Aston Villa"/>
    <s v="West Ham"/>
    <n v="1"/>
    <n v="0"/>
    <x v="2"/>
    <n v="1"/>
    <n v="0"/>
    <s v="H"/>
    <x v="14"/>
    <n v="5"/>
    <n v="8"/>
    <n v="5"/>
    <n v="3"/>
    <n v="17"/>
    <n v="12"/>
    <n v="7"/>
    <n v="4"/>
    <n v="3"/>
    <n v="2"/>
    <n v="0"/>
    <n v="0"/>
  </r>
  <r>
    <s v="E0"/>
    <x v="18"/>
    <s v="Man United"/>
    <s v="Wigan"/>
    <n v="4"/>
    <n v="0"/>
    <x v="2"/>
    <n v="0"/>
    <n v="0"/>
    <s v="D"/>
    <x v="0"/>
    <n v="17"/>
    <n v="6"/>
    <n v="12"/>
    <n v="2"/>
    <n v="12"/>
    <n v="6"/>
    <n v="12"/>
    <n v="2"/>
    <n v="1"/>
    <n v="1"/>
    <n v="0"/>
    <n v="0"/>
  </r>
  <r>
    <s v="E0"/>
    <x v="19"/>
    <s v="Arsenal"/>
    <s v="Sunderland"/>
    <n v="3"/>
    <n v="2"/>
    <x v="2"/>
    <n v="2"/>
    <n v="1"/>
    <s v="H"/>
    <x v="9"/>
    <n v="18"/>
    <n v="11"/>
    <n v="8"/>
    <n v="7"/>
    <n v="10"/>
    <n v="9"/>
    <n v="8"/>
    <n v="2"/>
    <n v="0"/>
    <n v="2"/>
    <n v="0"/>
    <n v="1"/>
  </r>
  <r>
    <s v="E0"/>
    <x v="19"/>
    <s v="Blackburn"/>
    <s v="Birmingham"/>
    <n v="2"/>
    <n v="1"/>
    <x v="2"/>
    <n v="1"/>
    <n v="0"/>
    <s v="H"/>
    <x v="3"/>
    <n v="17"/>
    <n v="6"/>
    <n v="5"/>
    <n v="5"/>
    <n v="15"/>
    <n v="13"/>
    <n v="6"/>
    <n v="7"/>
    <n v="3"/>
    <n v="1"/>
    <n v="0"/>
    <n v="0"/>
  </r>
  <r>
    <s v="E0"/>
    <x v="19"/>
    <s v="Bolton"/>
    <s v="Chelsea"/>
    <n v="0"/>
    <n v="1"/>
    <x v="0"/>
    <n v="0"/>
    <n v="1"/>
    <s v="A"/>
    <x v="5"/>
    <n v="13"/>
    <n v="15"/>
    <n v="7"/>
    <n v="8"/>
    <n v="17"/>
    <n v="8"/>
    <n v="5"/>
    <n v="5"/>
    <n v="5"/>
    <n v="1"/>
    <n v="0"/>
    <n v="0"/>
  </r>
  <r>
    <s v="E0"/>
    <x v="19"/>
    <s v="Fulham"/>
    <s v="Portsmouth"/>
    <n v="0"/>
    <n v="2"/>
    <x v="0"/>
    <n v="0"/>
    <n v="0"/>
    <s v="D"/>
    <x v="15"/>
    <n v="13"/>
    <n v="14"/>
    <n v="10"/>
    <n v="8"/>
    <n v="7"/>
    <n v="17"/>
    <n v="8"/>
    <n v="5"/>
    <n v="1"/>
    <n v="0"/>
    <n v="0"/>
    <n v="0"/>
  </r>
  <r>
    <s v="E0"/>
    <x v="19"/>
    <s v="Liverpool"/>
    <s v="Tottenham"/>
    <n v="2"/>
    <n v="2"/>
    <x v="1"/>
    <n v="1"/>
    <n v="1"/>
    <s v="D"/>
    <x v="10"/>
    <n v="21"/>
    <n v="11"/>
    <n v="9"/>
    <n v="6"/>
    <n v="18"/>
    <n v="10"/>
    <n v="5"/>
    <n v="3"/>
    <n v="0"/>
    <n v="1"/>
    <n v="0"/>
    <n v="0"/>
  </r>
  <r>
    <s v="E0"/>
    <x v="19"/>
    <s v="Man City"/>
    <s v="Middlesbrough"/>
    <n v="3"/>
    <n v="1"/>
    <x v="2"/>
    <n v="2"/>
    <n v="0"/>
    <s v="H"/>
    <x v="8"/>
    <n v="18"/>
    <n v="17"/>
    <n v="13"/>
    <n v="11"/>
    <n v="11"/>
    <n v="13"/>
    <n v="8"/>
    <n v="8"/>
    <n v="2"/>
    <n v="3"/>
    <n v="0"/>
    <n v="0"/>
  </r>
  <r>
    <s v="E0"/>
    <x v="19"/>
    <s v="Newcastle"/>
    <s v="Everton"/>
    <n v="3"/>
    <n v="2"/>
    <x v="2"/>
    <n v="1"/>
    <n v="0"/>
    <s v="H"/>
    <x v="16"/>
    <n v="15"/>
    <n v="11"/>
    <n v="10"/>
    <n v="6"/>
    <n v="13"/>
    <n v="19"/>
    <n v="8"/>
    <n v="2"/>
    <n v="2"/>
    <n v="1"/>
    <n v="0"/>
    <n v="0"/>
  </r>
  <r>
    <s v="E0"/>
    <x v="19"/>
    <s v="Reading"/>
    <s v="Derby"/>
    <n v="1"/>
    <n v="0"/>
    <x v="2"/>
    <n v="0"/>
    <n v="0"/>
    <s v="D"/>
    <x v="13"/>
    <n v="11"/>
    <n v="7"/>
    <n v="3"/>
    <n v="0"/>
    <n v="9"/>
    <n v="18"/>
    <n v="3"/>
    <n v="3"/>
    <n v="1"/>
    <n v="1"/>
    <n v="0"/>
    <n v="0"/>
  </r>
  <r>
    <s v="E0"/>
    <x v="20"/>
    <s v="Arsenal"/>
    <s v="Bolton"/>
    <n v="2"/>
    <n v="0"/>
    <x v="2"/>
    <n v="0"/>
    <n v="0"/>
    <s v="D"/>
    <x v="0"/>
    <n v="19"/>
    <n v="1"/>
    <n v="9"/>
    <n v="0"/>
    <n v="14"/>
    <n v="20"/>
    <n v="5"/>
    <n v="3"/>
    <n v="1"/>
    <n v="5"/>
    <n v="0"/>
    <n v="0"/>
  </r>
  <r>
    <s v="E0"/>
    <x v="20"/>
    <s v="Aston Villa"/>
    <s v="Man United"/>
    <n v="1"/>
    <n v="4"/>
    <x v="0"/>
    <n v="1"/>
    <n v="3"/>
    <s v="A"/>
    <x v="9"/>
    <n v="11"/>
    <n v="21"/>
    <n v="5"/>
    <n v="13"/>
    <n v="8"/>
    <n v="8"/>
    <n v="3"/>
    <n v="9"/>
    <n v="2"/>
    <n v="2"/>
    <n v="2"/>
    <n v="0"/>
  </r>
  <r>
    <s v="E0"/>
    <x v="20"/>
    <s v="Blackburn"/>
    <s v="Reading"/>
    <n v="4"/>
    <n v="2"/>
    <x v="2"/>
    <n v="3"/>
    <n v="0"/>
    <s v="H"/>
    <x v="4"/>
    <n v="11"/>
    <n v="13"/>
    <n v="6"/>
    <n v="7"/>
    <n v="8"/>
    <n v="7"/>
    <n v="4"/>
    <n v="9"/>
    <n v="0"/>
    <n v="0"/>
    <n v="0"/>
    <n v="0"/>
  </r>
  <r>
    <s v="E0"/>
    <x v="20"/>
    <s v="Everton"/>
    <s v="Liverpool"/>
    <n v="1"/>
    <n v="2"/>
    <x v="0"/>
    <n v="1"/>
    <n v="0"/>
    <s v="H"/>
    <x v="3"/>
    <n v="6"/>
    <n v="17"/>
    <n v="1"/>
    <n v="7"/>
    <n v="8"/>
    <n v="14"/>
    <n v="9"/>
    <n v="6"/>
    <n v="1"/>
    <n v="2"/>
    <n v="2"/>
    <n v="0"/>
  </r>
  <r>
    <s v="E0"/>
    <x v="20"/>
    <s v="Fulham"/>
    <s v="Derby"/>
    <n v="0"/>
    <n v="0"/>
    <x v="1"/>
    <n v="0"/>
    <n v="0"/>
    <s v="D"/>
    <x v="7"/>
    <n v="13"/>
    <n v="13"/>
    <n v="9"/>
    <n v="9"/>
    <n v="10"/>
    <n v="10"/>
    <n v="6"/>
    <n v="8"/>
    <n v="0"/>
    <n v="2"/>
    <n v="1"/>
    <n v="0"/>
  </r>
  <r>
    <s v="E0"/>
    <x v="20"/>
    <s v="Man City"/>
    <s v="Birmingham"/>
    <n v="1"/>
    <n v="0"/>
    <x v="2"/>
    <n v="1"/>
    <n v="0"/>
    <s v="H"/>
    <x v="2"/>
    <n v="12"/>
    <n v="13"/>
    <n v="4"/>
    <n v="8"/>
    <n v="17"/>
    <n v="12"/>
    <n v="6"/>
    <n v="7"/>
    <n v="3"/>
    <n v="2"/>
    <n v="0"/>
    <n v="0"/>
  </r>
  <r>
    <s v="E0"/>
    <x v="20"/>
    <s v="Middlesbrough"/>
    <s v="Chelsea"/>
    <n v="0"/>
    <n v="2"/>
    <x v="0"/>
    <n v="0"/>
    <n v="1"/>
    <s v="A"/>
    <x v="10"/>
    <n v="7"/>
    <n v="9"/>
    <n v="4"/>
    <n v="6"/>
    <n v="9"/>
    <n v="9"/>
    <n v="6"/>
    <n v="6"/>
    <n v="1"/>
    <n v="1"/>
    <n v="0"/>
    <n v="0"/>
  </r>
  <r>
    <s v="E0"/>
    <x v="20"/>
    <s v="Wigan"/>
    <s v="Portsmouth"/>
    <n v="0"/>
    <n v="2"/>
    <x v="0"/>
    <n v="0"/>
    <n v="0"/>
    <s v="D"/>
    <x v="6"/>
    <n v="7"/>
    <n v="15"/>
    <n v="0"/>
    <n v="8"/>
    <n v="9"/>
    <n v="9"/>
    <n v="3"/>
    <n v="2"/>
    <n v="2"/>
    <n v="3"/>
    <n v="0"/>
    <n v="0"/>
  </r>
  <r>
    <s v="E0"/>
    <x v="21"/>
    <s v="West Ham"/>
    <s v="Sunderland"/>
    <n v="3"/>
    <n v="1"/>
    <x v="2"/>
    <n v="1"/>
    <n v="0"/>
    <s v="H"/>
    <x v="1"/>
    <n v="12"/>
    <n v="16"/>
    <n v="7"/>
    <n v="10"/>
    <n v="8"/>
    <n v="17"/>
    <n v="6"/>
    <n v="7"/>
    <n v="3"/>
    <n v="2"/>
    <n v="0"/>
    <n v="0"/>
  </r>
  <r>
    <s v="E0"/>
    <x v="22"/>
    <s v="Newcastle"/>
    <s v="Tottenham"/>
    <n v="3"/>
    <n v="1"/>
    <x v="2"/>
    <n v="1"/>
    <n v="0"/>
    <s v="H"/>
    <x v="8"/>
    <n v="15"/>
    <n v="11"/>
    <n v="7"/>
    <n v="4"/>
    <n v="12"/>
    <n v="7"/>
    <n v="5"/>
    <n v="5"/>
    <n v="2"/>
    <n v="2"/>
    <n v="0"/>
    <n v="0"/>
  </r>
  <r>
    <s v="E0"/>
    <x v="23"/>
    <s v="Birmingham"/>
    <s v="Wigan"/>
    <n v="3"/>
    <n v="2"/>
    <x v="2"/>
    <n v="1"/>
    <n v="1"/>
    <s v="D"/>
    <x v="14"/>
    <n v="16"/>
    <n v="8"/>
    <n v="10"/>
    <n v="5"/>
    <n v="11"/>
    <n v="12"/>
    <n v="6"/>
    <n v="5"/>
    <n v="0"/>
    <n v="1"/>
    <n v="0"/>
    <n v="0"/>
  </r>
  <r>
    <s v="E0"/>
    <x v="23"/>
    <s v="Chelsea"/>
    <s v="Man City"/>
    <n v="6"/>
    <n v="0"/>
    <x v="2"/>
    <n v="2"/>
    <n v="0"/>
    <s v="H"/>
    <x v="0"/>
    <n v="16"/>
    <n v="7"/>
    <n v="9"/>
    <n v="4"/>
    <n v="13"/>
    <n v="12"/>
    <n v="9"/>
    <n v="3"/>
    <n v="2"/>
    <n v="2"/>
    <n v="0"/>
    <n v="0"/>
  </r>
  <r>
    <s v="E0"/>
    <x v="23"/>
    <s v="Man United"/>
    <s v="Middlesbrough"/>
    <n v="4"/>
    <n v="1"/>
    <x v="2"/>
    <n v="2"/>
    <n v="1"/>
    <s v="H"/>
    <x v="5"/>
    <n v="18"/>
    <n v="7"/>
    <n v="14"/>
    <n v="4"/>
    <n v="10"/>
    <n v="15"/>
    <n v="2"/>
    <n v="4"/>
    <n v="0"/>
    <n v="2"/>
    <n v="0"/>
    <n v="0"/>
  </r>
  <r>
    <s v="E0"/>
    <x v="23"/>
    <s v="Portsmouth"/>
    <s v="West Ham"/>
    <n v="0"/>
    <n v="0"/>
    <x v="1"/>
    <n v="0"/>
    <n v="0"/>
    <s v="D"/>
    <x v="2"/>
    <n v="10"/>
    <n v="10"/>
    <n v="3"/>
    <n v="3"/>
    <n v="18"/>
    <n v="9"/>
    <n v="11"/>
    <n v="5"/>
    <n v="2"/>
    <n v="4"/>
    <n v="0"/>
    <n v="0"/>
  </r>
  <r>
    <s v="E0"/>
    <x v="23"/>
    <s v="Reading"/>
    <s v="Newcastle"/>
    <n v="2"/>
    <n v="1"/>
    <x v="2"/>
    <n v="0"/>
    <n v="0"/>
    <s v="D"/>
    <x v="7"/>
    <n v="12"/>
    <n v="6"/>
    <n v="5"/>
    <n v="2"/>
    <n v="14"/>
    <n v="10"/>
    <n v="5"/>
    <n v="8"/>
    <n v="0"/>
    <n v="1"/>
    <n v="0"/>
    <n v="0"/>
  </r>
  <r>
    <s v="E0"/>
    <x v="23"/>
    <s v="Sunderland"/>
    <s v="Fulham"/>
    <n v="1"/>
    <n v="1"/>
    <x v="1"/>
    <n v="0"/>
    <n v="1"/>
    <s v="A"/>
    <x v="4"/>
    <n v="8"/>
    <n v="8"/>
    <n v="6"/>
    <n v="3"/>
    <n v="13"/>
    <n v="16"/>
    <n v="9"/>
    <n v="1"/>
    <n v="1"/>
    <n v="4"/>
    <n v="1"/>
    <n v="0"/>
  </r>
  <r>
    <s v="E0"/>
    <x v="24"/>
    <s v="Bolton"/>
    <s v="Aston Villa"/>
    <n v="1"/>
    <n v="1"/>
    <x v="1"/>
    <n v="1"/>
    <n v="0"/>
    <s v="H"/>
    <x v="16"/>
    <n v="13"/>
    <n v="8"/>
    <n v="6"/>
    <n v="3"/>
    <n v="15"/>
    <n v="13"/>
    <n v="7"/>
    <n v="3"/>
    <n v="2"/>
    <n v="1"/>
    <n v="0"/>
    <n v="0"/>
  </r>
  <r>
    <s v="E0"/>
    <x v="24"/>
    <s v="Derby"/>
    <s v="Everton"/>
    <n v="0"/>
    <n v="2"/>
    <x v="0"/>
    <n v="0"/>
    <n v="1"/>
    <s v="A"/>
    <x v="8"/>
    <n v="5"/>
    <n v="7"/>
    <n v="2"/>
    <n v="3"/>
    <n v="11"/>
    <n v="12"/>
    <n v="0"/>
    <n v="2"/>
    <n v="1"/>
    <n v="1"/>
    <n v="0"/>
    <n v="0"/>
  </r>
  <r>
    <s v="E0"/>
    <x v="24"/>
    <s v="Liverpool"/>
    <s v="Arsenal"/>
    <n v="1"/>
    <n v="1"/>
    <x v="1"/>
    <n v="1"/>
    <n v="0"/>
    <s v="H"/>
    <x v="15"/>
    <n v="11"/>
    <n v="11"/>
    <n v="8"/>
    <n v="4"/>
    <n v="16"/>
    <n v="10"/>
    <n v="4"/>
    <n v="1"/>
    <n v="3"/>
    <n v="3"/>
    <n v="0"/>
    <n v="0"/>
  </r>
  <r>
    <s v="E0"/>
    <x v="24"/>
    <s v="Tottenham"/>
    <s v="Blackburn"/>
    <n v="1"/>
    <n v="2"/>
    <x v="0"/>
    <n v="0"/>
    <n v="0"/>
    <s v="D"/>
    <x v="9"/>
    <n v="9"/>
    <n v="9"/>
    <n v="6"/>
    <n v="4"/>
    <n v="11"/>
    <n v="14"/>
    <n v="10"/>
    <n v="2"/>
    <n v="4"/>
    <n v="3"/>
    <n v="0"/>
    <n v="0"/>
  </r>
  <r>
    <s v="E0"/>
    <x v="25"/>
    <s v="Arsenal"/>
    <s v="Man United"/>
    <n v="2"/>
    <n v="2"/>
    <x v="1"/>
    <n v="0"/>
    <n v="1"/>
    <s v="A"/>
    <x v="15"/>
    <n v="16"/>
    <n v="10"/>
    <n v="6"/>
    <n v="4"/>
    <n v="15"/>
    <n v="15"/>
    <n v="3"/>
    <n v="4"/>
    <n v="1"/>
    <n v="2"/>
    <n v="0"/>
    <n v="0"/>
  </r>
  <r>
    <s v="E0"/>
    <x v="25"/>
    <s v="Aston Villa"/>
    <s v="Derby"/>
    <n v="2"/>
    <n v="0"/>
    <x v="2"/>
    <n v="0"/>
    <n v="0"/>
    <s v="D"/>
    <x v="10"/>
    <n v="15"/>
    <n v="8"/>
    <n v="7"/>
    <n v="2"/>
    <n v="7"/>
    <n v="20"/>
    <n v="7"/>
    <n v="4"/>
    <n v="0"/>
    <n v="3"/>
    <n v="0"/>
    <n v="0"/>
  </r>
  <r>
    <s v="E0"/>
    <x v="25"/>
    <s v="Blackburn"/>
    <s v="Liverpool"/>
    <n v="0"/>
    <n v="0"/>
    <x v="1"/>
    <n v="0"/>
    <n v="0"/>
    <s v="D"/>
    <x v="16"/>
    <n v="15"/>
    <n v="11"/>
    <n v="7"/>
    <n v="7"/>
    <n v="7"/>
    <n v="11"/>
    <n v="6"/>
    <n v="3"/>
    <n v="0"/>
    <n v="1"/>
    <n v="0"/>
    <n v="0"/>
  </r>
  <r>
    <s v="E0"/>
    <x v="25"/>
    <s v="Everton"/>
    <s v="Birmingham"/>
    <n v="3"/>
    <n v="1"/>
    <x v="2"/>
    <n v="1"/>
    <n v="0"/>
    <s v="H"/>
    <x v="0"/>
    <n v="16"/>
    <n v="7"/>
    <n v="9"/>
    <n v="6"/>
    <n v="14"/>
    <n v="22"/>
    <n v="6"/>
    <n v="5"/>
    <n v="0"/>
    <n v="1"/>
    <n v="0"/>
    <n v="0"/>
  </r>
  <r>
    <s v="E0"/>
    <x v="25"/>
    <s v="Fulham"/>
    <s v="Reading"/>
    <n v="3"/>
    <n v="1"/>
    <x v="2"/>
    <n v="1"/>
    <n v="0"/>
    <s v="H"/>
    <x v="3"/>
    <n v="9"/>
    <n v="13"/>
    <n v="7"/>
    <n v="6"/>
    <n v="11"/>
    <n v="6"/>
    <n v="8"/>
    <n v="9"/>
    <n v="3"/>
    <n v="0"/>
    <n v="1"/>
    <n v="0"/>
  </r>
  <r>
    <s v="E0"/>
    <x v="25"/>
    <s v="Middlesbrough"/>
    <s v="Tottenham"/>
    <n v="1"/>
    <n v="1"/>
    <x v="1"/>
    <n v="0"/>
    <n v="1"/>
    <s v="A"/>
    <x v="2"/>
    <n v="5"/>
    <n v="9"/>
    <n v="3"/>
    <n v="4"/>
    <n v="13"/>
    <n v="8"/>
    <n v="6"/>
    <n v="7"/>
    <n v="1"/>
    <n v="0"/>
    <n v="0"/>
    <n v="0"/>
  </r>
  <r>
    <s v="E0"/>
    <x v="25"/>
    <s v="Newcastle"/>
    <s v="Portsmouth"/>
    <n v="1"/>
    <n v="4"/>
    <x v="0"/>
    <n v="1"/>
    <n v="3"/>
    <s v="A"/>
    <x v="1"/>
    <n v="14"/>
    <n v="10"/>
    <n v="7"/>
    <n v="7"/>
    <n v="15"/>
    <n v="15"/>
    <n v="4"/>
    <n v="5"/>
    <n v="2"/>
    <n v="2"/>
    <n v="0"/>
    <n v="0"/>
  </r>
  <r>
    <s v="E0"/>
    <x v="25"/>
    <s v="Wigan"/>
    <s v="Chelsea"/>
    <n v="0"/>
    <n v="2"/>
    <x v="0"/>
    <n v="0"/>
    <n v="2"/>
    <s v="A"/>
    <x v="8"/>
    <n v="10"/>
    <n v="13"/>
    <n v="3"/>
    <n v="7"/>
    <n v="16"/>
    <n v="9"/>
    <n v="4"/>
    <n v="3"/>
    <n v="2"/>
    <n v="1"/>
    <n v="0"/>
    <n v="0"/>
  </r>
  <r>
    <s v="E0"/>
    <x v="26"/>
    <s v="West Ham"/>
    <s v="Bolton"/>
    <n v="1"/>
    <n v="1"/>
    <x v="1"/>
    <n v="1"/>
    <n v="0"/>
    <s v="H"/>
    <x v="6"/>
    <n v="9"/>
    <n v="11"/>
    <n v="7"/>
    <n v="6"/>
    <n v="13"/>
    <n v="13"/>
    <n v="8"/>
    <n v="3"/>
    <n v="2"/>
    <n v="1"/>
    <n v="0"/>
    <n v="0"/>
  </r>
  <r>
    <s v="E0"/>
    <x v="27"/>
    <s v="Man City"/>
    <s v="Sunderland"/>
    <n v="1"/>
    <n v="0"/>
    <x v="2"/>
    <n v="0"/>
    <n v="0"/>
    <s v="D"/>
    <x v="5"/>
    <n v="7"/>
    <n v="8"/>
    <n v="3"/>
    <n v="2"/>
    <n v="11"/>
    <n v="14"/>
    <n v="2"/>
    <n v="3"/>
    <n v="0"/>
    <n v="1"/>
    <n v="0"/>
    <n v="0"/>
  </r>
  <r>
    <s v="E0"/>
    <x v="28"/>
    <s v="Derby"/>
    <s v="West Ham"/>
    <n v="0"/>
    <n v="5"/>
    <x v="0"/>
    <n v="0"/>
    <n v="1"/>
    <s v="A"/>
    <x v="3"/>
    <n v="9"/>
    <n v="16"/>
    <n v="2"/>
    <n v="11"/>
    <n v="12"/>
    <n v="9"/>
    <n v="4"/>
    <n v="5"/>
    <n v="2"/>
    <n v="2"/>
    <n v="0"/>
    <n v="0"/>
  </r>
  <r>
    <s v="E0"/>
    <x v="28"/>
    <s v="Liverpool"/>
    <s v="Fulham"/>
    <n v="2"/>
    <n v="0"/>
    <x v="2"/>
    <n v="0"/>
    <n v="0"/>
    <s v="D"/>
    <x v="14"/>
    <n v="20"/>
    <n v="5"/>
    <n v="12"/>
    <n v="3"/>
    <n v="9"/>
    <n v="12"/>
    <n v="8"/>
    <n v="2"/>
    <n v="0"/>
    <n v="2"/>
    <n v="0"/>
    <n v="0"/>
  </r>
  <r>
    <s v="E0"/>
    <x v="28"/>
    <s v="Sunderland"/>
    <s v="Newcastle"/>
    <n v="1"/>
    <n v="1"/>
    <x v="1"/>
    <n v="0"/>
    <n v="0"/>
    <s v="D"/>
    <x v="16"/>
    <n v="19"/>
    <n v="9"/>
    <n v="8"/>
    <n v="5"/>
    <n v="10"/>
    <n v="15"/>
    <n v="7"/>
    <n v="4"/>
    <n v="1"/>
    <n v="2"/>
    <n v="0"/>
    <n v="0"/>
  </r>
  <r>
    <s v="E0"/>
    <x v="29"/>
    <s v="Birmingham"/>
    <s v="Aston Villa"/>
    <n v="1"/>
    <n v="2"/>
    <x v="0"/>
    <n v="0"/>
    <n v="1"/>
    <s v="A"/>
    <x v="8"/>
    <n v="13"/>
    <n v="13"/>
    <n v="8"/>
    <n v="6"/>
    <n v="17"/>
    <n v="8"/>
    <n v="8"/>
    <n v="5"/>
    <n v="3"/>
    <n v="2"/>
    <n v="0"/>
    <n v="0"/>
  </r>
  <r>
    <s v="E0"/>
    <x v="29"/>
    <s v="Bolton"/>
    <s v="Middlesbrough"/>
    <n v="0"/>
    <n v="0"/>
    <x v="1"/>
    <n v="0"/>
    <n v="0"/>
    <s v="D"/>
    <x v="12"/>
    <n v="15"/>
    <n v="8"/>
    <n v="7"/>
    <n v="7"/>
    <n v="16"/>
    <n v="22"/>
    <n v="6"/>
    <n v="7"/>
    <n v="1"/>
    <n v="2"/>
    <n v="0"/>
    <n v="0"/>
  </r>
  <r>
    <s v="E0"/>
    <x v="29"/>
    <s v="Chelsea"/>
    <s v="Everton"/>
    <n v="1"/>
    <n v="1"/>
    <x v="1"/>
    <n v="0"/>
    <n v="0"/>
    <s v="D"/>
    <x v="5"/>
    <n v="15"/>
    <n v="6"/>
    <n v="10"/>
    <n v="2"/>
    <n v="13"/>
    <n v="16"/>
    <n v="9"/>
    <n v="1"/>
    <n v="2"/>
    <n v="2"/>
    <n v="0"/>
    <n v="0"/>
  </r>
  <r>
    <s v="E0"/>
    <x v="29"/>
    <s v="Man United"/>
    <s v="Blackburn"/>
    <n v="2"/>
    <n v="0"/>
    <x v="2"/>
    <n v="2"/>
    <n v="0"/>
    <s v="H"/>
    <x v="1"/>
    <n v="22"/>
    <n v="12"/>
    <n v="15"/>
    <n v="7"/>
    <n v="7"/>
    <n v="19"/>
    <n v="9"/>
    <n v="4"/>
    <n v="1"/>
    <n v="4"/>
    <n v="0"/>
    <n v="1"/>
  </r>
  <r>
    <s v="E0"/>
    <x v="29"/>
    <s v="Portsmouth"/>
    <s v="Man City"/>
    <n v="0"/>
    <n v="0"/>
    <x v="1"/>
    <n v="0"/>
    <n v="0"/>
    <s v="D"/>
    <x v="10"/>
    <n v="20"/>
    <n v="10"/>
    <n v="12"/>
    <n v="5"/>
    <n v="11"/>
    <n v="7"/>
    <n v="9"/>
    <n v="1"/>
    <n v="1"/>
    <n v="1"/>
    <n v="0"/>
    <n v="0"/>
  </r>
  <r>
    <s v="E0"/>
    <x v="29"/>
    <s v="Tottenham"/>
    <s v="Wigan"/>
    <n v="4"/>
    <n v="0"/>
    <x v="2"/>
    <n v="3"/>
    <n v="0"/>
    <s v="H"/>
    <x v="15"/>
    <n v="19"/>
    <n v="6"/>
    <n v="8"/>
    <n v="2"/>
    <n v="8"/>
    <n v="16"/>
    <n v="5"/>
    <n v="2"/>
    <n v="0"/>
    <n v="2"/>
    <n v="0"/>
    <n v="0"/>
  </r>
  <r>
    <s v="E0"/>
    <x v="30"/>
    <s v="Reading"/>
    <s v="Arsenal"/>
    <n v="1"/>
    <n v="3"/>
    <x v="0"/>
    <n v="0"/>
    <n v="1"/>
    <s v="A"/>
    <x v="9"/>
    <n v="8"/>
    <n v="16"/>
    <n v="5"/>
    <n v="7"/>
    <n v="9"/>
    <n v="5"/>
    <n v="5"/>
    <n v="1"/>
    <n v="1"/>
    <n v="1"/>
    <n v="0"/>
    <n v="0"/>
  </r>
  <r>
    <s v="E0"/>
    <x v="31"/>
    <s v="Arsenal"/>
    <s v="Wigan"/>
    <n v="2"/>
    <n v="0"/>
    <x v="2"/>
    <n v="0"/>
    <n v="0"/>
    <s v="D"/>
    <x v="6"/>
    <n v="13"/>
    <n v="7"/>
    <n v="6"/>
    <n v="2"/>
    <n v="9"/>
    <n v="17"/>
    <n v="7"/>
    <n v="3"/>
    <n v="1"/>
    <n v="4"/>
    <n v="0"/>
    <n v="0"/>
  </r>
  <r>
    <s v="E0"/>
    <x v="31"/>
    <s v="Birmingham"/>
    <s v="Portsmouth"/>
    <n v="0"/>
    <n v="2"/>
    <x v="0"/>
    <n v="0"/>
    <n v="1"/>
    <s v="A"/>
    <x v="16"/>
    <n v="4"/>
    <n v="15"/>
    <n v="3"/>
    <n v="8"/>
    <n v="17"/>
    <n v="21"/>
    <n v="4"/>
    <n v="3"/>
    <n v="3"/>
    <n v="2"/>
    <n v="0"/>
    <n v="0"/>
  </r>
  <r>
    <s v="E0"/>
    <x v="31"/>
    <s v="Bolton"/>
    <s v="Man United"/>
    <n v="1"/>
    <n v="0"/>
    <x v="2"/>
    <n v="1"/>
    <n v="0"/>
    <s v="H"/>
    <x v="3"/>
    <n v="6"/>
    <n v="13"/>
    <n v="5"/>
    <n v="3"/>
    <n v="16"/>
    <n v="13"/>
    <n v="4"/>
    <n v="6"/>
    <n v="3"/>
    <n v="0"/>
    <n v="0"/>
    <n v="0"/>
  </r>
  <r>
    <s v="E0"/>
    <x v="31"/>
    <s v="Derby"/>
    <s v="Chelsea"/>
    <n v="0"/>
    <n v="2"/>
    <x v="0"/>
    <n v="0"/>
    <n v="1"/>
    <s v="A"/>
    <x v="4"/>
    <n v="9"/>
    <n v="9"/>
    <n v="4"/>
    <n v="5"/>
    <n v="8"/>
    <n v="6"/>
    <n v="3"/>
    <n v="2"/>
    <n v="0"/>
    <n v="1"/>
    <n v="0"/>
    <n v="1"/>
  </r>
  <r>
    <s v="E0"/>
    <x v="31"/>
    <s v="Everton"/>
    <s v="Sunderland"/>
    <n v="7"/>
    <n v="1"/>
    <x v="2"/>
    <n v="3"/>
    <n v="1"/>
    <s v="H"/>
    <x v="7"/>
    <n v="24"/>
    <n v="13"/>
    <n v="18"/>
    <n v="7"/>
    <n v="9"/>
    <n v="13"/>
    <n v="2"/>
    <n v="6"/>
    <n v="0"/>
    <n v="1"/>
    <n v="0"/>
    <n v="0"/>
  </r>
  <r>
    <s v="E0"/>
    <x v="31"/>
    <s v="Man City"/>
    <s v="Reading"/>
    <n v="2"/>
    <n v="1"/>
    <x v="2"/>
    <n v="1"/>
    <n v="1"/>
    <s v="D"/>
    <x v="14"/>
    <n v="13"/>
    <n v="5"/>
    <n v="9"/>
    <n v="3"/>
    <n v="12"/>
    <n v="15"/>
    <n v="2"/>
    <n v="7"/>
    <n v="0"/>
    <n v="2"/>
    <n v="0"/>
    <n v="0"/>
  </r>
  <r>
    <s v="E0"/>
    <x v="31"/>
    <s v="Middlesbrough"/>
    <s v="Aston Villa"/>
    <n v="0"/>
    <n v="3"/>
    <x v="0"/>
    <n v="0"/>
    <n v="1"/>
    <s v="A"/>
    <x v="11"/>
    <n v="15"/>
    <n v="11"/>
    <n v="8"/>
    <n v="8"/>
    <n v="16"/>
    <n v="17"/>
    <n v="11"/>
    <n v="6"/>
    <n v="2"/>
    <n v="1"/>
    <n v="0"/>
    <n v="0"/>
  </r>
  <r>
    <s v="E0"/>
    <x v="31"/>
    <s v="Newcastle"/>
    <s v="Liverpool"/>
    <n v="0"/>
    <n v="3"/>
    <x v="0"/>
    <n v="0"/>
    <n v="1"/>
    <s v="A"/>
    <x v="5"/>
    <n v="6"/>
    <n v="17"/>
    <n v="2"/>
    <n v="11"/>
    <n v="13"/>
    <n v="11"/>
    <n v="0"/>
    <n v="8"/>
    <n v="3"/>
    <n v="1"/>
    <n v="0"/>
    <n v="0"/>
  </r>
  <r>
    <s v="E0"/>
    <x v="32"/>
    <s v="Fulham"/>
    <s v="Blackburn"/>
    <n v="2"/>
    <n v="2"/>
    <x v="1"/>
    <n v="0"/>
    <n v="0"/>
    <s v="D"/>
    <x v="2"/>
    <n v="5"/>
    <n v="12"/>
    <n v="2"/>
    <n v="10"/>
    <n v="19"/>
    <n v="10"/>
    <n v="3"/>
    <n v="6"/>
    <n v="2"/>
    <n v="1"/>
    <n v="0"/>
    <n v="0"/>
  </r>
  <r>
    <s v="E0"/>
    <x v="32"/>
    <s v="West Ham"/>
    <s v="Tottenham"/>
    <n v="1"/>
    <n v="1"/>
    <x v="1"/>
    <n v="1"/>
    <n v="0"/>
    <s v="H"/>
    <x v="0"/>
    <n v="14"/>
    <n v="9"/>
    <n v="9"/>
    <n v="5"/>
    <n v="33"/>
    <n v="5"/>
    <n v="7"/>
    <n v="8"/>
    <n v="3"/>
    <n v="4"/>
    <n v="0"/>
    <n v="0"/>
  </r>
  <r>
    <s v="E0"/>
    <x v="33"/>
    <s v="Blackburn"/>
    <s v="Aston Villa"/>
    <n v="0"/>
    <n v="4"/>
    <x v="0"/>
    <n v="0"/>
    <n v="1"/>
    <s v="A"/>
    <x v="7"/>
    <n v="16"/>
    <n v="7"/>
    <n v="10"/>
    <n v="7"/>
    <n v="11"/>
    <n v="16"/>
    <n v="11"/>
    <n v="2"/>
    <n v="0"/>
    <n v="1"/>
    <n v="1"/>
    <n v="0"/>
  </r>
  <r>
    <s v="E0"/>
    <x v="34"/>
    <s v="Aston Villa"/>
    <s v="Arsenal"/>
    <n v="1"/>
    <n v="2"/>
    <x v="0"/>
    <n v="1"/>
    <n v="2"/>
    <s v="A"/>
    <x v="1"/>
    <n v="11"/>
    <n v="14"/>
    <n v="5"/>
    <n v="9"/>
    <n v="16"/>
    <n v="10"/>
    <n v="4"/>
    <n v="7"/>
    <n v="3"/>
    <n v="2"/>
    <n v="0"/>
    <n v="0"/>
  </r>
  <r>
    <s v="E0"/>
    <x v="34"/>
    <s v="Blackburn"/>
    <s v="Newcastle"/>
    <n v="3"/>
    <n v="1"/>
    <x v="2"/>
    <n v="0"/>
    <n v="0"/>
    <s v="D"/>
    <x v="16"/>
    <n v="13"/>
    <n v="20"/>
    <n v="6"/>
    <n v="8"/>
    <n v="21"/>
    <n v="17"/>
    <n v="1"/>
    <n v="1"/>
    <n v="2"/>
    <n v="3"/>
    <n v="0"/>
    <n v="0"/>
  </r>
  <r>
    <s v="E0"/>
    <x v="34"/>
    <s v="Chelsea"/>
    <s v="West Ham"/>
    <n v="1"/>
    <n v="0"/>
    <x v="2"/>
    <n v="0"/>
    <n v="0"/>
    <s v="D"/>
    <x v="15"/>
    <n v="14"/>
    <n v="4"/>
    <n v="5"/>
    <n v="1"/>
    <n v="15"/>
    <n v="26"/>
    <n v="7"/>
    <n v="0"/>
    <n v="5"/>
    <n v="3"/>
    <n v="0"/>
    <n v="0"/>
  </r>
  <r>
    <s v="E0"/>
    <x v="34"/>
    <s v="Portsmouth"/>
    <s v="Everton"/>
    <n v="0"/>
    <n v="0"/>
    <x v="1"/>
    <n v="0"/>
    <n v="0"/>
    <s v="D"/>
    <x v="6"/>
    <n v="20"/>
    <n v="4"/>
    <n v="6"/>
    <n v="2"/>
    <n v="14"/>
    <n v="13"/>
    <n v="9"/>
    <n v="0"/>
    <n v="1"/>
    <n v="2"/>
    <n v="0"/>
    <n v="0"/>
  </r>
  <r>
    <s v="E0"/>
    <x v="34"/>
    <s v="Reading"/>
    <s v="Middlesbrough"/>
    <n v="1"/>
    <n v="1"/>
    <x v="1"/>
    <n v="0"/>
    <n v="0"/>
    <s v="D"/>
    <x v="5"/>
    <n v="12"/>
    <n v="16"/>
    <n v="7"/>
    <n v="11"/>
    <n v="11"/>
    <n v="16"/>
    <n v="5"/>
    <n v="4"/>
    <n v="2"/>
    <n v="1"/>
    <n v="0"/>
    <n v="0"/>
  </r>
  <r>
    <s v="E0"/>
    <x v="34"/>
    <s v="Sunderland"/>
    <s v="Derby"/>
    <n v="1"/>
    <n v="0"/>
    <x v="2"/>
    <n v="0"/>
    <n v="0"/>
    <s v="D"/>
    <x v="10"/>
    <n v="20"/>
    <n v="12"/>
    <n v="9"/>
    <n v="9"/>
    <n v="12"/>
    <n v="15"/>
    <n v="5"/>
    <n v="3"/>
    <n v="1"/>
    <n v="1"/>
    <n v="0"/>
    <n v="0"/>
  </r>
  <r>
    <s v="E0"/>
    <x v="34"/>
    <s v="Wigan"/>
    <s v="Man City"/>
    <n v="1"/>
    <n v="1"/>
    <x v="1"/>
    <n v="1"/>
    <n v="1"/>
    <s v="D"/>
    <x v="0"/>
    <n v="5"/>
    <n v="4"/>
    <n v="4"/>
    <n v="1"/>
    <n v="13"/>
    <n v="10"/>
    <n v="2"/>
    <n v="4"/>
    <n v="2"/>
    <n v="2"/>
    <n v="1"/>
    <n v="0"/>
  </r>
  <r>
    <s v="E0"/>
    <x v="35"/>
    <s v="Liverpool"/>
    <s v="Bolton"/>
    <n v="4"/>
    <n v="0"/>
    <x v="2"/>
    <n v="2"/>
    <n v="0"/>
    <s v="H"/>
    <x v="8"/>
    <n v="23"/>
    <n v="6"/>
    <n v="14"/>
    <n v="3"/>
    <n v="11"/>
    <n v="14"/>
    <n v="5"/>
    <n v="5"/>
    <n v="0"/>
    <n v="3"/>
    <n v="0"/>
    <n v="0"/>
  </r>
  <r>
    <s v="E0"/>
    <x v="35"/>
    <s v="Tottenham"/>
    <s v="Birmingham"/>
    <n v="2"/>
    <n v="3"/>
    <x v="0"/>
    <n v="0"/>
    <n v="1"/>
    <s v="A"/>
    <x v="7"/>
    <n v="17"/>
    <n v="7"/>
    <n v="9"/>
    <n v="3"/>
    <n v="10"/>
    <n v="13"/>
    <n v="12"/>
    <n v="3"/>
    <n v="0"/>
    <n v="1"/>
    <n v="1"/>
    <n v="0"/>
  </r>
  <r>
    <s v="E0"/>
    <x v="36"/>
    <s v="Man United"/>
    <s v="Fulham"/>
    <n v="2"/>
    <n v="0"/>
    <x v="2"/>
    <n v="1"/>
    <n v="0"/>
    <s v="H"/>
    <x v="9"/>
    <n v="15"/>
    <n v="12"/>
    <n v="11"/>
    <n v="3"/>
    <n v="3"/>
    <n v="13"/>
    <n v="7"/>
    <n v="3"/>
    <n v="2"/>
    <n v="1"/>
    <n v="0"/>
    <n v="0"/>
  </r>
  <r>
    <s v="E0"/>
    <x v="37"/>
    <s v="Newcastle"/>
    <s v="Arsenal"/>
    <n v="1"/>
    <n v="1"/>
    <x v="1"/>
    <n v="0"/>
    <n v="1"/>
    <s v="A"/>
    <x v="2"/>
    <n v="12"/>
    <n v="6"/>
    <n v="8"/>
    <n v="2"/>
    <n v="9"/>
    <n v="10"/>
    <n v="6"/>
    <n v="6"/>
    <n v="3"/>
    <n v="2"/>
    <n v="0"/>
    <n v="0"/>
  </r>
  <r>
    <s v="E0"/>
    <x v="38"/>
    <s v="Aston Villa"/>
    <s v="Portsmouth"/>
    <n v="1"/>
    <n v="3"/>
    <x v="0"/>
    <n v="0"/>
    <n v="2"/>
    <s v="A"/>
    <x v="0"/>
    <n v="14"/>
    <n v="12"/>
    <n v="6"/>
    <n v="8"/>
    <n v="18"/>
    <n v="23"/>
    <n v="7"/>
    <n v="5"/>
    <n v="2"/>
    <n v="5"/>
    <n v="0"/>
    <n v="0"/>
  </r>
  <r>
    <s v="E0"/>
    <x v="38"/>
    <s v="Chelsea"/>
    <s v="Sunderland"/>
    <n v="2"/>
    <n v="0"/>
    <x v="2"/>
    <n v="1"/>
    <n v="0"/>
    <s v="H"/>
    <x v="6"/>
    <n v="11"/>
    <n v="9"/>
    <n v="4"/>
    <n v="2"/>
    <n v="6"/>
    <n v="12"/>
    <n v="10"/>
    <n v="2"/>
    <n v="0"/>
    <n v="1"/>
    <n v="0"/>
    <n v="1"/>
  </r>
  <r>
    <s v="E0"/>
    <x v="38"/>
    <s v="Everton"/>
    <s v="Fulham"/>
    <n v="3"/>
    <n v="0"/>
    <x v="2"/>
    <n v="0"/>
    <n v="0"/>
    <s v="D"/>
    <x v="8"/>
    <n v="15"/>
    <n v="6"/>
    <n v="11"/>
    <n v="4"/>
    <n v="9"/>
    <n v="9"/>
    <n v="12"/>
    <n v="7"/>
    <n v="0"/>
    <n v="2"/>
    <n v="0"/>
    <n v="0"/>
  </r>
  <r>
    <s v="E0"/>
    <x v="38"/>
    <s v="Man United"/>
    <s v="Derby"/>
    <n v="4"/>
    <n v="1"/>
    <x v="2"/>
    <n v="2"/>
    <n v="0"/>
    <s v="H"/>
    <x v="1"/>
    <n v="23"/>
    <n v="10"/>
    <n v="12"/>
    <n v="6"/>
    <n v="12"/>
    <n v="12"/>
    <n v="9"/>
    <n v="3"/>
    <n v="0"/>
    <n v="2"/>
    <n v="0"/>
    <n v="0"/>
  </r>
  <r>
    <s v="E0"/>
    <x v="38"/>
    <s v="Newcastle"/>
    <s v="Birmingham"/>
    <n v="2"/>
    <n v="1"/>
    <x v="2"/>
    <n v="1"/>
    <n v="1"/>
    <s v="D"/>
    <x v="9"/>
    <n v="17"/>
    <n v="7"/>
    <n v="9"/>
    <n v="4"/>
    <n v="10"/>
    <n v="8"/>
    <n v="6"/>
    <n v="5"/>
    <n v="1"/>
    <n v="2"/>
    <n v="0"/>
    <n v="0"/>
  </r>
  <r>
    <s v="E0"/>
    <x v="38"/>
    <s v="Reading"/>
    <s v="Liverpool"/>
    <n v="3"/>
    <n v="1"/>
    <x v="2"/>
    <n v="1"/>
    <n v="1"/>
    <s v="D"/>
    <x v="4"/>
    <n v="7"/>
    <n v="15"/>
    <n v="4"/>
    <n v="5"/>
    <n v="10"/>
    <n v="10"/>
    <n v="7"/>
    <n v="7"/>
    <n v="0"/>
    <n v="1"/>
    <n v="0"/>
    <n v="0"/>
  </r>
  <r>
    <s v="E0"/>
    <x v="39"/>
    <s v="Blackburn"/>
    <s v="West Ham"/>
    <n v="0"/>
    <n v="1"/>
    <x v="0"/>
    <n v="0"/>
    <n v="0"/>
    <s v="D"/>
    <x v="5"/>
    <n v="15"/>
    <n v="11"/>
    <n v="7"/>
    <n v="5"/>
    <n v="15"/>
    <n v="17"/>
    <n v="9"/>
    <n v="5"/>
    <n v="1"/>
    <n v="1"/>
    <n v="0"/>
    <n v="0"/>
  </r>
  <r>
    <s v="E0"/>
    <x v="39"/>
    <s v="Bolton"/>
    <s v="Wigan"/>
    <n v="4"/>
    <n v="1"/>
    <x v="2"/>
    <n v="2"/>
    <n v="1"/>
    <s v="H"/>
    <x v="16"/>
    <n v="8"/>
    <n v="11"/>
    <n v="6"/>
    <n v="7"/>
    <n v="13"/>
    <n v="11"/>
    <n v="5"/>
    <n v="11"/>
    <n v="2"/>
    <n v="1"/>
    <n v="0"/>
    <n v="0"/>
  </r>
  <r>
    <s v="E0"/>
    <x v="39"/>
    <s v="Middlesbrough"/>
    <s v="Arsenal"/>
    <n v="2"/>
    <n v="1"/>
    <x v="2"/>
    <n v="1"/>
    <n v="0"/>
    <s v="H"/>
    <x v="15"/>
    <n v="13"/>
    <n v="7"/>
    <n v="7"/>
    <n v="4"/>
    <n v="15"/>
    <n v="13"/>
    <n v="5"/>
    <n v="4"/>
    <n v="2"/>
    <n v="2"/>
    <n v="0"/>
    <n v="0"/>
  </r>
  <r>
    <s v="E0"/>
    <x v="39"/>
    <s v="Tottenham"/>
    <s v="Man City"/>
    <n v="2"/>
    <n v="1"/>
    <x v="2"/>
    <n v="1"/>
    <n v="0"/>
    <s v="H"/>
    <x v="10"/>
    <n v="12"/>
    <n v="7"/>
    <n v="8"/>
    <n v="3"/>
    <n v="7"/>
    <n v="13"/>
    <n v="2"/>
    <n v="6"/>
    <n v="2"/>
    <n v="3"/>
    <n v="0"/>
    <n v="1"/>
  </r>
  <r>
    <s v="E0"/>
    <x v="40"/>
    <s v="Birmingham"/>
    <s v="Reading"/>
    <n v="1"/>
    <n v="1"/>
    <x v="1"/>
    <n v="1"/>
    <n v="0"/>
    <s v="H"/>
    <x v="12"/>
    <n v="15"/>
    <n v="10"/>
    <n v="9"/>
    <n v="6"/>
    <n v="12"/>
    <n v="19"/>
    <n v="6"/>
    <n v="6"/>
    <n v="2"/>
    <n v="1"/>
    <n v="0"/>
    <n v="0"/>
  </r>
  <r>
    <s v="E0"/>
    <x v="40"/>
    <s v="Derby"/>
    <s v="Middlesbrough"/>
    <n v="0"/>
    <n v="1"/>
    <x v="0"/>
    <n v="0"/>
    <n v="1"/>
    <s v="A"/>
    <x v="9"/>
    <n v="13"/>
    <n v="7"/>
    <n v="9"/>
    <n v="5"/>
    <n v="6"/>
    <n v="7"/>
    <n v="5"/>
    <n v="3"/>
    <n v="0"/>
    <n v="0"/>
    <n v="0"/>
    <n v="0"/>
  </r>
  <r>
    <s v="E0"/>
    <x v="40"/>
    <s v="Fulham"/>
    <s v="Newcastle"/>
    <n v="0"/>
    <n v="1"/>
    <x v="0"/>
    <n v="0"/>
    <n v="0"/>
    <s v="D"/>
    <x v="15"/>
    <n v="10"/>
    <n v="6"/>
    <n v="5"/>
    <n v="4"/>
    <n v="17"/>
    <n v="10"/>
    <n v="7"/>
    <n v="6"/>
    <n v="0"/>
    <n v="1"/>
    <n v="0"/>
    <n v="0"/>
  </r>
  <r>
    <s v="E0"/>
    <x v="40"/>
    <s v="Man City"/>
    <s v="Bolton"/>
    <n v="4"/>
    <n v="2"/>
    <x v="2"/>
    <n v="1"/>
    <n v="2"/>
    <s v="A"/>
    <x v="6"/>
    <n v="15"/>
    <n v="9"/>
    <n v="11"/>
    <n v="3"/>
    <n v="12"/>
    <n v="12"/>
    <n v="6"/>
    <n v="4"/>
    <n v="1"/>
    <n v="1"/>
    <n v="0"/>
    <n v="0"/>
  </r>
  <r>
    <s v="E0"/>
    <x v="40"/>
    <s v="Portsmouth"/>
    <s v="Tottenham"/>
    <n v="0"/>
    <n v="1"/>
    <x v="0"/>
    <n v="0"/>
    <n v="0"/>
    <s v="D"/>
    <x v="16"/>
    <n v="9"/>
    <n v="12"/>
    <n v="5"/>
    <n v="5"/>
    <n v="22"/>
    <n v="13"/>
    <n v="4"/>
    <n v="4"/>
    <n v="3"/>
    <n v="2"/>
    <n v="0"/>
    <n v="0"/>
  </r>
  <r>
    <s v="E0"/>
    <x v="40"/>
    <s v="Sunderland"/>
    <s v="Aston Villa"/>
    <n v="1"/>
    <n v="1"/>
    <x v="1"/>
    <n v="1"/>
    <n v="0"/>
    <s v="H"/>
    <x v="8"/>
    <n v="9"/>
    <n v="14"/>
    <n v="7"/>
    <n v="11"/>
    <n v="17"/>
    <n v="14"/>
    <n v="5"/>
    <n v="13"/>
    <n v="2"/>
    <n v="2"/>
    <n v="0"/>
    <n v="0"/>
  </r>
  <r>
    <s v="E0"/>
    <x v="40"/>
    <s v="West Ham"/>
    <s v="Everton"/>
    <n v="0"/>
    <n v="2"/>
    <x v="0"/>
    <n v="0"/>
    <n v="1"/>
    <s v="A"/>
    <x v="14"/>
    <n v="11"/>
    <n v="12"/>
    <n v="3"/>
    <n v="8"/>
    <n v="16"/>
    <n v="14"/>
    <n v="9"/>
    <n v="2"/>
    <n v="1"/>
    <n v="2"/>
    <n v="0"/>
    <n v="0"/>
  </r>
  <r>
    <s v="E0"/>
    <x v="40"/>
    <s v="Wigan"/>
    <s v="Blackburn"/>
    <n v="5"/>
    <n v="3"/>
    <x v="2"/>
    <n v="3"/>
    <n v="1"/>
    <s v="H"/>
    <x v="3"/>
    <n v="9"/>
    <n v="9"/>
    <n v="7"/>
    <n v="5"/>
    <n v="17"/>
    <n v="24"/>
    <n v="6"/>
    <n v="4"/>
    <n v="4"/>
    <n v="4"/>
    <n v="0"/>
    <n v="1"/>
  </r>
  <r>
    <s v="E0"/>
    <x v="41"/>
    <s v="Arsenal"/>
    <s v="Chelsea"/>
    <n v="1"/>
    <n v="0"/>
    <x v="2"/>
    <n v="1"/>
    <n v="0"/>
    <s v="H"/>
    <x v="5"/>
    <n v="11"/>
    <n v="10"/>
    <n v="5"/>
    <n v="7"/>
    <n v="19"/>
    <n v="12"/>
    <n v="3"/>
    <n v="5"/>
    <n v="5"/>
    <n v="5"/>
    <n v="0"/>
    <n v="0"/>
  </r>
  <r>
    <s v="E0"/>
    <x v="41"/>
    <s v="Liverpool"/>
    <s v="Man United"/>
    <n v="0"/>
    <n v="1"/>
    <x v="0"/>
    <n v="0"/>
    <n v="1"/>
    <s v="A"/>
    <x v="10"/>
    <n v="19"/>
    <n v="5"/>
    <n v="6"/>
    <n v="3"/>
    <n v="14"/>
    <n v="13"/>
    <n v="3"/>
    <n v="3"/>
    <n v="2"/>
    <n v="3"/>
    <n v="0"/>
    <n v="0"/>
  </r>
  <r>
    <s v="E0"/>
    <x v="42"/>
    <s v="Arsenal"/>
    <s v="Tottenham"/>
    <n v="2"/>
    <n v="1"/>
    <x v="2"/>
    <n v="0"/>
    <n v="0"/>
    <s v="D"/>
    <x v="9"/>
    <n v="9"/>
    <n v="10"/>
    <n v="5"/>
    <n v="5"/>
    <n v="10"/>
    <n v="10"/>
    <n v="5"/>
    <n v="1"/>
    <n v="1"/>
    <n v="3"/>
    <n v="0"/>
    <n v="0"/>
  </r>
  <r>
    <s v="E0"/>
    <x v="42"/>
    <s v="Aston Villa"/>
    <s v="Man City"/>
    <n v="1"/>
    <n v="1"/>
    <x v="1"/>
    <n v="1"/>
    <n v="1"/>
    <s v="D"/>
    <x v="13"/>
    <n v="9"/>
    <n v="6"/>
    <n v="6"/>
    <n v="2"/>
    <n v="15"/>
    <n v="15"/>
    <n v="7"/>
    <n v="4"/>
    <n v="2"/>
    <n v="4"/>
    <n v="0"/>
    <n v="0"/>
  </r>
  <r>
    <s v="E0"/>
    <x v="42"/>
    <s v="Bolton"/>
    <s v="Birmingham"/>
    <n v="3"/>
    <n v="0"/>
    <x v="2"/>
    <n v="0"/>
    <n v="0"/>
    <s v="D"/>
    <x v="1"/>
    <n v="10"/>
    <n v="4"/>
    <n v="6"/>
    <n v="1"/>
    <n v="14"/>
    <n v="18"/>
    <n v="7"/>
    <n v="2"/>
    <n v="3"/>
    <n v="2"/>
    <n v="0"/>
    <n v="0"/>
  </r>
  <r>
    <s v="E0"/>
    <x v="42"/>
    <s v="Fulham"/>
    <s v="Wigan"/>
    <n v="1"/>
    <n v="1"/>
    <x v="1"/>
    <n v="0"/>
    <n v="0"/>
    <s v="D"/>
    <x v="5"/>
    <n v="9"/>
    <n v="10"/>
    <n v="3"/>
    <n v="4"/>
    <n v="15"/>
    <n v="16"/>
    <n v="8"/>
    <n v="4"/>
    <n v="0"/>
    <n v="0"/>
    <n v="0"/>
    <n v="0"/>
  </r>
  <r>
    <s v="E0"/>
    <x v="42"/>
    <s v="Liverpool"/>
    <s v="Portsmouth"/>
    <n v="4"/>
    <n v="1"/>
    <x v="2"/>
    <n v="2"/>
    <n v="0"/>
    <s v="H"/>
    <x v="0"/>
    <n v="14"/>
    <n v="9"/>
    <n v="7"/>
    <n v="3"/>
    <n v="13"/>
    <n v="11"/>
    <n v="3"/>
    <n v="1"/>
    <n v="1"/>
    <n v="2"/>
    <n v="0"/>
    <n v="0"/>
  </r>
  <r>
    <s v="E0"/>
    <x v="42"/>
    <s v="Middlesbrough"/>
    <s v="West Ham"/>
    <n v="1"/>
    <n v="2"/>
    <x v="0"/>
    <n v="1"/>
    <n v="1"/>
    <s v="D"/>
    <x v="16"/>
    <n v="7"/>
    <n v="8"/>
    <n v="2"/>
    <n v="4"/>
    <n v="15"/>
    <n v="12"/>
    <n v="7"/>
    <n v="4"/>
    <n v="2"/>
    <n v="3"/>
    <n v="0"/>
    <n v="0"/>
  </r>
  <r>
    <s v="E0"/>
    <x v="42"/>
    <s v="Reading"/>
    <s v="Sunderland"/>
    <n v="2"/>
    <n v="1"/>
    <x v="2"/>
    <n v="0"/>
    <n v="0"/>
    <s v="D"/>
    <x v="14"/>
    <n v="17"/>
    <n v="8"/>
    <n v="9"/>
    <n v="4"/>
    <n v="9"/>
    <n v="17"/>
    <n v="7"/>
    <n v="2"/>
    <n v="0"/>
    <n v="4"/>
    <n v="0"/>
    <n v="0"/>
  </r>
  <r>
    <s v="E0"/>
    <x v="43"/>
    <s v="Blackburn"/>
    <s v="Chelsea"/>
    <n v="0"/>
    <n v="1"/>
    <x v="0"/>
    <n v="0"/>
    <n v="1"/>
    <s v="A"/>
    <x v="8"/>
    <n v="16"/>
    <n v="10"/>
    <n v="7"/>
    <n v="8"/>
    <n v="15"/>
    <n v="14"/>
    <n v="7"/>
    <n v="11"/>
    <n v="1"/>
    <n v="2"/>
    <n v="0"/>
    <n v="0"/>
  </r>
  <r>
    <s v="E0"/>
    <x v="43"/>
    <s v="Man United"/>
    <s v="Everton"/>
    <n v="2"/>
    <n v="1"/>
    <x v="2"/>
    <n v="1"/>
    <n v="1"/>
    <s v="D"/>
    <x v="15"/>
    <n v="18"/>
    <n v="4"/>
    <n v="11"/>
    <n v="2"/>
    <n v="10"/>
    <n v="13"/>
    <n v="8"/>
    <n v="2"/>
    <n v="3"/>
    <n v="3"/>
    <n v="0"/>
    <n v="0"/>
  </r>
  <r>
    <s v="E0"/>
    <x v="43"/>
    <s v="Newcastle"/>
    <s v="Derby"/>
    <n v="2"/>
    <n v="2"/>
    <x v="1"/>
    <n v="1"/>
    <n v="1"/>
    <s v="D"/>
    <x v="4"/>
    <n v="23"/>
    <n v="9"/>
    <n v="13"/>
    <n v="6"/>
    <n v="12"/>
    <n v="20"/>
    <n v="9"/>
    <n v="2"/>
    <n v="2"/>
    <n v="2"/>
    <n v="0"/>
    <n v="0"/>
  </r>
  <r>
    <s v="E0"/>
    <x v="44"/>
    <s v="Birmingham"/>
    <s v="Middlesbrough"/>
    <n v="3"/>
    <n v="0"/>
    <x v="2"/>
    <n v="2"/>
    <n v="0"/>
    <s v="H"/>
    <x v="10"/>
    <n v="13"/>
    <n v="18"/>
    <n v="5"/>
    <n v="12"/>
    <n v="13"/>
    <n v="6"/>
    <n v="12"/>
    <n v="9"/>
    <n v="1"/>
    <n v="2"/>
    <n v="0"/>
    <n v="0"/>
  </r>
  <r>
    <s v="E0"/>
    <x v="44"/>
    <s v="Chelsea"/>
    <s v="Aston Villa"/>
    <n v="4"/>
    <n v="4"/>
    <x v="1"/>
    <n v="1"/>
    <n v="2"/>
    <s v="A"/>
    <x v="7"/>
    <n v="14"/>
    <n v="9"/>
    <n v="8"/>
    <n v="4"/>
    <n v="7"/>
    <n v="11"/>
    <n v="3"/>
    <n v="7"/>
    <n v="3"/>
    <n v="2"/>
    <n v="2"/>
    <n v="1"/>
  </r>
  <r>
    <s v="E0"/>
    <x v="44"/>
    <s v="Derby"/>
    <s v="Liverpool"/>
    <n v="1"/>
    <n v="2"/>
    <x v="0"/>
    <n v="0"/>
    <n v="1"/>
    <s v="A"/>
    <x v="5"/>
    <n v="9"/>
    <n v="22"/>
    <n v="4"/>
    <n v="10"/>
    <n v="9"/>
    <n v="9"/>
    <n v="2"/>
    <n v="7"/>
    <n v="1"/>
    <n v="0"/>
    <n v="0"/>
    <n v="0"/>
  </r>
  <r>
    <s v="E0"/>
    <x v="44"/>
    <s v="Everton"/>
    <s v="Bolton"/>
    <n v="2"/>
    <n v="0"/>
    <x v="2"/>
    <n v="0"/>
    <n v="0"/>
    <s v="D"/>
    <x v="9"/>
    <n v="18"/>
    <n v="9"/>
    <n v="10"/>
    <n v="7"/>
    <n v="8"/>
    <n v="18"/>
    <n v="7"/>
    <n v="4"/>
    <n v="0"/>
    <n v="3"/>
    <n v="0"/>
    <n v="0"/>
  </r>
  <r>
    <s v="E0"/>
    <x v="44"/>
    <s v="Portsmouth"/>
    <s v="Arsenal"/>
    <n v="0"/>
    <n v="0"/>
    <x v="1"/>
    <n v="0"/>
    <n v="0"/>
    <s v="D"/>
    <x v="8"/>
    <n v="9"/>
    <n v="12"/>
    <n v="6"/>
    <n v="6"/>
    <n v="15"/>
    <n v="9"/>
    <n v="4"/>
    <n v="7"/>
    <n v="2"/>
    <n v="1"/>
    <n v="0"/>
    <n v="0"/>
  </r>
  <r>
    <s v="E0"/>
    <x v="44"/>
    <s v="Sunderland"/>
    <s v="Man United"/>
    <n v="0"/>
    <n v="4"/>
    <x v="0"/>
    <n v="0"/>
    <n v="3"/>
    <s v="A"/>
    <x v="17"/>
    <n v="10"/>
    <n v="17"/>
    <n v="3"/>
    <n v="11"/>
    <n v="14"/>
    <n v="12"/>
    <n v="4"/>
    <n v="3"/>
    <n v="2"/>
    <n v="1"/>
    <n v="0"/>
    <n v="0"/>
  </r>
  <r>
    <s v="E0"/>
    <x v="44"/>
    <s v="Tottenham"/>
    <s v="Fulham"/>
    <n v="5"/>
    <n v="1"/>
    <x v="2"/>
    <n v="2"/>
    <n v="0"/>
    <s v="H"/>
    <x v="4"/>
    <n v="12"/>
    <n v="9"/>
    <n v="8"/>
    <n v="4"/>
    <n v="10"/>
    <n v="17"/>
    <n v="3"/>
    <n v="5"/>
    <n v="1"/>
    <n v="4"/>
    <n v="0"/>
    <n v="1"/>
  </r>
  <r>
    <s v="E0"/>
    <x v="44"/>
    <s v="West Ham"/>
    <s v="Reading"/>
    <n v="1"/>
    <n v="1"/>
    <x v="1"/>
    <n v="1"/>
    <n v="0"/>
    <s v="H"/>
    <x v="6"/>
    <n v="18"/>
    <n v="13"/>
    <n v="11"/>
    <n v="10"/>
    <n v="8"/>
    <n v="6"/>
    <n v="10"/>
    <n v="6"/>
    <n v="2"/>
    <n v="2"/>
    <n v="0"/>
    <n v="1"/>
  </r>
  <r>
    <s v="E0"/>
    <x v="44"/>
    <s v="Wigan"/>
    <s v="Newcastle"/>
    <n v="1"/>
    <n v="0"/>
    <x v="2"/>
    <n v="0"/>
    <n v="0"/>
    <s v="D"/>
    <x v="2"/>
    <n v="8"/>
    <n v="7"/>
    <n v="6"/>
    <n v="6"/>
    <n v="13"/>
    <n v="22"/>
    <n v="3"/>
    <n v="2"/>
    <n v="1"/>
    <n v="4"/>
    <n v="0"/>
    <n v="0"/>
  </r>
  <r>
    <s v="E0"/>
    <x v="45"/>
    <s v="Man City"/>
    <s v="Blackburn"/>
    <n v="2"/>
    <n v="2"/>
    <x v="1"/>
    <n v="2"/>
    <n v="1"/>
    <s v="H"/>
    <x v="15"/>
    <n v="5"/>
    <n v="7"/>
    <n v="2"/>
    <n v="5"/>
    <n v="10"/>
    <n v="16"/>
    <n v="3"/>
    <n v="3"/>
    <n v="1"/>
    <n v="1"/>
    <n v="0"/>
    <n v="0"/>
  </r>
  <r>
    <s v="E0"/>
    <x v="46"/>
    <s v="Birmingham"/>
    <s v="Fulham"/>
    <n v="1"/>
    <n v="1"/>
    <x v="1"/>
    <n v="0"/>
    <n v="1"/>
    <s v="A"/>
    <x v="3"/>
    <n v="15"/>
    <n v="10"/>
    <n v="6"/>
    <n v="7"/>
    <n v="13"/>
    <n v="14"/>
    <n v="8"/>
    <n v="6"/>
    <n v="0"/>
    <n v="3"/>
    <n v="0"/>
    <n v="1"/>
  </r>
  <r>
    <s v="E0"/>
    <x v="46"/>
    <s v="Chelsea"/>
    <s v="Newcastle"/>
    <n v="2"/>
    <n v="1"/>
    <x v="2"/>
    <n v="1"/>
    <n v="0"/>
    <s v="H"/>
    <x v="0"/>
    <n v="16"/>
    <n v="3"/>
    <n v="10"/>
    <n v="2"/>
    <n v="9"/>
    <n v="11"/>
    <n v="12"/>
    <n v="3"/>
    <n v="1"/>
    <n v="2"/>
    <n v="0"/>
    <n v="0"/>
  </r>
  <r>
    <s v="E0"/>
    <x v="46"/>
    <s v="Everton"/>
    <s v="Arsenal"/>
    <n v="1"/>
    <n v="4"/>
    <x v="0"/>
    <n v="1"/>
    <n v="0"/>
    <s v="H"/>
    <x v="16"/>
    <n v="10"/>
    <n v="10"/>
    <n v="3"/>
    <n v="7"/>
    <n v="14"/>
    <n v="13"/>
    <n v="10"/>
    <n v="2"/>
    <n v="0"/>
    <n v="5"/>
    <n v="1"/>
    <n v="1"/>
  </r>
  <r>
    <s v="E0"/>
    <x v="46"/>
    <s v="Portsmouth"/>
    <s v="Middlesbrough"/>
    <n v="0"/>
    <n v="1"/>
    <x v="0"/>
    <n v="0"/>
    <n v="1"/>
    <s v="A"/>
    <x v="5"/>
    <n v="18"/>
    <n v="13"/>
    <n v="9"/>
    <n v="7"/>
    <n v="10"/>
    <n v="17"/>
    <n v="4"/>
    <n v="4"/>
    <n v="1"/>
    <n v="4"/>
    <n v="0"/>
    <n v="0"/>
  </r>
  <r>
    <s v="E0"/>
    <x v="46"/>
    <s v="Sunderland"/>
    <s v="Bolton"/>
    <n v="3"/>
    <n v="1"/>
    <x v="2"/>
    <n v="2"/>
    <n v="1"/>
    <s v="H"/>
    <x v="7"/>
    <n v="5"/>
    <n v="5"/>
    <n v="5"/>
    <n v="3"/>
    <n v="12"/>
    <n v="16"/>
    <n v="2"/>
    <n v="6"/>
    <n v="1"/>
    <n v="2"/>
    <n v="0"/>
    <n v="0"/>
  </r>
  <r>
    <s v="E0"/>
    <x v="46"/>
    <s v="Tottenham"/>
    <s v="Reading"/>
    <n v="6"/>
    <n v="4"/>
    <x v="2"/>
    <n v="1"/>
    <n v="1"/>
    <s v="D"/>
    <x v="11"/>
    <n v="14"/>
    <n v="11"/>
    <n v="12"/>
    <n v="8"/>
    <n v="9"/>
    <n v="12"/>
    <n v="3"/>
    <n v="6"/>
    <n v="0"/>
    <n v="3"/>
    <n v="0"/>
    <n v="0"/>
  </r>
  <r>
    <s v="E0"/>
    <x v="46"/>
    <s v="West Ham"/>
    <s v="Man United"/>
    <n v="2"/>
    <n v="1"/>
    <x v="2"/>
    <n v="0"/>
    <n v="1"/>
    <s v="A"/>
    <x v="2"/>
    <n v="11"/>
    <n v="7"/>
    <n v="5"/>
    <n v="3"/>
    <n v="10"/>
    <n v="12"/>
    <n v="6"/>
    <n v="3"/>
    <n v="2"/>
    <n v="0"/>
    <n v="0"/>
    <n v="0"/>
  </r>
  <r>
    <s v="E0"/>
    <x v="46"/>
    <s v="Wigan"/>
    <s v="Aston Villa"/>
    <n v="1"/>
    <n v="2"/>
    <x v="0"/>
    <n v="1"/>
    <n v="0"/>
    <s v="H"/>
    <x v="15"/>
    <n v="3"/>
    <n v="5"/>
    <n v="3"/>
    <n v="4"/>
    <n v="18"/>
    <n v="9"/>
    <n v="6"/>
    <n v="5"/>
    <n v="1"/>
    <n v="1"/>
    <n v="0"/>
    <n v="0"/>
  </r>
  <r>
    <s v="E0"/>
    <x v="47"/>
    <s v="Derby"/>
    <s v="Blackburn"/>
    <n v="1"/>
    <n v="2"/>
    <x v="0"/>
    <n v="1"/>
    <n v="2"/>
    <s v="A"/>
    <x v="6"/>
    <n v="13"/>
    <n v="23"/>
    <n v="7"/>
    <n v="18"/>
    <n v="14"/>
    <n v="13"/>
    <n v="9"/>
    <n v="7"/>
    <n v="1"/>
    <n v="3"/>
    <n v="0"/>
    <n v="0"/>
  </r>
  <r>
    <s v="E0"/>
    <x v="47"/>
    <s v="Man City"/>
    <s v="Liverpool"/>
    <n v="0"/>
    <n v="0"/>
    <x v="1"/>
    <n v="0"/>
    <n v="0"/>
    <s v="D"/>
    <x v="17"/>
    <n v="4"/>
    <n v="19"/>
    <n v="3"/>
    <n v="11"/>
    <n v="4"/>
    <n v="7"/>
    <n v="2"/>
    <n v="9"/>
    <n v="0"/>
    <n v="1"/>
    <n v="0"/>
    <n v="0"/>
  </r>
  <r>
    <s v="E0"/>
    <x v="48"/>
    <s v="Arsenal"/>
    <s v="West Ham"/>
    <n v="2"/>
    <n v="0"/>
    <x v="2"/>
    <n v="2"/>
    <n v="0"/>
    <s v="H"/>
    <x v="1"/>
    <n v="21"/>
    <n v="15"/>
    <n v="13"/>
    <n v="7"/>
    <n v="5"/>
    <n v="7"/>
    <n v="5"/>
    <n v="7"/>
    <n v="0"/>
    <n v="3"/>
    <n v="0"/>
    <n v="0"/>
  </r>
  <r>
    <s v="E0"/>
    <x v="48"/>
    <s v="Aston Villa"/>
    <s v="Tottenham"/>
    <n v="2"/>
    <n v="1"/>
    <x v="2"/>
    <n v="1"/>
    <n v="0"/>
    <s v="H"/>
    <x v="14"/>
    <n v="14"/>
    <n v="9"/>
    <n v="4"/>
    <n v="6"/>
    <n v="5"/>
    <n v="16"/>
    <n v="8"/>
    <n v="2"/>
    <n v="0"/>
    <n v="3"/>
    <n v="0"/>
    <n v="0"/>
  </r>
  <r>
    <s v="E0"/>
    <x v="48"/>
    <s v="Fulham"/>
    <s v="Chelsea"/>
    <n v="1"/>
    <n v="2"/>
    <x v="0"/>
    <n v="1"/>
    <n v="0"/>
    <s v="H"/>
    <x v="10"/>
    <n v="5"/>
    <n v="11"/>
    <n v="2"/>
    <n v="5"/>
    <n v="7"/>
    <n v="8"/>
    <n v="4"/>
    <n v="8"/>
    <n v="1"/>
    <n v="0"/>
    <n v="0"/>
    <n v="0"/>
  </r>
  <r>
    <s v="E0"/>
    <x v="48"/>
    <s v="Man United"/>
    <s v="Birmingham"/>
    <n v="1"/>
    <n v="0"/>
    <x v="2"/>
    <n v="1"/>
    <n v="0"/>
    <s v="H"/>
    <x v="6"/>
    <n v="18"/>
    <n v="11"/>
    <n v="13"/>
    <n v="4"/>
    <n v="11"/>
    <n v="8"/>
    <n v="2"/>
    <n v="0"/>
    <n v="1"/>
    <n v="4"/>
    <n v="0"/>
    <n v="0"/>
  </r>
  <r>
    <s v="E0"/>
    <x v="48"/>
    <s v="Middlesbrough"/>
    <s v="Everton"/>
    <n v="0"/>
    <n v="2"/>
    <x v="0"/>
    <n v="0"/>
    <n v="0"/>
    <s v="D"/>
    <x v="0"/>
    <n v="7"/>
    <n v="5"/>
    <n v="4"/>
    <n v="3"/>
    <n v="18"/>
    <n v="11"/>
    <n v="5"/>
    <n v="6"/>
    <n v="0"/>
    <n v="1"/>
    <n v="0"/>
    <n v="0"/>
  </r>
  <r>
    <s v="E0"/>
    <x v="48"/>
    <s v="Reading"/>
    <s v="Portsmouth"/>
    <n v="0"/>
    <n v="2"/>
    <x v="0"/>
    <n v="0"/>
    <n v="1"/>
    <s v="A"/>
    <x v="2"/>
    <n v="9"/>
    <n v="18"/>
    <n v="5"/>
    <n v="13"/>
    <n v="10"/>
    <n v="6"/>
    <n v="5"/>
    <n v="4"/>
    <n v="3"/>
    <n v="1"/>
    <n v="1"/>
    <n v="0"/>
  </r>
  <r>
    <s v="E0"/>
    <x v="49"/>
    <s v="Blackburn"/>
    <s v="Sunderland"/>
    <n v="1"/>
    <n v="0"/>
    <x v="2"/>
    <n v="0"/>
    <n v="0"/>
    <s v="D"/>
    <x v="9"/>
    <n v="8"/>
    <n v="7"/>
    <n v="3"/>
    <n v="4"/>
    <n v="12"/>
    <n v="11"/>
    <n v="7"/>
    <n v="3"/>
    <n v="3"/>
    <n v="4"/>
    <n v="0"/>
    <n v="1"/>
  </r>
  <r>
    <s v="E0"/>
    <x v="49"/>
    <s v="Bolton"/>
    <s v="Derby"/>
    <n v="1"/>
    <n v="0"/>
    <x v="2"/>
    <n v="0"/>
    <n v="0"/>
    <s v="D"/>
    <x v="15"/>
    <n v="12"/>
    <n v="9"/>
    <n v="5"/>
    <n v="3"/>
    <n v="8"/>
    <n v="10"/>
    <n v="11"/>
    <n v="7"/>
    <n v="2"/>
    <n v="3"/>
    <n v="0"/>
    <n v="0"/>
  </r>
  <r>
    <s v="E0"/>
    <x v="49"/>
    <s v="Liverpool"/>
    <s v="Wigan"/>
    <n v="1"/>
    <n v="1"/>
    <x v="1"/>
    <n v="0"/>
    <n v="0"/>
    <s v="D"/>
    <x v="8"/>
    <n v="15"/>
    <n v="6"/>
    <n v="11"/>
    <n v="1"/>
    <n v="13"/>
    <n v="16"/>
    <n v="4"/>
    <n v="1"/>
    <n v="2"/>
    <n v="1"/>
    <n v="0"/>
    <n v="0"/>
  </r>
  <r>
    <s v="E0"/>
    <x v="49"/>
    <s v="Newcastle"/>
    <s v="Man City"/>
    <n v="0"/>
    <n v="2"/>
    <x v="0"/>
    <n v="0"/>
    <n v="1"/>
    <s v="A"/>
    <x v="16"/>
    <n v="16"/>
    <n v="12"/>
    <n v="10"/>
    <n v="7"/>
    <n v="8"/>
    <n v="12"/>
    <n v="8"/>
    <n v="7"/>
    <n v="0"/>
    <n v="3"/>
    <n v="0"/>
    <n v="0"/>
  </r>
  <r>
    <s v="E0"/>
    <x v="50"/>
    <s v="Arsenal"/>
    <s v="Birmingham"/>
    <n v="1"/>
    <n v="1"/>
    <x v="1"/>
    <n v="1"/>
    <n v="0"/>
    <s v="H"/>
    <x v="7"/>
    <n v="16"/>
    <n v="2"/>
    <n v="9"/>
    <n v="2"/>
    <n v="8"/>
    <n v="10"/>
    <n v="14"/>
    <n v="3"/>
    <n v="1"/>
    <n v="2"/>
    <n v="0"/>
    <n v="0"/>
  </r>
  <r>
    <s v="E0"/>
    <x v="50"/>
    <s v="Aston Villa"/>
    <s v="Reading"/>
    <n v="3"/>
    <n v="1"/>
    <x v="2"/>
    <n v="1"/>
    <n v="0"/>
    <s v="H"/>
    <x v="17"/>
    <n v="14"/>
    <n v="6"/>
    <n v="8"/>
    <n v="3"/>
    <n v="15"/>
    <n v="11"/>
    <n v="13"/>
    <n v="7"/>
    <n v="0"/>
    <n v="2"/>
    <n v="0"/>
    <n v="0"/>
  </r>
  <r>
    <s v="E0"/>
    <x v="50"/>
    <s v="Chelsea"/>
    <s v="Tottenham"/>
    <n v="2"/>
    <n v="0"/>
    <x v="2"/>
    <n v="1"/>
    <n v="0"/>
    <s v="H"/>
    <x v="5"/>
    <n v="8"/>
    <n v="6"/>
    <n v="6"/>
    <n v="2"/>
    <n v="17"/>
    <n v="11"/>
    <n v="4"/>
    <n v="7"/>
    <n v="2"/>
    <n v="4"/>
    <n v="0"/>
    <n v="0"/>
  </r>
  <r>
    <s v="E0"/>
    <x v="50"/>
    <s v="Derby"/>
    <s v="Wigan"/>
    <n v="0"/>
    <n v="1"/>
    <x v="0"/>
    <n v="0"/>
    <n v="0"/>
    <s v="D"/>
    <x v="3"/>
    <n v="2"/>
    <n v="12"/>
    <n v="1"/>
    <n v="4"/>
    <n v="12"/>
    <n v="16"/>
    <n v="1"/>
    <n v="6"/>
    <n v="1"/>
    <n v="2"/>
    <n v="1"/>
    <n v="0"/>
  </r>
  <r>
    <s v="E0"/>
    <x v="50"/>
    <s v="Everton"/>
    <s v="Man City"/>
    <n v="1"/>
    <n v="0"/>
    <x v="2"/>
    <n v="1"/>
    <n v="0"/>
    <s v="H"/>
    <x v="10"/>
    <n v="10"/>
    <n v="5"/>
    <n v="5"/>
    <n v="1"/>
    <n v="14"/>
    <n v="12"/>
    <n v="4"/>
    <n v="4"/>
    <n v="2"/>
    <n v="1"/>
    <n v="0"/>
    <n v="0"/>
  </r>
  <r>
    <s v="E0"/>
    <x v="50"/>
    <s v="Man United"/>
    <s v="Newcastle"/>
    <n v="6"/>
    <n v="0"/>
    <x v="2"/>
    <n v="0"/>
    <n v="0"/>
    <s v="D"/>
    <x v="9"/>
    <n v="30"/>
    <n v="7"/>
    <n v="21"/>
    <n v="5"/>
    <n v="7"/>
    <n v="7"/>
    <n v="16"/>
    <n v="1"/>
    <n v="1"/>
    <n v="1"/>
    <n v="0"/>
    <n v="1"/>
  </r>
  <r>
    <s v="E0"/>
    <x v="50"/>
    <s v="Middlesbrough"/>
    <s v="Liverpool"/>
    <n v="1"/>
    <n v="1"/>
    <x v="1"/>
    <n v="1"/>
    <n v="0"/>
    <s v="H"/>
    <x v="4"/>
    <n v="8"/>
    <n v="14"/>
    <n v="3"/>
    <n v="7"/>
    <n v="4"/>
    <n v="11"/>
    <n v="3"/>
    <n v="9"/>
    <n v="1"/>
    <n v="1"/>
    <n v="0"/>
    <n v="0"/>
  </r>
  <r>
    <s v="E0"/>
    <x v="50"/>
    <s v="West Ham"/>
    <s v="Fulham"/>
    <n v="2"/>
    <n v="1"/>
    <x v="2"/>
    <n v="1"/>
    <n v="1"/>
    <s v="D"/>
    <x v="0"/>
    <n v="12"/>
    <n v="9"/>
    <n v="9"/>
    <n v="2"/>
    <n v="19"/>
    <n v="13"/>
    <n v="8"/>
    <n v="7"/>
    <n v="0"/>
    <n v="1"/>
    <n v="0"/>
    <n v="0"/>
  </r>
  <r>
    <s v="E0"/>
    <x v="51"/>
    <s v="Bolton"/>
    <s v="Blackburn"/>
    <n v="1"/>
    <n v="2"/>
    <x v="0"/>
    <n v="1"/>
    <n v="0"/>
    <s v="H"/>
    <x v="2"/>
    <n v="9"/>
    <n v="13"/>
    <n v="5"/>
    <n v="6"/>
    <n v="17"/>
    <n v="18"/>
    <n v="2"/>
    <n v="6"/>
    <n v="2"/>
    <n v="1"/>
    <n v="0"/>
    <n v="0"/>
  </r>
  <r>
    <s v="E0"/>
    <x v="51"/>
    <s v="Sunderland"/>
    <s v="Portsmouth"/>
    <n v="2"/>
    <n v="0"/>
    <x v="2"/>
    <n v="2"/>
    <n v="0"/>
    <s v="H"/>
    <x v="1"/>
    <n v="12"/>
    <n v="9"/>
    <n v="5"/>
    <n v="5"/>
    <n v="14"/>
    <n v="6"/>
    <n v="7"/>
    <n v="5"/>
    <n v="3"/>
    <n v="1"/>
    <n v="0"/>
    <n v="0"/>
  </r>
  <r>
    <s v="E0"/>
    <x v="52"/>
    <s v="Birmingham"/>
    <s v="Chelsea"/>
    <n v="0"/>
    <n v="1"/>
    <x v="0"/>
    <n v="0"/>
    <n v="0"/>
    <s v="D"/>
    <x v="9"/>
    <n v="15"/>
    <n v="12"/>
    <n v="7"/>
    <n v="9"/>
    <n v="9"/>
    <n v="5"/>
    <n v="6"/>
    <n v="10"/>
    <n v="1"/>
    <n v="1"/>
    <n v="0"/>
    <n v="0"/>
  </r>
  <r>
    <s v="E0"/>
    <x v="52"/>
    <s v="Blackburn"/>
    <s v="Middlesbrough"/>
    <n v="1"/>
    <n v="1"/>
    <x v="1"/>
    <n v="0"/>
    <n v="1"/>
    <s v="A"/>
    <x v="11"/>
    <n v="14"/>
    <n v="10"/>
    <n v="5"/>
    <n v="5"/>
    <n v="7"/>
    <n v="26"/>
    <n v="6"/>
    <n v="3"/>
    <n v="1"/>
    <n v="3"/>
    <n v="0"/>
    <n v="0"/>
  </r>
  <r>
    <s v="E0"/>
    <x v="52"/>
    <s v="Fulham"/>
    <s v="Arsenal"/>
    <n v="0"/>
    <n v="3"/>
    <x v="0"/>
    <n v="0"/>
    <n v="2"/>
    <s v="A"/>
    <x v="6"/>
    <n v="5"/>
    <n v="11"/>
    <n v="0"/>
    <n v="4"/>
    <n v="13"/>
    <n v="10"/>
    <n v="4"/>
    <n v="3"/>
    <n v="0"/>
    <n v="1"/>
    <n v="0"/>
    <n v="0"/>
  </r>
  <r>
    <s v="E0"/>
    <x v="52"/>
    <s v="Newcastle"/>
    <s v="Bolton"/>
    <n v="0"/>
    <n v="0"/>
    <x v="1"/>
    <n v="0"/>
    <n v="0"/>
    <s v="D"/>
    <x v="5"/>
    <n v="13"/>
    <n v="7"/>
    <n v="5"/>
    <n v="5"/>
    <n v="14"/>
    <n v="15"/>
    <n v="9"/>
    <n v="6"/>
    <n v="1"/>
    <n v="2"/>
    <n v="0"/>
    <n v="0"/>
  </r>
  <r>
    <s v="E0"/>
    <x v="52"/>
    <s v="Portsmouth"/>
    <s v="Derby"/>
    <n v="3"/>
    <n v="1"/>
    <x v="2"/>
    <n v="2"/>
    <n v="1"/>
    <s v="H"/>
    <x v="2"/>
    <n v="18"/>
    <n v="8"/>
    <n v="8"/>
    <n v="5"/>
    <n v="14"/>
    <n v="9"/>
    <n v="6"/>
    <n v="2"/>
    <n v="1"/>
    <n v="2"/>
    <n v="0"/>
    <n v="0"/>
  </r>
  <r>
    <s v="E0"/>
    <x v="52"/>
    <s v="Reading"/>
    <s v="Man United"/>
    <n v="0"/>
    <n v="2"/>
    <x v="0"/>
    <n v="0"/>
    <n v="0"/>
    <s v="D"/>
    <x v="8"/>
    <n v="9"/>
    <n v="21"/>
    <n v="6"/>
    <n v="9"/>
    <n v="11"/>
    <n v="8"/>
    <n v="8"/>
    <n v="6"/>
    <n v="1"/>
    <n v="1"/>
    <n v="0"/>
    <n v="0"/>
  </r>
  <r>
    <s v="E0"/>
    <x v="52"/>
    <s v="Tottenham"/>
    <s v="Sunderland"/>
    <n v="2"/>
    <n v="0"/>
    <x v="2"/>
    <n v="1"/>
    <n v="0"/>
    <s v="H"/>
    <x v="13"/>
    <n v="17"/>
    <n v="14"/>
    <n v="13"/>
    <n v="8"/>
    <n v="13"/>
    <n v="13"/>
    <n v="6"/>
    <n v="7"/>
    <n v="2"/>
    <n v="2"/>
    <n v="0"/>
    <n v="0"/>
  </r>
  <r>
    <s v="E0"/>
    <x v="53"/>
    <s v="Man City"/>
    <s v="West Ham"/>
    <n v="1"/>
    <n v="1"/>
    <x v="1"/>
    <n v="1"/>
    <n v="1"/>
    <s v="D"/>
    <x v="7"/>
    <n v="11"/>
    <n v="11"/>
    <n v="6"/>
    <n v="5"/>
    <n v="15"/>
    <n v="20"/>
    <n v="5"/>
    <n v="10"/>
    <n v="2"/>
    <n v="4"/>
    <n v="0"/>
    <n v="0"/>
  </r>
  <r>
    <s v="E0"/>
    <x v="53"/>
    <s v="Wigan"/>
    <s v="Everton"/>
    <n v="1"/>
    <n v="2"/>
    <x v="0"/>
    <n v="0"/>
    <n v="2"/>
    <s v="A"/>
    <x v="12"/>
    <n v="14"/>
    <n v="11"/>
    <n v="3"/>
    <n v="6"/>
    <n v="15"/>
    <n v="15"/>
    <n v="5"/>
    <n v="5"/>
    <n v="1"/>
    <n v="2"/>
    <n v="0"/>
    <n v="0"/>
  </r>
  <r>
    <s v="E0"/>
    <x v="54"/>
    <s v="Liverpool"/>
    <s v="Aston Villa"/>
    <n v="2"/>
    <n v="2"/>
    <x v="1"/>
    <n v="1"/>
    <n v="0"/>
    <s v="H"/>
    <x v="3"/>
    <n v="17"/>
    <n v="4"/>
    <n v="7"/>
    <n v="3"/>
    <n v="11"/>
    <n v="15"/>
    <n v="8"/>
    <n v="2"/>
    <n v="2"/>
    <n v="2"/>
    <n v="0"/>
    <n v="0"/>
  </r>
  <r>
    <s v="E0"/>
    <x v="55"/>
    <s v="Aston Villa"/>
    <s v="Blackburn"/>
    <n v="1"/>
    <n v="1"/>
    <x v="1"/>
    <n v="0"/>
    <n v="0"/>
    <s v="D"/>
    <x v="15"/>
    <n v="5"/>
    <n v="9"/>
    <n v="3"/>
    <n v="4"/>
    <n v="14"/>
    <n v="15"/>
    <n v="2"/>
    <n v="7"/>
    <n v="0"/>
    <n v="2"/>
    <n v="0"/>
    <n v="0"/>
  </r>
  <r>
    <s v="E0"/>
    <x v="56"/>
    <s v="Arsenal"/>
    <s v="Newcastle"/>
    <n v="3"/>
    <n v="0"/>
    <x v="2"/>
    <n v="1"/>
    <n v="0"/>
    <s v="H"/>
    <x v="0"/>
    <n v="10"/>
    <n v="7"/>
    <n v="4"/>
    <n v="3"/>
    <n v="11"/>
    <n v="15"/>
    <n v="4"/>
    <n v="2"/>
    <n v="1"/>
    <n v="3"/>
    <n v="0"/>
    <n v="0"/>
  </r>
  <r>
    <s v="E0"/>
    <x v="56"/>
    <s v="Bolton"/>
    <s v="Fulham"/>
    <n v="0"/>
    <n v="0"/>
    <x v="1"/>
    <n v="0"/>
    <n v="0"/>
    <s v="D"/>
    <x v="3"/>
    <n v="13"/>
    <n v="9"/>
    <n v="4"/>
    <n v="4"/>
    <n v="11"/>
    <n v="14"/>
    <n v="4"/>
    <n v="2"/>
    <n v="0"/>
    <n v="0"/>
    <n v="0"/>
    <n v="0"/>
  </r>
  <r>
    <s v="E0"/>
    <x v="56"/>
    <s v="Middlesbrough"/>
    <s v="Wigan"/>
    <n v="1"/>
    <n v="0"/>
    <x v="2"/>
    <n v="1"/>
    <n v="0"/>
    <s v="H"/>
    <x v="9"/>
    <n v="7"/>
    <n v="10"/>
    <n v="3"/>
    <n v="6"/>
    <n v="12"/>
    <n v="13"/>
    <n v="4"/>
    <n v="9"/>
    <n v="0"/>
    <n v="1"/>
    <n v="0"/>
    <n v="0"/>
  </r>
  <r>
    <s v="E0"/>
    <x v="56"/>
    <s v="Sunderland"/>
    <s v="Birmingham"/>
    <n v="2"/>
    <n v="0"/>
    <x v="2"/>
    <n v="1"/>
    <n v="0"/>
    <s v="H"/>
    <x v="10"/>
    <n v="9"/>
    <n v="5"/>
    <n v="6"/>
    <n v="2"/>
    <n v="9"/>
    <n v="18"/>
    <n v="4"/>
    <n v="8"/>
    <n v="1"/>
    <n v="3"/>
    <n v="0"/>
    <n v="0"/>
  </r>
  <r>
    <s v="E0"/>
    <x v="57"/>
    <s v="Chelsea"/>
    <s v="Reading"/>
    <n v="1"/>
    <n v="0"/>
    <x v="2"/>
    <n v="1"/>
    <n v="0"/>
    <s v="H"/>
    <x v="2"/>
    <n v="16"/>
    <n v="7"/>
    <n v="10"/>
    <n v="2"/>
    <n v="13"/>
    <n v="9"/>
    <n v="10"/>
    <n v="9"/>
    <n v="0"/>
    <n v="0"/>
    <n v="0"/>
    <n v="0"/>
  </r>
  <r>
    <s v="E0"/>
    <x v="57"/>
    <s v="Derby"/>
    <s v="Man City"/>
    <n v="1"/>
    <n v="1"/>
    <x v="1"/>
    <n v="0"/>
    <n v="0"/>
    <s v="D"/>
    <x v="8"/>
    <n v="12"/>
    <n v="10"/>
    <n v="6"/>
    <n v="5"/>
    <n v="11"/>
    <n v="11"/>
    <n v="6"/>
    <n v="5"/>
    <n v="1"/>
    <n v="1"/>
    <n v="0"/>
    <n v="0"/>
  </r>
  <r>
    <s v="E0"/>
    <x v="57"/>
    <s v="Everton"/>
    <s v="Tottenham"/>
    <n v="0"/>
    <n v="0"/>
    <x v="1"/>
    <n v="0"/>
    <n v="0"/>
    <s v="D"/>
    <x v="4"/>
    <n v="11"/>
    <n v="5"/>
    <n v="6"/>
    <n v="4"/>
    <n v="14"/>
    <n v="12"/>
    <n v="7"/>
    <n v="2"/>
    <n v="1"/>
    <n v="1"/>
    <n v="0"/>
    <n v="0"/>
  </r>
  <r>
    <s v="E0"/>
    <x v="57"/>
    <s v="Man United"/>
    <s v="Portsmouth"/>
    <n v="2"/>
    <n v="0"/>
    <x v="2"/>
    <n v="2"/>
    <n v="0"/>
    <s v="H"/>
    <x v="16"/>
    <n v="25"/>
    <n v="3"/>
    <n v="14"/>
    <n v="3"/>
    <n v="9"/>
    <n v="11"/>
    <n v="5"/>
    <n v="3"/>
    <n v="0"/>
    <n v="1"/>
    <n v="0"/>
    <n v="0"/>
  </r>
  <r>
    <s v="E0"/>
    <x v="57"/>
    <s v="West Ham"/>
    <s v="Liverpool"/>
    <n v="1"/>
    <n v="0"/>
    <x v="2"/>
    <n v="0"/>
    <n v="0"/>
    <s v="D"/>
    <x v="5"/>
    <n v="8"/>
    <n v="13"/>
    <n v="2"/>
    <n v="5"/>
    <n v="11"/>
    <n v="19"/>
    <n v="4"/>
    <n v="6"/>
    <n v="0"/>
    <n v="3"/>
    <n v="0"/>
    <n v="0"/>
  </r>
  <r>
    <s v="E0"/>
    <x v="58"/>
    <s v="Birmingham"/>
    <s v="Derby"/>
    <n v="1"/>
    <n v="1"/>
    <x v="1"/>
    <n v="0"/>
    <n v="0"/>
    <s v="D"/>
    <x v="6"/>
    <n v="11"/>
    <n v="6"/>
    <n v="7"/>
    <n v="3"/>
    <n v="7"/>
    <n v="11"/>
    <n v="5"/>
    <n v="5"/>
    <n v="1"/>
    <n v="5"/>
    <n v="0"/>
    <n v="0"/>
  </r>
  <r>
    <s v="E0"/>
    <x v="58"/>
    <s v="Blackburn"/>
    <s v="Everton"/>
    <n v="0"/>
    <n v="0"/>
    <x v="1"/>
    <n v="0"/>
    <n v="0"/>
    <s v="D"/>
    <x v="5"/>
    <n v="13"/>
    <n v="10"/>
    <n v="3"/>
    <n v="4"/>
    <n v="18"/>
    <n v="15"/>
    <n v="4"/>
    <n v="8"/>
    <n v="4"/>
    <n v="2"/>
    <n v="0"/>
    <n v="0"/>
  </r>
  <r>
    <s v="E0"/>
    <x v="58"/>
    <s v="Liverpool"/>
    <s v="Sunderland"/>
    <n v="3"/>
    <n v="0"/>
    <x v="2"/>
    <n v="0"/>
    <n v="0"/>
    <s v="D"/>
    <x v="9"/>
    <n v="14"/>
    <n v="6"/>
    <n v="11"/>
    <n v="3"/>
    <n v="8"/>
    <n v="10"/>
    <n v="4"/>
    <n v="1"/>
    <n v="1"/>
    <n v="2"/>
    <n v="0"/>
    <n v="0"/>
  </r>
  <r>
    <s v="E0"/>
    <x v="58"/>
    <s v="Man City"/>
    <s v="Arsenal"/>
    <n v="1"/>
    <n v="3"/>
    <x v="0"/>
    <n v="1"/>
    <n v="2"/>
    <s v="A"/>
    <x v="4"/>
    <n v="5"/>
    <n v="14"/>
    <n v="2"/>
    <n v="9"/>
    <n v="7"/>
    <n v="7"/>
    <n v="1"/>
    <n v="9"/>
    <n v="2"/>
    <n v="0"/>
    <n v="0"/>
    <n v="0"/>
  </r>
  <r>
    <s v="E0"/>
    <x v="58"/>
    <s v="Portsmouth"/>
    <s v="Chelsea"/>
    <n v="1"/>
    <n v="1"/>
    <x v="1"/>
    <n v="0"/>
    <n v="0"/>
    <s v="D"/>
    <x v="15"/>
    <n v="17"/>
    <n v="20"/>
    <n v="6"/>
    <n v="12"/>
    <n v="13"/>
    <n v="12"/>
    <n v="4"/>
    <n v="8"/>
    <n v="2"/>
    <n v="0"/>
    <n v="0"/>
    <n v="0"/>
  </r>
  <r>
    <s v="E0"/>
    <x v="58"/>
    <s v="Reading"/>
    <s v="Bolton"/>
    <n v="0"/>
    <n v="2"/>
    <x v="0"/>
    <n v="0"/>
    <n v="1"/>
    <s v="A"/>
    <x v="7"/>
    <n v="9"/>
    <n v="8"/>
    <n v="6"/>
    <n v="4"/>
    <n v="14"/>
    <n v="16"/>
    <n v="13"/>
    <n v="3"/>
    <n v="3"/>
    <n v="1"/>
    <n v="0"/>
    <n v="0"/>
  </r>
  <r>
    <s v="E0"/>
    <x v="58"/>
    <s v="Tottenham"/>
    <s v="Man United"/>
    <n v="1"/>
    <n v="1"/>
    <x v="1"/>
    <n v="1"/>
    <n v="0"/>
    <s v="H"/>
    <x v="3"/>
    <n v="10"/>
    <n v="16"/>
    <n v="8"/>
    <n v="10"/>
    <n v="18"/>
    <n v="10"/>
    <n v="8"/>
    <n v="9"/>
    <n v="3"/>
    <n v="7"/>
    <n v="0"/>
    <n v="0"/>
  </r>
  <r>
    <s v="E0"/>
    <x v="58"/>
    <s v="Wigan"/>
    <s v="West Ham"/>
    <n v="1"/>
    <n v="0"/>
    <x v="2"/>
    <n v="1"/>
    <n v="0"/>
    <s v="H"/>
    <x v="16"/>
    <n v="10"/>
    <n v="5"/>
    <n v="3"/>
    <n v="1"/>
    <n v="11"/>
    <n v="12"/>
    <n v="6"/>
    <n v="3"/>
    <n v="1"/>
    <n v="3"/>
    <n v="0"/>
    <n v="0"/>
  </r>
  <r>
    <s v="E0"/>
    <x v="59"/>
    <s v="Fulham"/>
    <s v="Aston Villa"/>
    <n v="2"/>
    <n v="1"/>
    <x v="2"/>
    <n v="0"/>
    <n v="0"/>
    <s v="D"/>
    <x v="1"/>
    <n v="11"/>
    <n v="11"/>
    <n v="8"/>
    <n v="6"/>
    <n v="9"/>
    <n v="13"/>
    <n v="3"/>
    <n v="10"/>
    <n v="1"/>
    <n v="2"/>
    <n v="0"/>
    <n v="0"/>
  </r>
  <r>
    <s v="E0"/>
    <x v="59"/>
    <s v="Newcastle"/>
    <s v="Middlesbrough"/>
    <n v="1"/>
    <n v="1"/>
    <x v="1"/>
    <n v="0"/>
    <n v="0"/>
    <s v="D"/>
    <x v="2"/>
    <n v="10"/>
    <n v="19"/>
    <n v="8"/>
    <n v="11"/>
    <n v="13"/>
    <n v="11"/>
    <n v="11"/>
    <n v="6"/>
    <n v="1"/>
    <n v="4"/>
    <n v="0"/>
    <n v="0"/>
  </r>
  <r>
    <s v="E0"/>
    <x v="60"/>
    <s v="Aston Villa"/>
    <s v="Newcastle"/>
    <n v="4"/>
    <n v="1"/>
    <x v="2"/>
    <n v="0"/>
    <n v="1"/>
    <s v="A"/>
    <x v="13"/>
    <n v="13"/>
    <n v="5"/>
    <n v="8"/>
    <n v="3"/>
    <n v="19"/>
    <n v="11"/>
    <n v="7"/>
    <n v="5"/>
    <n v="2"/>
    <n v="1"/>
    <n v="0"/>
    <n v="0"/>
  </r>
  <r>
    <s v="E0"/>
    <x v="60"/>
    <s v="Bolton"/>
    <s v="Portsmouth"/>
    <n v="0"/>
    <n v="1"/>
    <x v="0"/>
    <n v="0"/>
    <n v="0"/>
    <s v="D"/>
    <x v="6"/>
    <n v="19"/>
    <n v="7"/>
    <n v="10"/>
    <n v="4"/>
    <n v="12"/>
    <n v="14"/>
    <n v="5"/>
    <n v="2"/>
    <n v="1"/>
    <n v="1"/>
    <n v="0"/>
    <n v="0"/>
  </r>
  <r>
    <s v="E0"/>
    <x v="60"/>
    <s v="Derby"/>
    <s v="Tottenham"/>
    <n v="0"/>
    <n v="3"/>
    <x v="0"/>
    <n v="0"/>
    <n v="0"/>
    <s v="D"/>
    <x v="16"/>
    <n v="10"/>
    <n v="13"/>
    <n v="6"/>
    <n v="8"/>
    <n v="14"/>
    <n v="10"/>
    <n v="7"/>
    <n v="9"/>
    <n v="3"/>
    <n v="1"/>
    <n v="0"/>
    <n v="0"/>
  </r>
  <r>
    <s v="E0"/>
    <x v="60"/>
    <s v="Everton"/>
    <s v="Reading"/>
    <n v="1"/>
    <n v="0"/>
    <x v="2"/>
    <n v="0"/>
    <n v="0"/>
    <s v="D"/>
    <x v="10"/>
    <n v="11"/>
    <n v="14"/>
    <n v="6"/>
    <n v="5"/>
    <n v="13"/>
    <n v="13"/>
    <n v="8"/>
    <n v="8"/>
    <n v="0"/>
    <n v="0"/>
    <n v="0"/>
    <n v="0"/>
  </r>
  <r>
    <s v="E0"/>
    <x v="60"/>
    <s v="Middlesbrough"/>
    <s v="Fulham"/>
    <n v="1"/>
    <n v="0"/>
    <x v="2"/>
    <n v="1"/>
    <n v="0"/>
    <s v="H"/>
    <x v="7"/>
    <n v="11"/>
    <n v="10"/>
    <n v="6"/>
    <n v="5"/>
    <n v="12"/>
    <n v="10"/>
    <n v="7"/>
    <n v="3"/>
    <n v="1"/>
    <n v="2"/>
    <n v="0"/>
    <n v="0"/>
  </r>
  <r>
    <s v="E0"/>
    <x v="60"/>
    <s v="Sunderland"/>
    <s v="Wigan"/>
    <n v="2"/>
    <n v="0"/>
    <x v="2"/>
    <n v="1"/>
    <n v="0"/>
    <s v="H"/>
    <x v="2"/>
    <n v="9"/>
    <n v="21"/>
    <n v="4"/>
    <n v="11"/>
    <n v="13"/>
    <n v="6"/>
    <n v="2"/>
    <n v="8"/>
    <n v="0"/>
    <n v="1"/>
    <n v="0"/>
    <n v="0"/>
  </r>
  <r>
    <s v="E0"/>
    <x v="60"/>
    <s v="West Ham"/>
    <s v="Birmingham"/>
    <n v="1"/>
    <n v="1"/>
    <x v="1"/>
    <n v="1"/>
    <n v="1"/>
    <s v="D"/>
    <x v="3"/>
    <n v="18"/>
    <n v="5"/>
    <n v="10"/>
    <n v="3"/>
    <n v="12"/>
    <n v="20"/>
    <n v="7"/>
    <n v="4"/>
    <n v="0"/>
    <n v="5"/>
    <n v="1"/>
    <n v="0"/>
  </r>
  <r>
    <s v="E0"/>
    <x v="61"/>
    <s v="Chelsea"/>
    <s v="Liverpool"/>
    <n v="0"/>
    <n v="0"/>
    <x v="1"/>
    <n v="0"/>
    <n v="0"/>
    <s v="D"/>
    <x v="0"/>
    <n v="5"/>
    <n v="10"/>
    <n v="3"/>
    <n v="4"/>
    <n v="14"/>
    <n v="18"/>
    <n v="6"/>
    <n v="4"/>
    <n v="3"/>
    <n v="2"/>
    <n v="0"/>
    <n v="0"/>
  </r>
  <r>
    <s v="E0"/>
    <x v="61"/>
    <s v="Man United"/>
    <s v="Man City"/>
    <n v="1"/>
    <n v="2"/>
    <x v="0"/>
    <n v="0"/>
    <n v="2"/>
    <s v="A"/>
    <x v="15"/>
    <n v="19"/>
    <n v="9"/>
    <n v="9"/>
    <n v="7"/>
    <n v="6"/>
    <n v="11"/>
    <n v="8"/>
    <n v="7"/>
    <n v="1"/>
    <n v="0"/>
    <n v="0"/>
    <n v="0"/>
  </r>
  <r>
    <s v="E0"/>
    <x v="62"/>
    <s v="Arsenal"/>
    <s v="Blackburn"/>
    <n v="2"/>
    <n v="0"/>
    <x v="2"/>
    <n v="1"/>
    <n v="0"/>
    <s v="H"/>
    <x v="8"/>
    <n v="13"/>
    <n v="6"/>
    <n v="9"/>
    <n v="2"/>
    <n v="12"/>
    <n v="6"/>
    <n v="7"/>
    <n v="5"/>
    <n v="1"/>
    <n v="0"/>
    <n v="0"/>
    <n v="0"/>
  </r>
  <r>
    <s v="E0"/>
    <x v="63"/>
    <s v="Birmingham"/>
    <s v="Arsenal"/>
    <n v="2"/>
    <n v="2"/>
    <x v="1"/>
    <n v="1"/>
    <n v="0"/>
    <s v="H"/>
    <x v="2"/>
    <n v="2"/>
    <n v="26"/>
    <n v="1"/>
    <n v="13"/>
    <n v="9"/>
    <n v="13"/>
    <n v="1"/>
    <n v="7"/>
    <n v="0"/>
    <n v="2"/>
    <n v="1"/>
    <n v="0"/>
  </r>
  <r>
    <s v="E0"/>
    <x v="63"/>
    <s v="Fulham"/>
    <s v="West Ham"/>
    <n v="0"/>
    <n v="1"/>
    <x v="0"/>
    <n v="0"/>
    <n v="0"/>
    <s v="D"/>
    <x v="15"/>
    <n v="18"/>
    <n v="12"/>
    <n v="14"/>
    <n v="6"/>
    <n v="12"/>
    <n v="17"/>
    <n v="5"/>
    <n v="8"/>
    <n v="3"/>
    <n v="0"/>
    <n v="1"/>
    <n v="0"/>
  </r>
  <r>
    <s v="E0"/>
    <x v="63"/>
    <s v="Liverpool"/>
    <s v="Middlesbrough"/>
    <n v="3"/>
    <n v="2"/>
    <x v="2"/>
    <n v="2"/>
    <n v="1"/>
    <s v="H"/>
    <x v="13"/>
    <n v="13"/>
    <n v="6"/>
    <n v="8"/>
    <n v="3"/>
    <n v="8"/>
    <n v="11"/>
    <n v="6"/>
    <n v="2"/>
    <n v="2"/>
    <n v="5"/>
    <n v="0"/>
    <n v="1"/>
  </r>
  <r>
    <s v="E0"/>
    <x v="63"/>
    <s v="Newcastle"/>
    <s v="Man United"/>
    <n v="1"/>
    <n v="5"/>
    <x v="0"/>
    <n v="0"/>
    <n v="2"/>
    <s v="A"/>
    <x v="1"/>
    <n v="10"/>
    <n v="16"/>
    <n v="5"/>
    <n v="10"/>
    <n v="13"/>
    <n v="12"/>
    <n v="7"/>
    <n v="4"/>
    <n v="4"/>
    <n v="0"/>
    <n v="0"/>
    <n v="0"/>
  </r>
  <r>
    <s v="E0"/>
    <x v="63"/>
    <s v="Portsmouth"/>
    <s v="Sunderland"/>
    <n v="1"/>
    <n v="0"/>
    <x v="2"/>
    <n v="0"/>
    <n v="0"/>
    <s v="D"/>
    <x v="7"/>
    <n v="17"/>
    <n v="5"/>
    <n v="10"/>
    <n v="2"/>
    <n v="13"/>
    <n v="13"/>
    <n v="5"/>
    <n v="3"/>
    <n v="1"/>
    <n v="2"/>
    <n v="0"/>
    <n v="0"/>
  </r>
  <r>
    <s v="E0"/>
    <x v="63"/>
    <s v="Wigan"/>
    <s v="Derby"/>
    <n v="2"/>
    <n v="0"/>
    <x v="2"/>
    <n v="0"/>
    <n v="0"/>
    <s v="D"/>
    <x v="5"/>
    <n v="22"/>
    <n v="5"/>
    <n v="18"/>
    <n v="3"/>
    <n v="10"/>
    <n v="12"/>
    <n v="14"/>
    <n v="2"/>
    <n v="0"/>
    <n v="1"/>
    <n v="0"/>
    <n v="0"/>
  </r>
  <r>
    <s v="E0"/>
    <x v="64"/>
    <s v="Blackburn"/>
    <s v="Bolton"/>
    <n v="4"/>
    <n v="1"/>
    <x v="2"/>
    <n v="1"/>
    <n v="0"/>
    <s v="H"/>
    <x v="3"/>
    <n v="11"/>
    <n v="15"/>
    <n v="6"/>
    <n v="9"/>
    <n v="16"/>
    <n v="21"/>
    <n v="5"/>
    <n v="4"/>
    <n v="2"/>
    <n v="4"/>
    <n v="0"/>
    <n v="0"/>
  </r>
  <r>
    <s v="E0"/>
    <x v="64"/>
    <s v="Reading"/>
    <s v="Aston Villa"/>
    <n v="1"/>
    <n v="2"/>
    <x v="0"/>
    <n v="0"/>
    <n v="1"/>
    <s v="A"/>
    <x v="16"/>
    <n v="9"/>
    <n v="19"/>
    <n v="6"/>
    <n v="11"/>
    <n v="10"/>
    <n v="15"/>
    <n v="11"/>
    <n v="7"/>
    <n v="2"/>
    <n v="1"/>
    <n v="0"/>
    <n v="0"/>
  </r>
  <r>
    <s v="E0"/>
    <x v="65"/>
    <s v="Man City"/>
    <s v="Everton"/>
    <n v="0"/>
    <n v="2"/>
    <x v="0"/>
    <n v="0"/>
    <n v="2"/>
    <s v="A"/>
    <x v="9"/>
    <n v="20"/>
    <n v="13"/>
    <n v="12"/>
    <n v="8"/>
    <n v="7"/>
    <n v="14"/>
    <n v="4"/>
    <n v="7"/>
    <n v="0"/>
    <n v="1"/>
    <n v="1"/>
    <n v="0"/>
  </r>
  <r>
    <s v="E0"/>
    <x v="66"/>
    <s v="Arsenal"/>
    <s v="Aston Villa"/>
    <n v="1"/>
    <n v="1"/>
    <x v="1"/>
    <n v="0"/>
    <n v="1"/>
    <s v="A"/>
    <x v="3"/>
    <n v="16"/>
    <n v="5"/>
    <n v="7"/>
    <n v="4"/>
    <n v="8"/>
    <n v="13"/>
    <n v="8"/>
    <n v="7"/>
    <n v="1"/>
    <n v="2"/>
    <n v="0"/>
    <n v="0"/>
  </r>
  <r>
    <s v="E0"/>
    <x v="66"/>
    <s v="Birmingham"/>
    <s v="Tottenham"/>
    <n v="4"/>
    <n v="1"/>
    <x v="2"/>
    <n v="1"/>
    <n v="0"/>
    <s v="H"/>
    <x v="12"/>
    <n v="13"/>
    <n v="19"/>
    <n v="10"/>
    <n v="10"/>
    <n v="14"/>
    <n v="10"/>
    <n v="5"/>
    <n v="6"/>
    <n v="1"/>
    <n v="0"/>
    <n v="0"/>
    <n v="0"/>
  </r>
  <r>
    <s v="E0"/>
    <x v="66"/>
    <s v="Derby"/>
    <s v="Sunderland"/>
    <n v="0"/>
    <n v="0"/>
    <x v="1"/>
    <n v="0"/>
    <n v="0"/>
    <s v="D"/>
    <x v="0"/>
    <n v="8"/>
    <n v="13"/>
    <n v="4"/>
    <n v="5"/>
    <n v="19"/>
    <n v="15"/>
    <n v="4"/>
    <n v="5"/>
    <n v="5"/>
    <n v="1"/>
    <n v="0"/>
    <n v="0"/>
  </r>
  <r>
    <s v="E0"/>
    <x v="66"/>
    <s v="Fulham"/>
    <s v="Man United"/>
    <n v="0"/>
    <n v="3"/>
    <x v="0"/>
    <n v="0"/>
    <n v="2"/>
    <s v="A"/>
    <x v="2"/>
    <n v="13"/>
    <n v="16"/>
    <n v="7"/>
    <n v="10"/>
    <n v="6"/>
    <n v="13"/>
    <n v="3"/>
    <n v="6"/>
    <n v="0"/>
    <n v="0"/>
    <n v="0"/>
    <n v="0"/>
  </r>
  <r>
    <s v="E0"/>
    <x v="66"/>
    <s v="Man City"/>
    <s v="Wigan"/>
    <n v="0"/>
    <n v="0"/>
    <x v="1"/>
    <n v="0"/>
    <n v="0"/>
    <s v="D"/>
    <x v="8"/>
    <n v="12"/>
    <n v="8"/>
    <n v="6"/>
    <n v="5"/>
    <n v="12"/>
    <n v="7"/>
    <n v="4"/>
    <n v="1"/>
    <n v="0"/>
    <n v="1"/>
    <n v="0"/>
    <n v="0"/>
  </r>
  <r>
    <s v="E0"/>
    <x v="66"/>
    <s v="Middlesbrough"/>
    <s v="Reading"/>
    <n v="0"/>
    <n v="1"/>
    <x v="0"/>
    <n v="0"/>
    <n v="0"/>
    <s v="D"/>
    <x v="15"/>
    <n v="10"/>
    <n v="6"/>
    <n v="5"/>
    <n v="3"/>
    <n v="10"/>
    <n v="17"/>
    <n v="7"/>
    <n v="2"/>
    <n v="4"/>
    <n v="5"/>
    <n v="0"/>
    <n v="0"/>
  </r>
  <r>
    <s v="E0"/>
    <x v="66"/>
    <s v="Newcastle"/>
    <s v="Blackburn"/>
    <n v="0"/>
    <n v="1"/>
    <x v="0"/>
    <n v="0"/>
    <n v="0"/>
    <s v="D"/>
    <x v="9"/>
    <n v="17"/>
    <n v="14"/>
    <n v="9"/>
    <n v="6"/>
    <n v="10"/>
    <n v="7"/>
    <n v="14"/>
    <n v="7"/>
    <n v="1"/>
    <n v="2"/>
    <n v="0"/>
    <n v="0"/>
  </r>
  <r>
    <s v="E0"/>
    <x v="66"/>
    <s v="West Ham"/>
    <s v="Chelsea"/>
    <n v="0"/>
    <n v="4"/>
    <x v="0"/>
    <n v="0"/>
    <n v="3"/>
    <s v="A"/>
    <x v="6"/>
    <n v="9"/>
    <n v="13"/>
    <n v="7"/>
    <n v="8"/>
    <n v="14"/>
    <n v="6"/>
    <n v="6"/>
    <n v="1"/>
    <n v="0"/>
    <n v="2"/>
    <n v="0"/>
    <n v="1"/>
  </r>
  <r>
    <s v="E0"/>
    <x v="67"/>
    <s v="Bolton"/>
    <s v="Liverpool"/>
    <n v="1"/>
    <n v="3"/>
    <x v="0"/>
    <n v="0"/>
    <n v="1"/>
    <s v="A"/>
    <x v="7"/>
    <n v="7"/>
    <n v="12"/>
    <n v="2"/>
    <n v="9"/>
    <n v="7"/>
    <n v="14"/>
    <n v="3"/>
    <n v="10"/>
    <n v="2"/>
    <n v="1"/>
    <n v="0"/>
    <n v="0"/>
  </r>
  <r>
    <s v="E0"/>
    <x v="67"/>
    <s v="Everton"/>
    <s v="Portsmouth"/>
    <n v="3"/>
    <n v="1"/>
    <x v="2"/>
    <n v="1"/>
    <n v="1"/>
    <s v="D"/>
    <x v="4"/>
    <n v="13"/>
    <n v="9"/>
    <n v="5"/>
    <n v="5"/>
    <n v="12"/>
    <n v="18"/>
    <n v="10"/>
    <n v="3"/>
    <n v="1"/>
    <n v="1"/>
    <n v="0"/>
    <n v="0"/>
  </r>
  <r>
    <s v="E0"/>
    <x v="68"/>
    <s v="Liverpool"/>
    <s v="West Ham"/>
    <n v="4"/>
    <n v="0"/>
    <x v="2"/>
    <n v="1"/>
    <n v="0"/>
    <s v="H"/>
    <x v="8"/>
    <n v="20"/>
    <n v="2"/>
    <n v="11"/>
    <n v="2"/>
    <n v="9"/>
    <n v="15"/>
    <n v="16"/>
    <n v="3"/>
    <n v="0"/>
    <n v="3"/>
    <n v="0"/>
    <n v="0"/>
  </r>
  <r>
    <s v="E0"/>
    <x v="69"/>
    <s v="Blackburn"/>
    <s v="Fulham"/>
    <n v="1"/>
    <n v="1"/>
    <x v="1"/>
    <n v="0"/>
    <n v="0"/>
    <s v="D"/>
    <x v="0"/>
    <n v="14"/>
    <n v="8"/>
    <n v="4"/>
    <n v="4"/>
    <n v="19"/>
    <n v="16"/>
    <n v="7"/>
    <n v="7"/>
    <n v="2"/>
    <n v="2"/>
    <n v="0"/>
    <n v="0"/>
  </r>
  <r>
    <s v="E0"/>
    <x v="69"/>
    <s v="Liverpool"/>
    <s v="Newcastle"/>
    <n v="3"/>
    <n v="0"/>
    <x v="2"/>
    <n v="2"/>
    <n v="0"/>
    <s v="H"/>
    <x v="6"/>
    <n v="15"/>
    <n v="6"/>
    <n v="13"/>
    <n v="4"/>
    <n v="8"/>
    <n v="7"/>
    <n v="12"/>
    <n v="8"/>
    <n v="1"/>
    <n v="0"/>
    <n v="0"/>
    <n v="0"/>
  </r>
  <r>
    <s v="E0"/>
    <x v="69"/>
    <s v="Reading"/>
    <s v="Man City"/>
    <n v="2"/>
    <n v="0"/>
    <x v="2"/>
    <n v="0"/>
    <n v="0"/>
    <s v="D"/>
    <x v="17"/>
    <n v="13"/>
    <n v="12"/>
    <n v="8"/>
    <n v="5"/>
    <n v="9"/>
    <n v="11"/>
    <n v="7"/>
    <n v="5"/>
    <n v="0"/>
    <n v="2"/>
    <n v="0"/>
    <n v="0"/>
  </r>
  <r>
    <s v="E0"/>
    <x v="70"/>
    <s v="Sunderland"/>
    <s v="Everton"/>
    <n v="0"/>
    <n v="1"/>
    <x v="0"/>
    <n v="0"/>
    <n v="0"/>
    <s v="D"/>
    <x v="5"/>
    <n v="9"/>
    <n v="7"/>
    <n v="6"/>
    <n v="6"/>
    <n v="17"/>
    <n v="9"/>
    <n v="3"/>
    <n v="4"/>
    <n v="2"/>
    <n v="1"/>
    <n v="0"/>
    <n v="0"/>
  </r>
  <r>
    <s v="E0"/>
    <x v="70"/>
    <s v="Tottenham"/>
    <s v="West Ham"/>
    <n v="4"/>
    <n v="0"/>
    <x v="2"/>
    <n v="2"/>
    <n v="0"/>
    <s v="H"/>
    <x v="1"/>
    <n v="18"/>
    <n v="8"/>
    <n v="11"/>
    <n v="4"/>
    <n v="6"/>
    <n v="17"/>
    <n v="8"/>
    <n v="4"/>
    <n v="0"/>
    <n v="2"/>
    <n v="0"/>
    <n v="1"/>
  </r>
  <r>
    <s v="E0"/>
    <x v="70"/>
    <s v="Wigan"/>
    <s v="Arsenal"/>
    <n v="0"/>
    <n v="0"/>
    <x v="1"/>
    <n v="0"/>
    <n v="0"/>
    <s v="D"/>
    <x v="9"/>
    <n v="6"/>
    <n v="10"/>
    <n v="3"/>
    <n v="6"/>
    <n v="10"/>
    <n v="8"/>
    <n v="8"/>
    <n v="5"/>
    <n v="2"/>
    <n v="2"/>
    <n v="0"/>
    <n v="0"/>
  </r>
  <r>
    <s v="E0"/>
    <x v="71"/>
    <s v="Aston Villa"/>
    <s v="Middlesbrough"/>
    <n v="1"/>
    <n v="1"/>
    <x v="1"/>
    <n v="0"/>
    <n v="1"/>
    <s v="A"/>
    <x v="8"/>
    <n v="5"/>
    <n v="10"/>
    <n v="3"/>
    <n v="2"/>
    <n v="15"/>
    <n v="21"/>
    <n v="4"/>
    <n v="4"/>
    <n v="0"/>
    <n v="4"/>
    <n v="0"/>
    <n v="0"/>
  </r>
  <r>
    <s v="E0"/>
    <x v="71"/>
    <s v="Chelsea"/>
    <s v="Derby"/>
    <n v="6"/>
    <n v="1"/>
    <x v="2"/>
    <n v="2"/>
    <n v="0"/>
    <s v="H"/>
    <x v="1"/>
    <n v="14"/>
    <n v="4"/>
    <n v="10"/>
    <n v="3"/>
    <n v="7"/>
    <n v="17"/>
    <n v="7"/>
    <n v="0"/>
    <n v="0"/>
    <n v="1"/>
    <n v="0"/>
    <n v="0"/>
  </r>
  <r>
    <s v="E0"/>
    <x v="71"/>
    <s v="Portsmouth"/>
    <s v="Birmingham"/>
    <n v="4"/>
    <n v="2"/>
    <x v="2"/>
    <n v="2"/>
    <n v="2"/>
    <s v="D"/>
    <x v="14"/>
    <n v="13"/>
    <n v="7"/>
    <n v="9"/>
    <n v="5"/>
    <n v="8"/>
    <n v="10"/>
    <n v="4"/>
    <n v="3"/>
    <n v="0"/>
    <n v="1"/>
    <n v="0"/>
    <n v="0"/>
  </r>
  <r>
    <s v="E0"/>
    <x v="72"/>
    <s v="Arsenal"/>
    <s v="Middlesbrough"/>
    <n v="1"/>
    <n v="1"/>
    <x v="1"/>
    <n v="0"/>
    <n v="1"/>
    <s v="A"/>
    <x v="10"/>
    <n v="17"/>
    <n v="4"/>
    <n v="9"/>
    <n v="1"/>
    <n v="7"/>
    <n v="10"/>
    <n v="11"/>
    <n v="1"/>
    <n v="0"/>
    <n v="2"/>
    <n v="0"/>
    <n v="1"/>
  </r>
  <r>
    <s v="E0"/>
    <x v="72"/>
    <s v="Derby"/>
    <s v="Man United"/>
    <n v="0"/>
    <n v="1"/>
    <x v="0"/>
    <n v="0"/>
    <n v="0"/>
    <s v="D"/>
    <x v="7"/>
    <n v="10"/>
    <n v="17"/>
    <n v="8"/>
    <n v="9"/>
    <n v="13"/>
    <n v="7"/>
    <n v="5"/>
    <n v="11"/>
    <n v="4"/>
    <n v="1"/>
    <n v="0"/>
    <n v="0"/>
  </r>
  <r>
    <s v="E0"/>
    <x v="72"/>
    <s v="Liverpool"/>
    <s v="Reading"/>
    <n v="2"/>
    <n v="1"/>
    <x v="2"/>
    <n v="1"/>
    <n v="1"/>
    <s v="D"/>
    <x v="4"/>
    <n v="19"/>
    <n v="7"/>
    <n v="8"/>
    <n v="3"/>
    <n v="7"/>
    <n v="22"/>
    <n v="7"/>
    <n v="2"/>
    <n v="0"/>
    <n v="5"/>
    <n v="0"/>
    <n v="0"/>
  </r>
  <r>
    <s v="E0"/>
    <x v="72"/>
    <s v="Portsmouth"/>
    <s v="Aston Villa"/>
    <n v="2"/>
    <n v="0"/>
    <x v="2"/>
    <n v="2"/>
    <n v="0"/>
    <s v="H"/>
    <x v="1"/>
    <n v="13"/>
    <n v="16"/>
    <n v="5"/>
    <n v="10"/>
    <n v="17"/>
    <n v="13"/>
    <n v="3"/>
    <n v="6"/>
    <n v="3"/>
    <n v="1"/>
    <n v="1"/>
    <n v="1"/>
  </r>
  <r>
    <s v="E0"/>
    <x v="72"/>
    <s v="Sunderland"/>
    <s v="Chelsea"/>
    <n v="0"/>
    <n v="1"/>
    <x v="0"/>
    <n v="0"/>
    <n v="1"/>
    <s v="A"/>
    <x v="2"/>
    <n v="11"/>
    <n v="11"/>
    <n v="4"/>
    <n v="3"/>
    <n v="8"/>
    <n v="9"/>
    <n v="7"/>
    <n v="7"/>
    <n v="2"/>
    <n v="1"/>
    <n v="0"/>
    <n v="0"/>
  </r>
  <r>
    <s v="E0"/>
    <x v="72"/>
    <s v="West Ham"/>
    <s v="Blackburn"/>
    <n v="2"/>
    <n v="1"/>
    <x v="2"/>
    <n v="1"/>
    <n v="1"/>
    <s v="D"/>
    <x v="16"/>
    <n v="12"/>
    <n v="9"/>
    <n v="6"/>
    <n v="5"/>
    <n v="11"/>
    <n v="13"/>
    <n v="8"/>
    <n v="10"/>
    <n v="1"/>
    <n v="3"/>
    <n v="0"/>
    <n v="0"/>
  </r>
  <r>
    <s v="E0"/>
    <x v="73"/>
    <s v="Fulham"/>
    <s v="Everton"/>
    <n v="1"/>
    <n v="0"/>
    <x v="2"/>
    <n v="0"/>
    <n v="0"/>
    <s v="D"/>
    <x v="8"/>
    <n v="10"/>
    <n v="7"/>
    <n v="2"/>
    <n v="4"/>
    <n v="14"/>
    <n v="6"/>
    <n v="3"/>
    <n v="3"/>
    <n v="1"/>
    <n v="0"/>
    <n v="0"/>
    <n v="0"/>
  </r>
  <r>
    <s v="E0"/>
    <x v="73"/>
    <s v="Man City"/>
    <s v="Tottenham"/>
    <n v="2"/>
    <n v="1"/>
    <x v="2"/>
    <n v="0"/>
    <n v="1"/>
    <s v="A"/>
    <x v="3"/>
    <n v="13"/>
    <n v="12"/>
    <n v="8"/>
    <n v="7"/>
    <n v="11"/>
    <n v="3"/>
    <n v="5"/>
    <n v="5"/>
    <n v="0"/>
    <n v="0"/>
    <n v="0"/>
    <n v="0"/>
  </r>
  <r>
    <s v="E0"/>
    <x v="73"/>
    <s v="Wigan"/>
    <s v="Bolton"/>
    <n v="1"/>
    <n v="0"/>
    <x v="2"/>
    <n v="1"/>
    <n v="0"/>
    <s v="H"/>
    <x v="14"/>
    <n v="10"/>
    <n v="12"/>
    <n v="7"/>
    <n v="7"/>
    <n v="16"/>
    <n v="13"/>
    <n v="8"/>
    <n v="5"/>
    <n v="2"/>
    <n v="3"/>
    <n v="1"/>
    <n v="0"/>
  </r>
  <r>
    <s v="E0"/>
    <x v="74"/>
    <s v="Birmingham"/>
    <s v="Newcastle"/>
    <n v="1"/>
    <n v="1"/>
    <x v="1"/>
    <n v="1"/>
    <n v="0"/>
    <s v="H"/>
    <x v="15"/>
    <n v="12"/>
    <n v="13"/>
    <n v="4"/>
    <n v="7"/>
    <n v="8"/>
    <n v="12"/>
    <n v="3"/>
    <n v="8"/>
    <n v="2"/>
    <n v="2"/>
    <n v="0"/>
    <n v="0"/>
  </r>
  <r>
    <s v="E0"/>
    <x v="75"/>
    <s v="Man United"/>
    <s v="Bolton"/>
    <n v="2"/>
    <n v="0"/>
    <x v="2"/>
    <n v="2"/>
    <n v="0"/>
    <s v="H"/>
    <x v="5"/>
    <n v="21"/>
    <n v="14"/>
    <n v="12"/>
    <n v="10"/>
    <n v="12"/>
    <n v="14"/>
    <n v="6"/>
    <n v="3"/>
    <n v="0"/>
    <n v="2"/>
    <n v="0"/>
    <n v="0"/>
  </r>
  <r>
    <s v="E0"/>
    <x v="75"/>
    <s v="Tottenham"/>
    <s v="Chelsea"/>
    <n v="4"/>
    <n v="4"/>
    <x v="1"/>
    <n v="1"/>
    <n v="2"/>
    <s v="A"/>
    <x v="0"/>
    <n v="10"/>
    <n v="10"/>
    <n v="9"/>
    <n v="8"/>
    <n v="10"/>
    <n v="16"/>
    <n v="10"/>
    <n v="2"/>
    <n v="2"/>
    <n v="2"/>
    <n v="0"/>
    <n v="0"/>
  </r>
  <r>
    <s v="E0"/>
    <x v="76"/>
    <s v="Aston Villa"/>
    <s v="Sunderland"/>
    <n v="0"/>
    <n v="1"/>
    <x v="0"/>
    <n v="0"/>
    <n v="0"/>
    <s v="D"/>
    <x v="15"/>
    <n v="9"/>
    <n v="12"/>
    <n v="3"/>
    <n v="3"/>
    <n v="9"/>
    <n v="11"/>
    <n v="4"/>
    <n v="4"/>
    <n v="0"/>
    <n v="2"/>
    <n v="0"/>
    <n v="0"/>
  </r>
  <r>
    <s v="E0"/>
    <x v="76"/>
    <s v="Blackburn"/>
    <s v="Wigan"/>
    <n v="3"/>
    <n v="1"/>
    <x v="2"/>
    <n v="2"/>
    <n v="1"/>
    <s v="H"/>
    <x v="2"/>
    <n v="11"/>
    <n v="14"/>
    <n v="7"/>
    <n v="7"/>
    <n v="19"/>
    <n v="15"/>
    <n v="1"/>
    <n v="9"/>
    <n v="1"/>
    <n v="3"/>
    <n v="1"/>
    <n v="1"/>
  </r>
  <r>
    <s v="E0"/>
    <x v="76"/>
    <s v="Bolton"/>
    <s v="Man City"/>
    <n v="0"/>
    <n v="0"/>
    <x v="1"/>
    <n v="0"/>
    <n v="0"/>
    <s v="D"/>
    <x v="4"/>
    <n v="17"/>
    <n v="7"/>
    <n v="7"/>
    <n v="4"/>
    <n v="9"/>
    <n v="14"/>
    <n v="12"/>
    <n v="12"/>
    <n v="1"/>
    <n v="0"/>
    <n v="0"/>
    <n v="0"/>
  </r>
  <r>
    <s v="E0"/>
    <x v="76"/>
    <s v="Everton"/>
    <s v="West Ham"/>
    <n v="1"/>
    <n v="1"/>
    <x v="1"/>
    <n v="1"/>
    <n v="0"/>
    <s v="H"/>
    <x v="10"/>
    <n v="14"/>
    <n v="13"/>
    <n v="7"/>
    <n v="5"/>
    <n v="10"/>
    <n v="10"/>
    <n v="4"/>
    <n v="4"/>
    <n v="0"/>
    <n v="0"/>
    <n v="0"/>
    <n v="0"/>
  </r>
  <r>
    <s v="E0"/>
    <x v="76"/>
    <s v="Middlesbrough"/>
    <s v="Derby"/>
    <n v="1"/>
    <n v="0"/>
    <x v="2"/>
    <n v="1"/>
    <n v="0"/>
    <s v="H"/>
    <x v="16"/>
    <n v="6"/>
    <n v="5"/>
    <n v="3"/>
    <n v="1"/>
    <n v="9"/>
    <n v="10"/>
    <n v="9"/>
    <n v="2"/>
    <n v="2"/>
    <n v="1"/>
    <n v="0"/>
    <n v="0"/>
  </r>
  <r>
    <s v="E0"/>
    <x v="76"/>
    <s v="Newcastle"/>
    <s v="Fulham"/>
    <n v="2"/>
    <n v="0"/>
    <x v="2"/>
    <n v="1"/>
    <n v="0"/>
    <s v="H"/>
    <x v="5"/>
    <n v="15"/>
    <n v="9"/>
    <n v="9"/>
    <n v="5"/>
    <n v="9"/>
    <n v="5"/>
    <n v="6"/>
    <n v="4"/>
    <n v="0"/>
    <n v="1"/>
    <n v="0"/>
    <n v="0"/>
  </r>
  <r>
    <s v="E0"/>
    <x v="76"/>
    <s v="Reading"/>
    <s v="Birmingham"/>
    <n v="2"/>
    <n v="1"/>
    <x v="2"/>
    <n v="1"/>
    <n v="0"/>
    <s v="H"/>
    <x v="0"/>
    <n v="13"/>
    <n v="13"/>
    <n v="8"/>
    <n v="7"/>
    <n v="16"/>
    <n v="15"/>
    <n v="8"/>
    <n v="7"/>
    <n v="0"/>
    <n v="1"/>
    <n v="0"/>
    <n v="0"/>
  </r>
  <r>
    <s v="E0"/>
    <x v="76"/>
    <s v="Tottenham"/>
    <s v="Portsmouth"/>
    <n v="2"/>
    <n v="0"/>
    <x v="2"/>
    <n v="0"/>
    <n v="0"/>
    <s v="D"/>
    <x v="7"/>
    <n v="17"/>
    <n v="4"/>
    <n v="8"/>
    <n v="4"/>
    <n v="8"/>
    <n v="13"/>
    <n v="7"/>
    <n v="2"/>
    <n v="0"/>
    <n v="1"/>
    <n v="0"/>
    <n v="0"/>
  </r>
  <r>
    <s v="E0"/>
    <x v="77"/>
    <s v="Chelsea"/>
    <s v="Arsenal"/>
    <n v="2"/>
    <n v="1"/>
    <x v="2"/>
    <n v="0"/>
    <n v="0"/>
    <s v="D"/>
    <x v="3"/>
    <n v="11"/>
    <n v="7"/>
    <n v="8"/>
    <n v="5"/>
    <n v="10"/>
    <n v="13"/>
    <n v="4"/>
    <n v="2"/>
    <n v="3"/>
    <n v="1"/>
    <n v="0"/>
    <n v="0"/>
  </r>
  <r>
    <s v="E0"/>
    <x v="77"/>
    <s v="Man United"/>
    <s v="Liverpool"/>
    <n v="3"/>
    <n v="0"/>
    <x v="2"/>
    <n v="1"/>
    <n v="0"/>
    <s v="H"/>
    <x v="8"/>
    <n v="22"/>
    <n v="8"/>
    <n v="15"/>
    <n v="4"/>
    <n v="11"/>
    <n v="12"/>
    <n v="2"/>
    <n v="4"/>
    <n v="1"/>
    <n v="3"/>
    <n v="0"/>
    <n v="1"/>
  </r>
  <r>
    <s v="E0"/>
    <x v="78"/>
    <s v="Birmingham"/>
    <s v="Man City"/>
    <n v="3"/>
    <n v="1"/>
    <x v="2"/>
    <n v="1"/>
    <n v="0"/>
    <s v="H"/>
    <x v="9"/>
    <n v="10"/>
    <n v="8"/>
    <n v="7"/>
    <n v="4"/>
    <n v="13"/>
    <n v="10"/>
    <n v="5"/>
    <n v="2"/>
    <n v="0"/>
    <n v="2"/>
    <n v="1"/>
    <n v="0"/>
  </r>
  <r>
    <s v="E0"/>
    <x v="78"/>
    <s v="Bolton"/>
    <s v="Arsenal"/>
    <n v="2"/>
    <n v="3"/>
    <x v="0"/>
    <n v="2"/>
    <n v="0"/>
    <s v="H"/>
    <x v="1"/>
    <n v="13"/>
    <n v="17"/>
    <n v="9"/>
    <n v="8"/>
    <n v="12"/>
    <n v="10"/>
    <n v="8"/>
    <n v="6"/>
    <n v="2"/>
    <n v="2"/>
    <n v="0"/>
    <n v="1"/>
  </r>
  <r>
    <s v="E0"/>
    <x v="78"/>
    <s v="Derby"/>
    <s v="Fulham"/>
    <n v="2"/>
    <n v="2"/>
    <x v="1"/>
    <n v="1"/>
    <n v="1"/>
    <s v="D"/>
    <x v="2"/>
    <n v="19"/>
    <n v="9"/>
    <n v="13"/>
    <n v="4"/>
    <n v="18"/>
    <n v="16"/>
    <n v="4"/>
    <n v="5"/>
    <n v="2"/>
    <n v="4"/>
    <n v="0"/>
    <n v="0"/>
  </r>
  <r>
    <s v="E0"/>
    <x v="78"/>
    <s v="Man United"/>
    <s v="Aston Villa"/>
    <n v="4"/>
    <n v="0"/>
    <x v="2"/>
    <n v="2"/>
    <n v="0"/>
    <s v="H"/>
    <x v="10"/>
    <n v="14"/>
    <n v="13"/>
    <n v="7"/>
    <n v="6"/>
    <n v="7"/>
    <n v="5"/>
    <n v="4"/>
    <n v="7"/>
    <n v="1"/>
    <n v="1"/>
    <n v="0"/>
    <n v="0"/>
  </r>
  <r>
    <s v="E0"/>
    <x v="78"/>
    <s v="Portsmouth"/>
    <s v="Wigan"/>
    <n v="2"/>
    <n v="0"/>
    <x v="2"/>
    <n v="1"/>
    <n v="0"/>
    <s v="H"/>
    <x v="5"/>
    <n v="12"/>
    <n v="17"/>
    <n v="7"/>
    <n v="9"/>
    <n v="10"/>
    <n v="13"/>
    <n v="5"/>
    <n v="4"/>
    <n v="1"/>
    <n v="2"/>
    <n v="0"/>
    <n v="0"/>
  </r>
  <r>
    <s v="E0"/>
    <x v="78"/>
    <s v="Reading"/>
    <s v="Blackburn"/>
    <n v="0"/>
    <n v="0"/>
    <x v="1"/>
    <n v="0"/>
    <n v="0"/>
    <s v="D"/>
    <x v="3"/>
    <n v="8"/>
    <n v="9"/>
    <n v="2"/>
    <n v="6"/>
    <n v="10"/>
    <n v="15"/>
    <n v="6"/>
    <n v="7"/>
    <n v="3"/>
    <n v="5"/>
    <n v="1"/>
    <n v="0"/>
  </r>
  <r>
    <s v="E0"/>
    <x v="78"/>
    <s v="Sunderland"/>
    <s v="West Ham"/>
    <n v="2"/>
    <n v="1"/>
    <x v="2"/>
    <n v="1"/>
    <n v="1"/>
    <s v="D"/>
    <x v="4"/>
    <n v="22"/>
    <n v="10"/>
    <n v="12"/>
    <n v="4"/>
    <n v="9"/>
    <n v="10"/>
    <n v="13"/>
    <n v="4"/>
    <n v="2"/>
    <n v="1"/>
    <n v="0"/>
    <n v="0"/>
  </r>
  <r>
    <s v="E0"/>
    <x v="79"/>
    <s v="Chelsea"/>
    <s v="Middlesbrough"/>
    <n v="1"/>
    <n v="0"/>
    <x v="2"/>
    <n v="1"/>
    <n v="0"/>
    <s v="H"/>
    <x v="7"/>
    <n v="16"/>
    <n v="7"/>
    <n v="6"/>
    <n v="3"/>
    <n v="11"/>
    <n v="9"/>
    <n v="8"/>
    <n v="3"/>
    <n v="1"/>
    <n v="1"/>
    <n v="0"/>
    <n v="0"/>
  </r>
  <r>
    <s v="E0"/>
    <x v="79"/>
    <s v="Liverpool"/>
    <s v="Everton"/>
    <n v="1"/>
    <n v="0"/>
    <x v="2"/>
    <n v="1"/>
    <n v="0"/>
    <s v="H"/>
    <x v="15"/>
    <n v="15"/>
    <n v="3"/>
    <n v="9"/>
    <n v="2"/>
    <n v="13"/>
    <n v="14"/>
    <n v="11"/>
    <n v="4"/>
    <n v="1"/>
    <n v="4"/>
    <n v="0"/>
    <n v="0"/>
  </r>
  <r>
    <s v="E0"/>
    <x v="79"/>
    <s v="Tottenham"/>
    <s v="Newcastle"/>
    <n v="1"/>
    <n v="4"/>
    <x v="0"/>
    <n v="1"/>
    <n v="1"/>
    <s v="D"/>
    <x v="8"/>
    <n v="18"/>
    <n v="17"/>
    <n v="10"/>
    <n v="9"/>
    <n v="10"/>
    <n v="8"/>
    <n v="6"/>
    <n v="7"/>
    <n v="1"/>
    <n v="1"/>
    <n v="0"/>
    <n v="0"/>
  </r>
  <r>
    <s v="E0"/>
    <x v="80"/>
    <s v="Arsenal"/>
    <s v="Liverpool"/>
    <n v="1"/>
    <n v="1"/>
    <x v="1"/>
    <n v="0"/>
    <n v="1"/>
    <s v="A"/>
    <x v="7"/>
    <n v="8"/>
    <n v="11"/>
    <n v="6"/>
    <n v="4"/>
    <n v="10"/>
    <n v="10"/>
    <n v="5"/>
    <n v="3"/>
    <n v="1"/>
    <n v="2"/>
    <n v="0"/>
    <n v="0"/>
  </r>
  <r>
    <s v="E0"/>
    <x v="80"/>
    <s v="Aston Villa"/>
    <s v="Bolton"/>
    <n v="4"/>
    <n v="0"/>
    <x v="2"/>
    <n v="1"/>
    <n v="0"/>
    <s v="H"/>
    <x v="16"/>
    <n v="10"/>
    <n v="6"/>
    <n v="6"/>
    <n v="3"/>
    <n v="15"/>
    <n v="9"/>
    <n v="5"/>
    <n v="4"/>
    <n v="2"/>
    <n v="1"/>
    <n v="0"/>
    <n v="0"/>
  </r>
  <r>
    <s v="E0"/>
    <x v="80"/>
    <s v="Blackburn"/>
    <s v="Tottenham"/>
    <n v="1"/>
    <n v="1"/>
    <x v="1"/>
    <n v="1"/>
    <n v="1"/>
    <s v="D"/>
    <x v="6"/>
    <n v="12"/>
    <n v="11"/>
    <n v="7"/>
    <n v="8"/>
    <n v="20"/>
    <n v="4"/>
    <n v="1"/>
    <n v="1"/>
    <n v="3"/>
    <n v="1"/>
    <n v="0"/>
    <n v="0"/>
  </r>
  <r>
    <s v="E0"/>
    <x v="80"/>
    <s v="Fulham"/>
    <s v="Sunderland"/>
    <n v="1"/>
    <n v="3"/>
    <x v="0"/>
    <n v="0"/>
    <n v="1"/>
    <s v="A"/>
    <x v="10"/>
    <n v="14"/>
    <n v="9"/>
    <n v="5"/>
    <n v="6"/>
    <n v="12"/>
    <n v="9"/>
    <n v="8"/>
    <n v="5"/>
    <n v="2"/>
    <n v="0"/>
    <n v="0"/>
    <n v="0"/>
  </r>
  <r>
    <s v="E0"/>
    <x v="80"/>
    <s v="Man City"/>
    <s v="Chelsea"/>
    <n v="0"/>
    <n v="2"/>
    <x v="0"/>
    <n v="0"/>
    <n v="1"/>
    <s v="A"/>
    <x v="1"/>
    <n v="14"/>
    <n v="10"/>
    <n v="7"/>
    <n v="5"/>
    <n v="6"/>
    <n v="12"/>
    <n v="7"/>
    <n v="5"/>
    <n v="1"/>
    <n v="0"/>
    <n v="0"/>
    <n v="0"/>
  </r>
  <r>
    <s v="E0"/>
    <x v="80"/>
    <s v="Newcastle"/>
    <s v="Reading"/>
    <n v="3"/>
    <n v="0"/>
    <x v="2"/>
    <n v="2"/>
    <n v="0"/>
    <s v="H"/>
    <x v="12"/>
    <n v="14"/>
    <n v="8"/>
    <n v="9"/>
    <n v="3"/>
    <n v="10"/>
    <n v="11"/>
    <n v="9"/>
    <n v="7"/>
    <n v="0"/>
    <n v="1"/>
    <n v="0"/>
    <n v="0"/>
  </r>
  <r>
    <s v="E0"/>
    <x v="80"/>
    <s v="Wigan"/>
    <s v="Birmingham"/>
    <n v="2"/>
    <n v="0"/>
    <x v="2"/>
    <n v="1"/>
    <n v="0"/>
    <s v="H"/>
    <x v="2"/>
    <n v="15"/>
    <n v="5"/>
    <n v="8"/>
    <n v="1"/>
    <n v="11"/>
    <n v="17"/>
    <n v="2"/>
    <n v="2"/>
    <n v="1"/>
    <n v="2"/>
    <n v="0"/>
    <n v="1"/>
  </r>
  <r>
    <s v="E0"/>
    <x v="81"/>
    <s v="Everton"/>
    <s v="Derby"/>
    <n v="1"/>
    <n v="0"/>
    <x v="2"/>
    <n v="0"/>
    <n v="0"/>
    <s v="D"/>
    <x v="4"/>
    <n v="11"/>
    <n v="7"/>
    <n v="5"/>
    <n v="5"/>
    <n v="17"/>
    <n v="19"/>
    <n v="9"/>
    <n v="8"/>
    <n v="1"/>
    <n v="3"/>
    <n v="0"/>
    <n v="0"/>
  </r>
  <r>
    <s v="E0"/>
    <x v="81"/>
    <s v="Middlesbrough"/>
    <s v="Man United"/>
    <n v="2"/>
    <n v="2"/>
    <x v="1"/>
    <n v="1"/>
    <n v="1"/>
    <s v="D"/>
    <x v="0"/>
    <n v="12"/>
    <n v="15"/>
    <n v="7"/>
    <n v="7"/>
    <n v="20"/>
    <n v="11"/>
    <n v="4"/>
    <n v="10"/>
    <n v="3"/>
    <n v="1"/>
    <n v="0"/>
    <n v="0"/>
  </r>
  <r>
    <s v="E0"/>
    <x v="82"/>
    <s v="West Ham"/>
    <s v="Portsmouth"/>
    <n v="0"/>
    <n v="1"/>
    <x v="0"/>
    <n v="0"/>
    <n v="0"/>
    <s v="D"/>
    <x v="12"/>
    <n v="10"/>
    <n v="18"/>
    <n v="8"/>
    <n v="9"/>
    <n v="16"/>
    <n v="11"/>
    <n v="7"/>
    <n v="4"/>
    <n v="0"/>
    <n v="0"/>
    <n v="0"/>
    <n v="0"/>
  </r>
  <r>
    <s v="E0"/>
    <x v="83"/>
    <s v="Birmingham"/>
    <s v="Everton"/>
    <n v="1"/>
    <n v="1"/>
    <x v="1"/>
    <n v="0"/>
    <n v="0"/>
    <s v="D"/>
    <x v="8"/>
    <n v="14"/>
    <n v="13"/>
    <n v="7"/>
    <n v="6"/>
    <n v="9"/>
    <n v="6"/>
    <n v="11"/>
    <n v="1"/>
    <n v="1"/>
    <n v="1"/>
    <n v="0"/>
    <n v="0"/>
  </r>
  <r>
    <s v="E0"/>
    <x v="83"/>
    <s v="Bolton"/>
    <s v="West Ham"/>
    <n v="1"/>
    <n v="0"/>
    <x v="2"/>
    <n v="0"/>
    <n v="0"/>
    <s v="D"/>
    <x v="6"/>
    <n v="12"/>
    <n v="11"/>
    <n v="9"/>
    <n v="7"/>
    <n v="12"/>
    <n v="11"/>
    <n v="12"/>
    <n v="5"/>
    <n v="1"/>
    <n v="1"/>
    <n v="0"/>
    <n v="0"/>
  </r>
  <r>
    <s v="E0"/>
    <x v="83"/>
    <s v="Derby"/>
    <s v="Aston Villa"/>
    <n v="0"/>
    <n v="6"/>
    <x v="0"/>
    <n v="0"/>
    <n v="3"/>
    <s v="A"/>
    <x v="11"/>
    <n v="8"/>
    <n v="16"/>
    <n v="5"/>
    <n v="12"/>
    <n v="15"/>
    <n v="15"/>
    <n v="3"/>
    <n v="2"/>
    <n v="0"/>
    <n v="0"/>
    <n v="0"/>
    <n v="0"/>
  </r>
  <r>
    <s v="E0"/>
    <x v="83"/>
    <s v="Portsmouth"/>
    <s v="Newcastle"/>
    <n v="0"/>
    <n v="0"/>
    <x v="1"/>
    <n v="0"/>
    <n v="0"/>
    <s v="D"/>
    <x v="7"/>
    <n v="17"/>
    <n v="14"/>
    <n v="8"/>
    <n v="5"/>
    <n v="11"/>
    <n v="8"/>
    <n v="2"/>
    <n v="11"/>
    <n v="1"/>
    <n v="1"/>
    <n v="0"/>
    <n v="0"/>
  </r>
  <r>
    <s v="E0"/>
    <x v="83"/>
    <s v="Reading"/>
    <s v="Fulham"/>
    <n v="0"/>
    <n v="2"/>
    <x v="0"/>
    <n v="0"/>
    <n v="1"/>
    <s v="A"/>
    <x v="1"/>
    <n v="4"/>
    <n v="16"/>
    <n v="0"/>
    <n v="8"/>
    <n v="11"/>
    <n v="5"/>
    <n v="4"/>
    <n v="7"/>
    <n v="0"/>
    <n v="1"/>
    <n v="0"/>
    <n v="0"/>
  </r>
  <r>
    <s v="E0"/>
    <x v="83"/>
    <s v="Sunderland"/>
    <s v="Man City"/>
    <n v="1"/>
    <n v="2"/>
    <x v="0"/>
    <n v="0"/>
    <n v="0"/>
    <s v="D"/>
    <x v="0"/>
    <n v="12"/>
    <n v="7"/>
    <n v="7"/>
    <n v="5"/>
    <n v="13"/>
    <n v="12"/>
    <n v="6"/>
    <n v="2"/>
    <n v="3"/>
    <n v="2"/>
    <n v="0"/>
    <n v="0"/>
  </r>
  <r>
    <s v="E0"/>
    <x v="83"/>
    <s v="Tottenham"/>
    <s v="Middlesbrough"/>
    <n v="1"/>
    <n v="1"/>
    <x v="1"/>
    <n v="1"/>
    <n v="0"/>
    <s v="H"/>
    <x v="10"/>
    <n v="12"/>
    <n v="13"/>
    <n v="9"/>
    <n v="7"/>
    <n v="6"/>
    <n v="19"/>
    <n v="2"/>
    <n v="7"/>
    <n v="0"/>
    <n v="3"/>
    <n v="0"/>
    <n v="0"/>
  </r>
  <r>
    <s v="E0"/>
    <x v="84"/>
    <s v="Liverpool"/>
    <s v="Blackburn"/>
    <n v="3"/>
    <n v="1"/>
    <x v="2"/>
    <n v="0"/>
    <n v="0"/>
    <s v="D"/>
    <x v="5"/>
    <n v="17"/>
    <n v="7"/>
    <n v="9"/>
    <n v="3"/>
    <n v="12"/>
    <n v="10"/>
    <n v="5"/>
    <n v="1"/>
    <n v="1"/>
    <n v="0"/>
    <n v="0"/>
    <n v="0"/>
  </r>
  <r>
    <s v="E0"/>
    <x v="84"/>
    <s v="Man United"/>
    <s v="Arsenal"/>
    <n v="2"/>
    <n v="1"/>
    <x v="2"/>
    <n v="0"/>
    <n v="0"/>
    <s v="D"/>
    <x v="15"/>
    <n v="13"/>
    <n v="18"/>
    <n v="7"/>
    <n v="11"/>
    <n v="12"/>
    <n v="7"/>
    <n v="6"/>
    <n v="5"/>
    <n v="2"/>
    <n v="6"/>
    <n v="0"/>
    <n v="0"/>
  </r>
  <r>
    <s v="E0"/>
    <x v="85"/>
    <s v="Chelsea"/>
    <s v="Wigan"/>
    <n v="1"/>
    <n v="1"/>
    <x v="1"/>
    <n v="0"/>
    <n v="0"/>
    <s v="D"/>
    <x v="4"/>
    <n v="19"/>
    <n v="6"/>
    <n v="10"/>
    <n v="5"/>
    <n v="10"/>
    <n v="17"/>
    <n v="9"/>
    <n v="3"/>
    <n v="0"/>
    <n v="2"/>
    <n v="0"/>
    <n v="0"/>
  </r>
  <r>
    <s v="E0"/>
    <x v="86"/>
    <s v="Everton"/>
    <s v="Chelsea"/>
    <n v="0"/>
    <n v="1"/>
    <x v="0"/>
    <n v="0"/>
    <n v="1"/>
    <s v="A"/>
    <x v="16"/>
    <n v="10"/>
    <n v="5"/>
    <n v="5"/>
    <n v="3"/>
    <n v="8"/>
    <n v="9"/>
    <n v="4"/>
    <n v="6"/>
    <n v="0"/>
    <n v="2"/>
    <n v="0"/>
    <n v="0"/>
  </r>
  <r>
    <s v="E0"/>
    <x v="87"/>
    <s v="Arsenal"/>
    <s v="Reading"/>
    <n v="2"/>
    <n v="0"/>
    <x v="2"/>
    <n v="2"/>
    <n v="0"/>
    <s v="H"/>
    <x v="6"/>
    <n v="19"/>
    <n v="4"/>
    <n v="12"/>
    <n v="2"/>
    <n v="7"/>
    <n v="15"/>
    <n v="12"/>
    <n v="4"/>
    <n v="0"/>
    <n v="3"/>
    <n v="0"/>
    <n v="0"/>
  </r>
  <r>
    <s v="E0"/>
    <x v="87"/>
    <s v="Blackburn"/>
    <s v="Man United"/>
    <n v="1"/>
    <n v="1"/>
    <x v="1"/>
    <n v="1"/>
    <n v="0"/>
    <s v="H"/>
    <x v="9"/>
    <n v="4"/>
    <n v="13"/>
    <n v="3"/>
    <n v="10"/>
    <n v="14"/>
    <n v="12"/>
    <n v="3"/>
    <n v="8"/>
    <n v="1"/>
    <n v="1"/>
    <n v="0"/>
    <n v="0"/>
  </r>
  <r>
    <s v="E0"/>
    <x v="87"/>
    <s v="Fulham"/>
    <s v="Liverpool"/>
    <n v="0"/>
    <n v="2"/>
    <x v="0"/>
    <n v="0"/>
    <n v="1"/>
    <s v="A"/>
    <x v="16"/>
    <n v="10"/>
    <n v="16"/>
    <n v="6"/>
    <n v="7"/>
    <n v="9"/>
    <n v="10"/>
    <n v="3"/>
    <n v="3"/>
    <n v="1"/>
    <n v="0"/>
    <n v="0"/>
    <n v="0"/>
  </r>
  <r>
    <s v="E0"/>
    <x v="87"/>
    <s v="Middlesbrough"/>
    <s v="Bolton"/>
    <n v="0"/>
    <n v="1"/>
    <x v="0"/>
    <n v="0"/>
    <n v="0"/>
    <s v="D"/>
    <x v="5"/>
    <n v="16"/>
    <n v="12"/>
    <n v="10"/>
    <n v="9"/>
    <n v="10"/>
    <n v="14"/>
    <n v="7"/>
    <n v="4"/>
    <n v="0"/>
    <n v="2"/>
    <n v="0"/>
    <n v="0"/>
  </r>
  <r>
    <s v="E0"/>
    <x v="87"/>
    <s v="West Ham"/>
    <s v="Derby"/>
    <n v="2"/>
    <n v="1"/>
    <x v="2"/>
    <n v="1"/>
    <n v="0"/>
    <s v="H"/>
    <x v="14"/>
    <n v="12"/>
    <n v="12"/>
    <n v="8"/>
    <n v="8"/>
    <n v="11"/>
    <n v="13"/>
    <n v="5"/>
    <n v="11"/>
    <n v="2"/>
    <n v="1"/>
    <n v="0"/>
    <n v="0"/>
  </r>
  <r>
    <s v="E0"/>
    <x v="87"/>
    <s v="Wigan"/>
    <s v="Tottenham"/>
    <n v="1"/>
    <n v="1"/>
    <x v="1"/>
    <n v="1"/>
    <n v="1"/>
    <s v="D"/>
    <x v="12"/>
    <n v="13"/>
    <n v="15"/>
    <n v="7"/>
    <n v="12"/>
    <n v="8"/>
    <n v="9"/>
    <n v="2"/>
    <n v="6"/>
    <n v="2"/>
    <n v="1"/>
    <n v="0"/>
    <n v="0"/>
  </r>
  <r>
    <s v="E0"/>
    <x v="88"/>
    <s v="Aston Villa"/>
    <s v="Birmingham"/>
    <n v="5"/>
    <n v="1"/>
    <x v="2"/>
    <n v="2"/>
    <n v="0"/>
    <s v="H"/>
    <x v="3"/>
    <n v="16"/>
    <n v="11"/>
    <n v="9"/>
    <n v="6"/>
    <n v="11"/>
    <n v="20"/>
    <n v="7"/>
    <n v="8"/>
    <n v="0"/>
    <n v="1"/>
    <n v="0"/>
    <n v="0"/>
  </r>
  <r>
    <s v="E0"/>
    <x v="88"/>
    <s v="Man City"/>
    <s v="Portsmouth"/>
    <n v="3"/>
    <n v="1"/>
    <x v="2"/>
    <n v="2"/>
    <n v="1"/>
    <s v="H"/>
    <x v="4"/>
    <n v="16"/>
    <n v="12"/>
    <n v="10"/>
    <n v="6"/>
    <n v="7"/>
    <n v="6"/>
    <n v="6"/>
    <n v="3"/>
    <n v="1"/>
    <n v="1"/>
    <n v="0"/>
    <n v="1"/>
  </r>
  <r>
    <s v="E0"/>
    <x v="88"/>
    <s v="Newcastle"/>
    <s v="Sunderland"/>
    <n v="2"/>
    <n v="0"/>
    <x v="2"/>
    <n v="2"/>
    <n v="0"/>
    <s v="H"/>
    <x v="2"/>
    <n v="8"/>
    <n v="12"/>
    <n v="4"/>
    <n v="8"/>
    <n v="8"/>
    <n v="13"/>
    <n v="4"/>
    <n v="4"/>
    <n v="0"/>
    <n v="5"/>
    <n v="0"/>
    <n v="0"/>
  </r>
  <r>
    <s v="E0"/>
    <x v="89"/>
    <s v="Birmingham"/>
    <s v="Liverpool"/>
    <n v="2"/>
    <n v="2"/>
    <x v="1"/>
    <n v="1"/>
    <n v="0"/>
    <s v="H"/>
    <x v="6"/>
    <n v="5"/>
    <n v="12"/>
    <n v="3"/>
    <n v="7"/>
    <n v="6"/>
    <n v="9"/>
    <n v="3"/>
    <n v="5"/>
    <n v="2"/>
    <n v="1"/>
    <n v="0"/>
    <n v="0"/>
  </r>
  <r>
    <s v="E0"/>
    <x v="89"/>
    <s v="Chelsea"/>
    <s v="Man United"/>
    <n v="2"/>
    <n v="1"/>
    <x v="2"/>
    <n v="1"/>
    <n v="0"/>
    <s v="H"/>
    <x v="5"/>
    <n v="13"/>
    <n v="7"/>
    <n v="8"/>
    <n v="6"/>
    <n v="14"/>
    <n v="16"/>
    <n v="8"/>
    <n v="3"/>
    <n v="3"/>
    <n v="4"/>
    <n v="0"/>
    <n v="0"/>
  </r>
  <r>
    <s v="E0"/>
    <x v="89"/>
    <s v="Man City"/>
    <s v="Fulham"/>
    <n v="2"/>
    <n v="3"/>
    <x v="0"/>
    <n v="2"/>
    <n v="0"/>
    <s v="H"/>
    <x v="2"/>
    <n v="10"/>
    <n v="18"/>
    <n v="5"/>
    <n v="13"/>
    <n v="9"/>
    <n v="7"/>
    <n v="3"/>
    <n v="4"/>
    <n v="0"/>
    <n v="1"/>
    <n v="0"/>
    <n v="0"/>
  </r>
  <r>
    <s v="E0"/>
    <x v="89"/>
    <s v="Sunderland"/>
    <s v="Middlesbrough"/>
    <n v="3"/>
    <n v="2"/>
    <x v="2"/>
    <n v="2"/>
    <n v="1"/>
    <s v="H"/>
    <x v="8"/>
    <n v="10"/>
    <n v="10"/>
    <n v="5"/>
    <n v="6"/>
    <n v="13"/>
    <n v="9"/>
    <n v="7"/>
    <n v="1"/>
    <n v="3"/>
    <n v="2"/>
    <n v="0"/>
    <n v="0"/>
  </r>
  <r>
    <s v="E0"/>
    <x v="89"/>
    <s v="Tottenham"/>
    <s v="Bolton"/>
    <n v="1"/>
    <n v="1"/>
    <x v="1"/>
    <n v="0"/>
    <n v="0"/>
    <s v="D"/>
    <x v="3"/>
    <n v="26"/>
    <n v="7"/>
    <n v="13"/>
    <n v="4"/>
    <n v="6"/>
    <n v="11"/>
    <n v="12"/>
    <n v="3"/>
    <n v="1"/>
    <n v="3"/>
    <n v="0"/>
    <n v="0"/>
  </r>
  <r>
    <s v="E0"/>
    <x v="89"/>
    <s v="West Ham"/>
    <s v="Newcastle"/>
    <n v="2"/>
    <n v="2"/>
    <x v="1"/>
    <n v="2"/>
    <n v="2"/>
    <s v="D"/>
    <x v="17"/>
    <n v="18"/>
    <n v="4"/>
    <n v="11"/>
    <n v="3"/>
    <n v="13"/>
    <n v="11"/>
    <n v="6"/>
    <n v="1"/>
    <n v="2"/>
    <n v="3"/>
    <n v="0"/>
    <n v="0"/>
  </r>
  <r>
    <s v="E0"/>
    <x v="89"/>
    <s v="Wigan"/>
    <s v="Reading"/>
    <n v="0"/>
    <n v="0"/>
    <x v="1"/>
    <n v="0"/>
    <n v="0"/>
    <s v="D"/>
    <x v="16"/>
    <n v="12"/>
    <n v="7"/>
    <n v="5"/>
    <n v="2"/>
    <n v="18"/>
    <n v="13"/>
    <n v="6"/>
    <n v="5"/>
    <n v="2"/>
    <n v="4"/>
    <n v="0"/>
    <n v="0"/>
  </r>
  <r>
    <s v="E0"/>
    <x v="90"/>
    <s v="Everton"/>
    <s v="Aston Villa"/>
    <n v="2"/>
    <n v="2"/>
    <x v="1"/>
    <n v="0"/>
    <n v="0"/>
    <s v="D"/>
    <x v="7"/>
    <n v="13"/>
    <n v="6"/>
    <n v="7"/>
    <n v="3"/>
    <n v="10"/>
    <n v="17"/>
    <n v="9"/>
    <n v="6"/>
    <n v="3"/>
    <n v="3"/>
    <n v="0"/>
    <n v="0"/>
  </r>
  <r>
    <s v="E0"/>
    <x v="90"/>
    <s v="Portsmouth"/>
    <s v="Blackburn"/>
    <n v="0"/>
    <n v="1"/>
    <x v="0"/>
    <n v="0"/>
    <n v="0"/>
    <s v="D"/>
    <x v="0"/>
    <n v="15"/>
    <n v="12"/>
    <n v="6"/>
    <n v="9"/>
    <n v="20"/>
    <n v="12"/>
    <n v="8"/>
    <n v="7"/>
    <n v="2"/>
    <n v="2"/>
    <n v="0"/>
    <n v="0"/>
  </r>
  <r>
    <s v="E0"/>
    <x v="91"/>
    <s v="Derby"/>
    <s v="Arsenal"/>
    <n v="2"/>
    <n v="6"/>
    <x v="0"/>
    <n v="1"/>
    <n v="2"/>
    <s v="A"/>
    <x v="4"/>
    <n v="12"/>
    <n v="20"/>
    <n v="10"/>
    <n v="11"/>
    <n v="6"/>
    <n v="7"/>
    <n v="5"/>
    <n v="6"/>
    <n v="0"/>
    <n v="0"/>
    <n v="0"/>
    <n v="0"/>
  </r>
  <r>
    <s v="E0"/>
    <x v="92"/>
    <s v="Aston Villa"/>
    <s v="Wigan"/>
    <n v="0"/>
    <n v="2"/>
    <x v="0"/>
    <n v="0"/>
    <n v="0"/>
    <s v="D"/>
    <x v="9"/>
    <n v="14"/>
    <n v="9"/>
    <n v="5"/>
    <n v="5"/>
    <n v="7"/>
    <n v="8"/>
    <n v="8"/>
    <n v="2"/>
    <n v="0"/>
    <n v="1"/>
    <n v="0"/>
    <n v="0"/>
  </r>
  <r>
    <s v="E0"/>
    <x v="92"/>
    <s v="Blackburn"/>
    <s v="Derby"/>
    <n v="3"/>
    <n v="1"/>
    <x v="2"/>
    <n v="1"/>
    <n v="1"/>
    <s v="D"/>
    <x v="17"/>
    <n v="25"/>
    <n v="6"/>
    <n v="14"/>
    <n v="3"/>
    <n v="12"/>
    <n v="17"/>
    <n v="10"/>
    <n v="1"/>
    <n v="0"/>
    <n v="0"/>
    <n v="0"/>
    <n v="0"/>
  </r>
  <r>
    <s v="E0"/>
    <x v="92"/>
    <s v="Bolton"/>
    <s v="Sunderland"/>
    <n v="2"/>
    <n v="0"/>
    <x v="2"/>
    <n v="1"/>
    <n v="0"/>
    <s v="H"/>
    <x v="16"/>
    <n v="4"/>
    <n v="5"/>
    <n v="2"/>
    <n v="4"/>
    <n v="11"/>
    <n v="12"/>
    <n v="3"/>
    <n v="1"/>
    <n v="1"/>
    <n v="0"/>
    <n v="0"/>
    <n v="0"/>
  </r>
  <r>
    <s v="E0"/>
    <x v="92"/>
    <s v="Fulham"/>
    <s v="Birmingham"/>
    <n v="2"/>
    <n v="0"/>
    <x v="2"/>
    <n v="0"/>
    <n v="0"/>
    <s v="D"/>
    <x v="1"/>
    <n v="9"/>
    <n v="2"/>
    <n v="6"/>
    <n v="0"/>
    <n v="10"/>
    <n v="12"/>
    <n v="2"/>
    <n v="8"/>
    <n v="2"/>
    <n v="5"/>
    <n v="0"/>
    <n v="0"/>
  </r>
  <r>
    <s v="E0"/>
    <x v="92"/>
    <s v="Man United"/>
    <s v="West Ham"/>
    <n v="4"/>
    <n v="1"/>
    <x v="2"/>
    <n v="3"/>
    <n v="1"/>
    <s v="H"/>
    <x v="0"/>
    <n v="8"/>
    <n v="9"/>
    <n v="4"/>
    <n v="5"/>
    <n v="15"/>
    <n v="16"/>
    <n v="4"/>
    <n v="2"/>
    <n v="1"/>
    <n v="3"/>
    <n v="1"/>
    <n v="0"/>
  </r>
  <r>
    <s v="E0"/>
    <x v="92"/>
    <s v="Middlesbrough"/>
    <s v="Portsmouth"/>
    <n v="2"/>
    <n v="0"/>
    <x v="2"/>
    <n v="1"/>
    <n v="0"/>
    <s v="H"/>
    <x v="6"/>
    <n v="11"/>
    <n v="13"/>
    <n v="7"/>
    <n v="8"/>
    <n v="16"/>
    <n v="11"/>
    <n v="7"/>
    <n v="5"/>
    <n v="1"/>
    <n v="1"/>
    <n v="0"/>
    <n v="0"/>
  </r>
  <r>
    <s v="E0"/>
    <x v="92"/>
    <s v="Reading"/>
    <s v="Tottenham"/>
    <n v="0"/>
    <n v="1"/>
    <x v="0"/>
    <n v="0"/>
    <n v="1"/>
    <s v="A"/>
    <x v="15"/>
    <n v="13"/>
    <n v="13"/>
    <n v="6"/>
    <n v="7"/>
    <n v="10"/>
    <n v="7"/>
    <n v="10"/>
    <n v="1"/>
    <n v="1"/>
    <n v="0"/>
    <n v="0"/>
    <n v="0"/>
  </r>
  <r>
    <s v="E0"/>
    <x v="93"/>
    <s v="Arsenal"/>
    <s v="Everton"/>
    <n v="1"/>
    <n v="0"/>
    <x v="2"/>
    <n v="0"/>
    <n v="0"/>
    <s v="D"/>
    <x v="5"/>
    <n v="11"/>
    <n v="8"/>
    <n v="2"/>
    <n v="4"/>
    <n v="10"/>
    <n v="4"/>
    <n v="8"/>
    <n v="3"/>
    <n v="0"/>
    <n v="1"/>
    <n v="0"/>
    <n v="0"/>
  </r>
  <r>
    <s v="E0"/>
    <x v="93"/>
    <s v="Liverpool"/>
    <s v="Man City"/>
    <n v="1"/>
    <n v="0"/>
    <x v="2"/>
    <n v="0"/>
    <n v="0"/>
    <s v="D"/>
    <x v="10"/>
    <n v="23"/>
    <n v="4"/>
    <n v="10"/>
    <n v="3"/>
    <n v="9"/>
    <n v="5"/>
    <n v="12"/>
    <n v="5"/>
    <n v="0"/>
    <n v="0"/>
    <n v="0"/>
    <n v="0"/>
  </r>
  <r>
    <s v="E0"/>
    <x v="94"/>
    <s v="Newcastle"/>
    <s v="Chelsea"/>
    <n v="0"/>
    <n v="2"/>
    <x v="0"/>
    <n v="0"/>
    <n v="0"/>
    <s v="D"/>
    <x v="8"/>
    <n v="13"/>
    <n v="18"/>
    <n v="5"/>
    <n v="9"/>
    <n v="13"/>
    <n v="15"/>
    <n v="1"/>
    <n v="6"/>
    <n v="2"/>
    <n v="2"/>
    <n v="0"/>
    <n v="0"/>
  </r>
  <r>
    <s v="E0"/>
    <x v="95"/>
    <s v="Birmingham"/>
    <s v="Blackburn"/>
    <n v="4"/>
    <n v="1"/>
    <x v="2"/>
    <n v="1"/>
    <n v="0"/>
    <s v="H"/>
    <x v="15"/>
    <n v="15"/>
    <n v="14"/>
    <n v="9"/>
    <n v="9"/>
    <n v="16"/>
    <n v="11"/>
    <n v="5"/>
    <n v="2"/>
    <n v="3"/>
    <n v="2"/>
    <n v="0"/>
    <n v="0"/>
  </r>
  <r>
    <s v="E0"/>
    <x v="95"/>
    <s v="Chelsea"/>
    <s v="Bolton"/>
    <n v="1"/>
    <n v="1"/>
    <x v="1"/>
    <n v="0"/>
    <n v="0"/>
    <s v="D"/>
    <x v="1"/>
    <n v="19"/>
    <n v="6"/>
    <n v="12"/>
    <n v="4"/>
    <n v="12"/>
    <n v="8"/>
    <n v="9"/>
    <n v="2"/>
    <n v="1"/>
    <n v="3"/>
    <n v="0"/>
    <n v="0"/>
  </r>
  <r>
    <s v="E0"/>
    <x v="95"/>
    <s v="Derby"/>
    <s v="Reading"/>
    <n v="0"/>
    <n v="4"/>
    <x v="0"/>
    <n v="0"/>
    <n v="1"/>
    <s v="A"/>
    <x v="0"/>
    <n v="6"/>
    <n v="11"/>
    <n v="2"/>
    <n v="7"/>
    <n v="17"/>
    <n v="13"/>
    <n v="2"/>
    <n v="0"/>
    <n v="0"/>
    <n v="1"/>
    <n v="0"/>
    <n v="0"/>
  </r>
  <r>
    <s v="E0"/>
    <x v="95"/>
    <s v="Everton"/>
    <s v="Newcastle"/>
    <n v="3"/>
    <n v="1"/>
    <x v="2"/>
    <n v="1"/>
    <n v="0"/>
    <s v="H"/>
    <x v="6"/>
    <n v="20"/>
    <n v="3"/>
    <n v="11"/>
    <n v="2"/>
    <n v="11"/>
    <n v="12"/>
    <n v="6"/>
    <n v="2"/>
    <n v="0"/>
    <n v="2"/>
    <n v="0"/>
    <n v="0"/>
  </r>
  <r>
    <s v="E0"/>
    <x v="95"/>
    <s v="Middlesbrough"/>
    <s v="Man City"/>
    <n v="8"/>
    <n v="1"/>
    <x v="2"/>
    <n v="2"/>
    <n v="0"/>
    <s v="H"/>
    <x v="7"/>
    <n v="19"/>
    <n v="8"/>
    <n v="15"/>
    <n v="2"/>
    <n v="10"/>
    <n v="9"/>
    <n v="7"/>
    <n v="0"/>
    <n v="2"/>
    <n v="1"/>
    <n v="0"/>
    <n v="1"/>
  </r>
  <r>
    <s v="E0"/>
    <x v="95"/>
    <s v="Portsmouth"/>
    <s v="Fulham"/>
    <n v="0"/>
    <n v="1"/>
    <x v="0"/>
    <n v="0"/>
    <n v="0"/>
    <s v="D"/>
    <x v="3"/>
    <n v="15"/>
    <n v="7"/>
    <n v="10"/>
    <n v="4"/>
    <n v="13"/>
    <n v="11"/>
    <n v="5"/>
    <n v="6"/>
    <n v="0"/>
    <n v="0"/>
    <n v="0"/>
    <n v="0"/>
  </r>
  <r>
    <s v="E0"/>
    <x v="95"/>
    <s v="Sunderland"/>
    <s v="Arsenal"/>
    <n v="0"/>
    <n v="1"/>
    <x v="0"/>
    <n v="0"/>
    <n v="1"/>
    <s v="A"/>
    <x v="11"/>
    <n v="13"/>
    <n v="12"/>
    <n v="5"/>
    <n v="8"/>
    <n v="14"/>
    <n v="12"/>
    <n v="3"/>
    <n v="4"/>
    <n v="1"/>
    <n v="1"/>
    <n v="0"/>
    <n v="0"/>
  </r>
  <r>
    <s v="E0"/>
    <x v="95"/>
    <s v="Tottenham"/>
    <s v="Liverpool"/>
    <n v="0"/>
    <n v="2"/>
    <x v="0"/>
    <n v="0"/>
    <n v="0"/>
    <s v="D"/>
    <x v="17"/>
    <n v="6"/>
    <n v="18"/>
    <n v="3"/>
    <n v="12"/>
    <n v="11"/>
    <n v="9"/>
    <n v="8"/>
    <n v="4"/>
    <n v="1"/>
    <n v="1"/>
    <n v="0"/>
    <n v="0"/>
  </r>
  <r>
    <s v="E0"/>
    <x v="95"/>
    <s v="West Ham"/>
    <s v="Aston Villa"/>
    <n v="2"/>
    <n v="2"/>
    <x v="1"/>
    <n v="1"/>
    <n v="1"/>
    <s v="D"/>
    <x v="2"/>
    <n v="16"/>
    <n v="13"/>
    <n v="8"/>
    <n v="8"/>
    <n v="9"/>
    <n v="21"/>
    <n v="7"/>
    <n v="8"/>
    <n v="2"/>
    <n v="2"/>
    <n v="0"/>
    <n v="0"/>
  </r>
  <r>
    <s v="E0"/>
    <x v="95"/>
    <s v="Wigan"/>
    <s v="Man United"/>
    <n v="0"/>
    <n v="2"/>
    <x v="0"/>
    <n v="0"/>
    <n v="1"/>
    <s v="A"/>
    <x v="8"/>
    <n v="15"/>
    <n v="11"/>
    <n v="6"/>
    <n v="6"/>
    <n v="10"/>
    <n v="5"/>
    <n v="5"/>
    <n v="12"/>
    <n v="3"/>
    <n v="2"/>
    <n v="0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9/08/06"/>
    <s v="Arsenal"/>
    <s v="Aston Villa"/>
    <n v="1"/>
    <n v="1"/>
    <x v="0"/>
    <n v="0"/>
    <n v="0"/>
    <s v="D"/>
    <x v="0"/>
    <n v="19"/>
    <n v="5"/>
    <n v="11"/>
    <n v="3"/>
    <n v="10"/>
    <n v="19"/>
    <n v="18"/>
    <n v="1"/>
    <n v="1"/>
    <n v="2"/>
    <n v="0"/>
    <n v="0"/>
  </r>
  <r>
    <s v="E0"/>
    <s v="19/08/06"/>
    <s v="Bolton"/>
    <s v="Tottenham"/>
    <n v="2"/>
    <n v="0"/>
    <x v="1"/>
    <n v="2"/>
    <n v="0"/>
    <s v="H"/>
    <x v="1"/>
    <n v="8"/>
    <n v="9"/>
    <n v="6"/>
    <n v="6"/>
    <n v="19"/>
    <n v="22"/>
    <n v="6"/>
    <n v="3"/>
    <n v="0"/>
    <n v="1"/>
    <n v="0"/>
    <n v="0"/>
  </r>
  <r>
    <s v="E0"/>
    <s v="19/08/06"/>
    <s v="Everton"/>
    <s v="Watford"/>
    <n v="2"/>
    <n v="1"/>
    <x v="1"/>
    <n v="1"/>
    <n v="0"/>
    <s v="H"/>
    <x v="2"/>
    <n v="6"/>
    <n v="12"/>
    <n v="2"/>
    <n v="8"/>
    <n v="12"/>
    <n v="13"/>
    <n v="0"/>
    <n v="6"/>
    <n v="2"/>
    <n v="2"/>
    <n v="0"/>
    <n v="0"/>
  </r>
  <r>
    <s v="E0"/>
    <s v="19/08/06"/>
    <s v="Newcastle"/>
    <s v="Wigan"/>
    <n v="2"/>
    <n v="1"/>
    <x v="1"/>
    <n v="1"/>
    <n v="0"/>
    <s v="H"/>
    <x v="3"/>
    <n v="9"/>
    <n v="14"/>
    <n v="8"/>
    <n v="9"/>
    <n v="17"/>
    <n v="20"/>
    <n v="4"/>
    <n v="11"/>
    <n v="1"/>
    <n v="2"/>
    <n v="0"/>
    <n v="0"/>
  </r>
  <r>
    <s v="E0"/>
    <s v="19/08/06"/>
    <s v="Portsmouth"/>
    <s v="Blackburn"/>
    <n v="3"/>
    <n v="0"/>
    <x v="1"/>
    <n v="1"/>
    <n v="0"/>
    <s v="H"/>
    <x v="4"/>
    <n v="21"/>
    <n v="9"/>
    <n v="16"/>
    <n v="7"/>
    <n v="20"/>
    <n v="17"/>
    <n v="6"/>
    <n v="2"/>
    <n v="2"/>
    <n v="1"/>
    <n v="0"/>
    <n v="2"/>
  </r>
  <r>
    <s v="E0"/>
    <s v="19/08/06"/>
    <s v="Reading"/>
    <s v="Middlesbrough"/>
    <n v="3"/>
    <n v="2"/>
    <x v="1"/>
    <n v="2"/>
    <n v="2"/>
    <s v="D"/>
    <x v="5"/>
    <n v="14"/>
    <n v="7"/>
    <n v="9"/>
    <n v="5"/>
    <n v="8"/>
    <n v="15"/>
    <n v="8"/>
    <n v="2"/>
    <n v="1"/>
    <n v="3"/>
    <n v="0"/>
    <n v="0"/>
  </r>
  <r>
    <s v="E0"/>
    <s v="19/08/06"/>
    <s v="Sheffield United"/>
    <s v="Liverpool"/>
    <n v="1"/>
    <n v="1"/>
    <x v="0"/>
    <n v="0"/>
    <n v="0"/>
    <s v="D"/>
    <x v="6"/>
    <n v="5"/>
    <n v="12"/>
    <n v="3"/>
    <n v="7"/>
    <n v="10"/>
    <n v="16"/>
    <n v="0"/>
    <n v="12"/>
    <n v="1"/>
    <n v="2"/>
    <n v="0"/>
    <n v="0"/>
  </r>
  <r>
    <s v="E0"/>
    <s v="19/08/06"/>
    <s v="West Ham"/>
    <s v="Charlton"/>
    <n v="3"/>
    <n v="1"/>
    <x v="1"/>
    <n v="0"/>
    <n v="1"/>
    <s v="A"/>
    <x v="7"/>
    <n v="16"/>
    <n v="4"/>
    <n v="5"/>
    <n v="2"/>
    <n v="14"/>
    <n v="14"/>
    <n v="6"/>
    <n v="0"/>
    <n v="2"/>
    <n v="2"/>
    <n v="0"/>
    <n v="1"/>
  </r>
  <r>
    <s v="E0"/>
    <s v="20/08/06"/>
    <s v="Chelsea"/>
    <s v="Man City"/>
    <n v="3"/>
    <n v="0"/>
    <x v="1"/>
    <n v="2"/>
    <n v="0"/>
    <s v="H"/>
    <x v="8"/>
    <n v="10"/>
    <n v="5"/>
    <n v="4"/>
    <n v="2"/>
    <n v="7"/>
    <n v="15"/>
    <n v="5"/>
    <n v="2"/>
    <n v="1"/>
    <n v="3"/>
    <n v="0"/>
    <n v="1"/>
  </r>
  <r>
    <s v="E0"/>
    <s v="20/08/06"/>
    <s v="Man United"/>
    <s v="Fulham"/>
    <n v="5"/>
    <n v="1"/>
    <x v="1"/>
    <n v="4"/>
    <n v="1"/>
    <s v="H"/>
    <x v="9"/>
    <n v="15"/>
    <n v="12"/>
    <n v="7"/>
    <n v="8"/>
    <n v="14"/>
    <n v="20"/>
    <n v="5"/>
    <n v="2"/>
    <n v="1"/>
    <n v="1"/>
    <n v="0"/>
    <n v="0"/>
  </r>
  <r>
    <s v="E0"/>
    <s v="22/08/06"/>
    <s v="Tottenham"/>
    <s v="Sheffield United"/>
    <n v="2"/>
    <n v="0"/>
    <x v="1"/>
    <n v="2"/>
    <n v="0"/>
    <s v="H"/>
    <x v="2"/>
    <n v="18"/>
    <n v="6"/>
    <n v="13"/>
    <n v="3"/>
    <n v="5"/>
    <n v="9"/>
    <n v="6"/>
    <n v="4"/>
    <n v="0"/>
    <n v="1"/>
    <n v="0"/>
    <n v="0"/>
  </r>
  <r>
    <s v="E0"/>
    <s v="22/08/06"/>
    <s v="Watford"/>
    <s v="West Ham"/>
    <n v="1"/>
    <n v="1"/>
    <x v="0"/>
    <n v="0"/>
    <n v="0"/>
    <s v="D"/>
    <x v="3"/>
    <n v="11"/>
    <n v="8"/>
    <n v="4"/>
    <n v="4"/>
    <n v="12"/>
    <n v="12"/>
    <n v="5"/>
    <n v="1"/>
    <n v="0"/>
    <n v="0"/>
    <n v="0"/>
    <n v="0"/>
  </r>
  <r>
    <s v="E0"/>
    <s v="23/08/06"/>
    <s v="Aston Villa"/>
    <s v="Reading"/>
    <n v="2"/>
    <n v="1"/>
    <x v="1"/>
    <n v="1"/>
    <n v="1"/>
    <s v="D"/>
    <x v="10"/>
    <n v="11"/>
    <n v="5"/>
    <n v="6"/>
    <n v="3"/>
    <n v="9"/>
    <n v="6"/>
    <n v="2"/>
    <n v="7"/>
    <n v="2"/>
    <n v="1"/>
    <n v="0"/>
    <n v="1"/>
  </r>
  <r>
    <s v="E0"/>
    <s v="23/08/06"/>
    <s v="Blackburn"/>
    <s v="Everton"/>
    <n v="1"/>
    <n v="1"/>
    <x v="0"/>
    <n v="0"/>
    <n v="0"/>
    <s v="D"/>
    <x v="11"/>
    <n v="10"/>
    <n v="10"/>
    <n v="5"/>
    <n v="4"/>
    <n v="22"/>
    <n v="20"/>
    <n v="5"/>
    <n v="3"/>
    <n v="4"/>
    <n v="3"/>
    <n v="0"/>
    <n v="0"/>
  </r>
  <r>
    <s v="E0"/>
    <s v="23/08/06"/>
    <s v="Charlton"/>
    <s v="Man United"/>
    <n v="0"/>
    <n v="3"/>
    <x v="2"/>
    <n v="0"/>
    <n v="0"/>
    <s v="D"/>
    <x v="12"/>
    <n v="8"/>
    <n v="21"/>
    <n v="2"/>
    <n v="11"/>
    <n v="14"/>
    <n v="11"/>
    <n v="4"/>
    <n v="11"/>
    <n v="1"/>
    <n v="1"/>
    <n v="0"/>
    <n v="0"/>
  </r>
  <r>
    <s v="E0"/>
    <s v="23/08/06"/>
    <s v="Fulham"/>
    <s v="Bolton"/>
    <n v="1"/>
    <n v="1"/>
    <x v="0"/>
    <n v="0"/>
    <n v="0"/>
    <s v="D"/>
    <x v="4"/>
    <n v="11"/>
    <n v="4"/>
    <n v="4"/>
    <n v="1"/>
    <n v="9"/>
    <n v="16"/>
    <n v="1"/>
    <n v="6"/>
    <n v="0"/>
    <n v="2"/>
    <n v="0"/>
    <n v="0"/>
  </r>
  <r>
    <s v="E0"/>
    <s v="23/08/06"/>
    <s v="Man City"/>
    <s v="Portsmouth"/>
    <n v="0"/>
    <n v="0"/>
    <x v="0"/>
    <n v="0"/>
    <n v="0"/>
    <s v="D"/>
    <x v="13"/>
    <n v="6"/>
    <n v="3"/>
    <n v="3"/>
    <n v="1"/>
    <n v="15"/>
    <n v="13"/>
    <n v="8"/>
    <n v="0"/>
    <n v="2"/>
    <n v="1"/>
    <n v="0"/>
    <n v="0"/>
  </r>
  <r>
    <s v="E0"/>
    <s v="23/08/06"/>
    <s v="Middlesbrough"/>
    <s v="Chelsea"/>
    <n v="2"/>
    <n v="1"/>
    <x v="1"/>
    <n v="0"/>
    <n v="1"/>
    <s v="A"/>
    <x v="7"/>
    <n v="9"/>
    <n v="8"/>
    <n v="2"/>
    <n v="5"/>
    <n v="15"/>
    <n v="7"/>
    <n v="3"/>
    <n v="3"/>
    <n v="2"/>
    <n v="2"/>
    <n v="0"/>
    <n v="0"/>
  </r>
  <r>
    <s v="E0"/>
    <s v="26/08/06"/>
    <s v="Charlton"/>
    <s v="Bolton"/>
    <n v="2"/>
    <n v="0"/>
    <x v="1"/>
    <n v="0"/>
    <n v="0"/>
    <s v="D"/>
    <x v="14"/>
    <n v="9"/>
    <n v="7"/>
    <n v="5"/>
    <n v="2"/>
    <n v="11"/>
    <n v="17"/>
    <n v="6"/>
    <n v="5"/>
    <n v="1"/>
    <n v="4"/>
    <n v="1"/>
    <n v="1"/>
  </r>
  <r>
    <s v="E0"/>
    <s v="26/08/06"/>
    <s v="Fulham"/>
    <s v="Sheffield United"/>
    <n v="1"/>
    <n v="0"/>
    <x v="1"/>
    <n v="1"/>
    <n v="0"/>
    <s v="H"/>
    <x v="0"/>
    <n v="10"/>
    <n v="9"/>
    <n v="5"/>
    <n v="1"/>
    <n v="17"/>
    <n v="17"/>
    <n v="9"/>
    <n v="5"/>
    <n v="3"/>
    <n v="3"/>
    <n v="0"/>
    <n v="0"/>
  </r>
  <r>
    <s v="E0"/>
    <s v="26/08/06"/>
    <s v="Liverpool"/>
    <s v="West Ham"/>
    <n v="2"/>
    <n v="1"/>
    <x v="1"/>
    <n v="2"/>
    <n v="1"/>
    <s v="H"/>
    <x v="4"/>
    <n v="19"/>
    <n v="8"/>
    <n v="8"/>
    <n v="3"/>
    <n v="15"/>
    <n v="6"/>
    <n v="6"/>
    <n v="1"/>
    <n v="1"/>
    <n v="0"/>
    <n v="0"/>
    <n v="0"/>
  </r>
  <r>
    <s v="E0"/>
    <s v="26/08/06"/>
    <s v="Man City"/>
    <s v="Arsenal"/>
    <n v="1"/>
    <n v="0"/>
    <x v="1"/>
    <n v="1"/>
    <n v="0"/>
    <s v="H"/>
    <x v="11"/>
    <n v="10"/>
    <n v="17"/>
    <n v="3"/>
    <n v="6"/>
    <n v="16"/>
    <n v="8"/>
    <n v="2"/>
    <n v="8"/>
    <n v="1"/>
    <n v="1"/>
    <n v="0"/>
    <n v="0"/>
  </r>
  <r>
    <s v="E0"/>
    <s v="26/08/06"/>
    <s v="Tottenham"/>
    <s v="Everton"/>
    <n v="0"/>
    <n v="2"/>
    <x v="2"/>
    <n v="0"/>
    <n v="0"/>
    <s v="D"/>
    <x v="5"/>
    <n v="15"/>
    <n v="6"/>
    <n v="6"/>
    <n v="2"/>
    <n v="9"/>
    <n v="12"/>
    <n v="7"/>
    <n v="2"/>
    <n v="1"/>
    <n v="1"/>
    <n v="0"/>
    <n v="1"/>
  </r>
  <r>
    <s v="E0"/>
    <s v="26/08/06"/>
    <s v="Watford"/>
    <s v="Man United"/>
    <n v="1"/>
    <n v="2"/>
    <x v="2"/>
    <n v="1"/>
    <n v="1"/>
    <s v="D"/>
    <x v="1"/>
    <n v="8"/>
    <n v="19"/>
    <n v="7"/>
    <n v="10"/>
    <n v="20"/>
    <n v="14"/>
    <n v="4"/>
    <n v="7"/>
    <n v="1"/>
    <n v="1"/>
    <n v="0"/>
    <n v="0"/>
  </r>
  <r>
    <s v="E0"/>
    <s v="26/08/06"/>
    <s v="Wigan"/>
    <s v="Reading"/>
    <n v="1"/>
    <n v="0"/>
    <x v="1"/>
    <n v="1"/>
    <n v="0"/>
    <s v="H"/>
    <x v="15"/>
    <n v="15"/>
    <n v="5"/>
    <n v="5"/>
    <n v="3"/>
    <n v="12"/>
    <n v="14"/>
    <n v="4"/>
    <n v="10"/>
    <n v="2"/>
    <n v="2"/>
    <n v="0"/>
    <n v="0"/>
  </r>
  <r>
    <s v="E0"/>
    <s v="27/08/06"/>
    <s v="Aston Villa"/>
    <s v="Newcastle"/>
    <n v="2"/>
    <n v="0"/>
    <x v="1"/>
    <n v="2"/>
    <n v="0"/>
    <s v="H"/>
    <x v="7"/>
    <n v="9"/>
    <n v="8"/>
    <n v="7"/>
    <n v="5"/>
    <n v="14"/>
    <n v="12"/>
    <n v="2"/>
    <n v="3"/>
    <n v="2"/>
    <n v="2"/>
    <n v="0"/>
    <n v="0"/>
  </r>
  <r>
    <s v="E0"/>
    <s v="27/08/06"/>
    <s v="Blackburn"/>
    <s v="Chelsea"/>
    <n v="0"/>
    <n v="2"/>
    <x v="2"/>
    <n v="0"/>
    <n v="0"/>
    <s v="D"/>
    <x v="16"/>
    <n v="12"/>
    <n v="14"/>
    <n v="3"/>
    <n v="8"/>
    <n v="10"/>
    <n v="15"/>
    <n v="7"/>
    <n v="3"/>
    <n v="3"/>
    <n v="1"/>
    <n v="0"/>
    <n v="0"/>
  </r>
  <r>
    <s v="E0"/>
    <s v="28/08/06"/>
    <s v="Middlesbrough"/>
    <s v="Portsmouth"/>
    <n v="0"/>
    <n v="4"/>
    <x v="2"/>
    <n v="0"/>
    <n v="1"/>
    <s v="A"/>
    <x v="12"/>
    <n v="19"/>
    <n v="10"/>
    <n v="8"/>
    <n v="7"/>
    <n v="15"/>
    <n v="9"/>
    <n v="8"/>
    <n v="6"/>
    <n v="2"/>
    <n v="1"/>
    <n v="0"/>
    <n v="0"/>
  </r>
  <r>
    <s v="E0"/>
    <s v="09/09/06"/>
    <s v="Arsenal"/>
    <s v="Middlesbrough"/>
    <n v="1"/>
    <n v="1"/>
    <x v="0"/>
    <n v="0"/>
    <n v="1"/>
    <s v="A"/>
    <x v="6"/>
    <n v="20"/>
    <n v="1"/>
    <n v="12"/>
    <n v="1"/>
    <n v="5"/>
    <n v="17"/>
    <n v="15"/>
    <n v="0"/>
    <n v="1"/>
    <n v="6"/>
    <n v="0"/>
    <n v="1"/>
  </r>
  <r>
    <s v="E0"/>
    <s v="09/09/06"/>
    <s v="Bolton"/>
    <s v="Watford"/>
    <n v="1"/>
    <n v="0"/>
    <x v="1"/>
    <n v="0"/>
    <n v="0"/>
    <s v="D"/>
    <x v="16"/>
    <n v="7"/>
    <n v="15"/>
    <n v="2"/>
    <n v="6"/>
    <n v="13"/>
    <n v="15"/>
    <n v="6"/>
    <n v="6"/>
    <n v="3"/>
    <n v="1"/>
    <n v="0"/>
    <n v="0"/>
  </r>
  <r>
    <s v="E0"/>
    <s v="09/09/06"/>
    <s v="Chelsea"/>
    <s v="Charlton"/>
    <n v="2"/>
    <n v="1"/>
    <x v="1"/>
    <n v="1"/>
    <n v="0"/>
    <s v="H"/>
    <x v="4"/>
    <n v="19"/>
    <n v="3"/>
    <n v="6"/>
    <n v="2"/>
    <n v="12"/>
    <n v="7"/>
    <n v="6"/>
    <n v="3"/>
    <n v="2"/>
    <n v="1"/>
    <n v="0"/>
    <n v="0"/>
  </r>
  <r>
    <s v="E0"/>
    <s v="09/09/06"/>
    <s v="Everton"/>
    <s v="Liverpool"/>
    <n v="3"/>
    <n v="0"/>
    <x v="1"/>
    <n v="2"/>
    <n v="0"/>
    <s v="H"/>
    <x v="0"/>
    <n v="8"/>
    <n v="21"/>
    <n v="6"/>
    <n v="5"/>
    <n v="22"/>
    <n v="13"/>
    <n v="2"/>
    <n v="11"/>
    <n v="1"/>
    <n v="3"/>
    <n v="0"/>
    <n v="0"/>
  </r>
  <r>
    <s v="E0"/>
    <s v="09/09/06"/>
    <s v="Man United"/>
    <s v="Tottenham"/>
    <n v="1"/>
    <n v="0"/>
    <x v="1"/>
    <n v="1"/>
    <n v="0"/>
    <s v="H"/>
    <x v="15"/>
    <n v="10"/>
    <n v="9"/>
    <n v="5"/>
    <n v="4"/>
    <n v="12"/>
    <n v="17"/>
    <n v="5"/>
    <n v="4"/>
    <n v="2"/>
    <n v="2"/>
    <n v="0"/>
    <n v="0"/>
  </r>
  <r>
    <s v="E0"/>
    <s v="09/09/06"/>
    <s v="Newcastle"/>
    <s v="Fulham"/>
    <n v="1"/>
    <n v="2"/>
    <x v="2"/>
    <n v="0"/>
    <n v="0"/>
    <s v="D"/>
    <x v="12"/>
    <n v="15"/>
    <n v="8"/>
    <n v="7"/>
    <n v="5"/>
    <n v="16"/>
    <n v="12"/>
    <n v="4"/>
    <n v="7"/>
    <n v="1"/>
    <n v="1"/>
    <n v="0"/>
    <n v="0"/>
  </r>
  <r>
    <s v="E0"/>
    <s v="09/09/06"/>
    <s v="Portsmouth"/>
    <s v="Wigan"/>
    <n v="1"/>
    <n v="0"/>
    <x v="1"/>
    <n v="0"/>
    <n v="0"/>
    <s v="D"/>
    <x v="2"/>
    <n v="9"/>
    <n v="11"/>
    <n v="7"/>
    <n v="5"/>
    <n v="14"/>
    <n v="5"/>
    <n v="6"/>
    <n v="9"/>
    <n v="0"/>
    <n v="1"/>
    <n v="0"/>
    <n v="0"/>
  </r>
  <r>
    <s v="E0"/>
    <s v="09/09/06"/>
    <s v="Sheffield United"/>
    <s v="Blackburn"/>
    <n v="0"/>
    <n v="0"/>
    <x v="0"/>
    <n v="0"/>
    <n v="0"/>
    <s v="D"/>
    <x v="14"/>
    <n v="14"/>
    <n v="12"/>
    <n v="9"/>
    <n v="1"/>
    <n v="12"/>
    <n v="11"/>
    <n v="7"/>
    <n v="6"/>
    <n v="2"/>
    <n v="2"/>
    <n v="0"/>
    <n v="0"/>
  </r>
  <r>
    <s v="E0"/>
    <s v="10/09/06"/>
    <s v="West Ham"/>
    <s v="Aston Villa"/>
    <n v="1"/>
    <n v="1"/>
    <x v="0"/>
    <n v="0"/>
    <n v="1"/>
    <s v="A"/>
    <x v="8"/>
    <n v="7"/>
    <n v="10"/>
    <n v="1"/>
    <n v="6"/>
    <n v="15"/>
    <n v="9"/>
    <n v="3"/>
    <n v="5"/>
    <n v="2"/>
    <n v="2"/>
    <n v="0"/>
    <n v="0"/>
  </r>
  <r>
    <s v="E0"/>
    <s v="11/09/06"/>
    <s v="Reading"/>
    <s v="Man City"/>
    <n v="1"/>
    <n v="0"/>
    <x v="1"/>
    <n v="1"/>
    <n v="0"/>
    <s v="H"/>
    <x v="7"/>
    <n v="12"/>
    <n v="15"/>
    <n v="7"/>
    <n v="8"/>
    <n v="6"/>
    <n v="16"/>
    <n v="6"/>
    <n v="4"/>
    <n v="0"/>
    <n v="4"/>
    <n v="0"/>
    <n v="1"/>
  </r>
  <r>
    <s v="E0"/>
    <s v="16/09/06"/>
    <s v="Bolton"/>
    <s v="Middlesbrough"/>
    <n v="0"/>
    <n v="0"/>
    <x v="0"/>
    <n v="0"/>
    <n v="0"/>
    <s v="D"/>
    <x v="8"/>
    <n v="13"/>
    <n v="14"/>
    <n v="3"/>
    <n v="7"/>
    <n v="7"/>
    <n v="19"/>
    <n v="9"/>
    <n v="4"/>
    <n v="0"/>
    <n v="1"/>
    <n v="0"/>
    <n v="0"/>
  </r>
  <r>
    <s v="E0"/>
    <s v="16/09/06"/>
    <s v="Charlton"/>
    <s v="Portsmouth"/>
    <n v="0"/>
    <n v="1"/>
    <x v="2"/>
    <n v="0"/>
    <n v="0"/>
    <s v="D"/>
    <x v="1"/>
    <n v="18"/>
    <n v="12"/>
    <n v="5"/>
    <n v="5"/>
    <n v="6"/>
    <n v="10"/>
    <n v="9"/>
    <n v="4"/>
    <n v="0"/>
    <n v="2"/>
    <n v="0"/>
    <n v="0"/>
  </r>
  <r>
    <s v="E0"/>
    <s v="16/09/06"/>
    <s v="Everton"/>
    <s v="Wigan"/>
    <n v="2"/>
    <n v="2"/>
    <x v="0"/>
    <n v="0"/>
    <n v="0"/>
    <s v="D"/>
    <x v="4"/>
    <n v="14"/>
    <n v="10"/>
    <n v="9"/>
    <n v="7"/>
    <n v="14"/>
    <n v="23"/>
    <n v="4"/>
    <n v="2"/>
    <n v="1"/>
    <n v="5"/>
    <n v="0"/>
    <n v="0"/>
  </r>
  <r>
    <s v="E0"/>
    <s v="16/09/06"/>
    <s v="Sheffield United"/>
    <s v="Reading"/>
    <n v="1"/>
    <n v="2"/>
    <x v="2"/>
    <n v="0"/>
    <n v="2"/>
    <s v="A"/>
    <x v="9"/>
    <n v="14"/>
    <n v="8"/>
    <n v="7"/>
    <n v="2"/>
    <n v="12"/>
    <n v="6"/>
    <n v="8"/>
    <n v="7"/>
    <n v="2"/>
    <n v="1"/>
    <n v="0"/>
    <n v="0"/>
  </r>
  <r>
    <s v="E0"/>
    <s v="16/09/06"/>
    <s v="Watford"/>
    <s v="Aston Villa"/>
    <n v="0"/>
    <n v="0"/>
    <x v="0"/>
    <n v="0"/>
    <n v="0"/>
    <s v="D"/>
    <x v="14"/>
    <n v="12"/>
    <n v="9"/>
    <n v="5"/>
    <n v="4"/>
    <n v="12"/>
    <n v="10"/>
    <n v="7"/>
    <n v="1"/>
    <n v="1"/>
    <n v="0"/>
    <n v="0"/>
    <n v="0"/>
  </r>
  <r>
    <s v="E0"/>
    <s v="17/09/06"/>
    <s v="Blackburn"/>
    <s v="Man City"/>
    <n v="4"/>
    <n v="2"/>
    <x v="1"/>
    <n v="2"/>
    <n v="2"/>
    <s v="D"/>
    <x v="3"/>
    <n v="11"/>
    <n v="15"/>
    <n v="5"/>
    <n v="8"/>
    <n v="11"/>
    <n v="11"/>
    <n v="4"/>
    <n v="3"/>
    <n v="2"/>
    <n v="3"/>
    <n v="0"/>
    <n v="0"/>
  </r>
  <r>
    <s v="E0"/>
    <s v="17/09/06"/>
    <s v="Chelsea"/>
    <s v="Liverpool"/>
    <n v="1"/>
    <n v="0"/>
    <x v="1"/>
    <n v="1"/>
    <n v="0"/>
    <s v="H"/>
    <x v="15"/>
    <n v="4"/>
    <n v="9"/>
    <n v="3"/>
    <n v="6"/>
    <n v="13"/>
    <n v="17"/>
    <n v="1"/>
    <n v="3"/>
    <n v="3"/>
    <n v="2"/>
    <n v="1"/>
    <n v="0"/>
  </r>
  <r>
    <s v="E0"/>
    <s v="17/09/06"/>
    <s v="Man United"/>
    <s v="Arsenal"/>
    <n v="0"/>
    <n v="1"/>
    <x v="2"/>
    <n v="0"/>
    <n v="0"/>
    <s v="D"/>
    <x v="0"/>
    <n v="17"/>
    <n v="14"/>
    <n v="9"/>
    <n v="7"/>
    <n v="11"/>
    <n v="11"/>
    <n v="10"/>
    <n v="5"/>
    <n v="2"/>
    <n v="2"/>
    <n v="0"/>
    <n v="0"/>
  </r>
  <r>
    <s v="E0"/>
    <s v="17/09/06"/>
    <s v="Tottenham"/>
    <s v="Fulham"/>
    <n v="0"/>
    <n v="0"/>
    <x v="0"/>
    <n v="0"/>
    <n v="0"/>
    <s v="D"/>
    <x v="16"/>
    <n v="18"/>
    <n v="8"/>
    <n v="8"/>
    <n v="3"/>
    <n v="11"/>
    <n v="20"/>
    <n v="12"/>
    <n v="2"/>
    <n v="2"/>
    <n v="2"/>
    <n v="0"/>
    <n v="0"/>
  </r>
  <r>
    <s v="E0"/>
    <s v="17/09/06"/>
    <s v="West Ham"/>
    <s v="Newcastle"/>
    <n v="0"/>
    <n v="2"/>
    <x v="2"/>
    <n v="0"/>
    <n v="0"/>
    <s v="D"/>
    <x v="6"/>
    <n v="10"/>
    <n v="16"/>
    <n v="7"/>
    <n v="9"/>
    <n v="11"/>
    <n v="11"/>
    <n v="5"/>
    <n v="6"/>
    <n v="3"/>
    <n v="3"/>
    <n v="0"/>
    <n v="0"/>
  </r>
  <r>
    <s v="E0"/>
    <s v="20/09/06"/>
    <s v="Liverpool"/>
    <s v="Newcastle"/>
    <n v="2"/>
    <n v="0"/>
    <x v="1"/>
    <n v="1"/>
    <n v="0"/>
    <s v="H"/>
    <x v="5"/>
    <n v="22"/>
    <n v="11"/>
    <n v="11"/>
    <n v="6"/>
    <n v="12"/>
    <n v="13"/>
    <n v="8"/>
    <n v="6"/>
    <n v="1"/>
    <n v="1"/>
    <n v="0"/>
    <n v="0"/>
  </r>
  <r>
    <s v="E0"/>
    <s v="23/09/06"/>
    <s v="Arsenal"/>
    <s v="Sheffield United"/>
    <n v="3"/>
    <n v="0"/>
    <x v="1"/>
    <n v="0"/>
    <n v="0"/>
    <s v="D"/>
    <x v="4"/>
    <n v="14"/>
    <n v="5"/>
    <n v="11"/>
    <n v="4"/>
    <n v="11"/>
    <n v="8"/>
    <n v="7"/>
    <n v="2"/>
    <n v="2"/>
    <n v="1"/>
    <n v="0"/>
    <n v="0"/>
  </r>
  <r>
    <s v="E0"/>
    <s v="23/09/06"/>
    <s v="Aston Villa"/>
    <s v="Charlton"/>
    <n v="2"/>
    <n v="0"/>
    <x v="1"/>
    <n v="1"/>
    <n v="0"/>
    <s v="H"/>
    <x v="15"/>
    <n v="12"/>
    <n v="8"/>
    <n v="5"/>
    <n v="3"/>
    <n v="10"/>
    <n v="14"/>
    <n v="4"/>
    <n v="4"/>
    <n v="0"/>
    <n v="1"/>
    <n v="0"/>
    <n v="0"/>
  </r>
  <r>
    <s v="E0"/>
    <s v="23/09/06"/>
    <s v="Fulham"/>
    <s v="Chelsea"/>
    <n v="0"/>
    <n v="2"/>
    <x v="2"/>
    <n v="0"/>
    <n v="0"/>
    <s v="D"/>
    <x v="5"/>
    <n v="7"/>
    <n v="13"/>
    <n v="4"/>
    <n v="5"/>
    <n v="19"/>
    <n v="9"/>
    <n v="5"/>
    <n v="7"/>
    <n v="2"/>
    <n v="1"/>
    <n v="0"/>
    <n v="0"/>
  </r>
  <r>
    <s v="E0"/>
    <s v="23/09/06"/>
    <s v="Liverpool"/>
    <s v="Tottenham"/>
    <n v="3"/>
    <n v="0"/>
    <x v="1"/>
    <n v="0"/>
    <n v="0"/>
    <s v="D"/>
    <x v="7"/>
    <n v="14"/>
    <n v="5"/>
    <n v="6"/>
    <n v="1"/>
    <n v="12"/>
    <n v="9"/>
    <n v="6"/>
    <n v="0"/>
    <n v="1"/>
    <n v="0"/>
    <n v="0"/>
    <n v="0"/>
  </r>
  <r>
    <s v="E0"/>
    <s v="23/09/06"/>
    <s v="Man City"/>
    <s v="West Ham"/>
    <n v="2"/>
    <n v="0"/>
    <x v="1"/>
    <n v="0"/>
    <n v="0"/>
    <s v="D"/>
    <x v="12"/>
    <n v="17"/>
    <n v="4"/>
    <n v="8"/>
    <n v="0"/>
    <n v="12"/>
    <n v="15"/>
    <n v="4"/>
    <n v="6"/>
    <n v="0"/>
    <n v="0"/>
    <n v="0"/>
    <n v="0"/>
  </r>
  <r>
    <s v="E0"/>
    <s v="23/09/06"/>
    <s v="Middlesbrough"/>
    <s v="Blackburn"/>
    <n v="0"/>
    <n v="1"/>
    <x v="2"/>
    <n v="0"/>
    <n v="1"/>
    <s v="A"/>
    <x v="0"/>
    <n v="13"/>
    <n v="13"/>
    <n v="7"/>
    <n v="7"/>
    <n v="14"/>
    <n v="17"/>
    <n v="6"/>
    <n v="7"/>
    <n v="1"/>
    <n v="3"/>
    <n v="0"/>
    <n v="0"/>
  </r>
  <r>
    <s v="E0"/>
    <s v="23/09/06"/>
    <s v="Reading"/>
    <s v="Man United"/>
    <n v="1"/>
    <n v="1"/>
    <x v="0"/>
    <n v="0"/>
    <n v="0"/>
    <s v="D"/>
    <x v="2"/>
    <n v="3"/>
    <n v="18"/>
    <n v="1"/>
    <n v="8"/>
    <n v="6"/>
    <n v="10"/>
    <n v="2"/>
    <n v="6"/>
    <n v="0"/>
    <n v="0"/>
    <n v="0"/>
    <n v="0"/>
  </r>
  <r>
    <s v="E0"/>
    <s v="23/09/06"/>
    <s v="Wigan"/>
    <s v="Watford"/>
    <n v="1"/>
    <n v="1"/>
    <x v="0"/>
    <n v="1"/>
    <n v="0"/>
    <s v="H"/>
    <x v="6"/>
    <n v="8"/>
    <n v="10"/>
    <n v="4"/>
    <n v="4"/>
    <n v="15"/>
    <n v="15"/>
    <n v="4"/>
    <n v="3"/>
    <n v="2"/>
    <n v="2"/>
    <n v="0"/>
    <n v="0"/>
  </r>
  <r>
    <s v="E0"/>
    <s v="24/09/06"/>
    <s v="Newcastle"/>
    <s v="Everton"/>
    <n v="1"/>
    <n v="1"/>
    <x v="0"/>
    <n v="1"/>
    <n v="1"/>
    <s v="D"/>
    <x v="8"/>
    <n v="21"/>
    <n v="12"/>
    <n v="13"/>
    <n v="5"/>
    <n v="12"/>
    <n v="18"/>
    <n v="9"/>
    <n v="6"/>
    <n v="2"/>
    <n v="4"/>
    <n v="1"/>
    <n v="1"/>
  </r>
  <r>
    <s v="E0"/>
    <s v="25/09/06"/>
    <s v="Portsmouth"/>
    <s v="Bolton"/>
    <n v="0"/>
    <n v="1"/>
    <x v="2"/>
    <n v="0"/>
    <n v="1"/>
    <s v="A"/>
    <x v="11"/>
    <n v="13"/>
    <n v="4"/>
    <n v="5"/>
    <n v="3"/>
    <n v="8"/>
    <n v="13"/>
    <n v="11"/>
    <n v="2"/>
    <n v="2"/>
    <n v="2"/>
    <n v="0"/>
    <n v="0"/>
  </r>
  <r>
    <s v="E0"/>
    <s v="30/09/06"/>
    <s v="Bolton"/>
    <s v="Liverpool"/>
    <n v="2"/>
    <n v="0"/>
    <x v="1"/>
    <n v="1"/>
    <n v="0"/>
    <s v="H"/>
    <x v="1"/>
    <n v="4"/>
    <n v="13"/>
    <n v="3"/>
    <n v="6"/>
    <n v="15"/>
    <n v="12"/>
    <n v="1"/>
    <n v="10"/>
    <n v="2"/>
    <n v="1"/>
    <n v="0"/>
    <n v="0"/>
  </r>
  <r>
    <s v="E0"/>
    <s v="30/09/06"/>
    <s v="Charlton"/>
    <s v="Arsenal"/>
    <n v="1"/>
    <n v="2"/>
    <x v="2"/>
    <n v="1"/>
    <n v="1"/>
    <s v="D"/>
    <x v="16"/>
    <n v="10"/>
    <n v="21"/>
    <n v="6"/>
    <n v="12"/>
    <n v="19"/>
    <n v="8"/>
    <n v="4"/>
    <n v="7"/>
    <n v="4"/>
    <n v="4"/>
    <n v="0"/>
    <n v="0"/>
  </r>
  <r>
    <s v="E0"/>
    <s v="30/09/06"/>
    <s v="Chelsea"/>
    <s v="Aston Villa"/>
    <n v="1"/>
    <n v="1"/>
    <x v="0"/>
    <n v="1"/>
    <n v="1"/>
    <s v="D"/>
    <x v="0"/>
    <n v="18"/>
    <n v="9"/>
    <n v="10"/>
    <n v="5"/>
    <n v="13"/>
    <n v="14"/>
    <n v="7"/>
    <n v="5"/>
    <n v="0"/>
    <n v="2"/>
    <n v="0"/>
    <n v="0"/>
  </r>
  <r>
    <s v="E0"/>
    <s v="30/09/06"/>
    <s v="Everton"/>
    <s v="Man City"/>
    <n v="1"/>
    <n v="1"/>
    <x v="0"/>
    <n v="1"/>
    <n v="0"/>
    <s v="H"/>
    <x v="9"/>
    <n v="14"/>
    <n v="11"/>
    <n v="10"/>
    <n v="5"/>
    <n v="14"/>
    <n v="17"/>
    <n v="8"/>
    <n v="4"/>
    <n v="2"/>
    <n v="2"/>
    <n v="0"/>
    <n v="0"/>
  </r>
  <r>
    <s v="E0"/>
    <s v="30/09/06"/>
    <s v="Sheffield United"/>
    <s v="Middlesbrough"/>
    <n v="2"/>
    <n v="1"/>
    <x v="1"/>
    <n v="1"/>
    <n v="0"/>
    <s v="H"/>
    <x v="2"/>
    <n v="13"/>
    <n v="7"/>
    <n v="7"/>
    <n v="2"/>
    <n v="8"/>
    <n v="12"/>
    <n v="10"/>
    <n v="4"/>
    <n v="1"/>
    <n v="3"/>
    <n v="0"/>
    <n v="0"/>
  </r>
  <r>
    <s v="E0"/>
    <s v="01/10/06"/>
    <s v="Blackburn"/>
    <s v="Wigan"/>
    <n v="2"/>
    <n v="1"/>
    <x v="1"/>
    <n v="1"/>
    <n v="1"/>
    <s v="D"/>
    <x v="7"/>
    <n v="12"/>
    <n v="11"/>
    <n v="8"/>
    <n v="6"/>
    <n v="16"/>
    <n v="17"/>
    <n v="5"/>
    <n v="4"/>
    <n v="3"/>
    <n v="4"/>
    <n v="0"/>
    <n v="0"/>
  </r>
  <r>
    <s v="E0"/>
    <s v="01/10/06"/>
    <s v="Man United"/>
    <s v="Newcastle"/>
    <n v="2"/>
    <n v="0"/>
    <x v="1"/>
    <n v="1"/>
    <n v="0"/>
    <s v="H"/>
    <x v="14"/>
    <n v="24"/>
    <n v="3"/>
    <n v="11"/>
    <n v="3"/>
    <n v="5"/>
    <n v="13"/>
    <n v="8"/>
    <n v="3"/>
    <n v="1"/>
    <n v="3"/>
    <n v="0"/>
    <n v="0"/>
  </r>
  <r>
    <s v="E0"/>
    <s v="01/10/06"/>
    <s v="Tottenham"/>
    <s v="Portsmouth"/>
    <n v="2"/>
    <n v="1"/>
    <x v="1"/>
    <n v="2"/>
    <n v="1"/>
    <s v="H"/>
    <x v="12"/>
    <n v="8"/>
    <n v="9"/>
    <n v="6"/>
    <n v="6"/>
    <n v="8"/>
    <n v="10"/>
    <n v="6"/>
    <n v="10"/>
    <n v="0"/>
    <n v="0"/>
    <n v="0"/>
    <n v="0"/>
  </r>
  <r>
    <s v="E0"/>
    <s v="01/10/06"/>
    <s v="West Ham"/>
    <s v="Reading"/>
    <n v="0"/>
    <n v="1"/>
    <x v="2"/>
    <n v="0"/>
    <n v="1"/>
    <s v="A"/>
    <x v="11"/>
    <n v="13"/>
    <n v="2"/>
    <n v="8"/>
    <n v="1"/>
    <n v="8"/>
    <n v="7"/>
    <n v="10"/>
    <n v="5"/>
    <n v="4"/>
    <n v="2"/>
    <n v="0"/>
    <n v="0"/>
  </r>
  <r>
    <s v="E0"/>
    <s v="02/10/06"/>
    <s v="Watford"/>
    <s v="Fulham"/>
    <n v="3"/>
    <n v="3"/>
    <x v="0"/>
    <n v="1"/>
    <n v="0"/>
    <s v="H"/>
    <x v="15"/>
    <n v="9"/>
    <n v="9"/>
    <n v="4"/>
    <n v="3"/>
    <n v="24"/>
    <n v="12"/>
    <n v="3"/>
    <n v="2"/>
    <n v="1"/>
    <n v="3"/>
    <n v="0"/>
    <n v="0"/>
  </r>
  <r>
    <s v="E0"/>
    <s v="14/10/06"/>
    <s v="Arsenal"/>
    <s v="Watford"/>
    <n v="3"/>
    <n v="0"/>
    <x v="1"/>
    <n v="2"/>
    <n v="0"/>
    <s v="H"/>
    <x v="7"/>
    <n v="15"/>
    <n v="9"/>
    <n v="7"/>
    <n v="3"/>
    <n v="6"/>
    <n v="14"/>
    <n v="8"/>
    <n v="4"/>
    <n v="0"/>
    <n v="1"/>
    <n v="0"/>
    <n v="0"/>
  </r>
  <r>
    <s v="E0"/>
    <s v="14/10/06"/>
    <s v="Aston Villa"/>
    <s v="Tottenham"/>
    <n v="1"/>
    <n v="1"/>
    <x v="0"/>
    <n v="0"/>
    <n v="0"/>
    <s v="D"/>
    <x v="3"/>
    <n v="12"/>
    <n v="10"/>
    <n v="6"/>
    <n v="5"/>
    <n v="13"/>
    <n v="11"/>
    <n v="2"/>
    <n v="2"/>
    <n v="0"/>
    <n v="1"/>
    <n v="0"/>
    <n v="1"/>
  </r>
  <r>
    <s v="E0"/>
    <s v="14/10/06"/>
    <s v="Liverpool"/>
    <s v="Blackburn"/>
    <n v="1"/>
    <n v="1"/>
    <x v="0"/>
    <n v="0"/>
    <n v="1"/>
    <s v="A"/>
    <x v="16"/>
    <n v="18"/>
    <n v="5"/>
    <n v="9"/>
    <n v="3"/>
    <n v="6"/>
    <n v="15"/>
    <n v="8"/>
    <n v="1"/>
    <n v="1"/>
    <n v="3"/>
    <n v="0"/>
    <n v="0"/>
  </r>
  <r>
    <s v="E0"/>
    <s v="14/10/06"/>
    <s v="Man City"/>
    <s v="Sheffield United"/>
    <n v="0"/>
    <n v="0"/>
    <x v="0"/>
    <n v="0"/>
    <n v="0"/>
    <s v="D"/>
    <x v="14"/>
    <n v="14"/>
    <n v="7"/>
    <n v="6"/>
    <n v="3"/>
    <n v="14"/>
    <n v="12"/>
    <n v="3"/>
    <n v="4"/>
    <n v="0"/>
    <n v="1"/>
    <n v="0"/>
    <n v="0"/>
  </r>
  <r>
    <s v="E0"/>
    <s v="14/10/06"/>
    <s v="Middlesbrough"/>
    <s v="Everton"/>
    <n v="2"/>
    <n v="1"/>
    <x v="1"/>
    <n v="1"/>
    <n v="0"/>
    <s v="H"/>
    <x v="5"/>
    <n v="9"/>
    <n v="12"/>
    <n v="6"/>
    <n v="8"/>
    <n v="12"/>
    <n v="9"/>
    <n v="10"/>
    <n v="13"/>
    <n v="1"/>
    <n v="0"/>
    <n v="0"/>
    <n v="0"/>
  </r>
  <r>
    <s v="E0"/>
    <s v="14/10/06"/>
    <s v="Portsmouth"/>
    <s v="West Ham"/>
    <n v="2"/>
    <n v="0"/>
    <x v="1"/>
    <n v="1"/>
    <n v="0"/>
    <s v="H"/>
    <x v="0"/>
    <n v="18"/>
    <n v="6"/>
    <n v="6"/>
    <n v="3"/>
    <n v="20"/>
    <n v="11"/>
    <n v="4"/>
    <n v="4"/>
    <n v="4"/>
    <n v="4"/>
    <n v="0"/>
    <n v="0"/>
  </r>
  <r>
    <s v="E0"/>
    <s v="14/10/06"/>
    <s v="Reading"/>
    <s v="Chelsea"/>
    <n v="0"/>
    <n v="1"/>
    <x v="2"/>
    <n v="0"/>
    <n v="1"/>
    <s v="A"/>
    <x v="15"/>
    <n v="5"/>
    <n v="7"/>
    <n v="0"/>
    <n v="4"/>
    <n v="16"/>
    <n v="7"/>
    <n v="8"/>
    <n v="5"/>
    <n v="3"/>
    <n v="2"/>
    <n v="1"/>
    <n v="1"/>
  </r>
  <r>
    <s v="E0"/>
    <s v="14/10/06"/>
    <s v="Wigan"/>
    <s v="Man United"/>
    <n v="1"/>
    <n v="3"/>
    <x v="2"/>
    <n v="1"/>
    <n v="0"/>
    <s v="H"/>
    <x v="8"/>
    <n v="6"/>
    <n v="12"/>
    <n v="2"/>
    <n v="5"/>
    <n v="7"/>
    <n v="8"/>
    <n v="2"/>
    <n v="5"/>
    <n v="0"/>
    <n v="2"/>
    <n v="0"/>
    <n v="0"/>
  </r>
  <r>
    <s v="E0"/>
    <s v="15/10/06"/>
    <s v="Newcastle"/>
    <s v="Bolton"/>
    <n v="1"/>
    <n v="2"/>
    <x v="2"/>
    <n v="1"/>
    <n v="0"/>
    <s v="H"/>
    <x v="4"/>
    <n v="10"/>
    <n v="7"/>
    <n v="3"/>
    <n v="5"/>
    <n v="21"/>
    <n v="15"/>
    <n v="3"/>
    <n v="3"/>
    <n v="3"/>
    <n v="3"/>
    <n v="0"/>
    <n v="0"/>
  </r>
  <r>
    <s v="E0"/>
    <s v="16/10/06"/>
    <s v="Fulham"/>
    <s v="Charlton"/>
    <n v="2"/>
    <n v="1"/>
    <x v="1"/>
    <n v="0"/>
    <n v="0"/>
    <s v="D"/>
    <x v="6"/>
    <n v="11"/>
    <n v="10"/>
    <n v="6"/>
    <n v="3"/>
    <n v="9"/>
    <n v="12"/>
    <n v="3"/>
    <n v="6"/>
    <n v="1"/>
    <n v="3"/>
    <n v="0"/>
    <n v="0"/>
  </r>
  <r>
    <s v="E0"/>
    <s v="21/10/06"/>
    <s v="Aston Villa"/>
    <s v="Fulham"/>
    <n v="1"/>
    <n v="1"/>
    <x v="0"/>
    <n v="1"/>
    <n v="1"/>
    <s v="D"/>
    <x v="12"/>
    <n v="3"/>
    <n v="5"/>
    <n v="1"/>
    <n v="2"/>
    <n v="12"/>
    <n v="13"/>
    <n v="4"/>
    <n v="1"/>
    <n v="0"/>
    <n v="2"/>
    <n v="0"/>
    <n v="0"/>
  </r>
  <r>
    <s v="E0"/>
    <s v="21/10/06"/>
    <s v="Charlton"/>
    <s v="Watford"/>
    <n v="0"/>
    <n v="0"/>
    <x v="0"/>
    <n v="0"/>
    <n v="0"/>
    <s v="D"/>
    <x v="10"/>
    <n v="16"/>
    <n v="8"/>
    <n v="8"/>
    <n v="3"/>
    <n v="13"/>
    <n v="17"/>
    <n v="9"/>
    <n v="9"/>
    <n v="2"/>
    <n v="0"/>
    <n v="0"/>
    <n v="0"/>
  </r>
  <r>
    <s v="E0"/>
    <s v="21/10/06"/>
    <s v="Chelsea"/>
    <s v="Portsmouth"/>
    <n v="2"/>
    <n v="1"/>
    <x v="1"/>
    <n v="0"/>
    <n v="0"/>
    <s v="D"/>
    <x v="16"/>
    <n v="26"/>
    <n v="10"/>
    <n v="18"/>
    <n v="1"/>
    <n v="6"/>
    <n v="12"/>
    <n v="9"/>
    <n v="5"/>
    <n v="3"/>
    <n v="2"/>
    <n v="0"/>
    <n v="0"/>
  </r>
  <r>
    <s v="E0"/>
    <s v="21/10/06"/>
    <s v="Everton"/>
    <s v="Sheffield United"/>
    <n v="2"/>
    <n v="0"/>
    <x v="1"/>
    <n v="2"/>
    <n v="0"/>
    <s v="H"/>
    <x v="13"/>
    <n v="13"/>
    <n v="10"/>
    <n v="5"/>
    <n v="4"/>
    <n v="13"/>
    <n v="11"/>
    <n v="4"/>
    <n v="3"/>
    <n v="0"/>
    <n v="1"/>
    <n v="0"/>
    <n v="1"/>
  </r>
  <r>
    <s v="E0"/>
    <s v="21/10/06"/>
    <s v="Wigan"/>
    <s v="Man City"/>
    <n v="4"/>
    <n v="0"/>
    <x v="1"/>
    <n v="2"/>
    <n v="0"/>
    <s v="H"/>
    <x v="1"/>
    <n v="12"/>
    <n v="9"/>
    <n v="5"/>
    <n v="4"/>
    <n v="14"/>
    <n v="13"/>
    <n v="3"/>
    <n v="5"/>
    <n v="1"/>
    <n v="1"/>
    <n v="0"/>
    <n v="0"/>
  </r>
  <r>
    <s v="E0"/>
    <s v="22/10/06"/>
    <s v="Blackburn"/>
    <s v="Bolton"/>
    <n v="0"/>
    <n v="1"/>
    <x v="2"/>
    <n v="0"/>
    <n v="0"/>
    <s v="D"/>
    <x v="14"/>
    <n v="24"/>
    <n v="8"/>
    <n v="11"/>
    <n v="7"/>
    <n v="12"/>
    <n v="16"/>
    <n v="7"/>
    <n v="8"/>
    <n v="2"/>
    <n v="2"/>
    <n v="0"/>
    <n v="1"/>
  </r>
  <r>
    <s v="E0"/>
    <s v="22/10/06"/>
    <s v="Man United"/>
    <s v="Liverpool"/>
    <n v="2"/>
    <n v="0"/>
    <x v="1"/>
    <n v="1"/>
    <n v="0"/>
    <s v="H"/>
    <x v="0"/>
    <n v="10"/>
    <n v="13"/>
    <n v="8"/>
    <n v="5"/>
    <n v="14"/>
    <n v="21"/>
    <n v="5"/>
    <n v="5"/>
    <n v="1"/>
    <n v="3"/>
    <n v="0"/>
    <n v="0"/>
  </r>
  <r>
    <s v="E0"/>
    <s v="22/10/06"/>
    <s v="Middlesbrough"/>
    <s v="Newcastle"/>
    <n v="1"/>
    <n v="0"/>
    <x v="1"/>
    <n v="0"/>
    <n v="0"/>
    <s v="D"/>
    <x v="3"/>
    <n v="19"/>
    <n v="13"/>
    <n v="8"/>
    <n v="4"/>
    <n v="17"/>
    <n v="13"/>
    <n v="8"/>
    <n v="4"/>
    <n v="2"/>
    <n v="0"/>
    <n v="0"/>
    <n v="0"/>
  </r>
  <r>
    <s v="E0"/>
    <s v="22/10/06"/>
    <s v="Reading"/>
    <s v="Arsenal"/>
    <n v="0"/>
    <n v="4"/>
    <x v="2"/>
    <n v="0"/>
    <n v="2"/>
    <s v="A"/>
    <x v="4"/>
    <n v="3"/>
    <n v="16"/>
    <n v="1"/>
    <n v="9"/>
    <n v="6"/>
    <n v="6"/>
    <n v="10"/>
    <n v="2"/>
    <n v="0"/>
    <n v="0"/>
    <n v="0"/>
    <n v="0"/>
  </r>
  <r>
    <s v="E0"/>
    <s v="22/10/06"/>
    <s v="Tottenham"/>
    <s v="West Ham"/>
    <n v="1"/>
    <n v="0"/>
    <x v="1"/>
    <n v="1"/>
    <n v="0"/>
    <s v="H"/>
    <x v="8"/>
    <n v="13"/>
    <n v="5"/>
    <n v="5"/>
    <n v="2"/>
    <n v="14"/>
    <n v="15"/>
    <n v="9"/>
    <n v="9"/>
    <n v="3"/>
    <n v="4"/>
    <n v="0"/>
    <n v="0"/>
  </r>
  <r>
    <s v="E0"/>
    <s v="28/10/06"/>
    <s v="Arsenal"/>
    <s v="Everton"/>
    <n v="1"/>
    <n v="1"/>
    <x v="0"/>
    <n v="0"/>
    <n v="1"/>
    <s v="A"/>
    <x v="15"/>
    <n v="26"/>
    <n v="2"/>
    <n v="12"/>
    <n v="2"/>
    <n v="6"/>
    <n v="21"/>
    <n v="16"/>
    <n v="3"/>
    <n v="2"/>
    <n v="3"/>
    <n v="0"/>
    <n v="0"/>
  </r>
  <r>
    <s v="E0"/>
    <s v="28/10/06"/>
    <s v="Bolton"/>
    <s v="Man United"/>
    <n v="0"/>
    <n v="4"/>
    <x v="2"/>
    <n v="0"/>
    <n v="2"/>
    <s v="A"/>
    <x v="6"/>
    <n v="8"/>
    <n v="15"/>
    <n v="3"/>
    <n v="10"/>
    <n v="18"/>
    <n v="11"/>
    <n v="7"/>
    <n v="2"/>
    <n v="2"/>
    <n v="2"/>
    <n v="0"/>
    <n v="0"/>
  </r>
  <r>
    <s v="E0"/>
    <s v="28/10/06"/>
    <s v="Fulham"/>
    <s v="Wigan"/>
    <n v="0"/>
    <n v="1"/>
    <x v="2"/>
    <n v="0"/>
    <n v="0"/>
    <s v="D"/>
    <x v="0"/>
    <n v="4"/>
    <n v="15"/>
    <n v="1"/>
    <n v="7"/>
    <n v="11"/>
    <n v="12"/>
    <n v="5"/>
    <n v="4"/>
    <n v="1"/>
    <n v="2"/>
    <n v="0"/>
    <n v="0"/>
  </r>
  <r>
    <s v="E0"/>
    <s v="28/10/06"/>
    <s v="Liverpool"/>
    <s v="Aston Villa"/>
    <n v="3"/>
    <n v="1"/>
    <x v="1"/>
    <n v="3"/>
    <n v="0"/>
    <s v="H"/>
    <x v="8"/>
    <n v="19"/>
    <n v="7"/>
    <n v="6"/>
    <n v="5"/>
    <n v="11"/>
    <n v="17"/>
    <n v="8"/>
    <n v="4"/>
    <n v="0"/>
    <n v="1"/>
    <n v="0"/>
    <n v="0"/>
  </r>
  <r>
    <s v="E0"/>
    <s v="28/10/06"/>
    <s v="Newcastle"/>
    <s v="Charlton"/>
    <n v="0"/>
    <n v="0"/>
    <x v="0"/>
    <n v="0"/>
    <n v="0"/>
    <s v="D"/>
    <x v="14"/>
    <n v="20"/>
    <n v="8"/>
    <n v="10"/>
    <n v="4"/>
    <n v="12"/>
    <n v="9"/>
    <n v="10"/>
    <n v="3"/>
    <n v="1"/>
    <n v="1"/>
    <n v="0"/>
    <n v="0"/>
  </r>
  <r>
    <s v="E0"/>
    <s v="28/10/06"/>
    <s v="Portsmouth"/>
    <s v="Reading"/>
    <n v="3"/>
    <n v="1"/>
    <x v="1"/>
    <n v="1"/>
    <n v="0"/>
    <s v="H"/>
    <x v="1"/>
    <n v="18"/>
    <n v="8"/>
    <n v="12"/>
    <n v="4"/>
    <n v="18"/>
    <n v="6"/>
    <n v="5"/>
    <n v="13"/>
    <n v="0"/>
    <n v="0"/>
    <n v="0"/>
    <n v="0"/>
  </r>
  <r>
    <s v="E0"/>
    <s v="28/10/06"/>
    <s v="Sheffield United"/>
    <s v="Chelsea"/>
    <n v="0"/>
    <n v="2"/>
    <x v="2"/>
    <n v="0"/>
    <n v="1"/>
    <s v="A"/>
    <x v="3"/>
    <n v="6"/>
    <n v="10"/>
    <n v="2"/>
    <n v="7"/>
    <n v="15"/>
    <n v="12"/>
    <n v="8"/>
    <n v="7"/>
    <n v="2"/>
    <n v="0"/>
    <n v="0"/>
    <n v="0"/>
  </r>
  <r>
    <s v="E0"/>
    <s v="28/10/06"/>
    <s v="Watford"/>
    <s v="Tottenham"/>
    <n v="0"/>
    <n v="0"/>
    <x v="0"/>
    <n v="0"/>
    <n v="0"/>
    <s v="D"/>
    <x v="11"/>
    <n v="9"/>
    <n v="11"/>
    <n v="2"/>
    <n v="8"/>
    <n v="14"/>
    <n v="14"/>
    <n v="7"/>
    <n v="7"/>
    <n v="3"/>
    <n v="1"/>
    <n v="0"/>
    <n v="0"/>
  </r>
  <r>
    <s v="E0"/>
    <s v="29/10/06"/>
    <s v="West Ham"/>
    <s v="Blackburn"/>
    <n v="2"/>
    <n v="1"/>
    <x v="1"/>
    <n v="1"/>
    <n v="0"/>
    <s v="H"/>
    <x v="4"/>
    <n v="9"/>
    <n v="13"/>
    <n v="5"/>
    <n v="7"/>
    <n v="16"/>
    <n v="10"/>
    <n v="5"/>
    <n v="8"/>
    <n v="1"/>
    <n v="1"/>
    <n v="0"/>
    <n v="0"/>
  </r>
  <r>
    <s v="E0"/>
    <s v="30/10/06"/>
    <s v="Man City"/>
    <s v="Middlesbrough"/>
    <n v="1"/>
    <n v="0"/>
    <x v="1"/>
    <n v="1"/>
    <n v="0"/>
    <s v="H"/>
    <x v="7"/>
    <n v="14"/>
    <n v="4"/>
    <n v="5"/>
    <n v="0"/>
    <n v="16"/>
    <n v="22"/>
    <n v="9"/>
    <n v="1"/>
    <n v="2"/>
    <n v="4"/>
    <n v="0"/>
    <n v="0"/>
  </r>
  <r>
    <s v="E0"/>
    <s v="04/11/06"/>
    <s v="Bolton"/>
    <s v="Wigan"/>
    <n v="0"/>
    <n v="1"/>
    <x v="2"/>
    <n v="0"/>
    <n v="0"/>
    <s v="D"/>
    <x v="16"/>
    <n v="13"/>
    <n v="9"/>
    <n v="5"/>
    <n v="3"/>
    <n v="15"/>
    <n v="14"/>
    <n v="5"/>
    <n v="3"/>
    <n v="1"/>
    <n v="2"/>
    <n v="0"/>
    <n v="0"/>
  </r>
  <r>
    <s v="E0"/>
    <s v="04/11/06"/>
    <s v="Charlton"/>
    <s v="Man City"/>
    <n v="1"/>
    <n v="0"/>
    <x v="1"/>
    <n v="1"/>
    <n v="0"/>
    <s v="H"/>
    <x v="12"/>
    <n v="18"/>
    <n v="15"/>
    <n v="11"/>
    <n v="9"/>
    <n v="10"/>
    <n v="9"/>
    <n v="5"/>
    <n v="12"/>
    <n v="1"/>
    <n v="2"/>
    <n v="0"/>
    <n v="0"/>
  </r>
  <r>
    <s v="E0"/>
    <s v="04/11/06"/>
    <s v="Fulham"/>
    <s v="Everton"/>
    <n v="1"/>
    <n v="0"/>
    <x v="1"/>
    <n v="0"/>
    <n v="0"/>
    <s v="D"/>
    <x v="3"/>
    <n v="5"/>
    <n v="5"/>
    <n v="3"/>
    <n v="3"/>
    <n v="8"/>
    <n v="17"/>
    <n v="4"/>
    <n v="10"/>
    <n v="0"/>
    <n v="1"/>
    <n v="0"/>
    <n v="0"/>
  </r>
  <r>
    <s v="E0"/>
    <s v="04/11/06"/>
    <s v="Liverpool"/>
    <s v="Reading"/>
    <n v="2"/>
    <n v="0"/>
    <x v="1"/>
    <n v="1"/>
    <n v="0"/>
    <s v="H"/>
    <x v="11"/>
    <n v="21"/>
    <n v="5"/>
    <n v="10"/>
    <n v="2"/>
    <n v="8"/>
    <n v="14"/>
    <n v="9"/>
    <n v="6"/>
    <n v="0"/>
    <n v="2"/>
    <n v="0"/>
    <n v="0"/>
  </r>
  <r>
    <s v="E0"/>
    <s v="04/11/06"/>
    <s v="Man United"/>
    <s v="Portsmouth"/>
    <n v="3"/>
    <n v="0"/>
    <x v="1"/>
    <n v="2"/>
    <n v="0"/>
    <s v="H"/>
    <x v="14"/>
    <n v="18"/>
    <n v="8"/>
    <n v="11"/>
    <n v="5"/>
    <n v="6"/>
    <n v="9"/>
    <n v="9"/>
    <n v="5"/>
    <n v="0"/>
    <n v="1"/>
    <n v="0"/>
    <n v="0"/>
  </r>
  <r>
    <s v="E0"/>
    <s v="04/11/06"/>
    <s v="Newcastle"/>
    <s v="Sheffield United"/>
    <n v="0"/>
    <n v="1"/>
    <x v="2"/>
    <n v="0"/>
    <n v="0"/>
    <s v="D"/>
    <x v="8"/>
    <n v="11"/>
    <n v="12"/>
    <n v="3"/>
    <n v="6"/>
    <n v="16"/>
    <n v="12"/>
    <n v="7"/>
    <n v="0"/>
    <n v="3"/>
    <n v="2"/>
    <n v="0"/>
    <n v="0"/>
  </r>
  <r>
    <s v="E0"/>
    <s v="04/11/06"/>
    <s v="Watford"/>
    <s v="Middlesbrough"/>
    <n v="2"/>
    <n v="0"/>
    <x v="1"/>
    <n v="1"/>
    <n v="0"/>
    <s v="H"/>
    <x v="13"/>
    <n v="14"/>
    <n v="5"/>
    <n v="6"/>
    <n v="2"/>
    <n v="15"/>
    <n v="15"/>
    <n v="10"/>
    <n v="4"/>
    <n v="1"/>
    <n v="1"/>
    <n v="0"/>
    <n v="0"/>
  </r>
  <r>
    <s v="E0"/>
    <s v="05/11/06"/>
    <s v="Aston Villa"/>
    <s v="Blackburn"/>
    <n v="2"/>
    <n v="0"/>
    <x v="1"/>
    <n v="1"/>
    <n v="0"/>
    <s v="H"/>
    <x v="7"/>
    <n v="8"/>
    <n v="5"/>
    <n v="5"/>
    <n v="3"/>
    <n v="15"/>
    <n v="13"/>
    <n v="4"/>
    <n v="3"/>
    <n v="1"/>
    <n v="3"/>
    <n v="0"/>
    <n v="0"/>
  </r>
  <r>
    <s v="E0"/>
    <s v="05/11/06"/>
    <s v="Tottenham"/>
    <s v="Chelsea"/>
    <n v="2"/>
    <n v="1"/>
    <x v="1"/>
    <n v="1"/>
    <n v="1"/>
    <s v="D"/>
    <x v="0"/>
    <n v="8"/>
    <n v="17"/>
    <n v="3"/>
    <n v="10"/>
    <n v="15"/>
    <n v="15"/>
    <n v="7"/>
    <n v="10"/>
    <n v="3"/>
    <n v="5"/>
    <n v="0"/>
    <n v="1"/>
  </r>
  <r>
    <s v="E0"/>
    <s v="05/11/06"/>
    <s v="West Ham"/>
    <s v="Arsenal"/>
    <n v="1"/>
    <n v="0"/>
    <x v="1"/>
    <n v="0"/>
    <n v="0"/>
    <s v="D"/>
    <x v="6"/>
    <n v="11"/>
    <n v="11"/>
    <n v="5"/>
    <n v="5"/>
    <n v="11"/>
    <n v="8"/>
    <n v="8"/>
    <n v="3"/>
    <n v="3"/>
    <n v="2"/>
    <n v="0"/>
    <n v="0"/>
  </r>
  <r>
    <s v="E0"/>
    <s v="11/11/06"/>
    <s v="Blackburn"/>
    <s v="Man United"/>
    <n v="0"/>
    <n v="1"/>
    <x v="2"/>
    <n v="0"/>
    <n v="0"/>
    <s v="D"/>
    <x v="15"/>
    <n v="9"/>
    <n v="14"/>
    <n v="4"/>
    <n v="7"/>
    <n v="17"/>
    <n v="8"/>
    <n v="6"/>
    <n v="4"/>
    <n v="4"/>
    <n v="3"/>
    <n v="0"/>
    <n v="0"/>
  </r>
  <r>
    <s v="E0"/>
    <s v="11/11/06"/>
    <s v="Chelsea"/>
    <s v="Watford"/>
    <n v="4"/>
    <n v="0"/>
    <x v="1"/>
    <n v="2"/>
    <n v="0"/>
    <s v="H"/>
    <x v="7"/>
    <n v="14"/>
    <n v="2"/>
    <n v="8"/>
    <n v="1"/>
    <n v="13"/>
    <n v="14"/>
    <n v="9"/>
    <n v="4"/>
    <n v="1"/>
    <n v="1"/>
    <n v="0"/>
    <n v="0"/>
  </r>
  <r>
    <s v="E0"/>
    <s v="11/11/06"/>
    <s v="Everton"/>
    <s v="Aston Villa"/>
    <n v="0"/>
    <n v="1"/>
    <x v="2"/>
    <n v="0"/>
    <n v="1"/>
    <s v="A"/>
    <x v="1"/>
    <n v="10"/>
    <n v="17"/>
    <n v="4"/>
    <n v="9"/>
    <n v="16"/>
    <n v="19"/>
    <n v="6"/>
    <n v="2"/>
    <n v="2"/>
    <n v="3"/>
    <n v="0"/>
    <n v="0"/>
  </r>
  <r>
    <s v="E0"/>
    <s v="11/11/06"/>
    <s v="Man City"/>
    <s v="Newcastle"/>
    <n v="0"/>
    <n v="0"/>
    <x v="0"/>
    <n v="0"/>
    <n v="0"/>
    <s v="D"/>
    <x v="0"/>
    <n v="15"/>
    <n v="8"/>
    <n v="8"/>
    <n v="3"/>
    <n v="18"/>
    <n v="11"/>
    <n v="6"/>
    <n v="5"/>
    <n v="1"/>
    <n v="3"/>
    <n v="0"/>
    <n v="0"/>
  </r>
  <r>
    <s v="E0"/>
    <s v="11/11/06"/>
    <s v="Middlesbrough"/>
    <s v="West Ham"/>
    <n v="1"/>
    <n v="0"/>
    <x v="1"/>
    <n v="0"/>
    <n v="0"/>
    <s v="D"/>
    <x v="5"/>
    <n v="11"/>
    <n v="11"/>
    <n v="8"/>
    <n v="7"/>
    <n v="7"/>
    <n v="10"/>
    <n v="7"/>
    <n v="1"/>
    <n v="1"/>
    <n v="3"/>
    <n v="0"/>
    <n v="0"/>
  </r>
  <r>
    <s v="E0"/>
    <s v="11/11/06"/>
    <s v="Portsmouth"/>
    <s v="Fulham"/>
    <n v="1"/>
    <n v="1"/>
    <x v="0"/>
    <n v="0"/>
    <n v="0"/>
    <s v="D"/>
    <x v="8"/>
    <n v="23"/>
    <n v="7"/>
    <n v="12"/>
    <n v="4"/>
    <n v="11"/>
    <n v="7"/>
    <n v="19"/>
    <n v="5"/>
    <n v="0"/>
    <n v="3"/>
    <n v="0"/>
    <n v="0"/>
  </r>
  <r>
    <s v="E0"/>
    <s v="11/11/06"/>
    <s v="Sheffield United"/>
    <s v="Bolton"/>
    <n v="2"/>
    <n v="2"/>
    <x v="0"/>
    <n v="0"/>
    <n v="1"/>
    <s v="A"/>
    <x v="4"/>
    <n v="8"/>
    <n v="6"/>
    <n v="4"/>
    <n v="4"/>
    <n v="5"/>
    <n v="6"/>
    <n v="4"/>
    <n v="5"/>
    <n v="1"/>
    <n v="1"/>
    <n v="0"/>
    <n v="0"/>
  </r>
  <r>
    <s v="E0"/>
    <s v="11/11/06"/>
    <s v="Wigan"/>
    <s v="Charlton"/>
    <n v="3"/>
    <n v="2"/>
    <x v="1"/>
    <n v="2"/>
    <n v="0"/>
    <s v="H"/>
    <x v="13"/>
    <n v="8"/>
    <n v="7"/>
    <n v="5"/>
    <n v="4"/>
    <n v="18"/>
    <n v="11"/>
    <n v="2"/>
    <n v="3"/>
    <n v="2"/>
    <n v="0"/>
    <n v="0"/>
    <n v="0"/>
  </r>
  <r>
    <s v="E0"/>
    <s v="12/11/06"/>
    <s v="Arsenal"/>
    <s v="Liverpool"/>
    <n v="3"/>
    <n v="0"/>
    <x v="1"/>
    <n v="1"/>
    <n v="0"/>
    <s v="H"/>
    <x v="16"/>
    <n v="7"/>
    <n v="10"/>
    <n v="7"/>
    <n v="4"/>
    <n v="7"/>
    <n v="12"/>
    <n v="2"/>
    <n v="6"/>
    <n v="2"/>
    <n v="3"/>
    <n v="0"/>
    <n v="0"/>
  </r>
  <r>
    <s v="E0"/>
    <s v="12/11/06"/>
    <s v="Reading"/>
    <s v="Tottenham"/>
    <n v="3"/>
    <n v="1"/>
    <x v="1"/>
    <n v="2"/>
    <n v="1"/>
    <s v="H"/>
    <x v="6"/>
    <n v="8"/>
    <n v="9"/>
    <n v="4"/>
    <n v="3"/>
    <n v="14"/>
    <n v="7"/>
    <n v="7"/>
    <n v="2"/>
    <n v="1"/>
    <n v="1"/>
    <n v="0"/>
    <n v="0"/>
  </r>
  <r>
    <s v="E0"/>
    <s v="18/11/06"/>
    <s v="Arsenal"/>
    <s v="Newcastle"/>
    <n v="1"/>
    <n v="1"/>
    <x v="0"/>
    <n v="0"/>
    <n v="1"/>
    <s v="A"/>
    <x v="3"/>
    <n v="23"/>
    <n v="2"/>
    <n v="10"/>
    <n v="1"/>
    <n v="10"/>
    <n v="9"/>
    <n v="11"/>
    <n v="1"/>
    <n v="2"/>
    <n v="5"/>
    <n v="0"/>
    <n v="0"/>
  </r>
  <r>
    <s v="E0"/>
    <s v="18/11/06"/>
    <s v="Chelsea"/>
    <s v="West Ham"/>
    <n v="1"/>
    <n v="0"/>
    <x v="1"/>
    <n v="1"/>
    <n v="0"/>
    <s v="H"/>
    <x v="14"/>
    <n v="19"/>
    <n v="7"/>
    <n v="9"/>
    <n v="1"/>
    <n v="10"/>
    <n v="8"/>
    <n v="5"/>
    <n v="6"/>
    <n v="1"/>
    <n v="4"/>
    <n v="0"/>
    <n v="0"/>
  </r>
  <r>
    <s v="E0"/>
    <s v="18/11/06"/>
    <s v="Everton"/>
    <s v="Bolton"/>
    <n v="1"/>
    <n v="0"/>
    <x v="1"/>
    <n v="0"/>
    <n v="0"/>
    <s v="D"/>
    <x v="11"/>
    <n v="9"/>
    <n v="13"/>
    <n v="2"/>
    <n v="2"/>
    <n v="18"/>
    <n v="14"/>
    <n v="5"/>
    <n v="8"/>
    <n v="3"/>
    <n v="0"/>
    <n v="0"/>
    <n v="0"/>
  </r>
  <r>
    <s v="E0"/>
    <s v="18/11/06"/>
    <s v="Man City"/>
    <s v="Fulham"/>
    <n v="3"/>
    <n v="1"/>
    <x v="1"/>
    <n v="3"/>
    <n v="0"/>
    <s v="H"/>
    <x v="4"/>
    <n v="15"/>
    <n v="7"/>
    <n v="7"/>
    <n v="2"/>
    <n v="22"/>
    <n v="12"/>
    <n v="5"/>
    <n v="0"/>
    <n v="1"/>
    <n v="1"/>
    <n v="0"/>
    <n v="0"/>
  </r>
  <r>
    <s v="E0"/>
    <s v="18/11/06"/>
    <s v="Middlesbrough"/>
    <s v="Liverpool"/>
    <n v="0"/>
    <n v="0"/>
    <x v="0"/>
    <n v="0"/>
    <n v="0"/>
    <s v="D"/>
    <x v="10"/>
    <n v="1"/>
    <n v="17"/>
    <n v="1"/>
    <n v="10"/>
    <n v="14"/>
    <n v="3"/>
    <n v="2"/>
    <n v="12"/>
    <n v="0"/>
    <n v="0"/>
    <n v="0"/>
    <n v="0"/>
  </r>
  <r>
    <s v="E0"/>
    <s v="18/11/06"/>
    <s v="Portsmouth"/>
    <s v="Watford"/>
    <n v="2"/>
    <n v="1"/>
    <x v="1"/>
    <n v="1"/>
    <n v="1"/>
    <s v="D"/>
    <x v="12"/>
    <n v="17"/>
    <n v="8"/>
    <n v="11"/>
    <n v="4"/>
    <n v="14"/>
    <n v="18"/>
    <n v="9"/>
    <n v="5"/>
    <n v="1"/>
    <n v="3"/>
    <n v="0"/>
    <n v="0"/>
  </r>
  <r>
    <s v="E0"/>
    <s v="18/11/06"/>
    <s v="Reading"/>
    <s v="Charlton"/>
    <n v="2"/>
    <n v="0"/>
    <x v="1"/>
    <n v="1"/>
    <n v="0"/>
    <s v="H"/>
    <x v="0"/>
    <n v="11"/>
    <n v="4"/>
    <n v="4"/>
    <n v="2"/>
    <n v="6"/>
    <n v="11"/>
    <n v="4"/>
    <n v="9"/>
    <n v="0"/>
    <n v="3"/>
    <n v="0"/>
    <n v="0"/>
  </r>
  <r>
    <s v="E0"/>
    <s v="18/11/06"/>
    <s v="Sheffield United"/>
    <s v="Man United"/>
    <n v="1"/>
    <n v="2"/>
    <x v="2"/>
    <n v="1"/>
    <n v="1"/>
    <s v="D"/>
    <x v="16"/>
    <n v="5"/>
    <n v="22"/>
    <n v="3"/>
    <n v="15"/>
    <n v="19"/>
    <n v="10"/>
    <n v="0"/>
    <n v="14"/>
    <n v="1"/>
    <n v="1"/>
    <n v="0"/>
    <n v="0"/>
  </r>
  <r>
    <s v="E0"/>
    <s v="19/11/06"/>
    <s v="Blackburn"/>
    <s v="Tottenham"/>
    <n v="1"/>
    <n v="1"/>
    <x v="0"/>
    <n v="1"/>
    <n v="0"/>
    <s v="H"/>
    <x v="1"/>
    <n v="6"/>
    <n v="13"/>
    <n v="3"/>
    <n v="5"/>
    <n v="17"/>
    <n v="16"/>
    <n v="4"/>
    <n v="5"/>
    <n v="0"/>
    <n v="1"/>
    <n v="1"/>
    <n v="1"/>
  </r>
  <r>
    <s v="E0"/>
    <s v="19/11/06"/>
    <s v="Wigan"/>
    <s v="Aston Villa"/>
    <n v="0"/>
    <n v="0"/>
    <x v="0"/>
    <n v="0"/>
    <n v="0"/>
    <s v="D"/>
    <x v="8"/>
    <n v="14"/>
    <n v="7"/>
    <n v="5"/>
    <n v="3"/>
    <n v="6"/>
    <n v="11"/>
    <n v="6"/>
    <n v="6"/>
    <n v="1"/>
    <n v="0"/>
    <n v="0"/>
    <n v="0"/>
  </r>
  <r>
    <s v="E0"/>
    <s v="25/11/06"/>
    <s v="Aston Villa"/>
    <s v="Middlesbrough"/>
    <n v="1"/>
    <n v="1"/>
    <x v="0"/>
    <n v="1"/>
    <n v="1"/>
    <s v="D"/>
    <x v="2"/>
    <n v="11"/>
    <n v="9"/>
    <n v="4"/>
    <n v="4"/>
    <n v="18"/>
    <n v="11"/>
    <n v="9"/>
    <n v="4"/>
    <n v="1"/>
    <n v="3"/>
    <n v="0"/>
    <n v="0"/>
  </r>
  <r>
    <s v="E0"/>
    <s v="25/11/06"/>
    <s v="Bolton"/>
    <s v="Arsenal"/>
    <n v="3"/>
    <n v="1"/>
    <x v="1"/>
    <n v="2"/>
    <n v="1"/>
    <s v="H"/>
    <x v="14"/>
    <n v="10"/>
    <n v="14"/>
    <n v="8"/>
    <n v="7"/>
    <n v="11"/>
    <n v="8"/>
    <n v="7"/>
    <n v="11"/>
    <n v="3"/>
    <n v="4"/>
    <n v="0"/>
    <n v="0"/>
  </r>
  <r>
    <s v="E0"/>
    <s v="25/11/06"/>
    <s v="Charlton"/>
    <s v="Everton"/>
    <n v="1"/>
    <n v="1"/>
    <x v="0"/>
    <n v="0"/>
    <n v="0"/>
    <s v="D"/>
    <x v="4"/>
    <n v="16"/>
    <n v="9"/>
    <n v="8"/>
    <n v="6"/>
    <n v="16"/>
    <n v="13"/>
    <n v="6"/>
    <n v="7"/>
    <n v="2"/>
    <n v="0"/>
    <n v="0"/>
    <n v="0"/>
  </r>
  <r>
    <s v="E0"/>
    <s v="25/11/06"/>
    <s v="Fulham"/>
    <s v="Reading"/>
    <n v="0"/>
    <n v="1"/>
    <x v="2"/>
    <n v="0"/>
    <n v="1"/>
    <s v="A"/>
    <x v="13"/>
    <n v="10"/>
    <n v="8"/>
    <n v="4"/>
    <n v="2"/>
    <n v="6"/>
    <n v="14"/>
    <n v="4"/>
    <n v="3"/>
    <n v="0"/>
    <n v="3"/>
    <n v="1"/>
    <n v="0"/>
  </r>
  <r>
    <s v="E0"/>
    <s v="25/11/06"/>
    <s v="Liverpool"/>
    <s v="Man City"/>
    <n v="1"/>
    <n v="0"/>
    <x v="1"/>
    <n v="0"/>
    <n v="0"/>
    <s v="D"/>
    <x v="6"/>
    <n v="12"/>
    <n v="6"/>
    <n v="6"/>
    <n v="2"/>
    <n v="9"/>
    <n v="20"/>
    <n v="8"/>
    <n v="2"/>
    <n v="2"/>
    <n v="1"/>
    <n v="0"/>
    <n v="0"/>
  </r>
  <r>
    <s v="E0"/>
    <s v="25/11/06"/>
    <s v="West Ham"/>
    <s v="Sheffield United"/>
    <n v="1"/>
    <n v="0"/>
    <x v="1"/>
    <n v="1"/>
    <n v="0"/>
    <s v="H"/>
    <x v="15"/>
    <n v="12"/>
    <n v="13"/>
    <n v="7"/>
    <n v="5"/>
    <n v="16"/>
    <n v="22"/>
    <n v="5"/>
    <n v="9"/>
    <n v="2"/>
    <n v="4"/>
    <n v="0"/>
    <n v="0"/>
  </r>
  <r>
    <s v="E0"/>
    <s v="26/11/06"/>
    <s v="Man United"/>
    <s v="Chelsea"/>
    <n v="1"/>
    <n v="1"/>
    <x v="0"/>
    <n v="1"/>
    <n v="0"/>
    <s v="H"/>
    <x v="7"/>
    <n v="8"/>
    <n v="13"/>
    <n v="5"/>
    <n v="7"/>
    <n v="16"/>
    <n v="12"/>
    <n v="3"/>
    <n v="2"/>
    <n v="1"/>
    <n v="3"/>
    <n v="0"/>
    <n v="0"/>
  </r>
  <r>
    <s v="E0"/>
    <s v="26/11/06"/>
    <s v="Newcastle"/>
    <s v="Portsmouth"/>
    <n v="1"/>
    <n v="0"/>
    <x v="1"/>
    <n v="0"/>
    <n v="0"/>
    <s v="D"/>
    <x v="5"/>
    <n v="13"/>
    <n v="7"/>
    <n v="10"/>
    <n v="2"/>
    <n v="13"/>
    <n v="12"/>
    <n v="10"/>
    <n v="3"/>
    <n v="2"/>
    <n v="2"/>
    <n v="0"/>
    <n v="0"/>
  </r>
  <r>
    <s v="E0"/>
    <s v="26/11/06"/>
    <s v="Tottenham"/>
    <s v="Wigan"/>
    <n v="3"/>
    <n v="1"/>
    <x v="1"/>
    <n v="2"/>
    <n v="1"/>
    <s v="H"/>
    <x v="16"/>
    <n v="11"/>
    <n v="10"/>
    <n v="6"/>
    <n v="5"/>
    <n v="12"/>
    <n v="17"/>
    <n v="3"/>
    <n v="2"/>
    <n v="2"/>
    <n v="4"/>
    <n v="0"/>
    <n v="0"/>
  </r>
  <r>
    <s v="E0"/>
    <s v="28/11/06"/>
    <s v="Watford"/>
    <s v="Sheffield United"/>
    <n v="0"/>
    <n v="1"/>
    <x v="2"/>
    <n v="0"/>
    <n v="0"/>
    <s v="D"/>
    <x v="3"/>
    <n v="9"/>
    <n v="17"/>
    <n v="6"/>
    <n v="7"/>
    <n v="20"/>
    <n v="10"/>
    <n v="6"/>
    <n v="1"/>
    <n v="3"/>
    <n v="1"/>
    <n v="1"/>
    <n v="0"/>
  </r>
  <r>
    <s v="E0"/>
    <s v="29/11/06"/>
    <s v="Aston Villa"/>
    <s v="Man City"/>
    <n v="1"/>
    <n v="3"/>
    <x v="2"/>
    <n v="0"/>
    <n v="2"/>
    <s v="A"/>
    <x v="14"/>
    <n v="6"/>
    <n v="11"/>
    <n v="4"/>
    <n v="8"/>
    <n v="15"/>
    <n v="11"/>
    <n v="1"/>
    <n v="5"/>
    <n v="1"/>
    <n v="0"/>
    <n v="0"/>
    <n v="0"/>
  </r>
  <r>
    <s v="E0"/>
    <s v="29/11/06"/>
    <s v="Bolton"/>
    <s v="Chelsea"/>
    <n v="0"/>
    <n v="1"/>
    <x v="2"/>
    <n v="0"/>
    <n v="1"/>
    <s v="A"/>
    <x v="8"/>
    <n v="9"/>
    <n v="16"/>
    <n v="3"/>
    <n v="10"/>
    <n v="13"/>
    <n v="13"/>
    <n v="3"/>
    <n v="5"/>
    <n v="3"/>
    <n v="1"/>
    <n v="0"/>
    <n v="0"/>
  </r>
  <r>
    <s v="E0"/>
    <s v="29/11/06"/>
    <s v="Fulham"/>
    <s v="Arsenal"/>
    <n v="2"/>
    <n v="1"/>
    <x v="1"/>
    <n v="2"/>
    <n v="1"/>
    <s v="H"/>
    <x v="7"/>
    <n v="13"/>
    <n v="7"/>
    <n v="7"/>
    <n v="2"/>
    <n v="17"/>
    <n v="15"/>
    <n v="6"/>
    <n v="6"/>
    <n v="4"/>
    <n v="5"/>
    <n v="0"/>
    <n v="1"/>
  </r>
  <r>
    <s v="E0"/>
    <s v="29/11/06"/>
    <s v="Liverpool"/>
    <s v="Portsmouth"/>
    <n v="0"/>
    <n v="0"/>
    <x v="0"/>
    <n v="0"/>
    <n v="0"/>
    <s v="D"/>
    <x v="4"/>
    <n v="15"/>
    <n v="3"/>
    <n v="4"/>
    <n v="1"/>
    <n v="13"/>
    <n v="13"/>
    <n v="5"/>
    <n v="1"/>
    <n v="1"/>
    <n v="3"/>
    <n v="0"/>
    <n v="0"/>
  </r>
  <r>
    <s v="E0"/>
    <s v="29/11/06"/>
    <s v="Man United"/>
    <s v="Everton"/>
    <n v="3"/>
    <n v="0"/>
    <x v="1"/>
    <n v="1"/>
    <n v="0"/>
    <s v="H"/>
    <x v="5"/>
    <n v="18"/>
    <n v="7"/>
    <n v="6"/>
    <n v="4"/>
    <n v="15"/>
    <n v="15"/>
    <n v="3"/>
    <n v="2"/>
    <n v="1"/>
    <n v="1"/>
    <n v="0"/>
    <n v="0"/>
  </r>
  <r>
    <s v="E0"/>
    <s v="02/12/06"/>
    <s v="Arsenal"/>
    <s v="Tottenham"/>
    <n v="3"/>
    <n v="0"/>
    <x v="1"/>
    <n v="2"/>
    <n v="0"/>
    <s v="H"/>
    <x v="0"/>
    <n v="6"/>
    <n v="7"/>
    <n v="5"/>
    <n v="4"/>
    <n v="15"/>
    <n v="15"/>
    <n v="3"/>
    <n v="2"/>
    <n v="1"/>
    <n v="2"/>
    <n v="0"/>
    <n v="0"/>
  </r>
  <r>
    <s v="E0"/>
    <s v="02/12/06"/>
    <s v="Blackburn"/>
    <s v="Fulham"/>
    <n v="2"/>
    <n v="0"/>
    <x v="1"/>
    <n v="2"/>
    <n v="0"/>
    <s v="H"/>
    <x v="8"/>
    <n v="10"/>
    <n v="4"/>
    <n v="6"/>
    <n v="2"/>
    <n v="19"/>
    <n v="13"/>
    <n v="3"/>
    <n v="3"/>
    <n v="2"/>
    <n v="2"/>
    <n v="0"/>
    <n v="0"/>
  </r>
  <r>
    <s v="E0"/>
    <s v="02/12/06"/>
    <s v="Middlesbrough"/>
    <s v="Man United"/>
    <n v="1"/>
    <n v="2"/>
    <x v="2"/>
    <n v="0"/>
    <n v="1"/>
    <s v="A"/>
    <x v="12"/>
    <n v="13"/>
    <n v="11"/>
    <n v="5"/>
    <n v="7"/>
    <n v="12"/>
    <n v="16"/>
    <n v="6"/>
    <n v="9"/>
    <n v="2"/>
    <n v="3"/>
    <n v="0"/>
    <n v="0"/>
  </r>
  <r>
    <s v="E0"/>
    <s v="02/12/06"/>
    <s v="Portsmouth"/>
    <s v="Aston Villa"/>
    <n v="2"/>
    <n v="2"/>
    <x v="0"/>
    <n v="0"/>
    <n v="1"/>
    <s v="A"/>
    <x v="11"/>
    <n v="18"/>
    <n v="8"/>
    <n v="6"/>
    <n v="4"/>
    <n v="14"/>
    <n v="19"/>
    <n v="6"/>
    <n v="7"/>
    <n v="2"/>
    <n v="4"/>
    <n v="1"/>
    <n v="0"/>
  </r>
  <r>
    <s v="E0"/>
    <s v="02/12/06"/>
    <s v="Reading"/>
    <s v="Bolton"/>
    <n v="1"/>
    <n v="0"/>
    <x v="1"/>
    <n v="1"/>
    <n v="0"/>
    <s v="H"/>
    <x v="4"/>
    <n v="10"/>
    <n v="12"/>
    <n v="3"/>
    <n v="7"/>
    <n v="11"/>
    <n v="15"/>
    <n v="5"/>
    <n v="4"/>
    <n v="0"/>
    <n v="3"/>
    <n v="0"/>
    <n v="0"/>
  </r>
  <r>
    <s v="E0"/>
    <s v="02/12/06"/>
    <s v="Sheffield United"/>
    <s v="Charlton"/>
    <n v="2"/>
    <n v="1"/>
    <x v="1"/>
    <n v="0"/>
    <n v="1"/>
    <s v="A"/>
    <x v="1"/>
    <n v="26"/>
    <n v="8"/>
    <n v="10"/>
    <n v="4"/>
    <n v="11"/>
    <n v="14"/>
    <n v="12"/>
    <n v="3"/>
    <n v="1"/>
    <n v="1"/>
    <n v="0"/>
    <n v="0"/>
  </r>
  <r>
    <s v="E0"/>
    <s v="02/12/06"/>
    <s v="Wigan"/>
    <s v="Liverpool"/>
    <n v="0"/>
    <n v="4"/>
    <x v="2"/>
    <n v="0"/>
    <n v="4"/>
    <s v="A"/>
    <x v="15"/>
    <n v="15"/>
    <n v="9"/>
    <n v="6"/>
    <n v="6"/>
    <n v="9"/>
    <n v="14"/>
    <n v="8"/>
    <n v="2"/>
    <n v="2"/>
    <n v="2"/>
    <n v="0"/>
    <n v="0"/>
  </r>
  <r>
    <s v="E0"/>
    <s v="03/12/06"/>
    <s v="Everton"/>
    <s v="West Ham"/>
    <n v="2"/>
    <n v="0"/>
    <x v="1"/>
    <n v="0"/>
    <n v="0"/>
    <s v="D"/>
    <x v="3"/>
    <n v="8"/>
    <n v="16"/>
    <n v="5"/>
    <n v="11"/>
    <n v="16"/>
    <n v="9"/>
    <n v="3"/>
    <n v="14"/>
    <n v="2"/>
    <n v="2"/>
    <n v="0"/>
    <n v="0"/>
  </r>
  <r>
    <s v="E0"/>
    <s v="04/12/06"/>
    <s v="Man City"/>
    <s v="Watford"/>
    <n v="0"/>
    <n v="0"/>
    <x v="0"/>
    <n v="0"/>
    <n v="0"/>
    <s v="D"/>
    <x v="16"/>
    <n v="14"/>
    <n v="6"/>
    <n v="12"/>
    <n v="4"/>
    <n v="12"/>
    <n v="16"/>
    <n v="9"/>
    <n v="8"/>
    <n v="1"/>
    <n v="3"/>
    <n v="0"/>
    <n v="0"/>
  </r>
  <r>
    <s v="E0"/>
    <s v="05/12/06"/>
    <s v="Charlton"/>
    <s v="Blackburn"/>
    <n v="1"/>
    <n v="0"/>
    <x v="1"/>
    <n v="0"/>
    <n v="0"/>
    <s v="D"/>
    <x v="12"/>
    <n v="13"/>
    <n v="5"/>
    <n v="10"/>
    <n v="3"/>
    <n v="10"/>
    <n v="12"/>
    <n v="5"/>
    <n v="4"/>
    <n v="1"/>
    <n v="2"/>
    <n v="0"/>
    <n v="0"/>
  </r>
  <r>
    <s v="E0"/>
    <s v="05/12/06"/>
    <s v="Tottenham"/>
    <s v="Middlesbrough"/>
    <n v="2"/>
    <n v="1"/>
    <x v="1"/>
    <n v="0"/>
    <n v="0"/>
    <s v="D"/>
    <x v="5"/>
    <n v="22"/>
    <n v="6"/>
    <n v="11"/>
    <n v="3"/>
    <n v="10"/>
    <n v="16"/>
    <n v="7"/>
    <n v="5"/>
    <n v="0"/>
    <n v="3"/>
    <n v="1"/>
    <n v="1"/>
  </r>
  <r>
    <s v="E0"/>
    <s v="06/12/06"/>
    <s v="Newcastle"/>
    <s v="Reading"/>
    <n v="3"/>
    <n v="2"/>
    <x v="1"/>
    <n v="1"/>
    <n v="2"/>
    <s v="A"/>
    <x v="6"/>
    <n v="14"/>
    <n v="14"/>
    <n v="8"/>
    <n v="5"/>
    <n v="11"/>
    <n v="13"/>
    <n v="1"/>
    <n v="8"/>
    <n v="1"/>
    <n v="1"/>
    <n v="0"/>
    <n v="0"/>
  </r>
  <r>
    <s v="E0"/>
    <s v="06/12/06"/>
    <s v="West Ham"/>
    <s v="Wigan"/>
    <n v="0"/>
    <n v="2"/>
    <x v="2"/>
    <n v="0"/>
    <n v="0"/>
    <s v="D"/>
    <x v="4"/>
    <n v="13"/>
    <n v="9"/>
    <n v="6"/>
    <n v="4"/>
    <n v="12"/>
    <n v="16"/>
    <n v="7"/>
    <n v="9"/>
    <n v="0"/>
    <n v="3"/>
    <n v="0"/>
    <n v="0"/>
  </r>
  <r>
    <s v="E0"/>
    <s v="09/12/06"/>
    <s v="Blackburn"/>
    <s v="Newcastle"/>
    <n v="1"/>
    <n v="3"/>
    <x v="2"/>
    <n v="0"/>
    <n v="2"/>
    <s v="A"/>
    <x v="13"/>
    <n v="13"/>
    <n v="16"/>
    <n v="7"/>
    <n v="8"/>
    <n v="10"/>
    <n v="5"/>
    <n v="7"/>
    <n v="4"/>
    <n v="1"/>
    <n v="2"/>
    <n v="1"/>
    <n v="0"/>
  </r>
  <r>
    <s v="E0"/>
    <s v="09/12/06"/>
    <s v="Bolton"/>
    <s v="West Ham"/>
    <n v="4"/>
    <n v="0"/>
    <x v="1"/>
    <n v="1"/>
    <n v="0"/>
    <s v="H"/>
    <x v="7"/>
    <n v="17"/>
    <n v="3"/>
    <n v="10"/>
    <n v="1"/>
    <n v="11"/>
    <n v="11"/>
    <n v="4"/>
    <n v="3"/>
    <n v="2"/>
    <n v="2"/>
    <n v="0"/>
    <n v="0"/>
  </r>
  <r>
    <s v="E0"/>
    <s v="09/12/06"/>
    <s v="Liverpool"/>
    <s v="Fulham"/>
    <n v="4"/>
    <n v="0"/>
    <x v="1"/>
    <n v="0"/>
    <n v="0"/>
    <s v="D"/>
    <x v="11"/>
    <n v="32"/>
    <n v="5"/>
    <n v="19"/>
    <n v="3"/>
    <n v="7"/>
    <n v="8"/>
    <n v="14"/>
    <n v="1"/>
    <n v="1"/>
    <n v="1"/>
    <n v="0"/>
    <n v="0"/>
  </r>
  <r>
    <s v="E0"/>
    <s v="09/12/06"/>
    <s v="Man United"/>
    <s v="Man City"/>
    <n v="3"/>
    <n v="1"/>
    <x v="1"/>
    <n v="2"/>
    <n v="0"/>
    <s v="H"/>
    <x v="0"/>
    <n v="20"/>
    <n v="15"/>
    <n v="11"/>
    <n v="7"/>
    <n v="15"/>
    <n v="19"/>
    <n v="7"/>
    <n v="4"/>
    <n v="1"/>
    <n v="3"/>
    <n v="0"/>
    <n v="1"/>
  </r>
  <r>
    <s v="E0"/>
    <s v="09/12/06"/>
    <s v="Middlesbrough"/>
    <s v="Wigan"/>
    <n v="1"/>
    <n v="1"/>
    <x v="0"/>
    <n v="0"/>
    <n v="1"/>
    <s v="A"/>
    <x v="8"/>
    <n v="13"/>
    <n v="8"/>
    <n v="7"/>
    <n v="3"/>
    <n v="10"/>
    <n v="7"/>
    <n v="7"/>
    <n v="4"/>
    <n v="2"/>
    <n v="1"/>
    <n v="0"/>
    <n v="0"/>
  </r>
  <r>
    <s v="E0"/>
    <s v="09/12/06"/>
    <s v="Portsmouth"/>
    <s v="Everton"/>
    <n v="2"/>
    <n v="0"/>
    <x v="1"/>
    <n v="2"/>
    <n v="0"/>
    <s v="H"/>
    <x v="16"/>
    <n v="13"/>
    <n v="12"/>
    <n v="8"/>
    <n v="5"/>
    <n v="20"/>
    <n v="11"/>
    <n v="6"/>
    <n v="4"/>
    <n v="2"/>
    <n v="4"/>
    <n v="0"/>
    <n v="0"/>
  </r>
  <r>
    <s v="E0"/>
    <s v="09/12/06"/>
    <s v="Tottenham"/>
    <s v="Charlton"/>
    <n v="5"/>
    <n v="1"/>
    <x v="1"/>
    <n v="2"/>
    <n v="1"/>
    <s v="H"/>
    <x v="14"/>
    <n v="13"/>
    <n v="12"/>
    <n v="9"/>
    <n v="3"/>
    <n v="7"/>
    <n v="11"/>
    <n v="5"/>
    <n v="9"/>
    <n v="2"/>
    <n v="4"/>
    <n v="0"/>
    <n v="0"/>
  </r>
  <r>
    <s v="E0"/>
    <s v="09/12/06"/>
    <s v="Watford"/>
    <s v="Reading"/>
    <n v="0"/>
    <n v="0"/>
    <x v="0"/>
    <n v="0"/>
    <n v="0"/>
    <s v="D"/>
    <x v="12"/>
    <n v="8"/>
    <n v="6"/>
    <n v="5"/>
    <n v="1"/>
    <n v="14"/>
    <n v="12"/>
    <n v="2"/>
    <n v="5"/>
    <n v="0"/>
    <n v="1"/>
    <n v="0"/>
    <n v="0"/>
  </r>
  <r>
    <s v="E0"/>
    <s v="10/12/06"/>
    <s v="Chelsea"/>
    <s v="Arsenal"/>
    <n v="1"/>
    <n v="1"/>
    <x v="0"/>
    <n v="0"/>
    <n v="0"/>
    <s v="D"/>
    <x v="4"/>
    <n v="20"/>
    <n v="11"/>
    <n v="7"/>
    <n v="4"/>
    <n v="16"/>
    <n v="16"/>
    <n v="4"/>
    <n v="5"/>
    <n v="2"/>
    <n v="2"/>
    <n v="0"/>
    <n v="0"/>
  </r>
  <r>
    <s v="E0"/>
    <s v="11/12/06"/>
    <s v="Sheffield United"/>
    <s v="Aston Villa"/>
    <n v="2"/>
    <n v="2"/>
    <x v="0"/>
    <n v="0"/>
    <n v="1"/>
    <s v="A"/>
    <x v="5"/>
    <n v="16"/>
    <n v="7"/>
    <n v="10"/>
    <n v="5"/>
    <n v="11"/>
    <n v="16"/>
    <n v="10"/>
    <n v="4"/>
    <n v="2"/>
    <n v="1"/>
    <n v="0"/>
    <n v="0"/>
  </r>
  <r>
    <s v="E0"/>
    <s v="13/12/06"/>
    <s v="Chelsea"/>
    <s v="Newcastle"/>
    <n v="1"/>
    <n v="0"/>
    <x v="1"/>
    <n v="0"/>
    <n v="0"/>
    <s v="D"/>
    <x v="1"/>
    <n v="15"/>
    <n v="6"/>
    <n v="8"/>
    <n v="1"/>
    <n v="16"/>
    <n v="13"/>
    <n v="7"/>
    <n v="2"/>
    <n v="2"/>
    <n v="2"/>
    <n v="0"/>
    <n v="0"/>
  </r>
  <r>
    <s v="E0"/>
    <s v="13/12/06"/>
    <s v="Wigan"/>
    <s v="Arsenal"/>
    <n v="0"/>
    <n v="1"/>
    <x v="2"/>
    <n v="0"/>
    <n v="0"/>
    <s v="D"/>
    <x v="6"/>
    <n v="15"/>
    <n v="9"/>
    <n v="7"/>
    <n v="3"/>
    <n v="10"/>
    <n v="7"/>
    <n v="4"/>
    <n v="7"/>
    <n v="1"/>
    <n v="0"/>
    <n v="0"/>
    <n v="0"/>
  </r>
  <r>
    <s v="E0"/>
    <s v="16/12/06"/>
    <s v="Arsenal"/>
    <s v="Portsmouth"/>
    <n v="2"/>
    <n v="2"/>
    <x v="0"/>
    <n v="0"/>
    <n v="1"/>
    <s v="A"/>
    <x v="8"/>
    <n v="14"/>
    <n v="7"/>
    <n v="8"/>
    <n v="5"/>
    <n v="13"/>
    <n v="13"/>
    <n v="7"/>
    <n v="4"/>
    <n v="0"/>
    <n v="2"/>
    <n v="0"/>
    <n v="0"/>
  </r>
  <r>
    <s v="E0"/>
    <s v="16/12/06"/>
    <s v="Aston Villa"/>
    <s v="Bolton"/>
    <n v="0"/>
    <n v="1"/>
    <x v="2"/>
    <n v="0"/>
    <n v="0"/>
    <s v="D"/>
    <x v="16"/>
    <n v="15"/>
    <n v="7"/>
    <n v="9"/>
    <n v="3"/>
    <n v="16"/>
    <n v="19"/>
    <n v="8"/>
    <n v="2"/>
    <n v="0"/>
    <n v="4"/>
    <n v="0"/>
    <n v="0"/>
  </r>
  <r>
    <s v="E0"/>
    <s v="16/12/06"/>
    <s v="Charlton"/>
    <s v="Liverpool"/>
    <n v="0"/>
    <n v="3"/>
    <x v="2"/>
    <n v="0"/>
    <n v="1"/>
    <s v="A"/>
    <x v="7"/>
    <n v="7"/>
    <n v="22"/>
    <n v="2"/>
    <n v="10"/>
    <n v="9"/>
    <n v="5"/>
    <n v="2"/>
    <n v="8"/>
    <n v="1"/>
    <n v="1"/>
    <n v="0"/>
    <n v="0"/>
  </r>
  <r>
    <s v="E0"/>
    <s v="16/12/06"/>
    <s v="Newcastle"/>
    <s v="Watford"/>
    <n v="2"/>
    <n v="1"/>
    <x v="1"/>
    <n v="0"/>
    <n v="0"/>
    <s v="D"/>
    <x v="3"/>
    <n v="11"/>
    <n v="11"/>
    <n v="6"/>
    <n v="8"/>
    <n v="7"/>
    <n v="18"/>
    <n v="4"/>
    <n v="8"/>
    <n v="0"/>
    <n v="0"/>
    <n v="0"/>
    <n v="0"/>
  </r>
  <r>
    <s v="E0"/>
    <s v="16/12/06"/>
    <s v="Reading"/>
    <s v="Blackburn"/>
    <n v="1"/>
    <n v="2"/>
    <x v="2"/>
    <n v="1"/>
    <n v="0"/>
    <s v="H"/>
    <x v="0"/>
    <n v="10"/>
    <n v="10"/>
    <n v="5"/>
    <n v="7"/>
    <n v="17"/>
    <n v="8"/>
    <n v="9"/>
    <n v="3"/>
    <n v="1"/>
    <n v="2"/>
    <n v="0"/>
    <n v="0"/>
  </r>
  <r>
    <s v="E0"/>
    <s v="16/12/06"/>
    <s v="Wigan"/>
    <s v="Sheffield United"/>
    <n v="0"/>
    <n v="1"/>
    <x v="2"/>
    <n v="0"/>
    <n v="1"/>
    <s v="A"/>
    <x v="2"/>
    <n v="14"/>
    <n v="11"/>
    <n v="6"/>
    <n v="7"/>
    <n v="10"/>
    <n v="12"/>
    <n v="6"/>
    <n v="2"/>
    <n v="0"/>
    <n v="2"/>
    <n v="0"/>
    <n v="0"/>
  </r>
  <r>
    <s v="E0"/>
    <s v="17/12/06"/>
    <s v="Everton"/>
    <s v="Chelsea"/>
    <n v="2"/>
    <n v="3"/>
    <x v="2"/>
    <n v="1"/>
    <n v="0"/>
    <s v="H"/>
    <x v="5"/>
    <n v="3"/>
    <n v="18"/>
    <n v="1"/>
    <n v="9"/>
    <n v="17"/>
    <n v="8"/>
    <n v="5"/>
    <n v="6"/>
    <n v="1"/>
    <n v="1"/>
    <n v="0"/>
    <n v="0"/>
  </r>
  <r>
    <s v="E0"/>
    <s v="17/12/06"/>
    <s v="Man City"/>
    <s v="Tottenham"/>
    <n v="1"/>
    <n v="2"/>
    <x v="2"/>
    <n v="0"/>
    <n v="2"/>
    <s v="A"/>
    <x v="6"/>
    <n v="10"/>
    <n v="11"/>
    <n v="4"/>
    <n v="7"/>
    <n v="13"/>
    <n v="11"/>
    <n v="6"/>
    <n v="3"/>
    <n v="1"/>
    <n v="0"/>
    <n v="0"/>
    <n v="0"/>
  </r>
  <r>
    <s v="E0"/>
    <s v="17/12/06"/>
    <s v="West Ham"/>
    <s v="Man United"/>
    <n v="1"/>
    <n v="0"/>
    <x v="1"/>
    <n v="0"/>
    <n v="0"/>
    <s v="D"/>
    <x v="1"/>
    <n v="10"/>
    <n v="19"/>
    <n v="4"/>
    <n v="11"/>
    <n v="25"/>
    <n v="10"/>
    <n v="1"/>
    <n v="11"/>
    <n v="3"/>
    <n v="2"/>
    <n v="0"/>
    <n v="0"/>
  </r>
  <r>
    <s v="E0"/>
    <s v="18/12/06"/>
    <s v="Fulham"/>
    <s v="Middlesbrough"/>
    <n v="2"/>
    <n v="1"/>
    <x v="1"/>
    <n v="2"/>
    <n v="0"/>
    <s v="H"/>
    <x v="14"/>
    <n v="11"/>
    <n v="16"/>
    <n v="6"/>
    <n v="10"/>
    <n v="19"/>
    <n v="16"/>
    <n v="5"/>
    <n v="6"/>
    <n v="0"/>
    <n v="0"/>
    <n v="0"/>
    <n v="0"/>
  </r>
  <r>
    <s v="E0"/>
    <s v="23/12/06"/>
    <s v="Arsenal"/>
    <s v="Blackburn"/>
    <n v="6"/>
    <n v="2"/>
    <x v="1"/>
    <n v="3"/>
    <n v="1"/>
    <s v="H"/>
    <x v="7"/>
    <n v="18"/>
    <n v="11"/>
    <n v="12"/>
    <n v="7"/>
    <n v="14"/>
    <n v="14"/>
    <n v="7"/>
    <n v="6"/>
    <n v="3"/>
    <n v="3"/>
    <n v="0"/>
    <n v="0"/>
  </r>
  <r>
    <s v="E0"/>
    <s v="23/12/06"/>
    <s v="Aston Villa"/>
    <s v="Man United"/>
    <n v="0"/>
    <n v="3"/>
    <x v="2"/>
    <n v="0"/>
    <n v="0"/>
    <s v="D"/>
    <x v="8"/>
    <n v="11"/>
    <n v="14"/>
    <n v="3"/>
    <n v="10"/>
    <n v="12"/>
    <n v="11"/>
    <n v="6"/>
    <n v="8"/>
    <n v="2"/>
    <n v="2"/>
    <n v="0"/>
    <n v="0"/>
  </r>
  <r>
    <s v="E0"/>
    <s v="23/12/06"/>
    <s v="Fulham"/>
    <s v="West Ham"/>
    <n v="0"/>
    <n v="0"/>
    <x v="0"/>
    <n v="0"/>
    <n v="0"/>
    <s v="D"/>
    <x v="12"/>
    <n v="11"/>
    <n v="13"/>
    <n v="7"/>
    <n v="4"/>
    <n v="17"/>
    <n v="17"/>
    <n v="2"/>
    <n v="7"/>
    <n v="1"/>
    <n v="2"/>
    <n v="0"/>
    <n v="1"/>
  </r>
  <r>
    <s v="E0"/>
    <s v="23/12/06"/>
    <s v="Liverpool"/>
    <s v="Watford"/>
    <n v="2"/>
    <n v="0"/>
    <x v="1"/>
    <n v="0"/>
    <n v="0"/>
    <s v="D"/>
    <x v="1"/>
    <n v="15"/>
    <n v="7"/>
    <n v="10"/>
    <n v="4"/>
    <n v="10"/>
    <n v="17"/>
    <n v="7"/>
    <n v="6"/>
    <n v="0"/>
    <n v="0"/>
    <n v="0"/>
    <n v="0"/>
  </r>
  <r>
    <s v="E0"/>
    <s v="23/12/06"/>
    <s v="Man City"/>
    <s v="Bolton"/>
    <n v="0"/>
    <n v="2"/>
    <x v="2"/>
    <n v="0"/>
    <n v="2"/>
    <s v="A"/>
    <x v="15"/>
    <n v="5"/>
    <n v="9"/>
    <n v="3"/>
    <n v="3"/>
    <n v="23"/>
    <n v="16"/>
    <n v="8"/>
    <n v="2"/>
    <n v="1"/>
    <n v="3"/>
    <n v="1"/>
    <n v="0"/>
  </r>
  <r>
    <s v="E0"/>
    <s v="23/12/06"/>
    <s v="Middlesbrough"/>
    <s v="Charlton"/>
    <n v="2"/>
    <n v="0"/>
    <x v="1"/>
    <n v="1"/>
    <n v="0"/>
    <s v="H"/>
    <x v="6"/>
    <n v="16"/>
    <n v="8"/>
    <n v="9"/>
    <n v="6"/>
    <n v="1"/>
    <n v="9"/>
    <n v="11"/>
    <n v="4"/>
    <n v="0"/>
    <n v="1"/>
    <n v="0"/>
    <n v="0"/>
  </r>
  <r>
    <s v="E0"/>
    <s v="23/12/06"/>
    <s v="Newcastle"/>
    <s v="Tottenham"/>
    <n v="3"/>
    <n v="1"/>
    <x v="1"/>
    <n v="3"/>
    <n v="1"/>
    <s v="H"/>
    <x v="4"/>
    <n v="12"/>
    <n v="17"/>
    <n v="9"/>
    <n v="6"/>
    <n v="12"/>
    <n v="18"/>
    <n v="5"/>
    <n v="5"/>
    <n v="1"/>
    <n v="1"/>
    <n v="0"/>
    <n v="0"/>
  </r>
  <r>
    <s v="E0"/>
    <s v="23/12/06"/>
    <s v="Portsmouth"/>
    <s v="Sheffield United"/>
    <n v="3"/>
    <n v="1"/>
    <x v="1"/>
    <n v="0"/>
    <n v="1"/>
    <s v="A"/>
    <x v="0"/>
    <n v="13"/>
    <n v="11"/>
    <n v="6"/>
    <n v="6"/>
    <n v="14"/>
    <n v="6"/>
    <n v="6"/>
    <n v="3"/>
    <n v="0"/>
    <n v="2"/>
    <n v="0"/>
    <n v="0"/>
  </r>
  <r>
    <s v="E0"/>
    <s v="23/12/06"/>
    <s v="Reading"/>
    <s v="Everton"/>
    <n v="0"/>
    <n v="2"/>
    <x v="2"/>
    <n v="0"/>
    <n v="1"/>
    <s v="A"/>
    <x v="17"/>
    <n v="11"/>
    <n v="10"/>
    <n v="7"/>
    <n v="7"/>
    <n v="10"/>
    <n v="6"/>
    <n v="12"/>
    <n v="4"/>
    <n v="0"/>
    <n v="0"/>
    <n v="0"/>
    <n v="0"/>
  </r>
  <r>
    <s v="E0"/>
    <s v="23/12/06"/>
    <s v="Wigan"/>
    <s v="Chelsea"/>
    <n v="2"/>
    <n v="3"/>
    <x v="2"/>
    <n v="1"/>
    <n v="2"/>
    <s v="A"/>
    <x v="14"/>
    <n v="14"/>
    <n v="8"/>
    <n v="6"/>
    <n v="5"/>
    <n v="10"/>
    <n v="10"/>
    <n v="3"/>
    <n v="6"/>
    <n v="3"/>
    <n v="4"/>
    <n v="0"/>
    <n v="0"/>
  </r>
  <r>
    <s v="E0"/>
    <s v="26/12/06"/>
    <s v="Blackburn"/>
    <s v="Liverpool"/>
    <n v="1"/>
    <n v="0"/>
    <x v="1"/>
    <n v="0"/>
    <n v="0"/>
    <s v="D"/>
    <x v="6"/>
    <n v="8"/>
    <n v="18"/>
    <n v="4"/>
    <n v="12"/>
    <n v="13"/>
    <n v="6"/>
    <n v="3"/>
    <n v="5"/>
    <n v="3"/>
    <n v="2"/>
    <n v="0"/>
    <n v="0"/>
  </r>
  <r>
    <s v="E0"/>
    <s v="26/12/06"/>
    <s v="Bolton"/>
    <s v="Newcastle"/>
    <n v="2"/>
    <n v="1"/>
    <x v="1"/>
    <n v="1"/>
    <n v="1"/>
    <s v="D"/>
    <x v="7"/>
    <n v="10"/>
    <n v="10"/>
    <n v="7"/>
    <n v="5"/>
    <n v="15"/>
    <n v="14"/>
    <n v="5"/>
    <n v="2"/>
    <n v="3"/>
    <n v="3"/>
    <n v="0"/>
    <n v="0"/>
  </r>
  <r>
    <s v="E0"/>
    <s v="26/12/06"/>
    <s v="Chelsea"/>
    <s v="Reading"/>
    <n v="2"/>
    <n v="2"/>
    <x v="0"/>
    <n v="1"/>
    <n v="0"/>
    <s v="H"/>
    <x v="4"/>
    <n v="16"/>
    <n v="6"/>
    <n v="5"/>
    <n v="1"/>
    <n v="14"/>
    <n v="9"/>
    <n v="6"/>
    <n v="7"/>
    <n v="1"/>
    <n v="1"/>
    <n v="0"/>
    <n v="0"/>
  </r>
  <r>
    <s v="E0"/>
    <s v="26/12/06"/>
    <s v="Everton"/>
    <s v="Middlesbrough"/>
    <n v="0"/>
    <n v="0"/>
    <x v="0"/>
    <n v="0"/>
    <n v="0"/>
    <s v="D"/>
    <x v="1"/>
    <n v="10"/>
    <n v="7"/>
    <n v="4"/>
    <n v="2"/>
    <n v="12"/>
    <n v="17"/>
    <n v="12"/>
    <n v="2"/>
    <n v="2"/>
    <n v="1"/>
    <n v="0"/>
    <n v="0"/>
  </r>
  <r>
    <s v="E0"/>
    <s v="26/12/06"/>
    <s v="Man United"/>
    <s v="Wigan"/>
    <n v="3"/>
    <n v="1"/>
    <x v="1"/>
    <n v="0"/>
    <n v="0"/>
    <s v="D"/>
    <x v="15"/>
    <n v="17"/>
    <n v="6"/>
    <n v="8"/>
    <n v="3"/>
    <n v="12"/>
    <n v="14"/>
    <n v="8"/>
    <n v="1"/>
    <n v="0"/>
    <n v="0"/>
    <n v="0"/>
    <n v="0"/>
  </r>
  <r>
    <s v="E0"/>
    <s v="26/12/06"/>
    <s v="Sheffield United"/>
    <s v="Man City"/>
    <n v="0"/>
    <n v="1"/>
    <x v="2"/>
    <n v="0"/>
    <n v="0"/>
    <s v="D"/>
    <x v="16"/>
    <n v="19"/>
    <n v="11"/>
    <n v="13"/>
    <n v="8"/>
    <n v="7"/>
    <n v="9"/>
    <n v="8"/>
    <n v="5"/>
    <n v="2"/>
    <n v="1"/>
    <n v="0"/>
    <n v="0"/>
  </r>
  <r>
    <s v="E0"/>
    <s v="26/12/06"/>
    <s v="Tottenham"/>
    <s v="Aston Villa"/>
    <n v="2"/>
    <n v="1"/>
    <x v="1"/>
    <n v="0"/>
    <n v="0"/>
    <s v="D"/>
    <x v="11"/>
    <n v="12"/>
    <n v="9"/>
    <n v="10"/>
    <n v="7"/>
    <n v="12"/>
    <n v="14"/>
    <n v="4"/>
    <n v="4"/>
    <n v="1"/>
    <n v="2"/>
    <n v="0"/>
    <n v="0"/>
  </r>
  <r>
    <s v="E0"/>
    <s v="26/12/06"/>
    <s v="Watford"/>
    <s v="Arsenal"/>
    <n v="1"/>
    <n v="2"/>
    <x v="2"/>
    <n v="1"/>
    <n v="1"/>
    <s v="D"/>
    <x v="14"/>
    <n v="6"/>
    <n v="16"/>
    <n v="3"/>
    <n v="8"/>
    <n v="11"/>
    <n v="6"/>
    <n v="7"/>
    <n v="5"/>
    <n v="2"/>
    <n v="0"/>
    <n v="0"/>
    <n v="0"/>
  </r>
  <r>
    <s v="E0"/>
    <s v="26/12/06"/>
    <s v="West Ham"/>
    <s v="Portsmouth"/>
    <n v="1"/>
    <n v="2"/>
    <x v="2"/>
    <n v="0"/>
    <n v="2"/>
    <s v="A"/>
    <x v="3"/>
    <n v="14"/>
    <n v="12"/>
    <n v="7"/>
    <n v="6"/>
    <n v="12"/>
    <n v="13"/>
    <n v="6"/>
    <n v="4"/>
    <n v="2"/>
    <n v="1"/>
    <n v="0"/>
    <n v="0"/>
  </r>
  <r>
    <s v="E0"/>
    <s v="27/12/06"/>
    <s v="Charlton"/>
    <s v="Fulham"/>
    <n v="2"/>
    <n v="2"/>
    <x v="0"/>
    <n v="2"/>
    <n v="1"/>
    <s v="H"/>
    <x v="0"/>
    <n v="12"/>
    <n v="15"/>
    <n v="7"/>
    <n v="9"/>
    <n v="14"/>
    <n v="15"/>
    <n v="4"/>
    <n v="9"/>
    <n v="0"/>
    <n v="0"/>
    <n v="0"/>
    <n v="0"/>
  </r>
  <r>
    <s v="E0"/>
    <s v="30/12/06"/>
    <s v="Blackburn"/>
    <s v="Middlesbrough"/>
    <n v="2"/>
    <n v="1"/>
    <x v="1"/>
    <n v="1"/>
    <n v="0"/>
    <s v="H"/>
    <x v="3"/>
    <n v="14"/>
    <n v="8"/>
    <n v="7"/>
    <n v="5"/>
    <n v="16"/>
    <n v="21"/>
    <n v="6"/>
    <n v="3"/>
    <n v="1"/>
    <n v="3"/>
    <n v="0"/>
    <n v="0"/>
  </r>
  <r>
    <s v="E0"/>
    <s v="30/12/06"/>
    <s v="Bolton"/>
    <s v="Portsmouth"/>
    <n v="3"/>
    <n v="2"/>
    <x v="1"/>
    <n v="2"/>
    <n v="1"/>
    <s v="H"/>
    <x v="2"/>
    <n v="12"/>
    <n v="14"/>
    <n v="7"/>
    <n v="7"/>
    <n v="11"/>
    <n v="13"/>
    <n v="8"/>
    <n v="7"/>
    <n v="0"/>
    <n v="1"/>
    <n v="0"/>
    <n v="0"/>
  </r>
  <r>
    <s v="E0"/>
    <s v="30/12/06"/>
    <s v="Charlton"/>
    <s v="Aston Villa"/>
    <n v="2"/>
    <n v="1"/>
    <x v="1"/>
    <n v="0"/>
    <n v="1"/>
    <s v="A"/>
    <x v="6"/>
    <n v="14"/>
    <n v="6"/>
    <n v="8"/>
    <n v="2"/>
    <n v="10"/>
    <n v="10"/>
    <n v="7"/>
    <n v="4"/>
    <n v="2"/>
    <n v="1"/>
    <n v="0"/>
    <n v="1"/>
  </r>
  <r>
    <s v="E0"/>
    <s v="30/12/06"/>
    <s v="Chelsea"/>
    <s v="Fulham"/>
    <n v="2"/>
    <n v="2"/>
    <x v="0"/>
    <n v="1"/>
    <n v="1"/>
    <s v="D"/>
    <x v="7"/>
    <n v="15"/>
    <n v="11"/>
    <n v="4"/>
    <n v="6"/>
    <n v="14"/>
    <n v="11"/>
    <n v="5"/>
    <n v="5"/>
    <n v="1"/>
    <n v="1"/>
    <n v="0"/>
    <n v="0"/>
  </r>
  <r>
    <s v="E0"/>
    <s v="30/12/06"/>
    <s v="Everton"/>
    <s v="Newcastle"/>
    <n v="3"/>
    <n v="0"/>
    <x v="1"/>
    <n v="1"/>
    <n v="0"/>
    <s v="H"/>
    <x v="13"/>
    <n v="16"/>
    <n v="7"/>
    <n v="9"/>
    <n v="3"/>
    <n v="7"/>
    <n v="11"/>
    <n v="7"/>
    <n v="12"/>
    <n v="2"/>
    <n v="3"/>
    <n v="0"/>
    <n v="0"/>
  </r>
  <r>
    <s v="E0"/>
    <s v="30/12/06"/>
    <s v="Man United"/>
    <s v="Reading"/>
    <n v="3"/>
    <n v="2"/>
    <x v="1"/>
    <n v="1"/>
    <n v="1"/>
    <s v="D"/>
    <x v="14"/>
    <n v="28"/>
    <n v="7"/>
    <n v="12"/>
    <n v="3"/>
    <n v="9"/>
    <n v="11"/>
    <n v="13"/>
    <n v="4"/>
    <n v="1"/>
    <n v="2"/>
    <n v="0"/>
    <n v="1"/>
  </r>
  <r>
    <s v="E0"/>
    <s v="30/12/06"/>
    <s v="Sheffield United"/>
    <s v="Arsenal"/>
    <n v="1"/>
    <n v="0"/>
    <x v="1"/>
    <n v="1"/>
    <n v="0"/>
    <s v="H"/>
    <x v="10"/>
    <n v="11"/>
    <n v="9"/>
    <n v="5"/>
    <n v="4"/>
    <n v="11"/>
    <n v="5"/>
    <n v="5"/>
    <n v="9"/>
    <n v="2"/>
    <n v="3"/>
    <n v="0"/>
    <n v="0"/>
  </r>
  <r>
    <s v="E0"/>
    <s v="30/12/06"/>
    <s v="Tottenham"/>
    <s v="Liverpool"/>
    <n v="0"/>
    <n v="1"/>
    <x v="2"/>
    <n v="0"/>
    <n v="1"/>
    <s v="A"/>
    <x v="5"/>
    <n v="9"/>
    <n v="10"/>
    <n v="3"/>
    <n v="5"/>
    <n v="5"/>
    <n v="21"/>
    <n v="2"/>
    <n v="3"/>
    <n v="0"/>
    <n v="0"/>
    <n v="0"/>
    <n v="0"/>
  </r>
  <r>
    <s v="E0"/>
    <s v="30/12/06"/>
    <s v="West Ham"/>
    <s v="Man City"/>
    <n v="0"/>
    <n v="1"/>
    <x v="2"/>
    <n v="0"/>
    <n v="0"/>
    <s v="D"/>
    <x v="8"/>
    <n v="12"/>
    <n v="7"/>
    <n v="6"/>
    <n v="5"/>
    <n v="12"/>
    <n v="15"/>
    <n v="6"/>
    <n v="2"/>
    <n v="1"/>
    <n v="2"/>
    <n v="0"/>
    <n v="0"/>
  </r>
  <r>
    <s v="E0"/>
    <s v="01/01/07"/>
    <s v="Fulham"/>
    <s v="Watford"/>
    <n v="0"/>
    <n v="0"/>
    <x v="0"/>
    <n v="0"/>
    <n v="0"/>
    <s v="D"/>
    <x v="8"/>
    <n v="16"/>
    <n v="13"/>
    <n v="4"/>
    <n v="5"/>
    <n v="6"/>
    <n v="17"/>
    <n v="6"/>
    <n v="7"/>
    <n v="1"/>
    <n v="2"/>
    <n v="0"/>
    <n v="1"/>
  </r>
  <r>
    <s v="E0"/>
    <s v="01/01/07"/>
    <s v="Liverpool"/>
    <s v="Bolton"/>
    <n v="3"/>
    <n v="0"/>
    <x v="1"/>
    <n v="0"/>
    <n v="0"/>
    <s v="D"/>
    <x v="0"/>
    <n v="19"/>
    <n v="1"/>
    <n v="9"/>
    <n v="0"/>
    <n v="18"/>
    <n v="12"/>
    <n v="8"/>
    <n v="8"/>
    <n v="0"/>
    <n v="3"/>
    <n v="0"/>
    <n v="0"/>
  </r>
  <r>
    <s v="E0"/>
    <s v="01/01/07"/>
    <s v="Man City"/>
    <s v="Everton"/>
    <n v="2"/>
    <n v="1"/>
    <x v="1"/>
    <n v="0"/>
    <n v="0"/>
    <s v="D"/>
    <x v="11"/>
    <n v="11"/>
    <n v="15"/>
    <n v="7"/>
    <n v="5"/>
    <n v="13"/>
    <n v="13"/>
    <n v="4"/>
    <n v="6"/>
    <n v="2"/>
    <n v="3"/>
    <n v="0"/>
    <n v="0"/>
  </r>
  <r>
    <s v="E0"/>
    <s v="01/01/07"/>
    <s v="Middlesbrough"/>
    <s v="Sheffield United"/>
    <n v="3"/>
    <n v="1"/>
    <x v="1"/>
    <n v="1"/>
    <n v="1"/>
    <s v="D"/>
    <x v="12"/>
    <n v="13"/>
    <n v="6"/>
    <n v="7"/>
    <n v="3"/>
    <n v="10"/>
    <n v="11"/>
    <n v="7"/>
    <n v="3"/>
    <n v="2"/>
    <n v="1"/>
    <n v="0"/>
    <n v="0"/>
  </r>
  <r>
    <s v="E0"/>
    <s v="01/01/07"/>
    <s v="Newcastle"/>
    <s v="Man United"/>
    <n v="2"/>
    <n v="2"/>
    <x v="0"/>
    <n v="1"/>
    <n v="1"/>
    <s v="D"/>
    <x v="6"/>
    <n v="8"/>
    <n v="20"/>
    <n v="8"/>
    <n v="8"/>
    <n v="11"/>
    <n v="10"/>
    <n v="1"/>
    <n v="10"/>
    <n v="1"/>
    <n v="2"/>
    <n v="0"/>
    <n v="0"/>
  </r>
  <r>
    <s v="E0"/>
    <s v="01/01/07"/>
    <s v="Portsmouth"/>
    <s v="Tottenham"/>
    <n v="1"/>
    <n v="1"/>
    <x v="0"/>
    <n v="1"/>
    <n v="0"/>
    <s v="H"/>
    <x v="9"/>
    <n v="15"/>
    <n v="9"/>
    <n v="9"/>
    <n v="7"/>
    <n v="12"/>
    <n v="12"/>
    <n v="10"/>
    <n v="6"/>
    <n v="1"/>
    <n v="4"/>
    <n v="0"/>
    <n v="0"/>
  </r>
  <r>
    <s v="E0"/>
    <s v="01/01/07"/>
    <s v="Reading"/>
    <s v="West Ham"/>
    <n v="6"/>
    <n v="0"/>
    <x v="1"/>
    <n v="4"/>
    <n v="0"/>
    <s v="H"/>
    <x v="10"/>
    <n v="18"/>
    <n v="9"/>
    <n v="9"/>
    <n v="3"/>
    <n v="6"/>
    <n v="13"/>
    <n v="3"/>
    <n v="3"/>
    <n v="1"/>
    <n v="0"/>
    <n v="0"/>
    <n v="0"/>
  </r>
  <r>
    <s v="E0"/>
    <s v="01/01/07"/>
    <s v="Wigan"/>
    <s v="Blackburn"/>
    <n v="0"/>
    <n v="3"/>
    <x v="2"/>
    <n v="0"/>
    <n v="1"/>
    <s v="A"/>
    <x v="16"/>
    <n v="14"/>
    <n v="8"/>
    <n v="5"/>
    <n v="5"/>
    <n v="10"/>
    <n v="16"/>
    <n v="5"/>
    <n v="5"/>
    <n v="0"/>
    <n v="5"/>
    <n v="0"/>
    <n v="0"/>
  </r>
  <r>
    <s v="E0"/>
    <s v="02/01/07"/>
    <s v="Arsenal"/>
    <s v="Charlton"/>
    <n v="4"/>
    <n v="0"/>
    <x v="1"/>
    <n v="2"/>
    <n v="0"/>
    <s v="H"/>
    <x v="15"/>
    <n v="16"/>
    <n v="4"/>
    <n v="10"/>
    <n v="2"/>
    <n v="13"/>
    <n v="9"/>
    <n v="8"/>
    <n v="2"/>
    <n v="0"/>
    <n v="1"/>
    <n v="0"/>
    <n v="1"/>
  </r>
  <r>
    <s v="E0"/>
    <s v="02/01/07"/>
    <s v="Aston Villa"/>
    <s v="Chelsea"/>
    <n v="0"/>
    <n v="0"/>
    <x v="0"/>
    <n v="0"/>
    <n v="0"/>
    <s v="D"/>
    <x v="1"/>
    <n v="4"/>
    <n v="22"/>
    <n v="2"/>
    <n v="12"/>
    <n v="7"/>
    <n v="13"/>
    <n v="5"/>
    <n v="8"/>
    <n v="1"/>
    <n v="3"/>
    <n v="0"/>
    <n v="0"/>
  </r>
  <r>
    <s v="E0"/>
    <s v="13/01/07"/>
    <s v="Blackburn"/>
    <s v="Arsenal"/>
    <n v="0"/>
    <n v="2"/>
    <x v="2"/>
    <n v="0"/>
    <n v="1"/>
    <s v="A"/>
    <x v="12"/>
    <n v="13"/>
    <n v="6"/>
    <n v="7"/>
    <n v="4"/>
    <n v="15"/>
    <n v="5"/>
    <n v="8"/>
    <n v="2"/>
    <n v="4"/>
    <n v="0"/>
    <n v="0"/>
    <n v="1"/>
  </r>
  <r>
    <s v="E0"/>
    <s v="13/01/07"/>
    <s v="Bolton"/>
    <s v="Man City"/>
    <n v="0"/>
    <n v="0"/>
    <x v="0"/>
    <n v="0"/>
    <n v="0"/>
    <s v="D"/>
    <x v="9"/>
    <n v="8"/>
    <n v="7"/>
    <n v="4"/>
    <n v="0"/>
    <n v="14"/>
    <n v="13"/>
    <n v="5"/>
    <n v="2"/>
    <n v="2"/>
    <n v="2"/>
    <n v="0"/>
    <n v="0"/>
  </r>
  <r>
    <s v="E0"/>
    <s v="13/01/07"/>
    <s v="Charlton"/>
    <s v="Middlesbrough"/>
    <n v="1"/>
    <n v="3"/>
    <x v="2"/>
    <n v="1"/>
    <n v="1"/>
    <s v="D"/>
    <x v="14"/>
    <n v="16"/>
    <n v="12"/>
    <n v="9"/>
    <n v="9"/>
    <n v="12"/>
    <n v="15"/>
    <n v="5"/>
    <n v="3"/>
    <n v="3"/>
    <n v="1"/>
    <n v="0"/>
    <n v="0"/>
  </r>
  <r>
    <s v="E0"/>
    <s v="13/01/07"/>
    <s v="Chelsea"/>
    <s v="Wigan"/>
    <n v="4"/>
    <n v="0"/>
    <x v="1"/>
    <n v="1"/>
    <n v="0"/>
    <s v="H"/>
    <x v="3"/>
    <n v="12"/>
    <n v="2"/>
    <n v="6"/>
    <n v="1"/>
    <n v="15"/>
    <n v="17"/>
    <n v="7"/>
    <n v="3"/>
    <n v="1"/>
    <n v="3"/>
    <n v="0"/>
    <n v="0"/>
  </r>
  <r>
    <s v="E0"/>
    <s v="13/01/07"/>
    <s v="Man United"/>
    <s v="Aston Villa"/>
    <n v="3"/>
    <n v="1"/>
    <x v="1"/>
    <n v="3"/>
    <n v="0"/>
    <s v="H"/>
    <x v="7"/>
    <n v="27"/>
    <n v="7"/>
    <n v="17"/>
    <n v="5"/>
    <n v="8"/>
    <n v="15"/>
    <n v="8"/>
    <n v="4"/>
    <n v="1"/>
    <n v="1"/>
    <n v="0"/>
    <n v="0"/>
  </r>
  <r>
    <s v="E0"/>
    <s v="13/01/07"/>
    <s v="Sheffield United"/>
    <s v="Portsmouth"/>
    <n v="1"/>
    <n v="1"/>
    <x v="0"/>
    <n v="1"/>
    <n v="0"/>
    <s v="H"/>
    <x v="18"/>
    <n v="6"/>
    <n v="13"/>
    <n v="3"/>
    <n v="6"/>
    <n v="14"/>
    <n v="19"/>
    <n v="2"/>
    <n v="10"/>
    <n v="0"/>
    <n v="2"/>
    <n v="0"/>
    <n v="0"/>
  </r>
  <r>
    <s v="E0"/>
    <s v="13/01/07"/>
    <s v="Watford"/>
    <s v="Liverpool"/>
    <n v="0"/>
    <n v="3"/>
    <x v="2"/>
    <n v="0"/>
    <n v="2"/>
    <s v="A"/>
    <x v="16"/>
    <n v="8"/>
    <n v="22"/>
    <n v="4"/>
    <n v="13"/>
    <n v="9"/>
    <n v="10"/>
    <n v="3"/>
    <n v="12"/>
    <n v="0"/>
    <n v="0"/>
    <n v="0"/>
    <n v="0"/>
  </r>
  <r>
    <s v="E0"/>
    <s v="13/01/07"/>
    <s v="West Ham"/>
    <s v="Fulham"/>
    <n v="3"/>
    <n v="3"/>
    <x v="0"/>
    <n v="1"/>
    <n v="1"/>
    <s v="D"/>
    <x v="0"/>
    <n v="10"/>
    <n v="9"/>
    <n v="7"/>
    <n v="6"/>
    <n v="20"/>
    <n v="21"/>
    <n v="8"/>
    <n v="5"/>
    <n v="3"/>
    <n v="6"/>
    <n v="1"/>
    <n v="0"/>
  </r>
  <r>
    <s v="E0"/>
    <s v="14/01/07"/>
    <s v="Everton"/>
    <s v="Reading"/>
    <n v="1"/>
    <n v="1"/>
    <x v="0"/>
    <n v="0"/>
    <n v="1"/>
    <s v="A"/>
    <x v="15"/>
    <n v="14"/>
    <n v="7"/>
    <n v="7"/>
    <n v="3"/>
    <n v="12"/>
    <n v="17"/>
    <n v="8"/>
    <n v="5"/>
    <n v="2"/>
    <n v="2"/>
    <n v="0"/>
    <n v="0"/>
  </r>
  <r>
    <s v="E0"/>
    <s v="14/01/07"/>
    <s v="Tottenham"/>
    <s v="Newcastle"/>
    <n v="2"/>
    <n v="3"/>
    <x v="2"/>
    <n v="1"/>
    <n v="1"/>
    <s v="D"/>
    <x v="8"/>
    <n v="25"/>
    <n v="12"/>
    <n v="17"/>
    <n v="7"/>
    <n v="8"/>
    <n v="9"/>
    <n v="5"/>
    <n v="3"/>
    <n v="1"/>
    <n v="4"/>
    <n v="0"/>
    <n v="0"/>
  </r>
  <r>
    <s v="E0"/>
    <s v="20/01/07"/>
    <s v="Aston Villa"/>
    <s v="Watford"/>
    <n v="2"/>
    <n v="0"/>
    <x v="1"/>
    <n v="0"/>
    <n v="0"/>
    <s v="D"/>
    <x v="2"/>
    <n v="17"/>
    <n v="11"/>
    <n v="6"/>
    <n v="6"/>
    <n v="11"/>
    <n v="20"/>
    <n v="7"/>
    <n v="6"/>
    <n v="2"/>
    <n v="0"/>
    <n v="0"/>
    <n v="0"/>
  </r>
  <r>
    <s v="E0"/>
    <s v="20/01/07"/>
    <s v="Fulham"/>
    <s v="Tottenham"/>
    <n v="1"/>
    <n v="1"/>
    <x v="0"/>
    <n v="0"/>
    <n v="0"/>
    <s v="D"/>
    <x v="14"/>
    <n v="9"/>
    <n v="9"/>
    <n v="3"/>
    <n v="4"/>
    <n v="14"/>
    <n v="16"/>
    <n v="5"/>
    <n v="6"/>
    <n v="3"/>
    <n v="2"/>
    <n v="1"/>
    <n v="0"/>
  </r>
  <r>
    <s v="E0"/>
    <s v="20/01/07"/>
    <s v="Liverpool"/>
    <s v="Chelsea"/>
    <n v="2"/>
    <n v="0"/>
    <x v="1"/>
    <n v="2"/>
    <n v="0"/>
    <s v="H"/>
    <x v="6"/>
    <n v="17"/>
    <n v="11"/>
    <n v="8"/>
    <n v="3"/>
    <n v="10"/>
    <n v="17"/>
    <n v="3"/>
    <n v="7"/>
    <n v="0"/>
    <n v="1"/>
    <n v="0"/>
    <n v="0"/>
  </r>
  <r>
    <s v="E0"/>
    <s v="20/01/07"/>
    <s v="Man City"/>
    <s v="Blackburn"/>
    <n v="0"/>
    <n v="3"/>
    <x v="2"/>
    <n v="0"/>
    <n v="1"/>
    <s v="A"/>
    <x v="1"/>
    <n v="13"/>
    <n v="12"/>
    <n v="9"/>
    <n v="5"/>
    <n v="14"/>
    <n v="11"/>
    <n v="6"/>
    <n v="3"/>
    <n v="1"/>
    <n v="3"/>
    <n v="0"/>
    <n v="0"/>
  </r>
  <r>
    <s v="E0"/>
    <s v="20/01/07"/>
    <s v="Middlesbrough"/>
    <s v="Bolton"/>
    <n v="5"/>
    <n v="1"/>
    <x v="1"/>
    <n v="4"/>
    <n v="1"/>
    <s v="H"/>
    <x v="4"/>
    <n v="10"/>
    <n v="11"/>
    <n v="5"/>
    <n v="5"/>
    <n v="12"/>
    <n v="13"/>
    <n v="1"/>
    <n v="8"/>
    <n v="1"/>
    <n v="3"/>
    <n v="0"/>
    <n v="1"/>
  </r>
  <r>
    <s v="E0"/>
    <s v="20/01/07"/>
    <s v="Newcastle"/>
    <s v="West Ham"/>
    <n v="2"/>
    <n v="2"/>
    <x v="0"/>
    <n v="1"/>
    <n v="2"/>
    <s v="A"/>
    <x v="11"/>
    <n v="14"/>
    <n v="12"/>
    <n v="7"/>
    <n v="7"/>
    <n v="16"/>
    <n v="26"/>
    <n v="10"/>
    <n v="2"/>
    <n v="3"/>
    <n v="4"/>
    <n v="0"/>
    <n v="0"/>
  </r>
  <r>
    <s v="E0"/>
    <s v="20/01/07"/>
    <s v="Portsmouth"/>
    <s v="Charlton"/>
    <n v="0"/>
    <n v="1"/>
    <x v="2"/>
    <n v="0"/>
    <n v="0"/>
    <s v="D"/>
    <x v="16"/>
    <n v="9"/>
    <n v="8"/>
    <n v="3"/>
    <n v="5"/>
    <n v="9"/>
    <n v="11"/>
    <n v="10"/>
    <n v="7"/>
    <n v="0"/>
    <n v="3"/>
    <n v="0"/>
    <n v="0"/>
  </r>
  <r>
    <s v="E0"/>
    <s v="20/01/07"/>
    <s v="Reading"/>
    <s v="Sheffield United"/>
    <n v="3"/>
    <n v="1"/>
    <x v="1"/>
    <n v="1"/>
    <n v="0"/>
    <s v="H"/>
    <x v="5"/>
    <n v="17"/>
    <n v="4"/>
    <n v="10"/>
    <n v="1"/>
    <n v="12"/>
    <n v="8"/>
    <n v="7"/>
    <n v="2"/>
    <n v="1"/>
    <n v="1"/>
    <n v="0"/>
    <n v="1"/>
  </r>
  <r>
    <s v="E0"/>
    <s v="21/01/07"/>
    <s v="Arsenal"/>
    <s v="Man United"/>
    <n v="2"/>
    <n v="1"/>
    <x v="1"/>
    <n v="0"/>
    <n v="0"/>
    <s v="D"/>
    <x v="8"/>
    <n v="18"/>
    <n v="10"/>
    <n v="11"/>
    <n v="6"/>
    <n v="13"/>
    <n v="11"/>
    <n v="8"/>
    <n v="6"/>
    <n v="1"/>
    <n v="3"/>
    <n v="0"/>
    <n v="0"/>
  </r>
  <r>
    <s v="E0"/>
    <s v="21/01/07"/>
    <s v="Wigan"/>
    <s v="Everton"/>
    <n v="0"/>
    <n v="2"/>
    <x v="2"/>
    <n v="0"/>
    <n v="0"/>
    <s v="D"/>
    <x v="7"/>
    <n v="13"/>
    <n v="8"/>
    <n v="6"/>
    <n v="5"/>
    <n v="11"/>
    <n v="17"/>
    <n v="6"/>
    <n v="6"/>
    <n v="0"/>
    <n v="1"/>
    <n v="0"/>
    <n v="0"/>
  </r>
  <r>
    <s v="E0"/>
    <s v="23/01/07"/>
    <s v="Watford"/>
    <s v="Blackburn"/>
    <n v="2"/>
    <n v="1"/>
    <x v="1"/>
    <n v="1"/>
    <n v="1"/>
    <s v="D"/>
    <x v="13"/>
    <n v="15"/>
    <n v="15"/>
    <n v="7"/>
    <n v="3"/>
    <n v="14"/>
    <n v="7"/>
    <n v="9"/>
    <n v="6"/>
    <n v="2"/>
    <n v="0"/>
    <n v="0"/>
    <n v="0"/>
  </r>
  <r>
    <s v="E0"/>
    <s v="30/01/07"/>
    <s v="Portsmouth"/>
    <s v="Middlesbrough"/>
    <n v="0"/>
    <n v="0"/>
    <x v="0"/>
    <n v="0"/>
    <n v="0"/>
    <s v="D"/>
    <x v="13"/>
    <n v="15"/>
    <n v="3"/>
    <n v="4"/>
    <n v="3"/>
    <n v="10"/>
    <n v="10"/>
    <n v="10"/>
    <n v="5"/>
    <n v="0"/>
    <n v="1"/>
    <n v="0"/>
    <n v="0"/>
  </r>
  <r>
    <s v="E0"/>
    <s v="30/01/07"/>
    <s v="Reading"/>
    <s v="Wigan"/>
    <n v="3"/>
    <n v="2"/>
    <x v="1"/>
    <n v="1"/>
    <n v="1"/>
    <s v="D"/>
    <x v="8"/>
    <n v="19"/>
    <n v="21"/>
    <n v="12"/>
    <n v="14"/>
    <n v="11"/>
    <n v="11"/>
    <n v="4"/>
    <n v="3"/>
    <n v="1"/>
    <n v="1"/>
    <n v="0"/>
    <n v="0"/>
  </r>
  <r>
    <s v="E0"/>
    <s v="30/01/07"/>
    <s v="Sheffield United"/>
    <s v="Fulham"/>
    <n v="2"/>
    <n v="0"/>
    <x v="1"/>
    <n v="2"/>
    <n v="0"/>
    <s v="H"/>
    <x v="10"/>
    <n v="16"/>
    <n v="7"/>
    <n v="8"/>
    <n v="0"/>
    <n v="14"/>
    <n v="10"/>
    <n v="5"/>
    <n v="4"/>
    <n v="1"/>
    <n v="1"/>
    <n v="0"/>
    <n v="0"/>
  </r>
  <r>
    <s v="E0"/>
    <s v="30/01/07"/>
    <s v="West Ham"/>
    <s v="Liverpool"/>
    <n v="1"/>
    <n v="2"/>
    <x v="2"/>
    <n v="0"/>
    <n v="0"/>
    <s v="D"/>
    <x v="3"/>
    <n v="13"/>
    <n v="15"/>
    <n v="6"/>
    <n v="9"/>
    <n v="11"/>
    <n v="8"/>
    <n v="4"/>
    <n v="9"/>
    <n v="1"/>
    <n v="1"/>
    <n v="0"/>
    <n v="0"/>
  </r>
  <r>
    <s v="E0"/>
    <s v="31/01/07"/>
    <s v="Bolton"/>
    <s v="Charlton"/>
    <n v="1"/>
    <n v="1"/>
    <x v="0"/>
    <n v="1"/>
    <n v="1"/>
    <s v="D"/>
    <x v="18"/>
    <n v="12"/>
    <n v="4"/>
    <n v="7"/>
    <n v="2"/>
    <n v="7"/>
    <n v="11"/>
    <n v="10"/>
    <n v="0"/>
    <n v="0"/>
    <n v="1"/>
    <n v="0"/>
    <n v="0"/>
  </r>
  <r>
    <s v="E0"/>
    <s v="31/01/07"/>
    <s v="Chelsea"/>
    <s v="Blackburn"/>
    <n v="3"/>
    <n v="0"/>
    <x v="1"/>
    <n v="1"/>
    <n v="0"/>
    <s v="H"/>
    <x v="0"/>
    <n v="18"/>
    <n v="6"/>
    <n v="15"/>
    <n v="4"/>
    <n v="12"/>
    <n v="11"/>
    <n v="3"/>
    <n v="9"/>
    <n v="0"/>
    <n v="1"/>
    <n v="0"/>
    <n v="0"/>
  </r>
  <r>
    <s v="E0"/>
    <s v="31/01/07"/>
    <s v="Man United"/>
    <s v="Watford"/>
    <n v="4"/>
    <n v="0"/>
    <x v="1"/>
    <n v="1"/>
    <n v="0"/>
    <s v="H"/>
    <x v="14"/>
    <n v="21"/>
    <n v="2"/>
    <n v="10"/>
    <n v="1"/>
    <n v="11"/>
    <n v="11"/>
    <n v="7"/>
    <n v="2"/>
    <n v="2"/>
    <n v="2"/>
    <n v="0"/>
    <n v="0"/>
  </r>
  <r>
    <s v="E0"/>
    <s v="31/01/07"/>
    <s v="Newcastle"/>
    <s v="Aston Villa"/>
    <n v="3"/>
    <n v="1"/>
    <x v="1"/>
    <n v="2"/>
    <n v="1"/>
    <s v="H"/>
    <x v="7"/>
    <n v="8"/>
    <n v="14"/>
    <n v="4"/>
    <n v="9"/>
    <n v="15"/>
    <n v="15"/>
    <n v="3"/>
    <n v="7"/>
    <n v="1"/>
    <n v="1"/>
    <n v="0"/>
    <n v="0"/>
  </r>
  <r>
    <s v="E0"/>
    <s v="03/02/07"/>
    <s v="Aston Villa"/>
    <s v="West Ham"/>
    <n v="1"/>
    <n v="0"/>
    <x v="1"/>
    <n v="1"/>
    <n v="0"/>
    <s v="H"/>
    <x v="12"/>
    <n v="17"/>
    <n v="7"/>
    <n v="6"/>
    <n v="2"/>
    <n v="13"/>
    <n v="21"/>
    <n v="9"/>
    <n v="6"/>
    <n v="0"/>
    <n v="1"/>
    <n v="0"/>
    <n v="0"/>
  </r>
  <r>
    <s v="E0"/>
    <s v="03/02/07"/>
    <s v="Blackburn"/>
    <s v="Sheffield United"/>
    <n v="2"/>
    <n v="1"/>
    <x v="1"/>
    <n v="1"/>
    <n v="1"/>
    <s v="D"/>
    <x v="9"/>
    <n v="11"/>
    <n v="11"/>
    <n v="6"/>
    <n v="5"/>
    <n v="18"/>
    <n v="19"/>
    <n v="7"/>
    <n v="6"/>
    <n v="1"/>
    <n v="4"/>
    <n v="1"/>
    <n v="0"/>
  </r>
  <r>
    <s v="E0"/>
    <s v="03/02/07"/>
    <s v="Charlton"/>
    <s v="Chelsea"/>
    <n v="0"/>
    <n v="1"/>
    <x v="2"/>
    <n v="0"/>
    <n v="1"/>
    <s v="A"/>
    <x v="5"/>
    <n v="8"/>
    <n v="17"/>
    <n v="5"/>
    <n v="8"/>
    <n v="7"/>
    <n v="8"/>
    <n v="6"/>
    <n v="5"/>
    <n v="0"/>
    <n v="1"/>
    <n v="0"/>
    <n v="0"/>
  </r>
  <r>
    <s v="E0"/>
    <s v="03/02/07"/>
    <s v="Fulham"/>
    <s v="Newcastle"/>
    <n v="2"/>
    <n v="1"/>
    <x v="1"/>
    <n v="0"/>
    <n v="0"/>
    <s v="D"/>
    <x v="1"/>
    <n v="15"/>
    <n v="8"/>
    <n v="9"/>
    <n v="4"/>
    <n v="12"/>
    <n v="13"/>
    <n v="8"/>
    <n v="6"/>
    <n v="1"/>
    <n v="3"/>
    <n v="0"/>
    <n v="0"/>
  </r>
  <r>
    <s v="E0"/>
    <s v="03/02/07"/>
    <s v="Liverpool"/>
    <s v="Everton"/>
    <n v="0"/>
    <n v="0"/>
    <x v="0"/>
    <n v="0"/>
    <n v="0"/>
    <s v="D"/>
    <x v="4"/>
    <n v="25"/>
    <n v="6"/>
    <n v="10"/>
    <n v="4"/>
    <n v="13"/>
    <n v="18"/>
    <n v="6"/>
    <n v="4"/>
    <n v="0"/>
    <n v="3"/>
    <n v="0"/>
    <n v="0"/>
  </r>
  <r>
    <s v="E0"/>
    <s v="03/02/07"/>
    <s v="Man City"/>
    <s v="Reading"/>
    <n v="0"/>
    <n v="2"/>
    <x v="2"/>
    <n v="0"/>
    <n v="0"/>
    <s v="D"/>
    <x v="7"/>
    <n v="16"/>
    <n v="7"/>
    <n v="7"/>
    <n v="3"/>
    <n v="12"/>
    <n v="13"/>
    <n v="5"/>
    <n v="6"/>
    <n v="0"/>
    <n v="0"/>
    <n v="0"/>
    <n v="0"/>
  </r>
  <r>
    <s v="E0"/>
    <s v="03/02/07"/>
    <s v="Middlesbrough"/>
    <s v="Arsenal"/>
    <n v="1"/>
    <n v="1"/>
    <x v="0"/>
    <n v="0"/>
    <n v="0"/>
    <s v="D"/>
    <x v="15"/>
    <n v="3"/>
    <n v="11"/>
    <n v="1"/>
    <n v="4"/>
    <n v="14"/>
    <n v="5"/>
    <n v="3"/>
    <n v="6"/>
    <n v="2"/>
    <n v="1"/>
    <n v="0"/>
    <n v="1"/>
  </r>
  <r>
    <s v="E0"/>
    <s v="03/02/07"/>
    <s v="Watford"/>
    <s v="Bolton"/>
    <n v="0"/>
    <n v="1"/>
    <x v="2"/>
    <n v="0"/>
    <n v="0"/>
    <s v="D"/>
    <x v="6"/>
    <n v="7"/>
    <n v="7"/>
    <n v="3"/>
    <n v="4"/>
    <n v="8"/>
    <n v="9"/>
    <n v="5"/>
    <n v="4"/>
    <n v="0"/>
    <n v="3"/>
    <n v="0"/>
    <n v="0"/>
  </r>
  <r>
    <s v="E0"/>
    <s v="03/02/07"/>
    <s v="Wigan"/>
    <s v="Portsmouth"/>
    <n v="1"/>
    <n v="0"/>
    <x v="1"/>
    <n v="0"/>
    <n v="0"/>
    <s v="D"/>
    <x v="0"/>
    <n v="15"/>
    <n v="5"/>
    <n v="8"/>
    <n v="4"/>
    <n v="10"/>
    <n v="8"/>
    <n v="6"/>
    <n v="6"/>
    <n v="1"/>
    <n v="0"/>
    <n v="0"/>
    <n v="0"/>
  </r>
  <r>
    <s v="E0"/>
    <s v="04/02/07"/>
    <s v="Tottenham"/>
    <s v="Man United"/>
    <n v="0"/>
    <n v="4"/>
    <x v="2"/>
    <n v="0"/>
    <n v="1"/>
    <s v="A"/>
    <x v="16"/>
    <n v="10"/>
    <n v="12"/>
    <n v="5"/>
    <n v="7"/>
    <n v="8"/>
    <n v="16"/>
    <n v="5"/>
    <n v="7"/>
    <n v="2"/>
    <n v="3"/>
    <n v="0"/>
    <n v="0"/>
  </r>
  <r>
    <s v="E0"/>
    <s v="10/02/07"/>
    <s v="Chelsea"/>
    <s v="Middlesbrough"/>
    <n v="3"/>
    <n v="0"/>
    <x v="1"/>
    <n v="1"/>
    <n v="0"/>
    <s v="H"/>
    <x v="12"/>
    <n v="15"/>
    <n v="3"/>
    <n v="5"/>
    <n v="0"/>
    <n v="6"/>
    <n v="11"/>
    <n v="5"/>
    <n v="1"/>
    <n v="0"/>
    <n v="1"/>
    <n v="0"/>
    <n v="0"/>
  </r>
  <r>
    <s v="E0"/>
    <s v="10/02/07"/>
    <s v="Everton"/>
    <s v="Blackburn"/>
    <n v="1"/>
    <n v="0"/>
    <x v="1"/>
    <n v="1"/>
    <n v="0"/>
    <s v="H"/>
    <x v="6"/>
    <n v="15"/>
    <n v="8"/>
    <n v="8"/>
    <n v="4"/>
    <n v="15"/>
    <n v="13"/>
    <n v="3"/>
    <n v="10"/>
    <n v="2"/>
    <n v="1"/>
    <n v="0"/>
    <n v="0"/>
  </r>
  <r>
    <s v="E0"/>
    <s v="10/02/07"/>
    <s v="Man United"/>
    <s v="Charlton"/>
    <n v="2"/>
    <n v="0"/>
    <x v="1"/>
    <n v="1"/>
    <n v="0"/>
    <s v="H"/>
    <x v="15"/>
    <n v="18"/>
    <n v="8"/>
    <n v="11"/>
    <n v="2"/>
    <n v="11"/>
    <n v="8"/>
    <n v="5"/>
    <n v="3"/>
    <n v="0"/>
    <n v="1"/>
    <n v="0"/>
    <n v="0"/>
  </r>
  <r>
    <s v="E0"/>
    <s v="10/02/07"/>
    <s v="Newcastle"/>
    <s v="Liverpool"/>
    <n v="2"/>
    <n v="1"/>
    <x v="1"/>
    <n v="1"/>
    <n v="1"/>
    <s v="D"/>
    <x v="5"/>
    <n v="7"/>
    <n v="13"/>
    <n v="3"/>
    <n v="9"/>
    <n v="9"/>
    <n v="14"/>
    <n v="3"/>
    <n v="4"/>
    <n v="1"/>
    <n v="1"/>
    <n v="0"/>
    <n v="0"/>
  </r>
  <r>
    <s v="E0"/>
    <s v="10/02/07"/>
    <s v="Portsmouth"/>
    <s v="Man City"/>
    <n v="2"/>
    <n v="1"/>
    <x v="1"/>
    <n v="1"/>
    <n v="0"/>
    <s v="H"/>
    <x v="14"/>
    <n v="17"/>
    <n v="6"/>
    <n v="10"/>
    <n v="3"/>
    <n v="12"/>
    <n v="12"/>
    <n v="13"/>
    <n v="8"/>
    <n v="3"/>
    <n v="3"/>
    <n v="0"/>
    <n v="0"/>
  </r>
  <r>
    <s v="E0"/>
    <s v="10/02/07"/>
    <s v="Reading"/>
    <s v="Aston Villa"/>
    <n v="2"/>
    <n v="0"/>
    <x v="1"/>
    <n v="1"/>
    <n v="0"/>
    <s v="H"/>
    <x v="16"/>
    <n v="12"/>
    <n v="17"/>
    <n v="9"/>
    <n v="7"/>
    <n v="13"/>
    <n v="11"/>
    <n v="12"/>
    <n v="8"/>
    <n v="2"/>
    <n v="1"/>
    <n v="0"/>
    <n v="0"/>
  </r>
  <r>
    <s v="E0"/>
    <s v="10/02/07"/>
    <s v="Sheffield United"/>
    <s v="Tottenham"/>
    <n v="2"/>
    <n v="1"/>
    <x v="1"/>
    <n v="1"/>
    <n v="1"/>
    <s v="D"/>
    <x v="3"/>
    <n v="16"/>
    <n v="6"/>
    <n v="5"/>
    <n v="1"/>
    <n v="14"/>
    <n v="11"/>
    <n v="13"/>
    <n v="3"/>
    <n v="3"/>
    <n v="5"/>
    <n v="0"/>
    <n v="0"/>
  </r>
  <r>
    <s v="E0"/>
    <s v="10/02/07"/>
    <s v="West Ham"/>
    <s v="Watford"/>
    <n v="0"/>
    <n v="1"/>
    <x v="2"/>
    <n v="0"/>
    <n v="1"/>
    <s v="A"/>
    <x v="4"/>
    <n v="23"/>
    <n v="8"/>
    <n v="10"/>
    <n v="5"/>
    <n v="17"/>
    <n v="23"/>
    <n v="10"/>
    <n v="4"/>
    <n v="4"/>
    <n v="2"/>
    <n v="0"/>
    <n v="0"/>
  </r>
  <r>
    <s v="E0"/>
    <s v="11/02/07"/>
    <s v="Arsenal"/>
    <s v="Wigan"/>
    <n v="2"/>
    <n v="1"/>
    <x v="1"/>
    <n v="0"/>
    <n v="1"/>
    <s v="A"/>
    <x v="1"/>
    <n v="10"/>
    <n v="8"/>
    <n v="3"/>
    <n v="2"/>
    <n v="9"/>
    <n v="15"/>
    <n v="10"/>
    <n v="1"/>
    <n v="6"/>
    <n v="3"/>
    <n v="0"/>
    <n v="0"/>
  </r>
  <r>
    <s v="E0"/>
    <s v="11/02/07"/>
    <s v="Bolton"/>
    <s v="Fulham"/>
    <n v="2"/>
    <n v="1"/>
    <x v="1"/>
    <n v="1"/>
    <n v="0"/>
    <s v="H"/>
    <x v="7"/>
    <n v="7"/>
    <n v="7"/>
    <n v="4"/>
    <n v="6"/>
    <n v="14"/>
    <n v="11"/>
    <n v="9"/>
    <n v="8"/>
    <n v="1"/>
    <n v="4"/>
    <n v="0"/>
    <n v="0"/>
  </r>
  <r>
    <s v="E0"/>
    <s v="21/02/07"/>
    <s v="Everton"/>
    <s v="Tottenham"/>
    <n v="1"/>
    <n v="2"/>
    <x v="2"/>
    <n v="1"/>
    <n v="1"/>
    <s v="D"/>
    <x v="11"/>
    <n v="10"/>
    <n v="8"/>
    <n v="3"/>
    <n v="4"/>
    <n v="7"/>
    <n v="14"/>
    <n v="5"/>
    <n v="1"/>
    <n v="2"/>
    <n v="1"/>
    <n v="0"/>
    <n v="0"/>
  </r>
  <r>
    <s v="E0"/>
    <s v="21/02/07"/>
    <s v="Watford"/>
    <s v="Wigan"/>
    <n v="1"/>
    <n v="1"/>
    <x v="0"/>
    <n v="1"/>
    <n v="1"/>
    <s v="D"/>
    <x v="6"/>
    <n v="10"/>
    <n v="16"/>
    <n v="6"/>
    <n v="13"/>
    <n v="11"/>
    <n v="11"/>
    <n v="8"/>
    <n v="3"/>
    <n v="1"/>
    <n v="1"/>
    <n v="0"/>
    <n v="1"/>
  </r>
  <r>
    <s v="E0"/>
    <s v="24/02/07"/>
    <s v="Charlton"/>
    <s v="West Ham"/>
    <n v="4"/>
    <n v="0"/>
    <x v="1"/>
    <n v="3"/>
    <n v="0"/>
    <s v="H"/>
    <x v="6"/>
    <n v="12"/>
    <n v="11"/>
    <n v="5"/>
    <n v="8"/>
    <n v="13"/>
    <n v="7"/>
    <n v="7"/>
    <n v="6"/>
    <n v="3"/>
    <n v="2"/>
    <n v="0"/>
    <n v="0"/>
  </r>
  <r>
    <s v="E0"/>
    <s v="24/02/07"/>
    <s v="Fulham"/>
    <s v="Man United"/>
    <n v="1"/>
    <n v="2"/>
    <x v="2"/>
    <n v="1"/>
    <n v="1"/>
    <s v="D"/>
    <x v="2"/>
    <n v="16"/>
    <n v="16"/>
    <n v="6"/>
    <n v="8"/>
    <n v="16"/>
    <n v="12"/>
    <n v="3"/>
    <n v="7"/>
    <n v="3"/>
    <n v="2"/>
    <n v="0"/>
    <n v="0"/>
  </r>
  <r>
    <s v="E0"/>
    <s v="24/02/07"/>
    <s v="Liverpool"/>
    <s v="Sheffield United"/>
    <n v="4"/>
    <n v="0"/>
    <x v="1"/>
    <n v="2"/>
    <n v="0"/>
    <s v="H"/>
    <x v="8"/>
    <n v="8"/>
    <n v="6"/>
    <n v="4"/>
    <n v="2"/>
    <n v="12"/>
    <n v="9"/>
    <n v="5"/>
    <n v="1"/>
    <n v="0"/>
    <n v="2"/>
    <n v="0"/>
    <n v="0"/>
  </r>
  <r>
    <s v="E0"/>
    <s v="24/02/07"/>
    <s v="Middlesbrough"/>
    <s v="Reading"/>
    <n v="2"/>
    <n v="1"/>
    <x v="1"/>
    <n v="1"/>
    <n v="0"/>
    <s v="H"/>
    <x v="5"/>
    <n v="9"/>
    <n v="10"/>
    <n v="6"/>
    <n v="4"/>
    <n v="9"/>
    <n v="12"/>
    <n v="9"/>
    <n v="5"/>
    <n v="1"/>
    <n v="1"/>
    <n v="0"/>
    <n v="0"/>
  </r>
  <r>
    <s v="E0"/>
    <s v="24/02/07"/>
    <s v="Watford"/>
    <s v="Everton"/>
    <n v="0"/>
    <n v="3"/>
    <x v="2"/>
    <n v="0"/>
    <n v="2"/>
    <s v="A"/>
    <x v="10"/>
    <n v="11"/>
    <n v="13"/>
    <n v="3"/>
    <n v="5"/>
    <n v="10"/>
    <n v="17"/>
    <n v="5"/>
    <n v="9"/>
    <n v="2"/>
    <n v="1"/>
    <n v="0"/>
    <n v="0"/>
  </r>
  <r>
    <s v="E0"/>
    <s v="25/02/07"/>
    <s v="Blackburn"/>
    <s v="Portsmouth"/>
    <n v="3"/>
    <n v="0"/>
    <x v="1"/>
    <n v="2"/>
    <n v="0"/>
    <s v="H"/>
    <x v="16"/>
    <n v="13"/>
    <n v="13"/>
    <n v="11"/>
    <n v="6"/>
    <n v="11"/>
    <n v="16"/>
    <n v="7"/>
    <n v="4"/>
    <n v="2"/>
    <n v="3"/>
    <n v="0"/>
    <n v="0"/>
  </r>
  <r>
    <s v="E0"/>
    <s v="25/02/07"/>
    <s v="Tottenham"/>
    <s v="Bolton"/>
    <n v="4"/>
    <n v="1"/>
    <x v="1"/>
    <n v="3"/>
    <n v="1"/>
    <s v="H"/>
    <x v="0"/>
    <n v="14"/>
    <n v="10"/>
    <n v="10"/>
    <n v="6"/>
    <n v="2"/>
    <n v="17"/>
    <n v="5"/>
    <n v="5"/>
    <n v="0"/>
    <n v="4"/>
    <n v="1"/>
    <n v="0"/>
  </r>
  <r>
    <s v="E0"/>
    <s v="25/02/07"/>
    <s v="Wigan"/>
    <s v="Newcastle"/>
    <n v="1"/>
    <n v="0"/>
    <x v="1"/>
    <n v="1"/>
    <n v="0"/>
    <s v="H"/>
    <x v="4"/>
    <n v="7"/>
    <n v="5"/>
    <n v="4"/>
    <n v="2"/>
    <n v="11"/>
    <n v="12"/>
    <n v="8"/>
    <n v="6"/>
    <n v="6"/>
    <n v="2"/>
    <n v="0"/>
    <n v="0"/>
  </r>
  <r>
    <s v="E0"/>
    <s v="03/03/07"/>
    <s v="Arsenal"/>
    <s v="Reading"/>
    <n v="2"/>
    <n v="1"/>
    <x v="1"/>
    <n v="0"/>
    <n v="0"/>
    <s v="D"/>
    <x v="12"/>
    <n v="16"/>
    <n v="7"/>
    <n v="9"/>
    <n v="4"/>
    <n v="8"/>
    <n v="14"/>
    <n v="16"/>
    <n v="7"/>
    <n v="1"/>
    <n v="1"/>
    <n v="0"/>
    <n v="0"/>
  </r>
  <r>
    <s v="E0"/>
    <s v="03/03/07"/>
    <s v="Fulham"/>
    <s v="Aston Villa"/>
    <n v="1"/>
    <n v="1"/>
    <x v="0"/>
    <n v="1"/>
    <n v="1"/>
    <s v="D"/>
    <x v="10"/>
    <n v="13"/>
    <n v="9"/>
    <n v="7"/>
    <n v="4"/>
    <n v="10"/>
    <n v="21"/>
    <n v="5"/>
    <n v="8"/>
    <n v="0"/>
    <n v="2"/>
    <n v="0"/>
    <n v="0"/>
  </r>
  <r>
    <s v="E0"/>
    <s v="03/03/07"/>
    <s v="Liverpool"/>
    <s v="Man United"/>
    <n v="0"/>
    <n v="1"/>
    <x v="2"/>
    <n v="0"/>
    <n v="0"/>
    <s v="D"/>
    <x v="3"/>
    <n v="15"/>
    <n v="5"/>
    <n v="8"/>
    <n v="3"/>
    <n v="11"/>
    <n v="12"/>
    <n v="12"/>
    <n v="2"/>
    <n v="2"/>
    <n v="2"/>
    <n v="0"/>
    <n v="1"/>
  </r>
  <r>
    <s v="E0"/>
    <s v="03/03/07"/>
    <s v="Man City"/>
    <s v="Wigan"/>
    <n v="0"/>
    <n v="1"/>
    <x v="2"/>
    <n v="0"/>
    <n v="1"/>
    <s v="A"/>
    <x v="7"/>
    <n v="4"/>
    <n v="9"/>
    <n v="3"/>
    <n v="5"/>
    <n v="13"/>
    <n v="14"/>
    <n v="9"/>
    <n v="4"/>
    <n v="3"/>
    <n v="2"/>
    <n v="0"/>
    <n v="0"/>
  </r>
  <r>
    <s v="E0"/>
    <s v="03/03/07"/>
    <s v="Newcastle"/>
    <s v="Middlesbrough"/>
    <n v="0"/>
    <n v="0"/>
    <x v="0"/>
    <n v="0"/>
    <n v="0"/>
    <s v="D"/>
    <x v="8"/>
    <n v="11"/>
    <n v="7"/>
    <n v="8"/>
    <n v="4"/>
    <n v="12"/>
    <n v="14"/>
    <n v="8"/>
    <n v="2"/>
    <n v="0"/>
    <n v="3"/>
    <n v="0"/>
    <n v="0"/>
  </r>
  <r>
    <s v="E0"/>
    <s v="03/03/07"/>
    <s v="Portsmouth"/>
    <s v="Chelsea"/>
    <n v="0"/>
    <n v="2"/>
    <x v="2"/>
    <n v="0"/>
    <n v="1"/>
    <s v="A"/>
    <x v="5"/>
    <n v="8"/>
    <n v="10"/>
    <n v="5"/>
    <n v="5"/>
    <n v="8"/>
    <n v="10"/>
    <n v="7"/>
    <n v="5"/>
    <n v="0"/>
    <n v="2"/>
    <n v="0"/>
    <n v="0"/>
  </r>
  <r>
    <s v="E0"/>
    <s v="03/03/07"/>
    <s v="Sheffield United"/>
    <s v="Everton"/>
    <n v="1"/>
    <n v="1"/>
    <x v="0"/>
    <n v="0"/>
    <n v="0"/>
    <s v="D"/>
    <x v="15"/>
    <n v="8"/>
    <n v="7"/>
    <n v="6"/>
    <n v="2"/>
    <n v="18"/>
    <n v="10"/>
    <n v="5"/>
    <n v="6"/>
    <n v="3"/>
    <n v="2"/>
    <n v="0"/>
    <n v="0"/>
  </r>
  <r>
    <s v="E0"/>
    <s v="03/03/07"/>
    <s v="Watford"/>
    <s v="Charlton"/>
    <n v="2"/>
    <n v="2"/>
    <x v="0"/>
    <n v="2"/>
    <n v="0"/>
    <s v="H"/>
    <x v="2"/>
    <n v="14"/>
    <n v="13"/>
    <n v="10"/>
    <n v="5"/>
    <n v="18"/>
    <n v="10"/>
    <n v="8"/>
    <n v="1"/>
    <n v="2"/>
    <n v="2"/>
    <n v="0"/>
    <n v="0"/>
  </r>
  <r>
    <s v="E0"/>
    <s v="04/03/07"/>
    <s v="Bolton"/>
    <s v="Blackburn"/>
    <n v="1"/>
    <n v="2"/>
    <x v="2"/>
    <n v="0"/>
    <n v="0"/>
    <s v="D"/>
    <x v="6"/>
    <n v="15"/>
    <n v="10"/>
    <n v="10"/>
    <n v="2"/>
    <n v="14"/>
    <n v="8"/>
    <n v="8"/>
    <n v="0"/>
    <n v="1"/>
    <n v="0"/>
    <n v="0"/>
    <n v="0"/>
  </r>
  <r>
    <s v="E0"/>
    <s v="04/03/07"/>
    <s v="West Ham"/>
    <s v="Tottenham"/>
    <n v="3"/>
    <n v="4"/>
    <x v="2"/>
    <n v="2"/>
    <n v="0"/>
    <s v="H"/>
    <x v="14"/>
    <n v="12"/>
    <n v="12"/>
    <n v="6"/>
    <n v="7"/>
    <n v="15"/>
    <n v="12"/>
    <n v="6"/>
    <n v="3"/>
    <n v="6"/>
    <n v="1"/>
    <n v="0"/>
    <n v="0"/>
  </r>
  <r>
    <s v="E0"/>
    <s v="14/03/07"/>
    <s v="Aston Villa"/>
    <s v="Arsenal"/>
    <n v="0"/>
    <n v="1"/>
    <x v="2"/>
    <n v="0"/>
    <n v="1"/>
    <s v="A"/>
    <x v="3"/>
    <n v="11"/>
    <n v="10"/>
    <n v="6"/>
    <n v="5"/>
    <n v="12"/>
    <n v="14"/>
    <n v="6"/>
    <n v="4"/>
    <n v="1"/>
    <n v="1"/>
    <n v="0"/>
    <n v="0"/>
  </r>
  <r>
    <s v="E0"/>
    <s v="14/03/07"/>
    <s v="Man City"/>
    <s v="Chelsea"/>
    <n v="0"/>
    <n v="1"/>
    <x v="2"/>
    <n v="0"/>
    <n v="1"/>
    <s v="A"/>
    <x v="4"/>
    <n v="8"/>
    <n v="5"/>
    <n v="2"/>
    <n v="3"/>
    <n v="10"/>
    <n v="13"/>
    <n v="5"/>
    <n v="4"/>
    <n v="3"/>
    <n v="2"/>
    <n v="0"/>
    <n v="0"/>
  </r>
  <r>
    <s v="E0"/>
    <s v="17/03/07"/>
    <s v="Blackburn"/>
    <s v="West Ham"/>
    <n v="1"/>
    <n v="2"/>
    <x v="2"/>
    <n v="0"/>
    <n v="0"/>
    <s v="D"/>
    <x v="7"/>
    <n v="9"/>
    <n v="10"/>
    <n v="3"/>
    <n v="7"/>
    <n v="18"/>
    <n v="22"/>
    <n v="10"/>
    <n v="9"/>
    <n v="4"/>
    <n v="4"/>
    <n v="1"/>
    <n v="0"/>
  </r>
  <r>
    <s v="E0"/>
    <s v="17/03/07"/>
    <s v="Chelsea"/>
    <s v="Sheffield United"/>
    <n v="3"/>
    <n v="0"/>
    <x v="1"/>
    <n v="2"/>
    <n v="0"/>
    <s v="H"/>
    <x v="12"/>
    <n v="13"/>
    <n v="7"/>
    <n v="8"/>
    <n v="4"/>
    <n v="7"/>
    <n v="10"/>
    <n v="5"/>
    <n v="1"/>
    <n v="0"/>
    <n v="0"/>
    <n v="0"/>
    <n v="0"/>
  </r>
  <r>
    <s v="E0"/>
    <s v="17/03/07"/>
    <s v="Man United"/>
    <s v="Bolton"/>
    <n v="4"/>
    <n v="1"/>
    <x v="1"/>
    <n v="3"/>
    <n v="0"/>
    <s v="H"/>
    <x v="4"/>
    <n v="15"/>
    <n v="7"/>
    <n v="7"/>
    <n v="0"/>
    <n v="14"/>
    <n v="13"/>
    <n v="1"/>
    <n v="5"/>
    <n v="1"/>
    <n v="2"/>
    <n v="0"/>
    <n v="0"/>
  </r>
  <r>
    <s v="E0"/>
    <s v="17/03/07"/>
    <s v="Middlesbrough"/>
    <s v="Man City"/>
    <n v="0"/>
    <n v="2"/>
    <x v="2"/>
    <n v="0"/>
    <n v="0"/>
    <s v="D"/>
    <x v="19"/>
    <n v="11"/>
    <n v="14"/>
    <n v="5"/>
    <n v="8"/>
    <n v="13"/>
    <n v="21"/>
    <n v="10"/>
    <n v="3"/>
    <n v="1"/>
    <n v="2"/>
    <n v="0"/>
    <n v="0"/>
  </r>
  <r>
    <s v="E0"/>
    <s v="17/03/07"/>
    <s v="Reading"/>
    <s v="Portsmouth"/>
    <n v="0"/>
    <n v="0"/>
    <x v="0"/>
    <n v="0"/>
    <n v="0"/>
    <s v="D"/>
    <x v="8"/>
    <n v="5"/>
    <n v="10"/>
    <n v="0"/>
    <n v="5"/>
    <n v="11"/>
    <n v="15"/>
    <n v="10"/>
    <n v="4"/>
    <n v="1"/>
    <n v="1"/>
    <n v="0"/>
    <n v="0"/>
  </r>
  <r>
    <s v="E0"/>
    <s v="17/03/07"/>
    <s v="Tottenham"/>
    <s v="Watford"/>
    <n v="3"/>
    <n v="1"/>
    <x v="1"/>
    <n v="1"/>
    <n v="0"/>
    <s v="H"/>
    <x v="5"/>
    <n v="17"/>
    <n v="2"/>
    <n v="11"/>
    <n v="2"/>
    <n v="5"/>
    <n v="8"/>
    <n v="5"/>
    <n v="4"/>
    <n v="0"/>
    <n v="0"/>
    <n v="0"/>
    <n v="0"/>
  </r>
  <r>
    <s v="E0"/>
    <s v="17/03/07"/>
    <s v="Wigan"/>
    <s v="Fulham"/>
    <n v="0"/>
    <n v="0"/>
    <x v="0"/>
    <n v="0"/>
    <n v="0"/>
    <s v="D"/>
    <x v="17"/>
    <n v="6"/>
    <n v="3"/>
    <n v="3"/>
    <n v="0"/>
    <n v="13"/>
    <n v="6"/>
    <n v="7"/>
    <n v="1"/>
    <n v="1"/>
    <n v="0"/>
    <n v="0"/>
    <n v="0"/>
  </r>
  <r>
    <s v="E0"/>
    <s v="18/03/07"/>
    <s v="Aston Villa"/>
    <s v="Liverpool"/>
    <n v="0"/>
    <n v="0"/>
    <x v="0"/>
    <n v="0"/>
    <n v="0"/>
    <s v="D"/>
    <x v="10"/>
    <n v="9"/>
    <n v="7"/>
    <n v="3"/>
    <n v="3"/>
    <n v="11"/>
    <n v="12"/>
    <n v="2"/>
    <n v="6"/>
    <n v="2"/>
    <n v="3"/>
    <n v="0"/>
    <n v="0"/>
  </r>
  <r>
    <s v="E0"/>
    <s v="18/03/07"/>
    <s v="Charlton"/>
    <s v="Newcastle"/>
    <n v="2"/>
    <n v="0"/>
    <x v="1"/>
    <n v="0"/>
    <n v="0"/>
    <s v="D"/>
    <x v="13"/>
    <n v="10"/>
    <n v="12"/>
    <n v="4"/>
    <n v="6"/>
    <n v="14"/>
    <n v="20"/>
    <n v="5"/>
    <n v="5"/>
    <n v="1"/>
    <n v="2"/>
    <n v="0"/>
    <n v="0"/>
  </r>
  <r>
    <s v="E0"/>
    <s v="18/03/07"/>
    <s v="Everton"/>
    <s v="Arsenal"/>
    <n v="1"/>
    <n v="0"/>
    <x v="1"/>
    <n v="0"/>
    <n v="0"/>
    <s v="D"/>
    <x v="16"/>
    <n v="11"/>
    <n v="18"/>
    <n v="4"/>
    <n v="9"/>
    <n v="17"/>
    <n v="13"/>
    <n v="5"/>
    <n v="4"/>
    <n v="6"/>
    <n v="0"/>
    <n v="0"/>
    <n v="0"/>
  </r>
  <r>
    <s v="E0"/>
    <s v="31/03/07"/>
    <s v="Bolton"/>
    <s v="Sheffield United"/>
    <n v="1"/>
    <n v="0"/>
    <x v="1"/>
    <n v="0"/>
    <n v="0"/>
    <s v="D"/>
    <x v="16"/>
    <n v="19"/>
    <n v="7"/>
    <n v="12"/>
    <n v="4"/>
    <n v="8"/>
    <n v="12"/>
    <n v="11"/>
    <n v="4"/>
    <n v="1"/>
    <n v="3"/>
    <n v="0"/>
    <n v="0"/>
  </r>
  <r>
    <s v="E0"/>
    <s v="31/03/07"/>
    <s v="Charlton"/>
    <s v="Wigan"/>
    <n v="1"/>
    <n v="0"/>
    <x v="1"/>
    <n v="0"/>
    <n v="0"/>
    <s v="D"/>
    <x v="2"/>
    <n v="4"/>
    <n v="6"/>
    <n v="1"/>
    <n v="1"/>
    <n v="10"/>
    <n v="15"/>
    <n v="4"/>
    <n v="9"/>
    <n v="1"/>
    <n v="3"/>
    <n v="0"/>
    <n v="0"/>
  </r>
  <r>
    <s v="E0"/>
    <s v="31/03/07"/>
    <s v="Fulham"/>
    <s v="Portsmouth"/>
    <n v="1"/>
    <n v="1"/>
    <x v="0"/>
    <n v="0"/>
    <n v="1"/>
    <s v="A"/>
    <x v="15"/>
    <n v="13"/>
    <n v="10"/>
    <n v="9"/>
    <n v="7"/>
    <n v="14"/>
    <n v="22"/>
    <n v="6"/>
    <n v="4"/>
    <n v="1"/>
    <n v="0"/>
    <n v="0"/>
    <n v="0"/>
  </r>
  <r>
    <s v="E0"/>
    <s v="31/03/07"/>
    <s v="Liverpool"/>
    <s v="Arsenal"/>
    <n v="4"/>
    <n v="1"/>
    <x v="1"/>
    <n v="2"/>
    <n v="0"/>
    <s v="H"/>
    <x v="8"/>
    <n v="12"/>
    <n v="11"/>
    <n v="7"/>
    <n v="3"/>
    <n v="17"/>
    <n v="8"/>
    <n v="2"/>
    <n v="7"/>
    <n v="1"/>
    <n v="3"/>
    <n v="0"/>
    <n v="0"/>
  </r>
  <r>
    <s v="E0"/>
    <s v="31/03/07"/>
    <s v="Man United"/>
    <s v="Blackburn"/>
    <n v="4"/>
    <n v="1"/>
    <x v="1"/>
    <n v="0"/>
    <n v="1"/>
    <s v="A"/>
    <x v="12"/>
    <n v="27"/>
    <n v="6"/>
    <n v="17"/>
    <n v="3"/>
    <n v="7"/>
    <n v="12"/>
    <n v="8"/>
    <n v="1"/>
    <n v="1"/>
    <n v="3"/>
    <n v="0"/>
    <n v="0"/>
  </r>
  <r>
    <s v="E0"/>
    <s v="31/03/07"/>
    <s v="Newcastle"/>
    <s v="Man City"/>
    <n v="0"/>
    <n v="1"/>
    <x v="2"/>
    <n v="0"/>
    <n v="0"/>
    <s v="D"/>
    <x v="0"/>
    <n v="15"/>
    <n v="7"/>
    <n v="6"/>
    <n v="5"/>
    <n v="9"/>
    <n v="16"/>
    <n v="8"/>
    <n v="1"/>
    <n v="1"/>
    <n v="3"/>
    <n v="0"/>
    <n v="0"/>
  </r>
  <r>
    <s v="E0"/>
    <s v="31/03/07"/>
    <s v="Watford"/>
    <s v="Chelsea"/>
    <n v="0"/>
    <n v="1"/>
    <x v="2"/>
    <n v="0"/>
    <n v="0"/>
    <s v="D"/>
    <x v="11"/>
    <n v="12"/>
    <n v="13"/>
    <n v="6"/>
    <n v="8"/>
    <n v="18"/>
    <n v="9"/>
    <n v="5"/>
    <n v="10"/>
    <n v="1"/>
    <n v="3"/>
    <n v="0"/>
    <n v="0"/>
  </r>
  <r>
    <s v="E0"/>
    <s v="31/03/07"/>
    <s v="West Ham"/>
    <s v="Middlesbrough"/>
    <n v="2"/>
    <n v="0"/>
    <x v="1"/>
    <n v="2"/>
    <n v="0"/>
    <s v="H"/>
    <x v="5"/>
    <n v="9"/>
    <n v="10"/>
    <n v="6"/>
    <n v="3"/>
    <n v="11"/>
    <n v="17"/>
    <n v="3"/>
    <n v="4"/>
    <n v="0"/>
    <n v="1"/>
    <n v="0"/>
    <n v="0"/>
  </r>
  <r>
    <s v="E0"/>
    <s v="01/04/07"/>
    <s v="Tottenham"/>
    <s v="Reading"/>
    <n v="1"/>
    <n v="0"/>
    <x v="1"/>
    <n v="1"/>
    <n v="0"/>
    <s v="H"/>
    <x v="4"/>
    <n v="18"/>
    <n v="6"/>
    <n v="7"/>
    <n v="3"/>
    <n v="7"/>
    <n v="6"/>
    <n v="5"/>
    <n v="7"/>
    <n v="1"/>
    <n v="0"/>
    <n v="0"/>
    <n v="0"/>
  </r>
  <r>
    <s v="E0"/>
    <s v="02/04/07"/>
    <s v="Aston Villa"/>
    <s v="Everton"/>
    <n v="1"/>
    <n v="1"/>
    <x v="0"/>
    <n v="0"/>
    <n v="1"/>
    <s v="A"/>
    <x v="7"/>
    <n v="17"/>
    <n v="18"/>
    <n v="10"/>
    <n v="8"/>
    <n v="18"/>
    <n v="16"/>
    <n v="5"/>
    <n v="6"/>
    <n v="3"/>
    <n v="3"/>
    <n v="0"/>
    <n v="0"/>
  </r>
  <r>
    <s v="E0"/>
    <s v="06/04/07"/>
    <s v="Everton"/>
    <s v="Fulham"/>
    <n v="4"/>
    <n v="1"/>
    <x v="1"/>
    <n v="3"/>
    <n v="1"/>
    <s v="H"/>
    <x v="20"/>
    <n v="14"/>
    <n v="15"/>
    <n v="10"/>
    <n v="8"/>
    <n v="18"/>
    <n v="12"/>
    <n v="4"/>
    <n v="10"/>
    <n v="0"/>
    <n v="0"/>
    <n v="0"/>
    <n v="0"/>
  </r>
  <r>
    <s v="E0"/>
    <s v="06/04/07"/>
    <s v="Man City"/>
    <s v="Charlton"/>
    <n v="0"/>
    <n v="0"/>
    <x v="0"/>
    <n v="0"/>
    <n v="0"/>
    <s v="D"/>
    <x v="4"/>
    <n v="13"/>
    <n v="3"/>
    <n v="6"/>
    <n v="1"/>
    <n v="12"/>
    <n v="11"/>
    <n v="14"/>
    <n v="7"/>
    <n v="0"/>
    <n v="0"/>
    <n v="0"/>
    <n v="0"/>
  </r>
  <r>
    <s v="E0"/>
    <s v="07/04/07"/>
    <s v="Arsenal"/>
    <s v="West Ham"/>
    <n v="0"/>
    <n v="1"/>
    <x v="2"/>
    <n v="0"/>
    <n v="1"/>
    <s v="A"/>
    <x v="0"/>
    <n v="29"/>
    <n v="6"/>
    <n v="15"/>
    <n v="5"/>
    <n v="10"/>
    <n v="15"/>
    <n v="14"/>
    <n v="1"/>
    <n v="0"/>
    <n v="1"/>
    <n v="0"/>
    <n v="0"/>
  </r>
  <r>
    <s v="E0"/>
    <s v="07/04/07"/>
    <s v="Blackburn"/>
    <s v="Aston Villa"/>
    <n v="1"/>
    <n v="2"/>
    <x v="2"/>
    <n v="1"/>
    <n v="1"/>
    <s v="D"/>
    <x v="3"/>
    <n v="10"/>
    <n v="9"/>
    <n v="3"/>
    <n v="7"/>
    <n v="17"/>
    <n v="12"/>
    <n v="4"/>
    <n v="10"/>
    <n v="2"/>
    <n v="1"/>
    <n v="0"/>
    <n v="0"/>
  </r>
  <r>
    <s v="E0"/>
    <s v="07/04/07"/>
    <s v="Chelsea"/>
    <s v="Tottenham"/>
    <n v="1"/>
    <n v="0"/>
    <x v="1"/>
    <n v="0"/>
    <n v="0"/>
    <s v="D"/>
    <x v="6"/>
    <n v="11"/>
    <n v="6"/>
    <n v="8"/>
    <n v="5"/>
    <n v="13"/>
    <n v="11"/>
    <n v="11"/>
    <n v="7"/>
    <n v="2"/>
    <n v="1"/>
    <n v="0"/>
    <n v="0"/>
  </r>
  <r>
    <s v="E0"/>
    <s v="07/04/07"/>
    <s v="Middlesbrough"/>
    <s v="Watford"/>
    <n v="4"/>
    <n v="1"/>
    <x v="1"/>
    <n v="2"/>
    <n v="1"/>
    <s v="H"/>
    <x v="12"/>
    <n v="24"/>
    <n v="6"/>
    <n v="14"/>
    <n v="3"/>
    <n v="7"/>
    <n v="14"/>
    <n v="9"/>
    <n v="3"/>
    <n v="0"/>
    <n v="0"/>
    <n v="0"/>
    <n v="0"/>
  </r>
  <r>
    <s v="E0"/>
    <s v="07/04/07"/>
    <s v="Portsmouth"/>
    <s v="Man United"/>
    <n v="2"/>
    <n v="1"/>
    <x v="1"/>
    <n v="1"/>
    <n v="0"/>
    <s v="H"/>
    <x v="16"/>
    <n v="14"/>
    <n v="15"/>
    <n v="9"/>
    <n v="7"/>
    <n v="13"/>
    <n v="2"/>
    <n v="8"/>
    <n v="7"/>
    <n v="3"/>
    <n v="1"/>
    <n v="0"/>
    <n v="0"/>
  </r>
  <r>
    <s v="E0"/>
    <s v="07/04/07"/>
    <s v="Reading"/>
    <s v="Liverpool"/>
    <n v="1"/>
    <n v="2"/>
    <x v="2"/>
    <n v="0"/>
    <n v="1"/>
    <s v="A"/>
    <x v="2"/>
    <n v="8"/>
    <n v="4"/>
    <n v="4"/>
    <n v="3"/>
    <n v="10"/>
    <n v="16"/>
    <n v="7"/>
    <n v="6"/>
    <n v="2"/>
    <n v="1"/>
    <n v="0"/>
    <n v="0"/>
  </r>
  <r>
    <s v="E0"/>
    <s v="07/04/07"/>
    <s v="Sheffield United"/>
    <s v="Newcastle"/>
    <n v="1"/>
    <n v="2"/>
    <x v="2"/>
    <n v="0"/>
    <n v="1"/>
    <s v="A"/>
    <x v="5"/>
    <n v="17"/>
    <n v="10"/>
    <n v="11"/>
    <n v="3"/>
    <n v="11"/>
    <n v="13"/>
    <n v="5"/>
    <n v="4"/>
    <n v="1"/>
    <n v="1"/>
    <n v="0"/>
    <n v="0"/>
  </r>
  <r>
    <s v="E0"/>
    <s v="07/04/07"/>
    <s v="Wigan"/>
    <s v="Bolton"/>
    <n v="1"/>
    <n v="3"/>
    <x v="2"/>
    <n v="1"/>
    <n v="1"/>
    <s v="D"/>
    <x v="11"/>
    <n v="17"/>
    <n v="10"/>
    <n v="9"/>
    <n v="9"/>
    <n v="7"/>
    <n v="13"/>
    <n v="9"/>
    <n v="5"/>
    <n v="0"/>
    <n v="3"/>
    <n v="0"/>
    <n v="0"/>
  </r>
  <r>
    <s v="E0"/>
    <s v="09/04/07"/>
    <s v="Aston Villa"/>
    <s v="Wigan"/>
    <n v="1"/>
    <n v="1"/>
    <x v="0"/>
    <n v="0"/>
    <n v="1"/>
    <s v="A"/>
    <x v="5"/>
    <n v="13"/>
    <n v="2"/>
    <n v="7"/>
    <n v="1"/>
    <n v="11"/>
    <n v="11"/>
    <n v="13"/>
    <n v="1"/>
    <n v="2"/>
    <n v="3"/>
    <n v="0"/>
    <n v="1"/>
  </r>
  <r>
    <s v="E0"/>
    <s v="09/04/07"/>
    <s v="Bolton"/>
    <s v="Everton"/>
    <n v="1"/>
    <n v="1"/>
    <x v="0"/>
    <n v="1"/>
    <n v="1"/>
    <s v="D"/>
    <x v="3"/>
    <n v="7"/>
    <n v="9"/>
    <n v="4"/>
    <n v="7"/>
    <n v="16"/>
    <n v="19"/>
    <n v="7"/>
    <n v="7"/>
    <n v="3"/>
    <n v="1"/>
    <n v="0"/>
    <n v="0"/>
  </r>
  <r>
    <s v="E0"/>
    <s v="09/04/07"/>
    <s v="Charlton"/>
    <s v="Reading"/>
    <n v="0"/>
    <n v="0"/>
    <x v="0"/>
    <n v="0"/>
    <n v="0"/>
    <s v="D"/>
    <x v="0"/>
    <n v="8"/>
    <n v="14"/>
    <n v="5"/>
    <n v="6"/>
    <n v="13"/>
    <n v="13"/>
    <n v="1"/>
    <n v="11"/>
    <n v="1"/>
    <n v="0"/>
    <n v="0"/>
    <n v="0"/>
  </r>
  <r>
    <s v="E0"/>
    <s v="09/04/07"/>
    <s v="Fulham"/>
    <s v="Man City"/>
    <n v="1"/>
    <n v="3"/>
    <x v="2"/>
    <n v="0"/>
    <n v="2"/>
    <s v="A"/>
    <x v="8"/>
    <n v="12"/>
    <n v="7"/>
    <n v="5"/>
    <n v="5"/>
    <n v="12"/>
    <n v="15"/>
    <n v="7"/>
    <n v="4"/>
    <n v="1"/>
    <n v="3"/>
    <n v="0"/>
    <n v="0"/>
  </r>
  <r>
    <s v="E0"/>
    <s v="09/04/07"/>
    <s v="Newcastle"/>
    <s v="Arsenal"/>
    <n v="0"/>
    <n v="0"/>
    <x v="0"/>
    <n v="0"/>
    <n v="0"/>
    <s v="D"/>
    <x v="7"/>
    <n v="8"/>
    <n v="6"/>
    <n v="4"/>
    <n v="2"/>
    <n v="13"/>
    <n v="14"/>
    <n v="3"/>
    <n v="6"/>
    <n v="1"/>
    <n v="2"/>
    <n v="0"/>
    <n v="0"/>
  </r>
  <r>
    <s v="E0"/>
    <s v="09/04/07"/>
    <s v="Watford"/>
    <s v="Portsmouth"/>
    <n v="4"/>
    <n v="2"/>
    <x v="1"/>
    <n v="2"/>
    <n v="1"/>
    <s v="H"/>
    <x v="10"/>
    <n v="15"/>
    <n v="10"/>
    <n v="10"/>
    <n v="6"/>
    <n v="13"/>
    <n v="15"/>
    <n v="6"/>
    <n v="2"/>
    <n v="0"/>
    <n v="0"/>
    <n v="0"/>
    <n v="0"/>
  </r>
  <r>
    <s v="E0"/>
    <s v="14/04/07"/>
    <s v="Arsenal"/>
    <s v="Bolton"/>
    <n v="2"/>
    <n v="1"/>
    <x v="1"/>
    <n v="1"/>
    <n v="1"/>
    <s v="D"/>
    <x v="6"/>
    <n v="19"/>
    <n v="6"/>
    <n v="9"/>
    <n v="2"/>
    <n v="7"/>
    <n v="18"/>
    <n v="2"/>
    <n v="5"/>
    <n v="2"/>
    <n v="3"/>
    <n v="0"/>
    <n v="1"/>
  </r>
  <r>
    <s v="E0"/>
    <s v="14/04/07"/>
    <s v="Man City"/>
    <s v="Liverpool"/>
    <n v="0"/>
    <n v="0"/>
    <x v="0"/>
    <n v="0"/>
    <n v="0"/>
    <s v="D"/>
    <x v="11"/>
    <n v="7"/>
    <n v="11"/>
    <n v="1"/>
    <n v="3"/>
    <n v="12"/>
    <n v="15"/>
    <n v="4"/>
    <n v="4"/>
    <n v="1"/>
    <n v="2"/>
    <n v="0"/>
    <n v="0"/>
  </r>
  <r>
    <s v="E0"/>
    <s v="14/04/07"/>
    <s v="Middlesbrough"/>
    <s v="Aston Villa"/>
    <n v="1"/>
    <n v="3"/>
    <x v="2"/>
    <n v="1"/>
    <n v="1"/>
    <s v="D"/>
    <x v="13"/>
    <n v="13"/>
    <n v="9"/>
    <n v="5"/>
    <n v="7"/>
    <n v="20"/>
    <n v="8"/>
    <n v="2"/>
    <n v="4"/>
    <n v="2"/>
    <n v="1"/>
    <n v="0"/>
    <n v="0"/>
  </r>
  <r>
    <s v="E0"/>
    <s v="14/04/07"/>
    <s v="Portsmouth"/>
    <s v="Newcastle"/>
    <n v="2"/>
    <n v="1"/>
    <x v="1"/>
    <n v="1"/>
    <n v="0"/>
    <s v="H"/>
    <x v="12"/>
    <n v="21"/>
    <n v="7"/>
    <n v="7"/>
    <n v="3"/>
    <n v="13"/>
    <n v="8"/>
    <n v="10"/>
    <n v="5"/>
    <n v="2"/>
    <n v="0"/>
    <n v="0"/>
    <n v="0"/>
  </r>
  <r>
    <s v="E0"/>
    <s v="14/04/07"/>
    <s v="Reading"/>
    <s v="Fulham"/>
    <n v="1"/>
    <n v="0"/>
    <x v="1"/>
    <n v="1"/>
    <n v="0"/>
    <s v="H"/>
    <x v="10"/>
    <n v="12"/>
    <n v="13"/>
    <n v="6"/>
    <n v="5"/>
    <n v="8"/>
    <n v="7"/>
    <n v="10"/>
    <n v="6"/>
    <n v="2"/>
    <n v="1"/>
    <n v="0"/>
    <n v="0"/>
  </r>
  <r>
    <s v="E0"/>
    <s v="14/04/07"/>
    <s v="Sheffield United"/>
    <s v="West Ham"/>
    <n v="3"/>
    <n v="0"/>
    <x v="1"/>
    <n v="1"/>
    <n v="0"/>
    <s v="H"/>
    <x v="8"/>
    <n v="6"/>
    <n v="11"/>
    <n v="5"/>
    <n v="3"/>
    <n v="11"/>
    <n v="8"/>
    <n v="4"/>
    <n v="2"/>
    <n v="2"/>
    <n v="3"/>
    <n v="0"/>
    <n v="0"/>
  </r>
  <r>
    <s v="E0"/>
    <s v="15/04/07"/>
    <s v="Everton"/>
    <s v="Charlton"/>
    <n v="2"/>
    <n v="1"/>
    <x v="1"/>
    <n v="0"/>
    <n v="0"/>
    <s v="D"/>
    <x v="5"/>
    <n v="18"/>
    <n v="7"/>
    <n v="11"/>
    <n v="4"/>
    <n v="7"/>
    <n v="15"/>
    <n v="7"/>
    <n v="4"/>
    <n v="0"/>
    <n v="3"/>
    <n v="0"/>
    <n v="0"/>
  </r>
  <r>
    <s v="E0"/>
    <s v="15/04/07"/>
    <s v="Wigan"/>
    <s v="Tottenham"/>
    <n v="3"/>
    <n v="3"/>
    <x v="0"/>
    <n v="2"/>
    <n v="2"/>
    <s v="D"/>
    <x v="0"/>
    <n v="21"/>
    <n v="10"/>
    <n v="11"/>
    <n v="6"/>
    <n v="18"/>
    <n v="6"/>
    <n v="5"/>
    <n v="5"/>
    <n v="3"/>
    <n v="0"/>
    <n v="0"/>
    <n v="0"/>
  </r>
  <r>
    <s v="E0"/>
    <s v="17/04/07"/>
    <s v="Arsenal"/>
    <s v="Man City"/>
    <n v="3"/>
    <n v="1"/>
    <x v="1"/>
    <n v="1"/>
    <n v="1"/>
    <s v="D"/>
    <x v="5"/>
    <n v="12"/>
    <n v="9"/>
    <n v="10"/>
    <n v="6"/>
    <n v="8"/>
    <n v="8"/>
    <n v="7"/>
    <n v="3"/>
    <n v="0"/>
    <n v="0"/>
    <n v="0"/>
    <n v="0"/>
  </r>
  <r>
    <s v="E0"/>
    <s v="17/04/07"/>
    <s v="Man United"/>
    <s v="Sheffield United"/>
    <n v="2"/>
    <n v="0"/>
    <x v="1"/>
    <n v="1"/>
    <n v="0"/>
    <s v="H"/>
    <x v="6"/>
    <n v="13"/>
    <n v="10"/>
    <n v="10"/>
    <n v="3"/>
    <n v="10"/>
    <n v="13"/>
    <n v="4"/>
    <n v="1"/>
    <n v="5"/>
    <n v="3"/>
    <n v="0"/>
    <n v="0"/>
  </r>
  <r>
    <s v="E0"/>
    <s v="18/04/07"/>
    <s v="Blackburn"/>
    <s v="Watford"/>
    <n v="3"/>
    <n v="1"/>
    <x v="1"/>
    <n v="3"/>
    <n v="1"/>
    <s v="H"/>
    <x v="12"/>
    <n v="18"/>
    <n v="4"/>
    <n v="10"/>
    <n v="4"/>
    <n v="8"/>
    <n v="14"/>
    <n v="5"/>
    <n v="4"/>
    <n v="0"/>
    <n v="0"/>
    <n v="0"/>
    <n v="0"/>
  </r>
  <r>
    <s v="E0"/>
    <s v="18/04/07"/>
    <s v="Liverpool"/>
    <s v="Middlesbrough"/>
    <n v="2"/>
    <n v="0"/>
    <x v="1"/>
    <n v="0"/>
    <n v="0"/>
    <s v="D"/>
    <x v="0"/>
    <n v="18"/>
    <n v="5"/>
    <n v="7"/>
    <n v="2"/>
    <n v="8"/>
    <n v="13"/>
    <n v="8"/>
    <n v="2"/>
    <n v="0"/>
    <n v="1"/>
    <n v="0"/>
    <n v="0"/>
  </r>
  <r>
    <s v="E0"/>
    <s v="18/04/07"/>
    <s v="West Ham"/>
    <s v="Chelsea"/>
    <n v="1"/>
    <n v="4"/>
    <x v="2"/>
    <n v="1"/>
    <n v="2"/>
    <s v="A"/>
    <x v="14"/>
    <n v="14"/>
    <n v="14"/>
    <n v="10"/>
    <n v="7"/>
    <n v="21"/>
    <n v="9"/>
    <n v="9"/>
    <n v="5"/>
    <n v="5"/>
    <n v="2"/>
    <n v="0"/>
    <n v="0"/>
  </r>
  <r>
    <s v="E0"/>
    <s v="21/04/07"/>
    <s v="Bolton"/>
    <s v="Reading"/>
    <n v="1"/>
    <n v="3"/>
    <x v="2"/>
    <n v="0"/>
    <n v="0"/>
    <s v="D"/>
    <x v="7"/>
    <n v="18"/>
    <n v="10"/>
    <n v="15"/>
    <n v="7"/>
    <n v="17"/>
    <n v="13"/>
    <n v="7"/>
    <n v="4"/>
    <n v="0"/>
    <n v="2"/>
    <n v="0"/>
    <n v="0"/>
  </r>
  <r>
    <s v="E0"/>
    <s v="21/04/07"/>
    <s v="Charlton"/>
    <s v="Sheffield United"/>
    <n v="1"/>
    <n v="1"/>
    <x v="0"/>
    <n v="0"/>
    <n v="0"/>
    <s v="D"/>
    <x v="4"/>
    <n v="10"/>
    <n v="15"/>
    <n v="2"/>
    <n v="10"/>
    <n v="16"/>
    <n v="13"/>
    <n v="8"/>
    <n v="3"/>
    <n v="5"/>
    <n v="3"/>
    <n v="0"/>
    <n v="0"/>
  </r>
  <r>
    <s v="E0"/>
    <s v="21/04/07"/>
    <s v="Fulham"/>
    <s v="Blackburn"/>
    <n v="1"/>
    <n v="1"/>
    <x v="0"/>
    <n v="1"/>
    <n v="0"/>
    <s v="H"/>
    <x v="0"/>
    <n v="13"/>
    <n v="18"/>
    <n v="6"/>
    <n v="9"/>
    <n v="17"/>
    <n v="15"/>
    <n v="7"/>
    <n v="11"/>
    <n v="1"/>
    <n v="1"/>
    <n v="0"/>
    <n v="0"/>
  </r>
  <r>
    <s v="E0"/>
    <s v="21/04/07"/>
    <s v="Liverpool"/>
    <s v="Wigan"/>
    <n v="2"/>
    <n v="0"/>
    <x v="1"/>
    <n v="1"/>
    <n v="0"/>
    <s v="H"/>
    <x v="15"/>
    <n v="23"/>
    <n v="4"/>
    <n v="12"/>
    <n v="3"/>
    <n v="10"/>
    <n v="10"/>
    <n v="12"/>
    <n v="3"/>
    <n v="2"/>
    <n v="2"/>
    <n v="0"/>
    <n v="0"/>
  </r>
  <r>
    <s v="E0"/>
    <s v="21/04/07"/>
    <s v="Man United"/>
    <s v="Middlesbrough"/>
    <n v="1"/>
    <n v="1"/>
    <x v="0"/>
    <n v="1"/>
    <n v="1"/>
    <s v="D"/>
    <x v="2"/>
    <n v="21"/>
    <n v="10"/>
    <n v="9"/>
    <n v="5"/>
    <n v="10"/>
    <n v="17"/>
    <n v="6"/>
    <n v="7"/>
    <n v="2"/>
    <n v="5"/>
    <n v="0"/>
    <n v="0"/>
  </r>
  <r>
    <s v="E0"/>
    <s v="21/04/07"/>
    <s v="Tottenham"/>
    <s v="Arsenal"/>
    <n v="2"/>
    <n v="2"/>
    <x v="0"/>
    <n v="1"/>
    <n v="0"/>
    <s v="H"/>
    <x v="14"/>
    <n v="7"/>
    <n v="17"/>
    <n v="3"/>
    <n v="5"/>
    <n v="10"/>
    <n v="6"/>
    <n v="4"/>
    <n v="6"/>
    <n v="2"/>
    <n v="2"/>
    <n v="0"/>
    <n v="0"/>
  </r>
  <r>
    <s v="E0"/>
    <s v="21/04/07"/>
    <s v="Watford"/>
    <s v="Man City"/>
    <n v="1"/>
    <n v="1"/>
    <x v="0"/>
    <n v="0"/>
    <n v="0"/>
    <s v="D"/>
    <x v="6"/>
    <n v="4"/>
    <n v="4"/>
    <n v="1"/>
    <n v="1"/>
    <n v="9"/>
    <n v="6"/>
    <n v="5"/>
    <n v="3"/>
    <n v="1"/>
    <n v="1"/>
    <n v="0"/>
    <n v="0"/>
  </r>
  <r>
    <s v="E0"/>
    <s v="21/04/07"/>
    <s v="West Ham"/>
    <s v="Everton"/>
    <n v="1"/>
    <n v="0"/>
    <x v="1"/>
    <n v="1"/>
    <n v="0"/>
    <s v="H"/>
    <x v="16"/>
    <n v="15"/>
    <n v="10"/>
    <n v="7"/>
    <n v="2"/>
    <n v="16"/>
    <n v="10"/>
    <n v="5"/>
    <n v="7"/>
    <n v="2"/>
    <n v="1"/>
    <n v="0"/>
    <n v="0"/>
  </r>
  <r>
    <s v="E0"/>
    <s v="22/04/07"/>
    <s v="Aston Villa"/>
    <s v="Portsmouth"/>
    <n v="0"/>
    <n v="0"/>
    <x v="0"/>
    <n v="0"/>
    <n v="0"/>
    <s v="D"/>
    <x v="3"/>
    <n v="17"/>
    <n v="5"/>
    <n v="8"/>
    <n v="2"/>
    <n v="10"/>
    <n v="20"/>
    <n v="15"/>
    <n v="3"/>
    <n v="0"/>
    <n v="1"/>
    <n v="0"/>
    <n v="0"/>
  </r>
  <r>
    <s v="E0"/>
    <s v="22/04/07"/>
    <s v="Newcastle"/>
    <s v="Chelsea"/>
    <n v="0"/>
    <n v="0"/>
    <x v="0"/>
    <n v="0"/>
    <n v="0"/>
    <s v="D"/>
    <x v="5"/>
    <n v="11"/>
    <n v="12"/>
    <n v="3"/>
    <n v="4"/>
    <n v="15"/>
    <n v="16"/>
    <n v="4"/>
    <n v="2"/>
    <n v="0"/>
    <n v="3"/>
    <n v="0"/>
    <n v="0"/>
  </r>
  <r>
    <s v="E0"/>
    <s v="28/04/07"/>
    <s v="Blackburn"/>
    <s v="Charlton"/>
    <n v="4"/>
    <n v="1"/>
    <x v="1"/>
    <n v="0"/>
    <n v="0"/>
    <s v="D"/>
    <x v="14"/>
    <n v="16"/>
    <n v="8"/>
    <n v="9"/>
    <n v="3"/>
    <n v="14"/>
    <n v="5"/>
    <n v="7"/>
    <n v="2"/>
    <n v="1"/>
    <n v="1"/>
    <n v="0"/>
    <n v="1"/>
  </r>
  <r>
    <s v="E0"/>
    <s v="28/04/07"/>
    <s v="Chelsea"/>
    <s v="Bolton"/>
    <n v="2"/>
    <n v="2"/>
    <x v="0"/>
    <n v="2"/>
    <n v="1"/>
    <s v="H"/>
    <x v="6"/>
    <n v="11"/>
    <n v="6"/>
    <n v="3"/>
    <n v="3"/>
    <n v="8"/>
    <n v="10"/>
    <n v="11"/>
    <n v="2"/>
    <n v="0"/>
    <n v="3"/>
    <n v="0"/>
    <n v="0"/>
  </r>
  <r>
    <s v="E0"/>
    <s v="28/04/07"/>
    <s v="Everton"/>
    <s v="Man United"/>
    <n v="2"/>
    <n v="4"/>
    <x v="2"/>
    <n v="1"/>
    <n v="0"/>
    <s v="H"/>
    <x v="4"/>
    <n v="8"/>
    <n v="18"/>
    <n v="3"/>
    <n v="12"/>
    <n v="17"/>
    <n v="11"/>
    <n v="4"/>
    <n v="9"/>
    <n v="1"/>
    <n v="1"/>
    <n v="0"/>
    <n v="0"/>
  </r>
  <r>
    <s v="E0"/>
    <s v="28/04/07"/>
    <s v="Man City"/>
    <s v="Aston Villa"/>
    <n v="0"/>
    <n v="2"/>
    <x v="2"/>
    <n v="0"/>
    <n v="1"/>
    <s v="A"/>
    <x v="5"/>
    <n v="14"/>
    <n v="15"/>
    <n v="7"/>
    <n v="7"/>
    <n v="14"/>
    <n v="8"/>
    <n v="5"/>
    <n v="6"/>
    <n v="1"/>
    <n v="0"/>
    <n v="0"/>
    <n v="0"/>
  </r>
  <r>
    <s v="E0"/>
    <s v="28/04/07"/>
    <s v="Middlesbrough"/>
    <s v="Tottenham"/>
    <n v="2"/>
    <n v="3"/>
    <x v="2"/>
    <n v="0"/>
    <n v="1"/>
    <s v="A"/>
    <x v="10"/>
    <n v="16"/>
    <n v="11"/>
    <n v="8"/>
    <n v="5"/>
    <n v="11"/>
    <n v="9"/>
    <n v="7"/>
    <n v="3"/>
    <n v="1"/>
    <n v="1"/>
    <n v="0"/>
    <n v="0"/>
  </r>
  <r>
    <s v="E0"/>
    <s v="28/04/07"/>
    <s v="Portsmouth"/>
    <s v="Liverpool"/>
    <n v="2"/>
    <n v="1"/>
    <x v="1"/>
    <n v="2"/>
    <n v="0"/>
    <s v="H"/>
    <x v="2"/>
    <n v="9"/>
    <n v="11"/>
    <n v="7"/>
    <n v="4"/>
    <n v="12"/>
    <n v="7"/>
    <n v="7"/>
    <n v="6"/>
    <n v="1"/>
    <n v="1"/>
    <n v="0"/>
    <n v="0"/>
  </r>
  <r>
    <s v="E0"/>
    <s v="28/04/07"/>
    <s v="Sheffield United"/>
    <s v="Watford"/>
    <n v="1"/>
    <n v="0"/>
    <x v="1"/>
    <n v="1"/>
    <n v="0"/>
    <s v="H"/>
    <x v="3"/>
    <n v="11"/>
    <n v="13"/>
    <n v="6"/>
    <n v="3"/>
    <n v="13"/>
    <n v="17"/>
    <n v="5"/>
    <n v="7"/>
    <n v="1"/>
    <n v="4"/>
    <n v="0"/>
    <n v="0"/>
  </r>
  <r>
    <s v="E0"/>
    <s v="28/04/07"/>
    <s v="Wigan"/>
    <s v="West Ham"/>
    <n v="0"/>
    <n v="3"/>
    <x v="2"/>
    <n v="0"/>
    <n v="1"/>
    <s v="A"/>
    <x v="0"/>
    <n v="9"/>
    <n v="12"/>
    <n v="6"/>
    <n v="7"/>
    <n v="5"/>
    <n v="17"/>
    <n v="5"/>
    <n v="1"/>
    <n v="1"/>
    <n v="2"/>
    <n v="0"/>
    <n v="0"/>
  </r>
  <r>
    <s v="E0"/>
    <s v="29/04/07"/>
    <s v="Arsenal"/>
    <s v="Fulham"/>
    <n v="3"/>
    <n v="1"/>
    <x v="1"/>
    <n v="1"/>
    <n v="0"/>
    <s v="H"/>
    <x v="16"/>
    <n v="10"/>
    <n v="7"/>
    <n v="5"/>
    <n v="1"/>
    <n v="6"/>
    <n v="10"/>
    <n v="7"/>
    <n v="6"/>
    <n v="2"/>
    <n v="4"/>
    <n v="0"/>
    <n v="0"/>
  </r>
  <r>
    <s v="E0"/>
    <s v="30/04/07"/>
    <s v="Reading"/>
    <s v="Newcastle"/>
    <n v="1"/>
    <n v="0"/>
    <x v="1"/>
    <n v="0"/>
    <n v="0"/>
    <s v="D"/>
    <x v="15"/>
    <n v="13"/>
    <n v="18"/>
    <n v="8"/>
    <n v="11"/>
    <n v="14"/>
    <n v="11"/>
    <n v="8"/>
    <n v="10"/>
    <n v="2"/>
    <n v="0"/>
    <n v="0"/>
    <n v="0"/>
  </r>
  <r>
    <s v="E0"/>
    <s v="05/05/07"/>
    <s v="Aston Villa"/>
    <s v="Sheffield United"/>
    <n v="3"/>
    <n v="0"/>
    <x v="1"/>
    <n v="2"/>
    <n v="0"/>
    <s v="H"/>
    <x v="2"/>
    <n v="19"/>
    <n v="9"/>
    <n v="11"/>
    <n v="2"/>
    <n v="14"/>
    <n v="14"/>
    <n v="13"/>
    <n v="5"/>
    <n v="2"/>
    <n v="2"/>
    <n v="0"/>
    <n v="0"/>
  </r>
  <r>
    <s v="E0"/>
    <s v="05/05/07"/>
    <s v="Everton"/>
    <s v="Portsmouth"/>
    <n v="3"/>
    <n v="0"/>
    <x v="1"/>
    <n v="0"/>
    <n v="0"/>
    <s v="D"/>
    <x v="7"/>
    <n v="13"/>
    <n v="12"/>
    <n v="7"/>
    <n v="5"/>
    <n v="9"/>
    <n v="19"/>
    <n v="9"/>
    <n v="8"/>
    <n v="3"/>
    <n v="3"/>
    <n v="0"/>
    <n v="0"/>
  </r>
  <r>
    <s v="E0"/>
    <s v="05/05/07"/>
    <s v="Fulham"/>
    <s v="Liverpool"/>
    <n v="1"/>
    <n v="0"/>
    <x v="1"/>
    <n v="0"/>
    <n v="0"/>
    <s v="D"/>
    <x v="8"/>
    <n v="7"/>
    <n v="9"/>
    <n v="5"/>
    <n v="5"/>
    <n v="17"/>
    <n v="15"/>
    <n v="4"/>
    <n v="14"/>
    <n v="2"/>
    <n v="2"/>
    <n v="1"/>
    <n v="0"/>
  </r>
  <r>
    <s v="E0"/>
    <s v="05/05/07"/>
    <s v="Man City"/>
    <s v="Man United"/>
    <n v="0"/>
    <n v="1"/>
    <x v="2"/>
    <n v="0"/>
    <n v="1"/>
    <s v="A"/>
    <x v="6"/>
    <n v="4"/>
    <n v="6"/>
    <n v="3"/>
    <n v="3"/>
    <n v="13"/>
    <n v="10"/>
    <n v="5"/>
    <n v="3"/>
    <n v="2"/>
    <n v="2"/>
    <n v="0"/>
    <n v="0"/>
  </r>
  <r>
    <s v="E0"/>
    <s v="05/05/07"/>
    <s v="Newcastle"/>
    <s v="Blackburn"/>
    <n v="0"/>
    <n v="2"/>
    <x v="2"/>
    <n v="0"/>
    <n v="1"/>
    <s v="A"/>
    <x v="3"/>
    <n v="14"/>
    <n v="8"/>
    <n v="6"/>
    <n v="6"/>
    <n v="12"/>
    <n v="20"/>
    <n v="5"/>
    <n v="2"/>
    <n v="1"/>
    <n v="3"/>
    <n v="0"/>
    <n v="0"/>
  </r>
  <r>
    <s v="E0"/>
    <s v="05/05/07"/>
    <s v="Reading"/>
    <s v="Watford"/>
    <n v="0"/>
    <n v="2"/>
    <x v="2"/>
    <n v="0"/>
    <n v="0"/>
    <s v="D"/>
    <x v="21"/>
    <n v="15"/>
    <n v="4"/>
    <n v="7"/>
    <n v="4"/>
    <n v="10"/>
    <n v="16"/>
    <n v="14"/>
    <n v="2"/>
    <n v="0"/>
    <n v="2"/>
    <n v="0"/>
    <n v="0"/>
  </r>
  <r>
    <s v="E0"/>
    <s v="05/05/07"/>
    <s v="West Ham"/>
    <s v="Bolton"/>
    <n v="3"/>
    <n v="1"/>
    <x v="1"/>
    <n v="3"/>
    <n v="0"/>
    <s v="H"/>
    <x v="15"/>
    <n v="9"/>
    <n v="8"/>
    <n v="6"/>
    <n v="3"/>
    <n v="17"/>
    <n v="21"/>
    <n v="5"/>
    <n v="3"/>
    <n v="2"/>
    <n v="5"/>
    <n v="0"/>
    <n v="0"/>
  </r>
  <r>
    <s v="E0"/>
    <s v="05/05/07"/>
    <s v="Wigan"/>
    <s v="Middlesbrough"/>
    <n v="0"/>
    <n v="1"/>
    <x v="2"/>
    <n v="0"/>
    <n v="1"/>
    <s v="A"/>
    <x v="16"/>
    <n v="15"/>
    <n v="7"/>
    <n v="7"/>
    <n v="3"/>
    <n v="17"/>
    <n v="8"/>
    <n v="5"/>
    <n v="3"/>
    <n v="3"/>
    <n v="0"/>
    <n v="0"/>
    <n v="0"/>
  </r>
  <r>
    <s v="E0"/>
    <s v="06/05/07"/>
    <s v="Arsenal"/>
    <s v="Chelsea"/>
    <n v="1"/>
    <n v="1"/>
    <x v="0"/>
    <n v="1"/>
    <n v="0"/>
    <s v="H"/>
    <x v="4"/>
    <n v="7"/>
    <n v="9"/>
    <n v="4"/>
    <n v="4"/>
    <n v="19"/>
    <n v="13"/>
    <n v="3"/>
    <n v="7"/>
    <n v="1"/>
    <n v="2"/>
    <n v="0"/>
    <n v="1"/>
  </r>
  <r>
    <s v="E0"/>
    <s v="07/05/07"/>
    <s v="Charlton"/>
    <s v="Tottenham"/>
    <n v="0"/>
    <n v="2"/>
    <x v="2"/>
    <n v="0"/>
    <n v="1"/>
    <s v="A"/>
    <x v="0"/>
    <n v="7"/>
    <n v="9"/>
    <n v="4"/>
    <n v="6"/>
    <n v="7"/>
    <n v="4"/>
    <n v="11"/>
    <n v="5"/>
    <n v="0"/>
    <n v="0"/>
    <n v="0"/>
    <n v="0"/>
  </r>
  <r>
    <s v="E0"/>
    <s v="09/05/07"/>
    <s v="Chelsea"/>
    <s v="Man United"/>
    <n v="0"/>
    <n v="0"/>
    <x v="0"/>
    <n v="0"/>
    <n v="0"/>
    <s v="D"/>
    <x v="0"/>
    <n v="15"/>
    <n v="5"/>
    <n v="10"/>
    <n v="0"/>
    <n v="12"/>
    <n v="20"/>
    <n v="8"/>
    <n v="1"/>
    <n v="3"/>
    <n v="4"/>
    <n v="0"/>
    <n v="0"/>
  </r>
  <r>
    <s v="E0"/>
    <s v="10/05/07"/>
    <s v="Tottenham"/>
    <s v="Blackburn"/>
    <n v="1"/>
    <n v="1"/>
    <x v="0"/>
    <n v="0"/>
    <n v="1"/>
    <s v="A"/>
    <x v="6"/>
    <n v="15"/>
    <n v="10"/>
    <n v="7"/>
    <n v="4"/>
    <n v="4"/>
    <n v="17"/>
    <n v="6"/>
    <n v="6"/>
    <n v="0"/>
    <n v="3"/>
    <n v="0"/>
    <n v="1"/>
  </r>
  <r>
    <s v="E0"/>
    <s v="13/05/07"/>
    <s v="Blackburn"/>
    <s v="Reading"/>
    <n v="3"/>
    <n v="3"/>
    <x v="0"/>
    <n v="1"/>
    <n v="1"/>
    <s v="D"/>
    <x v="4"/>
    <n v="15"/>
    <n v="12"/>
    <n v="6"/>
    <n v="7"/>
    <n v="16"/>
    <n v="7"/>
    <n v="5"/>
    <n v="10"/>
    <n v="2"/>
    <n v="0"/>
    <n v="0"/>
    <n v="0"/>
  </r>
  <r>
    <s v="E0"/>
    <s v="13/05/07"/>
    <s v="Bolton"/>
    <s v="Aston Villa"/>
    <n v="2"/>
    <n v="2"/>
    <x v="0"/>
    <n v="1"/>
    <n v="1"/>
    <s v="D"/>
    <x v="16"/>
    <n v="10"/>
    <n v="8"/>
    <n v="2"/>
    <n v="3"/>
    <n v="10"/>
    <n v="11"/>
    <n v="7"/>
    <n v="6"/>
    <n v="2"/>
    <n v="1"/>
    <n v="0"/>
    <n v="0"/>
  </r>
  <r>
    <s v="E0"/>
    <s v="13/05/07"/>
    <s v="Chelsea"/>
    <s v="Everton"/>
    <n v="1"/>
    <n v="1"/>
    <x v="0"/>
    <n v="0"/>
    <n v="0"/>
    <s v="D"/>
    <x v="5"/>
    <n v="14"/>
    <n v="8"/>
    <n v="10"/>
    <n v="5"/>
    <n v="13"/>
    <n v="5"/>
    <n v="9"/>
    <n v="2"/>
    <n v="2"/>
    <n v="1"/>
    <n v="0"/>
    <n v="0"/>
  </r>
  <r>
    <s v="E0"/>
    <s v="13/05/07"/>
    <s v="Liverpool"/>
    <s v="Charlton"/>
    <n v="2"/>
    <n v="2"/>
    <x v="0"/>
    <n v="0"/>
    <n v="1"/>
    <s v="A"/>
    <x v="13"/>
    <n v="22"/>
    <n v="8"/>
    <n v="7"/>
    <n v="4"/>
    <n v="5"/>
    <n v="12"/>
    <n v="9"/>
    <n v="2"/>
    <n v="0"/>
    <n v="0"/>
    <n v="0"/>
    <n v="0"/>
  </r>
  <r>
    <s v="E0"/>
    <s v="13/05/07"/>
    <s v="Man United"/>
    <s v="West Ham"/>
    <n v="0"/>
    <n v="1"/>
    <x v="2"/>
    <n v="0"/>
    <n v="1"/>
    <s v="A"/>
    <x v="3"/>
    <n v="28"/>
    <n v="6"/>
    <n v="20"/>
    <n v="4"/>
    <n v="13"/>
    <n v="11"/>
    <n v="14"/>
    <n v="3"/>
    <n v="0"/>
    <n v="2"/>
    <n v="0"/>
    <n v="0"/>
  </r>
  <r>
    <s v="E0"/>
    <s v="13/05/07"/>
    <s v="Middlesbrough"/>
    <s v="Fulham"/>
    <n v="3"/>
    <n v="1"/>
    <x v="1"/>
    <n v="2"/>
    <n v="1"/>
    <s v="H"/>
    <x v="15"/>
    <n v="21"/>
    <n v="8"/>
    <n v="10"/>
    <n v="5"/>
    <n v="11"/>
    <n v="12"/>
    <n v="10"/>
    <n v="3"/>
    <n v="1"/>
    <n v="0"/>
    <n v="0"/>
    <n v="0"/>
  </r>
  <r>
    <s v="E0"/>
    <s v="13/05/07"/>
    <s v="Portsmouth"/>
    <s v="Arsenal"/>
    <n v="0"/>
    <n v="0"/>
    <x v="0"/>
    <n v="0"/>
    <n v="0"/>
    <s v="D"/>
    <x v="0"/>
    <n v="9"/>
    <n v="14"/>
    <n v="4"/>
    <n v="6"/>
    <n v="18"/>
    <n v="15"/>
    <n v="2"/>
    <n v="6"/>
    <n v="0"/>
    <n v="0"/>
    <n v="0"/>
    <n v="0"/>
  </r>
  <r>
    <s v="E0"/>
    <s v="13/05/07"/>
    <s v="Sheffield United"/>
    <s v="Wigan"/>
    <n v="1"/>
    <n v="2"/>
    <x v="2"/>
    <n v="1"/>
    <n v="2"/>
    <s v="A"/>
    <x v="14"/>
    <n v="9"/>
    <n v="9"/>
    <n v="5"/>
    <n v="3"/>
    <n v="11"/>
    <n v="15"/>
    <n v="10"/>
    <n v="3"/>
    <n v="3"/>
    <n v="5"/>
    <n v="0"/>
    <n v="1"/>
  </r>
  <r>
    <s v="E0"/>
    <s v="13/05/07"/>
    <s v="Tottenham"/>
    <s v="Man City"/>
    <n v="2"/>
    <n v="1"/>
    <x v="1"/>
    <n v="2"/>
    <n v="1"/>
    <s v="H"/>
    <x v="8"/>
    <n v="8"/>
    <n v="10"/>
    <n v="3"/>
    <n v="5"/>
    <n v="11"/>
    <n v="13"/>
    <n v="6"/>
    <n v="6"/>
    <n v="1"/>
    <n v="1"/>
    <n v="0"/>
    <n v="0"/>
  </r>
  <r>
    <s v="E0"/>
    <s v="13/05/07"/>
    <s v="Watford"/>
    <s v="Newcastle"/>
    <n v="1"/>
    <n v="1"/>
    <x v="0"/>
    <n v="0"/>
    <n v="1"/>
    <s v="A"/>
    <x v="6"/>
    <n v="11"/>
    <n v="1"/>
    <n v="2"/>
    <n v="1"/>
    <n v="13"/>
    <n v="6"/>
    <n v="8"/>
    <n v="5"/>
    <n v="2"/>
    <n v="4"/>
    <n v="0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3/08/05"/>
    <s v="Aston Villa"/>
    <s v="Bolton"/>
    <n v="2"/>
    <n v="2"/>
    <x v="0"/>
    <n v="2"/>
    <n v="2"/>
    <s v="D"/>
    <x v="0"/>
    <n v="3"/>
    <n v="13"/>
    <n v="2"/>
    <n v="6"/>
    <n v="14"/>
    <n v="16"/>
    <n v="7"/>
    <n v="8"/>
    <n v="0"/>
    <n v="2"/>
    <n v="0"/>
    <n v="0"/>
  </r>
  <r>
    <s v="E0"/>
    <s v="13/08/05"/>
    <s v="Everton"/>
    <s v="Man United"/>
    <n v="0"/>
    <n v="2"/>
    <x v="1"/>
    <n v="0"/>
    <n v="1"/>
    <s v="A"/>
    <x v="1"/>
    <n v="10"/>
    <n v="12"/>
    <n v="5"/>
    <n v="5"/>
    <n v="15"/>
    <n v="14"/>
    <n v="8"/>
    <n v="6"/>
    <n v="3"/>
    <n v="1"/>
    <n v="0"/>
    <n v="0"/>
  </r>
  <r>
    <s v="E0"/>
    <s v="13/08/05"/>
    <s v="Fulham"/>
    <s v="Birmingham"/>
    <n v="0"/>
    <n v="0"/>
    <x v="0"/>
    <n v="0"/>
    <n v="0"/>
    <s v="D"/>
    <x v="2"/>
    <n v="15"/>
    <n v="7"/>
    <n v="7"/>
    <n v="4"/>
    <n v="12"/>
    <n v="13"/>
    <n v="6"/>
    <n v="6"/>
    <n v="1"/>
    <n v="2"/>
    <n v="0"/>
    <n v="0"/>
  </r>
  <r>
    <s v="E0"/>
    <s v="13/08/05"/>
    <s v="Man City"/>
    <s v="West Brom"/>
    <n v="0"/>
    <n v="0"/>
    <x v="0"/>
    <n v="0"/>
    <n v="0"/>
    <s v="D"/>
    <x v="3"/>
    <n v="15"/>
    <n v="13"/>
    <n v="8"/>
    <n v="3"/>
    <n v="13"/>
    <n v="11"/>
    <n v="3"/>
    <n v="6"/>
    <n v="2"/>
    <n v="3"/>
    <n v="0"/>
    <n v="0"/>
  </r>
  <r>
    <s v="E0"/>
    <s v="13/08/05"/>
    <s v="Middlesbrough"/>
    <s v="Liverpool"/>
    <n v="0"/>
    <n v="0"/>
    <x v="0"/>
    <n v="0"/>
    <n v="0"/>
    <s v="D"/>
    <x v="4"/>
    <n v="4"/>
    <n v="16"/>
    <n v="2"/>
    <n v="7"/>
    <n v="17"/>
    <n v="11"/>
    <n v="5"/>
    <n v="0"/>
    <n v="2"/>
    <n v="3"/>
    <n v="1"/>
    <n v="0"/>
  </r>
  <r>
    <s v="E0"/>
    <s v="13/08/05"/>
    <s v="Portsmouth"/>
    <s v="Tottenham"/>
    <n v="0"/>
    <n v="2"/>
    <x v="1"/>
    <n v="0"/>
    <n v="1"/>
    <s v="A"/>
    <x v="5"/>
    <n v="11"/>
    <n v="11"/>
    <n v="7"/>
    <n v="6"/>
    <n v="13"/>
    <n v="23"/>
    <n v="7"/>
    <n v="2"/>
    <n v="0"/>
    <n v="2"/>
    <n v="0"/>
    <n v="0"/>
  </r>
  <r>
    <s v="E0"/>
    <s v="13/08/05"/>
    <s v="Sunderland"/>
    <s v="Charlton"/>
    <n v="1"/>
    <n v="3"/>
    <x v="1"/>
    <n v="1"/>
    <n v="1"/>
    <s v="D"/>
    <x v="6"/>
    <n v="12"/>
    <n v="14"/>
    <n v="8"/>
    <n v="4"/>
    <n v="15"/>
    <n v="17"/>
    <n v="5"/>
    <n v="5"/>
    <n v="2"/>
    <n v="0"/>
    <n v="0"/>
    <n v="1"/>
  </r>
  <r>
    <s v="E0"/>
    <s v="13/08/05"/>
    <s v="West Ham"/>
    <s v="Blackburn"/>
    <n v="3"/>
    <n v="1"/>
    <x v="2"/>
    <n v="0"/>
    <n v="1"/>
    <s v="A"/>
    <x v="7"/>
    <n v="13"/>
    <n v="11"/>
    <n v="5"/>
    <n v="5"/>
    <n v="11"/>
    <n v="14"/>
    <n v="2"/>
    <n v="6"/>
    <n v="0"/>
    <n v="1"/>
    <n v="0"/>
    <n v="1"/>
  </r>
  <r>
    <s v="E0"/>
    <s v="14/08/05"/>
    <s v="Arsenal"/>
    <s v="Newcastle"/>
    <n v="2"/>
    <n v="0"/>
    <x v="2"/>
    <n v="0"/>
    <n v="0"/>
    <s v="D"/>
    <x v="8"/>
    <n v="15"/>
    <n v="2"/>
    <n v="12"/>
    <n v="1"/>
    <n v="15"/>
    <n v="17"/>
    <n v="8"/>
    <n v="3"/>
    <n v="0"/>
    <n v="1"/>
    <n v="0"/>
    <n v="1"/>
  </r>
  <r>
    <s v="E0"/>
    <s v="14/08/05"/>
    <s v="Wigan"/>
    <s v="Chelsea"/>
    <n v="0"/>
    <n v="1"/>
    <x v="1"/>
    <n v="0"/>
    <n v="0"/>
    <s v="D"/>
    <x v="9"/>
    <n v="12"/>
    <n v="20"/>
    <n v="5"/>
    <n v="9"/>
    <n v="14"/>
    <n v="7"/>
    <n v="2"/>
    <n v="6"/>
    <n v="1"/>
    <n v="0"/>
    <n v="0"/>
    <n v="0"/>
  </r>
  <r>
    <s v="E0"/>
    <s v="20/08/05"/>
    <s v="Birmingham"/>
    <s v="Man City"/>
    <n v="1"/>
    <n v="2"/>
    <x v="1"/>
    <n v="1"/>
    <n v="1"/>
    <s v="D"/>
    <x v="9"/>
    <n v="9"/>
    <n v="9"/>
    <n v="2"/>
    <n v="6"/>
    <n v="7"/>
    <n v="12"/>
    <n v="9"/>
    <n v="4"/>
    <n v="3"/>
    <n v="1"/>
    <n v="0"/>
    <n v="0"/>
  </r>
  <r>
    <s v="E0"/>
    <s v="20/08/05"/>
    <s v="Blackburn"/>
    <s v="Fulham"/>
    <n v="2"/>
    <n v="1"/>
    <x v="2"/>
    <n v="1"/>
    <n v="0"/>
    <s v="H"/>
    <x v="6"/>
    <n v="16"/>
    <n v="8"/>
    <n v="9"/>
    <n v="4"/>
    <n v="26"/>
    <n v="14"/>
    <n v="8"/>
    <n v="1"/>
    <n v="2"/>
    <n v="2"/>
    <n v="0"/>
    <n v="0"/>
  </r>
  <r>
    <s v="E0"/>
    <s v="20/08/05"/>
    <s v="Charlton"/>
    <s v="Wigan"/>
    <n v="1"/>
    <n v="0"/>
    <x v="2"/>
    <n v="1"/>
    <n v="0"/>
    <s v="H"/>
    <x v="2"/>
    <n v="21"/>
    <n v="4"/>
    <n v="10"/>
    <n v="0"/>
    <n v="10"/>
    <n v="11"/>
    <n v="4"/>
    <n v="4"/>
    <n v="0"/>
    <n v="1"/>
    <n v="0"/>
    <n v="0"/>
  </r>
  <r>
    <s v="E0"/>
    <s v="20/08/05"/>
    <s v="Liverpool"/>
    <s v="Sunderland"/>
    <n v="1"/>
    <n v="0"/>
    <x v="2"/>
    <n v="1"/>
    <n v="0"/>
    <s v="H"/>
    <x v="5"/>
    <n v="15"/>
    <n v="2"/>
    <n v="6"/>
    <n v="0"/>
    <n v="8"/>
    <n v="20"/>
    <n v="5"/>
    <n v="5"/>
    <n v="2"/>
    <n v="3"/>
    <n v="0"/>
    <n v="1"/>
  </r>
  <r>
    <s v="E0"/>
    <s v="20/08/05"/>
    <s v="Man United"/>
    <s v="Aston Villa"/>
    <n v="1"/>
    <n v="0"/>
    <x v="2"/>
    <n v="0"/>
    <n v="0"/>
    <s v="D"/>
    <x v="10"/>
    <n v="18"/>
    <n v="3"/>
    <n v="12"/>
    <n v="3"/>
    <n v="13"/>
    <n v="21"/>
    <n v="11"/>
    <n v="7"/>
    <n v="2"/>
    <n v="1"/>
    <n v="0"/>
    <n v="0"/>
  </r>
  <r>
    <s v="E0"/>
    <s v="20/08/05"/>
    <s v="Newcastle"/>
    <s v="West Ham"/>
    <n v="0"/>
    <n v="0"/>
    <x v="0"/>
    <n v="0"/>
    <n v="0"/>
    <s v="D"/>
    <x v="11"/>
    <n v="14"/>
    <n v="6"/>
    <n v="6"/>
    <n v="1"/>
    <n v="9"/>
    <n v="11"/>
    <n v="10"/>
    <n v="2"/>
    <n v="1"/>
    <n v="1"/>
    <n v="0"/>
    <n v="1"/>
  </r>
  <r>
    <s v="E0"/>
    <s v="20/08/05"/>
    <s v="Tottenham"/>
    <s v="Middlesbrough"/>
    <n v="2"/>
    <n v="0"/>
    <x v="2"/>
    <n v="0"/>
    <n v="0"/>
    <s v="D"/>
    <x v="12"/>
    <n v="18"/>
    <n v="12"/>
    <n v="8"/>
    <n v="3"/>
    <n v="16"/>
    <n v="10"/>
    <n v="5"/>
    <n v="6"/>
    <n v="3"/>
    <n v="1"/>
    <n v="0"/>
    <n v="0"/>
  </r>
  <r>
    <s v="E0"/>
    <s v="20/08/05"/>
    <s v="West Brom"/>
    <s v="Portsmouth"/>
    <n v="2"/>
    <n v="1"/>
    <x v="2"/>
    <n v="1"/>
    <n v="0"/>
    <s v="H"/>
    <x v="0"/>
    <n v="6"/>
    <n v="10"/>
    <n v="2"/>
    <n v="2"/>
    <n v="21"/>
    <n v="19"/>
    <n v="3"/>
    <n v="3"/>
    <n v="4"/>
    <n v="3"/>
    <n v="0"/>
    <n v="0"/>
  </r>
  <r>
    <s v="E0"/>
    <s v="21/08/05"/>
    <s v="Bolton"/>
    <s v="Everton"/>
    <n v="0"/>
    <n v="1"/>
    <x v="1"/>
    <n v="0"/>
    <n v="0"/>
    <s v="D"/>
    <x v="7"/>
    <n v="16"/>
    <n v="3"/>
    <n v="6"/>
    <n v="1"/>
    <n v="10"/>
    <n v="13"/>
    <n v="8"/>
    <n v="3"/>
    <n v="0"/>
    <n v="1"/>
    <n v="0"/>
    <n v="0"/>
  </r>
  <r>
    <s v="E0"/>
    <s v="21/08/05"/>
    <s v="Chelsea"/>
    <s v="Arsenal"/>
    <n v="1"/>
    <n v="0"/>
    <x v="2"/>
    <n v="0"/>
    <n v="0"/>
    <s v="D"/>
    <x v="1"/>
    <n v="9"/>
    <n v="9"/>
    <n v="6"/>
    <n v="3"/>
    <n v="17"/>
    <n v="21"/>
    <n v="3"/>
    <n v="7"/>
    <n v="2"/>
    <n v="3"/>
    <n v="0"/>
    <n v="0"/>
  </r>
  <r>
    <s v="E0"/>
    <s v="23/08/05"/>
    <s v="Birmingham"/>
    <s v="Middlesbrough"/>
    <n v="0"/>
    <n v="3"/>
    <x v="1"/>
    <n v="0"/>
    <n v="2"/>
    <s v="A"/>
    <x v="10"/>
    <n v="14"/>
    <n v="8"/>
    <n v="8"/>
    <n v="3"/>
    <n v="14"/>
    <n v="15"/>
    <n v="2"/>
    <n v="2"/>
    <n v="0"/>
    <n v="1"/>
    <n v="0"/>
    <n v="0"/>
  </r>
  <r>
    <s v="E0"/>
    <s v="23/08/05"/>
    <s v="Portsmouth"/>
    <s v="Aston Villa"/>
    <n v="1"/>
    <n v="1"/>
    <x v="0"/>
    <n v="1"/>
    <n v="1"/>
    <s v="D"/>
    <x v="1"/>
    <n v="20"/>
    <n v="7"/>
    <n v="11"/>
    <n v="3"/>
    <n v="12"/>
    <n v="10"/>
    <n v="13"/>
    <n v="4"/>
    <n v="3"/>
    <n v="1"/>
    <n v="0"/>
    <n v="1"/>
  </r>
  <r>
    <s v="E0"/>
    <s v="23/08/05"/>
    <s v="Sunderland"/>
    <s v="Man City"/>
    <n v="1"/>
    <n v="2"/>
    <x v="1"/>
    <n v="1"/>
    <n v="2"/>
    <s v="A"/>
    <x v="13"/>
    <n v="15"/>
    <n v="12"/>
    <n v="10"/>
    <n v="7"/>
    <n v="10"/>
    <n v="10"/>
    <n v="5"/>
    <n v="3"/>
    <n v="1"/>
    <n v="2"/>
    <n v="0"/>
    <n v="0"/>
  </r>
  <r>
    <s v="E0"/>
    <s v="24/08/05"/>
    <s v="Arsenal"/>
    <s v="Fulham"/>
    <n v="4"/>
    <n v="1"/>
    <x v="2"/>
    <n v="1"/>
    <n v="1"/>
    <s v="D"/>
    <x v="9"/>
    <n v="20"/>
    <n v="8"/>
    <n v="14"/>
    <n v="3"/>
    <n v="16"/>
    <n v="11"/>
    <n v="6"/>
    <n v="7"/>
    <n v="5"/>
    <n v="2"/>
    <n v="0"/>
    <n v="0"/>
  </r>
  <r>
    <s v="E0"/>
    <s v="24/08/05"/>
    <s v="Blackburn"/>
    <s v="Tottenham"/>
    <n v="0"/>
    <n v="0"/>
    <x v="0"/>
    <n v="0"/>
    <n v="0"/>
    <s v="D"/>
    <x v="11"/>
    <n v="11"/>
    <n v="1"/>
    <n v="7"/>
    <n v="1"/>
    <n v="15"/>
    <n v="12"/>
    <n v="7"/>
    <n v="0"/>
    <n v="2"/>
    <n v="2"/>
    <n v="1"/>
    <n v="0"/>
  </r>
  <r>
    <s v="E0"/>
    <s v="24/08/05"/>
    <s v="Bolton"/>
    <s v="Newcastle"/>
    <n v="2"/>
    <n v="0"/>
    <x v="2"/>
    <n v="1"/>
    <n v="0"/>
    <s v="H"/>
    <x v="2"/>
    <n v="14"/>
    <n v="7"/>
    <n v="6"/>
    <n v="4"/>
    <n v="12"/>
    <n v="17"/>
    <n v="4"/>
    <n v="3"/>
    <n v="0"/>
    <n v="1"/>
    <n v="0"/>
    <n v="0"/>
  </r>
  <r>
    <s v="E0"/>
    <s v="24/08/05"/>
    <s v="Chelsea"/>
    <s v="West Brom"/>
    <n v="4"/>
    <n v="0"/>
    <x v="2"/>
    <n v="2"/>
    <n v="0"/>
    <s v="H"/>
    <x v="4"/>
    <n v="11"/>
    <n v="0"/>
    <n v="8"/>
    <n v="0"/>
    <n v="10"/>
    <n v="7"/>
    <n v="9"/>
    <n v="1"/>
    <n v="0"/>
    <n v="1"/>
    <n v="0"/>
    <n v="0"/>
  </r>
  <r>
    <s v="E0"/>
    <s v="27/08/05"/>
    <s v="Aston Villa"/>
    <s v="Blackburn"/>
    <n v="1"/>
    <n v="0"/>
    <x v="2"/>
    <n v="1"/>
    <n v="0"/>
    <s v="H"/>
    <x v="9"/>
    <n v="10"/>
    <n v="9"/>
    <n v="3"/>
    <n v="2"/>
    <n v="13"/>
    <n v="16"/>
    <n v="4"/>
    <n v="11"/>
    <n v="2"/>
    <n v="2"/>
    <n v="0"/>
    <n v="0"/>
  </r>
  <r>
    <s v="E0"/>
    <s v="27/08/05"/>
    <s v="Fulham"/>
    <s v="Everton"/>
    <n v="1"/>
    <n v="0"/>
    <x v="2"/>
    <n v="0"/>
    <n v="0"/>
    <s v="D"/>
    <x v="0"/>
    <n v="9"/>
    <n v="6"/>
    <n v="4"/>
    <n v="2"/>
    <n v="19"/>
    <n v="25"/>
    <n v="6"/>
    <n v="2"/>
    <n v="1"/>
    <n v="2"/>
    <n v="0"/>
    <n v="1"/>
  </r>
  <r>
    <s v="E0"/>
    <s v="27/08/05"/>
    <s v="Man City"/>
    <s v="Portsmouth"/>
    <n v="2"/>
    <n v="1"/>
    <x v="2"/>
    <n v="0"/>
    <n v="0"/>
    <s v="D"/>
    <x v="7"/>
    <n v="16"/>
    <n v="7"/>
    <n v="9"/>
    <n v="2"/>
    <n v="13"/>
    <n v="17"/>
    <n v="12"/>
    <n v="3"/>
    <n v="1"/>
    <n v="2"/>
    <n v="0"/>
    <n v="0"/>
  </r>
  <r>
    <s v="E0"/>
    <s v="27/08/05"/>
    <s v="Tottenham"/>
    <s v="Chelsea"/>
    <n v="0"/>
    <n v="2"/>
    <x v="1"/>
    <n v="0"/>
    <n v="1"/>
    <s v="A"/>
    <x v="2"/>
    <n v="11"/>
    <n v="13"/>
    <n v="6"/>
    <n v="7"/>
    <n v="16"/>
    <n v="12"/>
    <n v="2"/>
    <n v="5"/>
    <n v="3"/>
    <n v="2"/>
    <n v="1"/>
    <n v="0"/>
  </r>
  <r>
    <s v="E0"/>
    <s v="27/08/05"/>
    <s v="West Brom"/>
    <s v="Birmingham"/>
    <n v="2"/>
    <n v="3"/>
    <x v="1"/>
    <n v="1"/>
    <n v="3"/>
    <s v="A"/>
    <x v="1"/>
    <n v="15"/>
    <n v="8"/>
    <n v="8"/>
    <n v="7"/>
    <n v="11"/>
    <n v="24"/>
    <n v="3"/>
    <n v="2"/>
    <n v="1"/>
    <n v="3"/>
    <n v="0"/>
    <n v="0"/>
  </r>
  <r>
    <s v="E0"/>
    <s v="27/08/05"/>
    <s v="West Ham"/>
    <s v="Bolton"/>
    <n v="1"/>
    <n v="2"/>
    <x v="1"/>
    <n v="0"/>
    <n v="0"/>
    <s v="D"/>
    <x v="10"/>
    <n v="13"/>
    <n v="10"/>
    <n v="6"/>
    <n v="6"/>
    <n v="13"/>
    <n v="16"/>
    <n v="7"/>
    <n v="7"/>
    <n v="1"/>
    <n v="4"/>
    <n v="0"/>
    <n v="0"/>
  </r>
  <r>
    <s v="E0"/>
    <s v="27/08/05"/>
    <s v="Wigan"/>
    <s v="Sunderland"/>
    <n v="1"/>
    <n v="0"/>
    <x v="2"/>
    <n v="1"/>
    <n v="0"/>
    <s v="H"/>
    <x v="8"/>
    <n v="11"/>
    <n v="9"/>
    <n v="5"/>
    <n v="7"/>
    <n v="11"/>
    <n v="13"/>
    <n v="0"/>
    <n v="6"/>
    <n v="3"/>
    <n v="3"/>
    <n v="0"/>
    <n v="0"/>
  </r>
  <r>
    <s v="E0"/>
    <s v="28/08/05"/>
    <s v="Middlesbrough"/>
    <s v="Charlton"/>
    <n v="0"/>
    <n v="3"/>
    <x v="1"/>
    <n v="0"/>
    <n v="1"/>
    <s v="A"/>
    <x v="14"/>
    <n v="10"/>
    <n v="12"/>
    <n v="6"/>
    <n v="8"/>
    <n v="18"/>
    <n v="15"/>
    <n v="6"/>
    <n v="1"/>
    <n v="2"/>
    <n v="1"/>
    <n v="0"/>
    <n v="0"/>
  </r>
  <r>
    <s v="E0"/>
    <s v="28/08/05"/>
    <s v="Newcastle"/>
    <s v="Man United"/>
    <n v="0"/>
    <n v="2"/>
    <x v="1"/>
    <n v="0"/>
    <n v="0"/>
    <s v="D"/>
    <x v="6"/>
    <n v="9"/>
    <n v="11"/>
    <n v="4"/>
    <n v="5"/>
    <n v="26"/>
    <n v="16"/>
    <n v="5"/>
    <n v="3"/>
    <n v="1"/>
    <n v="2"/>
    <n v="0"/>
    <n v="0"/>
  </r>
  <r>
    <s v="E0"/>
    <s v="10/09/05"/>
    <s v="Birmingham"/>
    <s v="Charlton"/>
    <n v="0"/>
    <n v="1"/>
    <x v="1"/>
    <n v="0"/>
    <n v="1"/>
    <s v="A"/>
    <x v="4"/>
    <n v="18"/>
    <n v="8"/>
    <n v="5"/>
    <n v="4"/>
    <n v="9"/>
    <n v="10"/>
    <n v="13"/>
    <n v="4"/>
    <n v="0"/>
    <n v="2"/>
    <n v="0"/>
    <n v="0"/>
  </r>
  <r>
    <s v="E0"/>
    <s v="10/09/05"/>
    <s v="Chelsea"/>
    <s v="Sunderland"/>
    <n v="2"/>
    <n v="0"/>
    <x v="2"/>
    <n v="0"/>
    <n v="0"/>
    <s v="D"/>
    <x v="14"/>
    <n v="9"/>
    <n v="2"/>
    <n v="6"/>
    <n v="2"/>
    <n v="14"/>
    <n v="10"/>
    <n v="4"/>
    <n v="2"/>
    <n v="1"/>
    <n v="0"/>
    <n v="0"/>
    <n v="0"/>
  </r>
  <r>
    <s v="E0"/>
    <s v="10/09/05"/>
    <s v="Everton"/>
    <s v="Portsmouth"/>
    <n v="0"/>
    <n v="1"/>
    <x v="1"/>
    <n v="0"/>
    <n v="0"/>
    <s v="D"/>
    <x v="12"/>
    <n v="11"/>
    <n v="12"/>
    <n v="6"/>
    <n v="8"/>
    <n v="10"/>
    <n v="12"/>
    <n v="11"/>
    <n v="6"/>
    <n v="2"/>
    <n v="1"/>
    <n v="0"/>
    <n v="0"/>
  </r>
  <r>
    <s v="E0"/>
    <s v="10/09/05"/>
    <s v="Man United"/>
    <s v="Man City"/>
    <n v="1"/>
    <n v="1"/>
    <x v="0"/>
    <n v="1"/>
    <n v="0"/>
    <s v="H"/>
    <x v="8"/>
    <n v="7"/>
    <n v="5"/>
    <n v="2"/>
    <n v="3"/>
    <n v="12"/>
    <n v="18"/>
    <n v="3"/>
    <n v="5"/>
    <n v="1"/>
    <n v="4"/>
    <n v="0"/>
    <n v="0"/>
  </r>
  <r>
    <s v="E0"/>
    <s v="10/09/05"/>
    <s v="Middlesbrough"/>
    <s v="Arsenal"/>
    <n v="2"/>
    <n v="1"/>
    <x v="2"/>
    <n v="1"/>
    <n v="0"/>
    <s v="H"/>
    <x v="0"/>
    <n v="6"/>
    <n v="13"/>
    <n v="5"/>
    <n v="8"/>
    <n v="17"/>
    <n v="16"/>
    <n v="6"/>
    <n v="7"/>
    <n v="3"/>
    <n v="4"/>
    <n v="0"/>
    <n v="0"/>
  </r>
  <r>
    <s v="E0"/>
    <s v="10/09/05"/>
    <s v="Newcastle"/>
    <s v="Fulham"/>
    <n v="1"/>
    <n v="1"/>
    <x v="0"/>
    <n v="0"/>
    <n v="1"/>
    <s v="A"/>
    <x v="7"/>
    <n v="15"/>
    <n v="13"/>
    <n v="10"/>
    <n v="8"/>
    <n v="19"/>
    <n v="16"/>
    <n v="10"/>
    <n v="8"/>
    <n v="4"/>
    <n v="1"/>
    <n v="1"/>
    <n v="0"/>
  </r>
  <r>
    <s v="E0"/>
    <s v="10/09/05"/>
    <s v="Tottenham"/>
    <s v="Liverpool"/>
    <n v="0"/>
    <n v="0"/>
    <x v="0"/>
    <n v="0"/>
    <n v="0"/>
    <s v="D"/>
    <x v="6"/>
    <n v="10"/>
    <n v="11"/>
    <n v="7"/>
    <n v="6"/>
    <n v="16"/>
    <n v="13"/>
    <n v="4"/>
    <n v="4"/>
    <n v="1"/>
    <n v="1"/>
    <n v="0"/>
    <n v="0"/>
  </r>
  <r>
    <s v="E0"/>
    <s v="10/09/05"/>
    <s v="West Brom"/>
    <s v="Wigan"/>
    <n v="1"/>
    <n v="2"/>
    <x v="1"/>
    <n v="1"/>
    <n v="1"/>
    <s v="D"/>
    <x v="9"/>
    <n v="10"/>
    <n v="9"/>
    <n v="5"/>
    <n v="4"/>
    <n v="19"/>
    <n v="15"/>
    <n v="5"/>
    <n v="0"/>
    <n v="3"/>
    <n v="1"/>
    <n v="0"/>
    <n v="0"/>
  </r>
  <r>
    <s v="E0"/>
    <s v="11/09/05"/>
    <s v="Bolton"/>
    <s v="Blackburn"/>
    <n v="0"/>
    <n v="0"/>
    <x v="0"/>
    <n v="0"/>
    <n v="0"/>
    <s v="D"/>
    <x v="1"/>
    <n v="12"/>
    <n v="7"/>
    <n v="6"/>
    <n v="3"/>
    <n v="18"/>
    <n v="17"/>
    <n v="4"/>
    <n v="4"/>
    <n v="1"/>
    <n v="2"/>
    <n v="0"/>
    <n v="0"/>
  </r>
  <r>
    <s v="E0"/>
    <s v="12/09/05"/>
    <s v="West Ham"/>
    <s v="Aston Villa"/>
    <n v="4"/>
    <n v="0"/>
    <x v="2"/>
    <n v="2"/>
    <n v="0"/>
    <s v="H"/>
    <x v="2"/>
    <n v="14"/>
    <n v="14"/>
    <n v="9"/>
    <n v="8"/>
    <n v="15"/>
    <n v="12"/>
    <n v="4"/>
    <n v="11"/>
    <n v="0"/>
    <n v="1"/>
    <n v="0"/>
    <n v="0"/>
  </r>
  <r>
    <s v="E0"/>
    <s v="17/09/05"/>
    <s v="Aston Villa"/>
    <s v="Tottenham"/>
    <n v="1"/>
    <n v="1"/>
    <x v="0"/>
    <n v="1"/>
    <n v="0"/>
    <s v="H"/>
    <x v="8"/>
    <n v="13"/>
    <n v="13"/>
    <n v="6"/>
    <n v="7"/>
    <n v="14"/>
    <n v="14"/>
    <n v="4"/>
    <n v="3"/>
    <n v="1"/>
    <n v="2"/>
    <n v="0"/>
    <n v="0"/>
  </r>
  <r>
    <s v="E0"/>
    <s v="17/09/05"/>
    <s v="Charlton"/>
    <s v="Chelsea"/>
    <n v="0"/>
    <n v="2"/>
    <x v="1"/>
    <n v="0"/>
    <n v="0"/>
    <s v="D"/>
    <x v="6"/>
    <n v="11"/>
    <n v="16"/>
    <n v="4"/>
    <n v="11"/>
    <n v="11"/>
    <n v="10"/>
    <n v="2"/>
    <n v="7"/>
    <n v="0"/>
    <n v="2"/>
    <n v="0"/>
    <n v="0"/>
  </r>
  <r>
    <s v="E0"/>
    <s v="17/09/05"/>
    <s v="Fulham"/>
    <s v="West Ham"/>
    <n v="1"/>
    <n v="2"/>
    <x v="1"/>
    <n v="0"/>
    <n v="0"/>
    <s v="D"/>
    <x v="1"/>
    <n v="9"/>
    <n v="10"/>
    <n v="6"/>
    <n v="3"/>
    <n v="11"/>
    <n v="14"/>
    <n v="4"/>
    <n v="6"/>
    <n v="2"/>
    <n v="1"/>
    <n v="0"/>
    <n v="0"/>
  </r>
  <r>
    <s v="E0"/>
    <s v="17/09/05"/>
    <s v="Portsmouth"/>
    <s v="Birmingham"/>
    <n v="1"/>
    <n v="1"/>
    <x v="0"/>
    <n v="1"/>
    <n v="1"/>
    <s v="D"/>
    <x v="11"/>
    <n v="14"/>
    <n v="3"/>
    <n v="9"/>
    <n v="2"/>
    <n v="16"/>
    <n v="14"/>
    <n v="7"/>
    <n v="3"/>
    <n v="2"/>
    <n v="0"/>
    <n v="0"/>
    <n v="1"/>
  </r>
  <r>
    <s v="E0"/>
    <s v="17/09/05"/>
    <s v="Sunderland"/>
    <s v="West Brom"/>
    <n v="1"/>
    <n v="1"/>
    <x v="0"/>
    <n v="1"/>
    <n v="0"/>
    <s v="H"/>
    <x v="15"/>
    <n v="11"/>
    <n v="13"/>
    <n v="6"/>
    <n v="6"/>
    <n v="19"/>
    <n v="11"/>
    <n v="1"/>
    <n v="9"/>
    <n v="0"/>
    <n v="3"/>
    <n v="0"/>
    <n v="0"/>
  </r>
  <r>
    <s v="E0"/>
    <s v="18/09/05"/>
    <s v="Blackburn"/>
    <s v="Newcastle"/>
    <n v="0"/>
    <n v="3"/>
    <x v="1"/>
    <n v="0"/>
    <n v="0"/>
    <s v="D"/>
    <x v="0"/>
    <n v="17"/>
    <n v="4"/>
    <n v="10"/>
    <n v="3"/>
    <n v="14"/>
    <n v="19"/>
    <n v="7"/>
    <n v="2"/>
    <n v="1"/>
    <n v="5"/>
    <n v="0"/>
    <n v="1"/>
  </r>
  <r>
    <s v="E0"/>
    <s v="18/09/05"/>
    <s v="Liverpool"/>
    <s v="Man United"/>
    <n v="0"/>
    <n v="0"/>
    <x v="0"/>
    <n v="0"/>
    <n v="0"/>
    <s v="D"/>
    <x v="2"/>
    <n v="9"/>
    <n v="4"/>
    <n v="3"/>
    <n v="1"/>
    <n v="24"/>
    <n v="15"/>
    <n v="4"/>
    <n v="2"/>
    <n v="2"/>
    <n v="2"/>
    <n v="0"/>
    <n v="0"/>
  </r>
  <r>
    <s v="E0"/>
    <s v="18/09/05"/>
    <s v="Man City"/>
    <s v="Bolton"/>
    <n v="0"/>
    <n v="1"/>
    <x v="1"/>
    <n v="0"/>
    <n v="0"/>
    <s v="D"/>
    <x v="14"/>
    <n v="17"/>
    <n v="5"/>
    <n v="8"/>
    <n v="1"/>
    <n v="14"/>
    <n v="16"/>
    <n v="7"/>
    <n v="5"/>
    <n v="1"/>
    <n v="1"/>
    <n v="0"/>
    <n v="0"/>
  </r>
  <r>
    <s v="E0"/>
    <s v="18/09/05"/>
    <s v="Wigan"/>
    <s v="Middlesbrough"/>
    <n v="1"/>
    <n v="1"/>
    <x v="0"/>
    <n v="0"/>
    <n v="1"/>
    <s v="A"/>
    <x v="16"/>
    <n v="11"/>
    <n v="10"/>
    <n v="4"/>
    <n v="3"/>
    <n v="11"/>
    <n v="16"/>
    <n v="4"/>
    <n v="5"/>
    <n v="0"/>
    <n v="1"/>
    <n v="0"/>
    <n v="0"/>
  </r>
  <r>
    <s v="E0"/>
    <s v="19/09/05"/>
    <s v="Arsenal"/>
    <s v="Everton"/>
    <n v="2"/>
    <n v="0"/>
    <x v="2"/>
    <n v="2"/>
    <n v="0"/>
    <s v="H"/>
    <x v="7"/>
    <n v="11"/>
    <n v="4"/>
    <n v="4"/>
    <n v="2"/>
    <n v="13"/>
    <n v="19"/>
    <n v="4"/>
    <n v="0"/>
    <n v="2"/>
    <n v="3"/>
    <n v="0"/>
    <n v="0"/>
  </r>
  <r>
    <s v="E0"/>
    <s v="24/09/05"/>
    <s v="Birmingham"/>
    <s v="Liverpool"/>
    <n v="2"/>
    <n v="2"/>
    <x v="0"/>
    <n v="0"/>
    <n v="0"/>
    <s v="D"/>
    <x v="8"/>
    <n v="4"/>
    <n v="14"/>
    <n v="4"/>
    <n v="6"/>
    <n v="14"/>
    <n v="14"/>
    <n v="3"/>
    <n v="7"/>
    <n v="2"/>
    <n v="3"/>
    <n v="1"/>
    <n v="0"/>
  </r>
  <r>
    <s v="E0"/>
    <s v="24/09/05"/>
    <s v="Bolton"/>
    <s v="Portsmouth"/>
    <n v="1"/>
    <n v="0"/>
    <x v="2"/>
    <n v="1"/>
    <n v="0"/>
    <s v="H"/>
    <x v="9"/>
    <n v="11"/>
    <n v="6"/>
    <n v="2"/>
    <n v="4"/>
    <n v="9"/>
    <n v="6"/>
    <n v="7"/>
    <n v="3"/>
    <n v="2"/>
    <n v="2"/>
    <n v="0"/>
    <n v="0"/>
  </r>
  <r>
    <s v="E0"/>
    <s v="24/09/05"/>
    <s v="Chelsea"/>
    <s v="Aston Villa"/>
    <n v="2"/>
    <n v="1"/>
    <x v="2"/>
    <n v="1"/>
    <n v="1"/>
    <s v="D"/>
    <x v="5"/>
    <n v="18"/>
    <n v="3"/>
    <n v="6"/>
    <n v="2"/>
    <n v="8"/>
    <n v="17"/>
    <n v="9"/>
    <n v="1"/>
    <n v="1"/>
    <n v="1"/>
    <n v="0"/>
    <n v="0"/>
  </r>
  <r>
    <s v="E0"/>
    <s v="24/09/05"/>
    <s v="Everton"/>
    <s v="Wigan"/>
    <n v="0"/>
    <n v="1"/>
    <x v="1"/>
    <n v="0"/>
    <n v="0"/>
    <s v="D"/>
    <x v="2"/>
    <n v="14"/>
    <n v="11"/>
    <n v="7"/>
    <n v="3"/>
    <n v="17"/>
    <n v="21"/>
    <n v="11"/>
    <n v="3"/>
    <n v="2"/>
    <n v="1"/>
    <n v="0"/>
    <n v="0"/>
  </r>
  <r>
    <s v="E0"/>
    <s v="24/09/05"/>
    <s v="Man United"/>
    <s v="Blackburn"/>
    <n v="1"/>
    <n v="2"/>
    <x v="1"/>
    <n v="0"/>
    <n v="1"/>
    <s v="A"/>
    <x v="10"/>
    <n v="27"/>
    <n v="10"/>
    <n v="8"/>
    <n v="10"/>
    <n v="13"/>
    <n v="15"/>
    <n v="7"/>
    <n v="1"/>
    <n v="1"/>
    <n v="3"/>
    <n v="0"/>
    <n v="0"/>
  </r>
  <r>
    <s v="E0"/>
    <s v="24/09/05"/>
    <s v="Newcastle"/>
    <s v="Man City"/>
    <n v="1"/>
    <n v="0"/>
    <x v="2"/>
    <n v="1"/>
    <n v="0"/>
    <s v="H"/>
    <x v="1"/>
    <n v="8"/>
    <n v="8"/>
    <n v="6"/>
    <n v="4"/>
    <n v="14"/>
    <n v="14"/>
    <n v="3"/>
    <n v="6"/>
    <n v="0"/>
    <n v="2"/>
    <n v="0"/>
    <n v="0"/>
  </r>
  <r>
    <s v="E0"/>
    <s v="24/09/05"/>
    <s v="West Brom"/>
    <s v="Charlton"/>
    <n v="1"/>
    <n v="2"/>
    <x v="1"/>
    <n v="0"/>
    <n v="2"/>
    <s v="A"/>
    <x v="3"/>
    <n v="18"/>
    <n v="8"/>
    <n v="10"/>
    <n v="4"/>
    <n v="10"/>
    <n v="12"/>
    <n v="6"/>
    <n v="3"/>
    <n v="0"/>
    <n v="1"/>
    <n v="0"/>
    <n v="0"/>
  </r>
  <r>
    <s v="E0"/>
    <s v="24/09/05"/>
    <s v="West Ham"/>
    <s v="Arsenal"/>
    <n v="0"/>
    <n v="0"/>
    <x v="0"/>
    <n v="0"/>
    <n v="0"/>
    <s v="D"/>
    <x v="14"/>
    <n v="6"/>
    <n v="8"/>
    <n v="0"/>
    <n v="2"/>
    <n v="11"/>
    <n v="7"/>
    <n v="4"/>
    <n v="3"/>
    <n v="2"/>
    <n v="0"/>
    <n v="0"/>
    <n v="0"/>
  </r>
  <r>
    <s v="E0"/>
    <s v="25/09/05"/>
    <s v="Middlesbrough"/>
    <s v="Sunderland"/>
    <n v="0"/>
    <n v="2"/>
    <x v="1"/>
    <n v="0"/>
    <n v="1"/>
    <s v="A"/>
    <x v="6"/>
    <n v="20"/>
    <n v="4"/>
    <n v="11"/>
    <n v="2"/>
    <n v="13"/>
    <n v="21"/>
    <n v="8"/>
    <n v="2"/>
    <n v="3"/>
    <n v="2"/>
    <n v="0"/>
    <n v="0"/>
  </r>
  <r>
    <s v="E0"/>
    <s v="26/09/05"/>
    <s v="Tottenham"/>
    <s v="Fulham"/>
    <n v="1"/>
    <n v="0"/>
    <x v="2"/>
    <n v="1"/>
    <n v="0"/>
    <s v="H"/>
    <x v="7"/>
    <n v="9"/>
    <n v="8"/>
    <n v="4"/>
    <n v="5"/>
    <n v="10"/>
    <n v="9"/>
    <n v="6"/>
    <n v="6"/>
    <n v="0"/>
    <n v="3"/>
    <n v="0"/>
    <n v="0"/>
  </r>
  <r>
    <s v="E0"/>
    <s v="01/10/05"/>
    <s v="Blackburn"/>
    <s v="West Brom"/>
    <n v="2"/>
    <n v="0"/>
    <x v="2"/>
    <n v="0"/>
    <n v="0"/>
    <s v="D"/>
    <x v="16"/>
    <n v="20"/>
    <n v="6"/>
    <n v="11"/>
    <n v="3"/>
    <n v="15"/>
    <n v="17"/>
    <n v="11"/>
    <n v="1"/>
    <n v="2"/>
    <n v="0"/>
    <n v="0"/>
    <n v="0"/>
  </r>
  <r>
    <s v="E0"/>
    <s v="01/10/05"/>
    <s v="Charlton"/>
    <s v="Tottenham"/>
    <n v="2"/>
    <n v="3"/>
    <x v="1"/>
    <n v="1"/>
    <n v="0"/>
    <s v="H"/>
    <x v="10"/>
    <n v="9"/>
    <n v="13"/>
    <n v="4"/>
    <n v="7"/>
    <n v="15"/>
    <n v="17"/>
    <n v="1"/>
    <n v="6"/>
    <n v="3"/>
    <n v="2"/>
    <n v="0"/>
    <n v="0"/>
  </r>
  <r>
    <s v="E0"/>
    <s v="01/10/05"/>
    <s v="Fulham"/>
    <s v="Man United"/>
    <n v="2"/>
    <n v="3"/>
    <x v="1"/>
    <n v="2"/>
    <n v="3"/>
    <s v="A"/>
    <x v="6"/>
    <n v="11"/>
    <n v="11"/>
    <n v="6"/>
    <n v="7"/>
    <n v="20"/>
    <n v="11"/>
    <n v="3"/>
    <n v="9"/>
    <n v="2"/>
    <n v="1"/>
    <n v="0"/>
    <n v="0"/>
  </r>
  <r>
    <s v="E0"/>
    <s v="01/10/05"/>
    <s v="Portsmouth"/>
    <s v="Newcastle"/>
    <n v="0"/>
    <n v="0"/>
    <x v="0"/>
    <n v="0"/>
    <n v="0"/>
    <s v="D"/>
    <x v="8"/>
    <n v="10"/>
    <n v="6"/>
    <n v="6"/>
    <n v="3"/>
    <n v="12"/>
    <n v="12"/>
    <n v="4"/>
    <n v="4"/>
    <n v="1"/>
    <n v="2"/>
    <n v="0"/>
    <n v="0"/>
  </r>
  <r>
    <s v="E0"/>
    <s v="01/10/05"/>
    <s v="Sunderland"/>
    <s v="West Ham"/>
    <n v="1"/>
    <n v="1"/>
    <x v="0"/>
    <n v="1"/>
    <n v="0"/>
    <s v="H"/>
    <x v="12"/>
    <n v="16"/>
    <n v="6"/>
    <n v="8"/>
    <n v="3"/>
    <n v="12"/>
    <n v="15"/>
    <n v="5"/>
    <n v="3"/>
    <n v="1"/>
    <n v="5"/>
    <n v="0"/>
    <n v="0"/>
  </r>
  <r>
    <s v="E0"/>
    <s v="02/10/05"/>
    <s v="Arsenal"/>
    <s v="Birmingham"/>
    <n v="1"/>
    <n v="0"/>
    <x v="2"/>
    <n v="0"/>
    <n v="0"/>
    <s v="D"/>
    <x v="3"/>
    <n v="16"/>
    <n v="2"/>
    <n v="13"/>
    <n v="2"/>
    <n v="13"/>
    <n v="17"/>
    <n v="11"/>
    <n v="4"/>
    <n v="0"/>
    <n v="1"/>
    <n v="0"/>
    <n v="1"/>
  </r>
  <r>
    <s v="E0"/>
    <s v="02/10/05"/>
    <s v="Aston Villa"/>
    <s v="Middlesbrough"/>
    <n v="2"/>
    <n v="3"/>
    <x v="1"/>
    <n v="0"/>
    <n v="1"/>
    <s v="A"/>
    <x v="14"/>
    <n v="13"/>
    <n v="13"/>
    <n v="6"/>
    <n v="10"/>
    <n v="17"/>
    <n v="10"/>
    <n v="6"/>
    <n v="5"/>
    <n v="4"/>
    <n v="1"/>
    <n v="0"/>
    <n v="0"/>
  </r>
  <r>
    <s v="E0"/>
    <s v="02/10/05"/>
    <s v="Liverpool"/>
    <s v="Chelsea"/>
    <n v="1"/>
    <n v="4"/>
    <x v="1"/>
    <n v="1"/>
    <n v="2"/>
    <s v="A"/>
    <x v="1"/>
    <n v="11"/>
    <n v="7"/>
    <n v="5"/>
    <n v="5"/>
    <n v="15"/>
    <n v="17"/>
    <n v="4"/>
    <n v="2"/>
    <n v="1"/>
    <n v="3"/>
    <n v="0"/>
    <n v="0"/>
  </r>
  <r>
    <s v="E0"/>
    <s v="02/10/05"/>
    <s v="Man City"/>
    <s v="Everton"/>
    <n v="2"/>
    <n v="0"/>
    <x v="2"/>
    <n v="0"/>
    <n v="0"/>
    <s v="D"/>
    <x v="4"/>
    <n v="14"/>
    <n v="5"/>
    <n v="5"/>
    <n v="4"/>
    <n v="16"/>
    <n v="10"/>
    <n v="4"/>
    <n v="2"/>
    <n v="1"/>
    <n v="0"/>
    <n v="0"/>
    <n v="0"/>
  </r>
  <r>
    <s v="E0"/>
    <s v="02/10/05"/>
    <s v="Wigan"/>
    <s v="Bolton"/>
    <n v="2"/>
    <n v="1"/>
    <x v="2"/>
    <n v="0"/>
    <n v="0"/>
    <s v="D"/>
    <x v="7"/>
    <n v="16"/>
    <n v="13"/>
    <n v="9"/>
    <n v="4"/>
    <n v="11"/>
    <n v="14"/>
    <n v="4"/>
    <n v="8"/>
    <n v="0"/>
    <n v="2"/>
    <n v="0"/>
    <n v="0"/>
  </r>
  <r>
    <s v="E0"/>
    <s v="15/10/05"/>
    <s v="Chelsea"/>
    <s v="Bolton"/>
    <n v="5"/>
    <n v="1"/>
    <x v="2"/>
    <n v="0"/>
    <n v="1"/>
    <s v="A"/>
    <x v="2"/>
    <n v="17"/>
    <n v="4"/>
    <n v="8"/>
    <n v="2"/>
    <n v="10"/>
    <n v="17"/>
    <n v="5"/>
    <n v="3"/>
    <n v="2"/>
    <n v="2"/>
    <n v="0"/>
    <n v="1"/>
  </r>
  <r>
    <s v="E0"/>
    <s v="15/10/05"/>
    <s v="Liverpool"/>
    <s v="Blackburn"/>
    <n v="1"/>
    <n v="0"/>
    <x v="2"/>
    <n v="0"/>
    <n v="0"/>
    <s v="D"/>
    <x v="4"/>
    <n v="19"/>
    <n v="4"/>
    <n v="5"/>
    <n v="1"/>
    <n v="8"/>
    <n v="22"/>
    <n v="9"/>
    <n v="2"/>
    <n v="0"/>
    <n v="3"/>
    <n v="0"/>
    <n v="1"/>
  </r>
  <r>
    <s v="E0"/>
    <s v="15/10/05"/>
    <s v="Middlesbrough"/>
    <s v="Portsmouth"/>
    <n v="1"/>
    <n v="1"/>
    <x v="0"/>
    <n v="0"/>
    <n v="0"/>
    <s v="D"/>
    <x v="3"/>
    <n v="14"/>
    <n v="9"/>
    <n v="7"/>
    <n v="4"/>
    <n v="12"/>
    <n v="12"/>
    <n v="6"/>
    <n v="3"/>
    <n v="2"/>
    <n v="3"/>
    <n v="0"/>
    <n v="0"/>
  </r>
  <r>
    <s v="E0"/>
    <s v="15/10/05"/>
    <s v="Sunderland"/>
    <s v="Man United"/>
    <n v="1"/>
    <n v="3"/>
    <x v="1"/>
    <n v="0"/>
    <n v="1"/>
    <s v="A"/>
    <x v="8"/>
    <n v="11"/>
    <n v="15"/>
    <n v="6"/>
    <n v="9"/>
    <n v="12"/>
    <n v="10"/>
    <n v="4"/>
    <n v="5"/>
    <n v="3"/>
    <n v="1"/>
    <n v="0"/>
    <n v="0"/>
  </r>
  <r>
    <s v="E0"/>
    <s v="15/10/05"/>
    <s v="Tottenham"/>
    <s v="Everton"/>
    <n v="2"/>
    <n v="0"/>
    <x v="2"/>
    <n v="0"/>
    <n v="0"/>
    <s v="D"/>
    <x v="11"/>
    <n v="7"/>
    <n v="8"/>
    <n v="5"/>
    <n v="4"/>
    <n v="13"/>
    <n v="9"/>
    <n v="5"/>
    <n v="8"/>
    <n v="0"/>
    <n v="2"/>
    <n v="0"/>
    <n v="0"/>
  </r>
  <r>
    <s v="E0"/>
    <s v="15/10/05"/>
    <s v="West Brom"/>
    <s v="Arsenal"/>
    <n v="2"/>
    <n v="1"/>
    <x v="2"/>
    <n v="1"/>
    <n v="1"/>
    <s v="D"/>
    <x v="5"/>
    <n v="5"/>
    <n v="14"/>
    <n v="4"/>
    <n v="10"/>
    <n v="23"/>
    <n v="10"/>
    <n v="3"/>
    <n v="6"/>
    <n v="1"/>
    <n v="2"/>
    <n v="0"/>
    <n v="0"/>
  </r>
  <r>
    <s v="E0"/>
    <s v="15/10/05"/>
    <s v="Wigan"/>
    <s v="Newcastle"/>
    <n v="1"/>
    <n v="0"/>
    <x v="2"/>
    <n v="1"/>
    <n v="0"/>
    <s v="H"/>
    <x v="10"/>
    <n v="12"/>
    <n v="11"/>
    <n v="6"/>
    <n v="7"/>
    <n v="15"/>
    <n v="20"/>
    <n v="6"/>
    <n v="5"/>
    <n v="2"/>
    <n v="3"/>
    <n v="1"/>
    <n v="0"/>
  </r>
  <r>
    <s v="E0"/>
    <s v="16/10/05"/>
    <s v="Birmingham"/>
    <s v="Aston Villa"/>
    <n v="0"/>
    <n v="1"/>
    <x v="1"/>
    <n v="0"/>
    <n v="1"/>
    <s v="A"/>
    <x v="1"/>
    <n v="8"/>
    <n v="4"/>
    <n v="5"/>
    <n v="1"/>
    <n v="13"/>
    <n v="19"/>
    <n v="11"/>
    <n v="5"/>
    <n v="2"/>
    <n v="2"/>
    <n v="0"/>
    <n v="0"/>
  </r>
  <r>
    <s v="E0"/>
    <s v="16/10/05"/>
    <s v="Man City"/>
    <s v="West Ham"/>
    <n v="2"/>
    <n v="1"/>
    <x v="2"/>
    <n v="1"/>
    <n v="0"/>
    <s v="H"/>
    <x v="9"/>
    <n v="22"/>
    <n v="6"/>
    <n v="17"/>
    <n v="3"/>
    <n v="11"/>
    <n v="13"/>
    <n v="9"/>
    <n v="3"/>
    <n v="2"/>
    <n v="0"/>
    <n v="0"/>
    <n v="0"/>
  </r>
  <r>
    <s v="E0"/>
    <s v="17/10/05"/>
    <s v="Charlton"/>
    <s v="Fulham"/>
    <n v="1"/>
    <n v="1"/>
    <x v="0"/>
    <n v="0"/>
    <n v="1"/>
    <s v="A"/>
    <x v="0"/>
    <n v="14"/>
    <n v="13"/>
    <n v="3"/>
    <n v="1"/>
    <n v="19"/>
    <n v="19"/>
    <n v="6"/>
    <n v="1"/>
    <n v="2"/>
    <n v="3"/>
    <n v="0"/>
    <n v="0"/>
  </r>
  <r>
    <s v="E0"/>
    <s v="22/10/05"/>
    <s v="Arsenal"/>
    <s v="Man City"/>
    <n v="1"/>
    <n v="0"/>
    <x v="2"/>
    <n v="0"/>
    <n v="0"/>
    <s v="D"/>
    <x v="0"/>
    <n v="4"/>
    <n v="7"/>
    <n v="2"/>
    <n v="4"/>
    <n v="24"/>
    <n v="17"/>
    <n v="4"/>
    <n v="3"/>
    <n v="3"/>
    <n v="5"/>
    <n v="0"/>
    <n v="0"/>
  </r>
  <r>
    <s v="E0"/>
    <s v="22/10/05"/>
    <s v="Aston Villa"/>
    <s v="Wigan"/>
    <n v="0"/>
    <n v="2"/>
    <x v="1"/>
    <n v="0"/>
    <n v="1"/>
    <s v="A"/>
    <x v="15"/>
    <n v="16"/>
    <n v="6"/>
    <n v="5"/>
    <n v="6"/>
    <n v="12"/>
    <n v="13"/>
    <n v="9"/>
    <n v="5"/>
    <n v="0"/>
    <n v="0"/>
    <n v="0"/>
    <n v="0"/>
  </r>
  <r>
    <s v="E0"/>
    <s v="22/10/05"/>
    <s v="Blackburn"/>
    <s v="Birmingham"/>
    <n v="2"/>
    <n v="0"/>
    <x v="2"/>
    <n v="0"/>
    <n v="0"/>
    <s v="D"/>
    <x v="5"/>
    <n v="11"/>
    <n v="3"/>
    <n v="5"/>
    <n v="2"/>
    <n v="22"/>
    <n v="17"/>
    <n v="3"/>
    <n v="9"/>
    <n v="0"/>
    <n v="3"/>
    <n v="0"/>
    <n v="0"/>
  </r>
  <r>
    <s v="E0"/>
    <s v="22/10/05"/>
    <s v="Fulham"/>
    <s v="Liverpool"/>
    <n v="2"/>
    <n v="0"/>
    <x v="2"/>
    <n v="1"/>
    <n v="0"/>
    <s v="H"/>
    <x v="12"/>
    <n v="6"/>
    <n v="14"/>
    <n v="3"/>
    <n v="6"/>
    <n v="9"/>
    <n v="14"/>
    <n v="3"/>
    <n v="8"/>
    <n v="0"/>
    <n v="2"/>
    <n v="0"/>
    <n v="0"/>
  </r>
  <r>
    <s v="E0"/>
    <s v="22/10/05"/>
    <s v="Man United"/>
    <s v="Tottenham"/>
    <n v="1"/>
    <n v="1"/>
    <x v="0"/>
    <n v="1"/>
    <n v="0"/>
    <s v="H"/>
    <x v="16"/>
    <n v="13"/>
    <n v="9"/>
    <n v="9"/>
    <n v="7"/>
    <n v="15"/>
    <n v="12"/>
    <n v="7"/>
    <n v="8"/>
    <n v="2"/>
    <n v="3"/>
    <n v="0"/>
    <n v="0"/>
  </r>
  <r>
    <s v="E0"/>
    <s v="22/10/05"/>
    <s v="Portsmouth"/>
    <s v="Charlton"/>
    <n v="1"/>
    <n v="2"/>
    <x v="1"/>
    <n v="1"/>
    <n v="0"/>
    <s v="H"/>
    <x v="6"/>
    <n v="15"/>
    <n v="11"/>
    <n v="6"/>
    <n v="7"/>
    <n v="10"/>
    <n v="15"/>
    <n v="6"/>
    <n v="5"/>
    <n v="2"/>
    <n v="3"/>
    <n v="0"/>
    <n v="0"/>
  </r>
  <r>
    <s v="E0"/>
    <s v="23/10/05"/>
    <s v="Bolton"/>
    <s v="West Brom"/>
    <n v="2"/>
    <n v="0"/>
    <x v="2"/>
    <n v="0"/>
    <n v="0"/>
    <s v="D"/>
    <x v="14"/>
    <n v="19"/>
    <n v="2"/>
    <n v="12"/>
    <n v="1"/>
    <n v="13"/>
    <n v="16"/>
    <n v="10"/>
    <n v="1"/>
    <n v="2"/>
    <n v="2"/>
    <n v="0"/>
    <n v="0"/>
  </r>
  <r>
    <s v="E0"/>
    <s v="23/10/05"/>
    <s v="Everton"/>
    <s v="Chelsea"/>
    <n v="1"/>
    <n v="1"/>
    <x v="0"/>
    <n v="1"/>
    <n v="0"/>
    <s v="H"/>
    <x v="9"/>
    <n v="4"/>
    <n v="24"/>
    <n v="4"/>
    <n v="12"/>
    <n v="14"/>
    <n v="14"/>
    <n v="3"/>
    <n v="11"/>
    <n v="2"/>
    <n v="2"/>
    <n v="0"/>
    <n v="0"/>
  </r>
  <r>
    <s v="E0"/>
    <s v="23/10/05"/>
    <s v="Newcastle"/>
    <s v="Sunderland"/>
    <n v="3"/>
    <n v="2"/>
    <x v="2"/>
    <n v="2"/>
    <n v="2"/>
    <s v="D"/>
    <x v="2"/>
    <n v="12"/>
    <n v="10"/>
    <n v="9"/>
    <n v="5"/>
    <n v="12"/>
    <n v="13"/>
    <n v="5"/>
    <n v="3"/>
    <n v="2"/>
    <n v="2"/>
    <n v="0"/>
    <n v="0"/>
  </r>
  <r>
    <s v="E0"/>
    <s v="23/10/05"/>
    <s v="West Ham"/>
    <s v="Middlesbrough"/>
    <n v="2"/>
    <n v="1"/>
    <x v="2"/>
    <n v="0"/>
    <n v="0"/>
    <s v="D"/>
    <x v="8"/>
    <n v="15"/>
    <n v="19"/>
    <n v="8"/>
    <n v="9"/>
    <n v="11"/>
    <n v="9"/>
    <n v="4"/>
    <n v="7"/>
    <n v="1"/>
    <n v="2"/>
    <n v="0"/>
    <n v="0"/>
  </r>
  <r>
    <s v="E0"/>
    <s v="29/10/05"/>
    <s v="Birmingham"/>
    <s v="Everton"/>
    <n v="0"/>
    <n v="1"/>
    <x v="1"/>
    <n v="0"/>
    <n v="1"/>
    <s v="A"/>
    <x v="2"/>
    <n v="18"/>
    <n v="11"/>
    <n v="8"/>
    <n v="6"/>
    <n v="11"/>
    <n v="15"/>
    <n v="8"/>
    <n v="6"/>
    <n v="0"/>
    <n v="1"/>
    <n v="0"/>
    <n v="0"/>
  </r>
  <r>
    <s v="E0"/>
    <s v="29/10/05"/>
    <s v="Charlton"/>
    <s v="Bolton"/>
    <n v="0"/>
    <n v="1"/>
    <x v="1"/>
    <n v="0"/>
    <n v="0"/>
    <s v="D"/>
    <x v="9"/>
    <n v="7"/>
    <n v="11"/>
    <n v="4"/>
    <n v="7"/>
    <n v="11"/>
    <n v="13"/>
    <n v="4"/>
    <n v="2"/>
    <n v="1"/>
    <n v="0"/>
    <n v="0"/>
    <n v="0"/>
  </r>
  <r>
    <s v="E0"/>
    <s v="29/10/05"/>
    <s v="Chelsea"/>
    <s v="Blackburn"/>
    <n v="4"/>
    <n v="2"/>
    <x v="2"/>
    <n v="2"/>
    <n v="2"/>
    <s v="D"/>
    <x v="0"/>
    <n v="19"/>
    <n v="6"/>
    <n v="10"/>
    <n v="4"/>
    <n v="12"/>
    <n v="19"/>
    <n v="5"/>
    <n v="2"/>
    <n v="1"/>
    <n v="5"/>
    <n v="0"/>
    <n v="0"/>
  </r>
  <r>
    <s v="E0"/>
    <s v="29/10/05"/>
    <s v="Liverpool"/>
    <s v="West Ham"/>
    <n v="2"/>
    <n v="0"/>
    <x v="2"/>
    <n v="1"/>
    <n v="0"/>
    <s v="H"/>
    <x v="16"/>
    <n v="17"/>
    <n v="4"/>
    <n v="9"/>
    <n v="2"/>
    <n v="15"/>
    <n v="13"/>
    <n v="10"/>
    <n v="5"/>
    <n v="2"/>
    <n v="0"/>
    <n v="0"/>
    <n v="0"/>
  </r>
  <r>
    <s v="E0"/>
    <s v="29/10/05"/>
    <s v="Middlesbrough"/>
    <s v="Man United"/>
    <n v="4"/>
    <n v="1"/>
    <x v="2"/>
    <n v="3"/>
    <n v="0"/>
    <s v="H"/>
    <x v="7"/>
    <n v="7"/>
    <n v="13"/>
    <n v="4"/>
    <n v="8"/>
    <n v="14"/>
    <n v="22"/>
    <n v="2"/>
    <n v="6"/>
    <n v="1"/>
    <n v="4"/>
    <n v="0"/>
    <n v="0"/>
  </r>
  <r>
    <s v="E0"/>
    <s v="29/10/05"/>
    <s v="Sunderland"/>
    <s v="Portsmouth"/>
    <n v="1"/>
    <n v="4"/>
    <x v="1"/>
    <n v="1"/>
    <n v="0"/>
    <s v="H"/>
    <x v="4"/>
    <n v="5"/>
    <n v="5"/>
    <n v="2"/>
    <n v="5"/>
    <n v="11"/>
    <n v="9"/>
    <n v="11"/>
    <n v="2"/>
    <n v="0"/>
    <n v="1"/>
    <n v="0"/>
    <n v="0"/>
  </r>
  <r>
    <s v="E0"/>
    <s v="29/10/05"/>
    <s v="Tottenham"/>
    <s v="Arsenal"/>
    <n v="1"/>
    <n v="1"/>
    <x v="0"/>
    <n v="1"/>
    <n v="0"/>
    <s v="H"/>
    <x v="8"/>
    <n v="11"/>
    <n v="10"/>
    <n v="3"/>
    <n v="7"/>
    <n v="18"/>
    <n v="13"/>
    <n v="6"/>
    <n v="1"/>
    <n v="4"/>
    <n v="2"/>
    <n v="0"/>
    <n v="0"/>
  </r>
  <r>
    <s v="E0"/>
    <s v="29/10/05"/>
    <s v="Wigan"/>
    <s v="Fulham"/>
    <n v="1"/>
    <n v="0"/>
    <x v="2"/>
    <n v="0"/>
    <n v="0"/>
    <s v="D"/>
    <x v="17"/>
    <n v="12"/>
    <n v="7"/>
    <n v="6"/>
    <n v="1"/>
    <n v="11"/>
    <n v="7"/>
    <n v="6"/>
    <n v="3"/>
    <n v="1"/>
    <n v="1"/>
    <n v="0"/>
    <n v="0"/>
  </r>
  <r>
    <s v="E0"/>
    <s v="30/10/05"/>
    <s v="West Brom"/>
    <s v="Newcastle"/>
    <n v="0"/>
    <n v="3"/>
    <x v="1"/>
    <n v="0"/>
    <n v="0"/>
    <s v="D"/>
    <x v="6"/>
    <n v="8"/>
    <n v="11"/>
    <n v="4"/>
    <n v="8"/>
    <n v="9"/>
    <n v="14"/>
    <n v="9"/>
    <n v="4"/>
    <n v="0"/>
    <n v="1"/>
    <n v="0"/>
    <n v="0"/>
  </r>
  <r>
    <s v="E0"/>
    <s v="31/10/05"/>
    <s v="Man City"/>
    <s v="Aston Villa"/>
    <n v="3"/>
    <n v="1"/>
    <x v="2"/>
    <n v="2"/>
    <n v="0"/>
    <s v="H"/>
    <x v="11"/>
    <n v="13"/>
    <n v="11"/>
    <n v="5"/>
    <n v="5"/>
    <n v="17"/>
    <n v="10"/>
    <n v="2"/>
    <n v="6"/>
    <n v="1"/>
    <n v="1"/>
    <n v="0"/>
    <n v="0"/>
  </r>
  <r>
    <s v="E0"/>
    <s v="05/11/05"/>
    <s v="Arsenal"/>
    <s v="Sunderland"/>
    <n v="3"/>
    <n v="1"/>
    <x v="2"/>
    <n v="2"/>
    <n v="0"/>
    <s v="H"/>
    <x v="7"/>
    <n v="12"/>
    <n v="1"/>
    <n v="9"/>
    <n v="1"/>
    <n v="11"/>
    <n v="13"/>
    <n v="4"/>
    <n v="6"/>
    <n v="0"/>
    <n v="1"/>
    <n v="0"/>
    <n v="0"/>
  </r>
  <r>
    <s v="E0"/>
    <s v="05/11/05"/>
    <s v="Aston Villa"/>
    <s v="Liverpool"/>
    <n v="0"/>
    <n v="2"/>
    <x v="1"/>
    <n v="0"/>
    <n v="0"/>
    <s v="D"/>
    <x v="8"/>
    <n v="6"/>
    <n v="10"/>
    <n v="2"/>
    <n v="6"/>
    <n v="16"/>
    <n v="11"/>
    <n v="3"/>
    <n v="5"/>
    <n v="2"/>
    <n v="2"/>
    <n v="0"/>
    <n v="0"/>
  </r>
  <r>
    <s v="E0"/>
    <s v="05/11/05"/>
    <s v="Blackburn"/>
    <s v="Charlton"/>
    <n v="4"/>
    <n v="1"/>
    <x v="2"/>
    <n v="2"/>
    <n v="1"/>
    <s v="H"/>
    <x v="10"/>
    <n v="9"/>
    <n v="10"/>
    <n v="3"/>
    <n v="9"/>
    <n v="9"/>
    <n v="15"/>
    <n v="7"/>
    <n v="9"/>
    <n v="0"/>
    <n v="2"/>
    <n v="0"/>
    <n v="0"/>
  </r>
  <r>
    <s v="E0"/>
    <s v="05/11/05"/>
    <s v="Fulham"/>
    <s v="Man City"/>
    <n v="2"/>
    <n v="1"/>
    <x v="2"/>
    <n v="2"/>
    <n v="1"/>
    <s v="H"/>
    <x v="2"/>
    <n v="9"/>
    <n v="4"/>
    <n v="5"/>
    <n v="2"/>
    <n v="10"/>
    <n v="16"/>
    <n v="4"/>
    <n v="2"/>
    <n v="1"/>
    <n v="3"/>
    <n v="0"/>
    <n v="0"/>
  </r>
  <r>
    <s v="E0"/>
    <s v="05/11/05"/>
    <s v="Newcastle"/>
    <s v="Birmingham"/>
    <n v="1"/>
    <n v="0"/>
    <x v="2"/>
    <n v="0"/>
    <n v="0"/>
    <s v="D"/>
    <x v="14"/>
    <n v="10"/>
    <n v="9"/>
    <n v="5"/>
    <n v="3"/>
    <n v="20"/>
    <n v="18"/>
    <n v="3"/>
    <n v="2"/>
    <n v="3"/>
    <n v="2"/>
    <n v="0"/>
    <n v="0"/>
  </r>
  <r>
    <s v="E0"/>
    <s v="05/11/05"/>
    <s v="Portsmouth"/>
    <s v="Wigan"/>
    <n v="0"/>
    <n v="2"/>
    <x v="1"/>
    <n v="0"/>
    <n v="0"/>
    <s v="D"/>
    <x v="9"/>
    <n v="7"/>
    <n v="7"/>
    <n v="4"/>
    <n v="5"/>
    <n v="11"/>
    <n v="13"/>
    <n v="5"/>
    <n v="8"/>
    <n v="1"/>
    <n v="2"/>
    <n v="0"/>
    <n v="0"/>
  </r>
  <r>
    <s v="E0"/>
    <s v="05/11/05"/>
    <s v="West Ham"/>
    <s v="West Brom"/>
    <n v="1"/>
    <n v="0"/>
    <x v="2"/>
    <n v="0"/>
    <n v="0"/>
    <s v="D"/>
    <x v="13"/>
    <n v="10"/>
    <n v="10"/>
    <n v="6"/>
    <n v="6"/>
    <n v="15"/>
    <n v="12"/>
    <n v="8"/>
    <n v="5"/>
    <n v="2"/>
    <n v="0"/>
    <n v="0"/>
    <n v="0"/>
  </r>
  <r>
    <s v="E0"/>
    <s v="06/11/05"/>
    <s v="Everton"/>
    <s v="Middlesbrough"/>
    <n v="1"/>
    <n v="0"/>
    <x v="2"/>
    <n v="1"/>
    <n v="0"/>
    <s v="H"/>
    <x v="0"/>
    <n v="12"/>
    <n v="17"/>
    <n v="8"/>
    <n v="9"/>
    <n v="21"/>
    <n v="16"/>
    <n v="9"/>
    <n v="3"/>
    <n v="2"/>
    <n v="1"/>
    <n v="0"/>
    <n v="0"/>
  </r>
  <r>
    <s v="E0"/>
    <s v="06/11/05"/>
    <s v="Man United"/>
    <s v="Chelsea"/>
    <n v="1"/>
    <n v="0"/>
    <x v="2"/>
    <n v="1"/>
    <n v="0"/>
    <s v="H"/>
    <x v="1"/>
    <n v="10"/>
    <n v="21"/>
    <n v="5"/>
    <n v="11"/>
    <n v="19"/>
    <n v="14"/>
    <n v="5"/>
    <n v="9"/>
    <n v="3"/>
    <n v="4"/>
    <n v="0"/>
    <n v="0"/>
  </r>
  <r>
    <s v="E0"/>
    <s v="07/11/05"/>
    <s v="Bolton"/>
    <s v="Tottenham"/>
    <n v="1"/>
    <n v="0"/>
    <x v="2"/>
    <n v="1"/>
    <n v="0"/>
    <s v="H"/>
    <x v="6"/>
    <n v="9"/>
    <n v="9"/>
    <n v="8"/>
    <n v="7"/>
    <n v="13"/>
    <n v="9"/>
    <n v="6"/>
    <n v="5"/>
    <n v="0"/>
    <n v="1"/>
    <n v="0"/>
    <n v="0"/>
  </r>
  <r>
    <s v="E0"/>
    <s v="19/11/05"/>
    <s v="Charlton"/>
    <s v="Man United"/>
    <n v="1"/>
    <n v="3"/>
    <x v="1"/>
    <n v="0"/>
    <n v="1"/>
    <s v="A"/>
    <x v="0"/>
    <n v="18"/>
    <n v="13"/>
    <n v="11"/>
    <n v="7"/>
    <n v="13"/>
    <n v="11"/>
    <n v="4"/>
    <n v="3"/>
    <n v="0"/>
    <n v="2"/>
    <n v="0"/>
    <n v="0"/>
  </r>
  <r>
    <s v="E0"/>
    <s v="19/11/05"/>
    <s v="Chelsea"/>
    <s v="Newcastle"/>
    <n v="3"/>
    <n v="0"/>
    <x v="2"/>
    <n v="0"/>
    <n v="0"/>
    <s v="D"/>
    <x v="4"/>
    <n v="12"/>
    <n v="3"/>
    <n v="4"/>
    <n v="2"/>
    <n v="12"/>
    <n v="13"/>
    <n v="3"/>
    <n v="5"/>
    <n v="2"/>
    <n v="1"/>
    <n v="0"/>
    <n v="0"/>
  </r>
  <r>
    <s v="E0"/>
    <s v="19/11/05"/>
    <s v="Liverpool"/>
    <s v="Portsmouth"/>
    <n v="3"/>
    <n v="0"/>
    <x v="2"/>
    <n v="2"/>
    <n v="0"/>
    <s v="H"/>
    <x v="13"/>
    <n v="15"/>
    <n v="7"/>
    <n v="11"/>
    <n v="5"/>
    <n v="7"/>
    <n v="8"/>
    <n v="7"/>
    <n v="6"/>
    <n v="1"/>
    <n v="1"/>
    <n v="0"/>
    <n v="0"/>
  </r>
  <r>
    <s v="E0"/>
    <s v="19/11/05"/>
    <s v="Man City"/>
    <s v="Blackburn"/>
    <n v="0"/>
    <n v="0"/>
    <x v="0"/>
    <n v="0"/>
    <n v="0"/>
    <s v="D"/>
    <x v="12"/>
    <n v="12"/>
    <n v="5"/>
    <n v="4"/>
    <n v="4"/>
    <n v="7"/>
    <n v="15"/>
    <n v="4"/>
    <n v="4"/>
    <n v="2"/>
    <n v="4"/>
    <n v="0"/>
    <n v="0"/>
  </r>
  <r>
    <s v="E0"/>
    <s v="19/11/05"/>
    <s v="Sunderland"/>
    <s v="Aston Villa"/>
    <n v="1"/>
    <n v="3"/>
    <x v="1"/>
    <n v="0"/>
    <n v="0"/>
    <s v="D"/>
    <x v="3"/>
    <n v="8"/>
    <n v="16"/>
    <n v="6"/>
    <n v="11"/>
    <n v="10"/>
    <n v="13"/>
    <n v="6"/>
    <n v="5"/>
    <n v="2"/>
    <n v="1"/>
    <n v="0"/>
    <n v="0"/>
  </r>
  <r>
    <s v="E0"/>
    <s v="19/11/05"/>
    <s v="West Brom"/>
    <s v="Everton"/>
    <n v="4"/>
    <n v="0"/>
    <x v="2"/>
    <n v="1"/>
    <n v="0"/>
    <s v="H"/>
    <x v="11"/>
    <n v="11"/>
    <n v="11"/>
    <n v="8"/>
    <n v="6"/>
    <n v="11"/>
    <n v="9"/>
    <n v="4"/>
    <n v="8"/>
    <n v="0"/>
    <n v="0"/>
    <n v="0"/>
    <n v="0"/>
  </r>
  <r>
    <s v="E0"/>
    <s v="19/11/05"/>
    <s v="Wigan"/>
    <s v="Arsenal"/>
    <n v="2"/>
    <n v="3"/>
    <x v="1"/>
    <n v="2"/>
    <n v="3"/>
    <s v="A"/>
    <x v="1"/>
    <n v="11"/>
    <n v="13"/>
    <n v="5"/>
    <n v="8"/>
    <n v="16"/>
    <n v="17"/>
    <n v="2"/>
    <n v="2"/>
    <n v="3"/>
    <n v="3"/>
    <n v="0"/>
    <n v="0"/>
  </r>
  <r>
    <s v="E0"/>
    <s v="20/11/05"/>
    <s v="Middlesbrough"/>
    <s v="Fulham"/>
    <n v="3"/>
    <n v="2"/>
    <x v="2"/>
    <n v="0"/>
    <n v="1"/>
    <s v="A"/>
    <x v="16"/>
    <n v="20"/>
    <n v="9"/>
    <n v="11"/>
    <n v="6"/>
    <n v="9"/>
    <n v="16"/>
    <n v="9"/>
    <n v="4"/>
    <n v="0"/>
    <n v="1"/>
    <n v="0"/>
    <n v="0"/>
  </r>
  <r>
    <s v="E0"/>
    <s v="20/11/05"/>
    <s v="Tottenham"/>
    <s v="West Ham"/>
    <n v="1"/>
    <n v="1"/>
    <x v="0"/>
    <n v="1"/>
    <n v="0"/>
    <s v="H"/>
    <x v="7"/>
    <n v="15"/>
    <n v="8"/>
    <n v="8"/>
    <n v="4"/>
    <n v="16"/>
    <n v="13"/>
    <n v="9"/>
    <n v="7"/>
    <n v="3"/>
    <n v="1"/>
    <n v="0"/>
    <n v="0"/>
  </r>
  <r>
    <s v="E0"/>
    <s v="26/11/05"/>
    <s v="Arsenal"/>
    <s v="Blackburn"/>
    <n v="3"/>
    <n v="0"/>
    <x v="2"/>
    <n v="2"/>
    <n v="0"/>
    <s v="H"/>
    <x v="3"/>
    <n v="13"/>
    <n v="15"/>
    <n v="10"/>
    <n v="9"/>
    <n v="9"/>
    <n v="15"/>
    <n v="9"/>
    <n v="10"/>
    <n v="1"/>
    <n v="2"/>
    <n v="0"/>
    <n v="0"/>
  </r>
  <r>
    <s v="E0"/>
    <s v="26/11/05"/>
    <s v="Aston Villa"/>
    <s v="Charlton"/>
    <n v="1"/>
    <n v="0"/>
    <x v="2"/>
    <n v="0"/>
    <n v="0"/>
    <s v="D"/>
    <x v="9"/>
    <n v="16"/>
    <n v="5"/>
    <n v="10"/>
    <n v="3"/>
    <n v="9"/>
    <n v="12"/>
    <n v="10"/>
    <n v="3"/>
    <n v="2"/>
    <n v="2"/>
    <n v="0"/>
    <n v="0"/>
  </r>
  <r>
    <s v="E0"/>
    <s v="26/11/05"/>
    <s v="Man City"/>
    <s v="Liverpool"/>
    <n v="0"/>
    <n v="1"/>
    <x v="1"/>
    <n v="0"/>
    <n v="0"/>
    <s v="D"/>
    <x v="7"/>
    <n v="3"/>
    <n v="8"/>
    <n v="1"/>
    <n v="6"/>
    <n v="13"/>
    <n v="13"/>
    <n v="6"/>
    <n v="4"/>
    <n v="0"/>
    <n v="2"/>
    <n v="0"/>
    <n v="0"/>
  </r>
  <r>
    <s v="E0"/>
    <s v="26/11/05"/>
    <s v="Portsmouth"/>
    <s v="Chelsea"/>
    <n v="0"/>
    <n v="2"/>
    <x v="1"/>
    <n v="0"/>
    <n v="1"/>
    <s v="A"/>
    <x v="10"/>
    <n v="6"/>
    <n v="12"/>
    <n v="2"/>
    <n v="6"/>
    <n v="22"/>
    <n v="7"/>
    <n v="2"/>
    <n v="1"/>
    <n v="5"/>
    <n v="1"/>
    <n v="0"/>
    <n v="0"/>
  </r>
  <r>
    <s v="E0"/>
    <s v="26/11/05"/>
    <s v="Sunderland"/>
    <s v="Birmingham"/>
    <n v="0"/>
    <n v="1"/>
    <x v="1"/>
    <n v="0"/>
    <n v="0"/>
    <s v="D"/>
    <x v="16"/>
    <n v="4"/>
    <n v="10"/>
    <n v="3"/>
    <n v="7"/>
    <n v="7"/>
    <n v="10"/>
    <n v="6"/>
    <n v="2"/>
    <n v="0"/>
    <n v="0"/>
    <n v="0"/>
    <n v="0"/>
  </r>
  <r>
    <s v="E0"/>
    <s v="26/11/05"/>
    <s v="Wigan"/>
    <s v="Tottenham"/>
    <n v="1"/>
    <n v="2"/>
    <x v="1"/>
    <n v="0"/>
    <n v="1"/>
    <s v="A"/>
    <x v="0"/>
    <n v="11"/>
    <n v="7"/>
    <n v="3"/>
    <n v="5"/>
    <n v="14"/>
    <n v="17"/>
    <n v="6"/>
    <n v="5"/>
    <n v="0"/>
    <n v="2"/>
    <n v="0"/>
    <n v="0"/>
  </r>
  <r>
    <s v="E0"/>
    <s v="27/11/05"/>
    <s v="Everton"/>
    <s v="Newcastle"/>
    <n v="1"/>
    <n v="0"/>
    <x v="2"/>
    <n v="0"/>
    <n v="0"/>
    <s v="D"/>
    <x v="6"/>
    <n v="14"/>
    <n v="16"/>
    <n v="9"/>
    <n v="10"/>
    <n v="19"/>
    <n v="19"/>
    <n v="12"/>
    <n v="8"/>
    <n v="1"/>
    <n v="5"/>
    <n v="0"/>
    <n v="0"/>
  </r>
  <r>
    <s v="E0"/>
    <s v="27/11/05"/>
    <s v="Fulham"/>
    <s v="Bolton"/>
    <n v="2"/>
    <n v="1"/>
    <x v="2"/>
    <n v="2"/>
    <n v="0"/>
    <s v="H"/>
    <x v="1"/>
    <n v="10"/>
    <n v="5"/>
    <n v="7"/>
    <n v="3"/>
    <n v="17"/>
    <n v="18"/>
    <n v="3"/>
    <n v="6"/>
    <n v="2"/>
    <n v="7"/>
    <n v="0"/>
    <n v="0"/>
  </r>
  <r>
    <s v="E0"/>
    <s v="27/11/05"/>
    <s v="Middlesbrough"/>
    <s v="West Brom"/>
    <n v="2"/>
    <n v="2"/>
    <x v="0"/>
    <n v="1"/>
    <n v="1"/>
    <s v="D"/>
    <x v="13"/>
    <n v="13"/>
    <n v="9"/>
    <n v="8"/>
    <n v="6"/>
    <n v="15"/>
    <n v="13"/>
    <n v="6"/>
    <n v="5"/>
    <n v="1"/>
    <n v="1"/>
    <n v="0"/>
    <n v="0"/>
  </r>
  <r>
    <s v="E0"/>
    <s v="27/11/05"/>
    <s v="West Ham"/>
    <s v="Man United"/>
    <n v="1"/>
    <n v="2"/>
    <x v="1"/>
    <n v="1"/>
    <n v="0"/>
    <s v="H"/>
    <x v="8"/>
    <n v="10"/>
    <n v="16"/>
    <n v="3"/>
    <n v="10"/>
    <n v="15"/>
    <n v="7"/>
    <n v="4"/>
    <n v="5"/>
    <n v="2"/>
    <n v="3"/>
    <n v="0"/>
    <n v="0"/>
  </r>
  <r>
    <s v="E0"/>
    <s v="30/11/05"/>
    <s v="Sunderland"/>
    <s v="Liverpool"/>
    <n v="0"/>
    <n v="2"/>
    <x v="1"/>
    <n v="0"/>
    <n v="2"/>
    <s v="A"/>
    <x v="10"/>
    <n v="8"/>
    <n v="15"/>
    <n v="4"/>
    <n v="11"/>
    <n v="15"/>
    <n v="10"/>
    <n v="3"/>
    <n v="3"/>
    <n v="0"/>
    <n v="2"/>
    <n v="0"/>
    <n v="1"/>
  </r>
  <r>
    <s v="E0"/>
    <s v="03/12/05"/>
    <s v="Blackburn"/>
    <s v="Everton"/>
    <n v="0"/>
    <n v="2"/>
    <x v="1"/>
    <n v="0"/>
    <n v="2"/>
    <s v="A"/>
    <x v="4"/>
    <n v="15"/>
    <n v="8"/>
    <n v="7"/>
    <n v="5"/>
    <n v="8"/>
    <n v="18"/>
    <n v="7"/>
    <n v="5"/>
    <n v="1"/>
    <n v="1"/>
    <n v="1"/>
    <n v="0"/>
  </r>
  <r>
    <s v="E0"/>
    <s v="03/12/05"/>
    <s v="Bolton"/>
    <s v="Arsenal"/>
    <n v="2"/>
    <n v="0"/>
    <x v="2"/>
    <n v="2"/>
    <n v="0"/>
    <s v="H"/>
    <x v="6"/>
    <n v="10"/>
    <n v="8"/>
    <n v="9"/>
    <n v="3"/>
    <n v="16"/>
    <n v="15"/>
    <n v="9"/>
    <n v="3"/>
    <n v="1"/>
    <n v="2"/>
    <n v="0"/>
    <n v="0"/>
  </r>
  <r>
    <s v="E0"/>
    <s v="03/12/05"/>
    <s v="Chelsea"/>
    <s v="Middlesbrough"/>
    <n v="1"/>
    <n v="0"/>
    <x v="2"/>
    <n v="0"/>
    <n v="0"/>
    <s v="D"/>
    <x v="0"/>
    <n v="17"/>
    <n v="10"/>
    <n v="9"/>
    <n v="5"/>
    <n v="15"/>
    <n v="14"/>
    <n v="6"/>
    <n v="4"/>
    <n v="0"/>
    <n v="0"/>
    <n v="0"/>
    <n v="0"/>
  </r>
  <r>
    <s v="E0"/>
    <s v="03/12/05"/>
    <s v="Liverpool"/>
    <s v="Wigan"/>
    <n v="3"/>
    <n v="0"/>
    <x v="2"/>
    <n v="2"/>
    <n v="0"/>
    <s v="H"/>
    <x v="16"/>
    <n v="16"/>
    <n v="10"/>
    <n v="12"/>
    <n v="6"/>
    <n v="16"/>
    <n v="15"/>
    <n v="11"/>
    <n v="6"/>
    <n v="1"/>
    <n v="2"/>
    <n v="0"/>
    <n v="0"/>
  </r>
  <r>
    <s v="E0"/>
    <s v="03/12/05"/>
    <s v="Man United"/>
    <s v="Portsmouth"/>
    <n v="3"/>
    <n v="0"/>
    <x v="2"/>
    <n v="1"/>
    <n v="0"/>
    <s v="H"/>
    <x v="3"/>
    <n v="19"/>
    <n v="8"/>
    <n v="12"/>
    <n v="4"/>
    <n v="9"/>
    <n v="16"/>
    <n v="11"/>
    <n v="4"/>
    <n v="0"/>
    <n v="1"/>
    <n v="0"/>
    <n v="0"/>
  </r>
  <r>
    <s v="E0"/>
    <s v="03/12/05"/>
    <s v="Newcastle"/>
    <s v="Aston Villa"/>
    <n v="1"/>
    <n v="1"/>
    <x v="0"/>
    <n v="1"/>
    <n v="0"/>
    <s v="H"/>
    <x v="7"/>
    <n v="8"/>
    <n v="9"/>
    <n v="2"/>
    <n v="6"/>
    <n v="17"/>
    <n v="15"/>
    <n v="6"/>
    <n v="4"/>
    <n v="1"/>
    <n v="2"/>
    <n v="0"/>
    <n v="0"/>
  </r>
  <r>
    <s v="E0"/>
    <s v="03/12/05"/>
    <s v="Tottenham"/>
    <s v="Sunderland"/>
    <n v="3"/>
    <n v="2"/>
    <x v="2"/>
    <n v="1"/>
    <n v="1"/>
    <s v="D"/>
    <x v="13"/>
    <n v="14"/>
    <n v="5"/>
    <n v="8"/>
    <n v="2"/>
    <n v="8"/>
    <n v="19"/>
    <n v="12"/>
    <n v="0"/>
    <n v="0"/>
    <n v="2"/>
    <n v="0"/>
    <n v="0"/>
  </r>
  <r>
    <s v="E0"/>
    <s v="03/12/05"/>
    <s v="West Brom"/>
    <s v="Fulham"/>
    <n v="0"/>
    <n v="0"/>
    <x v="0"/>
    <n v="0"/>
    <n v="0"/>
    <s v="D"/>
    <x v="8"/>
    <n v="5"/>
    <n v="8"/>
    <n v="4"/>
    <n v="1"/>
    <n v="8"/>
    <n v="15"/>
    <n v="1"/>
    <n v="3"/>
    <n v="1"/>
    <n v="3"/>
    <n v="0"/>
    <n v="1"/>
  </r>
  <r>
    <s v="E0"/>
    <s v="04/12/05"/>
    <s v="Charlton"/>
    <s v="Man City"/>
    <n v="2"/>
    <n v="5"/>
    <x v="1"/>
    <n v="1"/>
    <n v="2"/>
    <s v="A"/>
    <x v="10"/>
    <n v="10"/>
    <n v="17"/>
    <n v="4"/>
    <n v="9"/>
    <n v="20"/>
    <n v="14"/>
    <n v="8"/>
    <n v="4"/>
    <n v="2"/>
    <n v="3"/>
    <n v="0"/>
    <n v="0"/>
  </r>
  <r>
    <s v="E0"/>
    <s v="05/12/05"/>
    <s v="Birmingham"/>
    <s v="West Ham"/>
    <n v="1"/>
    <n v="2"/>
    <x v="1"/>
    <n v="1"/>
    <n v="2"/>
    <s v="A"/>
    <x v="12"/>
    <n v="14"/>
    <n v="10"/>
    <n v="6"/>
    <n v="4"/>
    <n v="12"/>
    <n v="5"/>
    <n v="11"/>
    <n v="8"/>
    <n v="1"/>
    <n v="1"/>
    <n v="0"/>
    <n v="0"/>
  </r>
  <r>
    <s v="E0"/>
    <s v="10/12/05"/>
    <s v="Birmingham"/>
    <s v="Fulham"/>
    <n v="1"/>
    <n v="0"/>
    <x v="2"/>
    <n v="0"/>
    <n v="0"/>
    <s v="D"/>
    <x v="16"/>
    <n v="11"/>
    <n v="7"/>
    <n v="7"/>
    <n v="3"/>
    <n v="12"/>
    <n v="10"/>
    <n v="2"/>
    <n v="2"/>
    <n v="0"/>
    <n v="0"/>
    <n v="0"/>
    <n v="0"/>
  </r>
  <r>
    <s v="E0"/>
    <s v="10/12/05"/>
    <s v="Blackburn"/>
    <s v="West Ham"/>
    <n v="3"/>
    <n v="2"/>
    <x v="2"/>
    <n v="0"/>
    <n v="1"/>
    <s v="A"/>
    <x v="0"/>
    <n v="14"/>
    <n v="6"/>
    <n v="5"/>
    <n v="3"/>
    <n v="13"/>
    <n v="14"/>
    <n v="4"/>
    <n v="1"/>
    <n v="3"/>
    <n v="6"/>
    <n v="0"/>
    <n v="0"/>
  </r>
  <r>
    <s v="E0"/>
    <s v="10/12/05"/>
    <s v="Bolton"/>
    <s v="Aston Villa"/>
    <n v="1"/>
    <n v="1"/>
    <x v="0"/>
    <n v="0"/>
    <n v="0"/>
    <s v="D"/>
    <x v="10"/>
    <n v="13"/>
    <n v="6"/>
    <n v="7"/>
    <n v="3"/>
    <n v="16"/>
    <n v="22"/>
    <n v="6"/>
    <n v="3"/>
    <n v="2"/>
    <n v="4"/>
    <n v="0"/>
    <n v="0"/>
  </r>
  <r>
    <s v="E0"/>
    <s v="10/12/05"/>
    <s v="Charlton"/>
    <s v="Sunderland"/>
    <n v="2"/>
    <n v="0"/>
    <x v="2"/>
    <n v="1"/>
    <n v="0"/>
    <s v="H"/>
    <x v="7"/>
    <n v="14"/>
    <n v="14"/>
    <n v="8"/>
    <n v="6"/>
    <n v="11"/>
    <n v="16"/>
    <n v="3"/>
    <n v="6"/>
    <n v="0"/>
    <n v="2"/>
    <n v="0"/>
    <n v="0"/>
  </r>
  <r>
    <s v="E0"/>
    <s v="10/12/05"/>
    <s v="Chelsea"/>
    <s v="Wigan"/>
    <n v="1"/>
    <n v="0"/>
    <x v="2"/>
    <n v="0"/>
    <n v="0"/>
    <s v="D"/>
    <x v="6"/>
    <n v="11"/>
    <n v="4"/>
    <n v="8"/>
    <n v="1"/>
    <n v="16"/>
    <n v="10"/>
    <n v="5"/>
    <n v="1"/>
    <n v="1"/>
    <n v="1"/>
    <n v="0"/>
    <n v="0"/>
  </r>
  <r>
    <s v="E0"/>
    <s v="10/12/05"/>
    <s v="Liverpool"/>
    <s v="Middlesbrough"/>
    <n v="2"/>
    <n v="0"/>
    <x v="2"/>
    <n v="0"/>
    <n v="0"/>
    <s v="D"/>
    <x v="8"/>
    <n v="23"/>
    <n v="6"/>
    <n v="13"/>
    <n v="3"/>
    <n v="10"/>
    <n v="18"/>
    <n v="11"/>
    <n v="2"/>
    <n v="1"/>
    <n v="2"/>
    <n v="0"/>
    <n v="1"/>
  </r>
  <r>
    <s v="E0"/>
    <s v="10/12/05"/>
    <s v="Newcastle"/>
    <s v="Arsenal"/>
    <n v="1"/>
    <n v="0"/>
    <x v="2"/>
    <n v="0"/>
    <n v="0"/>
    <s v="D"/>
    <x v="11"/>
    <n v="8"/>
    <n v="6"/>
    <n v="4"/>
    <n v="3"/>
    <n v="23"/>
    <n v="13"/>
    <n v="5"/>
    <n v="4"/>
    <n v="2"/>
    <n v="1"/>
    <n v="0"/>
    <n v="1"/>
  </r>
  <r>
    <s v="E0"/>
    <s v="10/12/05"/>
    <s v="West Brom"/>
    <s v="Man City"/>
    <n v="2"/>
    <n v="0"/>
    <x v="2"/>
    <n v="1"/>
    <n v="0"/>
    <s v="H"/>
    <x v="14"/>
    <n v="11"/>
    <n v="8"/>
    <n v="4"/>
    <n v="2"/>
    <n v="17"/>
    <n v="13"/>
    <n v="4"/>
    <n v="6"/>
    <n v="1"/>
    <n v="4"/>
    <n v="0"/>
    <n v="1"/>
  </r>
  <r>
    <s v="E0"/>
    <s v="11/12/05"/>
    <s v="Man United"/>
    <s v="Everton"/>
    <n v="1"/>
    <n v="1"/>
    <x v="0"/>
    <n v="1"/>
    <n v="1"/>
    <s v="D"/>
    <x v="2"/>
    <n v="21"/>
    <n v="7"/>
    <n v="12"/>
    <n v="5"/>
    <n v="12"/>
    <n v="11"/>
    <n v="9"/>
    <n v="0"/>
    <n v="1"/>
    <n v="2"/>
    <n v="0"/>
    <n v="0"/>
  </r>
  <r>
    <s v="E0"/>
    <s v="12/12/05"/>
    <s v="Tottenham"/>
    <s v="Portsmouth"/>
    <n v="3"/>
    <n v="1"/>
    <x v="2"/>
    <n v="0"/>
    <n v="1"/>
    <s v="A"/>
    <x v="16"/>
    <n v="16"/>
    <n v="8"/>
    <n v="9"/>
    <n v="5"/>
    <n v="6"/>
    <n v="19"/>
    <n v="6"/>
    <n v="3"/>
    <n v="0"/>
    <n v="0"/>
    <n v="0"/>
    <n v="0"/>
  </r>
  <r>
    <s v="E0"/>
    <s v="14/12/05"/>
    <s v="Everton"/>
    <s v="West Ham"/>
    <n v="1"/>
    <n v="2"/>
    <x v="1"/>
    <n v="1"/>
    <n v="1"/>
    <s v="D"/>
    <x v="13"/>
    <n v="12"/>
    <n v="7"/>
    <n v="3"/>
    <n v="2"/>
    <n v="10"/>
    <n v="11"/>
    <n v="4"/>
    <n v="9"/>
    <n v="2"/>
    <n v="1"/>
    <n v="0"/>
    <n v="0"/>
  </r>
  <r>
    <s v="E0"/>
    <s v="14/12/05"/>
    <s v="Man United"/>
    <s v="Wigan"/>
    <n v="4"/>
    <n v="0"/>
    <x v="2"/>
    <n v="2"/>
    <n v="0"/>
    <s v="H"/>
    <x v="7"/>
    <n v="12"/>
    <n v="15"/>
    <n v="9"/>
    <n v="7"/>
    <n v="12"/>
    <n v="6"/>
    <n v="7"/>
    <n v="7"/>
    <n v="1"/>
    <n v="1"/>
    <n v="0"/>
    <n v="0"/>
  </r>
  <r>
    <s v="E0"/>
    <s v="17/12/05"/>
    <s v="Aston Villa"/>
    <s v="Man United"/>
    <n v="0"/>
    <n v="2"/>
    <x v="1"/>
    <n v="0"/>
    <n v="1"/>
    <s v="A"/>
    <x v="14"/>
    <n v="11"/>
    <n v="17"/>
    <n v="7"/>
    <n v="10"/>
    <n v="19"/>
    <n v="16"/>
    <n v="2"/>
    <n v="6"/>
    <n v="1"/>
    <n v="0"/>
    <n v="0"/>
    <n v="0"/>
  </r>
  <r>
    <s v="E0"/>
    <s v="17/12/05"/>
    <s v="Everton"/>
    <s v="Bolton"/>
    <n v="0"/>
    <n v="4"/>
    <x v="1"/>
    <n v="0"/>
    <n v="1"/>
    <s v="A"/>
    <x v="7"/>
    <n v="13"/>
    <n v="7"/>
    <n v="10"/>
    <n v="5"/>
    <n v="13"/>
    <n v="15"/>
    <n v="10"/>
    <n v="0"/>
    <n v="2"/>
    <n v="2"/>
    <n v="0"/>
    <n v="0"/>
  </r>
  <r>
    <s v="E0"/>
    <s v="17/12/05"/>
    <s v="Fulham"/>
    <s v="Blackburn"/>
    <n v="2"/>
    <n v="1"/>
    <x v="2"/>
    <n v="1"/>
    <n v="0"/>
    <s v="H"/>
    <x v="9"/>
    <n v="8"/>
    <n v="10"/>
    <n v="5"/>
    <n v="4"/>
    <n v="12"/>
    <n v="13"/>
    <n v="8"/>
    <n v="12"/>
    <n v="4"/>
    <n v="4"/>
    <n v="0"/>
    <n v="0"/>
  </r>
  <r>
    <s v="E0"/>
    <s v="17/12/05"/>
    <s v="Man City"/>
    <s v="Birmingham"/>
    <n v="4"/>
    <n v="1"/>
    <x v="2"/>
    <n v="3"/>
    <n v="0"/>
    <s v="H"/>
    <x v="8"/>
    <n v="17"/>
    <n v="6"/>
    <n v="9"/>
    <n v="2"/>
    <n v="19"/>
    <n v="12"/>
    <n v="7"/>
    <n v="5"/>
    <n v="2"/>
    <n v="2"/>
    <n v="0"/>
    <n v="1"/>
  </r>
  <r>
    <s v="E0"/>
    <s v="17/12/05"/>
    <s v="Portsmouth"/>
    <s v="West Brom"/>
    <n v="1"/>
    <n v="0"/>
    <x v="2"/>
    <n v="0"/>
    <n v="0"/>
    <s v="D"/>
    <x v="4"/>
    <n v="5"/>
    <n v="4"/>
    <n v="4"/>
    <n v="2"/>
    <n v="15"/>
    <n v="7"/>
    <n v="6"/>
    <n v="8"/>
    <n v="1"/>
    <n v="1"/>
    <n v="0"/>
    <n v="0"/>
  </r>
  <r>
    <s v="E0"/>
    <s v="17/12/05"/>
    <s v="West Ham"/>
    <s v="Newcastle"/>
    <n v="2"/>
    <n v="4"/>
    <x v="1"/>
    <n v="1"/>
    <n v="2"/>
    <s v="A"/>
    <x v="10"/>
    <n v="11"/>
    <n v="10"/>
    <n v="7"/>
    <n v="7"/>
    <n v="9"/>
    <n v="16"/>
    <n v="3"/>
    <n v="2"/>
    <n v="3"/>
    <n v="3"/>
    <n v="0"/>
    <n v="0"/>
  </r>
  <r>
    <s v="E0"/>
    <s v="17/12/05"/>
    <s v="Wigan"/>
    <s v="Charlton"/>
    <n v="3"/>
    <n v="0"/>
    <x v="2"/>
    <n v="1"/>
    <n v="0"/>
    <s v="H"/>
    <x v="12"/>
    <n v="18"/>
    <n v="5"/>
    <n v="12"/>
    <n v="2"/>
    <n v="8"/>
    <n v="8"/>
    <n v="12"/>
    <n v="3"/>
    <n v="0"/>
    <n v="1"/>
    <n v="0"/>
    <n v="0"/>
  </r>
  <r>
    <s v="E0"/>
    <s v="18/12/05"/>
    <s v="Arsenal"/>
    <s v="Chelsea"/>
    <n v="0"/>
    <n v="2"/>
    <x v="1"/>
    <n v="0"/>
    <n v="1"/>
    <s v="A"/>
    <x v="2"/>
    <n v="7"/>
    <n v="11"/>
    <n v="5"/>
    <n v="8"/>
    <n v="13"/>
    <n v="18"/>
    <n v="5"/>
    <n v="5"/>
    <n v="3"/>
    <n v="4"/>
    <n v="0"/>
    <n v="0"/>
  </r>
  <r>
    <s v="E0"/>
    <s v="18/12/05"/>
    <s v="Middlesbrough"/>
    <s v="Tottenham"/>
    <n v="3"/>
    <n v="3"/>
    <x v="0"/>
    <n v="2"/>
    <n v="1"/>
    <s v="H"/>
    <x v="6"/>
    <n v="11"/>
    <n v="8"/>
    <n v="8"/>
    <n v="5"/>
    <n v="17"/>
    <n v="13"/>
    <n v="14"/>
    <n v="4"/>
    <n v="2"/>
    <n v="3"/>
    <n v="0"/>
    <n v="0"/>
  </r>
  <r>
    <s v="E0"/>
    <s v="26/12/05"/>
    <s v="Aston Villa"/>
    <s v="Everton"/>
    <n v="4"/>
    <n v="0"/>
    <x v="2"/>
    <n v="1"/>
    <n v="0"/>
    <s v="H"/>
    <x v="0"/>
    <n v="12"/>
    <n v="10"/>
    <n v="7"/>
    <n v="5"/>
    <n v="12"/>
    <n v="11"/>
    <n v="4"/>
    <n v="9"/>
    <n v="0"/>
    <n v="0"/>
    <n v="0"/>
    <n v="0"/>
  </r>
  <r>
    <s v="E0"/>
    <s v="26/12/05"/>
    <s v="Charlton"/>
    <s v="Arsenal"/>
    <n v="0"/>
    <n v="1"/>
    <x v="1"/>
    <n v="0"/>
    <n v="0"/>
    <s v="D"/>
    <x v="8"/>
    <n v="8"/>
    <n v="18"/>
    <n v="0"/>
    <n v="11"/>
    <n v="16"/>
    <n v="10"/>
    <n v="4"/>
    <n v="10"/>
    <n v="3"/>
    <n v="2"/>
    <n v="1"/>
    <n v="0"/>
  </r>
  <r>
    <s v="E0"/>
    <s v="26/12/05"/>
    <s v="Chelsea"/>
    <s v="Fulham"/>
    <n v="3"/>
    <n v="2"/>
    <x v="2"/>
    <n v="2"/>
    <n v="1"/>
    <s v="H"/>
    <x v="1"/>
    <n v="15"/>
    <n v="9"/>
    <n v="11"/>
    <n v="4"/>
    <n v="16"/>
    <n v="16"/>
    <n v="10"/>
    <n v="4"/>
    <n v="1"/>
    <n v="3"/>
    <n v="0"/>
    <n v="0"/>
  </r>
  <r>
    <s v="E0"/>
    <s v="26/12/05"/>
    <s v="Liverpool"/>
    <s v="Newcastle"/>
    <n v="2"/>
    <n v="0"/>
    <x v="2"/>
    <n v="2"/>
    <n v="0"/>
    <s v="H"/>
    <x v="4"/>
    <n v="21"/>
    <n v="2"/>
    <n v="11"/>
    <n v="2"/>
    <n v="9"/>
    <n v="13"/>
    <n v="7"/>
    <n v="4"/>
    <n v="1"/>
    <n v="0"/>
    <n v="0"/>
    <n v="1"/>
  </r>
  <r>
    <s v="E0"/>
    <s v="26/12/05"/>
    <s v="Man United"/>
    <s v="West Brom"/>
    <n v="3"/>
    <n v="0"/>
    <x v="2"/>
    <n v="2"/>
    <n v="0"/>
    <s v="H"/>
    <x v="9"/>
    <n v="17"/>
    <n v="5"/>
    <n v="9"/>
    <n v="3"/>
    <n v="13"/>
    <n v="6"/>
    <n v="8"/>
    <n v="2"/>
    <n v="1"/>
    <n v="0"/>
    <n v="0"/>
    <n v="0"/>
  </r>
  <r>
    <s v="E0"/>
    <s v="26/12/05"/>
    <s v="Middlesbrough"/>
    <s v="Blackburn"/>
    <n v="0"/>
    <n v="2"/>
    <x v="1"/>
    <n v="0"/>
    <n v="1"/>
    <s v="A"/>
    <x v="16"/>
    <n v="8"/>
    <n v="7"/>
    <n v="5"/>
    <n v="4"/>
    <n v="14"/>
    <n v="16"/>
    <n v="2"/>
    <n v="3"/>
    <n v="4"/>
    <n v="2"/>
    <n v="0"/>
    <n v="0"/>
  </r>
  <r>
    <s v="E0"/>
    <s v="26/12/05"/>
    <s v="Portsmouth"/>
    <s v="West Ham"/>
    <n v="1"/>
    <n v="1"/>
    <x v="0"/>
    <n v="1"/>
    <n v="0"/>
    <s v="H"/>
    <x v="7"/>
    <n v="11"/>
    <n v="14"/>
    <n v="9"/>
    <n v="4"/>
    <n v="14"/>
    <n v="10"/>
    <n v="6"/>
    <n v="5"/>
    <n v="3"/>
    <n v="1"/>
    <n v="1"/>
    <n v="0"/>
  </r>
  <r>
    <s v="E0"/>
    <s v="26/12/05"/>
    <s v="Sunderland"/>
    <s v="Bolton"/>
    <n v="0"/>
    <n v="0"/>
    <x v="0"/>
    <n v="0"/>
    <n v="0"/>
    <s v="D"/>
    <x v="12"/>
    <n v="11"/>
    <n v="8"/>
    <n v="7"/>
    <n v="1"/>
    <n v="16"/>
    <n v="12"/>
    <n v="1"/>
    <n v="4"/>
    <n v="1"/>
    <n v="3"/>
    <n v="0"/>
    <n v="0"/>
  </r>
  <r>
    <s v="E0"/>
    <s v="26/12/05"/>
    <s v="Tottenham"/>
    <s v="Birmingham"/>
    <n v="2"/>
    <n v="0"/>
    <x v="2"/>
    <n v="0"/>
    <n v="0"/>
    <s v="D"/>
    <x v="10"/>
    <n v="9"/>
    <n v="7"/>
    <n v="4"/>
    <n v="4"/>
    <n v="19"/>
    <n v="17"/>
    <n v="9"/>
    <n v="8"/>
    <n v="4"/>
    <n v="1"/>
    <n v="0"/>
    <n v="1"/>
  </r>
  <r>
    <s v="E0"/>
    <s v="26/12/05"/>
    <s v="Wigan"/>
    <s v="Man City"/>
    <n v="4"/>
    <n v="3"/>
    <x v="2"/>
    <n v="3"/>
    <n v="1"/>
    <s v="H"/>
    <x v="11"/>
    <n v="10"/>
    <n v="21"/>
    <n v="5"/>
    <n v="14"/>
    <n v="8"/>
    <n v="9"/>
    <n v="2"/>
    <n v="9"/>
    <n v="0"/>
    <n v="0"/>
    <n v="0"/>
    <n v="0"/>
  </r>
  <r>
    <s v="E0"/>
    <s v="28/12/05"/>
    <s v="Arsenal"/>
    <s v="Portsmouth"/>
    <n v="4"/>
    <n v="0"/>
    <x v="2"/>
    <n v="4"/>
    <n v="0"/>
    <s v="H"/>
    <x v="9"/>
    <n v="6"/>
    <n v="6"/>
    <n v="4"/>
    <n v="4"/>
    <n v="12"/>
    <n v="13"/>
    <n v="3"/>
    <n v="1"/>
    <n v="0"/>
    <n v="1"/>
    <n v="0"/>
    <n v="0"/>
  </r>
  <r>
    <s v="E0"/>
    <s v="28/12/05"/>
    <s v="Birmingham"/>
    <s v="Man United"/>
    <n v="2"/>
    <n v="2"/>
    <x v="0"/>
    <n v="1"/>
    <n v="1"/>
    <s v="D"/>
    <x v="6"/>
    <n v="11"/>
    <n v="11"/>
    <n v="5"/>
    <n v="5"/>
    <n v="13"/>
    <n v="13"/>
    <n v="4"/>
    <n v="4"/>
    <n v="0"/>
    <n v="0"/>
    <n v="0"/>
    <n v="0"/>
  </r>
  <r>
    <s v="E0"/>
    <s v="28/12/05"/>
    <s v="Everton"/>
    <s v="Liverpool"/>
    <n v="1"/>
    <n v="3"/>
    <x v="1"/>
    <n v="1"/>
    <n v="2"/>
    <s v="A"/>
    <x v="1"/>
    <n v="10"/>
    <n v="12"/>
    <n v="6"/>
    <n v="5"/>
    <n v="23"/>
    <n v="20"/>
    <n v="5"/>
    <n v="2"/>
    <n v="4"/>
    <n v="2"/>
    <n v="2"/>
    <n v="0"/>
  </r>
  <r>
    <s v="E0"/>
    <s v="28/12/05"/>
    <s v="Fulham"/>
    <s v="Aston Villa"/>
    <n v="3"/>
    <n v="3"/>
    <x v="0"/>
    <n v="2"/>
    <n v="1"/>
    <s v="H"/>
    <x v="18"/>
    <n v="6"/>
    <n v="9"/>
    <n v="3"/>
    <n v="4"/>
    <n v="13"/>
    <n v="12"/>
    <n v="6"/>
    <n v="10"/>
    <n v="0"/>
    <n v="4"/>
    <n v="0"/>
    <n v="0"/>
  </r>
  <r>
    <s v="E0"/>
    <s v="28/12/05"/>
    <s v="Man City"/>
    <s v="Chelsea"/>
    <n v="0"/>
    <n v="1"/>
    <x v="1"/>
    <n v="0"/>
    <n v="0"/>
    <s v="D"/>
    <x v="16"/>
    <n v="5"/>
    <n v="11"/>
    <n v="2"/>
    <n v="4"/>
    <n v="20"/>
    <n v="12"/>
    <n v="1"/>
    <n v="4"/>
    <n v="1"/>
    <n v="1"/>
    <n v="0"/>
    <n v="0"/>
  </r>
  <r>
    <s v="E0"/>
    <s v="28/12/05"/>
    <s v="West Brom"/>
    <s v="Tottenham"/>
    <n v="2"/>
    <n v="0"/>
    <x v="2"/>
    <n v="1"/>
    <n v="0"/>
    <s v="H"/>
    <x v="0"/>
    <n v="6"/>
    <n v="7"/>
    <n v="5"/>
    <n v="7"/>
    <n v="16"/>
    <n v="12"/>
    <n v="4"/>
    <n v="3"/>
    <n v="0"/>
    <n v="0"/>
    <n v="0"/>
    <n v="0"/>
  </r>
  <r>
    <s v="E0"/>
    <s v="28/12/05"/>
    <s v="West Ham"/>
    <s v="Wigan"/>
    <n v="0"/>
    <n v="2"/>
    <x v="1"/>
    <n v="0"/>
    <n v="2"/>
    <s v="A"/>
    <x v="8"/>
    <n v="4"/>
    <n v="8"/>
    <n v="1"/>
    <n v="4"/>
    <n v="14"/>
    <n v="15"/>
    <n v="5"/>
    <n v="3"/>
    <n v="1"/>
    <n v="1"/>
    <n v="0"/>
    <n v="0"/>
  </r>
  <r>
    <s v="E0"/>
    <s v="31/12/05"/>
    <s v="Aston Villa"/>
    <s v="Arsenal"/>
    <n v="0"/>
    <n v="0"/>
    <x v="0"/>
    <n v="0"/>
    <n v="0"/>
    <s v="D"/>
    <x v="16"/>
    <n v="11"/>
    <n v="10"/>
    <n v="5"/>
    <n v="3"/>
    <n v="19"/>
    <n v="11"/>
    <n v="10"/>
    <n v="1"/>
    <n v="1"/>
    <n v="1"/>
    <n v="0"/>
    <n v="0"/>
  </r>
  <r>
    <s v="E0"/>
    <s v="31/12/05"/>
    <s v="Charlton"/>
    <s v="West Ham"/>
    <n v="2"/>
    <n v="0"/>
    <x v="2"/>
    <n v="1"/>
    <n v="0"/>
    <s v="H"/>
    <x v="1"/>
    <n v="14"/>
    <n v="8"/>
    <n v="7"/>
    <n v="3"/>
    <n v="15"/>
    <n v="8"/>
    <n v="6"/>
    <n v="13"/>
    <n v="1"/>
    <n v="0"/>
    <n v="0"/>
    <n v="0"/>
  </r>
  <r>
    <s v="E0"/>
    <s v="31/12/05"/>
    <s v="Chelsea"/>
    <s v="Birmingham"/>
    <n v="2"/>
    <n v="0"/>
    <x v="2"/>
    <n v="2"/>
    <n v="0"/>
    <s v="H"/>
    <x v="14"/>
    <n v="12"/>
    <n v="9"/>
    <n v="8"/>
    <n v="3"/>
    <n v="11"/>
    <n v="8"/>
    <n v="5"/>
    <n v="4"/>
    <n v="1"/>
    <n v="0"/>
    <n v="0"/>
    <n v="0"/>
  </r>
  <r>
    <s v="E0"/>
    <s v="31/12/05"/>
    <s v="Liverpool"/>
    <s v="West Brom"/>
    <n v="1"/>
    <n v="0"/>
    <x v="2"/>
    <n v="0"/>
    <n v="0"/>
    <s v="D"/>
    <x v="7"/>
    <n v="27"/>
    <n v="4"/>
    <n v="13"/>
    <n v="0"/>
    <n v="8"/>
    <n v="12"/>
    <n v="10"/>
    <n v="1"/>
    <n v="0"/>
    <n v="0"/>
    <n v="0"/>
    <n v="0"/>
  </r>
  <r>
    <s v="E0"/>
    <s v="31/12/05"/>
    <s v="Man United"/>
    <s v="Bolton"/>
    <n v="4"/>
    <n v="1"/>
    <x v="2"/>
    <n v="2"/>
    <n v="1"/>
    <s v="H"/>
    <x v="8"/>
    <n v="18"/>
    <n v="4"/>
    <n v="9"/>
    <n v="2"/>
    <n v="9"/>
    <n v="22"/>
    <n v="7"/>
    <n v="1"/>
    <n v="2"/>
    <n v="5"/>
    <n v="0"/>
    <n v="0"/>
  </r>
  <r>
    <s v="E0"/>
    <s v="31/12/05"/>
    <s v="Middlesbrough"/>
    <s v="Man City"/>
    <n v="0"/>
    <n v="0"/>
    <x v="0"/>
    <n v="0"/>
    <n v="0"/>
    <s v="D"/>
    <x v="12"/>
    <n v="12"/>
    <n v="8"/>
    <n v="4"/>
    <n v="3"/>
    <n v="6"/>
    <n v="12"/>
    <n v="4"/>
    <n v="7"/>
    <n v="0"/>
    <n v="1"/>
    <n v="0"/>
    <n v="0"/>
  </r>
  <r>
    <s v="E0"/>
    <s v="31/12/05"/>
    <s v="Portsmouth"/>
    <s v="Fulham"/>
    <n v="1"/>
    <n v="0"/>
    <x v="2"/>
    <n v="1"/>
    <n v="0"/>
    <s v="H"/>
    <x v="0"/>
    <n v="17"/>
    <n v="9"/>
    <n v="7"/>
    <n v="4"/>
    <n v="14"/>
    <n v="7"/>
    <n v="8"/>
    <n v="8"/>
    <n v="1"/>
    <n v="2"/>
    <n v="0"/>
    <n v="0"/>
  </r>
  <r>
    <s v="E0"/>
    <s v="31/12/05"/>
    <s v="Sunderland"/>
    <s v="Everton"/>
    <n v="0"/>
    <n v="1"/>
    <x v="1"/>
    <n v="0"/>
    <n v="0"/>
    <s v="D"/>
    <x v="2"/>
    <n v="13"/>
    <n v="9"/>
    <n v="6"/>
    <n v="5"/>
    <n v="6"/>
    <n v="7"/>
    <n v="8"/>
    <n v="5"/>
    <n v="1"/>
    <n v="1"/>
    <n v="0"/>
    <n v="0"/>
  </r>
  <r>
    <s v="E0"/>
    <s v="31/12/05"/>
    <s v="Tottenham"/>
    <s v="Newcastle"/>
    <n v="2"/>
    <n v="0"/>
    <x v="2"/>
    <n v="1"/>
    <n v="0"/>
    <s v="H"/>
    <x v="6"/>
    <n v="13"/>
    <n v="9"/>
    <n v="3"/>
    <n v="4"/>
    <n v="13"/>
    <n v="11"/>
    <n v="5"/>
    <n v="3"/>
    <n v="0"/>
    <n v="1"/>
    <n v="0"/>
    <n v="0"/>
  </r>
  <r>
    <s v="E0"/>
    <s v="31/12/05"/>
    <s v="Wigan"/>
    <s v="Blackburn"/>
    <n v="0"/>
    <n v="3"/>
    <x v="1"/>
    <n v="0"/>
    <n v="1"/>
    <s v="A"/>
    <x v="9"/>
    <n v="9"/>
    <n v="13"/>
    <n v="4"/>
    <n v="7"/>
    <n v="9"/>
    <n v="13"/>
    <n v="2"/>
    <n v="7"/>
    <n v="1"/>
    <n v="1"/>
    <n v="0"/>
    <n v="0"/>
  </r>
  <r>
    <s v="E0"/>
    <s v="02/01/06"/>
    <s v="Birmingham"/>
    <s v="Wigan"/>
    <n v="2"/>
    <n v="0"/>
    <x v="2"/>
    <n v="2"/>
    <n v="0"/>
    <s v="H"/>
    <x v="13"/>
    <n v="8"/>
    <n v="6"/>
    <n v="4"/>
    <n v="2"/>
    <n v="9"/>
    <n v="16"/>
    <n v="8"/>
    <n v="3"/>
    <n v="1"/>
    <n v="2"/>
    <n v="0"/>
    <n v="0"/>
  </r>
  <r>
    <s v="E0"/>
    <s v="02/01/06"/>
    <s v="Blackburn"/>
    <s v="Portsmouth"/>
    <n v="2"/>
    <n v="1"/>
    <x v="2"/>
    <n v="2"/>
    <n v="1"/>
    <s v="H"/>
    <x v="14"/>
    <n v="12"/>
    <n v="8"/>
    <n v="7"/>
    <n v="4"/>
    <n v="11"/>
    <n v="12"/>
    <n v="4"/>
    <n v="6"/>
    <n v="1"/>
    <n v="4"/>
    <n v="0"/>
    <n v="0"/>
  </r>
  <r>
    <s v="E0"/>
    <s v="02/01/06"/>
    <s v="Bolton"/>
    <s v="Liverpool"/>
    <n v="2"/>
    <n v="2"/>
    <x v="0"/>
    <n v="1"/>
    <n v="0"/>
    <s v="H"/>
    <x v="9"/>
    <n v="12"/>
    <n v="15"/>
    <n v="7"/>
    <n v="7"/>
    <n v="16"/>
    <n v="14"/>
    <n v="3"/>
    <n v="5"/>
    <n v="2"/>
    <n v="3"/>
    <n v="0"/>
    <n v="0"/>
  </r>
  <r>
    <s v="E0"/>
    <s v="02/01/06"/>
    <s v="Everton"/>
    <s v="Charlton"/>
    <n v="3"/>
    <n v="1"/>
    <x v="2"/>
    <n v="2"/>
    <n v="1"/>
    <s v="H"/>
    <x v="16"/>
    <n v="13"/>
    <n v="11"/>
    <n v="6"/>
    <n v="4"/>
    <n v="13"/>
    <n v="14"/>
    <n v="5"/>
    <n v="2"/>
    <n v="0"/>
    <n v="2"/>
    <n v="0"/>
    <n v="0"/>
  </r>
  <r>
    <s v="E0"/>
    <s v="02/01/06"/>
    <s v="Fulham"/>
    <s v="Sunderland"/>
    <n v="2"/>
    <n v="1"/>
    <x v="2"/>
    <n v="1"/>
    <n v="1"/>
    <s v="D"/>
    <x v="11"/>
    <n v="12"/>
    <n v="10"/>
    <n v="9"/>
    <n v="7"/>
    <n v="9"/>
    <n v="14"/>
    <n v="6"/>
    <n v="6"/>
    <n v="2"/>
    <n v="2"/>
    <n v="0"/>
    <n v="1"/>
  </r>
  <r>
    <s v="E0"/>
    <s v="02/01/06"/>
    <s v="Newcastle"/>
    <s v="Middlesbrough"/>
    <n v="2"/>
    <n v="2"/>
    <x v="0"/>
    <n v="1"/>
    <n v="0"/>
    <s v="H"/>
    <x v="8"/>
    <n v="10"/>
    <n v="8"/>
    <n v="5"/>
    <n v="3"/>
    <n v="14"/>
    <n v="13"/>
    <n v="5"/>
    <n v="2"/>
    <n v="0"/>
    <n v="2"/>
    <n v="0"/>
    <n v="0"/>
  </r>
  <r>
    <s v="E0"/>
    <s v="02/01/06"/>
    <s v="West Brom"/>
    <s v="Aston Villa"/>
    <n v="1"/>
    <n v="2"/>
    <x v="1"/>
    <n v="0"/>
    <n v="0"/>
    <s v="D"/>
    <x v="2"/>
    <n v="9"/>
    <n v="13"/>
    <n v="5"/>
    <n v="7"/>
    <n v="9"/>
    <n v="13"/>
    <n v="7"/>
    <n v="6"/>
    <n v="2"/>
    <n v="3"/>
    <n v="0"/>
    <n v="0"/>
  </r>
  <r>
    <s v="E0"/>
    <s v="02/01/06"/>
    <s v="West Ham"/>
    <s v="Chelsea"/>
    <n v="1"/>
    <n v="3"/>
    <x v="1"/>
    <n v="0"/>
    <n v="1"/>
    <s v="A"/>
    <x v="6"/>
    <n v="6"/>
    <n v="17"/>
    <n v="3"/>
    <n v="10"/>
    <n v="10"/>
    <n v="11"/>
    <n v="2"/>
    <n v="5"/>
    <n v="1"/>
    <n v="3"/>
    <n v="0"/>
    <n v="0"/>
  </r>
  <r>
    <s v="E0"/>
    <s v="03/01/06"/>
    <s v="Arsenal"/>
    <s v="Man United"/>
    <n v="0"/>
    <n v="0"/>
    <x v="0"/>
    <n v="0"/>
    <n v="0"/>
    <s v="D"/>
    <x v="1"/>
    <n v="8"/>
    <n v="16"/>
    <n v="5"/>
    <n v="6"/>
    <n v="17"/>
    <n v="13"/>
    <n v="6"/>
    <n v="9"/>
    <n v="2"/>
    <n v="3"/>
    <n v="0"/>
    <n v="0"/>
  </r>
  <r>
    <s v="E0"/>
    <s v="04/01/06"/>
    <s v="Man City"/>
    <s v="Tottenham"/>
    <n v="0"/>
    <n v="2"/>
    <x v="1"/>
    <n v="0"/>
    <n v="1"/>
    <s v="A"/>
    <x v="7"/>
    <n v="13"/>
    <n v="8"/>
    <n v="3"/>
    <n v="2"/>
    <n v="8"/>
    <n v="11"/>
    <n v="12"/>
    <n v="8"/>
    <n v="2"/>
    <n v="2"/>
    <n v="0"/>
    <n v="0"/>
  </r>
  <r>
    <s v="E0"/>
    <s v="14/01/06"/>
    <s v="Arsenal"/>
    <s v="Middlesbrough"/>
    <n v="7"/>
    <n v="0"/>
    <x v="2"/>
    <n v="4"/>
    <n v="0"/>
    <s v="H"/>
    <x v="2"/>
    <n v="24"/>
    <n v="5"/>
    <n v="17"/>
    <n v="2"/>
    <n v="12"/>
    <n v="14"/>
    <n v="4"/>
    <n v="6"/>
    <n v="1"/>
    <n v="2"/>
    <n v="0"/>
    <n v="1"/>
  </r>
  <r>
    <s v="E0"/>
    <s v="14/01/06"/>
    <s v="Aston Villa"/>
    <s v="West Ham"/>
    <n v="1"/>
    <n v="2"/>
    <x v="1"/>
    <n v="1"/>
    <n v="0"/>
    <s v="H"/>
    <x v="10"/>
    <n v="14"/>
    <n v="10"/>
    <n v="8"/>
    <n v="7"/>
    <n v="15"/>
    <n v="21"/>
    <n v="4"/>
    <n v="10"/>
    <n v="1"/>
    <n v="3"/>
    <n v="0"/>
    <n v="0"/>
  </r>
  <r>
    <s v="E0"/>
    <s v="14/01/06"/>
    <s v="Blackburn"/>
    <s v="Bolton"/>
    <n v="0"/>
    <n v="0"/>
    <x v="0"/>
    <n v="0"/>
    <n v="0"/>
    <s v="D"/>
    <x v="0"/>
    <n v="18"/>
    <n v="3"/>
    <n v="3"/>
    <n v="1"/>
    <n v="21"/>
    <n v="16"/>
    <n v="11"/>
    <n v="1"/>
    <n v="2"/>
    <n v="5"/>
    <n v="0"/>
    <n v="1"/>
  </r>
  <r>
    <s v="E0"/>
    <s v="14/01/06"/>
    <s v="Charlton"/>
    <s v="Birmingham"/>
    <n v="2"/>
    <n v="0"/>
    <x v="2"/>
    <n v="1"/>
    <n v="0"/>
    <s v="H"/>
    <x v="1"/>
    <n v="11"/>
    <n v="14"/>
    <n v="4"/>
    <n v="5"/>
    <n v="16"/>
    <n v="12"/>
    <n v="2"/>
    <n v="7"/>
    <n v="0"/>
    <n v="0"/>
    <n v="0"/>
    <n v="0"/>
  </r>
  <r>
    <s v="E0"/>
    <s v="14/01/06"/>
    <s v="Fulham"/>
    <s v="Newcastle"/>
    <n v="1"/>
    <n v="0"/>
    <x v="2"/>
    <n v="0"/>
    <n v="0"/>
    <s v="D"/>
    <x v="7"/>
    <n v="12"/>
    <n v="6"/>
    <n v="5"/>
    <n v="4"/>
    <n v="9"/>
    <n v="13"/>
    <n v="5"/>
    <n v="10"/>
    <n v="0"/>
    <n v="2"/>
    <n v="0"/>
    <n v="0"/>
  </r>
  <r>
    <s v="E0"/>
    <s v="14/01/06"/>
    <s v="Liverpool"/>
    <s v="Tottenham"/>
    <n v="1"/>
    <n v="0"/>
    <x v="2"/>
    <n v="0"/>
    <n v="0"/>
    <s v="D"/>
    <x v="11"/>
    <n v="16"/>
    <n v="6"/>
    <n v="12"/>
    <n v="2"/>
    <n v="8"/>
    <n v="12"/>
    <n v="10"/>
    <n v="7"/>
    <n v="0"/>
    <n v="1"/>
    <n v="0"/>
    <n v="1"/>
  </r>
  <r>
    <s v="E0"/>
    <s v="14/01/06"/>
    <s v="Man City"/>
    <s v="Man United"/>
    <n v="3"/>
    <n v="1"/>
    <x v="2"/>
    <n v="2"/>
    <n v="0"/>
    <s v="H"/>
    <x v="8"/>
    <n v="12"/>
    <n v="13"/>
    <n v="7"/>
    <n v="4"/>
    <n v="19"/>
    <n v="18"/>
    <n v="3"/>
    <n v="3"/>
    <n v="2"/>
    <n v="1"/>
    <n v="0"/>
    <n v="1"/>
  </r>
  <r>
    <s v="E0"/>
    <s v="14/01/06"/>
    <s v="Portsmouth"/>
    <s v="Everton"/>
    <n v="0"/>
    <n v="1"/>
    <x v="1"/>
    <n v="0"/>
    <n v="1"/>
    <s v="A"/>
    <x v="17"/>
    <n v="14"/>
    <n v="9"/>
    <n v="8"/>
    <n v="3"/>
    <n v="21"/>
    <n v="13"/>
    <n v="4"/>
    <n v="8"/>
    <n v="2"/>
    <n v="2"/>
    <n v="0"/>
    <n v="0"/>
  </r>
  <r>
    <s v="E0"/>
    <s v="15/01/06"/>
    <s v="Sunderland"/>
    <s v="Chelsea"/>
    <n v="1"/>
    <n v="2"/>
    <x v="1"/>
    <n v="1"/>
    <n v="1"/>
    <s v="D"/>
    <x v="3"/>
    <n v="10"/>
    <n v="21"/>
    <n v="7"/>
    <n v="13"/>
    <n v="13"/>
    <n v="8"/>
    <n v="4"/>
    <n v="3"/>
    <n v="1"/>
    <n v="2"/>
    <n v="0"/>
    <n v="1"/>
  </r>
  <r>
    <s v="E0"/>
    <s v="15/01/06"/>
    <s v="Wigan"/>
    <s v="West Brom"/>
    <n v="0"/>
    <n v="1"/>
    <x v="1"/>
    <n v="0"/>
    <n v="0"/>
    <s v="D"/>
    <x v="12"/>
    <n v="27"/>
    <n v="7"/>
    <n v="12"/>
    <n v="6"/>
    <n v="14"/>
    <n v="16"/>
    <n v="6"/>
    <n v="5"/>
    <n v="0"/>
    <n v="3"/>
    <n v="0"/>
    <n v="1"/>
  </r>
  <r>
    <s v="E0"/>
    <s v="21/01/06"/>
    <s v="Birmingham"/>
    <s v="Portsmouth"/>
    <n v="5"/>
    <n v="0"/>
    <x v="2"/>
    <n v="2"/>
    <n v="0"/>
    <s v="H"/>
    <x v="3"/>
    <n v="9"/>
    <n v="10"/>
    <n v="6"/>
    <n v="4"/>
    <n v="11"/>
    <n v="23"/>
    <n v="7"/>
    <n v="2"/>
    <n v="1"/>
    <n v="1"/>
    <n v="0"/>
    <n v="0"/>
  </r>
  <r>
    <s v="E0"/>
    <s v="21/01/06"/>
    <s v="Bolton"/>
    <s v="Man City"/>
    <n v="2"/>
    <n v="0"/>
    <x v="2"/>
    <n v="2"/>
    <n v="0"/>
    <s v="H"/>
    <x v="2"/>
    <n v="11"/>
    <n v="9"/>
    <n v="6"/>
    <n v="2"/>
    <n v="8"/>
    <n v="17"/>
    <n v="4"/>
    <n v="5"/>
    <n v="2"/>
    <n v="2"/>
    <n v="0"/>
    <n v="0"/>
  </r>
  <r>
    <s v="E0"/>
    <s v="21/01/06"/>
    <s v="Everton"/>
    <s v="Arsenal"/>
    <n v="1"/>
    <n v="0"/>
    <x v="2"/>
    <n v="1"/>
    <n v="0"/>
    <s v="H"/>
    <x v="7"/>
    <n v="9"/>
    <n v="14"/>
    <n v="3"/>
    <n v="5"/>
    <n v="19"/>
    <n v="17"/>
    <n v="5"/>
    <n v="6"/>
    <n v="4"/>
    <n v="2"/>
    <n v="0"/>
    <n v="1"/>
  </r>
  <r>
    <s v="E0"/>
    <s v="21/01/06"/>
    <s v="Middlesbrough"/>
    <s v="Wigan"/>
    <n v="2"/>
    <n v="3"/>
    <x v="1"/>
    <n v="0"/>
    <n v="2"/>
    <s v="A"/>
    <x v="17"/>
    <n v="7"/>
    <n v="16"/>
    <n v="4"/>
    <n v="10"/>
    <n v="9"/>
    <n v="11"/>
    <n v="8"/>
    <n v="8"/>
    <n v="0"/>
    <n v="2"/>
    <n v="0"/>
    <n v="0"/>
  </r>
  <r>
    <s v="E0"/>
    <s v="21/01/06"/>
    <s v="Newcastle"/>
    <s v="Blackburn"/>
    <n v="0"/>
    <n v="1"/>
    <x v="1"/>
    <n v="0"/>
    <n v="0"/>
    <s v="D"/>
    <x v="6"/>
    <n v="12"/>
    <n v="6"/>
    <n v="3"/>
    <n v="2"/>
    <n v="12"/>
    <n v="12"/>
    <n v="4"/>
    <n v="4"/>
    <n v="0"/>
    <n v="2"/>
    <n v="0"/>
    <n v="0"/>
  </r>
  <r>
    <s v="E0"/>
    <s v="21/01/06"/>
    <s v="Tottenham"/>
    <s v="Aston Villa"/>
    <n v="0"/>
    <n v="0"/>
    <x v="0"/>
    <n v="0"/>
    <n v="0"/>
    <s v="D"/>
    <x v="1"/>
    <n v="21"/>
    <n v="4"/>
    <n v="13"/>
    <n v="1"/>
    <n v="10"/>
    <n v="15"/>
    <n v="9"/>
    <n v="2"/>
    <n v="0"/>
    <n v="2"/>
    <n v="0"/>
    <n v="1"/>
  </r>
  <r>
    <s v="E0"/>
    <s v="21/01/06"/>
    <s v="West Brom"/>
    <s v="Sunderland"/>
    <n v="0"/>
    <n v="1"/>
    <x v="1"/>
    <n v="0"/>
    <n v="0"/>
    <s v="D"/>
    <x v="10"/>
    <n v="10"/>
    <n v="7"/>
    <n v="5"/>
    <n v="2"/>
    <n v="13"/>
    <n v="16"/>
    <n v="6"/>
    <n v="2"/>
    <n v="0"/>
    <n v="3"/>
    <n v="0"/>
    <n v="0"/>
  </r>
  <r>
    <s v="E0"/>
    <s v="22/01/06"/>
    <s v="Chelsea"/>
    <s v="Charlton"/>
    <n v="1"/>
    <n v="1"/>
    <x v="0"/>
    <n v="1"/>
    <n v="0"/>
    <s v="H"/>
    <x v="8"/>
    <n v="12"/>
    <n v="9"/>
    <n v="7"/>
    <n v="5"/>
    <n v="10"/>
    <n v="13"/>
    <n v="6"/>
    <n v="0"/>
    <n v="2"/>
    <n v="1"/>
    <n v="1"/>
    <n v="0"/>
  </r>
  <r>
    <s v="E0"/>
    <s v="22/01/06"/>
    <s v="Man United"/>
    <s v="Liverpool"/>
    <n v="1"/>
    <n v="0"/>
    <x v="2"/>
    <n v="0"/>
    <n v="0"/>
    <s v="D"/>
    <x v="0"/>
    <n v="7"/>
    <n v="11"/>
    <n v="4"/>
    <n v="7"/>
    <n v="15"/>
    <n v="17"/>
    <n v="1"/>
    <n v="2"/>
    <n v="2"/>
    <n v="3"/>
    <n v="0"/>
    <n v="0"/>
  </r>
  <r>
    <s v="E0"/>
    <s v="23/01/06"/>
    <s v="West Ham"/>
    <s v="Fulham"/>
    <n v="2"/>
    <n v="1"/>
    <x v="2"/>
    <n v="2"/>
    <n v="0"/>
    <s v="H"/>
    <x v="16"/>
    <n v="9"/>
    <n v="12"/>
    <n v="5"/>
    <n v="6"/>
    <n v="16"/>
    <n v="12"/>
    <n v="4"/>
    <n v="7"/>
    <n v="2"/>
    <n v="2"/>
    <n v="0"/>
    <n v="0"/>
  </r>
  <r>
    <s v="E0"/>
    <s v="31/01/06"/>
    <s v="Charlton"/>
    <s v="West Brom"/>
    <n v="0"/>
    <n v="0"/>
    <x v="0"/>
    <n v="0"/>
    <n v="0"/>
    <s v="D"/>
    <x v="19"/>
    <n v="12"/>
    <n v="12"/>
    <n v="9"/>
    <n v="6"/>
    <n v="8"/>
    <n v="18"/>
    <n v="3"/>
    <n v="5"/>
    <n v="2"/>
    <n v="4"/>
    <n v="1"/>
    <n v="0"/>
  </r>
  <r>
    <s v="E0"/>
    <s v="31/01/06"/>
    <s v="Fulham"/>
    <s v="Tottenham"/>
    <n v="1"/>
    <n v="0"/>
    <x v="2"/>
    <n v="0"/>
    <n v="0"/>
    <s v="D"/>
    <x v="6"/>
    <n v="12"/>
    <n v="7"/>
    <n v="8"/>
    <n v="3"/>
    <n v="9"/>
    <n v="11"/>
    <n v="3"/>
    <n v="9"/>
    <n v="1"/>
    <n v="3"/>
    <n v="0"/>
    <n v="1"/>
  </r>
  <r>
    <s v="E0"/>
    <s v="31/01/06"/>
    <s v="Sunderland"/>
    <s v="Middlesbrough"/>
    <n v="0"/>
    <n v="3"/>
    <x v="1"/>
    <n v="0"/>
    <n v="2"/>
    <s v="A"/>
    <x v="7"/>
    <n v="14"/>
    <n v="7"/>
    <n v="7"/>
    <n v="4"/>
    <n v="18"/>
    <n v="9"/>
    <n v="2"/>
    <n v="5"/>
    <n v="1"/>
    <n v="1"/>
    <n v="0"/>
    <n v="0"/>
  </r>
  <r>
    <s v="E0"/>
    <s v="31/01/06"/>
    <s v="Wigan"/>
    <s v="Everton"/>
    <n v="1"/>
    <n v="1"/>
    <x v="0"/>
    <n v="1"/>
    <n v="1"/>
    <s v="D"/>
    <x v="14"/>
    <n v="14"/>
    <n v="8"/>
    <n v="6"/>
    <n v="6"/>
    <n v="15"/>
    <n v="15"/>
    <n v="5"/>
    <n v="5"/>
    <n v="1"/>
    <n v="1"/>
    <n v="1"/>
    <n v="1"/>
  </r>
  <r>
    <s v="E0"/>
    <s v="01/02/06"/>
    <s v="Arsenal"/>
    <s v="West Ham"/>
    <n v="2"/>
    <n v="3"/>
    <x v="1"/>
    <n v="1"/>
    <n v="2"/>
    <s v="A"/>
    <x v="4"/>
    <n v="16"/>
    <n v="4"/>
    <n v="10"/>
    <n v="4"/>
    <n v="6"/>
    <n v="15"/>
    <n v="12"/>
    <n v="2"/>
    <n v="1"/>
    <n v="1"/>
    <n v="0"/>
    <n v="0"/>
  </r>
  <r>
    <s v="E0"/>
    <s v="01/02/06"/>
    <s v="Aston Villa"/>
    <s v="Chelsea"/>
    <n v="1"/>
    <n v="1"/>
    <x v="0"/>
    <n v="0"/>
    <n v="1"/>
    <s v="A"/>
    <x v="2"/>
    <n v="6"/>
    <n v="11"/>
    <n v="2"/>
    <n v="5"/>
    <n v="6"/>
    <n v="15"/>
    <n v="5"/>
    <n v="4"/>
    <n v="1"/>
    <n v="3"/>
    <n v="0"/>
    <n v="0"/>
  </r>
  <r>
    <s v="E0"/>
    <s v="01/02/06"/>
    <s v="Blackburn"/>
    <s v="Man United"/>
    <n v="4"/>
    <n v="3"/>
    <x v="2"/>
    <n v="3"/>
    <n v="1"/>
    <s v="H"/>
    <x v="10"/>
    <n v="7"/>
    <n v="12"/>
    <n v="4"/>
    <n v="6"/>
    <n v="23"/>
    <n v="17"/>
    <n v="2"/>
    <n v="2"/>
    <n v="3"/>
    <n v="3"/>
    <n v="0"/>
    <n v="1"/>
  </r>
  <r>
    <s v="E0"/>
    <s v="01/02/06"/>
    <s v="Liverpool"/>
    <s v="Birmingham"/>
    <n v="1"/>
    <n v="1"/>
    <x v="0"/>
    <n v="0"/>
    <n v="0"/>
    <s v="D"/>
    <x v="16"/>
    <n v="24"/>
    <n v="3"/>
    <n v="10"/>
    <n v="2"/>
    <n v="13"/>
    <n v="12"/>
    <n v="11"/>
    <n v="3"/>
    <n v="0"/>
    <n v="0"/>
    <n v="0"/>
    <n v="1"/>
  </r>
  <r>
    <s v="E0"/>
    <s v="01/02/06"/>
    <s v="Man City"/>
    <s v="Newcastle"/>
    <n v="3"/>
    <n v="0"/>
    <x v="2"/>
    <n v="2"/>
    <n v="0"/>
    <s v="H"/>
    <x v="3"/>
    <n v="14"/>
    <n v="4"/>
    <n v="8"/>
    <n v="1"/>
    <n v="13"/>
    <n v="10"/>
    <n v="3"/>
    <n v="3"/>
    <n v="1"/>
    <n v="1"/>
    <n v="0"/>
    <n v="0"/>
  </r>
  <r>
    <s v="E0"/>
    <s v="01/02/06"/>
    <s v="Portsmouth"/>
    <s v="Bolton"/>
    <n v="1"/>
    <n v="1"/>
    <x v="0"/>
    <n v="0"/>
    <n v="0"/>
    <s v="D"/>
    <x v="11"/>
    <n v="13"/>
    <n v="8"/>
    <n v="5"/>
    <n v="2"/>
    <n v="12"/>
    <n v="9"/>
    <n v="6"/>
    <n v="4"/>
    <n v="0"/>
    <n v="0"/>
    <n v="0"/>
    <n v="0"/>
  </r>
  <r>
    <s v="E0"/>
    <s v="04/02/06"/>
    <s v="Birmingham"/>
    <s v="Arsenal"/>
    <n v="0"/>
    <n v="2"/>
    <x v="1"/>
    <n v="0"/>
    <n v="1"/>
    <s v="A"/>
    <x v="0"/>
    <n v="13"/>
    <n v="9"/>
    <n v="5"/>
    <n v="6"/>
    <n v="18"/>
    <n v="21"/>
    <n v="6"/>
    <n v="6"/>
    <n v="2"/>
    <n v="3"/>
    <n v="1"/>
    <n v="0"/>
  </r>
  <r>
    <s v="E0"/>
    <s v="04/02/06"/>
    <s v="Bolton"/>
    <s v="Wigan"/>
    <n v="1"/>
    <n v="1"/>
    <x v="0"/>
    <n v="0"/>
    <n v="0"/>
    <s v="D"/>
    <x v="8"/>
    <n v="12"/>
    <n v="7"/>
    <n v="9"/>
    <n v="4"/>
    <n v="12"/>
    <n v="12"/>
    <n v="4"/>
    <n v="1"/>
    <n v="0"/>
    <n v="4"/>
    <n v="0"/>
    <n v="0"/>
  </r>
  <r>
    <s v="E0"/>
    <s v="04/02/06"/>
    <s v="Everton"/>
    <s v="Man City"/>
    <n v="1"/>
    <n v="0"/>
    <x v="2"/>
    <n v="1"/>
    <n v="0"/>
    <s v="H"/>
    <x v="17"/>
    <n v="10"/>
    <n v="7"/>
    <n v="5"/>
    <n v="3"/>
    <n v="13"/>
    <n v="19"/>
    <n v="9"/>
    <n v="5"/>
    <n v="0"/>
    <n v="3"/>
    <n v="0"/>
    <n v="1"/>
  </r>
  <r>
    <s v="E0"/>
    <s v="04/02/06"/>
    <s v="Man United"/>
    <s v="Fulham"/>
    <n v="4"/>
    <n v="2"/>
    <x v="2"/>
    <n v="3"/>
    <n v="2"/>
    <s v="H"/>
    <x v="12"/>
    <n v="21"/>
    <n v="10"/>
    <n v="14"/>
    <n v="7"/>
    <n v="10"/>
    <n v="14"/>
    <n v="8"/>
    <n v="5"/>
    <n v="4"/>
    <n v="2"/>
    <n v="0"/>
    <n v="0"/>
  </r>
  <r>
    <s v="E0"/>
    <s v="04/02/06"/>
    <s v="Middlesbrough"/>
    <s v="Aston Villa"/>
    <n v="0"/>
    <n v="4"/>
    <x v="1"/>
    <n v="0"/>
    <n v="2"/>
    <s v="A"/>
    <x v="20"/>
    <n v="9"/>
    <n v="10"/>
    <n v="4"/>
    <n v="5"/>
    <n v="14"/>
    <n v="12"/>
    <n v="6"/>
    <n v="5"/>
    <n v="3"/>
    <n v="1"/>
    <n v="0"/>
    <n v="0"/>
  </r>
  <r>
    <s v="E0"/>
    <s v="04/02/06"/>
    <s v="Newcastle"/>
    <s v="Portsmouth"/>
    <n v="2"/>
    <n v="0"/>
    <x v="2"/>
    <n v="1"/>
    <n v="0"/>
    <s v="H"/>
    <x v="4"/>
    <n v="14"/>
    <n v="3"/>
    <n v="10"/>
    <n v="1"/>
    <n v="9"/>
    <n v="8"/>
    <n v="7"/>
    <n v="1"/>
    <n v="0"/>
    <n v="1"/>
    <n v="0"/>
    <n v="0"/>
  </r>
  <r>
    <s v="E0"/>
    <s v="04/02/06"/>
    <s v="West Brom"/>
    <s v="Blackburn"/>
    <n v="2"/>
    <n v="0"/>
    <x v="2"/>
    <n v="2"/>
    <n v="0"/>
    <s v="H"/>
    <x v="3"/>
    <n v="9"/>
    <n v="10"/>
    <n v="5"/>
    <n v="4"/>
    <n v="16"/>
    <n v="10"/>
    <n v="4"/>
    <n v="7"/>
    <n v="1"/>
    <n v="1"/>
    <n v="0"/>
    <n v="0"/>
  </r>
  <r>
    <s v="E0"/>
    <s v="04/02/06"/>
    <s v="West Ham"/>
    <s v="Sunderland"/>
    <n v="2"/>
    <n v="0"/>
    <x v="2"/>
    <n v="0"/>
    <n v="0"/>
    <s v="D"/>
    <x v="2"/>
    <n v="11"/>
    <n v="7"/>
    <n v="7"/>
    <n v="3"/>
    <n v="13"/>
    <n v="11"/>
    <n v="6"/>
    <n v="5"/>
    <n v="1"/>
    <n v="3"/>
    <n v="0"/>
    <n v="1"/>
  </r>
  <r>
    <s v="E0"/>
    <s v="05/02/06"/>
    <s v="Chelsea"/>
    <s v="Liverpool"/>
    <n v="2"/>
    <n v="0"/>
    <x v="2"/>
    <n v="1"/>
    <n v="0"/>
    <s v="H"/>
    <x v="7"/>
    <n v="10"/>
    <n v="12"/>
    <n v="6"/>
    <n v="2"/>
    <n v="14"/>
    <n v="17"/>
    <n v="5"/>
    <n v="5"/>
    <n v="1"/>
    <n v="2"/>
    <n v="0"/>
    <n v="1"/>
  </r>
  <r>
    <s v="E0"/>
    <s v="05/02/06"/>
    <s v="Tottenham"/>
    <s v="Charlton"/>
    <n v="3"/>
    <n v="1"/>
    <x v="2"/>
    <n v="2"/>
    <n v="0"/>
    <s v="H"/>
    <x v="10"/>
    <n v="14"/>
    <n v="7"/>
    <n v="10"/>
    <n v="5"/>
    <n v="13"/>
    <n v="13"/>
    <n v="5"/>
    <n v="2"/>
    <n v="0"/>
    <n v="3"/>
    <n v="0"/>
    <n v="0"/>
  </r>
  <r>
    <s v="E0"/>
    <s v="08/02/06"/>
    <s v="Charlton"/>
    <s v="Liverpool"/>
    <n v="2"/>
    <n v="0"/>
    <x v="2"/>
    <n v="2"/>
    <n v="0"/>
    <s v="H"/>
    <x v="17"/>
    <n v="6"/>
    <n v="13"/>
    <n v="2"/>
    <n v="5"/>
    <n v="12"/>
    <n v="13"/>
    <n v="1"/>
    <n v="10"/>
    <n v="2"/>
    <n v="2"/>
    <n v="0"/>
    <n v="0"/>
  </r>
  <r>
    <s v="E0"/>
    <s v="11/02/06"/>
    <s v="Arsenal"/>
    <s v="Bolton"/>
    <n v="1"/>
    <n v="1"/>
    <x v="0"/>
    <n v="0"/>
    <n v="1"/>
    <s v="A"/>
    <x v="6"/>
    <n v="16"/>
    <n v="5"/>
    <n v="10"/>
    <n v="3"/>
    <n v="14"/>
    <n v="12"/>
    <n v="8"/>
    <n v="6"/>
    <n v="2"/>
    <n v="2"/>
    <n v="0"/>
    <n v="0"/>
  </r>
  <r>
    <s v="E0"/>
    <s v="11/02/06"/>
    <s v="Aston Villa"/>
    <s v="Newcastle"/>
    <n v="1"/>
    <n v="2"/>
    <x v="1"/>
    <n v="1"/>
    <n v="2"/>
    <s v="A"/>
    <x v="0"/>
    <n v="13"/>
    <n v="9"/>
    <n v="7"/>
    <n v="6"/>
    <n v="23"/>
    <n v="20"/>
    <n v="11"/>
    <n v="7"/>
    <n v="4"/>
    <n v="2"/>
    <n v="0"/>
    <n v="1"/>
  </r>
  <r>
    <s v="E0"/>
    <s v="11/02/06"/>
    <s v="Everton"/>
    <s v="Blackburn"/>
    <n v="1"/>
    <n v="0"/>
    <x v="2"/>
    <n v="1"/>
    <n v="0"/>
    <s v="H"/>
    <x v="13"/>
    <n v="5"/>
    <n v="18"/>
    <n v="2"/>
    <n v="5"/>
    <n v="8"/>
    <n v="14"/>
    <n v="6"/>
    <n v="10"/>
    <n v="4"/>
    <n v="2"/>
    <n v="1"/>
    <n v="0"/>
  </r>
  <r>
    <s v="E0"/>
    <s v="11/02/06"/>
    <s v="Fulham"/>
    <s v="West Brom"/>
    <n v="6"/>
    <n v="1"/>
    <x v="2"/>
    <n v="2"/>
    <n v="0"/>
    <s v="H"/>
    <x v="1"/>
    <n v="11"/>
    <n v="11"/>
    <n v="7"/>
    <n v="6"/>
    <n v="19"/>
    <n v="14"/>
    <n v="4"/>
    <n v="7"/>
    <n v="3"/>
    <n v="2"/>
    <n v="0"/>
    <n v="0"/>
  </r>
  <r>
    <s v="E0"/>
    <s v="11/02/06"/>
    <s v="Middlesbrough"/>
    <s v="Chelsea"/>
    <n v="3"/>
    <n v="0"/>
    <x v="2"/>
    <n v="2"/>
    <n v="0"/>
    <s v="H"/>
    <x v="8"/>
    <n v="7"/>
    <n v="17"/>
    <n v="6"/>
    <n v="10"/>
    <n v="17"/>
    <n v="7"/>
    <n v="5"/>
    <n v="9"/>
    <n v="0"/>
    <n v="3"/>
    <n v="0"/>
    <n v="0"/>
  </r>
  <r>
    <s v="E0"/>
    <s v="11/02/06"/>
    <s v="Portsmouth"/>
    <s v="Man United"/>
    <n v="1"/>
    <n v="3"/>
    <x v="1"/>
    <n v="0"/>
    <n v="3"/>
    <s v="A"/>
    <x v="16"/>
    <n v="15"/>
    <n v="6"/>
    <n v="6"/>
    <n v="4"/>
    <n v="12"/>
    <n v="16"/>
    <n v="16"/>
    <n v="2"/>
    <n v="0"/>
    <n v="0"/>
    <n v="0"/>
    <n v="0"/>
  </r>
  <r>
    <s v="E0"/>
    <s v="11/02/06"/>
    <s v="Wigan"/>
    <s v="Liverpool"/>
    <n v="0"/>
    <n v="1"/>
    <x v="1"/>
    <n v="0"/>
    <n v="1"/>
    <s v="A"/>
    <x v="2"/>
    <n v="5"/>
    <n v="7"/>
    <n v="1"/>
    <n v="6"/>
    <n v="8"/>
    <n v="3"/>
    <n v="4"/>
    <n v="3"/>
    <n v="2"/>
    <n v="0"/>
    <n v="0"/>
    <n v="0"/>
  </r>
  <r>
    <s v="E0"/>
    <s v="12/02/06"/>
    <s v="Man City"/>
    <s v="Charlton"/>
    <n v="3"/>
    <n v="2"/>
    <x v="2"/>
    <n v="1"/>
    <n v="0"/>
    <s v="H"/>
    <x v="14"/>
    <n v="16"/>
    <n v="12"/>
    <n v="10"/>
    <n v="7"/>
    <n v="12"/>
    <n v="15"/>
    <n v="11"/>
    <n v="1"/>
    <n v="0"/>
    <n v="0"/>
    <n v="0"/>
    <n v="0"/>
  </r>
  <r>
    <s v="E0"/>
    <s v="12/02/06"/>
    <s v="Sunderland"/>
    <s v="Tottenham"/>
    <n v="1"/>
    <n v="1"/>
    <x v="0"/>
    <n v="0"/>
    <n v="1"/>
    <s v="A"/>
    <x v="17"/>
    <n v="9"/>
    <n v="10"/>
    <n v="5"/>
    <n v="7"/>
    <n v="16"/>
    <n v="9"/>
    <n v="5"/>
    <n v="0"/>
    <n v="2"/>
    <n v="1"/>
    <n v="0"/>
    <n v="0"/>
  </r>
  <r>
    <s v="E0"/>
    <s v="13/02/06"/>
    <s v="West Ham"/>
    <s v="Birmingham"/>
    <n v="3"/>
    <n v="0"/>
    <x v="2"/>
    <n v="1"/>
    <n v="0"/>
    <s v="H"/>
    <x v="11"/>
    <n v="13"/>
    <n v="17"/>
    <n v="8"/>
    <n v="7"/>
    <n v="10"/>
    <n v="7"/>
    <n v="4"/>
    <n v="6"/>
    <n v="0"/>
    <n v="2"/>
    <n v="0"/>
    <n v="0"/>
  </r>
  <r>
    <s v="E0"/>
    <s v="14/02/06"/>
    <s v="Liverpool"/>
    <s v="Arsenal"/>
    <n v="1"/>
    <n v="0"/>
    <x v="2"/>
    <n v="0"/>
    <n v="0"/>
    <s v="D"/>
    <x v="1"/>
    <n v="22"/>
    <n v="6"/>
    <n v="9"/>
    <n v="2"/>
    <n v="12"/>
    <n v="15"/>
    <n v="13"/>
    <n v="1"/>
    <n v="0"/>
    <n v="1"/>
    <n v="0"/>
    <n v="0"/>
  </r>
  <r>
    <s v="E0"/>
    <s v="15/02/06"/>
    <s v="Blackburn"/>
    <s v="Sunderland"/>
    <n v="2"/>
    <n v="0"/>
    <x v="2"/>
    <n v="1"/>
    <n v="0"/>
    <s v="H"/>
    <x v="21"/>
    <n v="12"/>
    <n v="5"/>
    <n v="6"/>
    <n v="1"/>
    <n v="16"/>
    <n v="19"/>
    <n v="6"/>
    <n v="2"/>
    <n v="1"/>
    <n v="2"/>
    <n v="0"/>
    <n v="0"/>
  </r>
  <r>
    <s v="E0"/>
    <s v="19/02/06"/>
    <s v="Tottenham"/>
    <s v="Wigan"/>
    <n v="2"/>
    <n v="2"/>
    <x v="0"/>
    <n v="1"/>
    <n v="1"/>
    <s v="D"/>
    <x v="16"/>
    <n v="10"/>
    <n v="8"/>
    <n v="4"/>
    <n v="5"/>
    <n v="12"/>
    <n v="14"/>
    <n v="4"/>
    <n v="3"/>
    <n v="1"/>
    <n v="1"/>
    <n v="0"/>
    <n v="0"/>
  </r>
  <r>
    <s v="E0"/>
    <s v="22/02/06"/>
    <s v="Newcastle"/>
    <s v="Charlton"/>
    <n v="0"/>
    <n v="0"/>
    <x v="0"/>
    <n v="0"/>
    <n v="0"/>
    <s v="D"/>
    <x v="16"/>
    <n v="13"/>
    <n v="7"/>
    <n v="8"/>
    <n v="4"/>
    <n v="13"/>
    <n v="13"/>
    <n v="5"/>
    <n v="6"/>
    <n v="1"/>
    <n v="2"/>
    <n v="0"/>
    <n v="0"/>
  </r>
  <r>
    <s v="E0"/>
    <s v="25/02/06"/>
    <s v="Birmingham"/>
    <s v="Sunderland"/>
    <n v="1"/>
    <n v="0"/>
    <x v="2"/>
    <n v="1"/>
    <n v="0"/>
    <s v="H"/>
    <x v="8"/>
    <n v="14"/>
    <n v="8"/>
    <n v="7"/>
    <n v="4"/>
    <n v="13"/>
    <n v="14"/>
    <n v="6"/>
    <n v="2"/>
    <n v="0"/>
    <n v="3"/>
    <n v="0"/>
    <n v="0"/>
  </r>
  <r>
    <s v="E0"/>
    <s v="25/02/06"/>
    <s v="Blackburn"/>
    <s v="Arsenal"/>
    <n v="1"/>
    <n v="0"/>
    <x v="2"/>
    <n v="1"/>
    <n v="0"/>
    <s v="H"/>
    <x v="16"/>
    <n v="6"/>
    <n v="10"/>
    <n v="2"/>
    <n v="3"/>
    <n v="23"/>
    <n v="10"/>
    <n v="3"/>
    <n v="5"/>
    <n v="3"/>
    <n v="2"/>
    <n v="0"/>
    <n v="0"/>
  </r>
  <r>
    <s v="E0"/>
    <s v="25/02/06"/>
    <s v="Charlton"/>
    <s v="Aston Villa"/>
    <n v="0"/>
    <n v="0"/>
    <x v="0"/>
    <n v="0"/>
    <n v="0"/>
    <s v="D"/>
    <x v="3"/>
    <n v="13"/>
    <n v="11"/>
    <n v="6"/>
    <n v="7"/>
    <n v="9"/>
    <n v="9"/>
    <n v="1"/>
    <n v="8"/>
    <n v="0"/>
    <n v="1"/>
    <n v="0"/>
    <n v="0"/>
  </r>
  <r>
    <s v="E0"/>
    <s v="25/02/06"/>
    <s v="Chelsea"/>
    <s v="Portsmouth"/>
    <n v="2"/>
    <n v="0"/>
    <x v="2"/>
    <n v="0"/>
    <n v="0"/>
    <s v="D"/>
    <x v="0"/>
    <n v="17"/>
    <n v="5"/>
    <n v="8"/>
    <n v="1"/>
    <n v="7"/>
    <n v="13"/>
    <n v="6"/>
    <n v="7"/>
    <n v="0"/>
    <n v="1"/>
    <n v="0"/>
    <n v="0"/>
  </r>
  <r>
    <s v="E0"/>
    <s v="25/02/06"/>
    <s v="Newcastle"/>
    <s v="Everton"/>
    <n v="2"/>
    <n v="0"/>
    <x v="2"/>
    <n v="0"/>
    <n v="0"/>
    <s v="D"/>
    <x v="1"/>
    <n v="18"/>
    <n v="12"/>
    <n v="10"/>
    <n v="6"/>
    <n v="26"/>
    <n v="15"/>
    <n v="6"/>
    <n v="4"/>
    <n v="1"/>
    <n v="1"/>
    <n v="0"/>
    <n v="0"/>
  </r>
  <r>
    <s v="E0"/>
    <s v="26/02/06"/>
    <s v="Bolton"/>
    <s v="Fulham"/>
    <n v="2"/>
    <n v="1"/>
    <x v="2"/>
    <n v="1"/>
    <n v="1"/>
    <s v="D"/>
    <x v="10"/>
    <n v="13"/>
    <n v="10"/>
    <n v="5"/>
    <n v="6"/>
    <n v="13"/>
    <n v="13"/>
    <n v="8"/>
    <n v="5"/>
    <n v="1"/>
    <n v="1"/>
    <n v="0"/>
    <n v="0"/>
  </r>
  <r>
    <s v="E0"/>
    <s v="26/02/06"/>
    <s v="Liverpool"/>
    <s v="Man City"/>
    <n v="1"/>
    <n v="0"/>
    <x v="2"/>
    <n v="1"/>
    <n v="0"/>
    <s v="H"/>
    <x v="11"/>
    <n v="20"/>
    <n v="6"/>
    <n v="12"/>
    <n v="3"/>
    <n v="4"/>
    <n v="16"/>
    <n v="12"/>
    <n v="2"/>
    <n v="0"/>
    <n v="2"/>
    <n v="0"/>
    <n v="1"/>
  </r>
  <r>
    <s v="E0"/>
    <s v="26/02/06"/>
    <s v="West Brom"/>
    <s v="Middlesbrough"/>
    <n v="0"/>
    <n v="2"/>
    <x v="1"/>
    <n v="0"/>
    <n v="2"/>
    <s v="A"/>
    <x v="14"/>
    <n v="17"/>
    <n v="5"/>
    <n v="9"/>
    <n v="4"/>
    <n v="7"/>
    <n v="14"/>
    <n v="6"/>
    <n v="3"/>
    <n v="0"/>
    <n v="2"/>
    <n v="1"/>
    <n v="0"/>
  </r>
  <r>
    <s v="E0"/>
    <s v="04/03/06"/>
    <s v="Aston Villa"/>
    <s v="Portsmouth"/>
    <n v="1"/>
    <n v="0"/>
    <x v="2"/>
    <n v="1"/>
    <n v="0"/>
    <s v="H"/>
    <x v="14"/>
    <n v="17"/>
    <n v="11"/>
    <n v="8"/>
    <n v="6"/>
    <n v="15"/>
    <n v="14"/>
    <n v="16"/>
    <n v="10"/>
    <n v="1"/>
    <n v="1"/>
    <n v="0"/>
    <n v="0"/>
  </r>
  <r>
    <s v="E0"/>
    <s v="04/03/06"/>
    <s v="Fulham"/>
    <s v="Arsenal"/>
    <n v="0"/>
    <n v="4"/>
    <x v="1"/>
    <n v="0"/>
    <n v="2"/>
    <s v="A"/>
    <x v="2"/>
    <n v="7"/>
    <n v="18"/>
    <n v="4"/>
    <n v="11"/>
    <n v="11"/>
    <n v="15"/>
    <n v="0"/>
    <n v="7"/>
    <n v="0"/>
    <n v="1"/>
    <n v="0"/>
    <n v="0"/>
  </r>
  <r>
    <s v="E0"/>
    <s v="04/03/06"/>
    <s v="Liverpool"/>
    <s v="Charlton"/>
    <n v="0"/>
    <n v="0"/>
    <x v="0"/>
    <n v="0"/>
    <n v="0"/>
    <s v="D"/>
    <x v="12"/>
    <n v="21"/>
    <n v="3"/>
    <n v="10"/>
    <n v="1"/>
    <n v="5"/>
    <n v="14"/>
    <n v="12"/>
    <n v="5"/>
    <n v="1"/>
    <n v="1"/>
    <n v="0"/>
    <n v="0"/>
  </r>
  <r>
    <s v="E0"/>
    <s v="04/03/06"/>
    <s v="Middlesbrough"/>
    <s v="Birmingham"/>
    <n v="1"/>
    <n v="0"/>
    <x v="2"/>
    <n v="1"/>
    <n v="0"/>
    <s v="H"/>
    <x v="1"/>
    <n v="12"/>
    <n v="14"/>
    <n v="6"/>
    <n v="5"/>
    <n v="12"/>
    <n v="12"/>
    <n v="3"/>
    <n v="4"/>
    <n v="0"/>
    <n v="0"/>
    <n v="0"/>
    <n v="0"/>
  </r>
  <r>
    <s v="E0"/>
    <s v="04/03/06"/>
    <s v="Newcastle"/>
    <s v="Bolton"/>
    <n v="3"/>
    <n v="1"/>
    <x v="2"/>
    <n v="2"/>
    <n v="0"/>
    <s v="H"/>
    <x v="7"/>
    <n v="9"/>
    <n v="11"/>
    <n v="5"/>
    <n v="3"/>
    <n v="18"/>
    <n v="13"/>
    <n v="11"/>
    <n v="5"/>
    <n v="2"/>
    <n v="1"/>
    <n v="0"/>
    <n v="0"/>
  </r>
  <r>
    <s v="E0"/>
    <s v="04/03/06"/>
    <s v="West Brom"/>
    <s v="Chelsea"/>
    <n v="1"/>
    <n v="2"/>
    <x v="1"/>
    <n v="0"/>
    <n v="0"/>
    <s v="D"/>
    <x v="4"/>
    <n v="6"/>
    <n v="7"/>
    <n v="2"/>
    <n v="5"/>
    <n v="12"/>
    <n v="10"/>
    <n v="6"/>
    <n v="4"/>
    <n v="1"/>
    <n v="0"/>
    <n v="0"/>
    <n v="1"/>
  </r>
  <r>
    <s v="E0"/>
    <s v="04/03/06"/>
    <s v="West Ham"/>
    <s v="Everton"/>
    <n v="2"/>
    <n v="2"/>
    <x v="0"/>
    <n v="2"/>
    <n v="1"/>
    <s v="H"/>
    <x v="0"/>
    <n v="7"/>
    <n v="13"/>
    <n v="3"/>
    <n v="5"/>
    <n v="12"/>
    <n v="10"/>
    <n v="1"/>
    <n v="9"/>
    <n v="3"/>
    <n v="3"/>
    <n v="0"/>
    <n v="0"/>
  </r>
  <r>
    <s v="E0"/>
    <s v="05/03/06"/>
    <s v="Man City"/>
    <s v="Sunderland"/>
    <n v="2"/>
    <n v="1"/>
    <x v="2"/>
    <n v="2"/>
    <n v="1"/>
    <s v="H"/>
    <x v="3"/>
    <n v="15"/>
    <n v="6"/>
    <n v="7"/>
    <n v="3"/>
    <n v="11"/>
    <n v="16"/>
    <n v="6"/>
    <n v="3"/>
    <n v="1"/>
    <n v="3"/>
    <n v="0"/>
    <n v="1"/>
  </r>
  <r>
    <s v="E0"/>
    <s v="05/03/06"/>
    <s v="Tottenham"/>
    <s v="Blackburn"/>
    <n v="3"/>
    <n v="2"/>
    <x v="2"/>
    <n v="2"/>
    <n v="1"/>
    <s v="H"/>
    <x v="6"/>
    <n v="10"/>
    <n v="6"/>
    <n v="5"/>
    <n v="4"/>
    <n v="14"/>
    <n v="12"/>
    <n v="6"/>
    <n v="9"/>
    <n v="2"/>
    <n v="3"/>
    <n v="0"/>
    <n v="0"/>
  </r>
  <r>
    <s v="E0"/>
    <s v="06/03/06"/>
    <s v="Wigan"/>
    <s v="Man United"/>
    <n v="1"/>
    <n v="2"/>
    <x v="1"/>
    <n v="0"/>
    <n v="0"/>
    <s v="D"/>
    <x v="8"/>
    <n v="18"/>
    <n v="9"/>
    <n v="7"/>
    <n v="2"/>
    <n v="22"/>
    <n v="13"/>
    <n v="6"/>
    <n v="2"/>
    <n v="5"/>
    <n v="3"/>
    <n v="0"/>
    <n v="0"/>
  </r>
  <r>
    <s v="E0"/>
    <s v="11/03/06"/>
    <s v="Birmingham"/>
    <s v="West Brom"/>
    <n v="1"/>
    <n v="1"/>
    <x v="0"/>
    <n v="0"/>
    <n v="0"/>
    <s v="D"/>
    <x v="10"/>
    <n v="6"/>
    <n v="10"/>
    <n v="1"/>
    <n v="4"/>
    <n v="12"/>
    <n v="22"/>
    <n v="6"/>
    <n v="11"/>
    <n v="2"/>
    <n v="3"/>
    <n v="0"/>
    <n v="0"/>
  </r>
  <r>
    <s v="E0"/>
    <s v="11/03/06"/>
    <s v="Blackburn"/>
    <s v="Aston Villa"/>
    <n v="2"/>
    <n v="0"/>
    <x v="2"/>
    <n v="0"/>
    <n v="0"/>
    <s v="D"/>
    <x v="11"/>
    <n v="12"/>
    <n v="12"/>
    <n v="5"/>
    <n v="5"/>
    <n v="10"/>
    <n v="16"/>
    <n v="3"/>
    <n v="6"/>
    <n v="0"/>
    <n v="1"/>
    <n v="0"/>
    <n v="0"/>
  </r>
  <r>
    <s v="E0"/>
    <s v="11/03/06"/>
    <s v="Bolton"/>
    <s v="West Ham"/>
    <n v="4"/>
    <n v="1"/>
    <x v="2"/>
    <n v="3"/>
    <n v="0"/>
    <s v="H"/>
    <x v="14"/>
    <n v="19"/>
    <n v="9"/>
    <n v="10"/>
    <n v="5"/>
    <n v="12"/>
    <n v="18"/>
    <n v="7"/>
    <n v="6"/>
    <n v="1"/>
    <n v="5"/>
    <n v="0"/>
    <n v="0"/>
  </r>
  <r>
    <s v="E0"/>
    <s v="11/03/06"/>
    <s v="Chelsea"/>
    <s v="Tottenham"/>
    <n v="2"/>
    <n v="1"/>
    <x v="2"/>
    <n v="1"/>
    <n v="1"/>
    <s v="D"/>
    <x v="1"/>
    <n v="13"/>
    <n v="4"/>
    <n v="10"/>
    <n v="3"/>
    <n v="11"/>
    <n v="16"/>
    <n v="4"/>
    <n v="4"/>
    <n v="2"/>
    <n v="0"/>
    <n v="0"/>
    <n v="0"/>
  </r>
  <r>
    <s v="E0"/>
    <s v="11/03/06"/>
    <s v="Everton"/>
    <s v="Fulham"/>
    <n v="3"/>
    <n v="1"/>
    <x v="2"/>
    <n v="2"/>
    <n v="0"/>
    <s v="H"/>
    <x v="16"/>
    <n v="15"/>
    <n v="8"/>
    <n v="7"/>
    <n v="3"/>
    <n v="15"/>
    <n v="12"/>
    <n v="8"/>
    <n v="4"/>
    <n v="2"/>
    <n v="2"/>
    <n v="0"/>
    <n v="0"/>
  </r>
  <r>
    <s v="E0"/>
    <s v="11/03/06"/>
    <s v="Portsmouth"/>
    <s v="Man City"/>
    <n v="2"/>
    <n v="1"/>
    <x v="2"/>
    <n v="0"/>
    <n v="0"/>
    <s v="D"/>
    <x v="4"/>
    <n v="12"/>
    <n v="9"/>
    <n v="5"/>
    <n v="4"/>
    <n v="11"/>
    <n v="7"/>
    <n v="8"/>
    <n v="1"/>
    <n v="0"/>
    <n v="0"/>
    <n v="0"/>
    <n v="0"/>
  </r>
  <r>
    <s v="E0"/>
    <s v="11/03/06"/>
    <s v="Sunderland"/>
    <s v="Wigan"/>
    <n v="0"/>
    <n v="1"/>
    <x v="1"/>
    <n v="0"/>
    <n v="1"/>
    <s v="A"/>
    <x v="0"/>
    <n v="13"/>
    <n v="5"/>
    <n v="9"/>
    <n v="2"/>
    <n v="14"/>
    <n v="13"/>
    <n v="5"/>
    <n v="2"/>
    <n v="1"/>
    <n v="0"/>
    <n v="0"/>
    <n v="0"/>
  </r>
  <r>
    <s v="E0"/>
    <s v="12/03/06"/>
    <s v="Arsenal"/>
    <s v="Liverpool"/>
    <n v="2"/>
    <n v="1"/>
    <x v="2"/>
    <n v="1"/>
    <n v="0"/>
    <s v="H"/>
    <x v="8"/>
    <n v="11"/>
    <n v="8"/>
    <n v="4"/>
    <n v="3"/>
    <n v="8"/>
    <n v="18"/>
    <n v="5"/>
    <n v="0"/>
    <n v="0"/>
    <n v="2"/>
    <n v="0"/>
    <n v="1"/>
  </r>
  <r>
    <s v="E0"/>
    <s v="12/03/06"/>
    <s v="Charlton"/>
    <s v="Middlesbrough"/>
    <n v="2"/>
    <n v="1"/>
    <x v="2"/>
    <n v="0"/>
    <n v="0"/>
    <s v="D"/>
    <x v="7"/>
    <n v="5"/>
    <n v="9"/>
    <n v="3"/>
    <n v="7"/>
    <n v="16"/>
    <n v="20"/>
    <n v="0"/>
    <n v="4"/>
    <n v="2"/>
    <n v="1"/>
    <n v="0"/>
    <n v="0"/>
  </r>
  <r>
    <s v="E0"/>
    <s v="12/03/06"/>
    <s v="Man United"/>
    <s v="Newcastle"/>
    <n v="2"/>
    <n v="0"/>
    <x v="2"/>
    <n v="2"/>
    <n v="0"/>
    <s v="H"/>
    <x v="2"/>
    <n v="28"/>
    <n v="5"/>
    <n v="12"/>
    <n v="2"/>
    <n v="6"/>
    <n v="11"/>
    <n v="5"/>
    <n v="7"/>
    <n v="0"/>
    <n v="1"/>
    <n v="0"/>
    <n v="0"/>
  </r>
  <r>
    <s v="E0"/>
    <s v="15/03/06"/>
    <s v="Liverpool"/>
    <s v="Fulham"/>
    <n v="5"/>
    <n v="1"/>
    <x v="2"/>
    <n v="2"/>
    <n v="1"/>
    <s v="H"/>
    <x v="7"/>
    <n v="19"/>
    <n v="8"/>
    <n v="10"/>
    <n v="4"/>
    <n v="8"/>
    <n v="12"/>
    <n v="8"/>
    <n v="2"/>
    <n v="0"/>
    <n v="3"/>
    <n v="0"/>
    <n v="0"/>
  </r>
  <r>
    <s v="E0"/>
    <s v="18/03/06"/>
    <s v="Arsenal"/>
    <s v="Charlton"/>
    <n v="3"/>
    <n v="0"/>
    <x v="2"/>
    <n v="2"/>
    <n v="0"/>
    <s v="H"/>
    <x v="11"/>
    <n v="16"/>
    <n v="2"/>
    <n v="9"/>
    <n v="1"/>
    <n v="6"/>
    <n v="10"/>
    <n v="8"/>
    <n v="1"/>
    <n v="0"/>
    <n v="1"/>
    <n v="0"/>
    <n v="0"/>
  </r>
  <r>
    <s v="E0"/>
    <s v="18/03/06"/>
    <s v="Birmingham"/>
    <s v="Tottenham"/>
    <n v="0"/>
    <n v="2"/>
    <x v="1"/>
    <n v="0"/>
    <n v="0"/>
    <s v="D"/>
    <x v="16"/>
    <n v="6"/>
    <n v="9"/>
    <n v="4"/>
    <n v="6"/>
    <n v="11"/>
    <n v="9"/>
    <n v="10"/>
    <n v="4"/>
    <n v="2"/>
    <n v="0"/>
    <n v="0"/>
    <n v="0"/>
  </r>
  <r>
    <s v="E0"/>
    <s v="18/03/06"/>
    <s v="Blackburn"/>
    <s v="Middlesbrough"/>
    <n v="3"/>
    <n v="2"/>
    <x v="2"/>
    <n v="2"/>
    <n v="1"/>
    <s v="H"/>
    <x v="3"/>
    <n v="5"/>
    <n v="7"/>
    <n v="3"/>
    <n v="5"/>
    <n v="11"/>
    <n v="11"/>
    <n v="6"/>
    <n v="4"/>
    <n v="3"/>
    <n v="3"/>
    <n v="1"/>
    <n v="0"/>
  </r>
  <r>
    <s v="E0"/>
    <s v="18/03/06"/>
    <s v="Bolton"/>
    <s v="Sunderland"/>
    <n v="2"/>
    <n v="0"/>
    <x v="2"/>
    <n v="0"/>
    <n v="0"/>
    <s v="D"/>
    <x v="10"/>
    <n v="16"/>
    <n v="6"/>
    <n v="7"/>
    <n v="3"/>
    <n v="9"/>
    <n v="18"/>
    <n v="7"/>
    <n v="6"/>
    <n v="1"/>
    <n v="4"/>
    <n v="0"/>
    <n v="0"/>
  </r>
  <r>
    <s v="E0"/>
    <s v="18/03/06"/>
    <s v="Everton"/>
    <s v="Aston Villa"/>
    <n v="4"/>
    <n v="1"/>
    <x v="2"/>
    <n v="3"/>
    <n v="0"/>
    <s v="H"/>
    <x v="2"/>
    <n v="12"/>
    <n v="9"/>
    <n v="7"/>
    <n v="7"/>
    <n v="6"/>
    <n v="11"/>
    <n v="4"/>
    <n v="9"/>
    <n v="1"/>
    <n v="3"/>
    <n v="0"/>
    <n v="0"/>
  </r>
  <r>
    <s v="E0"/>
    <s v="18/03/06"/>
    <s v="Man City"/>
    <s v="Wigan"/>
    <n v="0"/>
    <n v="1"/>
    <x v="1"/>
    <n v="0"/>
    <n v="0"/>
    <s v="D"/>
    <x v="12"/>
    <n v="7"/>
    <n v="10"/>
    <n v="1"/>
    <n v="4"/>
    <n v="12"/>
    <n v="14"/>
    <n v="6"/>
    <n v="7"/>
    <n v="2"/>
    <n v="0"/>
    <n v="0"/>
    <n v="0"/>
  </r>
  <r>
    <s v="E0"/>
    <s v="18/03/06"/>
    <s v="West Brom"/>
    <s v="Man United"/>
    <n v="1"/>
    <n v="2"/>
    <x v="1"/>
    <n v="0"/>
    <n v="1"/>
    <s v="A"/>
    <x v="6"/>
    <n v="8"/>
    <n v="20"/>
    <n v="3"/>
    <n v="9"/>
    <n v="12"/>
    <n v="12"/>
    <n v="6"/>
    <n v="8"/>
    <n v="1"/>
    <n v="3"/>
    <n v="0"/>
    <n v="0"/>
  </r>
  <r>
    <s v="E0"/>
    <s v="18/03/06"/>
    <s v="West Ham"/>
    <s v="Portsmouth"/>
    <n v="2"/>
    <n v="4"/>
    <x v="1"/>
    <n v="0"/>
    <n v="3"/>
    <s v="A"/>
    <x v="7"/>
    <n v="13"/>
    <n v="12"/>
    <n v="6"/>
    <n v="8"/>
    <n v="13"/>
    <n v="12"/>
    <n v="5"/>
    <n v="4"/>
    <n v="1"/>
    <n v="1"/>
    <n v="0"/>
    <n v="0"/>
  </r>
  <r>
    <s v="E0"/>
    <s v="19/03/06"/>
    <s v="Fulham"/>
    <s v="Chelsea"/>
    <n v="1"/>
    <n v="0"/>
    <x v="2"/>
    <n v="1"/>
    <n v="0"/>
    <s v="H"/>
    <x v="14"/>
    <n v="7"/>
    <n v="10"/>
    <n v="4"/>
    <n v="4"/>
    <n v="12"/>
    <n v="13"/>
    <n v="0"/>
    <n v="16"/>
    <n v="1"/>
    <n v="4"/>
    <n v="0"/>
    <n v="1"/>
  </r>
  <r>
    <s v="E0"/>
    <s v="19/03/06"/>
    <s v="Newcastle"/>
    <s v="Liverpool"/>
    <n v="1"/>
    <n v="3"/>
    <x v="1"/>
    <n v="1"/>
    <n v="2"/>
    <s v="A"/>
    <x v="0"/>
    <n v="8"/>
    <n v="12"/>
    <n v="4"/>
    <n v="6"/>
    <n v="21"/>
    <n v="18"/>
    <n v="2"/>
    <n v="1"/>
    <n v="2"/>
    <n v="3"/>
    <n v="1"/>
    <n v="0"/>
  </r>
  <r>
    <s v="E0"/>
    <s v="25/03/06"/>
    <s v="Aston Villa"/>
    <s v="Fulham"/>
    <n v="0"/>
    <n v="0"/>
    <x v="0"/>
    <n v="0"/>
    <n v="0"/>
    <s v="D"/>
    <x v="20"/>
    <n v="10"/>
    <n v="9"/>
    <n v="6"/>
    <n v="3"/>
    <n v="11"/>
    <n v="8"/>
    <n v="8"/>
    <n v="4"/>
    <n v="0"/>
    <n v="0"/>
    <n v="0"/>
    <n v="0"/>
  </r>
  <r>
    <s v="E0"/>
    <s v="25/03/06"/>
    <s v="Chelsea"/>
    <s v="Man City"/>
    <n v="2"/>
    <n v="0"/>
    <x v="2"/>
    <n v="2"/>
    <n v="0"/>
    <s v="H"/>
    <x v="2"/>
    <n v="19"/>
    <n v="5"/>
    <n v="10"/>
    <n v="4"/>
    <n v="5"/>
    <n v="10"/>
    <n v="11"/>
    <n v="1"/>
    <n v="1"/>
    <n v="3"/>
    <n v="0"/>
    <n v="1"/>
  </r>
  <r>
    <s v="E0"/>
    <s v="25/03/06"/>
    <s v="Liverpool"/>
    <s v="Everton"/>
    <n v="3"/>
    <n v="1"/>
    <x v="2"/>
    <n v="1"/>
    <n v="0"/>
    <s v="H"/>
    <x v="10"/>
    <n v="17"/>
    <n v="8"/>
    <n v="10"/>
    <n v="5"/>
    <n v="12"/>
    <n v="25"/>
    <n v="5"/>
    <n v="3"/>
    <n v="3"/>
    <n v="7"/>
    <n v="1"/>
    <n v="1"/>
  </r>
  <r>
    <s v="E0"/>
    <s v="25/03/06"/>
    <s v="Sunderland"/>
    <s v="Blackburn"/>
    <n v="0"/>
    <n v="1"/>
    <x v="1"/>
    <n v="0"/>
    <n v="1"/>
    <s v="A"/>
    <x v="13"/>
    <n v="10"/>
    <n v="7"/>
    <n v="6"/>
    <n v="4"/>
    <n v="12"/>
    <n v="17"/>
    <n v="4"/>
    <n v="4"/>
    <n v="4"/>
    <n v="1"/>
    <n v="0"/>
    <n v="0"/>
  </r>
  <r>
    <s v="E0"/>
    <s v="25/03/06"/>
    <s v="Wigan"/>
    <s v="West Ham"/>
    <n v="1"/>
    <n v="2"/>
    <x v="1"/>
    <n v="1"/>
    <n v="0"/>
    <s v="H"/>
    <x v="11"/>
    <n v="12"/>
    <n v="5"/>
    <n v="8"/>
    <n v="3"/>
    <n v="10"/>
    <n v="20"/>
    <n v="4"/>
    <n v="1"/>
    <n v="3"/>
    <n v="0"/>
    <n v="0"/>
    <n v="0"/>
  </r>
  <r>
    <s v="E0"/>
    <s v="26/03/06"/>
    <s v="Charlton"/>
    <s v="Newcastle"/>
    <n v="3"/>
    <n v="1"/>
    <x v="2"/>
    <n v="2"/>
    <n v="1"/>
    <s v="H"/>
    <x v="4"/>
    <n v="11"/>
    <n v="15"/>
    <n v="5"/>
    <n v="8"/>
    <n v="12"/>
    <n v="13"/>
    <n v="5"/>
    <n v="5"/>
    <n v="1"/>
    <n v="1"/>
    <n v="0"/>
    <n v="0"/>
  </r>
  <r>
    <s v="E0"/>
    <s v="26/03/06"/>
    <s v="Man United"/>
    <s v="Birmingham"/>
    <n v="3"/>
    <n v="0"/>
    <x v="2"/>
    <n v="2"/>
    <n v="0"/>
    <s v="H"/>
    <x v="14"/>
    <n v="8"/>
    <n v="7"/>
    <n v="5"/>
    <n v="5"/>
    <n v="14"/>
    <n v="11"/>
    <n v="2"/>
    <n v="9"/>
    <n v="0"/>
    <n v="3"/>
    <n v="0"/>
    <n v="0"/>
  </r>
  <r>
    <s v="E0"/>
    <s v="26/03/06"/>
    <s v="Middlesbrough"/>
    <s v="Bolton"/>
    <n v="4"/>
    <n v="3"/>
    <x v="2"/>
    <n v="2"/>
    <n v="1"/>
    <s v="H"/>
    <x v="6"/>
    <n v="15"/>
    <n v="11"/>
    <n v="10"/>
    <n v="6"/>
    <n v="11"/>
    <n v="12"/>
    <n v="1"/>
    <n v="6"/>
    <n v="2"/>
    <n v="2"/>
    <n v="0"/>
    <n v="0"/>
  </r>
  <r>
    <s v="E0"/>
    <s v="27/03/06"/>
    <s v="Tottenham"/>
    <s v="West Brom"/>
    <n v="2"/>
    <n v="1"/>
    <x v="2"/>
    <n v="0"/>
    <n v="1"/>
    <s v="A"/>
    <x v="3"/>
    <n v="11"/>
    <n v="13"/>
    <n v="8"/>
    <n v="8"/>
    <n v="10"/>
    <n v="14"/>
    <n v="6"/>
    <n v="5"/>
    <n v="0"/>
    <n v="2"/>
    <n v="0"/>
    <n v="0"/>
  </r>
  <r>
    <s v="E0"/>
    <s v="29/03/06"/>
    <s v="Man United"/>
    <s v="West Ham"/>
    <n v="1"/>
    <n v="0"/>
    <x v="2"/>
    <n v="1"/>
    <n v="0"/>
    <s v="H"/>
    <x v="1"/>
    <n v="23"/>
    <n v="9"/>
    <n v="13"/>
    <n v="3"/>
    <n v="10"/>
    <n v="12"/>
    <n v="3"/>
    <n v="6"/>
    <n v="0"/>
    <n v="0"/>
    <n v="0"/>
    <n v="0"/>
  </r>
  <r>
    <s v="E0"/>
    <s v="01/04/06"/>
    <s v="Arsenal"/>
    <s v="Aston Villa"/>
    <n v="5"/>
    <n v="0"/>
    <x v="2"/>
    <n v="2"/>
    <n v="0"/>
    <s v="H"/>
    <x v="12"/>
    <n v="20"/>
    <n v="9"/>
    <n v="16"/>
    <n v="4"/>
    <n v="9"/>
    <n v="11"/>
    <n v="8"/>
    <n v="8"/>
    <n v="0"/>
    <n v="1"/>
    <n v="0"/>
    <n v="0"/>
  </r>
  <r>
    <s v="E0"/>
    <s v="01/04/06"/>
    <s v="Birmingham"/>
    <s v="Chelsea"/>
    <n v="0"/>
    <n v="0"/>
    <x v="0"/>
    <n v="0"/>
    <n v="0"/>
    <s v="D"/>
    <x v="11"/>
    <n v="4"/>
    <n v="13"/>
    <n v="1"/>
    <n v="4"/>
    <n v="11"/>
    <n v="6"/>
    <n v="2"/>
    <n v="8"/>
    <n v="0"/>
    <n v="0"/>
    <n v="0"/>
    <n v="0"/>
  </r>
  <r>
    <s v="E0"/>
    <s v="01/04/06"/>
    <s v="Bolton"/>
    <s v="Man United"/>
    <n v="1"/>
    <n v="2"/>
    <x v="1"/>
    <n v="1"/>
    <n v="1"/>
    <s v="D"/>
    <x v="7"/>
    <n v="7"/>
    <n v="14"/>
    <n v="2"/>
    <n v="10"/>
    <n v="17"/>
    <n v="11"/>
    <n v="3"/>
    <n v="5"/>
    <n v="1"/>
    <n v="2"/>
    <n v="0"/>
    <n v="0"/>
  </r>
  <r>
    <s v="E0"/>
    <s v="01/04/06"/>
    <s v="Everton"/>
    <s v="Sunderland"/>
    <n v="2"/>
    <n v="2"/>
    <x v="0"/>
    <n v="2"/>
    <n v="1"/>
    <s v="H"/>
    <x v="4"/>
    <n v="16"/>
    <n v="16"/>
    <n v="8"/>
    <n v="8"/>
    <n v="8"/>
    <n v="10"/>
    <n v="4"/>
    <n v="4"/>
    <n v="0"/>
    <n v="0"/>
    <n v="0"/>
    <n v="0"/>
  </r>
  <r>
    <s v="E0"/>
    <s v="01/04/06"/>
    <s v="Fulham"/>
    <s v="Portsmouth"/>
    <n v="1"/>
    <n v="3"/>
    <x v="1"/>
    <n v="1"/>
    <n v="2"/>
    <s v="A"/>
    <x v="3"/>
    <n v="10"/>
    <n v="10"/>
    <n v="4"/>
    <n v="7"/>
    <n v="9"/>
    <n v="16"/>
    <n v="7"/>
    <n v="8"/>
    <n v="2"/>
    <n v="2"/>
    <n v="1"/>
    <n v="0"/>
  </r>
  <r>
    <s v="E0"/>
    <s v="01/04/06"/>
    <s v="Newcastle"/>
    <s v="Tottenham"/>
    <n v="3"/>
    <n v="1"/>
    <x v="2"/>
    <n v="3"/>
    <n v="1"/>
    <s v="H"/>
    <x v="14"/>
    <n v="14"/>
    <n v="10"/>
    <n v="11"/>
    <n v="5"/>
    <n v="11"/>
    <n v="12"/>
    <n v="5"/>
    <n v="3"/>
    <n v="2"/>
    <n v="3"/>
    <n v="0"/>
    <n v="1"/>
  </r>
  <r>
    <s v="E0"/>
    <s v="01/04/06"/>
    <s v="West Brom"/>
    <s v="Liverpool"/>
    <n v="0"/>
    <n v="2"/>
    <x v="1"/>
    <n v="0"/>
    <n v="2"/>
    <s v="A"/>
    <x v="16"/>
    <n v="8"/>
    <n v="13"/>
    <n v="4"/>
    <n v="4"/>
    <n v="11"/>
    <n v="8"/>
    <n v="1"/>
    <n v="4"/>
    <n v="0"/>
    <n v="0"/>
    <n v="0"/>
    <n v="0"/>
  </r>
  <r>
    <s v="E0"/>
    <s v="02/04/06"/>
    <s v="Man City"/>
    <s v="Middlesbrough"/>
    <n v="0"/>
    <n v="1"/>
    <x v="1"/>
    <n v="0"/>
    <n v="1"/>
    <s v="A"/>
    <x v="0"/>
    <n v="9"/>
    <n v="16"/>
    <n v="2"/>
    <n v="9"/>
    <n v="15"/>
    <n v="17"/>
    <n v="2"/>
    <n v="9"/>
    <n v="0"/>
    <n v="1"/>
    <n v="0"/>
    <n v="0"/>
  </r>
  <r>
    <s v="E0"/>
    <s v="02/04/06"/>
    <s v="West Ham"/>
    <s v="Charlton"/>
    <n v="0"/>
    <n v="0"/>
    <x v="0"/>
    <n v="0"/>
    <n v="0"/>
    <s v="D"/>
    <x v="2"/>
    <n v="16"/>
    <n v="8"/>
    <n v="7"/>
    <n v="2"/>
    <n v="9"/>
    <n v="6"/>
    <n v="12"/>
    <n v="8"/>
    <n v="0"/>
    <n v="1"/>
    <n v="0"/>
    <n v="0"/>
  </r>
  <r>
    <s v="E0"/>
    <s v="03/04/06"/>
    <s v="Blackburn"/>
    <s v="Wigan"/>
    <n v="1"/>
    <n v="1"/>
    <x v="0"/>
    <n v="0"/>
    <n v="0"/>
    <s v="D"/>
    <x v="10"/>
    <n v="11"/>
    <n v="12"/>
    <n v="5"/>
    <n v="4"/>
    <n v="13"/>
    <n v="19"/>
    <n v="12"/>
    <n v="3"/>
    <n v="0"/>
    <n v="2"/>
    <n v="0"/>
    <n v="0"/>
  </r>
  <r>
    <s v="E0"/>
    <s v="04/04/06"/>
    <s v="Birmingham"/>
    <s v="Bolton"/>
    <n v="1"/>
    <n v="0"/>
    <x v="2"/>
    <n v="1"/>
    <n v="0"/>
    <s v="H"/>
    <x v="3"/>
    <n v="7"/>
    <n v="8"/>
    <n v="2"/>
    <n v="1"/>
    <n v="12"/>
    <n v="7"/>
    <n v="5"/>
    <n v="2"/>
    <n v="1"/>
    <n v="0"/>
    <n v="0"/>
    <n v="0"/>
  </r>
  <r>
    <s v="E0"/>
    <s v="08/04/06"/>
    <s v="Charlton"/>
    <s v="Everton"/>
    <n v="0"/>
    <n v="0"/>
    <x v="0"/>
    <n v="0"/>
    <n v="0"/>
    <s v="D"/>
    <x v="13"/>
    <n v="9"/>
    <n v="7"/>
    <n v="4"/>
    <n v="3"/>
    <n v="16"/>
    <n v="16"/>
    <n v="6"/>
    <n v="4"/>
    <n v="0"/>
    <n v="2"/>
    <n v="0"/>
    <n v="0"/>
  </r>
  <r>
    <s v="E0"/>
    <s v="08/04/06"/>
    <s v="Portsmouth"/>
    <s v="Blackburn"/>
    <n v="2"/>
    <n v="2"/>
    <x v="0"/>
    <n v="1"/>
    <n v="1"/>
    <s v="D"/>
    <x v="8"/>
    <n v="22"/>
    <n v="4"/>
    <n v="12"/>
    <n v="3"/>
    <n v="12"/>
    <n v="10"/>
    <n v="7"/>
    <n v="3"/>
    <n v="1"/>
    <n v="3"/>
    <n v="0"/>
    <n v="0"/>
  </r>
  <r>
    <s v="E0"/>
    <s v="08/04/06"/>
    <s v="Tottenham"/>
    <s v="Man City"/>
    <n v="2"/>
    <n v="1"/>
    <x v="2"/>
    <n v="1"/>
    <n v="0"/>
    <s v="H"/>
    <x v="11"/>
    <n v="23"/>
    <n v="14"/>
    <n v="19"/>
    <n v="6"/>
    <n v="4"/>
    <n v="16"/>
    <n v="8"/>
    <n v="5"/>
    <n v="0"/>
    <n v="3"/>
    <n v="0"/>
    <n v="0"/>
  </r>
  <r>
    <s v="E0"/>
    <s v="08/04/06"/>
    <s v="Wigan"/>
    <s v="Birmingham"/>
    <n v="1"/>
    <n v="1"/>
    <x v="0"/>
    <n v="0"/>
    <n v="0"/>
    <s v="D"/>
    <x v="6"/>
    <n v="13"/>
    <n v="11"/>
    <n v="6"/>
    <n v="5"/>
    <n v="16"/>
    <n v="9"/>
    <n v="13"/>
    <n v="7"/>
    <n v="0"/>
    <n v="2"/>
    <n v="0"/>
    <n v="0"/>
  </r>
  <r>
    <s v="E0"/>
    <s v="09/04/06"/>
    <s v="Aston Villa"/>
    <s v="West Brom"/>
    <n v="0"/>
    <n v="0"/>
    <x v="0"/>
    <n v="0"/>
    <n v="0"/>
    <s v="D"/>
    <x v="4"/>
    <n v="6"/>
    <n v="7"/>
    <n v="3"/>
    <n v="4"/>
    <n v="15"/>
    <n v="10"/>
    <n v="6"/>
    <n v="10"/>
    <n v="1"/>
    <n v="2"/>
    <n v="0"/>
    <n v="0"/>
  </r>
  <r>
    <s v="E0"/>
    <s v="09/04/06"/>
    <s v="Chelsea"/>
    <s v="West Ham"/>
    <n v="4"/>
    <n v="1"/>
    <x v="2"/>
    <n v="2"/>
    <n v="1"/>
    <s v="H"/>
    <x v="3"/>
    <n v="14"/>
    <n v="6"/>
    <n v="5"/>
    <n v="4"/>
    <n v="7"/>
    <n v="14"/>
    <n v="5"/>
    <n v="5"/>
    <n v="0"/>
    <n v="2"/>
    <n v="1"/>
    <n v="0"/>
  </r>
  <r>
    <s v="E0"/>
    <s v="09/04/06"/>
    <s v="Liverpool"/>
    <s v="Bolton"/>
    <n v="1"/>
    <n v="0"/>
    <x v="2"/>
    <n v="1"/>
    <n v="0"/>
    <s v="H"/>
    <x v="2"/>
    <n v="17"/>
    <n v="7"/>
    <n v="7"/>
    <n v="4"/>
    <n v="6"/>
    <n v="6"/>
    <n v="3"/>
    <n v="2"/>
    <n v="1"/>
    <n v="1"/>
    <n v="0"/>
    <n v="0"/>
  </r>
  <r>
    <s v="E0"/>
    <s v="09/04/06"/>
    <s v="Man United"/>
    <s v="Arsenal"/>
    <n v="2"/>
    <n v="0"/>
    <x v="2"/>
    <n v="0"/>
    <n v="0"/>
    <s v="D"/>
    <x v="1"/>
    <n v="14"/>
    <n v="10"/>
    <n v="8"/>
    <n v="3"/>
    <n v="16"/>
    <n v="16"/>
    <n v="5"/>
    <n v="3"/>
    <n v="3"/>
    <n v="1"/>
    <n v="0"/>
    <n v="0"/>
  </r>
  <r>
    <s v="E0"/>
    <s v="09/04/06"/>
    <s v="Middlesbrough"/>
    <s v="Newcastle"/>
    <n v="1"/>
    <n v="2"/>
    <x v="1"/>
    <n v="0"/>
    <n v="2"/>
    <s v="A"/>
    <x v="7"/>
    <n v="13"/>
    <n v="14"/>
    <n v="8"/>
    <n v="5"/>
    <n v="14"/>
    <n v="21"/>
    <n v="6"/>
    <n v="5"/>
    <n v="2"/>
    <n v="4"/>
    <n v="0"/>
    <n v="0"/>
  </r>
  <r>
    <s v="E0"/>
    <s v="12/04/06"/>
    <s v="Portsmouth"/>
    <s v="Arsenal"/>
    <n v="1"/>
    <n v="1"/>
    <x v="0"/>
    <n v="0"/>
    <n v="1"/>
    <s v="A"/>
    <x v="16"/>
    <n v="10"/>
    <n v="9"/>
    <n v="4"/>
    <n v="3"/>
    <n v="9"/>
    <n v="9"/>
    <n v="3"/>
    <n v="10"/>
    <n v="1"/>
    <n v="1"/>
    <n v="0"/>
    <n v="0"/>
  </r>
  <r>
    <s v="E0"/>
    <s v="14/04/06"/>
    <s v="Man United"/>
    <s v="Sunderland"/>
    <n v="0"/>
    <n v="0"/>
    <x v="0"/>
    <n v="0"/>
    <n v="0"/>
    <s v="D"/>
    <x v="2"/>
    <n v="24"/>
    <n v="12"/>
    <n v="11"/>
    <n v="3"/>
    <n v="6"/>
    <n v="13"/>
    <n v="16"/>
    <n v="2"/>
    <n v="0"/>
    <n v="1"/>
    <n v="0"/>
    <n v="0"/>
  </r>
  <r>
    <s v="E0"/>
    <s v="15/04/06"/>
    <s v="Arsenal"/>
    <s v="West Brom"/>
    <n v="3"/>
    <n v="1"/>
    <x v="2"/>
    <n v="1"/>
    <n v="0"/>
    <s v="H"/>
    <x v="14"/>
    <n v="16"/>
    <n v="8"/>
    <n v="10"/>
    <n v="1"/>
    <n v="8"/>
    <n v="6"/>
    <n v="5"/>
    <n v="1"/>
    <n v="2"/>
    <n v="1"/>
    <n v="0"/>
    <n v="0"/>
  </r>
  <r>
    <s v="E0"/>
    <s v="15/04/06"/>
    <s v="Bolton"/>
    <s v="Chelsea"/>
    <n v="0"/>
    <n v="2"/>
    <x v="1"/>
    <n v="0"/>
    <n v="1"/>
    <s v="A"/>
    <x v="10"/>
    <n v="7"/>
    <n v="5"/>
    <n v="4"/>
    <n v="3"/>
    <n v="19"/>
    <n v="15"/>
    <n v="4"/>
    <n v="1"/>
    <n v="3"/>
    <n v="3"/>
    <n v="1"/>
    <n v="0"/>
  </r>
  <r>
    <s v="E0"/>
    <s v="15/04/06"/>
    <s v="Everton"/>
    <s v="Tottenham"/>
    <n v="0"/>
    <n v="1"/>
    <x v="1"/>
    <n v="0"/>
    <n v="1"/>
    <s v="A"/>
    <x v="6"/>
    <n v="8"/>
    <n v="10"/>
    <n v="4"/>
    <n v="6"/>
    <n v="16"/>
    <n v="9"/>
    <n v="7"/>
    <n v="9"/>
    <n v="2"/>
    <n v="1"/>
    <n v="0"/>
    <n v="0"/>
  </r>
  <r>
    <s v="E0"/>
    <s v="15/04/06"/>
    <s v="Fulham"/>
    <s v="Charlton"/>
    <n v="2"/>
    <n v="1"/>
    <x v="2"/>
    <n v="2"/>
    <n v="1"/>
    <s v="H"/>
    <x v="12"/>
    <n v="6"/>
    <n v="10"/>
    <n v="4"/>
    <n v="7"/>
    <n v="12"/>
    <n v="16"/>
    <n v="2"/>
    <n v="12"/>
    <n v="0"/>
    <n v="0"/>
    <n v="0"/>
    <n v="0"/>
  </r>
  <r>
    <s v="E0"/>
    <s v="15/04/06"/>
    <s v="Newcastle"/>
    <s v="Wigan"/>
    <n v="3"/>
    <n v="1"/>
    <x v="2"/>
    <n v="2"/>
    <n v="1"/>
    <s v="H"/>
    <x v="16"/>
    <n v="11"/>
    <n v="13"/>
    <n v="8"/>
    <n v="5"/>
    <n v="13"/>
    <n v="16"/>
    <n v="7"/>
    <n v="1"/>
    <n v="2"/>
    <n v="3"/>
    <n v="0"/>
    <n v="0"/>
  </r>
  <r>
    <s v="E0"/>
    <s v="15/04/06"/>
    <s v="Portsmouth"/>
    <s v="Middlesbrough"/>
    <n v="1"/>
    <n v="0"/>
    <x v="2"/>
    <n v="0"/>
    <n v="0"/>
    <s v="D"/>
    <x v="17"/>
    <n v="16"/>
    <n v="12"/>
    <n v="11"/>
    <n v="8"/>
    <n v="12"/>
    <n v="10"/>
    <n v="7"/>
    <n v="5"/>
    <n v="0"/>
    <n v="0"/>
    <n v="0"/>
    <n v="0"/>
  </r>
  <r>
    <s v="E0"/>
    <s v="15/04/06"/>
    <s v="West Ham"/>
    <s v="Man City"/>
    <n v="1"/>
    <n v="0"/>
    <x v="2"/>
    <n v="1"/>
    <n v="0"/>
    <s v="H"/>
    <x v="8"/>
    <n v="8"/>
    <n v="6"/>
    <n v="6"/>
    <n v="2"/>
    <n v="18"/>
    <n v="11"/>
    <n v="9"/>
    <n v="3"/>
    <n v="0"/>
    <n v="2"/>
    <n v="0"/>
    <n v="0"/>
  </r>
  <r>
    <s v="E0"/>
    <s v="16/04/06"/>
    <s v="Aston Villa"/>
    <s v="Birmingham"/>
    <n v="3"/>
    <n v="1"/>
    <x v="2"/>
    <n v="1"/>
    <n v="1"/>
    <s v="D"/>
    <x v="1"/>
    <n v="9"/>
    <n v="12"/>
    <n v="7"/>
    <n v="8"/>
    <n v="22"/>
    <n v="12"/>
    <n v="5"/>
    <n v="5"/>
    <n v="4"/>
    <n v="3"/>
    <n v="0"/>
    <n v="0"/>
  </r>
  <r>
    <s v="E0"/>
    <s v="16/04/06"/>
    <s v="Blackburn"/>
    <s v="Liverpool"/>
    <n v="0"/>
    <n v="1"/>
    <x v="1"/>
    <n v="0"/>
    <n v="1"/>
    <s v="A"/>
    <x v="7"/>
    <n v="6"/>
    <n v="7"/>
    <n v="3"/>
    <n v="2"/>
    <n v="12"/>
    <n v="11"/>
    <n v="6"/>
    <n v="4"/>
    <n v="3"/>
    <n v="2"/>
    <n v="0"/>
    <n v="0"/>
  </r>
  <r>
    <s v="E0"/>
    <s v="17/04/06"/>
    <s v="Charlton"/>
    <s v="Portsmouth"/>
    <n v="2"/>
    <n v="1"/>
    <x v="2"/>
    <n v="0"/>
    <n v="1"/>
    <s v="A"/>
    <x v="6"/>
    <n v="16"/>
    <n v="11"/>
    <n v="9"/>
    <n v="5"/>
    <n v="10"/>
    <n v="17"/>
    <n v="6"/>
    <n v="9"/>
    <n v="1"/>
    <n v="1"/>
    <n v="0"/>
    <n v="0"/>
  </r>
  <r>
    <s v="E0"/>
    <s v="17/04/06"/>
    <s v="Chelsea"/>
    <s v="Everton"/>
    <n v="3"/>
    <n v="0"/>
    <x v="2"/>
    <n v="1"/>
    <n v="0"/>
    <s v="H"/>
    <x v="2"/>
    <n v="15"/>
    <n v="4"/>
    <n v="8"/>
    <n v="2"/>
    <n v="6"/>
    <n v="6"/>
    <n v="6"/>
    <n v="3"/>
    <n v="0"/>
    <n v="0"/>
    <n v="0"/>
    <n v="1"/>
  </r>
  <r>
    <s v="E0"/>
    <s v="17/04/06"/>
    <s v="Middlesbrough"/>
    <s v="West Ham"/>
    <n v="2"/>
    <n v="0"/>
    <x v="2"/>
    <n v="1"/>
    <n v="0"/>
    <s v="H"/>
    <x v="12"/>
    <n v="12"/>
    <n v="14"/>
    <n v="8"/>
    <n v="6"/>
    <n v="6"/>
    <n v="12"/>
    <n v="4"/>
    <n v="7"/>
    <n v="0"/>
    <n v="1"/>
    <n v="0"/>
    <n v="0"/>
  </r>
  <r>
    <s v="E0"/>
    <s v="17/04/06"/>
    <s v="Sunderland"/>
    <s v="Newcastle"/>
    <n v="1"/>
    <n v="4"/>
    <x v="1"/>
    <n v="1"/>
    <n v="0"/>
    <s v="H"/>
    <x v="3"/>
    <n v="12"/>
    <n v="9"/>
    <n v="6"/>
    <n v="4"/>
    <n v="16"/>
    <n v="21"/>
    <n v="13"/>
    <n v="1"/>
    <n v="1"/>
    <n v="2"/>
    <n v="0"/>
    <n v="0"/>
  </r>
  <r>
    <s v="E0"/>
    <s v="17/04/06"/>
    <s v="Tottenham"/>
    <s v="Man United"/>
    <n v="1"/>
    <n v="2"/>
    <x v="1"/>
    <n v="0"/>
    <n v="2"/>
    <s v="A"/>
    <x v="4"/>
    <n v="15"/>
    <n v="11"/>
    <n v="8"/>
    <n v="5"/>
    <n v="7"/>
    <n v="15"/>
    <n v="9"/>
    <n v="5"/>
    <n v="1"/>
    <n v="1"/>
    <n v="0"/>
    <n v="0"/>
  </r>
  <r>
    <s v="E0"/>
    <s v="17/04/06"/>
    <s v="West Brom"/>
    <s v="Bolton"/>
    <n v="0"/>
    <n v="0"/>
    <x v="0"/>
    <n v="0"/>
    <n v="0"/>
    <s v="D"/>
    <x v="11"/>
    <n v="9"/>
    <n v="8"/>
    <n v="1"/>
    <n v="3"/>
    <n v="13"/>
    <n v="16"/>
    <n v="3"/>
    <n v="6"/>
    <n v="0"/>
    <n v="0"/>
    <n v="0"/>
    <n v="0"/>
  </r>
  <r>
    <s v="E0"/>
    <s v="18/04/06"/>
    <s v="Wigan"/>
    <s v="Aston Villa"/>
    <n v="3"/>
    <n v="2"/>
    <x v="2"/>
    <n v="1"/>
    <n v="0"/>
    <s v="H"/>
    <x v="13"/>
    <n v="18"/>
    <n v="9"/>
    <n v="11"/>
    <n v="4"/>
    <n v="10"/>
    <n v="13"/>
    <n v="8"/>
    <n v="7"/>
    <n v="2"/>
    <n v="2"/>
    <n v="0"/>
    <n v="0"/>
  </r>
  <r>
    <s v="E0"/>
    <s v="19/04/06"/>
    <s v="Birmingham"/>
    <s v="Blackburn"/>
    <n v="2"/>
    <n v="1"/>
    <x v="2"/>
    <n v="0"/>
    <n v="0"/>
    <s v="D"/>
    <x v="16"/>
    <n v="12"/>
    <n v="12"/>
    <n v="6"/>
    <n v="6"/>
    <n v="15"/>
    <n v="12"/>
    <n v="9"/>
    <n v="11"/>
    <n v="5"/>
    <n v="0"/>
    <n v="0"/>
    <n v="0"/>
  </r>
  <r>
    <s v="E0"/>
    <s v="22/04/06"/>
    <s v="Arsenal"/>
    <s v="Tottenham"/>
    <n v="1"/>
    <n v="1"/>
    <x v="0"/>
    <n v="0"/>
    <n v="0"/>
    <s v="D"/>
    <x v="8"/>
    <n v="9"/>
    <n v="9"/>
    <n v="6"/>
    <n v="6"/>
    <n v="9"/>
    <n v="9"/>
    <n v="5"/>
    <n v="4"/>
    <n v="1"/>
    <n v="1"/>
    <n v="0"/>
    <n v="1"/>
  </r>
  <r>
    <s v="E0"/>
    <s v="22/04/06"/>
    <s v="Bolton"/>
    <s v="Charlton"/>
    <n v="4"/>
    <n v="1"/>
    <x v="2"/>
    <n v="3"/>
    <n v="0"/>
    <s v="H"/>
    <x v="16"/>
    <n v="13"/>
    <n v="5"/>
    <n v="11"/>
    <n v="3"/>
    <n v="14"/>
    <n v="12"/>
    <n v="9"/>
    <n v="1"/>
    <n v="0"/>
    <n v="0"/>
    <n v="0"/>
    <n v="0"/>
  </r>
  <r>
    <s v="E0"/>
    <s v="22/04/06"/>
    <s v="Everton"/>
    <s v="Birmingham"/>
    <n v="0"/>
    <n v="0"/>
    <x v="0"/>
    <n v="0"/>
    <n v="0"/>
    <s v="D"/>
    <x v="4"/>
    <n v="17"/>
    <n v="6"/>
    <n v="9"/>
    <n v="2"/>
    <n v="15"/>
    <n v="18"/>
    <n v="11"/>
    <n v="2"/>
    <n v="0"/>
    <n v="4"/>
    <n v="0"/>
    <n v="0"/>
  </r>
  <r>
    <s v="E0"/>
    <s v="22/04/06"/>
    <s v="Newcastle"/>
    <s v="West Brom"/>
    <n v="3"/>
    <n v="0"/>
    <x v="2"/>
    <n v="2"/>
    <n v="0"/>
    <s v="H"/>
    <x v="6"/>
    <n v="14"/>
    <n v="5"/>
    <n v="9"/>
    <n v="1"/>
    <n v="16"/>
    <n v="11"/>
    <n v="4"/>
    <n v="2"/>
    <n v="0"/>
    <n v="1"/>
    <n v="0"/>
    <n v="0"/>
  </r>
  <r>
    <s v="E0"/>
    <s v="22/04/06"/>
    <s v="Portsmouth"/>
    <s v="Sunderland"/>
    <n v="2"/>
    <n v="1"/>
    <x v="2"/>
    <n v="0"/>
    <n v="0"/>
    <s v="D"/>
    <x v="14"/>
    <n v="23"/>
    <n v="7"/>
    <n v="15"/>
    <n v="6"/>
    <n v="9"/>
    <n v="15"/>
    <n v="8"/>
    <n v="5"/>
    <n v="2"/>
    <n v="3"/>
    <n v="0"/>
    <n v="0"/>
  </r>
  <r>
    <s v="E0"/>
    <s v="24/04/06"/>
    <s v="Fulham"/>
    <s v="Wigan"/>
    <n v="1"/>
    <n v="0"/>
    <x v="2"/>
    <n v="1"/>
    <n v="0"/>
    <s v="H"/>
    <x v="2"/>
    <n v="12"/>
    <n v="21"/>
    <n v="6"/>
    <n v="10"/>
    <n v="11"/>
    <n v="9"/>
    <n v="4"/>
    <n v="8"/>
    <n v="4"/>
    <n v="2"/>
    <n v="0"/>
    <n v="0"/>
  </r>
  <r>
    <s v="E0"/>
    <s v="25/04/06"/>
    <s v="Aston Villa"/>
    <s v="Man City"/>
    <n v="0"/>
    <n v="1"/>
    <x v="1"/>
    <n v="0"/>
    <n v="0"/>
    <s v="D"/>
    <x v="3"/>
    <n v="10"/>
    <n v="15"/>
    <n v="5"/>
    <n v="6"/>
    <n v="12"/>
    <n v="9"/>
    <n v="4"/>
    <n v="9"/>
    <n v="1"/>
    <n v="1"/>
    <n v="0"/>
    <n v="0"/>
  </r>
  <r>
    <s v="E0"/>
    <s v="26/04/06"/>
    <s v="West Ham"/>
    <s v="Liverpool"/>
    <n v="1"/>
    <n v="2"/>
    <x v="1"/>
    <n v="0"/>
    <n v="1"/>
    <s v="A"/>
    <x v="6"/>
    <n v="11"/>
    <n v="13"/>
    <n v="7"/>
    <n v="7"/>
    <n v="11"/>
    <n v="7"/>
    <n v="6"/>
    <n v="3"/>
    <n v="0"/>
    <n v="0"/>
    <n v="1"/>
    <n v="1"/>
  </r>
  <r>
    <s v="E0"/>
    <s v="29/04/06"/>
    <s v="Birmingham"/>
    <s v="Newcastle"/>
    <n v="0"/>
    <n v="0"/>
    <x v="0"/>
    <n v="0"/>
    <n v="0"/>
    <s v="D"/>
    <x v="12"/>
    <n v="15"/>
    <n v="4"/>
    <n v="5"/>
    <n v="0"/>
    <n v="9"/>
    <n v="10"/>
    <n v="6"/>
    <n v="3"/>
    <n v="2"/>
    <n v="2"/>
    <n v="0"/>
    <n v="0"/>
  </r>
  <r>
    <s v="E0"/>
    <s v="29/04/06"/>
    <s v="Charlton"/>
    <s v="Blackburn"/>
    <n v="0"/>
    <n v="2"/>
    <x v="1"/>
    <n v="0"/>
    <n v="1"/>
    <s v="A"/>
    <x v="2"/>
    <n v="7"/>
    <n v="10"/>
    <n v="3"/>
    <n v="4"/>
    <n v="10"/>
    <n v="6"/>
    <n v="4"/>
    <n v="4"/>
    <n v="3"/>
    <n v="4"/>
    <n v="0"/>
    <n v="0"/>
  </r>
  <r>
    <s v="E0"/>
    <s v="29/04/06"/>
    <s v="Chelsea"/>
    <s v="Man United"/>
    <n v="3"/>
    <n v="0"/>
    <x v="2"/>
    <n v="1"/>
    <n v="0"/>
    <s v="H"/>
    <x v="14"/>
    <n v="11"/>
    <n v="7"/>
    <n v="5"/>
    <n v="2"/>
    <n v="17"/>
    <n v="12"/>
    <n v="2"/>
    <n v="3"/>
    <n v="4"/>
    <n v="2"/>
    <n v="0"/>
    <n v="0"/>
  </r>
  <r>
    <s v="E0"/>
    <s v="29/04/06"/>
    <s v="Liverpool"/>
    <s v="Aston Villa"/>
    <n v="3"/>
    <n v="1"/>
    <x v="2"/>
    <n v="1"/>
    <n v="0"/>
    <s v="H"/>
    <x v="4"/>
    <n v="15"/>
    <n v="7"/>
    <n v="9"/>
    <n v="3"/>
    <n v="7"/>
    <n v="11"/>
    <n v="6"/>
    <n v="5"/>
    <n v="0"/>
    <n v="0"/>
    <n v="0"/>
    <n v="0"/>
  </r>
  <r>
    <s v="E0"/>
    <s v="29/04/06"/>
    <s v="Man City"/>
    <s v="Fulham"/>
    <n v="1"/>
    <n v="2"/>
    <x v="1"/>
    <n v="0"/>
    <n v="0"/>
    <s v="D"/>
    <x v="13"/>
    <n v="19"/>
    <n v="12"/>
    <n v="10"/>
    <n v="7"/>
    <n v="11"/>
    <n v="11"/>
    <n v="9"/>
    <n v="6"/>
    <n v="1"/>
    <n v="2"/>
    <n v="0"/>
    <n v="0"/>
  </r>
  <r>
    <s v="E0"/>
    <s v="29/04/06"/>
    <s v="Middlesbrough"/>
    <s v="Everton"/>
    <n v="0"/>
    <n v="1"/>
    <x v="1"/>
    <n v="0"/>
    <n v="0"/>
    <s v="D"/>
    <x v="20"/>
    <n v="11"/>
    <n v="8"/>
    <n v="3"/>
    <n v="4"/>
    <n v="13"/>
    <n v="17"/>
    <n v="4"/>
    <n v="6"/>
    <n v="2"/>
    <n v="2"/>
    <n v="0"/>
    <n v="0"/>
  </r>
  <r>
    <s v="E0"/>
    <s v="29/04/06"/>
    <s v="Wigan"/>
    <s v="Portsmouth"/>
    <n v="1"/>
    <n v="2"/>
    <x v="1"/>
    <n v="1"/>
    <n v="0"/>
    <s v="H"/>
    <x v="0"/>
    <n v="13"/>
    <n v="16"/>
    <n v="7"/>
    <n v="8"/>
    <n v="11"/>
    <n v="8"/>
    <n v="3"/>
    <n v="9"/>
    <n v="3"/>
    <n v="1"/>
    <n v="1"/>
    <n v="0"/>
  </r>
  <r>
    <s v="E0"/>
    <s v="30/04/06"/>
    <s v="Tottenham"/>
    <s v="Bolton"/>
    <n v="1"/>
    <n v="0"/>
    <x v="2"/>
    <n v="0"/>
    <n v="0"/>
    <s v="D"/>
    <x v="7"/>
    <n v="9"/>
    <n v="14"/>
    <n v="4"/>
    <n v="6"/>
    <n v="11"/>
    <n v="12"/>
    <n v="6"/>
    <n v="8"/>
    <n v="1"/>
    <n v="5"/>
    <n v="0"/>
    <n v="0"/>
  </r>
  <r>
    <s v="E0"/>
    <s v="01/05/06"/>
    <s v="Man United"/>
    <s v="Middlesbrough"/>
    <n v="0"/>
    <n v="0"/>
    <x v="0"/>
    <n v="0"/>
    <n v="0"/>
    <s v="D"/>
    <x v="3"/>
    <n v="17"/>
    <n v="10"/>
    <n v="6"/>
    <n v="6"/>
    <n v="11"/>
    <n v="10"/>
    <n v="10"/>
    <n v="2"/>
    <n v="2"/>
    <n v="2"/>
    <n v="0"/>
    <n v="0"/>
  </r>
  <r>
    <s v="E0"/>
    <s v="01/05/06"/>
    <s v="Sunderland"/>
    <s v="Arsenal"/>
    <n v="0"/>
    <n v="3"/>
    <x v="1"/>
    <n v="0"/>
    <n v="3"/>
    <s v="A"/>
    <x v="11"/>
    <n v="7"/>
    <n v="7"/>
    <n v="2"/>
    <n v="4"/>
    <n v="17"/>
    <n v="8"/>
    <n v="5"/>
    <n v="3"/>
    <n v="3"/>
    <n v="0"/>
    <n v="0"/>
    <n v="0"/>
  </r>
  <r>
    <s v="E0"/>
    <s v="01/05/06"/>
    <s v="West Brom"/>
    <s v="West Ham"/>
    <n v="0"/>
    <n v="1"/>
    <x v="1"/>
    <n v="0"/>
    <n v="1"/>
    <s v="A"/>
    <x v="1"/>
    <n v="16"/>
    <n v="10"/>
    <n v="4"/>
    <n v="5"/>
    <n v="8"/>
    <n v="15"/>
    <n v="9"/>
    <n v="6"/>
    <n v="0"/>
    <n v="0"/>
    <n v="0"/>
    <n v="0"/>
  </r>
  <r>
    <s v="E0"/>
    <s v="02/05/06"/>
    <s v="Blackburn"/>
    <s v="Chelsea"/>
    <n v="1"/>
    <n v="0"/>
    <x v="2"/>
    <n v="1"/>
    <n v="0"/>
    <s v="H"/>
    <x v="8"/>
    <n v="6"/>
    <n v="7"/>
    <n v="1"/>
    <n v="2"/>
    <n v="18"/>
    <n v="6"/>
    <n v="5"/>
    <n v="8"/>
    <n v="2"/>
    <n v="2"/>
    <n v="0"/>
    <n v="0"/>
  </r>
  <r>
    <s v="E0"/>
    <s v="03/05/06"/>
    <s v="Bolton"/>
    <s v="Middlesbrough"/>
    <n v="1"/>
    <n v="1"/>
    <x v="0"/>
    <n v="0"/>
    <n v="0"/>
    <s v="D"/>
    <x v="6"/>
    <n v="17"/>
    <n v="5"/>
    <n v="9"/>
    <n v="3"/>
    <n v="9"/>
    <n v="10"/>
    <n v="6"/>
    <n v="1"/>
    <n v="1"/>
    <n v="1"/>
    <n v="0"/>
    <n v="0"/>
  </r>
  <r>
    <s v="E0"/>
    <s v="04/05/06"/>
    <s v="Man City"/>
    <s v="Arsenal"/>
    <n v="1"/>
    <n v="3"/>
    <x v="1"/>
    <n v="1"/>
    <n v="1"/>
    <s v="D"/>
    <x v="1"/>
    <n v="10"/>
    <n v="17"/>
    <n v="8"/>
    <n v="12"/>
    <n v="21"/>
    <n v="8"/>
    <n v="12"/>
    <n v="6"/>
    <n v="3"/>
    <n v="0"/>
    <n v="0"/>
    <n v="0"/>
  </r>
  <r>
    <s v="E0"/>
    <s v="04/05/06"/>
    <s v="Sunderland"/>
    <s v="Fulham"/>
    <n v="2"/>
    <n v="1"/>
    <x v="2"/>
    <n v="1"/>
    <n v="0"/>
    <s v="H"/>
    <x v="0"/>
    <n v="3"/>
    <n v="10"/>
    <n v="3"/>
    <n v="2"/>
    <n v="18"/>
    <n v="6"/>
    <n v="10"/>
    <n v="3"/>
    <n v="4"/>
    <n v="4"/>
    <n v="0"/>
    <n v="0"/>
  </r>
  <r>
    <s v="E0"/>
    <s v="07/05/06"/>
    <s v="Arsenal"/>
    <s v="Wigan"/>
    <n v="4"/>
    <n v="2"/>
    <x v="2"/>
    <n v="2"/>
    <n v="2"/>
    <s v="D"/>
    <x v="16"/>
    <n v="13"/>
    <n v="8"/>
    <n v="7"/>
    <n v="3"/>
    <n v="12"/>
    <n v="16"/>
    <n v="5"/>
    <n v="1"/>
    <n v="1"/>
    <n v="1"/>
    <n v="0"/>
    <n v="1"/>
  </r>
  <r>
    <s v="E0"/>
    <s v="07/05/06"/>
    <s v="Aston Villa"/>
    <s v="Sunderland"/>
    <n v="2"/>
    <n v="1"/>
    <x v="2"/>
    <n v="1"/>
    <n v="0"/>
    <s v="H"/>
    <x v="14"/>
    <n v="16"/>
    <n v="14"/>
    <n v="9"/>
    <n v="7"/>
    <n v="11"/>
    <n v="10"/>
    <n v="7"/>
    <n v="7"/>
    <n v="4"/>
    <n v="2"/>
    <n v="0"/>
    <n v="0"/>
  </r>
  <r>
    <s v="E0"/>
    <s v="07/05/06"/>
    <s v="Blackburn"/>
    <s v="Man City"/>
    <n v="2"/>
    <n v="0"/>
    <x v="2"/>
    <n v="1"/>
    <n v="0"/>
    <s v="H"/>
    <x v="6"/>
    <n v="6"/>
    <n v="11"/>
    <n v="2"/>
    <n v="4"/>
    <n v="20"/>
    <n v="9"/>
    <n v="4"/>
    <n v="4"/>
    <n v="2"/>
    <n v="4"/>
    <n v="1"/>
    <n v="0"/>
  </r>
  <r>
    <s v="E0"/>
    <s v="07/05/06"/>
    <s v="Bolton"/>
    <s v="Birmingham"/>
    <n v="1"/>
    <n v="0"/>
    <x v="2"/>
    <n v="0"/>
    <n v="0"/>
    <s v="D"/>
    <x v="8"/>
    <n v="16"/>
    <n v="5"/>
    <n v="6"/>
    <n v="2"/>
    <n v="7"/>
    <n v="14"/>
    <n v="5"/>
    <n v="2"/>
    <n v="0"/>
    <n v="1"/>
    <n v="0"/>
    <n v="0"/>
  </r>
  <r>
    <s v="E0"/>
    <s v="07/05/06"/>
    <s v="Everton"/>
    <s v="West Brom"/>
    <n v="2"/>
    <n v="2"/>
    <x v="0"/>
    <n v="0"/>
    <n v="1"/>
    <s v="A"/>
    <x v="7"/>
    <n v="22"/>
    <n v="6"/>
    <n v="18"/>
    <n v="5"/>
    <n v="16"/>
    <n v="18"/>
    <n v="14"/>
    <n v="2"/>
    <n v="1"/>
    <n v="2"/>
    <n v="0"/>
    <n v="0"/>
  </r>
  <r>
    <s v="E0"/>
    <s v="07/05/06"/>
    <s v="Fulham"/>
    <s v="Middlesbrough"/>
    <n v="1"/>
    <n v="0"/>
    <x v="2"/>
    <n v="0"/>
    <n v="0"/>
    <s v="D"/>
    <x v="4"/>
    <n v="8"/>
    <n v="6"/>
    <n v="3"/>
    <n v="3"/>
    <n v="8"/>
    <n v="12"/>
    <n v="8"/>
    <n v="4"/>
    <n v="0"/>
    <n v="1"/>
    <n v="0"/>
    <n v="0"/>
  </r>
  <r>
    <s v="E0"/>
    <s v="07/05/06"/>
    <s v="Man United"/>
    <s v="Charlton"/>
    <n v="4"/>
    <n v="0"/>
    <x v="2"/>
    <n v="3"/>
    <n v="0"/>
    <s v="H"/>
    <x v="12"/>
    <n v="20"/>
    <n v="8"/>
    <n v="11"/>
    <n v="3"/>
    <n v="9"/>
    <n v="6"/>
    <n v="8"/>
    <n v="2"/>
    <n v="1"/>
    <n v="0"/>
    <n v="0"/>
    <n v="0"/>
  </r>
  <r>
    <s v="E0"/>
    <s v="07/05/06"/>
    <s v="Newcastle"/>
    <s v="Chelsea"/>
    <n v="1"/>
    <n v="0"/>
    <x v="2"/>
    <n v="0"/>
    <n v="0"/>
    <s v="D"/>
    <x v="0"/>
    <n v="16"/>
    <n v="10"/>
    <n v="8"/>
    <n v="5"/>
    <n v="17"/>
    <n v="14"/>
    <n v="3"/>
    <n v="7"/>
    <n v="4"/>
    <n v="2"/>
    <n v="1"/>
    <n v="0"/>
  </r>
  <r>
    <s v="E0"/>
    <s v="07/05/06"/>
    <s v="Portsmouth"/>
    <s v="Liverpool"/>
    <n v="1"/>
    <n v="3"/>
    <x v="1"/>
    <n v="0"/>
    <n v="0"/>
    <s v="D"/>
    <x v="1"/>
    <n v="6"/>
    <n v="8"/>
    <n v="4"/>
    <n v="4"/>
    <n v="5"/>
    <n v="11"/>
    <n v="5"/>
    <n v="6"/>
    <n v="1"/>
    <n v="0"/>
    <n v="0"/>
    <n v="0"/>
  </r>
  <r>
    <s v="E0"/>
    <s v="07/05/06"/>
    <s v="West Ham"/>
    <s v="Tottenham"/>
    <n v="2"/>
    <n v="1"/>
    <x v="2"/>
    <n v="1"/>
    <n v="1"/>
    <s v="D"/>
    <x v="3"/>
    <n v="12"/>
    <n v="14"/>
    <n v="7"/>
    <n v="6"/>
    <n v="17"/>
    <n v="7"/>
    <n v="11"/>
    <n v="4"/>
    <n v="1"/>
    <n v="0"/>
    <n v="0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">
  <r>
    <s v="E0"/>
    <s v="14/08/04"/>
    <s v="Aston Villa"/>
    <s v="Southampton"/>
    <n v="2"/>
    <n v="0"/>
    <x v="0"/>
    <n v="2"/>
    <n v="0"/>
    <s v="H"/>
    <x v="0"/>
    <n v="14"/>
    <n v="6"/>
    <n v="5"/>
    <n v="2"/>
    <n v="14"/>
    <n v="9"/>
    <n v="12"/>
    <n v="6"/>
    <n v="0"/>
    <n v="0"/>
    <n v="0"/>
    <n v="0"/>
  </r>
  <r>
    <s v="E0"/>
    <s v="14/08/04"/>
    <s v="Blackburn"/>
    <s v="West Brom"/>
    <n v="1"/>
    <n v="1"/>
    <x v="1"/>
    <n v="0"/>
    <n v="1"/>
    <s v="A"/>
    <x v="1"/>
    <n v="12"/>
    <n v="4"/>
    <n v="4"/>
    <n v="2"/>
    <n v="15"/>
    <n v="17"/>
    <n v="4"/>
    <n v="5"/>
    <n v="1"/>
    <n v="0"/>
    <n v="0"/>
    <n v="0"/>
  </r>
  <r>
    <s v="E0"/>
    <s v="14/08/04"/>
    <s v="Bolton"/>
    <s v="Charlton"/>
    <n v="4"/>
    <n v="1"/>
    <x v="0"/>
    <n v="2"/>
    <n v="0"/>
    <s v="H"/>
    <x v="2"/>
    <n v="21"/>
    <n v="9"/>
    <n v="11"/>
    <n v="5"/>
    <n v="10"/>
    <n v="12"/>
    <n v="9"/>
    <n v="5"/>
    <n v="1"/>
    <n v="1"/>
    <n v="0"/>
    <n v="0"/>
  </r>
  <r>
    <s v="E0"/>
    <s v="14/08/04"/>
    <s v="Man City"/>
    <s v="Fulham"/>
    <n v="1"/>
    <n v="1"/>
    <x v="1"/>
    <n v="1"/>
    <n v="0"/>
    <s v="H"/>
    <x v="3"/>
    <n v="12"/>
    <n v="4"/>
    <n v="5"/>
    <n v="2"/>
    <n v="14"/>
    <n v="12"/>
    <n v="9"/>
    <n v="4"/>
    <n v="0"/>
    <n v="2"/>
    <n v="0"/>
    <n v="0"/>
  </r>
  <r>
    <s v="E0"/>
    <s v="14/08/04"/>
    <s v="Middlesbrough"/>
    <s v="Newcastle"/>
    <n v="2"/>
    <n v="2"/>
    <x v="1"/>
    <n v="0"/>
    <n v="1"/>
    <s v="A"/>
    <x v="4"/>
    <n v="15"/>
    <n v="11"/>
    <n v="8"/>
    <n v="4"/>
    <n v="16"/>
    <n v="13"/>
    <n v="6"/>
    <n v="7"/>
    <n v="3"/>
    <n v="1"/>
    <n v="0"/>
    <n v="0"/>
  </r>
  <r>
    <s v="E0"/>
    <s v="14/08/04"/>
    <s v="Norwich"/>
    <s v="Crystal Palace"/>
    <n v="1"/>
    <n v="1"/>
    <x v="1"/>
    <n v="1"/>
    <n v="0"/>
    <s v="H"/>
    <x v="5"/>
    <n v="14"/>
    <n v="14"/>
    <n v="10"/>
    <n v="8"/>
    <n v="14"/>
    <n v="16"/>
    <n v="6"/>
    <n v="11"/>
    <n v="0"/>
    <n v="1"/>
    <n v="0"/>
    <n v="0"/>
  </r>
  <r>
    <s v="E0"/>
    <s v="14/08/04"/>
    <s v="Portsmouth"/>
    <s v="Birmingham"/>
    <n v="1"/>
    <n v="1"/>
    <x v="1"/>
    <n v="1"/>
    <n v="1"/>
    <s v="D"/>
    <x v="6"/>
    <n v="14"/>
    <n v="16"/>
    <n v="8"/>
    <n v="11"/>
    <n v="13"/>
    <n v="16"/>
    <n v="8"/>
    <n v="4"/>
    <n v="2"/>
    <n v="4"/>
    <n v="0"/>
    <n v="0"/>
  </r>
  <r>
    <s v="E0"/>
    <s v="14/08/04"/>
    <s v="Tottenham"/>
    <s v="Liverpool"/>
    <n v="1"/>
    <n v="1"/>
    <x v="1"/>
    <n v="0"/>
    <n v="1"/>
    <s v="A"/>
    <x v="7"/>
    <n v="14"/>
    <n v="16"/>
    <n v="7"/>
    <n v="8"/>
    <n v="17"/>
    <n v="11"/>
    <n v="3"/>
    <n v="8"/>
    <n v="3"/>
    <n v="1"/>
    <n v="0"/>
    <n v="0"/>
  </r>
  <r>
    <s v="E0"/>
    <s v="15/08/04"/>
    <s v="Chelsea"/>
    <s v="Man United"/>
    <n v="1"/>
    <n v="0"/>
    <x v="0"/>
    <n v="1"/>
    <n v="0"/>
    <s v="H"/>
    <x v="8"/>
    <n v="8"/>
    <n v="11"/>
    <n v="5"/>
    <n v="3"/>
    <n v="17"/>
    <n v="8"/>
    <n v="2"/>
    <n v="3"/>
    <n v="0"/>
    <n v="0"/>
    <n v="0"/>
    <n v="0"/>
  </r>
  <r>
    <s v="E0"/>
    <s v="15/08/04"/>
    <s v="Everton"/>
    <s v="Arsenal"/>
    <n v="1"/>
    <n v="4"/>
    <x v="2"/>
    <n v="0"/>
    <n v="2"/>
    <s v="A"/>
    <x v="9"/>
    <n v="9"/>
    <n v="18"/>
    <n v="5"/>
    <n v="14"/>
    <n v="14"/>
    <n v="19"/>
    <n v="0"/>
    <n v="7"/>
    <n v="2"/>
    <n v="1"/>
    <n v="0"/>
    <n v="0"/>
  </r>
  <r>
    <s v="E0"/>
    <s v="21/08/04"/>
    <s v="Birmingham"/>
    <s v="Chelsea"/>
    <n v="0"/>
    <n v="1"/>
    <x v="2"/>
    <n v="0"/>
    <n v="0"/>
    <s v="D"/>
    <x v="10"/>
    <n v="9"/>
    <n v="7"/>
    <n v="3"/>
    <n v="3"/>
    <n v="10"/>
    <n v="16"/>
    <n v="8"/>
    <n v="2"/>
    <n v="0"/>
    <n v="0"/>
    <n v="0"/>
    <n v="0"/>
  </r>
  <r>
    <s v="E0"/>
    <s v="21/08/04"/>
    <s v="Charlton"/>
    <s v="Portsmouth"/>
    <n v="2"/>
    <n v="1"/>
    <x v="0"/>
    <n v="1"/>
    <n v="0"/>
    <s v="H"/>
    <x v="11"/>
    <n v="18"/>
    <n v="10"/>
    <n v="14"/>
    <n v="6"/>
    <n v="9"/>
    <n v="11"/>
    <n v="5"/>
    <n v="6"/>
    <n v="0"/>
    <n v="1"/>
    <n v="0"/>
    <n v="0"/>
  </r>
  <r>
    <s v="E0"/>
    <s v="21/08/04"/>
    <s v="Crystal Palace"/>
    <s v="Everton"/>
    <n v="1"/>
    <n v="3"/>
    <x v="2"/>
    <n v="1"/>
    <n v="1"/>
    <s v="D"/>
    <x v="12"/>
    <n v="15"/>
    <n v="14"/>
    <n v="9"/>
    <n v="7"/>
    <n v="6"/>
    <n v="18"/>
    <n v="6"/>
    <n v="6"/>
    <n v="1"/>
    <n v="1"/>
    <n v="0"/>
    <n v="1"/>
  </r>
  <r>
    <s v="E0"/>
    <s v="21/08/04"/>
    <s v="Fulham"/>
    <s v="Bolton"/>
    <n v="2"/>
    <n v="0"/>
    <x v="0"/>
    <n v="1"/>
    <n v="0"/>
    <s v="H"/>
    <x v="13"/>
    <n v="23"/>
    <n v="10"/>
    <n v="12"/>
    <n v="4"/>
    <n v="11"/>
    <n v="13"/>
    <n v="8"/>
    <n v="4"/>
    <n v="0"/>
    <n v="0"/>
    <n v="0"/>
    <n v="0"/>
  </r>
  <r>
    <s v="E0"/>
    <s v="21/08/04"/>
    <s v="Liverpool"/>
    <s v="Man City"/>
    <n v="2"/>
    <n v="1"/>
    <x v="0"/>
    <n v="0"/>
    <n v="1"/>
    <s v="A"/>
    <x v="8"/>
    <n v="15"/>
    <n v="7"/>
    <n v="10"/>
    <n v="4"/>
    <n v="9"/>
    <n v="17"/>
    <n v="8"/>
    <n v="3"/>
    <n v="1"/>
    <n v="3"/>
    <n v="0"/>
    <n v="1"/>
  </r>
  <r>
    <s v="E0"/>
    <s v="21/08/04"/>
    <s v="Man United"/>
    <s v="Norwich"/>
    <n v="2"/>
    <n v="1"/>
    <x v="0"/>
    <n v="1"/>
    <n v="0"/>
    <s v="H"/>
    <x v="14"/>
    <n v="17"/>
    <n v="7"/>
    <n v="7"/>
    <n v="2"/>
    <n v="8"/>
    <n v="23"/>
    <n v="11"/>
    <n v="5"/>
    <n v="0"/>
    <n v="1"/>
    <n v="0"/>
    <n v="0"/>
  </r>
  <r>
    <s v="E0"/>
    <s v="21/08/04"/>
    <s v="Newcastle"/>
    <s v="Tottenham"/>
    <n v="0"/>
    <n v="1"/>
    <x v="2"/>
    <n v="0"/>
    <n v="0"/>
    <s v="D"/>
    <x v="15"/>
    <n v="13"/>
    <n v="15"/>
    <n v="6"/>
    <n v="8"/>
    <n v="10"/>
    <n v="12"/>
    <n v="13"/>
    <n v="3"/>
    <n v="1"/>
    <n v="2"/>
    <n v="0"/>
    <n v="0"/>
  </r>
  <r>
    <s v="E0"/>
    <s v="21/08/04"/>
    <s v="Southampton"/>
    <s v="Blackburn"/>
    <n v="3"/>
    <n v="2"/>
    <x v="0"/>
    <n v="1"/>
    <n v="0"/>
    <s v="H"/>
    <x v="16"/>
    <n v="13"/>
    <n v="10"/>
    <n v="7"/>
    <n v="6"/>
    <n v="12"/>
    <n v="18"/>
    <n v="3"/>
    <n v="6"/>
    <n v="0"/>
    <n v="3"/>
    <n v="0"/>
    <n v="0"/>
  </r>
  <r>
    <s v="E0"/>
    <s v="22/08/04"/>
    <s v="Arsenal"/>
    <s v="Middlesbrough"/>
    <n v="5"/>
    <n v="3"/>
    <x v="0"/>
    <n v="1"/>
    <n v="1"/>
    <s v="D"/>
    <x v="17"/>
    <n v="16"/>
    <n v="9"/>
    <n v="11"/>
    <n v="5"/>
    <n v="8"/>
    <n v="14"/>
    <n v="7"/>
    <n v="5"/>
    <n v="1"/>
    <n v="1"/>
    <n v="0"/>
    <n v="0"/>
  </r>
  <r>
    <s v="E0"/>
    <s v="22/08/04"/>
    <s v="West Brom"/>
    <s v="Aston Villa"/>
    <n v="1"/>
    <n v="1"/>
    <x v="1"/>
    <n v="1"/>
    <n v="1"/>
    <s v="D"/>
    <x v="18"/>
    <n v="14"/>
    <n v="9"/>
    <n v="5"/>
    <n v="4"/>
    <n v="12"/>
    <n v="20"/>
    <n v="12"/>
    <n v="4"/>
    <n v="2"/>
    <n v="2"/>
    <n v="0"/>
    <n v="0"/>
  </r>
  <r>
    <s v="E0"/>
    <s v="24/08/04"/>
    <s v="Birmingham"/>
    <s v="Man City"/>
    <n v="1"/>
    <n v="0"/>
    <x v="0"/>
    <n v="1"/>
    <n v="0"/>
    <s v="H"/>
    <x v="2"/>
    <n v="6"/>
    <n v="4"/>
    <n v="2"/>
    <n v="1"/>
    <n v="20"/>
    <n v="13"/>
    <n v="2"/>
    <n v="5"/>
    <n v="1"/>
    <n v="1"/>
    <n v="0"/>
    <n v="0"/>
  </r>
  <r>
    <s v="E0"/>
    <s v="24/08/04"/>
    <s v="Crystal Palace"/>
    <s v="Chelsea"/>
    <n v="0"/>
    <n v="2"/>
    <x v="2"/>
    <n v="0"/>
    <n v="1"/>
    <s v="A"/>
    <x v="1"/>
    <n v="7"/>
    <n v="16"/>
    <n v="4"/>
    <n v="10"/>
    <n v="9"/>
    <n v="12"/>
    <n v="1"/>
    <n v="6"/>
    <n v="1"/>
    <n v="1"/>
    <n v="0"/>
    <n v="0"/>
  </r>
  <r>
    <s v="E0"/>
    <s v="25/08/04"/>
    <s v="Arsenal"/>
    <s v="Blackburn"/>
    <n v="3"/>
    <n v="0"/>
    <x v="0"/>
    <n v="0"/>
    <n v="0"/>
    <s v="D"/>
    <x v="14"/>
    <n v="15"/>
    <n v="3"/>
    <n v="9"/>
    <n v="0"/>
    <n v="11"/>
    <n v="18"/>
    <n v="6"/>
    <n v="5"/>
    <n v="2"/>
    <n v="4"/>
    <n v="0"/>
    <n v="0"/>
  </r>
  <r>
    <s v="E0"/>
    <s v="25/08/04"/>
    <s v="Charlton"/>
    <s v="Aston Villa"/>
    <n v="3"/>
    <n v="0"/>
    <x v="0"/>
    <n v="2"/>
    <n v="0"/>
    <s v="H"/>
    <x v="6"/>
    <n v="7"/>
    <n v="9"/>
    <n v="5"/>
    <n v="4"/>
    <n v="6"/>
    <n v="7"/>
    <n v="4"/>
    <n v="12"/>
    <n v="0"/>
    <n v="1"/>
    <n v="0"/>
    <n v="0"/>
  </r>
  <r>
    <s v="E0"/>
    <s v="25/08/04"/>
    <s v="Fulham"/>
    <s v="Middlesbrough"/>
    <n v="0"/>
    <n v="2"/>
    <x v="2"/>
    <n v="0"/>
    <n v="0"/>
    <s v="D"/>
    <x v="7"/>
    <n v="6"/>
    <n v="10"/>
    <n v="2"/>
    <n v="5"/>
    <n v="10"/>
    <n v="8"/>
    <n v="1"/>
    <n v="6"/>
    <n v="0"/>
    <n v="1"/>
    <n v="0"/>
    <n v="0"/>
  </r>
  <r>
    <s v="E0"/>
    <s v="25/08/04"/>
    <s v="Newcastle"/>
    <s v="Norwich"/>
    <n v="2"/>
    <n v="2"/>
    <x v="1"/>
    <n v="1"/>
    <n v="0"/>
    <s v="H"/>
    <x v="18"/>
    <n v="23"/>
    <n v="13"/>
    <n v="15"/>
    <n v="5"/>
    <n v="17"/>
    <n v="10"/>
    <n v="12"/>
    <n v="6"/>
    <n v="0"/>
    <n v="1"/>
    <n v="0"/>
    <n v="0"/>
  </r>
  <r>
    <s v="E0"/>
    <s v="25/08/04"/>
    <s v="Southampton"/>
    <s v="Bolton"/>
    <n v="1"/>
    <n v="2"/>
    <x v="2"/>
    <n v="0"/>
    <n v="2"/>
    <s v="A"/>
    <x v="17"/>
    <n v="10"/>
    <n v="9"/>
    <n v="6"/>
    <n v="5"/>
    <n v="9"/>
    <n v="8"/>
    <n v="9"/>
    <n v="6"/>
    <n v="1"/>
    <n v="1"/>
    <n v="0"/>
    <n v="0"/>
  </r>
  <r>
    <s v="E0"/>
    <s v="25/08/04"/>
    <s v="West Brom"/>
    <s v="Tottenham"/>
    <n v="1"/>
    <n v="1"/>
    <x v="1"/>
    <n v="1"/>
    <n v="1"/>
    <s v="D"/>
    <x v="10"/>
    <n v="4"/>
    <n v="12"/>
    <n v="2"/>
    <n v="6"/>
    <n v="13"/>
    <n v="10"/>
    <n v="4"/>
    <n v="5"/>
    <n v="0"/>
    <n v="0"/>
    <n v="0"/>
    <n v="0"/>
  </r>
  <r>
    <s v="E0"/>
    <s v="28/08/04"/>
    <s v="Aston Villa"/>
    <s v="Newcastle"/>
    <n v="4"/>
    <n v="2"/>
    <x v="0"/>
    <n v="1"/>
    <n v="2"/>
    <s v="A"/>
    <x v="9"/>
    <n v="16"/>
    <n v="12"/>
    <n v="13"/>
    <n v="10"/>
    <n v="23"/>
    <n v="11"/>
    <n v="9"/>
    <n v="4"/>
    <n v="3"/>
    <n v="1"/>
    <n v="0"/>
    <n v="0"/>
  </r>
  <r>
    <s v="E0"/>
    <s v="28/08/04"/>
    <s v="Blackburn"/>
    <s v="Man United"/>
    <n v="1"/>
    <n v="1"/>
    <x v="1"/>
    <n v="1"/>
    <n v="0"/>
    <s v="H"/>
    <x v="11"/>
    <n v="8"/>
    <n v="24"/>
    <n v="4"/>
    <n v="15"/>
    <n v="25"/>
    <n v="17"/>
    <n v="4"/>
    <n v="14"/>
    <n v="3"/>
    <n v="1"/>
    <n v="1"/>
    <n v="0"/>
  </r>
  <r>
    <s v="E0"/>
    <s v="28/08/04"/>
    <s v="Chelsea"/>
    <s v="Southampton"/>
    <n v="2"/>
    <n v="1"/>
    <x v="0"/>
    <n v="2"/>
    <n v="1"/>
    <s v="H"/>
    <x v="4"/>
    <n v="16"/>
    <n v="6"/>
    <n v="7"/>
    <n v="2"/>
    <n v="11"/>
    <n v="12"/>
    <n v="9"/>
    <n v="0"/>
    <n v="0"/>
    <n v="4"/>
    <n v="0"/>
    <n v="0"/>
  </r>
  <r>
    <s v="E0"/>
    <s v="28/08/04"/>
    <s v="Everton"/>
    <s v="West Brom"/>
    <n v="2"/>
    <n v="1"/>
    <x v="0"/>
    <n v="1"/>
    <n v="1"/>
    <s v="D"/>
    <x v="5"/>
    <n v="16"/>
    <n v="12"/>
    <n v="10"/>
    <n v="8"/>
    <n v="11"/>
    <n v="16"/>
    <n v="7"/>
    <n v="6"/>
    <n v="0"/>
    <n v="1"/>
    <n v="0"/>
    <n v="0"/>
  </r>
  <r>
    <s v="E0"/>
    <s v="28/08/04"/>
    <s v="Man City"/>
    <s v="Charlton"/>
    <n v="4"/>
    <n v="0"/>
    <x v="0"/>
    <n v="2"/>
    <n v="0"/>
    <s v="H"/>
    <x v="18"/>
    <n v="16"/>
    <n v="6"/>
    <n v="10"/>
    <n v="3"/>
    <n v="11"/>
    <n v="8"/>
    <n v="6"/>
    <n v="4"/>
    <n v="0"/>
    <n v="1"/>
    <n v="0"/>
    <n v="0"/>
  </r>
  <r>
    <s v="E0"/>
    <s v="28/08/04"/>
    <s v="Middlesbrough"/>
    <s v="Crystal Palace"/>
    <n v="2"/>
    <n v="1"/>
    <x v="0"/>
    <n v="0"/>
    <n v="0"/>
    <s v="D"/>
    <x v="15"/>
    <n v="24"/>
    <n v="6"/>
    <n v="15"/>
    <n v="2"/>
    <n v="16"/>
    <n v="16"/>
    <n v="4"/>
    <n v="2"/>
    <n v="1"/>
    <n v="2"/>
    <n v="0"/>
    <n v="0"/>
  </r>
  <r>
    <s v="E0"/>
    <s v="28/08/04"/>
    <s v="Norwich"/>
    <s v="Arsenal"/>
    <n v="1"/>
    <n v="4"/>
    <x v="2"/>
    <n v="0"/>
    <n v="3"/>
    <s v="A"/>
    <x v="8"/>
    <n v="5"/>
    <n v="18"/>
    <n v="5"/>
    <n v="15"/>
    <n v="15"/>
    <n v="5"/>
    <n v="4"/>
    <n v="10"/>
    <n v="1"/>
    <n v="1"/>
    <n v="0"/>
    <n v="0"/>
  </r>
  <r>
    <s v="E0"/>
    <s v="28/08/04"/>
    <s v="Tottenham"/>
    <s v="Birmingham"/>
    <n v="1"/>
    <n v="0"/>
    <x v="0"/>
    <n v="1"/>
    <n v="0"/>
    <s v="H"/>
    <x v="12"/>
    <n v="6"/>
    <n v="10"/>
    <n v="3"/>
    <n v="2"/>
    <n v="15"/>
    <n v="5"/>
    <n v="2"/>
    <n v="8"/>
    <n v="4"/>
    <n v="1"/>
    <n v="0"/>
    <n v="0"/>
  </r>
  <r>
    <s v="E0"/>
    <s v="29/08/04"/>
    <s v="Bolton"/>
    <s v="Liverpool"/>
    <n v="1"/>
    <n v="0"/>
    <x v="0"/>
    <n v="1"/>
    <n v="0"/>
    <s v="H"/>
    <x v="0"/>
    <n v="10"/>
    <n v="7"/>
    <n v="8"/>
    <n v="2"/>
    <n v="15"/>
    <n v="14"/>
    <n v="5"/>
    <n v="2"/>
    <n v="2"/>
    <n v="0"/>
    <n v="0"/>
    <n v="0"/>
  </r>
  <r>
    <s v="E0"/>
    <s v="30/08/04"/>
    <s v="Man United"/>
    <s v="Everton"/>
    <n v="0"/>
    <n v="0"/>
    <x v="1"/>
    <n v="0"/>
    <n v="0"/>
    <s v="D"/>
    <x v="7"/>
    <n v="14"/>
    <n v="7"/>
    <n v="6"/>
    <n v="2"/>
    <n v="8"/>
    <n v="13"/>
    <n v="8"/>
    <n v="2"/>
    <n v="0"/>
    <n v="2"/>
    <n v="0"/>
    <n v="0"/>
  </r>
  <r>
    <s v="E0"/>
    <s v="30/08/04"/>
    <s v="Portsmouth"/>
    <s v="Fulham"/>
    <n v="4"/>
    <n v="3"/>
    <x v="0"/>
    <n v="3"/>
    <n v="2"/>
    <s v="H"/>
    <x v="10"/>
    <n v="21"/>
    <n v="18"/>
    <n v="13"/>
    <n v="10"/>
    <n v="12"/>
    <n v="12"/>
    <n v="6"/>
    <n v="8"/>
    <n v="0"/>
    <n v="2"/>
    <n v="0"/>
    <n v="0"/>
  </r>
  <r>
    <s v="E0"/>
    <s v="11/09/04"/>
    <s v="Aston Villa"/>
    <s v="Chelsea"/>
    <n v="0"/>
    <n v="0"/>
    <x v="1"/>
    <n v="0"/>
    <n v="0"/>
    <s v="D"/>
    <x v="13"/>
    <n v="11"/>
    <n v="18"/>
    <n v="5"/>
    <n v="10"/>
    <n v="9"/>
    <n v="12"/>
    <n v="2"/>
    <n v="9"/>
    <n v="0"/>
    <n v="1"/>
    <n v="0"/>
    <n v="0"/>
  </r>
  <r>
    <s v="E0"/>
    <s v="11/09/04"/>
    <s v="Bolton"/>
    <s v="Man United"/>
    <n v="2"/>
    <n v="2"/>
    <x v="1"/>
    <n v="0"/>
    <n v="1"/>
    <s v="A"/>
    <x v="3"/>
    <n v="12"/>
    <n v="12"/>
    <n v="7"/>
    <n v="7"/>
    <n v="22"/>
    <n v="15"/>
    <n v="4"/>
    <n v="7"/>
    <n v="2"/>
    <n v="1"/>
    <n v="0"/>
    <n v="0"/>
  </r>
  <r>
    <s v="E0"/>
    <s v="11/09/04"/>
    <s v="Fulham"/>
    <s v="Arsenal"/>
    <n v="0"/>
    <n v="3"/>
    <x v="2"/>
    <n v="0"/>
    <n v="0"/>
    <s v="D"/>
    <x v="18"/>
    <n v="9"/>
    <n v="12"/>
    <n v="7"/>
    <n v="7"/>
    <n v="16"/>
    <n v="10"/>
    <n v="9"/>
    <n v="4"/>
    <n v="2"/>
    <n v="2"/>
    <n v="0"/>
    <n v="0"/>
  </r>
  <r>
    <s v="E0"/>
    <s v="11/09/04"/>
    <s v="Liverpool"/>
    <s v="West Brom"/>
    <n v="3"/>
    <n v="0"/>
    <x v="0"/>
    <n v="2"/>
    <n v="0"/>
    <s v="H"/>
    <x v="17"/>
    <n v="16"/>
    <n v="9"/>
    <n v="9"/>
    <n v="5"/>
    <n v="9"/>
    <n v="11"/>
    <n v="8"/>
    <n v="6"/>
    <n v="0"/>
    <n v="0"/>
    <n v="0"/>
    <n v="0"/>
  </r>
  <r>
    <s v="E0"/>
    <s v="11/09/04"/>
    <s v="Man City"/>
    <s v="Everton"/>
    <n v="0"/>
    <n v="1"/>
    <x v="2"/>
    <n v="0"/>
    <n v="0"/>
    <s v="D"/>
    <x v="4"/>
    <n v="13"/>
    <n v="6"/>
    <n v="4"/>
    <n v="5"/>
    <n v="14"/>
    <n v="9"/>
    <n v="9"/>
    <n v="6"/>
    <n v="1"/>
    <n v="3"/>
    <n v="0"/>
    <n v="1"/>
  </r>
  <r>
    <s v="E0"/>
    <s v="11/09/04"/>
    <s v="Middlesbrough"/>
    <s v="Birmingham"/>
    <n v="2"/>
    <n v="1"/>
    <x v="0"/>
    <n v="1"/>
    <n v="1"/>
    <s v="D"/>
    <x v="8"/>
    <n v="14"/>
    <n v="5"/>
    <n v="6"/>
    <n v="3"/>
    <n v="16"/>
    <n v="19"/>
    <n v="6"/>
    <n v="3"/>
    <n v="2"/>
    <n v="3"/>
    <n v="0"/>
    <n v="0"/>
  </r>
  <r>
    <s v="E0"/>
    <s v="11/09/04"/>
    <s v="Newcastle"/>
    <s v="Blackburn"/>
    <n v="3"/>
    <n v="0"/>
    <x v="0"/>
    <n v="2"/>
    <n v="0"/>
    <s v="H"/>
    <x v="7"/>
    <n v="7"/>
    <n v="5"/>
    <n v="4"/>
    <n v="1"/>
    <n v="10"/>
    <n v="19"/>
    <n v="8"/>
    <n v="5"/>
    <n v="2"/>
    <n v="1"/>
    <n v="0"/>
    <n v="0"/>
  </r>
  <r>
    <s v="E0"/>
    <s v="11/09/04"/>
    <s v="Portsmouth"/>
    <s v="Crystal Palace"/>
    <n v="3"/>
    <n v="1"/>
    <x v="0"/>
    <n v="1"/>
    <n v="1"/>
    <s v="D"/>
    <x v="2"/>
    <n v="16"/>
    <n v="6"/>
    <n v="7"/>
    <n v="3"/>
    <n v="14"/>
    <n v="21"/>
    <n v="8"/>
    <n v="7"/>
    <n v="0"/>
    <n v="2"/>
    <n v="0"/>
    <n v="0"/>
  </r>
  <r>
    <s v="E0"/>
    <s v="12/09/04"/>
    <s v="Tottenham"/>
    <s v="Norwich"/>
    <n v="0"/>
    <n v="0"/>
    <x v="1"/>
    <n v="0"/>
    <n v="0"/>
    <s v="D"/>
    <x v="6"/>
    <n v="15"/>
    <n v="7"/>
    <n v="7"/>
    <n v="2"/>
    <n v="17"/>
    <n v="9"/>
    <n v="13"/>
    <n v="5"/>
    <n v="2"/>
    <n v="1"/>
    <n v="0"/>
    <n v="0"/>
  </r>
  <r>
    <s v="E0"/>
    <s v="13/09/04"/>
    <s v="Charlton"/>
    <s v="Southampton"/>
    <n v="0"/>
    <n v="0"/>
    <x v="1"/>
    <n v="0"/>
    <n v="0"/>
    <s v="D"/>
    <x v="14"/>
    <n v="8"/>
    <n v="12"/>
    <n v="4"/>
    <n v="7"/>
    <n v="12"/>
    <n v="13"/>
    <n v="9"/>
    <n v="10"/>
    <n v="0"/>
    <n v="1"/>
    <n v="0"/>
    <n v="0"/>
  </r>
  <r>
    <s v="E0"/>
    <s v="18/09/04"/>
    <s v="Arsenal"/>
    <s v="Bolton"/>
    <n v="2"/>
    <n v="2"/>
    <x v="1"/>
    <n v="1"/>
    <n v="0"/>
    <s v="H"/>
    <x v="2"/>
    <n v="11"/>
    <n v="8"/>
    <n v="6"/>
    <n v="5"/>
    <n v="13"/>
    <n v="17"/>
    <n v="3"/>
    <n v="8"/>
    <n v="1"/>
    <n v="3"/>
    <n v="0"/>
    <n v="0"/>
  </r>
  <r>
    <s v="E0"/>
    <s v="18/09/04"/>
    <s v="Birmingham"/>
    <s v="Charlton"/>
    <n v="1"/>
    <n v="1"/>
    <x v="1"/>
    <n v="0"/>
    <n v="0"/>
    <s v="D"/>
    <x v="0"/>
    <n v="7"/>
    <n v="2"/>
    <n v="5"/>
    <n v="1"/>
    <n v="12"/>
    <n v="16"/>
    <n v="12"/>
    <n v="3"/>
    <n v="3"/>
    <n v="2"/>
    <n v="1"/>
    <n v="0"/>
  </r>
  <r>
    <s v="E0"/>
    <s v="18/09/04"/>
    <s v="Blackburn"/>
    <s v="Portsmouth"/>
    <n v="1"/>
    <n v="0"/>
    <x v="0"/>
    <n v="0"/>
    <n v="0"/>
    <s v="D"/>
    <x v="12"/>
    <n v="13"/>
    <n v="6"/>
    <n v="3"/>
    <n v="2"/>
    <n v="13"/>
    <n v="15"/>
    <n v="13"/>
    <n v="4"/>
    <n v="0"/>
    <n v="3"/>
    <n v="0"/>
    <n v="0"/>
  </r>
  <r>
    <s v="E0"/>
    <s v="18/09/04"/>
    <s v="Crystal Palace"/>
    <s v="Man City"/>
    <n v="1"/>
    <n v="2"/>
    <x v="2"/>
    <n v="0"/>
    <n v="0"/>
    <s v="D"/>
    <x v="19"/>
    <n v="3"/>
    <n v="14"/>
    <n v="1"/>
    <n v="10"/>
    <n v="14"/>
    <n v="15"/>
    <n v="2"/>
    <n v="7"/>
    <n v="2"/>
    <n v="2"/>
    <n v="0"/>
    <n v="0"/>
  </r>
  <r>
    <s v="E0"/>
    <s v="18/09/04"/>
    <s v="Norwich"/>
    <s v="Aston Villa"/>
    <n v="0"/>
    <n v="0"/>
    <x v="1"/>
    <n v="0"/>
    <n v="0"/>
    <s v="D"/>
    <x v="10"/>
    <n v="14"/>
    <n v="18"/>
    <n v="3"/>
    <n v="9"/>
    <n v="10"/>
    <n v="13"/>
    <n v="1"/>
    <n v="6"/>
    <n v="1"/>
    <n v="1"/>
    <n v="0"/>
    <n v="0"/>
  </r>
  <r>
    <s v="E0"/>
    <s v="18/09/04"/>
    <s v="West Brom"/>
    <s v="Fulham"/>
    <n v="1"/>
    <n v="1"/>
    <x v="1"/>
    <n v="0"/>
    <n v="0"/>
    <s v="D"/>
    <x v="15"/>
    <n v="8"/>
    <n v="9"/>
    <n v="5"/>
    <n v="3"/>
    <n v="11"/>
    <n v="6"/>
    <n v="11"/>
    <n v="9"/>
    <n v="2"/>
    <n v="5"/>
    <n v="1"/>
    <n v="2"/>
  </r>
  <r>
    <s v="E0"/>
    <s v="19/09/04"/>
    <s v="Chelsea"/>
    <s v="Tottenham"/>
    <n v="0"/>
    <n v="0"/>
    <x v="1"/>
    <n v="0"/>
    <n v="0"/>
    <s v="D"/>
    <x v="9"/>
    <n v="20"/>
    <n v="6"/>
    <n v="8"/>
    <n v="3"/>
    <n v="16"/>
    <n v="13"/>
    <n v="9"/>
    <n v="6"/>
    <n v="1"/>
    <n v="2"/>
    <n v="0"/>
    <n v="0"/>
  </r>
  <r>
    <s v="E0"/>
    <s v="19/09/04"/>
    <s v="Everton"/>
    <s v="Middlesbrough"/>
    <n v="1"/>
    <n v="0"/>
    <x v="0"/>
    <n v="0"/>
    <n v="0"/>
    <s v="D"/>
    <x v="6"/>
    <n v="11"/>
    <n v="16"/>
    <n v="9"/>
    <n v="11"/>
    <n v="13"/>
    <n v="12"/>
    <n v="6"/>
    <n v="3"/>
    <n v="1"/>
    <n v="4"/>
    <n v="0"/>
    <n v="0"/>
  </r>
  <r>
    <s v="E0"/>
    <s v="19/09/04"/>
    <s v="Southampton"/>
    <s v="Newcastle"/>
    <n v="1"/>
    <n v="2"/>
    <x v="2"/>
    <n v="0"/>
    <n v="1"/>
    <s v="A"/>
    <x v="1"/>
    <n v="11"/>
    <n v="9"/>
    <n v="6"/>
    <n v="3"/>
    <n v="15"/>
    <n v="11"/>
    <n v="7"/>
    <n v="6"/>
    <n v="0"/>
    <n v="3"/>
    <n v="0"/>
    <n v="0"/>
  </r>
  <r>
    <s v="E0"/>
    <s v="20/09/04"/>
    <s v="Man United"/>
    <s v="Liverpool"/>
    <n v="2"/>
    <n v="1"/>
    <x v="0"/>
    <n v="1"/>
    <n v="0"/>
    <s v="H"/>
    <x v="8"/>
    <n v="14"/>
    <n v="6"/>
    <n v="9"/>
    <n v="3"/>
    <n v="22"/>
    <n v="15"/>
    <n v="7"/>
    <n v="2"/>
    <n v="1"/>
    <n v="2"/>
    <n v="0"/>
    <n v="0"/>
  </r>
  <r>
    <s v="E0"/>
    <s v="25/09/04"/>
    <s v="Aston Villa"/>
    <s v="Crystal Palace"/>
    <n v="1"/>
    <n v="1"/>
    <x v="1"/>
    <n v="1"/>
    <n v="1"/>
    <s v="D"/>
    <x v="12"/>
    <n v="10"/>
    <n v="13"/>
    <n v="5"/>
    <n v="8"/>
    <n v="10"/>
    <n v="15"/>
    <n v="5"/>
    <n v="8"/>
    <n v="2"/>
    <n v="1"/>
    <n v="0"/>
    <n v="0"/>
  </r>
  <r>
    <s v="E0"/>
    <s v="25/09/04"/>
    <s v="Bolton"/>
    <s v="Birmingham"/>
    <n v="1"/>
    <n v="1"/>
    <x v="1"/>
    <n v="1"/>
    <n v="0"/>
    <s v="H"/>
    <x v="13"/>
    <n v="16"/>
    <n v="6"/>
    <n v="12"/>
    <n v="2"/>
    <n v="7"/>
    <n v="18"/>
    <n v="7"/>
    <n v="2"/>
    <n v="2"/>
    <n v="1"/>
    <n v="0"/>
    <n v="0"/>
  </r>
  <r>
    <s v="E0"/>
    <s v="25/09/04"/>
    <s v="Fulham"/>
    <s v="Southampton"/>
    <n v="1"/>
    <n v="0"/>
    <x v="0"/>
    <n v="1"/>
    <n v="0"/>
    <s v="H"/>
    <x v="8"/>
    <n v="11"/>
    <n v="15"/>
    <n v="6"/>
    <n v="5"/>
    <n v="11"/>
    <n v="19"/>
    <n v="5"/>
    <n v="4"/>
    <n v="0"/>
    <n v="1"/>
    <n v="0"/>
    <n v="0"/>
  </r>
  <r>
    <s v="E0"/>
    <s v="25/09/04"/>
    <s v="Liverpool"/>
    <s v="Norwich"/>
    <n v="3"/>
    <n v="0"/>
    <x v="0"/>
    <n v="2"/>
    <n v="0"/>
    <s v="H"/>
    <x v="11"/>
    <n v="20"/>
    <n v="2"/>
    <n v="12"/>
    <n v="1"/>
    <n v="10"/>
    <n v="12"/>
    <n v="4"/>
    <n v="2"/>
    <n v="1"/>
    <n v="0"/>
    <n v="0"/>
    <n v="0"/>
  </r>
  <r>
    <s v="E0"/>
    <s v="25/09/04"/>
    <s v="Man City"/>
    <s v="Arsenal"/>
    <n v="0"/>
    <n v="1"/>
    <x v="2"/>
    <n v="0"/>
    <n v="1"/>
    <s v="A"/>
    <x v="14"/>
    <n v="11"/>
    <n v="12"/>
    <n v="7"/>
    <n v="9"/>
    <n v="16"/>
    <n v="8"/>
    <n v="8"/>
    <n v="1"/>
    <n v="1"/>
    <n v="0"/>
    <n v="0"/>
    <n v="0"/>
  </r>
  <r>
    <s v="E0"/>
    <s v="25/09/04"/>
    <s v="Middlesbrough"/>
    <s v="Chelsea"/>
    <n v="0"/>
    <n v="1"/>
    <x v="2"/>
    <n v="0"/>
    <n v="0"/>
    <s v="D"/>
    <x v="18"/>
    <n v="8"/>
    <n v="17"/>
    <n v="4"/>
    <n v="12"/>
    <n v="10"/>
    <n v="15"/>
    <n v="3"/>
    <n v="7"/>
    <n v="0"/>
    <n v="1"/>
    <n v="0"/>
    <n v="0"/>
  </r>
  <r>
    <s v="E0"/>
    <s v="25/09/04"/>
    <s v="Newcastle"/>
    <s v="West Brom"/>
    <n v="3"/>
    <n v="1"/>
    <x v="0"/>
    <n v="0"/>
    <n v="0"/>
    <s v="D"/>
    <x v="9"/>
    <n v="31"/>
    <n v="7"/>
    <n v="10"/>
    <n v="3"/>
    <n v="15"/>
    <n v="15"/>
    <n v="8"/>
    <n v="3"/>
    <n v="3"/>
    <n v="2"/>
    <n v="0"/>
    <n v="1"/>
  </r>
  <r>
    <s v="E0"/>
    <s v="25/09/04"/>
    <s v="Tottenham"/>
    <s v="Man United"/>
    <n v="0"/>
    <n v="1"/>
    <x v="2"/>
    <n v="0"/>
    <n v="1"/>
    <s v="A"/>
    <x v="5"/>
    <n v="11"/>
    <n v="6"/>
    <n v="5"/>
    <n v="4"/>
    <n v="9"/>
    <n v="10"/>
    <n v="3"/>
    <n v="3"/>
    <n v="1"/>
    <n v="0"/>
    <n v="0"/>
    <n v="0"/>
  </r>
  <r>
    <s v="E0"/>
    <s v="26/09/04"/>
    <s v="Portsmouth"/>
    <s v="Everton"/>
    <n v="0"/>
    <n v="1"/>
    <x v="2"/>
    <n v="0"/>
    <n v="0"/>
    <s v="D"/>
    <x v="7"/>
    <n v="11"/>
    <n v="9"/>
    <n v="6"/>
    <n v="2"/>
    <n v="12"/>
    <n v="16"/>
    <n v="3"/>
    <n v="6"/>
    <n v="1"/>
    <n v="1"/>
    <n v="0"/>
    <n v="0"/>
  </r>
  <r>
    <s v="E0"/>
    <s v="27/09/04"/>
    <s v="Charlton"/>
    <s v="Blackburn"/>
    <n v="1"/>
    <n v="0"/>
    <x v="0"/>
    <n v="0"/>
    <n v="0"/>
    <s v="D"/>
    <x v="17"/>
    <n v="6"/>
    <n v="12"/>
    <n v="3"/>
    <n v="7"/>
    <n v="18"/>
    <n v="14"/>
    <n v="6"/>
    <n v="10"/>
    <n v="1"/>
    <n v="1"/>
    <n v="0"/>
    <n v="0"/>
  </r>
  <r>
    <s v="E0"/>
    <s v="02/10/04"/>
    <s v="Arsenal"/>
    <s v="Charlton"/>
    <n v="4"/>
    <n v="0"/>
    <x v="0"/>
    <n v="1"/>
    <n v="0"/>
    <s v="H"/>
    <x v="15"/>
    <n v="15"/>
    <n v="4"/>
    <n v="9"/>
    <n v="0"/>
    <n v="13"/>
    <n v="15"/>
    <n v="6"/>
    <n v="1"/>
    <n v="3"/>
    <n v="1"/>
    <n v="0"/>
    <n v="0"/>
  </r>
  <r>
    <s v="E0"/>
    <s v="02/10/04"/>
    <s v="Blackburn"/>
    <s v="Aston Villa"/>
    <n v="2"/>
    <n v="2"/>
    <x v="1"/>
    <n v="1"/>
    <n v="1"/>
    <s v="D"/>
    <x v="5"/>
    <n v="13"/>
    <n v="15"/>
    <n v="7"/>
    <n v="9"/>
    <n v="14"/>
    <n v="17"/>
    <n v="5"/>
    <n v="8"/>
    <n v="2"/>
    <n v="2"/>
    <n v="0"/>
    <n v="0"/>
  </r>
  <r>
    <s v="E0"/>
    <s v="02/10/04"/>
    <s v="Everton"/>
    <s v="Tottenham"/>
    <n v="0"/>
    <n v="1"/>
    <x v="2"/>
    <n v="0"/>
    <n v="0"/>
    <s v="D"/>
    <x v="8"/>
    <n v="10"/>
    <n v="8"/>
    <n v="4"/>
    <n v="2"/>
    <n v="9"/>
    <n v="13"/>
    <n v="11"/>
    <n v="2"/>
    <n v="1"/>
    <n v="2"/>
    <n v="0"/>
    <n v="0"/>
  </r>
  <r>
    <s v="E0"/>
    <s v="02/10/04"/>
    <s v="Norwich"/>
    <s v="Portsmouth"/>
    <n v="2"/>
    <n v="2"/>
    <x v="1"/>
    <n v="0"/>
    <n v="1"/>
    <s v="A"/>
    <x v="3"/>
    <n v="17"/>
    <n v="13"/>
    <n v="9"/>
    <n v="5"/>
    <n v="13"/>
    <n v="7"/>
    <n v="8"/>
    <n v="2"/>
    <n v="1"/>
    <n v="4"/>
    <n v="0"/>
    <n v="0"/>
  </r>
  <r>
    <s v="E0"/>
    <s v="02/10/04"/>
    <s v="Southampton"/>
    <s v="Man City"/>
    <n v="0"/>
    <n v="0"/>
    <x v="1"/>
    <n v="0"/>
    <n v="0"/>
    <s v="D"/>
    <x v="0"/>
    <n v="16"/>
    <n v="21"/>
    <n v="11"/>
    <n v="11"/>
    <n v="13"/>
    <n v="11"/>
    <n v="6"/>
    <n v="14"/>
    <n v="0"/>
    <n v="0"/>
    <n v="0"/>
    <n v="0"/>
  </r>
  <r>
    <s v="E0"/>
    <s v="02/10/04"/>
    <s v="West Brom"/>
    <s v="Bolton"/>
    <n v="2"/>
    <n v="1"/>
    <x v="0"/>
    <n v="0"/>
    <n v="0"/>
    <s v="D"/>
    <x v="12"/>
    <n v="13"/>
    <n v="16"/>
    <n v="7"/>
    <n v="7"/>
    <n v="18"/>
    <n v="15"/>
    <n v="6"/>
    <n v="5"/>
    <n v="0"/>
    <n v="0"/>
    <n v="0"/>
    <n v="0"/>
  </r>
  <r>
    <s v="E0"/>
    <s v="03/10/04"/>
    <s v="Birmingham"/>
    <s v="Newcastle"/>
    <n v="2"/>
    <n v="2"/>
    <x v="1"/>
    <n v="1"/>
    <n v="1"/>
    <s v="D"/>
    <x v="6"/>
    <n v="10"/>
    <n v="6"/>
    <n v="6"/>
    <n v="3"/>
    <n v="17"/>
    <n v="14"/>
    <n v="6"/>
    <n v="5"/>
    <n v="3"/>
    <n v="2"/>
    <n v="0"/>
    <n v="0"/>
  </r>
  <r>
    <s v="E0"/>
    <s v="03/10/04"/>
    <s v="Chelsea"/>
    <s v="Liverpool"/>
    <n v="1"/>
    <n v="0"/>
    <x v="0"/>
    <n v="0"/>
    <n v="0"/>
    <s v="D"/>
    <x v="2"/>
    <n v="13"/>
    <n v="5"/>
    <n v="5"/>
    <n v="3"/>
    <n v="14"/>
    <n v="20"/>
    <n v="11"/>
    <n v="2"/>
    <n v="0"/>
    <n v="1"/>
    <n v="0"/>
    <n v="0"/>
  </r>
  <r>
    <s v="E0"/>
    <s v="03/10/04"/>
    <s v="Man United"/>
    <s v="Middlesbrough"/>
    <n v="1"/>
    <n v="1"/>
    <x v="1"/>
    <n v="0"/>
    <n v="1"/>
    <s v="A"/>
    <x v="13"/>
    <n v="22"/>
    <n v="13"/>
    <n v="10"/>
    <n v="9"/>
    <n v="8"/>
    <n v="13"/>
    <n v="10"/>
    <n v="2"/>
    <n v="1"/>
    <n v="3"/>
    <n v="0"/>
    <n v="0"/>
  </r>
  <r>
    <s v="E0"/>
    <s v="04/10/04"/>
    <s v="Crystal Palace"/>
    <s v="Fulham"/>
    <n v="2"/>
    <n v="0"/>
    <x v="0"/>
    <n v="0"/>
    <n v="0"/>
    <s v="D"/>
    <x v="9"/>
    <n v="20"/>
    <n v="8"/>
    <n v="10"/>
    <n v="5"/>
    <n v="10"/>
    <n v="10"/>
    <n v="10"/>
    <n v="3"/>
    <n v="1"/>
    <n v="1"/>
    <n v="0"/>
    <n v="1"/>
  </r>
  <r>
    <s v="E0"/>
    <s v="16/10/04"/>
    <s v="Arsenal"/>
    <s v="Aston Villa"/>
    <n v="3"/>
    <n v="1"/>
    <x v="0"/>
    <n v="2"/>
    <n v="1"/>
    <s v="H"/>
    <x v="8"/>
    <n v="18"/>
    <n v="5"/>
    <n v="15"/>
    <n v="2"/>
    <n v="11"/>
    <n v="22"/>
    <n v="6"/>
    <n v="3"/>
    <n v="2"/>
    <n v="4"/>
    <n v="0"/>
    <n v="0"/>
  </r>
  <r>
    <s v="E0"/>
    <s v="16/10/04"/>
    <s v="Birmingham"/>
    <s v="Man United"/>
    <n v="0"/>
    <n v="0"/>
    <x v="1"/>
    <n v="0"/>
    <n v="0"/>
    <s v="D"/>
    <x v="18"/>
    <n v="14"/>
    <n v="12"/>
    <n v="6"/>
    <n v="7"/>
    <n v="16"/>
    <n v="11"/>
    <n v="3"/>
    <n v="3"/>
    <n v="1"/>
    <n v="0"/>
    <n v="0"/>
    <n v="0"/>
  </r>
  <r>
    <s v="E0"/>
    <s v="16/10/04"/>
    <s v="Blackburn"/>
    <s v="Middlesbrough"/>
    <n v="0"/>
    <n v="4"/>
    <x v="2"/>
    <n v="0"/>
    <n v="0"/>
    <s v="D"/>
    <x v="9"/>
    <n v="12"/>
    <n v="16"/>
    <n v="5"/>
    <n v="10"/>
    <n v="12"/>
    <n v="14"/>
    <n v="2"/>
    <n v="10"/>
    <n v="2"/>
    <n v="1"/>
    <n v="1"/>
    <n v="0"/>
  </r>
  <r>
    <s v="E0"/>
    <s v="16/10/04"/>
    <s v="Bolton"/>
    <s v="Crystal Palace"/>
    <n v="1"/>
    <n v="0"/>
    <x v="0"/>
    <n v="1"/>
    <n v="0"/>
    <s v="H"/>
    <x v="14"/>
    <n v="21"/>
    <n v="7"/>
    <n v="7"/>
    <n v="2"/>
    <n v="19"/>
    <n v="14"/>
    <n v="7"/>
    <n v="3"/>
    <n v="1"/>
    <n v="1"/>
    <n v="0"/>
    <n v="0"/>
  </r>
  <r>
    <s v="E0"/>
    <s v="16/10/04"/>
    <s v="Everton"/>
    <s v="Southampton"/>
    <n v="1"/>
    <n v="0"/>
    <x v="0"/>
    <n v="0"/>
    <n v="0"/>
    <s v="D"/>
    <x v="10"/>
    <n v="14"/>
    <n v="8"/>
    <n v="5"/>
    <n v="4"/>
    <n v="5"/>
    <n v="14"/>
    <n v="5"/>
    <n v="6"/>
    <n v="0"/>
    <n v="0"/>
    <n v="0"/>
    <n v="0"/>
  </r>
  <r>
    <s v="E0"/>
    <s v="16/10/04"/>
    <s v="Fulham"/>
    <s v="Liverpool"/>
    <n v="2"/>
    <n v="4"/>
    <x v="2"/>
    <n v="2"/>
    <n v="0"/>
    <s v="H"/>
    <x v="4"/>
    <n v="5"/>
    <n v="10"/>
    <n v="3"/>
    <n v="3"/>
    <n v="12"/>
    <n v="14"/>
    <n v="3"/>
    <n v="6"/>
    <n v="1"/>
    <n v="3"/>
    <n v="0"/>
    <n v="1"/>
  </r>
  <r>
    <s v="E0"/>
    <s v="16/10/04"/>
    <s v="Man City"/>
    <s v="Chelsea"/>
    <n v="1"/>
    <n v="0"/>
    <x v="0"/>
    <n v="1"/>
    <n v="0"/>
    <s v="H"/>
    <x v="6"/>
    <n v="4"/>
    <n v="9"/>
    <n v="1"/>
    <n v="3"/>
    <n v="6"/>
    <n v="7"/>
    <n v="0"/>
    <n v="12"/>
    <n v="1"/>
    <n v="2"/>
    <n v="0"/>
    <n v="0"/>
  </r>
  <r>
    <s v="E0"/>
    <s v="16/10/04"/>
    <s v="West Brom"/>
    <s v="Norwich"/>
    <n v="0"/>
    <n v="0"/>
    <x v="1"/>
    <n v="0"/>
    <n v="0"/>
    <s v="D"/>
    <x v="20"/>
    <n v="9"/>
    <n v="12"/>
    <n v="2"/>
    <n v="5"/>
    <n v="13"/>
    <n v="21"/>
    <n v="2"/>
    <n v="3"/>
    <n v="2"/>
    <n v="2"/>
    <n v="0"/>
    <n v="0"/>
  </r>
  <r>
    <s v="E0"/>
    <s v="17/10/04"/>
    <s v="Charlton"/>
    <s v="Newcastle"/>
    <n v="1"/>
    <n v="1"/>
    <x v="1"/>
    <n v="0"/>
    <n v="1"/>
    <s v="A"/>
    <x v="5"/>
    <n v="11"/>
    <n v="15"/>
    <n v="6"/>
    <n v="8"/>
    <n v="15"/>
    <n v="7"/>
    <n v="8"/>
    <n v="9"/>
    <n v="1"/>
    <n v="1"/>
    <n v="0"/>
    <n v="0"/>
  </r>
  <r>
    <s v="E0"/>
    <s v="18/10/04"/>
    <s v="Portsmouth"/>
    <s v="Tottenham"/>
    <n v="1"/>
    <n v="0"/>
    <x v="0"/>
    <n v="0"/>
    <n v="0"/>
    <s v="D"/>
    <x v="0"/>
    <n v="11"/>
    <n v="16"/>
    <n v="6"/>
    <n v="7"/>
    <n v="12"/>
    <n v="11"/>
    <n v="3"/>
    <n v="5"/>
    <n v="0"/>
    <n v="0"/>
    <n v="0"/>
    <n v="0"/>
  </r>
  <r>
    <s v="E0"/>
    <s v="23/10/04"/>
    <s v="Aston Villa"/>
    <s v="Fulham"/>
    <n v="2"/>
    <n v="0"/>
    <x v="0"/>
    <n v="1"/>
    <n v="0"/>
    <s v="H"/>
    <x v="2"/>
    <n v="11"/>
    <n v="7"/>
    <n v="5"/>
    <n v="1"/>
    <n v="21"/>
    <n v="14"/>
    <n v="8"/>
    <n v="4"/>
    <n v="0"/>
    <n v="1"/>
    <n v="0"/>
    <n v="0"/>
  </r>
  <r>
    <s v="E0"/>
    <s v="23/10/04"/>
    <s v="Chelsea"/>
    <s v="Blackburn"/>
    <n v="4"/>
    <n v="0"/>
    <x v="0"/>
    <n v="2"/>
    <n v="0"/>
    <s v="H"/>
    <x v="8"/>
    <n v="17"/>
    <n v="7"/>
    <n v="13"/>
    <n v="4"/>
    <n v="11"/>
    <n v="11"/>
    <n v="12"/>
    <n v="3"/>
    <n v="1"/>
    <n v="2"/>
    <n v="0"/>
    <n v="0"/>
  </r>
  <r>
    <s v="E0"/>
    <s v="23/10/04"/>
    <s v="Crystal Palace"/>
    <s v="West Brom"/>
    <n v="3"/>
    <n v="0"/>
    <x v="0"/>
    <n v="2"/>
    <n v="0"/>
    <s v="H"/>
    <x v="3"/>
    <n v="11"/>
    <n v="11"/>
    <n v="4"/>
    <n v="6"/>
    <n v="11"/>
    <n v="15"/>
    <n v="7"/>
    <n v="10"/>
    <n v="1"/>
    <n v="3"/>
    <n v="0"/>
    <n v="0"/>
  </r>
  <r>
    <s v="E0"/>
    <s v="23/10/04"/>
    <s v="Liverpool"/>
    <s v="Charlton"/>
    <n v="2"/>
    <n v="0"/>
    <x v="0"/>
    <n v="0"/>
    <n v="0"/>
    <s v="D"/>
    <x v="16"/>
    <n v="17"/>
    <n v="3"/>
    <n v="7"/>
    <n v="1"/>
    <n v="9"/>
    <n v="11"/>
    <n v="12"/>
    <n v="0"/>
    <n v="0"/>
    <n v="1"/>
    <n v="0"/>
    <n v="0"/>
  </r>
  <r>
    <s v="E0"/>
    <s v="23/10/04"/>
    <s v="Norwich"/>
    <s v="Everton"/>
    <n v="2"/>
    <n v="3"/>
    <x v="2"/>
    <n v="0"/>
    <n v="2"/>
    <s v="A"/>
    <x v="12"/>
    <n v="22"/>
    <n v="13"/>
    <n v="10"/>
    <n v="9"/>
    <n v="8"/>
    <n v="11"/>
    <n v="11"/>
    <n v="4"/>
    <n v="0"/>
    <n v="2"/>
    <n v="0"/>
    <n v="0"/>
  </r>
  <r>
    <s v="E0"/>
    <s v="23/10/04"/>
    <s v="Tottenham"/>
    <s v="Bolton"/>
    <n v="1"/>
    <n v="2"/>
    <x v="2"/>
    <n v="1"/>
    <n v="1"/>
    <s v="D"/>
    <x v="1"/>
    <n v="8"/>
    <n v="6"/>
    <n v="5"/>
    <n v="4"/>
    <n v="14"/>
    <n v="17"/>
    <n v="2"/>
    <n v="3"/>
    <n v="0"/>
    <n v="0"/>
    <n v="0"/>
    <n v="0"/>
  </r>
  <r>
    <s v="E0"/>
    <s v="24/10/04"/>
    <s v="Man United"/>
    <s v="Arsenal"/>
    <n v="2"/>
    <n v="0"/>
    <x v="0"/>
    <n v="0"/>
    <n v="0"/>
    <s v="D"/>
    <x v="9"/>
    <n v="11"/>
    <n v="12"/>
    <n v="5"/>
    <n v="6"/>
    <n v="20"/>
    <n v="23"/>
    <n v="3"/>
    <n v="3"/>
    <n v="2"/>
    <n v="3"/>
    <n v="0"/>
    <n v="0"/>
  </r>
  <r>
    <s v="E0"/>
    <s v="24/10/04"/>
    <s v="Middlesbrough"/>
    <s v="Portsmouth"/>
    <n v="1"/>
    <n v="1"/>
    <x v="1"/>
    <n v="0"/>
    <n v="1"/>
    <s v="A"/>
    <x v="19"/>
    <n v="26"/>
    <n v="3"/>
    <n v="11"/>
    <n v="1"/>
    <n v="5"/>
    <n v="5"/>
    <n v="9"/>
    <n v="0"/>
    <n v="0"/>
    <n v="2"/>
    <n v="0"/>
    <n v="0"/>
  </r>
  <r>
    <s v="E0"/>
    <s v="24/10/04"/>
    <s v="Newcastle"/>
    <s v="Man City"/>
    <n v="4"/>
    <n v="3"/>
    <x v="0"/>
    <n v="0"/>
    <n v="0"/>
    <s v="D"/>
    <x v="17"/>
    <n v="16"/>
    <n v="11"/>
    <n v="11"/>
    <n v="6"/>
    <n v="13"/>
    <n v="14"/>
    <n v="7"/>
    <n v="5"/>
    <n v="2"/>
    <n v="3"/>
    <n v="0"/>
    <n v="0"/>
  </r>
  <r>
    <s v="E0"/>
    <s v="24/10/04"/>
    <s v="Southampton"/>
    <s v="Birmingham"/>
    <n v="0"/>
    <n v="0"/>
    <x v="1"/>
    <n v="0"/>
    <n v="0"/>
    <s v="D"/>
    <x v="15"/>
    <n v="6"/>
    <n v="8"/>
    <n v="1"/>
    <n v="2"/>
    <n v="11"/>
    <n v="11"/>
    <n v="4"/>
    <n v="4"/>
    <n v="0"/>
    <n v="1"/>
    <n v="0"/>
    <n v="0"/>
  </r>
  <r>
    <s v="E0"/>
    <s v="30/10/04"/>
    <s v="Arsenal"/>
    <s v="Southampton"/>
    <n v="2"/>
    <n v="2"/>
    <x v="1"/>
    <n v="0"/>
    <n v="0"/>
    <s v="D"/>
    <x v="3"/>
    <n v="14"/>
    <n v="7"/>
    <n v="9"/>
    <n v="4"/>
    <n v="8"/>
    <n v="21"/>
    <n v="7"/>
    <n v="7"/>
    <n v="1"/>
    <n v="4"/>
    <n v="0"/>
    <n v="0"/>
  </r>
  <r>
    <s v="E0"/>
    <s v="30/10/04"/>
    <s v="Birmingham"/>
    <s v="Crystal Palace"/>
    <n v="0"/>
    <n v="1"/>
    <x v="2"/>
    <n v="0"/>
    <n v="1"/>
    <s v="A"/>
    <x v="7"/>
    <n v="16"/>
    <n v="4"/>
    <n v="11"/>
    <n v="1"/>
    <n v="8"/>
    <n v="14"/>
    <n v="11"/>
    <n v="3"/>
    <n v="1"/>
    <n v="1"/>
    <n v="0"/>
    <n v="0"/>
  </r>
  <r>
    <s v="E0"/>
    <s v="30/10/04"/>
    <s v="Blackburn"/>
    <s v="Liverpool"/>
    <n v="2"/>
    <n v="2"/>
    <x v="1"/>
    <n v="2"/>
    <n v="1"/>
    <s v="H"/>
    <x v="13"/>
    <n v="8"/>
    <n v="13"/>
    <n v="7"/>
    <n v="9"/>
    <n v="14"/>
    <n v="11"/>
    <n v="6"/>
    <n v="6"/>
    <n v="2"/>
    <n v="1"/>
    <n v="0"/>
    <n v="0"/>
  </r>
  <r>
    <s v="E0"/>
    <s v="30/10/04"/>
    <s v="Charlton"/>
    <s v="Middlesbrough"/>
    <n v="1"/>
    <n v="2"/>
    <x v="2"/>
    <n v="0"/>
    <n v="1"/>
    <s v="A"/>
    <x v="18"/>
    <n v="8"/>
    <n v="11"/>
    <n v="7"/>
    <n v="7"/>
    <n v="14"/>
    <n v="8"/>
    <n v="3"/>
    <n v="4"/>
    <n v="3"/>
    <n v="0"/>
    <n v="0"/>
    <n v="0"/>
  </r>
  <r>
    <s v="E0"/>
    <s v="30/10/04"/>
    <s v="Everton"/>
    <s v="Aston Villa"/>
    <n v="1"/>
    <n v="1"/>
    <x v="1"/>
    <n v="1"/>
    <n v="1"/>
    <s v="D"/>
    <x v="17"/>
    <n v="20"/>
    <n v="9"/>
    <n v="8"/>
    <n v="5"/>
    <n v="10"/>
    <n v="19"/>
    <n v="8"/>
    <n v="3"/>
    <n v="1"/>
    <n v="1"/>
    <n v="0"/>
    <n v="0"/>
  </r>
  <r>
    <s v="E0"/>
    <s v="30/10/04"/>
    <s v="Fulham"/>
    <s v="Tottenham"/>
    <n v="2"/>
    <n v="0"/>
    <x v="0"/>
    <n v="1"/>
    <n v="0"/>
    <s v="H"/>
    <x v="11"/>
    <n v="8"/>
    <n v="5"/>
    <n v="4"/>
    <n v="1"/>
    <n v="11"/>
    <n v="9"/>
    <n v="5"/>
    <n v="4"/>
    <n v="0"/>
    <n v="1"/>
    <n v="0"/>
    <n v="0"/>
  </r>
  <r>
    <s v="E0"/>
    <s v="30/10/04"/>
    <s v="Portsmouth"/>
    <s v="Man United"/>
    <n v="2"/>
    <n v="0"/>
    <x v="0"/>
    <n v="0"/>
    <n v="0"/>
    <s v="D"/>
    <x v="14"/>
    <n v="11"/>
    <n v="20"/>
    <n v="7"/>
    <n v="9"/>
    <n v="19"/>
    <n v="9"/>
    <n v="3"/>
    <n v="9"/>
    <n v="0"/>
    <n v="2"/>
    <n v="0"/>
    <n v="0"/>
  </r>
  <r>
    <s v="E0"/>
    <s v="30/10/04"/>
    <s v="West Brom"/>
    <s v="Chelsea"/>
    <n v="1"/>
    <n v="4"/>
    <x v="2"/>
    <n v="0"/>
    <n v="1"/>
    <s v="A"/>
    <x v="10"/>
    <n v="12"/>
    <n v="19"/>
    <n v="9"/>
    <n v="9"/>
    <n v="12"/>
    <n v="8"/>
    <n v="2"/>
    <n v="6"/>
    <n v="1"/>
    <n v="0"/>
    <n v="0"/>
    <n v="0"/>
  </r>
  <r>
    <s v="E0"/>
    <s v="31/10/04"/>
    <s v="Bolton"/>
    <s v="Newcastle"/>
    <n v="2"/>
    <n v="1"/>
    <x v="0"/>
    <n v="0"/>
    <n v="0"/>
    <s v="D"/>
    <x v="8"/>
    <n v="17"/>
    <n v="5"/>
    <n v="11"/>
    <n v="4"/>
    <n v="14"/>
    <n v="11"/>
    <n v="4"/>
    <n v="5"/>
    <n v="1"/>
    <n v="1"/>
    <n v="0"/>
    <n v="0"/>
  </r>
  <r>
    <s v="E0"/>
    <s v="01/11/04"/>
    <s v="Man City"/>
    <s v="Norwich"/>
    <n v="1"/>
    <n v="1"/>
    <x v="1"/>
    <n v="1"/>
    <n v="0"/>
    <s v="H"/>
    <x v="4"/>
    <n v="19"/>
    <n v="10"/>
    <n v="11"/>
    <n v="5"/>
    <n v="10"/>
    <n v="13"/>
    <n v="9"/>
    <n v="4"/>
    <n v="1"/>
    <n v="0"/>
    <n v="0"/>
    <n v="0"/>
  </r>
  <r>
    <s v="E0"/>
    <s v="06/11/04"/>
    <s v="Aston Villa"/>
    <s v="Portsmouth"/>
    <n v="3"/>
    <n v="0"/>
    <x v="0"/>
    <n v="3"/>
    <n v="0"/>
    <s v="H"/>
    <x v="18"/>
    <n v="10"/>
    <n v="7"/>
    <n v="9"/>
    <n v="2"/>
    <n v="8"/>
    <n v="13"/>
    <n v="6"/>
    <n v="4"/>
    <n v="1"/>
    <n v="1"/>
    <n v="0"/>
    <n v="0"/>
  </r>
  <r>
    <s v="E0"/>
    <s v="06/11/04"/>
    <s v="Chelsea"/>
    <s v="Everton"/>
    <n v="1"/>
    <n v="0"/>
    <x v="0"/>
    <n v="0"/>
    <n v="0"/>
    <s v="D"/>
    <x v="9"/>
    <n v="12"/>
    <n v="3"/>
    <n v="3"/>
    <n v="1"/>
    <n v="10"/>
    <n v="15"/>
    <n v="16"/>
    <n v="3"/>
    <n v="1"/>
    <n v="3"/>
    <n v="0"/>
    <n v="0"/>
  </r>
  <r>
    <s v="E0"/>
    <s v="06/11/04"/>
    <s v="Crystal Palace"/>
    <s v="Arsenal"/>
    <n v="1"/>
    <n v="1"/>
    <x v="1"/>
    <n v="0"/>
    <n v="0"/>
    <s v="D"/>
    <x v="15"/>
    <n v="3"/>
    <n v="19"/>
    <n v="1"/>
    <n v="13"/>
    <n v="10"/>
    <n v="8"/>
    <n v="1"/>
    <n v="8"/>
    <n v="0"/>
    <n v="1"/>
    <n v="0"/>
    <n v="0"/>
  </r>
  <r>
    <s v="E0"/>
    <s v="06/11/04"/>
    <s v="Liverpool"/>
    <s v="Birmingham"/>
    <n v="0"/>
    <n v="1"/>
    <x v="2"/>
    <n v="0"/>
    <n v="0"/>
    <s v="D"/>
    <x v="0"/>
    <n v="17"/>
    <n v="6"/>
    <n v="8"/>
    <n v="1"/>
    <n v="19"/>
    <n v="17"/>
    <n v="4"/>
    <n v="5"/>
    <n v="3"/>
    <n v="1"/>
    <n v="0"/>
    <n v="0"/>
  </r>
  <r>
    <s v="E0"/>
    <s v="06/11/04"/>
    <s v="Norwich"/>
    <s v="Blackburn"/>
    <n v="1"/>
    <n v="1"/>
    <x v="1"/>
    <n v="0"/>
    <n v="0"/>
    <s v="D"/>
    <x v="17"/>
    <n v="12"/>
    <n v="15"/>
    <n v="5"/>
    <n v="9"/>
    <n v="18"/>
    <n v="12"/>
    <n v="7"/>
    <n v="4"/>
    <n v="1"/>
    <n v="0"/>
    <n v="0"/>
    <n v="1"/>
  </r>
  <r>
    <s v="E0"/>
    <s v="06/11/04"/>
    <s v="Southampton"/>
    <s v="West Brom"/>
    <n v="2"/>
    <n v="2"/>
    <x v="1"/>
    <n v="1"/>
    <n v="2"/>
    <s v="A"/>
    <x v="4"/>
    <n v="11"/>
    <n v="10"/>
    <n v="6"/>
    <n v="5"/>
    <n v="13"/>
    <n v="14"/>
    <n v="5"/>
    <n v="1"/>
    <n v="2"/>
    <n v="0"/>
    <n v="0"/>
    <n v="0"/>
  </r>
  <r>
    <s v="E0"/>
    <s v="06/11/04"/>
    <s v="Tottenham"/>
    <s v="Charlton"/>
    <n v="2"/>
    <n v="3"/>
    <x v="2"/>
    <n v="0"/>
    <n v="2"/>
    <s v="A"/>
    <x v="14"/>
    <n v="19"/>
    <n v="3"/>
    <n v="11"/>
    <n v="3"/>
    <n v="6"/>
    <n v="13"/>
    <n v="5"/>
    <n v="1"/>
    <n v="0"/>
    <n v="2"/>
    <n v="0"/>
    <n v="1"/>
  </r>
  <r>
    <s v="E0"/>
    <s v="07/11/04"/>
    <s v="Man United"/>
    <s v="Man City"/>
    <n v="0"/>
    <n v="0"/>
    <x v="1"/>
    <n v="0"/>
    <n v="0"/>
    <s v="D"/>
    <x v="8"/>
    <n v="15"/>
    <n v="3"/>
    <n v="10"/>
    <n v="1"/>
    <n v="10"/>
    <n v="10"/>
    <n v="16"/>
    <n v="1"/>
    <n v="2"/>
    <n v="2"/>
    <n v="1"/>
    <n v="0"/>
  </r>
  <r>
    <s v="E0"/>
    <s v="07/11/04"/>
    <s v="Middlesbrough"/>
    <s v="Bolton"/>
    <n v="1"/>
    <n v="1"/>
    <x v="1"/>
    <n v="0"/>
    <n v="0"/>
    <s v="D"/>
    <x v="5"/>
    <n v="14"/>
    <n v="7"/>
    <n v="5"/>
    <n v="4"/>
    <n v="13"/>
    <n v="12"/>
    <n v="3"/>
    <n v="3"/>
    <n v="1"/>
    <n v="3"/>
    <n v="0"/>
    <n v="1"/>
  </r>
  <r>
    <s v="E0"/>
    <s v="07/11/04"/>
    <s v="Newcastle"/>
    <s v="Fulham"/>
    <n v="1"/>
    <n v="4"/>
    <x v="2"/>
    <n v="0"/>
    <n v="1"/>
    <s v="A"/>
    <x v="6"/>
    <n v="26"/>
    <n v="11"/>
    <n v="20"/>
    <n v="7"/>
    <n v="12"/>
    <n v="16"/>
    <n v="19"/>
    <n v="0"/>
    <n v="1"/>
    <n v="1"/>
    <n v="0"/>
    <n v="0"/>
  </r>
  <r>
    <s v="E0"/>
    <s v="13/11/04"/>
    <s v="Birmingham"/>
    <s v="Everton"/>
    <n v="0"/>
    <n v="1"/>
    <x v="2"/>
    <n v="0"/>
    <n v="0"/>
    <s v="D"/>
    <x v="13"/>
    <n v="15"/>
    <n v="9"/>
    <n v="4"/>
    <n v="8"/>
    <n v="13"/>
    <n v="12"/>
    <n v="5"/>
    <n v="3"/>
    <n v="0"/>
    <n v="1"/>
    <n v="1"/>
    <n v="0"/>
  </r>
  <r>
    <s v="E0"/>
    <s v="13/11/04"/>
    <s v="Bolton"/>
    <s v="Aston Villa"/>
    <n v="1"/>
    <n v="2"/>
    <x v="2"/>
    <n v="1"/>
    <n v="1"/>
    <s v="D"/>
    <x v="16"/>
    <n v="15"/>
    <n v="10"/>
    <n v="7"/>
    <n v="5"/>
    <n v="10"/>
    <n v="17"/>
    <n v="9"/>
    <n v="5"/>
    <n v="1"/>
    <n v="1"/>
    <n v="0"/>
    <n v="0"/>
  </r>
  <r>
    <s v="E0"/>
    <s v="13/11/04"/>
    <s v="Charlton"/>
    <s v="Norwich"/>
    <n v="4"/>
    <n v="0"/>
    <x v="0"/>
    <n v="2"/>
    <n v="0"/>
    <s v="H"/>
    <x v="21"/>
    <n v="16"/>
    <n v="8"/>
    <n v="11"/>
    <n v="4"/>
    <n v="14"/>
    <n v="11"/>
    <n v="1"/>
    <n v="5"/>
    <n v="0"/>
    <n v="3"/>
    <n v="0"/>
    <n v="0"/>
  </r>
  <r>
    <s v="E0"/>
    <s v="13/11/04"/>
    <s v="Fulham"/>
    <s v="Chelsea"/>
    <n v="1"/>
    <n v="4"/>
    <x v="2"/>
    <n v="0"/>
    <n v="1"/>
    <s v="A"/>
    <x v="0"/>
    <n v="7"/>
    <n v="16"/>
    <n v="2"/>
    <n v="11"/>
    <n v="13"/>
    <n v="13"/>
    <n v="1"/>
    <n v="5"/>
    <n v="0"/>
    <n v="2"/>
    <n v="0"/>
    <n v="0"/>
  </r>
  <r>
    <s v="E0"/>
    <s v="13/11/04"/>
    <s v="Liverpool"/>
    <s v="Crystal Palace"/>
    <n v="3"/>
    <n v="2"/>
    <x v="0"/>
    <n v="2"/>
    <n v="1"/>
    <s v="H"/>
    <x v="2"/>
    <n v="18"/>
    <n v="4"/>
    <n v="5"/>
    <n v="4"/>
    <n v="13"/>
    <n v="17"/>
    <n v="7"/>
    <n v="1"/>
    <n v="1"/>
    <n v="3"/>
    <n v="0"/>
    <n v="0"/>
  </r>
  <r>
    <s v="E0"/>
    <s v="13/11/04"/>
    <s v="Man City"/>
    <s v="Blackburn"/>
    <n v="1"/>
    <n v="1"/>
    <x v="1"/>
    <n v="1"/>
    <n v="0"/>
    <s v="H"/>
    <x v="12"/>
    <n v="8"/>
    <n v="11"/>
    <n v="7"/>
    <n v="2"/>
    <n v="19"/>
    <n v="13"/>
    <n v="3"/>
    <n v="5"/>
    <n v="1"/>
    <n v="3"/>
    <n v="1"/>
    <n v="0"/>
  </r>
  <r>
    <s v="E0"/>
    <s v="13/11/04"/>
    <s v="Southampton"/>
    <s v="Portsmouth"/>
    <n v="2"/>
    <n v="1"/>
    <x v="0"/>
    <n v="1"/>
    <n v="1"/>
    <s v="D"/>
    <x v="8"/>
    <n v="11"/>
    <n v="13"/>
    <n v="5"/>
    <n v="6"/>
    <n v="14"/>
    <n v="15"/>
    <n v="4"/>
    <n v="8"/>
    <n v="1"/>
    <n v="3"/>
    <n v="0"/>
    <n v="0"/>
  </r>
  <r>
    <s v="E0"/>
    <s v="13/11/04"/>
    <s v="Tottenham"/>
    <s v="Arsenal"/>
    <n v="4"/>
    <n v="5"/>
    <x v="2"/>
    <n v="1"/>
    <n v="1"/>
    <s v="D"/>
    <x v="4"/>
    <n v="10"/>
    <n v="10"/>
    <n v="7"/>
    <n v="6"/>
    <n v="20"/>
    <n v="9"/>
    <n v="3"/>
    <n v="4"/>
    <n v="3"/>
    <n v="0"/>
    <n v="0"/>
    <n v="0"/>
  </r>
  <r>
    <s v="E0"/>
    <s v="14/11/04"/>
    <s v="Newcastle"/>
    <s v="Man United"/>
    <n v="1"/>
    <n v="3"/>
    <x v="2"/>
    <n v="0"/>
    <n v="1"/>
    <s v="A"/>
    <x v="15"/>
    <n v="13"/>
    <n v="12"/>
    <n v="7"/>
    <n v="7"/>
    <n v="11"/>
    <n v="16"/>
    <n v="2"/>
    <n v="7"/>
    <n v="2"/>
    <n v="0"/>
    <n v="0"/>
    <n v="0"/>
  </r>
  <r>
    <s v="E0"/>
    <s v="14/11/04"/>
    <s v="West Brom"/>
    <s v="Middlesbrough"/>
    <n v="1"/>
    <n v="2"/>
    <x v="2"/>
    <n v="1"/>
    <n v="1"/>
    <s v="D"/>
    <x v="17"/>
    <n v="16"/>
    <n v="11"/>
    <n v="6"/>
    <n v="7"/>
    <n v="14"/>
    <n v="14"/>
    <n v="7"/>
    <n v="10"/>
    <n v="0"/>
    <n v="0"/>
    <n v="0"/>
    <n v="0"/>
  </r>
  <r>
    <s v="E0"/>
    <s v="20/11/04"/>
    <s v="Arsenal"/>
    <s v="West Brom"/>
    <n v="1"/>
    <n v="1"/>
    <x v="1"/>
    <n v="0"/>
    <n v="0"/>
    <s v="D"/>
    <x v="6"/>
    <n v="11"/>
    <n v="4"/>
    <n v="4"/>
    <n v="2"/>
    <n v="9"/>
    <n v="12"/>
    <n v="12"/>
    <n v="3"/>
    <n v="0"/>
    <n v="1"/>
    <n v="0"/>
    <n v="0"/>
  </r>
  <r>
    <s v="E0"/>
    <s v="20/11/04"/>
    <s v="Chelsea"/>
    <s v="Bolton"/>
    <n v="2"/>
    <n v="2"/>
    <x v="1"/>
    <n v="1"/>
    <n v="0"/>
    <s v="H"/>
    <x v="7"/>
    <n v="17"/>
    <n v="10"/>
    <n v="11"/>
    <n v="5"/>
    <n v="18"/>
    <n v="11"/>
    <n v="9"/>
    <n v="2"/>
    <n v="1"/>
    <n v="0"/>
    <n v="0"/>
    <n v="0"/>
  </r>
  <r>
    <s v="E0"/>
    <s v="20/11/04"/>
    <s v="Crystal Palace"/>
    <s v="Newcastle"/>
    <n v="0"/>
    <n v="2"/>
    <x v="2"/>
    <n v="0"/>
    <n v="0"/>
    <s v="D"/>
    <x v="18"/>
    <n v="7"/>
    <n v="17"/>
    <n v="5"/>
    <n v="9"/>
    <n v="13"/>
    <n v="10"/>
    <n v="3"/>
    <n v="5"/>
    <n v="1"/>
    <n v="3"/>
    <n v="0"/>
    <n v="0"/>
  </r>
  <r>
    <s v="E0"/>
    <s v="20/11/04"/>
    <s v="Everton"/>
    <s v="Fulham"/>
    <n v="1"/>
    <n v="0"/>
    <x v="0"/>
    <n v="0"/>
    <n v="0"/>
    <s v="D"/>
    <x v="8"/>
    <n v="13"/>
    <n v="6"/>
    <n v="7"/>
    <n v="4"/>
    <n v="11"/>
    <n v="24"/>
    <n v="12"/>
    <n v="7"/>
    <n v="0"/>
    <n v="1"/>
    <n v="0"/>
    <n v="0"/>
  </r>
  <r>
    <s v="E0"/>
    <s v="20/11/04"/>
    <s v="Man United"/>
    <s v="Charlton"/>
    <n v="2"/>
    <n v="0"/>
    <x v="0"/>
    <n v="1"/>
    <n v="0"/>
    <s v="H"/>
    <x v="13"/>
    <n v="20"/>
    <n v="5"/>
    <n v="11"/>
    <n v="2"/>
    <n v="8"/>
    <n v="13"/>
    <n v="6"/>
    <n v="3"/>
    <n v="0"/>
    <n v="0"/>
    <n v="0"/>
    <n v="0"/>
  </r>
  <r>
    <s v="E0"/>
    <s v="20/11/04"/>
    <s v="Middlesbrough"/>
    <s v="Liverpool"/>
    <n v="2"/>
    <n v="0"/>
    <x v="0"/>
    <n v="1"/>
    <n v="0"/>
    <s v="H"/>
    <x v="4"/>
    <n v="14"/>
    <n v="17"/>
    <n v="6"/>
    <n v="10"/>
    <n v="14"/>
    <n v="10"/>
    <n v="3"/>
    <n v="5"/>
    <n v="3"/>
    <n v="2"/>
    <n v="0"/>
    <n v="0"/>
  </r>
  <r>
    <s v="E0"/>
    <s v="20/11/04"/>
    <s v="Norwich"/>
    <s v="Southampton"/>
    <n v="2"/>
    <n v="1"/>
    <x v="0"/>
    <n v="1"/>
    <n v="1"/>
    <s v="D"/>
    <x v="9"/>
    <n v="9"/>
    <n v="14"/>
    <n v="8"/>
    <n v="7"/>
    <n v="19"/>
    <n v="14"/>
    <n v="4"/>
    <n v="6"/>
    <n v="1"/>
    <n v="1"/>
    <n v="0"/>
    <n v="0"/>
  </r>
  <r>
    <s v="E0"/>
    <s v="20/11/04"/>
    <s v="Portsmouth"/>
    <s v="Man City"/>
    <n v="1"/>
    <n v="3"/>
    <x v="2"/>
    <n v="1"/>
    <n v="1"/>
    <s v="D"/>
    <x v="3"/>
    <n v="9"/>
    <n v="18"/>
    <n v="7"/>
    <n v="13"/>
    <n v="8"/>
    <n v="14"/>
    <n v="8"/>
    <n v="11"/>
    <n v="3"/>
    <n v="0"/>
    <n v="0"/>
    <n v="0"/>
  </r>
  <r>
    <s v="E0"/>
    <s v="21/11/04"/>
    <s v="Blackburn"/>
    <s v="Birmingham"/>
    <n v="3"/>
    <n v="3"/>
    <x v="1"/>
    <n v="1"/>
    <n v="3"/>
    <s v="A"/>
    <x v="14"/>
    <n v="15"/>
    <n v="8"/>
    <n v="10"/>
    <n v="5"/>
    <n v="12"/>
    <n v="9"/>
    <n v="6"/>
    <n v="9"/>
    <n v="1"/>
    <n v="1"/>
    <n v="0"/>
    <n v="0"/>
  </r>
  <r>
    <s v="E0"/>
    <s v="22/11/04"/>
    <s v="Aston Villa"/>
    <s v="Tottenham"/>
    <n v="1"/>
    <n v="0"/>
    <x v="0"/>
    <n v="0"/>
    <n v="0"/>
    <s v="D"/>
    <x v="1"/>
    <n v="9"/>
    <n v="11"/>
    <n v="5"/>
    <n v="6"/>
    <n v="17"/>
    <n v="11"/>
    <n v="5"/>
    <n v="5"/>
    <n v="0"/>
    <n v="0"/>
    <n v="0"/>
    <n v="0"/>
  </r>
  <r>
    <s v="E0"/>
    <s v="27/11/04"/>
    <s v="Birmingham"/>
    <s v="Norwich"/>
    <n v="1"/>
    <n v="1"/>
    <x v="1"/>
    <n v="1"/>
    <n v="0"/>
    <s v="H"/>
    <x v="8"/>
    <n v="16"/>
    <n v="7"/>
    <n v="10"/>
    <n v="3"/>
    <n v="14"/>
    <n v="12"/>
    <n v="6"/>
    <n v="1"/>
    <n v="2"/>
    <n v="1"/>
    <n v="0"/>
    <n v="0"/>
  </r>
  <r>
    <s v="E0"/>
    <s v="27/11/04"/>
    <s v="Bolton"/>
    <s v="Portsmouth"/>
    <n v="0"/>
    <n v="1"/>
    <x v="2"/>
    <n v="0"/>
    <n v="1"/>
    <s v="A"/>
    <x v="17"/>
    <n v="19"/>
    <n v="8"/>
    <n v="10"/>
    <n v="4"/>
    <n v="13"/>
    <n v="14"/>
    <n v="7"/>
    <n v="6"/>
    <n v="0"/>
    <n v="1"/>
    <n v="0"/>
    <n v="0"/>
  </r>
  <r>
    <s v="E0"/>
    <s v="27/11/04"/>
    <s v="Charlton"/>
    <s v="Chelsea"/>
    <n v="0"/>
    <n v="4"/>
    <x v="2"/>
    <n v="0"/>
    <n v="1"/>
    <s v="A"/>
    <x v="12"/>
    <n v="8"/>
    <n v="16"/>
    <n v="4"/>
    <n v="12"/>
    <n v="13"/>
    <n v="11"/>
    <n v="7"/>
    <n v="10"/>
    <n v="0"/>
    <n v="1"/>
    <n v="0"/>
    <n v="0"/>
  </r>
  <r>
    <s v="E0"/>
    <s v="27/11/04"/>
    <s v="Fulham"/>
    <s v="Blackburn"/>
    <n v="0"/>
    <n v="2"/>
    <x v="2"/>
    <n v="0"/>
    <n v="1"/>
    <s v="A"/>
    <x v="13"/>
    <n v="12"/>
    <n v="17"/>
    <n v="6"/>
    <n v="4"/>
    <n v="9"/>
    <n v="13"/>
    <n v="6"/>
    <n v="6"/>
    <n v="2"/>
    <n v="1"/>
    <n v="1"/>
    <n v="0"/>
  </r>
  <r>
    <s v="E0"/>
    <s v="27/11/04"/>
    <s v="Man City"/>
    <s v="Aston Villa"/>
    <n v="2"/>
    <n v="0"/>
    <x v="0"/>
    <n v="2"/>
    <n v="0"/>
    <s v="H"/>
    <x v="9"/>
    <n v="11"/>
    <n v="7"/>
    <n v="6"/>
    <n v="3"/>
    <n v="14"/>
    <n v="19"/>
    <n v="8"/>
    <n v="8"/>
    <n v="1"/>
    <n v="1"/>
    <n v="0"/>
    <n v="1"/>
  </r>
  <r>
    <s v="E0"/>
    <s v="27/11/04"/>
    <s v="Southampton"/>
    <s v="Crystal Palace"/>
    <n v="2"/>
    <n v="2"/>
    <x v="1"/>
    <n v="0"/>
    <n v="0"/>
    <s v="D"/>
    <x v="5"/>
    <n v="15"/>
    <n v="11"/>
    <n v="8"/>
    <n v="8"/>
    <n v="7"/>
    <n v="11"/>
    <n v="4"/>
    <n v="8"/>
    <n v="0"/>
    <n v="3"/>
    <n v="0"/>
    <n v="0"/>
  </r>
  <r>
    <s v="E0"/>
    <s v="27/11/04"/>
    <s v="West Brom"/>
    <s v="Man United"/>
    <n v="0"/>
    <n v="3"/>
    <x v="2"/>
    <n v="0"/>
    <n v="0"/>
    <s v="D"/>
    <x v="4"/>
    <n v="3"/>
    <n v="18"/>
    <n v="2"/>
    <n v="9"/>
    <n v="13"/>
    <n v="11"/>
    <n v="1"/>
    <n v="8"/>
    <n v="0"/>
    <n v="0"/>
    <n v="0"/>
    <n v="0"/>
  </r>
  <r>
    <s v="E0"/>
    <s v="28/11/04"/>
    <s v="Liverpool"/>
    <s v="Arsenal"/>
    <n v="2"/>
    <n v="1"/>
    <x v="0"/>
    <n v="1"/>
    <n v="0"/>
    <s v="H"/>
    <x v="11"/>
    <n v="11"/>
    <n v="3"/>
    <n v="7"/>
    <n v="2"/>
    <n v="6"/>
    <n v="16"/>
    <n v="6"/>
    <n v="0"/>
    <n v="0"/>
    <n v="2"/>
    <n v="0"/>
    <n v="0"/>
  </r>
  <r>
    <s v="E0"/>
    <s v="28/11/04"/>
    <s v="Newcastle"/>
    <s v="Everton"/>
    <n v="1"/>
    <n v="1"/>
    <x v="1"/>
    <n v="1"/>
    <n v="0"/>
    <s v="H"/>
    <x v="14"/>
    <n v="19"/>
    <n v="7"/>
    <n v="9"/>
    <n v="3"/>
    <n v="14"/>
    <n v="19"/>
    <n v="8"/>
    <n v="4"/>
    <n v="1"/>
    <n v="3"/>
    <n v="0"/>
    <n v="0"/>
  </r>
  <r>
    <s v="E0"/>
    <s v="28/11/04"/>
    <s v="Tottenham"/>
    <s v="Middlesbrough"/>
    <n v="2"/>
    <n v="0"/>
    <x v="0"/>
    <n v="0"/>
    <n v="0"/>
    <s v="D"/>
    <x v="2"/>
    <n v="14"/>
    <n v="8"/>
    <n v="9"/>
    <n v="3"/>
    <n v="11"/>
    <n v="13"/>
    <n v="5"/>
    <n v="7"/>
    <n v="1"/>
    <n v="2"/>
    <n v="0"/>
    <n v="1"/>
  </r>
  <r>
    <s v="E0"/>
    <s v="04/12/04"/>
    <s v="Arsenal"/>
    <s v="Birmingham"/>
    <n v="3"/>
    <n v="0"/>
    <x v="0"/>
    <n v="1"/>
    <n v="0"/>
    <s v="H"/>
    <x v="7"/>
    <n v="7"/>
    <n v="2"/>
    <n v="4"/>
    <n v="1"/>
    <n v="7"/>
    <n v="15"/>
    <n v="4"/>
    <n v="2"/>
    <n v="0"/>
    <n v="1"/>
    <n v="0"/>
    <n v="0"/>
  </r>
  <r>
    <s v="E0"/>
    <s v="04/12/04"/>
    <s v="Aston Villa"/>
    <s v="Liverpool"/>
    <n v="1"/>
    <n v="1"/>
    <x v="1"/>
    <n v="1"/>
    <n v="1"/>
    <s v="D"/>
    <x v="18"/>
    <n v="3"/>
    <n v="12"/>
    <n v="2"/>
    <n v="7"/>
    <n v="10"/>
    <n v="10"/>
    <n v="3"/>
    <n v="9"/>
    <n v="1"/>
    <n v="0"/>
    <n v="0"/>
    <n v="0"/>
  </r>
  <r>
    <s v="E0"/>
    <s v="04/12/04"/>
    <s v="Blackburn"/>
    <s v="Tottenham"/>
    <n v="0"/>
    <n v="1"/>
    <x v="2"/>
    <n v="0"/>
    <n v="0"/>
    <s v="D"/>
    <x v="15"/>
    <n v="12"/>
    <n v="10"/>
    <n v="7"/>
    <n v="8"/>
    <n v="11"/>
    <n v="11"/>
    <n v="7"/>
    <n v="5"/>
    <n v="3"/>
    <n v="1"/>
    <n v="0"/>
    <n v="0"/>
  </r>
  <r>
    <s v="E0"/>
    <s v="04/12/04"/>
    <s v="Chelsea"/>
    <s v="Newcastle"/>
    <n v="4"/>
    <n v="0"/>
    <x v="0"/>
    <n v="0"/>
    <n v="0"/>
    <s v="D"/>
    <x v="13"/>
    <n v="14"/>
    <n v="9"/>
    <n v="9"/>
    <n v="5"/>
    <n v="12"/>
    <n v="15"/>
    <n v="3"/>
    <n v="2"/>
    <n v="1"/>
    <n v="2"/>
    <n v="0"/>
    <n v="0"/>
  </r>
  <r>
    <s v="E0"/>
    <s v="04/12/04"/>
    <s v="Everton"/>
    <s v="Bolton"/>
    <n v="3"/>
    <n v="2"/>
    <x v="0"/>
    <n v="1"/>
    <n v="1"/>
    <s v="D"/>
    <x v="6"/>
    <n v="12"/>
    <n v="10"/>
    <n v="3"/>
    <n v="6"/>
    <n v="14"/>
    <n v="18"/>
    <n v="4"/>
    <n v="4"/>
    <n v="0"/>
    <n v="3"/>
    <n v="0"/>
    <n v="0"/>
  </r>
  <r>
    <s v="E0"/>
    <s v="04/12/04"/>
    <s v="Man United"/>
    <s v="Southampton"/>
    <n v="3"/>
    <n v="0"/>
    <x v="0"/>
    <n v="0"/>
    <n v="0"/>
    <s v="D"/>
    <x v="10"/>
    <n v="34"/>
    <n v="4"/>
    <n v="14"/>
    <n v="0"/>
    <n v="5"/>
    <n v="10"/>
    <n v="16"/>
    <n v="2"/>
    <n v="0"/>
    <n v="1"/>
    <n v="0"/>
    <n v="0"/>
  </r>
  <r>
    <s v="E0"/>
    <s v="04/12/04"/>
    <s v="Norwich"/>
    <s v="Fulham"/>
    <n v="0"/>
    <n v="1"/>
    <x v="2"/>
    <n v="0"/>
    <n v="1"/>
    <s v="A"/>
    <x v="11"/>
    <n v="10"/>
    <n v="15"/>
    <n v="4"/>
    <n v="9"/>
    <n v="22"/>
    <n v="22"/>
    <n v="5"/>
    <n v="4"/>
    <n v="1"/>
    <n v="3"/>
    <n v="0"/>
    <n v="0"/>
  </r>
  <r>
    <s v="E0"/>
    <s v="04/12/04"/>
    <s v="Portsmouth"/>
    <s v="West Brom"/>
    <n v="3"/>
    <n v="2"/>
    <x v="0"/>
    <n v="1"/>
    <n v="2"/>
    <s v="A"/>
    <x v="5"/>
    <n v="14"/>
    <n v="10"/>
    <n v="10"/>
    <n v="4"/>
    <n v="14"/>
    <n v="14"/>
    <n v="8"/>
    <n v="3"/>
    <n v="0"/>
    <n v="2"/>
    <n v="0"/>
    <n v="0"/>
  </r>
  <r>
    <s v="E0"/>
    <s v="05/12/04"/>
    <s v="Crystal Palace"/>
    <s v="Charlton"/>
    <n v="0"/>
    <n v="1"/>
    <x v="2"/>
    <n v="0"/>
    <n v="0"/>
    <s v="D"/>
    <x v="3"/>
    <n v="5"/>
    <n v="11"/>
    <n v="3"/>
    <n v="7"/>
    <n v="16"/>
    <n v="14"/>
    <n v="5"/>
    <n v="3"/>
    <n v="2"/>
    <n v="3"/>
    <n v="0"/>
    <n v="0"/>
  </r>
  <r>
    <s v="E0"/>
    <s v="06/12/04"/>
    <s v="Middlesbrough"/>
    <s v="Man City"/>
    <n v="3"/>
    <n v="2"/>
    <x v="0"/>
    <n v="1"/>
    <n v="1"/>
    <s v="D"/>
    <x v="8"/>
    <n v="11"/>
    <n v="9"/>
    <n v="7"/>
    <n v="6"/>
    <n v="14"/>
    <n v="18"/>
    <n v="6"/>
    <n v="4"/>
    <n v="0"/>
    <n v="3"/>
    <n v="0"/>
    <n v="0"/>
  </r>
  <r>
    <s v="E0"/>
    <s v="11/12/04"/>
    <s v="Crystal Palace"/>
    <s v="Blackburn"/>
    <n v="0"/>
    <n v="0"/>
    <x v="1"/>
    <n v="0"/>
    <n v="0"/>
    <s v="D"/>
    <x v="11"/>
    <n v="8"/>
    <n v="16"/>
    <n v="1"/>
    <n v="8"/>
    <n v="19"/>
    <n v="20"/>
    <n v="2"/>
    <n v="1"/>
    <n v="3"/>
    <n v="3"/>
    <n v="0"/>
    <n v="1"/>
  </r>
  <r>
    <s v="E0"/>
    <s v="11/12/04"/>
    <s v="Everton"/>
    <s v="Liverpool"/>
    <n v="1"/>
    <n v="0"/>
    <x v="0"/>
    <n v="0"/>
    <n v="0"/>
    <s v="D"/>
    <x v="4"/>
    <n v="6"/>
    <n v="16"/>
    <n v="2"/>
    <n v="5"/>
    <n v="12"/>
    <n v="14"/>
    <n v="2"/>
    <n v="7"/>
    <n v="2"/>
    <n v="3"/>
    <n v="0"/>
    <n v="0"/>
  </r>
  <r>
    <s v="E0"/>
    <s v="11/12/04"/>
    <s v="Man City"/>
    <s v="Tottenham"/>
    <n v="0"/>
    <n v="1"/>
    <x v="2"/>
    <n v="0"/>
    <n v="0"/>
    <s v="D"/>
    <x v="7"/>
    <n v="8"/>
    <n v="5"/>
    <n v="3"/>
    <n v="2"/>
    <n v="8"/>
    <n v="9"/>
    <n v="6"/>
    <n v="2"/>
    <n v="1"/>
    <n v="2"/>
    <n v="0"/>
    <n v="0"/>
  </r>
  <r>
    <s v="E0"/>
    <s v="11/12/04"/>
    <s v="Newcastle"/>
    <s v="Portsmouth"/>
    <n v="1"/>
    <n v="1"/>
    <x v="1"/>
    <n v="1"/>
    <n v="1"/>
    <s v="D"/>
    <x v="9"/>
    <n v="15"/>
    <n v="6"/>
    <n v="2"/>
    <n v="3"/>
    <n v="12"/>
    <n v="15"/>
    <n v="6"/>
    <n v="2"/>
    <n v="1"/>
    <n v="2"/>
    <n v="0"/>
    <n v="0"/>
  </r>
  <r>
    <s v="E0"/>
    <s v="11/12/04"/>
    <s v="Norwich"/>
    <s v="Bolton"/>
    <n v="3"/>
    <n v="2"/>
    <x v="0"/>
    <n v="1"/>
    <n v="2"/>
    <s v="A"/>
    <x v="10"/>
    <n v="9"/>
    <n v="4"/>
    <n v="4"/>
    <n v="3"/>
    <n v="10"/>
    <n v="26"/>
    <n v="4"/>
    <n v="4"/>
    <n v="1"/>
    <n v="3"/>
    <n v="0"/>
    <n v="0"/>
  </r>
  <r>
    <s v="E0"/>
    <s v="11/12/04"/>
    <s v="Southampton"/>
    <s v="Middlesbrough"/>
    <n v="2"/>
    <n v="2"/>
    <x v="1"/>
    <n v="1"/>
    <n v="0"/>
    <s v="H"/>
    <x v="14"/>
    <n v="16"/>
    <n v="15"/>
    <n v="5"/>
    <n v="7"/>
    <n v="11"/>
    <n v="12"/>
    <n v="4"/>
    <n v="6"/>
    <n v="1"/>
    <n v="1"/>
    <n v="0"/>
    <n v="0"/>
  </r>
  <r>
    <s v="E0"/>
    <s v="11/12/04"/>
    <s v="West Brom"/>
    <s v="Charlton"/>
    <n v="0"/>
    <n v="1"/>
    <x v="2"/>
    <n v="0"/>
    <n v="1"/>
    <s v="A"/>
    <x v="1"/>
    <n v="7"/>
    <n v="8"/>
    <n v="4"/>
    <n v="2"/>
    <n v="16"/>
    <n v="13"/>
    <n v="6"/>
    <n v="6"/>
    <n v="0"/>
    <n v="0"/>
    <n v="0"/>
    <n v="0"/>
  </r>
  <r>
    <s v="E0"/>
    <s v="12/12/04"/>
    <s v="Arsenal"/>
    <s v="Chelsea"/>
    <n v="2"/>
    <n v="2"/>
    <x v="1"/>
    <n v="2"/>
    <n v="1"/>
    <s v="H"/>
    <x v="8"/>
    <n v="10"/>
    <n v="10"/>
    <n v="5"/>
    <n v="5"/>
    <n v="11"/>
    <n v="17"/>
    <n v="4"/>
    <n v="6"/>
    <n v="1"/>
    <n v="3"/>
    <n v="0"/>
    <n v="0"/>
  </r>
  <r>
    <s v="E0"/>
    <s v="12/12/04"/>
    <s v="Aston Villa"/>
    <s v="Birmingham"/>
    <n v="1"/>
    <n v="2"/>
    <x v="2"/>
    <n v="0"/>
    <n v="2"/>
    <s v="A"/>
    <x v="17"/>
    <n v="9"/>
    <n v="9"/>
    <n v="3"/>
    <n v="5"/>
    <n v="9"/>
    <n v="28"/>
    <n v="6"/>
    <n v="0"/>
    <n v="2"/>
    <n v="4"/>
    <n v="0"/>
    <n v="0"/>
  </r>
  <r>
    <s v="E0"/>
    <s v="13/12/04"/>
    <s v="Fulham"/>
    <s v="Man United"/>
    <n v="1"/>
    <n v="1"/>
    <x v="1"/>
    <n v="0"/>
    <n v="1"/>
    <s v="A"/>
    <x v="2"/>
    <n v="7"/>
    <n v="14"/>
    <n v="3"/>
    <n v="6"/>
    <n v="15"/>
    <n v="11"/>
    <n v="6"/>
    <n v="7"/>
    <n v="2"/>
    <n v="1"/>
    <n v="0"/>
    <n v="0"/>
  </r>
  <r>
    <s v="E0"/>
    <s v="14/12/04"/>
    <s v="Liverpool"/>
    <s v="Portsmouth"/>
    <n v="1"/>
    <n v="1"/>
    <x v="1"/>
    <n v="0"/>
    <n v="0"/>
    <s v="D"/>
    <x v="12"/>
    <n v="12"/>
    <n v="7"/>
    <n v="7"/>
    <n v="4"/>
    <n v="6"/>
    <n v="9"/>
    <n v="6"/>
    <n v="4"/>
    <n v="0"/>
    <n v="0"/>
    <n v="0"/>
    <n v="0"/>
  </r>
  <r>
    <s v="E0"/>
    <s v="18/12/04"/>
    <s v="Birmingham"/>
    <s v="West Brom"/>
    <n v="4"/>
    <n v="0"/>
    <x v="0"/>
    <n v="3"/>
    <n v="0"/>
    <s v="H"/>
    <x v="9"/>
    <n v="7"/>
    <n v="11"/>
    <n v="5"/>
    <n v="9"/>
    <n v="14"/>
    <n v="20"/>
    <n v="2"/>
    <n v="2"/>
    <n v="0"/>
    <n v="4"/>
    <n v="0"/>
    <n v="0"/>
  </r>
  <r>
    <s v="E0"/>
    <s v="18/12/04"/>
    <s v="Blackburn"/>
    <s v="Everton"/>
    <n v="0"/>
    <n v="0"/>
    <x v="1"/>
    <n v="0"/>
    <n v="0"/>
    <s v="D"/>
    <x v="18"/>
    <n v="13"/>
    <n v="5"/>
    <n v="9"/>
    <n v="2"/>
    <n v="25"/>
    <n v="21"/>
    <n v="7"/>
    <n v="3"/>
    <n v="1"/>
    <n v="2"/>
    <n v="0"/>
    <n v="0"/>
  </r>
  <r>
    <s v="E0"/>
    <s v="18/12/04"/>
    <s v="Bolton"/>
    <s v="Man City"/>
    <n v="0"/>
    <n v="1"/>
    <x v="2"/>
    <n v="0"/>
    <n v="0"/>
    <s v="D"/>
    <x v="0"/>
    <n v="14"/>
    <n v="6"/>
    <n v="6"/>
    <n v="2"/>
    <n v="17"/>
    <n v="12"/>
    <n v="8"/>
    <n v="1"/>
    <n v="0"/>
    <n v="0"/>
    <n v="0"/>
    <n v="0"/>
  </r>
  <r>
    <s v="E0"/>
    <s v="18/12/04"/>
    <s v="Chelsea"/>
    <s v="Norwich"/>
    <n v="4"/>
    <n v="0"/>
    <x v="0"/>
    <n v="3"/>
    <n v="0"/>
    <s v="H"/>
    <x v="15"/>
    <n v="12"/>
    <n v="1"/>
    <n v="8"/>
    <n v="0"/>
    <n v="12"/>
    <n v="11"/>
    <n v="7"/>
    <n v="3"/>
    <n v="0"/>
    <n v="0"/>
    <n v="0"/>
    <n v="0"/>
  </r>
  <r>
    <s v="E0"/>
    <s v="18/12/04"/>
    <s v="Man United"/>
    <s v="Crystal Palace"/>
    <n v="5"/>
    <n v="2"/>
    <x v="0"/>
    <n v="2"/>
    <n v="1"/>
    <s v="H"/>
    <x v="17"/>
    <n v="19"/>
    <n v="4"/>
    <n v="14"/>
    <n v="3"/>
    <n v="12"/>
    <n v="8"/>
    <n v="15"/>
    <n v="3"/>
    <n v="0"/>
    <n v="1"/>
    <n v="0"/>
    <n v="0"/>
  </r>
  <r>
    <s v="E0"/>
    <s v="18/12/04"/>
    <s v="Middlesbrough"/>
    <s v="Aston Villa"/>
    <n v="3"/>
    <n v="0"/>
    <x v="0"/>
    <n v="1"/>
    <n v="0"/>
    <s v="H"/>
    <x v="16"/>
    <n v="9"/>
    <n v="14"/>
    <n v="8"/>
    <n v="6"/>
    <n v="6"/>
    <n v="18"/>
    <n v="5"/>
    <n v="6"/>
    <n v="0"/>
    <n v="1"/>
    <n v="0"/>
    <n v="0"/>
  </r>
  <r>
    <s v="E0"/>
    <s v="18/12/04"/>
    <s v="Tottenham"/>
    <s v="Southampton"/>
    <n v="5"/>
    <n v="1"/>
    <x v="0"/>
    <n v="3"/>
    <n v="0"/>
    <s v="H"/>
    <x v="2"/>
    <n v="18"/>
    <n v="7"/>
    <n v="12"/>
    <n v="4"/>
    <n v="9"/>
    <n v="13"/>
    <n v="6"/>
    <n v="3"/>
    <n v="0"/>
    <n v="2"/>
    <n v="0"/>
    <n v="0"/>
  </r>
  <r>
    <s v="E0"/>
    <s v="19/12/04"/>
    <s v="Liverpool"/>
    <s v="Newcastle"/>
    <n v="3"/>
    <n v="1"/>
    <x v="0"/>
    <n v="2"/>
    <n v="1"/>
    <s v="H"/>
    <x v="8"/>
    <n v="15"/>
    <n v="7"/>
    <n v="5"/>
    <n v="3"/>
    <n v="12"/>
    <n v="19"/>
    <n v="5"/>
    <n v="5"/>
    <n v="0"/>
    <n v="3"/>
    <n v="0"/>
    <n v="1"/>
  </r>
  <r>
    <s v="E0"/>
    <s v="19/12/04"/>
    <s v="Portsmouth"/>
    <s v="Arsenal"/>
    <n v="0"/>
    <n v="1"/>
    <x v="2"/>
    <n v="0"/>
    <n v="0"/>
    <s v="D"/>
    <x v="6"/>
    <n v="11"/>
    <n v="13"/>
    <n v="5"/>
    <n v="5"/>
    <n v="13"/>
    <n v="9"/>
    <n v="5"/>
    <n v="7"/>
    <n v="0"/>
    <n v="1"/>
    <n v="0"/>
    <n v="0"/>
  </r>
  <r>
    <s v="E0"/>
    <s v="20/12/04"/>
    <s v="Charlton"/>
    <s v="Fulham"/>
    <n v="2"/>
    <n v="1"/>
    <x v="0"/>
    <n v="1"/>
    <n v="0"/>
    <s v="H"/>
    <x v="4"/>
    <n v="8"/>
    <n v="6"/>
    <n v="5"/>
    <n v="4"/>
    <n v="14"/>
    <n v="16"/>
    <n v="5"/>
    <n v="3"/>
    <n v="1"/>
    <n v="2"/>
    <n v="0"/>
    <n v="0"/>
  </r>
  <r>
    <s v="E0"/>
    <s v="26/12/04"/>
    <s v="Arsenal"/>
    <s v="Fulham"/>
    <n v="2"/>
    <n v="0"/>
    <x v="0"/>
    <n v="1"/>
    <n v="0"/>
    <s v="H"/>
    <x v="10"/>
    <n v="11"/>
    <n v="2"/>
    <n v="8"/>
    <n v="1"/>
    <n v="12"/>
    <n v="9"/>
    <n v="7"/>
    <n v="6"/>
    <n v="1"/>
    <n v="2"/>
    <n v="0"/>
    <n v="0"/>
  </r>
  <r>
    <s v="E0"/>
    <s v="26/12/04"/>
    <s v="Birmingham"/>
    <s v="Middlesbrough"/>
    <n v="2"/>
    <n v="0"/>
    <x v="0"/>
    <n v="2"/>
    <n v="0"/>
    <s v="H"/>
    <x v="4"/>
    <n v="11"/>
    <n v="9"/>
    <n v="10"/>
    <n v="6"/>
    <n v="17"/>
    <n v="9"/>
    <n v="5"/>
    <n v="3"/>
    <n v="1"/>
    <n v="0"/>
    <n v="0"/>
    <n v="0"/>
  </r>
  <r>
    <s v="E0"/>
    <s v="26/12/04"/>
    <s v="Blackburn"/>
    <s v="Newcastle"/>
    <n v="2"/>
    <n v="2"/>
    <x v="1"/>
    <n v="1"/>
    <n v="2"/>
    <s v="A"/>
    <x v="3"/>
    <n v="21"/>
    <n v="5"/>
    <n v="11"/>
    <n v="3"/>
    <n v="18"/>
    <n v="19"/>
    <n v="7"/>
    <n v="5"/>
    <n v="1"/>
    <n v="2"/>
    <n v="0"/>
    <n v="0"/>
  </r>
  <r>
    <s v="E0"/>
    <s v="26/12/04"/>
    <s v="Chelsea"/>
    <s v="Aston Villa"/>
    <n v="1"/>
    <n v="0"/>
    <x v="0"/>
    <n v="1"/>
    <n v="0"/>
    <s v="H"/>
    <x v="5"/>
    <n v="14"/>
    <n v="9"/>
    <n v="7"/>
    <n v="7"/>
    <n v="12"/>
    <n v="13"/>
    <n v="6"/>
    <n v="3"/>
    <n v="3"/>
    <n v="3"/>
    <n v="0"/>
    <n v="0"/>
  </r>
  <r>
    <s v="E0"/>
    <s v="26/12/04"/>
    <s v="Crystal Palace"/>
    <s v="Portsmouth"/>
    <n v="0"/>
    <n v="1"/>
    <x v="2"/>
    <n v="0"/>
    <n v="0"/>
    <s v="D"/>
    <x v="14"/>
    <n v="18"/>
    <n v="11"/>
    <n v="10"/>
    <n v="6"/>
    <n v="10"/>
    <n v="14"/>
    <n v="9"/>
    <n v="7"/>
    <n v="0"/>
    <n v="2"/>
    <n v="0"/>
    <n v="0"/>
  </r>
  <r>
    <s v="E0"/>
    <s v="26/12/04"/>
    <s v="Everton"/>
    <s v="Man City"/>
    <n v="2"/>
    <n v="1"/>
    <x v="0"/>
    <n v="1"/>
    <n v="1"/>
    <s v="D"/>
    <x v="2"/>
    <n v="9"/>
    <n v="10"/>
    <n v="6"/>
    <n v="6"/>
    <n v="14"/>
    <n v="21"/>
    <n v="4"/>
    <n v="4"/>
    <n v="1"/>
    <n v="2"/>
    <n v="0"/>
    <n v="1"/>
  </r>
  <r>
    <s v="E0"/>
    <s v="26/12/04"/>
    <s v="Man United"/>
    <s v="Bolton"/>
    <n v="2"/>
    <n v="0"/>
    <x v="0"/>
    <n v="1"/>
    <n v="0"/>
    <s v="H"/>
    <x v="7"/>
    <n v="14"/>
    <n v="8"/>
    <n v="7"/>
    <n v="1"/>
    <n v="12"/>
    <n v="14"/>
    <n v="9"/>
    <n v="0"/>
    <n v="0"/>
    <n v="0"/>
    <n v="0"/>
    <n v="0"/>
  </r>
  <r>
    <s v="E0"/>
    <s v="26/12/04"/>
    <s v="Norwich"/>
    <s v="Tottenham"/>
    <n v="0"/>
    <n v="2"/>
    <x v="2"/>
    <n v="0"/>
    <n v="0"/>
    <s v="D"/>
    <x v="9"/>
    <n v="13"/>
    <n v="16"/>
    <n v="8"/>
    <n v="9"/>
    <n v="11"/>
    <n v="9"/>
    <n v="10"/>
    <n v="8"/>
    <n v="1"/>
    <n v="0"/>
    <n v="0"/>
    <n v="0"/>
  </r>
  <r>
    <s v="E0"/>
    <s v="26/12/04"/>
    <s v="Southampton"/>
    <s v="Charlton"/>
    <n v="0"/>
    <n v="0"/>
    <x v="1"/>
    <n v="0"/>
    <n v="0"/>
    <s v="D"/>
    <x v="17"/>
    <n v="12"/>
    <n v="15"/>
    <n v="4"/>
    <n v="5"/>
    <n v="7"/>
    <n v="12"/>
    <n v="5"/>
    <n v="11"/>
    <n v="1"/>
    <n v="0"/>
    <n v="0"/>
    <n v="0"/>
  </r>
  <r>
    <s v="E0"/>
    <s v="26/12/04"/>
    <s v="West Brom"/>
    <s v="Liverpool"/>
    <n v="0"/>
    <n v="5"/>
    <x v="2"/>
    <n v="0"/>
    <n v="1"/>
    <s v="A"/>
    <x v="13"/>
    <n v="2"/>
    <n v="16"/>
    <n v="1"/>
    <n v="8"/>
    <n v="12"/>
    <n v="13"/>
    <n v="4"/>
    <n v="11"/>
    <n v="0"/>
    <n v="0"/>
    <n v="1"/>
    <n v="0"/>
  </r>
  <r>
    <s v="E0"/>
    <s v="28/12/04"/>
    <s v="Aston Villa"/>
    <s v="Man United"/>
    <n v="0"/>
    <n v="1"/>
    <x v="2"/>
    <n v="0"/>
    <n v="1"/>
    <s v="A"/>
    <x v="8"/>
    <n v="8"/>
    <n v="15"/>
    <n v="6"/>
    <n v="7"/>
    <n v="14"/>
    <n v="10"/>
    <n v="6"/>
    <n v="9"/>
    <n v="0"/>
    <n v="3"/>
    <n v="0"/>
    <n v="0"/>
  </r>
  <r>
    <s v="E0"/>
    <s v="28/12/04"/>
    <s v="Bolton"/>
    <s v="Blackburn"/>
    <n v="0"/>
    <n v="1"/>
    <x v="2"/>
    <n v="0"/>
    <n v="1"/>
    <s v="A"/>
    <x v="13"/>
    <n v="13"/>
    <n v="7"/>
    <n v="5"/>
    <n v="5"/>
    <n v="13"/>
    <n v="10"/>
    <n v="5"/>
    <n v="1"/>
    <n v="2"/>
    <n v="2"/>
    <n v="0"/>
    <n v="0"/>
  </r>
  <r>
    <s v="E0"/>
    <s v="28/12/04"/>
    <s v="Charlton"/>
    <s v="Everton"/>
    <n v="2"/>
    <n v="0"/>
    <x v="0"/>
    <n v="0"/>
    <n v="0"/>
    <s v="D"/>
    <x v="9"/>
    <n v="12"/>
    <n v="5"/>
    <n v="8"/>
    <n v="3"/>
    <n v="13"/>
    <n v="11"/>
    <n v="8"/>
    <n v="2"/>
    <n v="0"/>
    <n v="0"/>
    <n v="0"/>
    <n v="1"/>
  </r>
  <r>
    <s v="E0"/>
    <s v="28/12/04"/>
    <s v="Fulham"/>
    <s v="Birmingham"/>
    <n v="2"/>
    <n v="3"/>
    <x v="2"/>
    <n v="1"/>
    <n v="2"/>
    <s v="A"/>
    <x v="12"/>
    <n v="10"/>
    <n v="6"/>
    <n v="7"/>
    <n v="5"/>
    <n v="9"/>
    <n v="13"/>
    <n v="7"/>
    <n v="3"/>
    <n v="1"/>
    <n v="0"/>
    <n v="0"/>
    <n v="0"/>
  </r>
  <r>
    <s v="E0"/>
    <s v="28/12/04"/>
    <s v="Liverpool"/>
    <s v="Southampton"/>
    <n v="1"/>
    <n v="0"/>
    <x v="0"/>
    <n v="1"/>
    <n v="0"/>
    <s v="H"/>
    <x v="18"/>
    <n v="19"/>
    <n v="3"/>
    <n v="11"/>
    <n v="2"/>
    <n v="6"/>
    <n v="12"/>
    <n v="7"/>
    <n v="3"/>
    <n v="0"/>
    <n v="3"/>
    <n v="0"/>
    <n v="0"/>
  </r>
  <r>
    <s v="E0"/>
    <s v="28/12/04"/>
    <s v="Man City"/>
    <s v="West Brom"/>
    <n v="1"/>
    <n v="1"/>
    <x v="1"/>
    <n v="1"/>
    <n v="0"/>
    <s v="H"/>
    <x v="16"/>
    <n v="11"/>
    <n v="0"/>
    <n v="4"/>
    <n v="0"/>
    <n v="7"/>
    <n v="10"/>
    <n v="11"/>
    <n v="0"/>
    <n v="0"/>
    <n v="0"/>
    <n v="0"/>
    <n v="1"/>
  </r>
  <r>
    <s v="E0"/>
    <s v="28/12/04"/>
    <s v="Middlesbrough"/>
    <s v="Norwich"/>
    <n v="2"/>
    <n v="0"/>
    <x v="0"/>
    <n v="0"/>
    <n v="0"/>
    <s v="D"/>
    <x v="6"/>
    <n v="17"/>
    <n v="10"/>
    <n v="11"/>
    <n v="2"/>
    <n v="13"/>
    <n v="10"/>
    <n v="8"/>
    <n v="4"/>
    <n v="1"/>
    <n v="1"/>
    <n v="0"/>
    <n v="0"/>
  </r>
  <r>
    <s v="E0"/>
    <s v="28/12/04"/>
    <s v="Portsmouth"/>
    <s v="Chelsea"/>
    <n v="0"/>
    <n v="2"/>
    <x v="2"/>
    <n v="0"/>
    <n v="0"/>
    <s v="D"/>
    <x v="11"/>
    <n v="4"/>
    <n v="12"/>
    <n v="2"/>
    <n v="9"/>
    <n v="12"/>
    <n v="15"/>
    <n v="5"/>
    <n v="4"/>
    <n v="1"/>
    <n v="3"/>
    <n v="0"/>
    <n v="0"/>
  </r>
  <r>
    <s v="E0"/>
    <s v="28/12/04"/>
    <s v="Tottenham"/>
    <s v="Crystal Palace"/>
    <n v="1"/>
    <n v="1"/>
    <x v="1"/>
    <n v="0"/>
    <n v="0"/>
    <s v="D"/>
    <x v="0"/>
    <n v="17"/>
    <n v="11"/>
    <n v="14"/>
    <n v="7"/>
    <n v="10"/>
    <n v="15"/>
    <n v="5"/>
    <n v="6"/>
    <n v="1"/>
    <n v="0"/>
    <n v="0"/>
    <n v="0"/>
  </r>
  <r>
    <s v="E0"/>
    <s v="29/12/04"/>
    <s v="Newcastle"/>
    <s v="Arsenal"/>
    <n v="0"/>
    <n v="1"/>
    <x v="2"/>
    <n v="0"/>
    <n v="1"/>
    <s v="A"/>
    <x v="4"/>
    <n v="9"/>
    <n v="13"/>
    <n v="5"/>
    <n v="6"/>
    <n v="10"/>
    <n v="21"/>
    <n v="4"/>
    <n v="8"/>
    <n v="1"/>
    <n v="4"/>
    <n v="0"/>
    <n v="0"/>
  </r>
  <r>
    <s v="E0"/>
    <s v="01/01/05"/>
    <s v="Aston Villa"/>
    <s v="Blackburn"/>
    <n v="1"/>
    <n v="0"/>
    <x v="0"/>
    <n v="0"/>
    <n v="0"/>
    <s v="D"/>
    <x v="6"/>
    <n v="11"/>
    <n v="9"/>
    <n v="3"/>
    <n v="4"/>
    <n v="9"/>
    <n v="9"/>
    <n v="6"/>
    <n v="7"/>
    <n v="1"/>
    <n v="0"/>
    <n v="0"/>
    <n v="0"/>
  </r>
  <r>
    <s v="E0"/>
    <s v="01/01/05"/>
    <s v="Bolton"/>
    <s v="West Brom"/>
    <n v="1"/>
    <n v="1"/>
    <x v="1"/>
    <n v="0"/>
    <n v="1"/>
    <s v="A"/>
    <x v="15"/>
    <n v="25"/>
    <n v="11"/>
    <n v="15"/>
    <n v="7"/>
    <n v="13"/>
    <n v="15"/>
    <n v="7"/>
    <n v="3"/>
    <n v="0"/>
    <n v="1"/>
    <n v="0"/>
    <n v="0"/>
  </r>
  <r>
    <s v="E0"/>
    <s v="01/01/05"/>
    <s v="Charlton"/>
    <s v="Arsenal"/>
    <n v="1"/>
    <n v="3"/>
    <x v="2"/>
    <n v="1"/>
    <n v="1"/>
    <s v="D"/>
    <x v="18"/>
    <n v="7"/>
    <n v="8"/>
    <n v="4"/>
    <n v="5"/>
    <n v="13"/>
    <n v="15"/>
    <n v="1"/>
    <n v="2"/>
    <n v="1"/>
    <n v="1"/>
    <n v="0"/>
    <n v="0"/>
  </r>
  <r>
    <s v="E0"/>
    <s v="01/01/05"/>
    <s v="Fulham"/>
    <s v="Crystal Palace"/>
    <n v="3"/>
    <n v="1"/>
    <x v="0"/>
    <n v="1"/>
    <n v="1"/>
    <s v="D"/>
    <x v="7"/>
    <n v="12"/>
    <n v="7"/>
    <n v="6"/>
    <n v="3"/>
    <n v="11"/>
    <n v="18"/>
    <n v="4"/>
    <n v="2"/>
    <n v="1"/>
    <n v="3"/>
    <n v="0"/>
    <n v="0"/>
  </r>
  <r>
    <s v="E0"/>
    <s v="01/01/05"/>
    <s v="Liverpool"/>
    <s v="Chelsea"/>
    <n v="0"/>
    <n v="1"/>
    <x v="2"/>
    <n v="0"/>
    <n v="0"/>
    <s v="D"/>
    <x v="9"/>
    <n v="14"/>
    <n v="8"/>
    <n v="7"/>
    <n v="7"/>
    <n v="14"/>
    <n v="16"/>
    <n v="3"/>
    <n v="2"/>
    <n v="2"/>
    <n v="2"/>
    <n v="0"/>
    <n v="0"/>
  </r>
  <r>
    <s v="E0"/>
    <s v="01/01/05"/>
    <s v="Man City"/>
    <s v="Southampton"/>
    <n v="2"/>
    <n v="1"/>
    <x v="0"/>
    <n v="2"/>
    <n v="0"/>
    <s v="H"/>
    <x v="1"/>
    <n v="15"/>
    <n v="6"/>
    <n v="8"/>
    <n v="1"/>
    <n v="12"/>
    <n v="9"/>
    <n v="9"/>
    <n v="8"/>
    <n v="0"/>
    <n v="0"/>
    <n v="0"/>
    <n v="0"/>
  </r>
  <r>
    <s v="E0"/>
    <s v="01/01/05"/>
    <s v="Middlesbrough"/>
    <s v="Man United"/>
    <n v="0"/>
    <n v="2"/>
    <x v="2"/>
    <n v="0"/>
    <n v="1"/>
    <s v="A"/>
    <x v="11"/>
    <n v="6"/>
    <n v="13"/>
    <n v="2"/>
    <n v="7"/>
    <n v="13"/>
    <n v="9"/>
    <n v="10"/>
    <n v="4"/>
    <n v="1"/>
    <n v="0"/>
    <n v="0"/>
    <n v="0"/>
  </r>
  <r>
    <s v="E0"/>
    <s v="01/01/05"/>
    <s v="Newcastle"/>
    <s v="Birmingham"/>
    <n v="2"/>
    <n v="1"/>
    <x v="0"/>
    <n v="2"/>
    <n v="0"/>
    <s v="H"/>
    <x v="13"/>
    <n v="8"/>
    <n v="10"/>
    <n v="4"/>
    <n v="8"/>
    <n v="8"/>
    <n v="14"/>
    <n v="6"/>
    <n v="5"/>
    <n v="1"/>
    <n v="2"/>
    <n v="0"/>
    <n v="0"/>
  </r>
  <r>
    <s v="E0"/>
    <s v="01/01/05"/>
    <s v="Portsmouth"/>
    <s v="Norwich"/>
    <n v="1"/>
    <n v="1"/>
    <x v="1"/>
    <n v="0"/>
    <n v="1"/>
    <s v="A"/>
    <x v="2"/>
    <n v="14"/>
    <n v="6"/>
    <n v="6"/>
    <n v="5"/>
    <n v="13"/>
    <n v="6"/>
    <n v="7"/>
    <n v="5"/>
    <n v="3"/>
    <n v="0"/>
    <n v="0"/>
    <n v="1"/>
  </r>
  <r>
    <s v="E0"/>
    <s v="01/01/05"/>
    <s v="Tottenham"/>
    <s v="Everton"/>
    <n v="5"/>
    <n v="2"/>
    <x v="0"/>
    <n v="2"/>
    <n v="1"/>
    <s v="H"/>
    <x v="17"/>
    <n v="14"/>
    <n v="6"/>
    <n v="12"/>
    <n v="3"/>
    <n v="8"/>
    <n v="13"/>
    <n v="6"/>
    <n v="4"/>
    <n v="0"/>
    <n v="0"/>
    <n v="0"/>
    <n v="0"/>
  </r>
  <r>
    <s v="E0"/>
    <s v="03/01/05"/>
    <s v="Blackburn"/>
    <s v="Charlton"/>
    <n v="1"/>
    <n v="0"/>
    <x v="0"/>
    <n v="1"/>
    <n v="0"/>
    <s v="H"/>
    <x v="11"/>
    <n v="16"/>
    <n v="9"/>
    <n v="11"/>
    <n v="6"/>
    <n v="11"/>
    <n v="14"/>
    <n v="6"/>
    <n v="8"/>
    <n v="2"/>
    <n v="3"/>
    <n v="0"/>
    <n v="0"/>
  </r>
  <r>
    <s v="E0"/>
    <s v="03/01/05"/>
    <s v="Crystal Palace"/>
    <s v="Aston Villa"/>
    <n v="2"/>
    <n v="0"/>
    <x v="0"/>
    <n v="1"/>
    <n v="0"/>
    <s v="H"/>
    <x v="16"/>
    <n v="14"/>
    <n v="12"/>
    <n v="9"/>
    <n v="6"/>
    <n v="8"/>
    <n v="14"/>
    <n v="7"/>
    <n v="7"/>
    <n v="2"/>
    <n v="3"/>
    <n v="0"/>
    <n v="0"/>
  </r>
  <r>
    <s v="E0"/>
    <s v="03/01/05"/>
    <s v="Norwich"/>
    <s v="Liverpool"/>
    <n v="1"/>
    <n v="2"/>
    <x v="2"/>
    <n v="0"/>
    <n v="0"/>
    <s v="D"/>
    <x v="6"/>
    <n v="7"/>
    <n v="11"/>
    <n v="4"/>
    <n v="6"/>
    <n v="16"/>
    <n v="19"/>
    <n v="5"/>
    <n v="2"/>
    <n v="2"/>
    <n v="3"/>
    <n v="0"/>
    <n v="0"/>
  </r>
  <r>
    <s v="E0"/>
    <s v="03/01/05"/>
    <s v="West Brom"/>
    <s v="Newcastle"/>
    <n v="0"/>
    <n v="0"/>
    <x v="1"/>
    <n v="0"/>
    <n v="0"/>
    <s v="D"/>
    <x v="14"/>
    <n v="8"/>
    <n v="12"/>
    <n v="5"/>
    <n v="7"/>
    <n v="9"/>
    <n v="7"/>
    <n v="1"/>
    <n v="6"/>
    <n v="2"/>
    <n v="0"/>
    <n v="0"/>
    <n v="0"/>
  </r>
  <r>
    <s v="E0"/>
    <s v="04/01/05"/>
    <s v="Arsenal"/>
    <s v="Man City"/>
    <n v="1"/>
    <n v="1"/>
    <x v="1"/>
    <n v="0"/>
    <n v="1"/>
    <s v="A"/>
    <x v="13"/>
    <n v="13"/>
    <n v="5"/>
    <n v="9"/>
    <n v="4"/>
    <n v="10"/>
    <n v="13"/>
    <n v="12"/>
    <n v="5"/>
    <n v="3"/>
    <n v="3"/>
    <n v="0"/>
    <n v="0"/>
  </r>
  <r>
    <s v="E0"/>
    <s v="04/01/05"/>
    <s v="Birmingham"/>
    <s v="Bolton"/>
    <n v="1"/>
    <n v="2"/>
    <x v="2"/>
    <n v="0"/>
    <n v="1"/>
    <s v="A"/>
    <x v="0"/>
    <n v="14"/>
    <n v="11"/>
    <n v="8"/>
    <n v="6"/>
    <n v="12"/>
    <n v="12"/>
    <n v="6"/>
    <n v="5"/>
    <n v="2"/>
    <n v="2"/>
    <n v="0"/>
    <n v="0"/>
  </r>
  <r>
    <s v="E0"/>
    <s v="04/01/05"/>
    <s v="Chelsea"/>
    <s v="Middlesbrough"/>
    <n v="2"/>
    <n v="0"/>
    <x v="0"/>
    <n v="2"/>
    <n v="0"/>
    <s v="H"/>
    <x v="4"/>
    <n v="14"/>
    <n v="2"/>
    <n v="10"/>
    <n v="1"/>
    <n v="15"/>
    <n v="9"/>
    <n v="4"/>
    <n v="3"/>
    <n v="2"/>
    <n v="1"/>
    <n v="0"/>
    <n v="0"/>
  </r>
  <r>
    <s v="E0"/>
    <s v="04/01/05"/>
    <s v="Everton"/>
    <s v="Portsmouth"/>
    <n v="2"/>
    <n v="1"/>
    <x v="0"/>
    <n v="1"/>
    <n v="1"/>
    <s v="D"/>
    <x v="5"/>
    <n v="17"/>
    <n v="9"/>
    <n v="7"/>
    <n v="6"/>
    <n v="5"/>
    <n v="9"/>
    <n v="8"/>
    <n v="1"/>
    <n v="0"/>
    <n v="0"/>
    <n v="0"/>
    <n v="0"/>
  </r>
  <r>
    <s v="E0"/>
    <s v="04/01/05"/>
    <s v="Man United"/>
    <s v="Tottenham"/>
    <n v="0"/>
    <n v="0"/>
    <x v="1"/>
    <n v="0"/>
    <n v="0"/>
    <s v="D"/>
    <x v="12"/>
    <n v="23"/>
    <n v="7"/>
    <n v="16"/>
    <n v="5"/>
    <n v="11"/>
    <n v="13"/>
    <n v="8"/>
    <n v="2"/>
    <n v="1"/>
    <n v="2"/>
    <n v="0"/>
    <n v="0"/>
  </r>
  <r>
    <s v="E0"/>
    <s v="05/01/05"/>
    <s v="Southampton"/>
    <s v="Fulham"/>
    <n v="3"/>
    <n v="3"/>
    <x v="1"/>
    <n v="2"/>
    <n v="2"/>
    <s v="D"/>
    <x v="8"/>
    <n v="8"/>
    <n v="12"/>
    <n v="5"/>
    <n v="7"/>
    <n v="16"/>
    <n v="16"/>
    <n v="2"/>
    <n v="10"/>
    <n v="2"/>
    <n v="2"/>
    <n v="0"/>
    <n v="0"/>
  </r>
  <r>
    <s v="E0"/>
    <s v="15/01/05"/>
    <s v="Aston Villa"/>
    <s v="Norwich"/>
    <n v="3"/>
    <n v="0"/>
    <x v="0"/>
    <n v="2"/>
    <n v="0"/>
    <s v="H"/>
    <x v="9"/>
    <n v="22"/>
    <n v="7"/>
    <n v="10"/>
    <n v="1"/>
    <n v="15"/>
    <n v="12"/>
    <n v="7"/>
    <n v="5"/>
    <n v="0"/>
    <n v="0"/>
    <n v="0"/>
    <n v="0"/>
  </r>
  <r>
    <s v="E0"/>
    <s v="15/01/05"/>
    <s v="Bolton"/>
    <s v="Arsenal"/>
    <n v="1"/>
    <n v="0"/>
    <x v="0"/>
    <n v="1"/>
    <n v="0"/>
    <s v="H"/>
    <x v="12"/>
    <n v="9"/>
    <n v="11"/>
    <n v="3"/>
    <n v="7"/>
    <n v="8"/>
    <n v="8"/>
    <n v="8"/>
    <n v="7"/>
    <n v="2"/>
    <n v="1"/>
    <n v="0"/>
    <n v="0"/>
  </r>
  <r>
    <s v="E0"/>
    <s v="15/01/05"/>
    <s v="Charlton"/>
    <s v="Birmingham"/>
    <n v="3"/>
    <n v="1"/>
    <x v="0"/>
    <n v="1"/>
    <n v="0"/>
    <s v="H"/>
    <x v="1"/>
    <n v="10"/>
    <n v="10"/>
    <n v="6"/>
    <n v="6"/>
    <n v="11"/>
    <n v="10"/>
    <n v="4"/>
    <n v="4"/>
    <n v="0"/>
    <n v="2"/>
    <n v="0"/>
    <n v="0"/>
  </r>
  <r>
    <s v="E0"/>
    <s v="15/01/05"/>
    <s v="Liverpool"/>
    <s v="Man United"/>
    <n v="0"/>
    <n v="1"/>
    <x v="2"/>
    <n v="0"/>
    <n v="1"/>
    <s v="A"/>
    <x v="4"/>
    <n v="13"/>
    <n v="5"/>
    <n v="5"/>
    <n v="2"/>
    <n v="12"/>
    <n v="25"/>
    <n v="9"/>
    <n v="4"/>
    <n v="2"/>
    <n v="4"/>
    <n v="0"/>
    <n v="1"/>
  </r>
  <r>
    <s v="E0"/>
    <s v="15/01/05"/>
    <s v="Man City"/>
    <s v="Crystal Palace"/>
    <n v="3"/>
    <n v="1"/>
    <x v="0"/>
    <n v="2"/>
    <n v="1"/>
    <s v="H"/>
    <x v="21"/>
    <n v="16"/>
    <n v="7"/>
    <n v="9"/>
    <n v="2"/>
    <n v="10"/>
    <n v="11"/>
    <n v="7"/>
    <n v="7"/>
    <n v="2"/>
    <n v="1"/>
    <n v="0"/>
    <n v="0"/>
  </r>
  <r>
    <s v="E0"/>
    <s v="15/01/05"/>
    <s v="Newcastle"/>
    <s v="Southampton"/>
    <n v="2"/>
    <n v="1"/>
    <x v="0"/>
    <n v="2"/>
    <n v="1"/>
    <s v="H"/>
    <x v="0"/>
    <n v="22"/>
    <n v="9"/>
    <n v="17"/>
    <n v="6"/>
    <n v="12"/>
    <n v="20"/>
    <n v="14"/>
    <n v="4"/>
    <n v="0"/>
    <n v="2"/>
    <n v="0"/>
    <n v="0"/>
  </r>
  <r>
    <s v="E0"/>
    <s v="15/01/05"/>
    <s v="Portsmouth"/>
    <s v="Blackburn"/>
    <n v="0"/>
    <n v="1"/>
    <x v="2"/>
    <n v="0"/>
    <n v="0"/>
    <s v="D"/>
    <x v="16"/>
    <n v="11"/>
    <n v="14"/>
    <n v="1"/>
    <n v="6"/>
    <n v="13"/>
    <n v="23"/>
    <n v="5"/>
    <n v="6"/>
    <n v="2"/>
    <n v="6"/>
    <n v="2"/>
    <n v="0"/>
  </r>
  <r>
    <s v="E0"/>
    <s v="15/01/05"/>
    <s v="Tottenham"/>
    <s v="Chelsea"/>
    <n v="0"/>
    <n v="2"/>
    <x v="2"/>
    <n v="0"/>
    <n v="1"/>
    <s v="A"/>
    <x v="8"/>
    <n v="12"/>
    <n v="12"/>
    <n v="4"/>
    <n v="5"/>
    <n v="14"/>
    <n v="12"/>
    <n v="4"/>
    <n v="7"/>
    <n v="2"/>
    <n v="4"/>
    <n v="0"/>
    <n v="0"/>
  </r>
  <r>
    <s v="E0"/>
    <s v="16/01/05"/>
    <s v="Fulham"/>
    <s v="West Brom"/>
    <n v="1"/>
    <n v="0"/>
    <x v="0"/>
    <n v="0"/>
    <n v="0"/>
    <s v="D"/>
    <x v="5"/>
    <n v="8"/>
    <n v="7"/>
    <n v="4"/>
    <n v="6"/>
    <n v="12"/>
    <n v="12"/>
    <n v="7"/>
    <n v="5"/>
    <n v="3"/>
    <n v="1"/>
    <n v="0"/>
    <n v="0"/>
  </r>
  <r>
    <s v="E0"/>
    <s v="16/01/05"/>
    <s v="Middlesbrough"/>
    <s v="Everton"/>
    <n v="1"/>
    <n v="1"/>
    <x v="1"/>
    <n v="1"/>
    <n v="0"/>
    <s v="H"/>
    <x v="7"/>
    <n v="18"/>
    <n v="13"/>
    <n v="12"/>
    <n v="5"/>
    <n v="12"/>
    <n v="10"/>
    <n v="9"/>
    <n v="6"/>
    <n v="1"/>
    <n v="2"/>
    <n v="0"/>
    <n v="0"/>
  </r>
  <r>
    <s v="E0"/>
    <s v="22/01/05"/>
    <s v="Birmingham"/>
    <s v="Fulham"/>
    <n v="1"/>
    <n v="2"/>
    <x v="2"/>
    <n v="0"/>
    <n v="0"/>
    <s v="D"/>
    <x v="2"/>
    <n v="8"/>
    <n v="6"/>
    <n v="5"/>
    <n v="3"/>
    <n v="16"/>
    <n v="11"/>
    <n v="5"/>
    <n v="3"/>
    <n v="1"/>
    <n v="3"/>
    <n v="0"/>
    <n v="0"/>
  </r>
  <r>
    <s v="E0"/>
    <s v="22/01/05"/>
    <s v="Chelsea"/>
    <s v="Portsmouth"/>
    <n v="3"/>
    <n v="0"/>
    <x v="0"/>
    <n v="3"/>
    <n v="0"/>
    <s v="H"/>
    <x v="9"/>
    <n v="14"/>
    <n v="9"/>
    <n v="9"/>
    <n v="5"/>
    <n v="2"/>
    <n v="9"/>
    <n v="2"/>
    <n v="3"/>
    <n v="0"/>
    <n v="0"/>
    <n v="0"/>
    <n v="0"/>
  </r>
  <r>
    <s v="E0"/>
    <s v="22/01/05"/>
    <s v="Crystal Palace"/>
    <s v="Tottenham"/>
    <n v="3"/>
    <n v="0"/>
    <x v="0"/>
    <n v="0"/>
    <n v="0"/>
    <s v="D"/>
    <x v="1"/>
    <n v="8"/>
    <n v="12"/>
    <n v="7"/>
    <n v="6"/>
    <n v="9"/>
    <n v="14"/>
    <n v="5"/>
    <n v="4"/>
    <n v="1"/>
    <n v="2"/>
    <n v="0"/>
    <n v="0"/>
  </r>
  <r>
    <s v="E0"/>
    <s v="22/01/05"/>
    <s v="Everton"/>
    <s v="Charlton"/>
    <n v="0"/>
    <n v="1"/>
    <x v="2"/>
    <n v="0"/>
    <n v="1"/>
    <s v="A"/>
    <x v="6"/>
    <n v="12"/>
    <n v="4"/>
    <n v="7"/>
    <n v="3"/>
    <n v="13"/>
    <n v="10"/>
    <n v="9"/>
    <n v="5"/>
    <n v="1"/>
    <n v="2"/>
    <n v="0"/>
    <n v="0"/>
  </r>
  <r>
    <s v="E0"/>
    <s v="22/01/05"/>
    <s v="Man United"/>
    <s v="Aston Villa"/>
    <n v="3"/>
    <n v="1"/>
    <x v="0"/>
    <n v="1"/>
    <n v="0"/>
    <s v="H"/>
    <x v="18"/>
    <n v="18"/>
    <n v="10"/>
    <n v="11"/>
    <n v="6"/>
    <n v="11"/>
    <n v="21"/>
    <n v="4"/>
    <n v="2"/>
    <n v="2"/>
    <n v="5"/>
    <n v="0"/>
    <n v="0"/>
  </r>
  <r>
    <s v="E0"/>
    <s v="22/01/05"/>
    <s v="Norwich"/>
    <s v="Middlesbrough"/>
    <n v="4"/>
    <n v="4"/>
    <x v="1"/>
    <n v="1"/>
    <n v="1"/>
    <s v="D"/>
    <x v="3"/>
    <n v="17"/>
    <n v="22"/>
    <n v="9"/>
    <n v="15"/>
    <n v="11"/>
    <n v="16"/>
    <n v="5"/>
    <n v="8"/>
    <n v="0"/>
    <n v="3"/>
    <n v="0"/>
    <n v="0"/>
  </r>
  <r>
    <s v="E0"/>
    <s v="22/01/05"/>
    <s v="Southampton"/>
    <s v="Liverpool"/>
    <n v="2"/>
    <n v="0"/>
    <x v="0"/>
    <n v="2"/>
    <n v="0"/>
    <s v="H"/>
    <x v="11"/>
    <n v="11"/>
    <n v="11"/>
    <n v="7"/>
    <n v="2"/>
    <n v="10"/>
    <n v="12"/>
    <n v="6"/>
    <n v="3"/>
    <n v="1"/>
    <n v="2"/>
    <n v="0"/>
    <n v="0"/>
  </r>
  <r>
    <s v="E0"/>
    <s v="22/01/05"/>
    <s v="West Brom"/>
    <s v="Man City"/>
    <n v="2"/>
    <n v="0"/>
    <x v="0"/>
    <n v="1"/>
    <n v="0"/>
    <s v="H"/>
    <x v="8"/>
    <n v="13"/>
    <n v="11"/>
    <n v="6"/>
    <n v="5"/>
    <n v="9"/>
    <n v="12"/>
    <n v="3"/>
    <n v="11"/>
    <n v="2"/>
    <n v="0"/>
    <n v="0"/>
    <n v="0"/>
  </r>
  <r>
    <s v="E0"/>
    <s v="23/01/05"/>
    <s v="Arsenal"/>
    <s v="Newcastle"/>
    <n v="1"/>
    <n v="0"/>
    <x v="0"/>
    <n v="1"/>
    <n v="0"/>
    <s v="H"/>
    <x v="17"/>
    <n v="13"/>
    <n v="4"/>
    <n v="8"/>
    <n v="1"/>
    <n v="17"/>
    <n v="19"/>
    <n v="11"/>
    <n v="1"/>
    <n v="2"/>
    <n v="3"/>
    <n v="0"/>
    <n v="0"/>
  </r>
  <r>
    <s v="E0"/>
    <s v="24/01/05"/>
    <s v="Blackburn"/>
    <s v="Bolton"/>
    <n v="0"/>
    <n v="1"/>
    <x v="2"/>
    <n v="0"/>
    <n v="0"/>
    <s v="D"/>
    <x v="4"/>
    <n v="9"/>
    <n v="6"/>
    <n v="4"/>
    <n v="3"/>
    <n v="16"/>
    <n v="19"/>
    <n v="7"/>
    <n v="7"/>
    <n v="1"/>
    <n v="4"/>
    <n v="0"/>
    <n v="0"/>
  </r>
  <r>
    <s v="E0"/>
    <s v="01/02/05"/>
    <s v="Arsenal"/>
    <s v="Man United"/>
    <n v="2"/>
    <n v="4"/>
    <x v="2"/>
    <n v="2"/>
    <n v="1"/>
    <s v="H"/>
    <x v="8"/>
    <n v="11"/>
    <n v="10"/>
    <n v="10"/>
    <n v="9"/>
    <n v="20"/>
    <n v="16"/>
    <n v="6"/>
    <n v="7"/>
    <n v="2"/>
    <n v="4"/>
    <n v="0"/>
    <n v="1"/>
  </r>
  <r>
    <s v="E0"/>
    <s v="01/02/05"/>
    <s v="Bolton"/>
    <s v="Tottenham"/>
    <n v="3"/>
    <n v="1"/>
    <x v="0"/>
    <n v="0"/>
    <n v="0"/>
    <s v="D"/>
    <x v="15"/>
    <n v="15"/>
    <n v="11"/>
    <n v="9"/>
    <n v="5"/>
    <n v="9"/>
    <n v="17"/>
    <n v="4"/>
    <n v="6"/>
    <n v="0"/>
    <n v="2"/>
    <n v="0"/>
    <n v="1"/>
  </r>
  <r>
    <s v="E0"/>
    <s v="01/02/05"/>
    <s v="Charlton"/>
    <s v="Liverpool"/>
    <n v="1"/>
    <n v="2"/>
    <x v="2"/>
    <n v="1"/>
    <n v="0"/>
    <s v="H"/>
    <x v="14"/>
    <n v="4"/>
    <n v="19"/>
    <n v="3"/>
    <n v="7"/>
    <n v="11"/>
    <n v="15"/>
    <n v="3"/>
    <n v="7"/>
    <n v="0"/>
    <n v="0"/>
    <n v="0"/>
    <n v="0"/>
  </r>
  <r>
    <s v="E0"/>
    <s v="01/02/05"/>
    <s v="Portsmouth"/>
    <s v="Middlesbrough"/>
    <n v="2"/>
    <n v="1"/>
    <x v="0"/>
    <n v="1"/>
    <n v="1"/>
    <s v="D"/>
    <x v="20"/>
    <n v="14"/>
    <n v="9"/>
    <n v="5"/>
    <n v="2"/>
    <n v="9"/>
    <n v="8"/>
    <n v="9"/>
    <n v="5"/>
    <n v="1"/>
    <n v="2"/>
    <n v="0"/>
    <n v="0"/>
  </r>
  <r>
    <s v="E0"/>
    <s v="01/02/05"/>
    <s v="West Brom"/>
    <s v="Crystal Palace"/>
    <n v="2"/>
    <n v="2"/>
    <x v="1"/>
    <n v="0"/>
    <n v="0"/>
    <s v="D"/>
    <x v="7"/>
    <n v="12"/>
    <n v="4"/>
    <n v="7"/>
    <n v="4"/>
    <n v="17"/>
    <n v="11"/>
    <n v="8"/>
    <n v="4"/>
    <n v="1"/>
    <n v="0"/>
    <n v="0"/>
    <n v="1"/>
  </r>
  <r>
    <s v="E0"/>
    <s v="02/02/05"/>
    <s v="Birmingham"/>
    <s v="Southampton"/>
    <n v="2"/>
    <n v="1"/>
    <x v="0"/>
    <n v="2"/>
    <n v="0"/>
    <s v="H"/>
    <x v="5"/>
    <n v="12"/>
    <n v="6"/>
    <n v="4"/>
    <n v="3"/>
    <n v="11"/>
    <n v="18"/>
    <n v="8"/>
    <n v="1"/>
    <n v="0"/>
    <n v="2"/>
    <n v="0"/>
    <n v="0"/>
  </r>
  <r>
    <s v="E0"/>
    <s v="02/02/05"/>
    <s v="Blackburn"/>
    <s v="Chelsea"/>
    <n v="0"/>
    <n v="1"/>
    <x v="2"/>
    <n v="0"/>
    <n v="1"/>
    <s v="A"/>
    <x v="0"/>
    <n v="11"/>
    <n v="6"/>
    <n v="2"/>
    <n v="3"/>
    <n v="24"/>
    <n v="15"/>
    <n v="4"/>
    <n v="4"/>
    <n v="2"/>
    <n v="2"/>
    <n v="0"/>
    <n v="0"/>
  </r>
  <r>
    <s v="E0"/>
    <s v="02/02/05"/>
    <s v="Everton"/>
    <s v="Norwich"/>
    <n v="1"/>
    <n v="0"/>
    <x v="0"/>
    <n v="0"/>
    <n v="0"/>
    <s v="D"/>
    <x v="11"/>
    <n v="18"/>
    <n v="11"/>
    <n v="4"/>
    <n v="6"/>
    <n v="12"/>
    <n v="16"/>
    <n v="3"/>
    <n v="3"/>
    <n v="1"/>
    <n v="0"/>
    <n v="0"/>
    <n v="0"/>
  </r>
  <r>
    <s v="E0"/>
    <s v="02/02/05"/>
    <s v="Fulham"/>
    <s v="Aston Villa"/>
    <n v="1"/>
    <n v="1"/>
    <x v="1"/>
    <n v="0"/>
    <n v="0"/>
    <s v="D"/>
    <x v="1"/>
    <n v="12"/>
    <n v="12"/>
    <n v="3"/>
    <n v="2"/>
    <n v="12"/>
    <n v="17"/>
    <n v="4"/>
    <n v="8"/>
    <n v="1"/>
    <n v="3"/>
    <n v="0"/>
    <n v="0"/>
  </r>
  <r>
    <s v="E0"/>
    <s v="02/02/05"/>
    <s v="Man City"/>
    <s v="Newcastle"/>
    <n v="1"/>
    <n v="1"/>
    <x v="1"/>
    <n v="0"/>
    <n v="1"/>
    <s v="A"/>
    <x v="16"/>
    <n v="5"/>
    <n v="3"/>
    <n v="1"/>
    <n v="1"/>
    <n v="11"/>
    <n v="18"/>
    <n v="3"/>
    <n v="1"/>
    <n v="2"/>
    <n v="3"/>
    <n v="0"/>
    <n v="0"/>
  </r>
  <r>
    <s v="E0"/>
    <s v="05/02/05"/>
    <s v="Aston Villa"/>
    <s v="Arsenal"/>
    <n v="1"/>
    <n v="3"/>
    <x v="2"/>
    <n v="0"/>
    <n v="3"/>
    <s v="A"/>
    <x v="4"/>
    <n v="5"/>
    <n v="15"/>
    <n v="1"/>
    <n v="6"/>
    <n v="13"/>
    <n v="11"/>
    <n v="5"/>
    <n v="2"/>
    <n v="2"/>
    <n v="0"/>
    <n v="0"/>
    <n v="0"/>
  </r>
  <r>
    <s v="E0"/>
    <s v="05/02/05"/>
    <s v="Crystal Palace"/>
    <s v="Bolton"/>
    <n v="0"/>
    <n v="1"/>
    <x v="2"/>
    <n v="0"/>
    <n v="1"/>
    <s v="A"/>
    <x v="8"/>
    <n v="17"/>
    <n v="9"/>
    <n v="7"/>
    <n v="6"/>
    <n v="16"/>
    <n v="10"/>
    <n v="6"/>
    <n v="4"/>
    <n v="0"/>
    <n v="1"/>
    <n v="0"/>
    <n v="0"/>
  </r>
  <r>
    <s v="E0"/>
    <s v="05/02/05"/>
    <s v="Liverpool"/>
    <s v="Fulham"/>
    <n v="3"/>
    <n v="1"/>
    <x v="0"/>
    <n v="1"/>
    <n v="1"/>
    <s v="D"/>
    <x v="13"/>
    <n v="10"/>
    <n v="6"/>
    <n v="7"/>
    <n v="2"/>
    <n v="12"/>
    <n v="13"/>
    <n v="4"/>
    <n v="3"/>
    <n v="1"/>
    <n v="4"/>
    <n v="0"/>
    <n v="0"/>
  </r>
  <r>
    <s v="E0"/>
    <s v="05/02/05"/>
    <s v="Man United"/>
    <s v="Birmingham"/>
    <n v="2"/>
    <n v="0"/>
    <x v="0"/>
    <n v="0"/>
    <n v="0"/>
    <s v="D"/>
    <x v="7"/>
    <n v="17"/>
    <n v="7"/>
    <n v="11"/>
    <n v="1"/>
    <n v="10"/>
    <n v="16"/>
    <n v="5"/>
    <n v="2"/>
    <n v="1"/>
    <n v="3"/>
    <n v="0"/>
    <n v="0"/>
  </r>
  <r>
    <s v="E0"/>
    <s v="05/02/05"/>
    <s v="Middlesbrough"/>
    <s v="Blackburn"/>
    <n v="1"/>
    <n v="0"/>
    <x v="0"/>
    <n v="1"/>
    <n v="0"/>
    <s v="H"/>
    <x v="9"/>
    <n v="13"/>
    <n v="6"/>
    <n v="7"/>
    <n v="3"/>
    <n v="14"/>
    <n v="10"/>
    <n v="8"/>
    <n v="10"/>
    <n v="1"/>
    <n v="2"/>
    <n v="1"/>
    <n v="0"/>
  </r>
  <r>
    <s v="E0"/>
    <s v="05/02/05"/>
    <s v="Newcastle"/>
    <s v="Charlton"/>
    <n v="1"/>
    <n v="1"/>
    <x v="1"/>
    <n v="0"/>
    <n v="0"/>
    <s v="D"/>
    <x v="18"/>
    <n v="21"/>
    <n v="8"/>
    <n v="10"/>
    <n v="2"/>
    <n v="10"/>
    <n v="12"/>
    <n v="7"/>
    <n v="2"/>
    <n v="1"/>
    <n v="1"/>
    <n v="0"/>
    <n v="0"/>
  </r>
  <r>
    <s v="E0"/>
    <s v="05/02/05"/>
    <s v="Norwich"/>
    <s v="West Brom"/>
    <n v="3"/>
    <n v="2"/>
    <x v="0"/>
    <n v="1"/>
    <n v="1"/>
    <s v="D"/>
    <x v="1"/>
    <n v="13"/>
    <n v="15"/>
    <n v="7"/>
    <n v="8"/>
    <n v="18"/>
    <n v="13"/>
    <n v="3"/>
    <n v="3"/>
    <n v="0"/>
    <n v="3"/>
    <n v="0"/>
    <n v="0"/>
  </r>
  <r>
    <s v="E0"/>
    <s v="05/02/05"/>
    <s v="Tottenham"/>
    <s v="Portsmouth"/>
    <n v="3"/>
    <n v="1"/>
    <x v="0"/>
    <n v="1"/>
    <n v="1"/>
    <s v="D"/>
    <x v="17"/>
    <n v="18"/>
    <n v="6"/>
    <n v="10"/>
    <n v="3"/>
    <n v="10"/>
    <n v="8"/>
    <n v="9"/>
    <n v="2"/>
    <n v="0"/>
    <n v="0"/>
    <n v="0"/>
    <n v="0"/>
  </r>
  <r>
    <s v="E0"/>
    <s v="06/02/05"/>
    <s v="Chelsea"/>
    <s v="Man City"/>
    <n v="0"/>
    <n v="0"/>
    <x v="1"/>
    <n v="0"/>
    <n v="0"/>
    <s v="D"/>
    <x v="6"/>
    <n v="11"/>
    <n v="5"/>
    <n v="8"/>
    <n v="2"/>
    <n v="9"/>
    <n v="11"/>
    <n v="7"/>
    <n v="1"/>
    <n v="2"/>
    <n v="1"/>
    <n v="0"/>
    <n v="0"/>
  </r>
  <r>
    <s v="E0"/>
    <s v="06/02/05"/>
    <s v="Southampton"/>
    <s v="Everton"/>
    <n v="2"/>
    <n v="2"/>
    <x v="1"/>
    <n v="1"/>
    <n v="1"/>
    <s v="D"/>
    <x v="16"/>
    <n v="21"/>
    <n v="8"/>
    <n v="9"/>
    <n v="4"/>
    <n v="15"/>
    <n v="11"/>
    <n v="8"/>
    <n v="3"/>
    <n v="0"/>
    <n v="2"/>
    <n v="0"/>
    <n v="0"/>
  </r>
  <r>
    <s v="E0"/>
    <s v="12/02/05"/>
    <s v="Birmingham"/>
    <s v="Liverpool"/>
    <n v="2"/>
    <n v="0"/>
    <x v="0"/>
    <n v="2"/>
    <n v="0"/>
    <s v="H"/>
    <x v="6"/>
    <n v="5"/>
    <n v="6"/>
    <n v="3"/>
    <n v="2"/>
    <n v="16"/>
    <n v="10"/>
    <n v="10"/>
    <n v="4"/>
    <n v="2"/>
    <n v="0"/>
    <n v="0"/>
    <n v="0"/>
  </r>
  <r>
    <s v="E0"/>
    <s v="12/02/05"/>
    <s v="Blackburn"/>
    <s v="Norwich"/>
    <n v="3"/>
    <n v="0"/>
    <x v="0"/>
    <n v="2"/>
    <n v="0"/>
    <s v="H"/>
    <x v="17"/>
    <n v="18"/>
    <n v="9"/>
    <n v="13"/>
    <n v="6"/>
    <n v="15"/>
    <n v="14"/>
    <n v="12"/>
    <n v="3"/>
    <n v="2"/>
    <n v="1"/>
    <n v="0"/>
    <n v="0"/>
  </r>
  <r>
    <s v="E0"/>
    <s v="12/02/05"/>
    <s v="Bolton"/>
    <s v="Middlesbrough"/>
    <n v="0"/>
    <n v="0"/>
    <x v="1"/>
    <n v="0"/>
    <n v="0"/>
    <s v="D"/>
    <x v="11"/>
    <n v="13"/>
    <n v="5"/>
    <n v="8"/>
    <n v="2"/>
    <n v="11"/>
    <n v="15"/>
    <n v="3"/>
    <n v="2"/>
    <n v="0"/>
    <n v="1"/>
    <n v="0"/>
    <n v="0"/>
  </r>
  <r>
    <s v="E0"/>
    <s v="12/02/05"/>
    <s v="Everton"/>
    <s v="Chelsea"/>
    <n v="0"/>
    <n v="1"/>
    <x v="2"/>
    <n v="0"/>
    <n v="0"/>
    <s v="D"/>
    <x v="9"/>
    <n v="4"/>
    <n v="25"/>
    <n v="2"/>
    <n v="11"/>
    <n v="14"/>
    <n v="9"/>
    <n v="3"/>
    <n v="9"/>
    <n v="1"/>
    <n v="2"/>
    <n v="1"/>
    <n v="0"/>
  </r>
  <r>
    <s v="E0"/>
    <s v="12/02/05"/>
    <s v="Portsmouth"/>
    <s v="Aston Villa"/>
    <n v="1"/>
    <n v="2"/>
    <x v="2"/>
    <n v="1"/>
    <n v="1"/>
    <s v="D"/>
    <x v="7"/>
    <n v="9"/>
    <n v="6"/>
    <n v="3"/>
    <n v="4"/>
    <n v="14"/>
    <n v="22"/>
    <n v="6"/>
    <n v="3"/>
    <n v="2"/>
    <n v="1"/>
    <n v="0"/>
    <n v="0"/>
  </r>
  <r>
    <s v="E0"/>
    <s v="13/02/05"/>
    <s v="Man City"/>
    <s v="Man United"/>
    <n v="0"/>
    <n v="2"/>
    <x v="2"/>
    <n v="0"/>
    <n v="0"/>
    <s v="D"/>
    <x v="4"/>
    <n v="9"/>
    <n v="10"/>
    <n v="3"/>
    <n v="3"/>
    <n v="9"/>
    <n v="14"/>
    <n v="4"/>
    <n v="6"/>
    <n v="2"/>
    <n v="3"/>
    <n v="0"/>
    <n v="0"/>
  </r>
  <r>
    <s v="E0"/>
    <s v="14/02/05"/>
    <s v="Arsenal"/>
    <s v="Crystal Palace"/>
    <n v="5"/>
    <n v="1"/>
    <x v="0"/>
    <n v="3"/>
    <n v="0"/>
    <s v="H"/>
    <x v="13"/>
    <n v="17"/>
    <n v="6"/>
    <n v="12"/>
    <n v="3"/>
    <n v="8"/>
    <n v="17"/>
    <n v="5"/>
    <n v="1"/>
    <n v="1"/>
    <n v="2"/>
    <n v="0"/>
    <n v="0"/>
  </r>
  <r>
    <s v="E0"/>
    <s v="22/02/05"/>
    <s v="West Brom"/>
    <s v="Southampton"/>
    <n v="0"/>
    <n v="0"/>
    <x v="1"/>
    <n v="0"/>
    <n v="0"/>
    <s v="D"/>
    <x v="9"/>
    <n v="9"/>
    <n v="11"/>
    <n v="4"/>
    <n v="7"/>
    <n v="15"/>
    <n v="15"/>
    <n v="7"/>
    <n v="3"/>
    <n v="2"/>
    <n v="3"/>
    <n v="0"/>
    <n v="0"/>
  </r>
  <r>
    <s v="E0"/>
    <s v="26/02/05"/>
    <s v="Aston Villa"/>
    <s v="Everton"/>
    <n v="1"/>
    <n v="3"/>
    <x v="2"/>
    <n v="0"/>
    <n v="1"/>
    <s v="A"/>
    <x v="8"/>
    <n v="9"/>
    <n v="15"/>
    <n v="6"/>
    <n v="9"/>
    <n v="22"/>
    <n v="17"/>
    <n v="3"/>
    <n v="7"/>
    <n v="3"/>
    <n v="0"/>
    <n v="0"/>
    <n v="0"/>
  </r>
  <r>
    <s v="E0"/>
    <s v="26/02/05"/>
    <s v="Crystal Palace"/>
    <s v="Birmingham"/>
    <n v="2"/>
    <n v="0"/>
    <x v="0"/>
    <n v="1"/>
    <n v="0"/>
    <s v="H"/>
    <x v="2"/>
    <n v="8"/>
    <n v="9"/>
    <n v="2"/>
    <n v="5"/>
    <n v="23"/>
    <n v="15"/>
    <n v="4"/>
    <n v="7"/>
    <n v="3"/>
    <n v="3"/>
    <n v="0"/>
    <n v="0"/>
  </r>
  <r>
    <s v="E0"/>
    <s v="26/02/05"/>
    <s v="Man United"/>
    <s v="Portsmouth"/>
    <n v="2"/>
    <n v="1"/>
    <x v="0"/>
    <n v="1"/>
    <n v="0"/>
    <s v="H"/>
    <x v="18"/>
    <n v="13"/>
    <n v="8"/>
    <n v="6"/>
    <n v="4"/>
    <n v="15"/>
    <n v="15"/>
    <n v="4"/>
    <n v="3"/>
    <n v="1"/>
    <n v="2"/>
    <n v="0"/>
    <n v="0"/>
  </r>
  <r>
    <s v="E0"/>
    <s v="26/02/05"/>
    <s v="Southampton"/>
    <s v="Arsenal"/>
    <n v="1"/>
    <n v="1"/>
    <x v="1"/>
    <n v="0"/>
    <n v="1"/>
    <s v="A"/>
    <x v="11"/>
    <n v="10"/>
    <n v="17"/>
    <n v="3"/>
    <n v="12"/>
    <n v="9"/>
    <n v="13"/>
    <n v="3"/>
    <n v="5"/>
    <n v="1"/>
    <n v="1"/>
    <n v="1"/>
    <n v="1"/>
  </r>
  <r>
    <s v="E0"/>
    <s v="26/02/05"/>
    <s v="Tottenham"/>
    <s v="Fulham"/>
    <n v="2"/>
    <n v="0"/>
    <x v="0"/>
    <n v="0"/>
    <n v="0"/>
    <s v="D"/>
    <x v="14"/>
    <n v="18"/>
    <n v="8"/>
    <n v="8"/>
    <n v="5"/>
    <n v="6"/>
    <n v="13"/>
    <n v="13"/>
    <n v="2"/>
    <n v="0"/>
    <n v="1"/>
    <n v="0"/>
    <n v="0"/>
  </r>
  <r>
    <s v="E0"/>
    <s v="27/02/05"/>
    <s v="Middlesbrough"/>
    <s v="Charlton"/>
    <n v="2"/>
    <n v="2"/>
    <x v="1"/>
    <n v="0"/>
    <n v="1"/>
    <s v="A"/>
    <x v="9"/>
    <n v="21"/>
    <n v="5"/>
    <n v="18"/>
    <n v="2"/>
    <n v="10"/>
    <n v="15"/>
    <n v="10"/>
    <n v="1"/>
    <n v="0"/>
    <n v="3"/>
    <n v="0"/>
    <n v="0"/>
  </r>
  <r>
    <s v="E0"/>
    <s v="27/02/05"/>
    <s v="Newcastle"/>
    <s v="Bolton"/>
    <n v="2"/>
    <n v="1"/>
    <x v="0"/>
    <n v="1"/>
    <n v="1"/>
    <s v="D"/>
    <x v="17"/>
    <n v="14"/>
    <n v="4"/>
    <n v="9"/>
    <n v="2"/>
    <n v="12"/>
    <n v="19"/>
    <n v="6"/>
    <n v="3"/>
    <n v="0"/>
    <n v="2"/>
    <n v="0"/>
    <n v="0"/>
  </r>
  <r>
    <s v="E0"/>
    <s v="28/02/05"/>
    <s v="Norwich"/>
    <s v="Man City"/>
    <n v="2"/>
    <n v="3"/>
    <x v="2"/>
    <n v="2"/>
    <n v="2"/>
    <s v="D"/>
    <x v="13"/>
    <n v="5"/>
    <n v="17"/>
    <n v="4"/>
    <n v="10"/>
    <n v="12"/>
    <n v="7"/>
    <n v="3"/>
    <n v="12"/>
    <n v="2"/>
    <n v="2"/>
    <n v="1"/>
    <n v="0"/>
  </r>
  <r>
    <s v="E0"/>
    <s v="05/03/05"/>
    <s v="Arsenal"/>
    <s v="Portsmouth"/>
    <n v="3"/>
    <n v="0"/>
    <x v="0"/>
    <n v="1"/>
    <n v="0"/>
    <s v="H"/>
    <x v="1"/>
    <n v="11"/>
    <n v="5"/>
    <n v="6"/>
    <n v="2"/>
    <n v="12"/>
    <n v="15"/>
    <n v="7"/>
    <n v="3"/>
    <n v="0"/>
    <n v="2"/>
    <n v="0"/>
    <n v="0"/>
  </r>
  <r>
    <s v="E0"/>
    <s v="05/03/05"/>
    <s v="Aston Villa"/>
    <s v="Middlesbrough"/>
    <n v="2"/>
    <n v="0"/>
    <x v="0"/>
    <n v="0"/>
    <n v="0"/>
    <s v="D"/>
    <x v="13"/>
    <n v="8"/>
    <n v="5"/>
    <n v="4"/>
    <n v="1"/>
    <n v="8"/>
    <n v="6"/>
    <n v="5"/>
    <n v="4"/>
    <n v="1"/>
    <n v="2"/>
    <n v="0"/>
    <n v="0"/>
  </r>
  <r>
    <s v="E0"/>
    <s v="05/03/05"/>
    <s v="Crystal Palace"/>
    <s v="Man United"/>
    <n v="0"/>
    <n v="0"/>
    <x v="1"/>
    <n v="0"/>
    <n v="0"/>
    <s v="D"/>
    <x v="12"/>
    <n v="2"/>
    <n v="16"/>
    <n v="1"/>
    <n v="9"/>
    <n v="12"/>
    <n v="9"/>
    <n v="2"/>
    <n v="7"/>
    <n v="5"/>
    <n v="4"/>
    <n v="1"/>
    <n v="0"/>
  </r>
  <r>
    <s v="E0"/>
    <s v="05/03/05"/>
    <s v="Fulham"/>
    <s v="Charlton"/>
    <n v="0"/>
    <n v="0"/>
    <x v="1"/>
    <n v="0"/>
    <n v="0"/>
    <s v="D"/>
    <x v="4"/>
    <n v="10"/>
    <n v="9"/>
    <n v="5"/>
    <n v="6"/>
    <n v="9"/>
    <n v="12"/>
    <n v="5"/>
    <n v="5"/>
    <n v="3"/>
    <n v="2"/>
    <n v="0"/>
    <n v="0"/>
  </r>
  <r>
    <s v="E0"/>
    <s v="05/03/05"/>
    <s v="Newcastle"/>
    <s v="Liverpool"/>
    <n v="1"/>
    <n v="0"/>
    <x v="0"/>
    <n v="0"/>
    <n v="0"/>
    <s v="D"/>
    <x v="6"/>
    <n v="13"/>
    <n v="6"/>
    <n v="4"/>
    <n v="3"/>
    <n v="11"/>
    <n v="16"/>
    <n v="5"/>
    <n v="4"/>
    <n v="2"/>
    <n v="2"/>
    <n v="0"/>
    <n v="0"/>
  </r>
  <r>
    <s v="E0"/>
    <s v="05/03/05"/>
    <s v="Norwich"/>
    <s v="Chelsea"/>
    <n v="1"/>
    <n v="3"/>
    <x v="2"/>
    <n v="0"/>
    <n v="1"/>
    <s v="A"/>
    <x v="18"/>
    <n v="8"/>
    <n v="23"/>
    <n v="5"/>
    <n v="13"/>
    <n v="14"/>
    <n v="15"/>
    <n v="7"/>
    <n v="7"/>
    <n v="1"/>
    <n v="2"/>
    <n v="0"/>
    <n v="0"/>
  </r>
  <r>
    <s v="E0"/>
    <s v="05/03/05"/>
    <s v="Southampton"/>
    <s v="Tottenham"/>
    <n v="1"/>
    <n v="0"/>
    <x v="0"/>
    <n v="0"/>
    <n v="0"/>
    <s v="D"/>
    <x v="5"/>
    <n v="9"/>
    <n v="13"/>
    <n v="4"/>
    <n v="8"/>
    <n v="7"/>
    <n v="11"/>
    <n v="4"/>
    <n v="10"/>
    <n v="1"/>
    <n v="2"/>
    <n v="0"/>
    <n v="0"/>
  </r>
  <r>
    <s v="E0"/>
    <s v="06/03/05"/>
    <s v="Everton"/>
    <s v="Blackburn"/>
    <n v="0"/>
    <n v="1"/>
    <x v="2"/>
    <n v="0"/>
    <n v="0"/>
    <s v="D"/>
    <x v="2"/>
    <n v="12"/>
    <n v="11"/>
    <n v="4"/>
    <n v="5"/>
    <n v="15"/>
    <n v="20"/>
    <n v="6"/>
    <n v="3"/>
    <n v="3"/>
    <n v="2"/>
    <n v="0"/>
    <n v="0"/>
  </r>
  <r>
    <s v="E0"/>
    <s v="06/03/05"/>
    <s v="West Brom"/>
    <s v="Birmingham"/>
    <n v="2"/>
    <n v="0"/>
    <x v="0"/>
    <n v="0"/>
    <n v="0"/>
    <s v="D"/>
    <x v="17"/>
    <n v="12"/>
    <n v="7"/>
    <n v="7"/>
    <n v="0"/>
    <n v="16"/>
    <n v="18"/>
    <n v="13"/>
    <n v="3"/>
    <n v="1"/>
    <n v="1"/>
    <n v="0"/>
    <n v="0"/>
  </r>
  <r>
    <s v="E0"/>
    <s v="07/03/05"/>
    <s v="Man City"/>
    <s v="Bolton"/>
    <n v="0"/>
    <n v="1"/>
    <x v="2"/>
    <n v="0"/>
    <n v="1"/>
    <s v="A"/>
    <x v="11"/>
    <n v="8"/>
    <n v="11"/>
    <n v="3"/>
    <n v="3"/>
    <n v="10"/>
    <n v="21"/>
    <n v="5"/>
    <n v="5"/>
    <n v="1"/>
    <n v="2"/>
    <n v="0"/>
    <n v="0"/>
  </r>
  <r>
    <s v="E0"/>
    <s v="15/03/05"/>
    <s v="Chelsea"/>
    <s v="West Brom"/>
    <n v="1"/>
    <n v="0"/>
    <x v="0"/>
    <n v="1"/>
    <n v="0"/>
    <s v="H"/>
    <x v="14"/>
    <n v="23"/>
    <n v="7"/>
    <n v="11"/>
    <n v="4"/>
    <n v="13"/>
    <n v="9"/>
    <n v="8"/>
    <n v="3"/>
    <n v="0"/>
    <n v="1"/>
    <n v="0"/>
    <n v="0"/>
  </r>
  <r>
    <s v="E0"/>
    <s v="16/03/05"/>
    <s v="Charlton"/>
    <s v="Tottenham"/>
    <n v="2"/>
    <n v="0"/>
    <x v="0"/>
    <n v="1"/>
    <n v="0"/>
    <s v="H"/>
    <x v="1"/>
    <n v="5"/>
    <n v="7"/>
    <n v="2"/>
    <n v="4"/>
    <n v="15"/>
    <n v="16"/>
    <n v="5"/>
    <n v="2"/>
    <n v="1"/>
    <n v="4"/>
    <n v="0"/>
    <n v="0"/>
  </r>
  <r>
    <s v="E0"/>
    <s v="16/03/05"/>
    <s v="Liverpool"/>
    <s v="Blackburn"/>
    <n v="0"/>
    <n v="0"/>
    <x v="1"/>
    <n v="0"/>
    <n v="0"/>
    <s v="D"/>
    <x v="10"/>
    <n v="7"/>
    <n v="5"/>
    <n v="2"/>
    <n v="2"/>
    <n v="12"/>
    <n v="13"/>
    <n v="11"/>
    <n v="3"/>
    <n v="1"/>
    <n v="1"/>
    <n v="0"/>
    <n v="0"/>
  </r>
  <r>
    <s v="E0"/>
    <s v="19/03/05"/>
    <s v="Blackburn"/>
    <s v="Arsenal"/>
    <n v="0"/>
    <n v="1"/>
    <x v="2"/>
    <n v="0"/>
    <n v="1"/>
    <s v="A"/>
    <x v="8"/>
    <n v="9"/>
    <n v="10"/>
    <n v="2"/>
    <n v="8"/>
    <n v="21"/>
    <n v="8"/>
    <n v="4"/>
    <n v="6"/>
    <n v="3"/>
    <n v="1"/>
    <n v="0"/>
    <n v="0"/>
  </r>
  <r>
    <s v="E0"/>
    <s v="19/03/05"/>
    <s v="Bolton"/>
    <s v="Norwich"/>
    <n v="1"/>
    <n v="0"/>
    <x v="0"/>
    <n v="1"/>
    <n v="0"/>
    <s v="H"/>
    <x v="5"/>
    <n v="16"/>
    <n v="6"/>
    <n v="10"/>
    <n v="2"/>
    <n v="20"/>
    <n v="16"/>
    <n v="7"/>
    <n v="6"/>
    <n v="3"/>
    <n v="1"/>
    <n v="0"/>
    <n v="0"/>
  </r>
  <r>
    <s v="E0"/>
    <s v="19/03/05"/>
    <s v="Charlton"/>
    <s v="West Brom"/>
    <n v="1"/>
    <n v="4"/>
    <x v="2"/>
    <n v="1"/>
    <n v="1"/>
    <s v="D"/>
    <x v="18"/>
    <n v="8"/>
    <n v="14"/>
    <n v="5"/>
    <n v="9"/>
    <n v="11"/>
    <n v="8"/>
    <n v="3"/>
    <n v="9"/>
    <n v="0"/>
    <n v="0"/>
    <n v="1"/>
    <n v="0"/>
  </r>
  <r>
    <s v="E0"/>
    <s v="19/03/05"/>
    <s v="Chelsea"/>
    <s v="Crystal Palace"/>
    <n v="4"/>
    <n v="1"/>
    <x v="0"/>
    <n v="1"/>
    <n v="1"/>
    <s v="D"/>
    <x v="2"/>
    <n v="20"/>
    <n v="6"/>
    <n v="13"/>
    <n v="3"/>
    <n v="13"/>
    <n v="16"/>
    <n v="10"/>
    <n v="4"/>
    <n v="1"/>
    <n v="0"/>
    <n v="0"/>
    <n v="0"/>
  </r>
  <r>
    <s v="E0"/>
    <s v="19/03/05"/>
    <s v="Man United"/>
    <s v="Fulham"/>
    <n v="1"/>
    <n v="0"/>
    <x v="0"/>
    <n v="1"/>
    <n v="0"/>
    <s v="H"/>
    <x v="16"/>
    <n v="19"/>
    <n v="10"/>
    <n v="12"/>
    <n v="6"/>
    <n v="7"/>
    <n v="11"/>
    <n v="18"/>
    <n v="3"/>
    <n v="0"/>
    <n v="1"/>
    <n v="0"/>
    <n v="0"/>
  </r>
  <r>
    <s v="E0"/>
    <s v="19/03/05"/>
    <s v="Portsmouth"/>
    <s v="Newcastle"/>
    <n v="1"/>
    <n v="1"/>
    <x v="1"/>
    <n v="1"/>
    <n v="1"/>
    <s v="D"/>
    <x v="3"/>
    <n v="13"/>
    <n v="11"/>
    <n v="6"/>
    <n v="6"/>
    <n v="15"/>
    <n v="19"/>
    <n v="4"/>
    <n v="3"/>
    <n v="5"/>
    <n v="4"/>
    <n v="0"/>
    <n v="0"/>
  </r>
  <r>
    <s v="E0"/>
    <s v="19/03/05"/>
    <s v="Tottenham"/>
    <s v="Man City"/>
    <n v="2"/>
    <n v="1"/>
    <x v="0"/>
    <n v="1"/>
    <n v="1"/>
    <s v="D"/>
    <x v="10"/>
    <n v="12"/>
    <n v="11"/>
    <n v="9"/>
    <n v="7"/>
    <n v="13"/>
    <n v="13"/>
    <n v="6"/>
    <n v="4"/>
    <n v="2"/>
    <n v="3"/>
    <n v="0"/>
    <n v="0"/>
  </r>
  <r>
    <s v="E0"/>
    <s v="20/03/05"/>
    <s v="Birmingham"/>
    <s v="Aston Villa"/>
    <n v="2"/>
    <n v="0"/>
    <x v="0"/>
    <n v="0"/>
    <n v="0"/>
    <s v="D"/>
    <x v="9"/>
    <n v="10"/>
    <n v="5"/>
    <n v="4"/>
    <n v="4"/>
    <n v="12"/>
    <n v="20"/>
    <n v="2"/>
    <n v="3"/>
    <n v="3"/>
    <n v="3"/>
    <n v="0"/>
    <n v="0"/>
  </r>
  <r>
    <s v="E0"/>
    <s v="20/03/05"/>
    <s v="Liverpool"/>
    <s v="Everton"/>
    <n v="2"/>
    <n v="1"/>
    <x v="0"/>
    <n v="2"/>
    <n v="0"/>
    <s v="H"/>
    <x v="13"/>
    <n v="15"/>
    <n v="4"/>
    <n v="8"/>
    <n v="2"/>
    <n v="13"/>
    <n v="15"/>
    <n v="5"/>
    <n v="1"/>
    <n v="1"/>
    <n v="4"/>
    <n v="1"/>
    <n v="0"/>
  </r>
  <r>
    <s v="E0"/>
    <s v="20/03/05"/>
    <s v="Middlesbrough"/>
    <s v="Southampton"/>
    <n v="1"/>
    <n v="3"/>
    <x v="2"/>
    <n v="1"/>
    <n v="1"/>
    <s v="D"/>
    <x v="0"/>
    <n v="14"/>
    <n v="12"/>
    <n v="8"/>
    <n v="7"/>
    <n v="20"/>
    <n v="17"/>
    <n v="3"/>
    <n v="6"/>
    <n v="0"/>
    <n v="0"/>
    <n v="0"/>
    <n v="0"/>
  </r>
  <r>
    <s v="E0"/>
    <s v="02/04/05"/>
    <s v="Arsenal"/>
    <s v="Norwich"/>
    <n v="4"/>
    <n v="1"/>
    <x v="0"/>
    <n v="2"/>
    <n v="1"/>
    <s v="H"/>
    <x v="11"/>
    <n v="21"/>
    <n v="3"/>
    <n v="15"/>
    <n v="1"/>
    <n v="8"/>
    <n v="11"/>
    <n v="10"/>
    <n v="3"/>
    <n v="1"/>
    <n v="0"/>
    <n v="0"/>
    <n v="0"/>
  </r>
  <r>
    <s v="E0"/>
    <s v="02/04/05"/>
    <s v="Birmingham"/>
    <s v="Tottenham"/>
    <n v="1"/>
    <n v="1"/>
    <x v="1"/>
    <n v="0"/>
    <n v="0"/>
    <s v="D"/>
    <x v="6"/>
    <n v="14"/>
    <n v="9"/>
    <n v="7"/>
    <n v="5"/>
    <n v="6"/>
    <n v="10"/>
    <n v="3"/>
    <n v="3"/>
    <n v="0"/>
    <n v="1"/>
    <n v="0"/>
    <n v="0"/>
  </r>
  <r>
    <s v="E0"/>
    <s v="02/04/05"/>
    <s v="Charlton"/>
    <s v="Man City"/>
    <n v="2"/>
    <n v="2"/>
    <x v="1"/>
    <n v="1"/>
    <n v="2"/>
    <s v="A"/>
    <x v="13"/>
    <n v="9"/>
    <n v="16"/>
    <n v="3"/>
    <n v="8"/>
    <n v="6"/>
    <n v="8"/>
    <n v="6"/>
    <n v="7"/>
    <n v="1"/>
    <n v="0"/>
    <n v="0"/>
    <n v="0"/>
  </r>
  <r>
    <s v="E0"/>
    <s v="02/04/05"/>
    <s v="Crystal Palace"/>
    <s v="Middlesbrough"/>
    <n v="0"/>
    <n v="1"/>
    <x v="2"/>
    <n v="0"/>
    <n v="1"/>
    <s v="A"/>
    <x v="17"/>
    <n v="23"/>
    <n v="7"/>
    <n v="13"/>
    <n v="5"/>
    <n v="6"/>
    <n v="19"/>
    <n v="8"/>
    <n v="3"/>
    <n v="0"/>
    <n v="4"/>
    <n v="0"/>
    <n v="0"/>
  </r>
  <r>
    <s v="E0"/>
    <s v="02/04/05"/>
    <s v="Liverpool"/>
    <s v="Bolton"/>
    <n v="1"/>
    <n v="0"/>
    <x v="0"/>
    <n v="0"/>
    <n v="0"/>
    <s v="D"/>
    <x v="4"/>
    <n v="10"/>
    <n v="13"/>
    <n v="7"/>
    <n v="5"/>
    <n v="6"/>
    <n v="13"/>
    <n v="4"/>
    <n v="12"/>
    <n v="1"/>
    <n v="3"/>
    <n v="0"/>
    <n v="0"/>
  </r>
  <r>
    <s v="E0"/>
    <s v="02/04/05"/>
    <s v="Man United"/>
    <s v="Blackburn"/>
    <n v="0"/>
    <n v="0"/>
    <x v="1"/>
    <n v="0"/>
    <n v="0"/>
    <s v="D"/>
    <x v="9"/>
    <n v="23"/>
    <n v="9"/>
    <n v="9"/>
    <n v="3"/>
    <n v="21"/>
    <n v="18"/>
    <n v="9"/>
    <n v="3"/>
    <n v="3"/>
    <n v="2"/>
    <n v="0"/>
    <n v="0"/>
  </r>
  <r>
    <s v="E0"/>
    <s v="02/04/05"/>
    <s v="Newcastle"/>
    <s v="Aston Villa"/>
    <n v="0"/>
    <n v="3"/>
    <x v="2"/>
    <n v="0"/>
    <n v="1"/>
    <s v="A"/>
    <x v="10"/>
    <n v="20"/>
    <n v="8"/>
    <n v="12"/>
    <n v="5"/>
    <n v="14"/>
    <n v="24"/>
    <n v="8"/>
    <n v="6"/>
    <n v="1"/>
    <n v="2"/>
    <n v="3"/>
    <n v="0"/>
  </r>
  <r>
    <s v="E0"/>
    <s v="02/04/05"/>
    <s v="Southampton"/>
    <s v="Chelsea"/>
    <n v="1"/>
    <n v="3"/>
    <x v="2"/>
    <n v="0"/>
    <n v="2"/>
    <s v="A"/>
    <x v="18"/>
    <n v="4"/>
    <n v="12"/>
    <n v="3"/>
    <n v="8"/>
    <n v="11"/>
    <n v="10"/>
    <n v="4"/>
    <n v="3"/>
    <n v="0"/>
    <n v="2"/>
    <n v="0"/>
    <n v="0"/>
  </r>
  <r>
    <s v="E0"/>
    <s v="03/04/05"/>
    <s v="Fulham"/>
    <s v="Portsmouth"/>
    <n v="3"/>
    <n v="1"/>
    <x v="0"/>
    <n v="0"/>
    <n v="1"/>
    <s v="A"/>
    <x v="12"/>
    <n v="12"/>
    <n v="8"/>
    <n v="7"/>
    <n v="4"/>
    <n v="14"/>
    <n v="10"/>
    <n v="5"/>
    <n v="5"/>
    <n v="3"/>
    <n v="3"/>
    <n v="0"/>
    <n v="0"/>
  </r>
  <r>
    <s v="E0"/>
    <s v="03/04/05"/>
    <s v="West Brom"/>
    <s v="Everton"/>
    <n v="1"/>
    <n v="0"/>
    <x v="0"/>
    <n v="0"/>
    <n v="0"/>
    <s v="D"/>
    <x v="8"/>
    <n v="8"/>
    <n v="8"/>
    <n v="4"/>
    <n v="2"/>
    <n v="15"/>
    <n v="20"/>
    <n v="7"/>
    <n v="7"/>
    <n v="1"/>
    <n v="2"/>
    <n v="0"/>
    <n v="0"/>
  </r>
  <r>
    <s v="E0"/>
    <s v="09/04/05"/>
    <s v="Blackburn"/>
    <s v="Southampton"/>
    <n v="3"/>
    <n v="0"/>
    <x v="0"/>
    <n v="1"/>
    <n v="0"/>
    <s v="H"/>
    <x v="14"/>
    <n v="15"/>
    <n v="9"/>
    <n v="8"/>
    <n v="3"/>
    <n v="19"/>
    <n v="14"/>
    <n v="4"/>
    <n v="2"/>
    <n v="2"/>
    <n v="1"/>
    <n v="0"/>
    <n v="0"/>
  </r>
  <r>
    <s v="E0"/>
    <s v="09/04/05"/>
    <s v="Bolton"/>
    <s v="Fulham"/>
    <n v="3"/>
    <n v="1"/>
    <x v="0"/>
    <n v="2"/>
    <n v="0"/>
    <s v="H"/>
    <x v="7"/>
    <n v="15"/>
    <n v="7"/>
    <n v="10"/>
    <n v="4"/>
    <n v="6"/>
    <n v="14"/>
    <n v="4"/>
    <n v="6"/>
    <n v="0"/>
    <n v="2"/>
    <n v="0"/>
    <n v="1"/>
  </r>
  <r>
    <s v="E0"/>
    <s v="09/04/05"/>
    <s v="Chelsea"/>
    <s v="Birmingham"/>
    <n v="1"/>
    <n v="1"/>
    <x v="1"/>
    <n v="0"/>
    <n v="0"/>
    <s v="D"/>
    <x v="1"/>
    <n v="19"/>
    <n v="2"/>
    <n v="12"/>
    <n v="1"/>
    <n v="17"/>
    <n v="12"/>
    <n v="8"/>
    <n v="5"/>
    <n v="2"/>
    <n v="2"/>
    <n v="0"/>
    <n v="0"/>
  </r>
  <r>
    <s v="E0"/>
    <s v="09/04/05"/>
    <s v="Man City"/>
    <s v="Liverpool"/>
    <n v="1"/>
    <n v="0"/>
    <x v="0"/>
    <n v="0"/>
    <n v="0"/>
    <s v="D"/>
    <x v="9"/>
    <n v="11"/>
    <n v="6"/>
    <n v="8"/>
    <n v="1"/>
    <n v="8"/>
    <n v="11"/>
    <n v="5"/>
    <n v="2"/>
    <n v="1"/>
    <n v="1"/>
    <n v="0"/>
    <n v="0"/>
  </r>
  <r>
    <s v="E0"/>
    <s v="09/04/05"/>
    <s v="Middlesbrough"/>
    <s v="Arsenal"/>
    <n v="0"/>
    <n v="1"/>
    <x v="2"/>
    <n v="0"/>
    <n v="0"/>
    <s v="D"/>
    <x v="2"/>
    <n v="9"/>
    <n v="7"/>
    <n v="6"/>
    <n v="1"/>
    <n v="11"/>
    <n v="9"/>
    <n v="5"/>
    <n v="3"/>
    <n v="1"/>
    <n v="1"/>
    <n v="0"/>
    <n v="0"/>
  </r>
  <r>
    <s v="E0"/>
    <s v="09/04/05"/>
    <s v="Norwich"/>
    <s v="Man United"/>
    <n v="2"/>
    <n v="0"/>
    <x v="0"/>
    <n v="0"/>
    <n v="0"/>
    <s v="D"/>
    <x v="6"/>
    <n v="7"/>
    <n v="16"/>
    <n v="5"/>
    <n v="8"/>
    <n v="19"/>
    <n v="18"/>
    <n v="3"/>
    <n v="4"/>
    <n v="2"/>
    <n v="2"/>
    <n v="0"/>
    <n v="0"/>
  </r>
  <r>
    <s v="E0"/>
    <s v="09/04/05"/>
    <s v="Portsmouth"/>
    <s v="Charlton"/>
    <n v="4"/>
    <n v="2"/>
    <x v="0"/>
    <n v="2"/>
    <n v="2"/>
    <s v="D"/>
    <x v="8"/>
    <n v="13"/>
    <n v="8"/>
    <n v="9"/>
    <n v="4"/>
    <n v="11"/>
    <n v="14"/>
    <n v="5"/>
    <n v="4"/>
    <n v="1"/>
    <n v="3"/>
    <n v="0"/>
    <n v="0"/>
  </r>
  <r>
    <s v="E0"/>
    <s v="10/04/05"/>
    <s v="Aston Villa"/>
    <s v="West Brom"/>
    <n v="1"/>
    <n v="1"/>
    <x v="1"/>
    <n v="1"/>
    <n v="0"/>
    <s v="H"/>
    <x v="13"/>
    <n v="14"/>
    <n v="7"/>
    <n v="7"/>
    <n v="5"/>
    <n v="6"/>
    <n v="10"/>
    <n v="5"/>
    <n v="5"/>
    <n v="1"/>
    <n v="2"/>
    <n v="1"/>
    <n v="1"/>
  </r>
  <r>
    <s v="E0"/>
    <s v="10/04/05"/>
    <s v="Everton"/>
    <s v="Crystal Palace"/>
    <n v="4"/>
    <n v="0"/>
    <x v="0"/>
    <n v="1"/>
    <n v="0"/>
    <s v="H"/>
    <x v="0"/>
    <n v="13"/>
    <n v="11"/>
    <n v="8"/>
    <n v="3"/>
    <n v="10"/>
    <n v="14"/>
    <n v="4"/>
    <n v="9"/>
    <n v="1"/>
    <n v="1"/>
    <n v="0"/>
    <n v="0"/>
  </r>
  <r>
    <s v="E0"/>
    <s v="10/04/05"/>
    <s v="Tottenham"/>
    <s v="Newcastle"/>
    <n v="1"/>
    <n v="0"/>
    <x v="0"/>
    <n v="1"/>
    <n v="0"/>
    <s v="H"/>
    <x v="4"/>
    <n v="19"/>
    <n v="6"/>
    <n v="6"/>
    <n v="3"/>
    <n v="9"/>
    <n v="15"/>
    <n v="4"/>
    <n v="7"/>
    <n v="2"/>
    <n v="2"/>
    <n v="0"/>
    <n v="0"/>
  </r>
  <r>
    <s v="E0"/>
    <s v="16/04/05"/>
    <s v="Birmingham"/>
    <s v="Portsmouth"/>
    <n v="0"/>
    <n v="0"/>
    <x v="1"/>
    <n v="0"/>
    <n v="0"/>
    <s v="D"/>
    <x v="5"/>
    <n v="9"/>
    <n v="5"/>
    <n v="4"/>
    <n v="4"/>
    <n v="16"/>
    <n v="12"/>
    <n v="7"/>
    <n v="5"/>
    <n v="1"/>
    <n v="2"/>
    <n v="0"/>
    <n v="0"/>
  </r>
  <r>
    <s v="E0"/>
    <s v="16/04/05"/>
    <s v="Charlton"/>
    <s v="Bolton"/>
    <n v="1"/>
    <n v="2"/>
    <x v="2"/>
    <n v="1"/>
    <n v="1"/>
    <s v="D"/>
    <x v="11"/>
    <n v="18"/>
    <n v="11"/>
    <n v="10"/>
    <n v="5"/>
    <n v="10"/>
    <n v="14"/>
    <n v="8"/>
    <n v="2"/>
    <n v="0"/>
    <n v="1"/>
    <n v="0"/>
    <n v="0"/>
  </r>
  <r>
    <s v="E0"/>
    <s v="16/04/05"/>
    <s v="Crystal Palace"/>
    <s v="Norwich"/>
    <n v="3"/>
    <n v="3"/>
    <x v="1"/>
    <n v="1"/>
    <n v="1"/>
    <s v="D"/>
    <x v="13"/>
    <n v="12"/>
    <n v="12"/>
    <n v="10"/>
    <n v="8"/>
    <n v="17"/>
    <n v="21"/>
    <n v="7"/>
    <n v="3"/>
    <n v="2"/>
    <n v="2"/>
    <n v="0"/>
    <n v="0"/>
  </r>
  <r>
    <s v="E0"/>
    <s v="16/04/05"/>
    <s v="Fulham"/>
    <s v="Man City"/>
    <n v="1"/>
    <n v="1"/>
    <x v="1"/>
    <n v="0"/>
    <n v="1"/>
    <s v="A"/>
    <x v="14"/>
    <n v="8"/>
    <n v="7"/>
    <n v="3"/>
    <n v="3"/>
    <n v="9"/>
    <n v="19"/>
    <n v="6"/>
    <n v="8"/>
    <n v="0"/>
    <n v="1"/>
    <n v="0"/>
    <n v="0"/>
  </r>
  <r>
    <s v="E0"/>
    <s v="16/04/05"/>
    <s v="Liverpool"/>
    <s v="Tottenham"/>
    <n v="2"/>
    <n v="2"/>
    <x v="1"/>
    <n v="1"/>
    <n v="1"/>
    <s v="D"/>
    <x v="18"/>
    <n v="18"/>
    <n v="9"/>
    <n v="7"/>
    <n v="6"/>
    <n v="5"/>
    <n v="7"/>
    <n v="12"/>
    <n v="3"/>
    <n v="0"/>
    <n v="0"/>
    <n v="0"/>
    <n v="0"/>
  </r>
  <r>
    <s v="E0"/>
    <s v="16/04/05"/>
    <s v="Southampton"/>
    <s v="Aston Villa"/>
    <n v="2"/>
    <n v="3"/>
    <x v="2"/>
    <n v="2"/>
    <n v="0"/>
    <s v="H"/>
    <x v="16"/>
    <n v="16"/>
    <n v="11"/>
    <n v="8"/>
    <n v="7"/>
    <n v="10"/>
    <n v="17"/>
    <n v="5"/>
    <n v="8"/>
    <n v="1"/>
    <n v="2"/>
    <n v="0"/>
    <n v="0"/>
  </r>
  <r>
    <s v="E0"/>
    <s v="19/04/05"/>
    <s v="Bolton"/>
    <s v="Southampton"/>
    <n v="1"/>
    <n v="1"/>
    <x v="1"/>
    <n v="1"/>
    <n v="0"/>
    <s v="H"/>
    <x v="12"/>
    <n v="22"/>
    <n v="5"/>
    <n v="16"/>
    <n v="4"/>
    <n v="9"/>
    <n v="9"/>
    <n v="5"/>
    <n v="2"/>
    <n v="2"/>
    <n v="0"/>
    <n v="0"/>
    <n v="0"/>
  </r>
  <r>
    <s v="E0"/>
    <s v="19/04/05"/>
    <s v="Middlesbrough"/>
    <s v="Fulham"/>
    <n v="1"/>
    <n v="1"/>
    <x v="1"/>
    <n v="0"/>
    <n v="0"/>
    <s v="D"/>
    <x v="13"/>
    <n v="8"/>
    <n v="7"/>
    <n v="4"/>
    <n v="2"/>
    <n v="11"/>
    <n v="12"/>
    <n v="2"/>
    <n v="6"/>
    <n v="1"/>
    <n v="0"/>
    <n v="0"/>
    <n v="0"/>
  </r>
  <r>
    <s v="E0"/>
    <s v="20/04/05"/>
    <s v="Aston Villa"/>
    <s v="Charlton"/>
    <n v="0"/>
    <n v="0"/>
    <x v="1"/>
    <n v="0"/>
    <n v="0"/>
    <s v="D"/>
    <x v="10"/>
    <n v="13"/>
    <n v="12"/>
    <n v="5"/>
    <n v="3"/>
    <n v="14"/>
    <n v="9"/>
    <n v="6"/>
    <n v="5"/>
    <n v="0"/>
    <n v="1"/>
    <n v="0"/>
    <n v="0"/>
  </r>
  <r>
    <s v="E0"/>
    <s v="20/04/05"/>
    <s v="Blackburn"/>
    <s v="Crystal Palace"/>
    <n v="1"/>
    <n v="0"/>
    <x v="0"/>
    <n v="1"/>
    <n v="0"/>
    <s v="H"/>
    <x v="5"/>
    <n v="18"/>
    <n v="4"/>
    <n v="7"/>
    <n v="3"/>
    <n v="11"/>
    <n v="19"/>
    <n v="11"/>
    <n v="6"/>
    <n v="3"/>
    <n v="2"/>
    <n v="0"/>
    <n v="0"/>
  </r>
  <r>
    <s v="E0"/>
    <s v="20/04/05"/>
    <s v="Chelsea"/>
    <s v="Arsenal"/>
    <n v="0"/>
    <n v="0"/>
    <x v="1"/>
    <n v="0"/>
    <n v="0"/>
    <s v="D"/>
    <x v="4"/>
    <n v="9"/>
    <n v="6"/>
    <n v="3"/>
    <n v="4"/>
    <n v="10"/>
    <n v="16"/>
    <n v="2"/>
    <n v="2"/>
    <n v="1"/>
    <n v="3"/>
    <n v="0"/>
    <n v="0"/>
  </r>
  <r>
    <s v="E0"/>
    <s v="20/04/05"/>
    <s v="Everton"/>
    <s v="Man United"/>
    <n v="1"/>
    <n v="0"/>
    <x v="0"/>
    <n v="0"/>
    <n v="0"/>
    <s v="D"/>
    <x v="2"/>
    <n v="7"/>
    <n v="16"/>
    <n v="3"/>
    <n v="11"/>
    <n v="18"/>
    <n v="17"/>
    <n v="4"/>
    <n v="5"/>
    <n v="3"/>
    <n v="2"/>
    <n v="0"/>
    <n v="2"/>
  </r>
  <r>
    <s v="E0"/>
    <s v="20/04/05"/>
    <s v="Man City"/>
    <s v="Birmingham"/>
    <n v="3"/>
    <n v="0"/>
    <x v="0"/>
    <n v="0"/>
    <n v="0"/>
    <s v="D"/>
    <x v="19"/>
    <n v="8"/>
    <n v="5"/>
    <n v="4"/>
    <n v="1"/>
    <n v="11"/>
    <n v="9"/>
    <n v="8"/>
    <n v="3"/>
    <n v="0"/>
    <n v="1"/>
    <n v="0"/>
    <n v="0"/>
  </r>
  <r>
    <s v="E0"/>
    <s v="20/04/05"/>
    <s v="Norwich"/>
    <s v="Newcastle"/>
    <n v="2"/>
    <n v="1"/>
    <x v="0"/>
    <n v="0"/>
    <n v="0"/>
    <s v="D"/>
    <x v="21"/>
    <n v="15"/>
    <n v="24"/>
    <n v="8"/>
    <n v="10"/>
    <n v="12"/>
    <n v="11"/>
    <n v="6"/>
    <n v="6"/>
    <n v="0"/>
    <n v="0"/>
    <n v="0"/>
    <n v="0"/>
  </r>
  <r>
    <s v="E0"/>
    <s v="20/04/05"/>
    <s v="Portsmouth"/>
    <s v="Liverpool"/>
    <n v="1"/>
    <n v="2"/>
    <x v="2"/>
    <n v="1"/>
    <n v="2"/>
    <s v="A"/>
    <x v="6"/>
    <n v="8"/>
    <n v="19"/>
    <n v="6"/>
    <n v="12"/>
    <n v="10"/>
    <n v="8"/>
    <n v="5"/>
    <n v="4"/>
    <n v="1"/>
    <n v="0"/>
    <n v="0"/>
    <n v="0"/>
  </r>
  <r>
    <s v="E0"/>
    <s v="20/04/05"/>
    <s v="Tottenham"/>
    <s v="West Brom"/>
    <n v="1"/>
    <n v="1"/>
    <x v="1"/>
    <n v="0"/>
    <n v="1"/>
    <s v="A"/>
    <x v="1"/>
    <n v="15"/>
    <n v="10"/>
    <n v="5"/>
    <n v="4"/>
    <n v="12"/>
    <n v="12"/>
    <n v="7"/>
    <n v="3"/>
    <n v="2"/>
    <n v="0"/>
    <n v="0"/>
    <n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">
  <r>
    <s v="E0"/>
    <s v="16/08/03"/>
    <s v="Arsenal"/>
    <s v="Everton"/>
    <n v="2"/>
    <n v="1"/>
    <x v="0"/>
    <n v="1"/>
    <n v="0"/>
    <s v="H"/>
    <x v="0"/>
    <n v="11"/>
    <n v="13"/>
    <n v="5"/>
    <n v="7"/>
    <n v="8"/>
    <n v="15"/>
    <n v="6"/>
    <n v="9"/>
    <n v="1"/>
    <n v="3"/>
    <n v="1"/>
    <n v="1"/>
  </r>
  <r>
    <s v="E0"/>
    <s v="16/08/03"/>
    <s v="Birmingham"/>
    <s v="Tottenham"/>
    <n v="1"/>
    <n v="0"/>
    <x v="0"/>
    <n v="1"/>
    <n v="0"/>
    <s v="H"/>
    <x v="1"/>
    <n v="10"/>
    <n v="15"/>
    <n v="5"/>
    <n v="7"/>
    <n v="20"/>
    <n v="27"/>
    <n v="1"/>
    <n v="4"/>
    <n v="3"/>
    <n v="5"/>
    <n v="0"/>
    <n v="0"/>
  </r>
  <r>
    <s v="E0"/>
    <s v="16/08/03"/>
    <s v="Blackburn"/>
    <s v="Wolves"/>
    <n v="5"/>
    <n v="1"/>
    <x v="0"/>
    <n v="2"/>
    <n v="0"/>
    <s v="H"/>
    <x v="2"/>
    <n v="25"/>
    <n v="8"/>
    <n v="13"/>
    <n v="5"/>
    <n v="8"/>
    <n v="14"/>
    <n v="6"/>
    <n v="2"/>
    <n v="1"/>
    <n v="1"/>
    <n v="0"/>
    <n v="0"/>
  </r>
  <r>
    <s v="E0"/>
    <s v="16/08/03"/>
    <s v="Fulham"/>
    <s v="Middlesbrough"/>
    <n v="3"/>
    <n v="2"/>
    <x v="0"/>
    <n v="1"/>
    <n v="1"/>
    <s v="D"/>
    <x v="3"/>
    <n v="17"/>
    <n v="8"/>
    <n v="9"/>
    <n v="5"/>
    <n v="18"/>
    <n v="16"/>
    <n v="7"/>
    <n v="6"/>
    <n v="1"/>
    <n v="1"/>
    <n v="0"/>
    <n v="0"/>
  </r>
  <r>
    <s v="E0"/>
    <s v="16/08/03"/>
    <s v="Leicester"/>
    <s v="Southampton"/>
    <n v="2"/>
    <n v="2"/>
    <x v="1"/>
    <n v="2"/>
    <n v="0"/>
    <s v="H"/>
    <x v="4"/>
    <n v="12"/>
    <n v="13"/>
    <n v="7"/>
    <n v="10"/>
    <n v="27"/>
    <n v="15"/>
    <n v="2"/>
    <n v="7"/>
    <n v="3"/>
    <n v="1"/>
    <n v="0"/>
    <n v="0"/>
  </r>
  <r>
    <s v="E0"/>
    <s v="16/08/03"/>
    <s v="Man United"/>
    <s v="Bolton"/>
    <n v="4"/>
    <n v="0"/>
    <x v="0"/>
    <n v="1"/>
    <n v="0"/>
    <s v="H"/>
    <x v="5"/>
    <n v="13"/>
    <n v="15"/>
    <n v="6"/>
    <n v="5"/>
    <n v="12"/>
    <n v="8"/>
    <n v="8"/>
    <n v="4"/>
    <n v="0"/>
    <n v="4"/>
    <n v="0"/>
    <n v="0"/>
  </r>
  <r>
    <s v="E0"/>
    <s v="16/08/03"/>
    <s v="Portsmouth"/>
    <s v="Aston Villa"/>
    <n v="2"/>
    <n v="1"/>
    <x v="0"/>
    <n v="1"/>
    <n v="0"/>
    <s v="H"/>
    <x v="6"/>
    <n v="4"/>
    <n v="9"/>
    <n v="3"/>
    <n v="5"/>
    <n v="18"/>
    <n v="22"/>
    <n v="7"/>
    <n v="9"/>
    <n v="2"/>
    <n v="1"/>
    <n v="0"/>
    <n v="1"/>
  </r>
  <r>
    <s v="E0"/>
    <s v="17/08/03"/>
    <s v="Charlton"/>
    <s v="Man City"/>
    <n v="0"/>
    <n v="3"/>
    <x v="2"/>
    <n v="0"/>
    <n v="2"/>
    <s v="A"/>
    <x v="7"/>
    <n v="10"/>
    <n v="14"/>
    <n v="5"/>
    <n v="8"/>
    <n v="12"/>
    <n v="16"/>
    <n v="4"/>
    <n v="7"/>
    <n v="2"/>
    <n v="1"/>
    <n v="1"/>
    <n v="0"/>
  </r>
  <r>
    <s v="E0"/>
    <s v="17/08/03"/>
    <s v="Leeds"/>
    <s v="Newcastle"/>
    <n v="2"/>
    <n v="2"/>
    <x v="1"/>
    <n v="1"/>
    <n v="1"/>
    <s v="D"/>
    <x v="8"/>
    <n v="8"/>
    <n v="19"/>
    <n v="3"/>
    <n v="10"/>
    <n v="19"/>
    <n v="16"/>
    <n v="4"/>
    <n v="8"/>
    <n v="4"/>
    <n v="2"/>
    <n v="0"/>
    <n v="0"/>
  </r>
  <r>
    <s v="E0"/>
    <s v="17/08/03"/>
    <s v="Liverpool"/>
    <s v="Chelsea"/>
    <n v="1"/>
    <n v="2"/>
    <x v="2"/>
    <n v="0"/>
    <n v="1"/>
    <s v="A"/>
    <x v="9"/>
    <n v="12"/>
    <n v="10"/>
    <n v="7"/>
    <n v="6"/>
    <n v="13"/>
    <n v="12"/>
    <n v="8"/>
    <n v="6"/>
    <n v="3"/>
    <n v="1"/>
    <n v="0"/>
    <n v="0"/>
  </r>
  <r>
    <s v="E0"/>
    <s v="23/08/03"/>
    <s v="Bolton"/>
    <s v="Blackburn"/>
    <n v="2"/>
    <n v="2"/>
    <x v="1"/>
    <n v="2"/>
    <n v="0"/>
    <s v="H"/>
    <x v="10"/>
    <n v="16"/>
    <n v="10"/>
    <n v="10"/>
    <n v="5"/>
    <n v="11"/>
    <n v="15"/>
    <n v="9"/>
    <n v="2"/>
    <n v="2"/>
    <n v="4"/>
    <n v="0"/>
    <n v="1"/>
  </r>
  <r>
    <s v="E0"/>
    <s v="23/08/03"/>
    <s v="Chelsea"/>
    <s v="Leicester"/>
    <n v="2"/>
    <n v="1"/>
    <x v="0"/>
    <n v="2"/>
    <n v="1"/>
    <s v="H"/>
    <x v="1"/>
    <n v="17"/>
    <n v="5"/>
    <n v="7"/>
    <n v="1"/>
    <n v="12"/>
    <n v="18"/>
    <n v="7"/>
    <n v="2"/>
    <n v="0"/>
    <n v="3"/>
    <n v="1"/>
    <n v="2"/>
  </r>
  <r>
    <s v="E0"/>
    <s v="23/08/03"/>
    <s v="Everton"/>
    <s v="Fulham"/>
    <n v="3"/>
    <n v="1"/>
    <x v="0"/>
    <n v="3"/>
    <n v="0"/>
    <s v="H"/>
    <x v="11"/>
    <n v="10"/>
    <n v="23"/>
    <n v="8"/>
    <n v="15"/>
    <n v="15"/>
    <n v="14"/>
    <n v="4"/>
    <n v="10"/>
    <n v="2"/>
    <n v="4"/>
    <n v="0"/>
    <n v="0"/>
  </r>
  <r>
    <s v="E0"/>
    <s v="23/08/03"/>
    <s v="Man City"/>
    <s v="Portsmouth"/>
    <n v="1"/>
    <n v="1"/>
    <x v="1"/>
    <n v="0"/>
    <n v="1"/>
    <s v="A"/>
    <x v="12"/>
    <n v="21"/>
    <n v="4"/>
    <n v="11"/>
    <n v="2"/>
    <n v="8"/>
    <n v="22"/>
    <n v="11"/>
    <n v="7"/>
    <n v="2"/>
    <n v="3"/>
    <n v="0"/>
    <n v="0"/>
  </r>
  <r>
    <s v="E0"/>
    <s v="23/08/03"/>
    <s v="Newcastle"/>
    <s v="Man United"/>
    <n v="1"/>
    <n v="2"/>
    <x v="2"/>
    <n v="1"/>
    <n v="0"/>
    <s v="H"/>
    <x v="13"/>
    <n v="7"/>
    <n v="11"/>
    <n v="5"/>
    <n v="8"/>
    <n v="18"/>
    <n v="14"/>
    <n v="2"/>
    <n v="4"/>
    <n v="2"/>
    <n v="2"/>
    <n v="0"/>
    <n v="0"/>
  </r>
  <r>
    <s v="E0"/>
    <s v="23/08/03"/>
    <s v="Southampton"/>
    <s v="Birmingham"/>
    <n v="0"/>
    <n v="0"/>
    <x v="1"/>
    <n v="0"/>
    <n v="0"/>
    <s v="D"/>
    <x v="14"/>
    <n v="14"/>
    <n v="12"/>
    <n v="7"/>
    <n v="5"/>
    <n v="15"/>
    <n v="19"/>
    <n v="2"/>
    <n v="7"/>
    <n v="3"/>
    <n v="1"/>
    <n v="0"/>
    <n v="0"/>
  </r>
  <r>
    <s v="E0"/>
    <s v="23/08/03"/>
    <s v="Tottenham"/>
    <s v="Leeds"/>
    <n v="2"/>
    <n v="1"/>
    <x v="0"/>
    <n v="1"/>
    <n v="1"/>
    <s v="D"/>
    <x v="15"/>
    <n v="20"/>
    <n v="5"/>
    <n v="4"/>
    <n v="2"/>
    <n v="14"/>
    <n v="14"/>
    <n v="6"/>
    <n v="0"/>
    <n v="1"/>
    <n v="2"/>
    <n v="0"/>
    <n v="0"/>
  </r>
  <r>
    <s v="E0"/>
    <s v="23/08/03"/>
    <s v="Wolves"/>
    <s v="Charlton"/>
    <n v="0"/>
    <n v="4"/>
    <x v="2"/>
    <n v="0"/>
    <n v="4"/>
    <s v="A"/>
    <x v="16"/>
    <n v="10"/>
    <n v="8"/>
    <n v="4"/>
    <n v="6"/>
    <n v="11"/>
    <n v="7"/>
    <n v="5"/>
    <n v="2"/>
    <n v="2"/>
    <n v="1"/>
    <n v="0"/>
    <n v="1"/>
  </r>
  <r>
    <s v="E0"/>
    <s v="24/08/03"/>
    <s v="Aston Villa"/>
    <s v="Liverpool"/>
    <n v="0"/>
    <n v="0"/>
    <x v="1"/>
    <n v="0"/>
    <n v="0"/>
    <s v="D"/>
    <x v="5"/>
    <n v="14"/>
    <n v="15"/>
    <n v="9"/>
    <n v="9"/>
    <n v="16"/>
    <n v="7"/>
    <n v="8"/>
    <n v="9"/>
    <n v="0"/>
    <n v="1"/>
    <n v="0"/>
    <n v="0"/>
  </r>
  <r>
    <s v="E0"/>
    <s v="24/08/03"/>
    <s v="Middlesbrough"/>
    <s v="Arsenal"/>
    <n v="0"/>
    <n v="4"/>
    <x v="2"/>
    <n v="0"/>
    <n v="3"/>
    <s v="A"/>
    <x v="17"/>
    <n v="10"/>
    <n v="14"/>
    <n v="4"/>
    <n v="10"/>
    <n v="11"/>
    <n v="7"/>
    <n v="3"/>
    <n v="5"/>
    <n v="1"/>
    <n v="0"/>
    <n v="0"/>
    <n v="0"/>
  </r>
  <r>
    <s v="E0"/>
    <s v="25/08/03"/>
    <s v="Blackburn"/>
    <s v="Man City"/>
    <n v="2"/>
    <n v="3"/>
    <x v="2"/>
    <n v="1"/>
    <n v="1"/>
    <s v="D"/>
    <x v="18"/>
    <n v="14"/>
    <n v="13"/>
    <n v="10"/>
    <n v="5"/>
    <n v="14"/>
    <n v="10"/>
    <n v="9"/>
    <n v="0"/>
    <n v="2"/>
    <n v="1"/>
    <n v="0"/>
    <n v="0"/>
  </r>
  <r>
    <s v="E0"/>
    <s v="26/08/03"/>
    <s v="Charlton"/>
    <s v="Everton"/>
    <n v="2"/>
    <n v="2"/>
    <x v="1"/>
    <n v="1"/>
    <n v="1"/>
    <s v="D"/>
    <x v="15"/>
    <n v="10"/>
    <n v="13"/>
    <n v="4"/>
    <n v="4"/>
    <n v="8"/>
    <n v="8"/>
    <n v="6"/>
    <n v="8"/>
    <n v="1"/>
    <n v="1"/>
    <n v="0"/>
    <n v="0"/>
  </r>
  <r>
    <s v="E0"/>
    <s v="26/08/03"/>
    <s v="Leeds"/>
    <s v="Southampton"/>
    <n v="0"/>
    <n v="0"/>
    <x v="1"/>
    <n v="0"/>
    <n v="0"/>
    <s v="D"/>
    <x v="5"/>
    <n v="15"/>
    <n v="14"/>
    <n v="6"/>
    <n v="8"/>
    <n v="10"/>
    <n v="11"/>
    <n v="6"/>
    <n v="10"/>
    <n v="2"/>
    <n v="3"/>
    <n v="0"/>
    <n v="0"/>
  </r>
  <r>
    <s v="E0"/>
    <s v="26/08/03"/>
    <s v="Leicester"/>
    <s v="Middlesbrough"/>
    <n v="0"/>
    <n v="0"/>
    <x v="1"/>
    <n v="0"/>
    <n v="0"/>
    <s v="D"/>
    <x v="6"/>
    <n v="12"/>
    <n v="13"/>
    <n v="4"/>
    <n v="3"/>
    <n v="17"/>
    <n v="16"/>
    <n v="6"/>
    <n v="4"/>
    <n v="3"/>
    <n v="2"/>
    <n v="0"/>
    <n v="0"/>
  </r>
  <r>
    <s v="E0"/>
    <s v="26/08/03"/>
    <s v="Portsmouth"/>
    <s v="Bolton"/>
    <n v="4"/>
    <n v="0"/>
    <x v="0"/>
    <n v="0"/>
    <n v="0"/>
    <s v="D"/>
    <x v="17"/>
    <n v="13"/>
    <n v="13"/>
    <n v="8"/>
    <n v="4"/>
    <n v="12"/>
    <n v="14"/>
    <n v="0"/>
    <n v="4"/>
    <n v="2"/>
    <n v="4"/>
    <n v="0"/>
    <n v="0"/>
  </r>
  <r>
    <s v="E0"/>
    <s v="27/08/03"/>
    <s v="Arsenal"/>
    <s v="Aston Villa"/>
    <n v="2"/>
    <n v="0"/>
    <x v="0"/>
    <n v="0"/>
    <n v="0"/>
    <s v="D"/>
    <x v="7"/>
    <n v="14"/>
    <n v="6"/>
    <n v="6"/>
    <n v="3"/>
    <n v="16"/>
    <n v="16"/>
    <n v="2"/>
    <n v="6"/>
    <n v="3"/>
    <n v="4"/>
    <n v="0"/>
    <n v="0"/>
  </r>
  <r>
    <s v="E0"/>
    <s v="27/08/03"/>
    <s v="Liverpool"/>
    <s v="Tottenham"/>
    <n v="0"/>
    <n v="0"/>
    <x v="1"/>
    <n v="0"/>
    <n v="0"/>
    <s v="D"/>
    <x v="13"/>
    <n v="22"/>
    <n v="9"/>
    <n v="10"/>
    <n v="4"/>
    <n v="20"/>
    <n v="27"/>
    <n v="8"/>
    <n v="5"/>
    <n v="2"/>
    <n v="5"/>
    <n v="0"/>
    <n v="0"/>
  </r>
  <r>
    <s v="E0"/>
    <s v="27/08/03"/>
    <s v="Man United"/>
    <s v="Wolves"/>
    <n v="1"/>
    <n v="0"/>
    <x v="0"/>
    <n v="0"/>
    <n v="0"/>
    <s v="D"/>
    <x v="3"/>
    <n v="14"/>
    <n v="12"/>
    <n v="5"/>
    <n v="2"/>
    <n v="6"/>
    <n v="12"/>
    <n v="10"/>
    <n v="2"/>
    <n v="2"/>
    <n v="2"/>
    <n v="0"/>
    <n v="0"/>
  </r>
  <r>
    <s v="E0"/>
    <s v="30/08/03"/>
    <s v="Aston Villa"/>
    <s v="Leicester"/>
    <n v="3"/>
    <n v="1"/>
    <x v="0"/>
    <n v="3"/>
    <n v="0"/>
    <s v="H"/>
    <x v="9"/>
    <n v="10"/>
    <n v="5"/>
    <n v="8"/>
    <n v="4"/>
    <n v="18"/>
    <n v="17"/>
    <n v="11"/>
    <n v="1"/>
    <n v="1"/>
    <n v="2"/>
    <n v="0"/>
    <n v="1"/>
  </r>
  <r>
    <s v="E0"/>
    <s v="30/08/03"/>
    <s v="Bolton"/>
    <s v="Charlton"/>
    <n v="0"/>
    <n v="0"/>
    <x v="1"/>
    <n v="0"/>
    <n v="0"/>
    <s v="D"/>
    <x v="18"/>
    <n v="13"/>
    <n v="7"/>
    <n v="9"/>
    <n v="1"/>
    <n v="18"/>
    <n v="16"/>
    <n v="12"/>
    <n v="3"/>
    <n v="4"/>
    <n v="2"/>
    <n v="0"/>
    <n v="0"/>
  </r>
  <r>
    <s v="E0"/>
    <s v="30/08/03"/>
    <s v="Chelsea"/>
    <s v="Blackburn"/>
    <n v="2"/>
    <n v="2"/>
    <x v="1"/>
    <n v="1"/>
    <n v="1"/>
    <s v="D"/>
    <x v="7"/>
    <n v="12"/>
    <n v="7"/>
    <n v="5"/>
    <n v="4"/>
    <n v="11"/>
    <n v="19"/>
    <n v="3"/>
    <n v="4"/>
    <n v="0"/>
    <n v="4"/>
    <n v="0"/>
    <n v="0"/>
  </r>
  <r>
    <s v="E0"/>
    <s v="30/08/03"/>
    <s v="Everton"/>
    <s v="Liverpool"/>
    <n v="0"/>
    <n v="3"/>
    <x v="2"/>
    <n v="0"/>
    <n v="1"/>
    <s v="A"/>
    <x v="4"/>
    <n v="11"/>
    <n v="18"/>
    <n v="5"/>
    <n v="11"/>
    <n v="22"/>
    <n v="17"/>
    <n v="9"/>
    <n v="5"/>
    <n v="3"/>
    <n v="3"/>
    <n v="0"/>
    <n v="0"/>
  </r>
  <r>
    <s v="E0"/>
    <s v="30/08/03"/>
    <s v="Middlesbrough"/>
    <s v="Leeds"/>
    <n v="2"/>
    <n v="3"/>
    <x v="2"/>
    <n v="0"/>
    <n v="1"/>
    <s v="A"/>
    <x v="11"/>
    <n v="27"/>
    <n v="8"/>
    <n v="16"/>
    <n v="4"/>
    <n v="17"/>
    <n v="21"/>
    <n v="6"/>
    <n v="3"/>
    <n v="2"/>
    <n v="3"/>
    <n v="0"/>
    <n v="0"/>
  </r>
  <r>
    <s v="E0"/>
    <s v="30/08/03"/>
    <s v="Newcastle"/>
    <s v="Birmingham"/>
    <n v="0"/>
    <n v="1"/>
    <x v="2"/>
    <n v="0"/>
    <n v="0"/>
    <s v="D"/>
    <x v="12"/>
    <n v="19"/>
    <n v="7"/>
    <n v="10"/>
    <n v="3"/>
    <n v="15"/>
    <n v="15"/>
    <n v="9"/>
    <n v="6"/>
    <n v="2"/>
    <n v="1"/>
    <n v="0"/>
    <n v="0"/>
  </r>
  <r>
    <s v="E0"/>
    <s v="30/08/03"/>
    <s v="Tottenham"/>
    <s v="Fulham"/>
    <n v="0"/>
    <n v="3"/>
    <x v="2"/>
    <n v="0"/>
    <n v="1"/>
    <s v="A"/>
    <x v="2"/>
    <n v="18"/>
    <n v="9"/>
    <n v="6"/>
    <n v="5"/>
    <n v="15"/>
    <n v="13"/>
    <n v="9"/>
    <n v="4"/>
    <n v="0"/>
    <n v="2"/>
    <n v="0"/>
    <n v="0"/>
  </r>
  <r>
    <s v="E0"/>
    <s v="30/08/03"/>
    <s v="Wolves"/>
    <s v="Portsmouth"/>
    <n v="0"/>
    <n v="0"/>
    <x v="1"/>
    <n v="0"/>
    <n v="0"/>
    <s v="D"/>
    <x v="10"/>
    <n v="11"/>
    <n v="9"/>
    <n v="2"/>
    <n v="2"/>
    <n v="15"/>
    <n v="16"/>
    <n v="4"/>
    <n v="6"/>
    <n v="3"/>
    <n v="5"/>
    <n v="0"/>
    <n v="0"/>
  </r>
  <r>
    <s v="E0"/>
    <s v="31/08/03"/>
    <s v="Man City"/>
    <s v="Arsenal"/>
    <n v="1"/>
    <n v="2"/>
    <x v="2"/>
    <n v="1"/>
    <n v="0"/>
    <s v="H"/>
    <x v="3"/>
    <n v="11"/>
    <n v="10"/>
    <n v="7"/>
    <n v="5"/>
    <n v="12"/>
    <n v="11"/>
    <n v="5"/>
    <n v="5"/>
    <n v="4"/>
    <n v="3"/>
    <n v="0"/>
    <n v="0"/>
  </r>
  <r>
    <s v="E0"/>
    <s v="31/08/03"/>
    <s v="Southampton"/>
    <s v="Man United"/>
    <n v="1"/>
    <n v="0"/>
    <x v="0"/>
    <n v="0"/>
    <n v="0"/>
    <s v="D"/>
    <x v="0"/>
    <n v="12"/>
    <n v="10"/>
    <n v="5"/>
    <n v="9"/>
    <n v="8"/>
    <n v="10"/>
    <n v="9"/>
    <n v="5"/>
    <n v="1"/>
    <n v="0"/>
    <n v="0"/>
    <n v="0"/>
  </r>
  <r>
    <s v="E0"/>
    <s v="13/09/03"/>
    <s v="Arsenal"/>
    <s v="Portsmouth"/>
    <n v="1"/>
    <n v="1"/>
    <x v="1"/>
    <n v="1"/>
    <n v="1"/>
    <s v="D"/>
    <x v="18"/>
    <n v="12"/>
    <n v="8"/>
    <n v="7"/>
    <n v="2"/>
    <n v="11"/>
    <n v="19"/>
    <n v="7"/>
    <n v="1"/>
    <n v="2"/>
    <n v="3"/>
    <n v="0"/>
    <n v="0"/>
  </r>
  <r>
    <s v="E0"/>
    <s v="13/09/03"/>
    <s v="Blackburn"/>
    <s v="Liverpool"/>
    <n v="1"/>
    <n v="3"/>
    <x v="2"/>
    <n v="1"/>
    <n v="1"/>
    <s v="D"/>
    <x v="11"/>
    <n v="8"/>
    <n v="21"/>
    <n v="5"/>
    <n v="14"/>
    <n v="13"/>
    <n v="11"/>
    <n v="5"/>
    <n v="10"/>
    <n v="2"/>
    <n v="2"/>
    <n v="1"/>
    <n v="0"/>
  </r>
  <r>
    <s v="E0"/>
    <s v="13/09/03"/>
    <s v="Bolton"/>
    <s v="Middlesbrough"/>
    <n v="2"/>
    <n v="0"/>
    <x v="0"/>
    <n v="1"/>
    <n v="0"/>
    <s v="H"/>
    <x v="16"/>
    <n v="13"/>
    <n v="7"/>
    <n v="8"/>
    <n v="6"/>
    <n v="17"/>
    <n v="14"/>
    <n v="10"/>
    <n v="1"/>
    <n v="3"/>
    <n v="3"/>
    <n v="0"/>
    <n v="0"/>
  </r>
  <r>
    <s v="E0"/>
    <s v="13/09/03"/>
    <s v="Charlton"/>
    <s v="Man United"/>
    <n v="0"/>
    <n v="2"/>
    <x v="2"/>
    <n v="0"/>
    <n v="0"/>
    <s v="D"/>
    <x v="4"/>
    <n v="8"/>
    <n v="14"/>
    <n v="3"/>
    <n v="9"/>
    <n v="19"/>
    <n v="18"/>
    <n v="3"/>
    <n v="3"/>
    <n v="2"/>
    <n v="2"/>
    <n v="1"/>
    <n v="0"/>
  </r>
  <r>
    <s v="E0"/>
    <s v="13/09/03"/>
    <s v="Chelsea"/>
    <s v="Tottenham"/>
    <n v="4"/>
    <n v="2"/>
    <x v="0"/>
    <n v="2"/>
    <n v="1"/>
    <s v="H"/>
    <x v="3"/>
    <n v="12"/>
    <n v="9"/>
    <n v="6"/>
    <n v="3"/>
    <n v="16"/>
    <n v="20"/>
    <n v="10"/>
    <n v="3"/>
    <n v="1"/>
    <n v="4"/>
    <n v="0"/>
    <n v="0"/>
  </r>
  <r>
    <s v="E0"/>
    <s v="13/09/03"/>
    <s v="Everton"/>
    <s v="Newcastle"/>
    <n v="2"/>
    <n v="2"/>
    <x v="1"/>
    <n v="0"/>
    <n v="0"/>
    <s v="D"/>
    <x v="1"/>
    <n v="9"/>
    <n v="4"/>
    <n v="7"/>
    <n v="2"/>
    <n v="20"/>
    <n v="21"/>
    <n v="6"/>
    <n v="3"/>
    <n v="5"/>
    <n v="5"/>
    <n v="1"/>
    <n v="1"/>
  </r>
  <r>
    <s v="E0"/>
    <s v="13/09/03"/>
    <s v="Southampton"/>
    <s v="Wolves"/>
    <n v="2"/>
    <n v="0"/>
    <x v="0"/>
    <n v="1"/>
    <n v="0"/>
    <s v="H"/>
    <x v="13"/>
    <n v="15"/>
    <n v="10"/>
    <n v="10"/>
    <n v="3"/>
    <n v="16"/>
    <n v="20"/>
    <n v="7"/>
    <n v="3"/>
    <n v="3"/>
    <n v="5"/>
    <n v="0"/>
    <n v="0"/>
  </r>
  <r>
    <s v="E0"/>
    <s v="14/09/03"/>
    <s v="Birmingham"/>
    <s v="Fulham"/>
    <n v="2"/>
    <n v="2"/>
    <x v="1"/>
    <n v="1"/>
    <n v="1"/>
    <s v="D"/>
    <x v="15"/>
    <n v="15"/>
    <n v="8"/>
    <n v="9"/>
    <n v="6"/>
    <n v="16"/>
    <n v="21"/>
    <n v="8"/>
    <n v="1"/>
    <n v="1"/>
    <n v="4"/>
    <n v="1"/>
    <n v="1"/>
  </r>
  <r>
    <s v="E0"/>
    <s v="14/09/03"/>
    <s v="Man City"/>
    <s v="Aston Villa"/>
    <n v="4"/>
    <n v="1"/>
    <x v="0"/>
    <n v="0"/>
    <n v="1"/>
    <s v="A"/>
    <x v="0"/>
    <n v="17"/>
    <n v="8"/>
    <n v="9"/>
    <n v="4"/>
    <n v="11"/>
    <n v="11"/>
    <n v="4"/>
    <n v="3"/>
    <n v="0"/>
    <n v="1"/>
    <n v="0"/>
    <n v="0"/>
  </r>
  <r>
    <s v="E0"/>
    <s v="15/09/03"/>
    <s v="Leicester"/>
    <s v="Leeds"/>
    <n v="4"/>
    <n v="0"/>
    <x v="0"/>
    <n v="2"/>
    <n v="0"/>
    <s v="H"/>
    <x v="2"/>
    <n v="19"/>
    <n v="14"/>
    <n v="11"/>
    <n v="2"/>
    <n v="10"/>
    <n v="10"/>
    <n v="9"/>
    <n v="5"/>
    <n v="0"/>
    <n v="2"/>
    <n v="0"/>
    <n v="0"/>
  </r>
  <r>
    <s v="E0"/>
    <s v="20/09/03"/>
    <s v="Aston Villa"/>
    <s v="Charlton"/>
    <n v="2"/>
    <n v="1"/>
    <x v="0"/>
    <n v="1"/>
    <n v="0"/>
    <s v="H"/>
    <x v="19"/>
    <n v="15"/>
    <n v="8"/>
    <n v="6"/>
    <n v="3"/>
    <n v="13"/>
    <n v="13"/>
    <n v="10"/>
    <n v="2"/>
    <n v="3"/>
    <n v="2"/>
    <n v="0"/>
    <n v="0"/>
  </r>
  <r>
    <s v="E0"/>
    <s v="20/09/03"/>
    <s v="Fulham"/>
    <s v="Man City"/>
    <n v="2"/>
    <n v="2"/>
    <x v="1"/>
    <n v="0"/>
    <n v="0"/>
    <s v="D"/>
    <x v="16"/>
    <n v="13"/>
    <n v="7"/>
    <n v="9"/>
    <n v="6"/>
    <n v="14"/>
    <n v="19"/>
    <n v="2"/>
    <n v="4"/>
    <n v="2"/>
    <n v="5"/>
    <n v="0"/>
    <n v="0"/>
  </r>
  <r>
    <s v="E0"/>
    <s v="20/09/03"/>
    <s v="Leeds"/>
    <s v="Birmingham"/>
    <n v="0"/>
    <n v="2"/>
    <x v="2"/>
    <n v="0"/>
    <n v="0"/>
    <s v="D"/>
    <x v="17"/>
    <n v="12"/>
    <n v="7"/>
    <n v="6"/>
    <n v="3"/>
    <n v="15"/>
    <n v="14"/>
    <n v="6"/>
    <n v="1"/>
    <n v="4"/>
    <n v="2"/>
    <n v="1"/>
    <n v="0"/>
  </r>
  <r>
    <s v="E0"/>
    <s v="20/09/03"/>
    <s v="Liverpool"/>
    <s v="Leicester"/>
    <n v="2"/>
    <n v="1"/>
    <x v="0"/>
    <n v="1"/>
    <n v="0"/>
    <s v="H"/>
    <x v="0"/>
    <n v="19"/>
    <n v="9"/>
    <n v="8"/>
    <n v="3"/>
    <n v="10"/>
    <n v="9"/>
    <n v="4"/>
    <n v="4"/>
    <n v="0"/>
    <n v="0"/>
    <n v="0"/>
    <n v="0"/>
  </r>
  <r>
    <s v="E0"/>
    <s v="20/09/03"/>
    <s v="Newcastle"/>
    <s v="Bolton"/>
    <n v="0"/>
    <n v="0"/>
    <x v="1"/>
    <n v="0"/>
    <n v="0"/>
    <s v="D"/>
    <x v="14"/>
    <n v="14"/>
    <n v="8"/>
    <n v="7"/>
    <n v="6"/>
    <n v="15"/>
    <n v="12"/>
    <n v="7"/>
    <n v="5"/>
    <n v="1"/>
    <n v="1"/>
    <n v="0"/>
    <n v="0"/>
  </r>
  <r>
    <s v="E0"/>
    <s v="20/09/03"/>
    <s v="Portsmouth"/>
    <s v="Blackburn"/>
    <n v="1"/>
    <n v="2"/>
    <x v="2"/>
    <n v="0"/>
    <n v="2"/>
    <s v="A"/>
    <x v="5"/>
    <n v="9"/>
    <n v="12"/>
    <n v="6"/>
    <n v="10"/>
    <n v="17"/>
    <n v="18"/>
    <n v="7"/>
    <n v="6"/>
    <n v="2"/>
    <n v="3"/>
    <n v="0"/>
    <n v="0"/>
  </r>
  <r>
    <s v="E0"/>
    <s v="20/09/03"/>
    <s v="Tottenham"/>
    <s v="Southampton"/>
    <n v="1"/>
    <n v="3"/>
    <x v="2"/>
    <n v="0"/>
    <n v="2"/>
    <s v="A"/>
    <x v="10"/>
    <n v="13"/>
    <n v="12"/>
    <n v="6"/>
    <n v="10"/>
    <n v="15"/>
    <n v="14"/>
    <n v="4"/>
    <n v="7"/>
    <n v="1"/>
    <n v="1"/>
    <n v="0"/>
    <n v="0"/>
  </r>
  <r>
    <s v="E0"/>
    <s v="20/09/03"/>
    <s v="Wolves"/>
    <s v="Chelsea"/>
    <n v="0"/>
    <n v="5"/>
    <x v="2"/>
    <n v="0"/>
    <n v="2"/>
    <s v="A"/>
    <x v="12"/>
    <n v="8"/>
    <n v="14"/>
    <n v="4"/>
    <n v="8"/>
    <n v="15"/>
    <n v="15"/>
    <n v="1"/>
    <n v="3"/>
    <n v="2"/>
    <n v="3"/>
    <n v="0"/>
    <n v="0"/>
  </r>
  <r>
    <s v="E0"/>
    <s v="21/09/03"/>
    <s v="Man United"/>
    <s v="Arsenal"/>
    <n v="0"/>
    <n v="0"/>
    <x v="1"/>
    <n v="0"/>
    <n v="0"/>
    <s v="D"/>
    <x v="9"/>
    <n v="9"/>
    <n v="6"/>
    <n v="7"/>
    <n v="1"/>
    <n v="11"/>
    <n v="15"/>
    <n v="4"/>
    <n v="3"/>
    <n v="4"/>
    <n v="3"/>
    <n v="0"/>
    <n v="1"/>
  </r>
  <r>
    <s v="E0"/>
    <s v="21/09/03"/>
    <s v="Middlesbrough"/>
    <s v="Everton"/>
    <n v="1"/>
    <n v="0"/>
    <x v="0"/>
    <n v="1"/>
    <n v="0"/>
    <s v="H"/>
    <x v="18"/>
    <n v="9"/>
    <n v="9"/>
    <n v="4"/>
    <n v="5"/>
    <n v="12"/>
    <n v="14"/>
    <n v="4"/>
    <n v="6"/>
    <n v="2"/>
    <n v="3"/>
    <n v="0"/>
    <n v="0"/>
  </r>
  <r>
    <s v="E0"/>
    <s v="26/09/03"/>
    <s v="Arsenal"/>
    <s v="Newcastle"/>
    <n v="3"/>
    <n v="2"/>
    <x v="0"/>
    <n v="1"/>
    <n v="1"/>
    <s v="D"/>
    <x v="4"/>
    <n v="11"/>
    <n v="5"/>
    <n v="7"/>
    <n v="4"/>
    <n v="13"/>
    <n v="17"/>
    <n v="3"/>
    <n v="4"/>
    <n v="0"/>
    <n v="1"/>
    <n v="0"/>
    <n v="0"/>
  </r>
  <r>
    <s v="E0"/>
    <s v="27/09/03"/>
    <s v="Birmingham"/>
    <s v="Portsmouth"/>
    <n v="2"/>
    <n v="0"/>
    <x v="0"/>
    <n v="1"/>
    <n v="0"/>
    <s v="H"/>
    <x v="9"/>
    <n v="7"/>
    <n v="10"/>
    <n v="5"/>
    <n v="5"/>
    <n v="10"/>
    <n v="16"/>
    <n v="4"/>
    <n v="4"/>
    <n v="1"/>
    <n v="3"/>
    <n v="0"/>
    <n v="0"/>
  </r>
  <r>
    <s v="E0"/>
    <s v="27/09/03"/>
    <s v="Bolton"/>
    <s v="Wolves"/>
    <n v="1"/>
    <n v="1"/>
    <x v="1"/>
    <n v="0"/>
    <n v="1"/>
    <s v="A"/>
    <x v="7"/>
    <n v="22"/>
    <n v="8"/>
    <n v="14"/>
    <n v="4"/>
    <n v="16"/>
    <n v="4"/>
    <n v="12"/>
    <n v="3"/>
    <n v="2"/>
    <n v="0"/>
    <n v="0"/>
    <n v="0"/>
  </r>
  <r>
    <s v="E0"/>
    <s v="27/09/03"/>
    <s v="Chelsea"/>
    <s v="Aston Villa"/>
    <n v="1"/>
    <n v="0"/>
    <x v="0"/>
    <n v="1"/>
    <n v="0"/>
    <s v="H"/>
    <x v="2"/>
    <n v="10"/>
    <n v="7"/>
    <n v="5"/>
    <n v="1"/>
    <n v="7"/>
    <n v="9"/>
    <n v="6"/>
    <n v="5"/>
    <n v="0"/>
    <n v="2"/>
    <n v="0"/>
    <n v="0"/>
  </r>
  <r>
    <s v="E0"/>
    <s v="27/09/03"/>
    <s v="Leicester"/>
    <s v="Man United"/>
    <n v="1"/>
    <n v="4"/>
    <x v="2"/>
    <n v="0"/>
    <n v="3"/>
    <s v="A"/>
    <x v="3"/>
    <n v="10"/>
    <n v="11"/>
    <n v="4"/>
    <n v="9"/>
    <n v="7"/>
    <n v="11"/>
    <n v="7"/>
    <n v="3"/>
    <n v="0"/>
    <n v="0"/>
    <n v="0"/>
    <n v="0"/>
  </r>
  <r>
    <s v="E0"/>
    <s v="27/09/03"/>
    <s v="Southampton"/>
    <s v="Middlesbrough"/>
    <n v="0"/>
    <n v="1"/>
    <x v="2"/>
    <n v="0"/>
    <n v="1"/>
    <s v="A"/>
    <x v="20"/>
    <n v="10"/>
    <n v="12"/>
    <n v="6"/>
    <n v="9"/>
    <n v="12"/>
    <n v="19"/>
    <n v="4"/>
    <n v="4"/>
    <n v="4"/>
    <n v="3"/>
    <n v="1"/>
    <n v="0"/>
  </r>
  <r>
    <s v="E0"/>
    <s v="28/09/03"/>
    <s v="Blackburn"/>
    <s v="Fulham"/>
    <n v="0"/>
    <n v="2"/>
    <x v="2"/>
    <n v="0"/>
    <n v="1"/>
    <s v="A"/>
    <x v="12"/>
    <n v="6"/>
    <n v="7"/>
    <n v="0"/>
    <n v="2"/>
    <n v="14"/>
    <n v="11"/>
    <n v="5"/>
    <n v="5"/>
    <n v="2"/>
    <n v="4"/>
    <n v="0"/>
    <n v="0"/>
  </r>
  <r>
    <s v="E0"/>
    <s v="28/09/03"/>
    <s v="Charlton"/>
    <s v="Liverpool"/>
    <n v="3"/>
    <n v="2"/>
    <x v="0"/>
    <n v="2"/>
    <n v="1"/>
    <s v="H"/>
    <x v="1"/>
    <n v="14"/>
    <n v="17"/>
    <n v="5"/>
    <n v="9"/>
    <n v="11"/>
    <n v="9"/>
    <n v="7"/>
    <n v="5"/>
    <n v="2"/>
    <n v="1"/>
    <n v="0"/>
    <n v="0"/>
  </r>
  <r>
    <s v="E0"/>
    <s v="28/09/03"/>
    <s v="Everton"/>
    <s v="Leeds"/>
    <n v="4"/>
    <n v="0"/>
    <x v="0"/>
    <n v="3"/>
    <n v="0"/>
    <s v="H"/>
    <x v="5"/>
    <n v="20"/>
    <n v="6"/>
    <n v="9"/>
    <n v="2"/>
    <n v="11"/>
    <n v="15"/>
    <n v="11"/>
    <n v="4"/>
    <n v="0"/>
    <n v="2"/>
    <n v="0"/>
    <n v="0"/>
  </r>
  <r>
    <s v="E0"/>
    <s v="28/09/03"/>
    <s v="Man City"/>
    <s v="Tottenham"/>
    <n v="0"/>
    <n v="0"/>
    <x v="1"/>
    <n v="0"/>
    <n v="0"/>
    <s v="D"/>
    <x v="11"/>
    <n v="21"/>
    <n v="4"/>
    <n v="10"/>
    <n v="2"/>
    <n v="7"/>
    <n v="15"/>
    <n v="6"/>
    <n v="6"/>
    <n v="2"/>
    <n v="1"/>
    <n v="0"/>
    <n v="0"/>
  </r>
  <r>
    <s v="E0"/>
    <s v="04/10/03"/>
    <s v="Fulham"/>
    <s v="Leicester"/>
    <n v="2"/>
    <n v="0"/>
    <x v="0"/>
    <n v="1"/>
    <n v="0"/>
    <s v="H"/>
    <x v="19"/>
    <n v="16"/>
    <n v="8"/>
    <n v="8"/>
    <n v="4"/>
    <n v="14"/>
    <n v="10"/>
    <n v="4"/>
    <n v="4"/>
    <n v="2"/>
    <n v="1"/>
    <n v="0"/>
    <n v="0"/>
  </r>
  <r>
    <s v="E0"/>
    <s v="04/10/03"/>
    <s v="Leeds"/>
    <s v="Blackburn"/>
    <n v="2"/>
    <n v="1"/>
    <x v="0"/>
    <n v="2"/>
    <n v="0"/>
    <s v="H"/>
    <x v="13"/>
    <n v="15"/>
    <n v="17"/>
    <n v="5"/>
    <n v="9"/>
    <n v="18"/>
    <n v="20"/>
    <n v="2"/>
    <n v="5"/>
    <n v="3"/>
    <n v="1"/>
    <n v="0"/>
    <n v="0"/>
  </r>
  <r>
    <s v="E0"/>
    <s v="04/10/03"/>
    <s v="Liverpool"/>
    <s v="Arsenal"/>
    <n v="1"/>
    <n v="2"/>
    <x v="2"/>
    <n v="1"/>
    <n v="1"/>
    <s v="D"/>
    <x v="6"/>
    <n v="13"/>
    <n v="12"/>
    <n v="7"/>
    <n v="8"/>
    <n v="12"/>
    <n v="20"/>
    <n v="11"/>
    <n v="3"/>
    <n v="2"/>
    <n v="2"/>
    <n v="0"/>
    <n v="0"/>
  </r>
  <r>
    <s v="E0"/>
    <s v="04/10/03"/>
    <s v="Man United"/>
    <s v="Birmingham"/>
    <n v="3"/>
    <n v="0"/>
    <x v="0"/>
    <n v="1"/>
    <n v="0"/>
    <s v="H"/>
    <x v="7"/>
    <n v="10"/>
    <n v="5"/>
    <n v="8"/>
    <n v="2"/>
    <n v="13"/>
    <n v="11"/>
    <n v="5"/>
    <n v="1"/>
    <n v="0"/>
    <n v="1"/>
    <n v="0"/>
    <n v="1"/>
  </r>
  <r>
    <s v="E0"/>
    <s v="04/10/03"/>
    <s v="Newcastle"/>
    <s v="Southampton"/>
    <n v="1"/>
    <n v="0"/>
    <x v="0"/>
    <n v="1"/>
    <n v="0"/>
    <s v="H"/>
    <x v="16"/>
    <n v="14"/>
    <n v="7"/>
    <n v="9"/>
    <n v="4"/>
    <n v="14"/>
    <n v="10"/>
    <n v="8"/>
    <n v="4"/>
    <n v="3"/>
    <n v="2"/>
    <n v="0"/>
    <n v="0"/>
  </r>
  <r>
    <s v="E0"/>
    <s v="04/10/03"/>
    <s v="Portsmouth"/>
    <s v="Charlton"/>
    <n v="1"/>
    <n v="2"/>
    <x v="2"/>
    <n v="1"/>
    <n v="0"/>
    <s v="H"/>
    <x v="3"/>
    <n v="16"/>
    <n v="11"/>
    <n v="8"/>
    <n v="6"/>
    <n v="20"/>
    <n v="14"/>
    <n v="6"/>
    <n v="9"/>
    <n v="3"/>
    <n v="2"/>
    <n v="0"/>
    <n v="0"/>
  </r>
  <r>
    <s v="E0"/>
    <s v="04/10/03"/>
    <s v="Tottenham"/>
    <s v="Everton"/>
    <n v="3"/>
    <n v="0"/>
    <x v="0"/>
    <n v="1"/>
    <n v="0"/>
    <s v="H"/>
    <x v="17"/>
    <n v="13"/>
    <n v="12"/>
    <n v="7"/>
    <n v="4"/>
    <n v="15"/>
    <n v="14"/>
    <n v="2"/>
    <n v="6"/>
    <n v="2"/>
    <n v="2"/>
    <n v="0"/>
    <n v="0"/>
  </r>
  <r>
    <s v="E0"/>
    <s v="04/10/03"/>
    <s v="Wolves"/>
    <s v="Man City"/>
    <n v="1"/>
    <n v="0"/>
    <x v="0"/>
    <n v="0"/>
    <n v="0"/>
    <s v="D"/>
    <x v="2"/>
    <n v="8"/>
    <n v="9"/>
    <n v="4"/>
    <n v="5"/>
    <n v="13"/>
    <n v="7"/>
    <n v="3"/>
    <n v="10"/>
    <n v="3"/>
    <n v="2"/>
    <n v="0"/>
    <n v="0"/>
  </r>
  <r>
    <s v="E0"/>
    <s v="05/10/03"/>
    <s v="Aston Villa"/>
    <s v="Bolton"/>
    <n v="1"/>
    <n v="1"/>
    <x v="1"/>
    <n v="0"/>
    <n v="0"/>
    <s v="D"/>
    <x v="1"/>
    <n v="14"/>
    <n v="15"/>
    <n v="8"/>
    <n v="5"/>
    <n v="14"/>
    <n v="16"/>
    <n v="9"/>
    <n v="5"/>
    <n v="1"/>
    <n v="5"/>
    <n v="0"/>
    <n v="0"/>
  </r>
  <r>
    <s v="E0"/>
    <s v="05/10/03"/>
    <s v="Middlesbrough"/>
    <s v="Chelsea"/>
    <n v="1"/>
    <n v="2"/>
    <x v="2"/>
    <n v="0"/>
    <n v="1"/>
    <s v="A"/>
    <x v="0"/>
    <n v="15"/>
    <n v="10"/>
    <n v="6"/>
    <n v="6"/>
    <n v="14"/>
    <n v="18"/>
    <n v="2"/>
    <n v="8"/>
    <n v="1"/>
    <n v="2"/>
    <n v="0"/>
    <n v="0"/>
  </r>
  <r>
    <s v="E0"/>
    <s v="14/10/03"/>
    <s v="Birmingham"/>
    <s v="Chelsea"/>
    <n v="0"/>
    <n v="0"/>
    <x v="1"/>
    <n v="0"/>
    <n v="0"/>
    <s v="D"/>
    <x v="11"/>
    <n v="6"/>
    <n v="13"/>
    <n v="2"/>
    <n v="8"/>
    <n v="10"/>
    <n v="14"/>
    <n v="2"/>
    <n v="18"/>
    <n v="2"/>
    <n v="4"/>
    <n v="0"/>
    <n v="0"/>
  </r>
  <r>
    <s v="E0"/>
    <s v="18/10/03"/>
    <s v="Arsenal"/>
    <s v="Chelsea"/>
    <n v="2"/>
    <n v="1"/>
    <x v="0"/>
    <n v="1"/>
    <n v="1"/>
    <s v="D"/>
    <x v="5"/>
    <n v="13"/>
    <n v="7"/>
    <n v="9"/>
    <n v="3"/>
    <n v="11"/>
    <n v="13"/>
    <n v="6"/>
    <n v="3"/>
    <n v="1"/>
    <n v="2"/>
    <n v="0"/>
    <n v="0"/>
  </r>
  <r>
    <s v="E0"/>
    <s v="18/10/03"/>
    <s v="Fulham"/>
    <s v="Wolves"/>
    <n v="0"/>
    <n v="0"/>
    <x v="1"/>
    <n v="0"/>
    <n v="0"/>
    <s v="D"/>
    <x v="21"/>
    <n v="9"/>
    <n v="14"/>
    <n v="4"/>
    <n v="6"/>
    <n v="12"/>
    <n v="11"/>
    <n v="4"/>
    <n v="11"/>
    <n v="2"/>
    <n v="2"/>
    <n v="0"/>
    <n v="0"/>
  </r>
  <r>
    <s v="E0"/>
    <s v="18/10/03"/>
    <s v="Leeds"/>
    <s v="Man United"/>
    <n v="0"/>
    <n v="1"/>
    <x v="2"/>
    <n v="0"/>
    <n v="0"/>
    <s v="D"/>
    <x v="3"/>
    <n v="3"/>
    <n v="18"/>
    <n v="2"/>
    <n v="10"/>
    <n v="19"/>
    <n v="8"/>
    <n v="7"/>
    <n v="2"/>
    <n v="4"/>
    <n v="1"/>
    <n v="0"/>
    <n v="0"/>
  </r>
  <r>
    <s v="E0"/>
    <s v="18/10/03"/>
    <s v="Man City"/>
    <s v="Bolton"/>
    <n v="6"/>
    <n v="2"/>
    <x v="0"/>
    <n v="1"/>
    <n v="1"/>
    <s v="D"/>
    <x v="9"/>
    <n v="16"/>
    <n v="12"/>
    <n v="13"/>
    <n v="8"/>
    <n v="11"/>
    <n v="8"/>
    <n v="7"/>
    <n v="4"/>
    <n v="1"/>
    <n v="1"/>
    <n v="1"/>
    <n v="0"/>
  </r>
  <r>
    <s v="E0"/>
    <s v="18/10/03"/>
    <s v="Middlesbrough"/>
    <s v="Newcastle"/>
    <n v="0"/>
    <n v="1"/>
    <x v="2"/>
    <n v="0"/>
    <n v="1"/>
    <s v="A"/>
    <x v="18"/>
    <n v="11"/>
    <n v="4"/>
    <n v="7"/>
    <n v="3"/>
    <n v="17"/>
    <n v="12"/>
    <n v="8"/>
    <n v="2"/>
    <n v="3"/>
    <n v="3"/>
    <n v="0"/>
    <n v="0"/>
  </r>
  <r>
    <s v="E0"/>
    <s v="18/10/03"/>
    <s v="Portsmouth"/>
    <s v="Liverpool"/>
    <n v="1"/>
    <n v="0"/>
    <x v="0"/>
    <n v="1"/>
    <n v="0"/>
    <s v="H"/>
    <x v="15"/>
    <n v="10"/>
    <n v="13"/>
    <n v="6"/>
    <n v="7"/>
    <n v="22"/>
    <n v="10"/>
    <n v="5"/>
    <n v="3"/>
    <n v="2"/>
    <n v="2"/>
    <n v="0"/>
    <n v="0"/>
  </r>
  <r>
    <s v="E0"/>
    <s v="19/10/03"/>
    <s v="Birmingham"/>
    <s v="Aston Villa"/>
    <n v="0"/>
    <n v="0"/>
    <x v="1"/>
    <n v="0"/>
    <n v="0"/>
    <s v="D"/>
    <x v="4"/>
    <n v="4"/>
    <n v="2"/>
    <n v="3"/>
    <n v="1"/>
    <n v="16"/>
    <n v="20"/>
    <n v="3"/>
    <n v="4"/>
    <n v="2"/>
    <n v="1"/>
    <n v="0"/>
    <n v="0"/>
  </r>
  <r>
    <s v="E0"/>
    <s v="19/10/03"/>
    <s v="Everton"/>
    <s v="Southampton"/>
    <n v="0"/>
    <n v="0"/>
    <x v="1"/>
    <n v="0"/>
    <n v="0"/>
    <s v="D"/>
    <x v="12"/>
    <n v="13"/>
    <n v="19"/>
    <n v="6"/>
    <n v="7"/>
    <n v="11"/>
    <n v="6"/>
    <n v="8"/>
    <n v="6"/>
    <n v="1"/>
    <n v="2"/>
    <n v="0"/>
    <n v="0"/>
  </r>
  <r>
    <s v="E0"/>
    <s v="19/10/03"/>
    <s v="Leicester"/>
    <s v="Tottenham"/>
    <n v="1"/>
    <n v="2"/>
    <x v="2"/>
    <n v="1"/>
    <n v="0"/>
    <s v="H"/>
    <x v="10"/>
    <n v="22"/>
    <n v="7"/>
    <n v="15"/>
    <n v="4"/>
    <n v="12"/>
    <n v="19"/>
    <n v="5"/>
    <n v="1"/>
    <n v="3"/>
    <n v="3"/>
    <n v="0"/>
    <n v="0"/>
  </r>
  <r>
    <s v="E0"/>
    <s v="20/10/03"/>
    <s v="Blackburn"/>
    <s v="Charlton"/>
    <n v="0"/>
    <n v="1"/>
    <x v="2"/>
    <n v="0"/>
    <n v="1"/>
    <s v="A"/>
    <x v="6"/>
    <n v="15"/>
    <n v="10"/>
    <n v="6"/>
    <n v="5"/>
    <n v="17"/>
    <n v="12"/>
    <n v="5"/>
    <n v="3"/>
    <n v="3"/>
    <n v="0"/>
    <n v="0"/>
    <n v="0"/>
  </r>
  <r>
    <s v="E0"/>
    <s v="21/10/03"/>
    <s v="Fulham"/>
    <s v="Newcastle"/>
    <n v="2"/>
    <n v="3"/>
    <x v="2"/>
    <n v="2"/>
    <n v="1"/>
    <s v="H"/>
    <x v="20"/>
    <n v="4"/>
    <n v="11"/>
    <n v="4"/>
    <n v="7"/>
    <n v="14"/>
    <n v="16"/>
    <n v="4"/>
    <n v="8"/>
    <n v="2"/>
    <n v="2"/>
    <n v="0"/>
    <n v="0"/>
  </r>
  <r>
    <s v="E0"/>
    <s v="25/10/03"/>
    <s v="Aston Villa"/>
    <s v="Everton"/>
    <n v="0"/>
    <n v="0"/>
    <x v="1"/>
    <n v="0"/>
    <n v="0"/>
    <s v="D"/>
    <x v="10"/>
    <n v="16"/>
    <n v="8"/>
    <n v="6"/>
    <n v="2"/>
    <n v="11"/>
    <n v="12"/>
    <n v="9"/>
    <n v="3"/>
    <n v="0"/>
    <n v="1"/>
    <n v="0"/>
    <n v="0"/>
  </r>
  <r>
    <s v="E0"/>
    <s v="25/10/03"/>
    <s v="Bolton"/>
    <s v="Birmingham"/>
    <n v="0"/>
    <n v="1"/>
    <x v="2"/>
    <n v="0"/>
    <n v="1"/>
    <s v="A"/>
    <x v="19"/>
    <n v="16"/>
    <n v="7"/>
    <n v="7"/>
    <n v="3"/>
    <n v="14"/>
    <n v="16"/>
    <n v="7"/>
    <n v="3"/>
    <n v="1"/>
    <n v="2"/>
    <n v="0"/>
    <n v="0"/>
  </r>
  <r>
    <s v="E0"/>
    <s v="25/10/03"/>
    <s v="Chelsea"/>
    <s v="Man City"/>
    <n v="1"/>
    <n v="0"/>
    <x v="0"/>
    <n v="1"/>
    <n v="0"/>
    <s v="H"/>
    <x v="16"/>
    <n v="7"/>
    <n v="9"/>
    <n v="4"/>
    <n v="6"/>
    <n v="8"/>
    <n v="8"/>
    <n v="1"/>
    <n v="5"/>
    <n v="0"/>
    <n v="0"/>
    <n v="0"/>
    <n v="0"/>
  </r>
  <r>
    <s v="E0"/>
    <s v="25/10/03"/>
    <s v="Liverpool"/>
    <s v="Leeds"/>
    <n v="3"/>
    <n v="1"/>
    <x v="0"/>
    <n v="1"/>
    <n v="1"/>
    <s v="D"/>
    <x v="2"/>
    <n v="20"/>
    <n v="7"/>
    <n v="9"/>
    <n v="5"/>
    <n v="11"/>
    <n v="13"/>
    <n v="9"/>
    <n v="3"/>
    <n v="0"/>
    <n v="2"/>
    <n v="0"/>
    <n v="0"/>
  </r>
  <r>
    <s v="E0"/>
    <s v="25/10/03"/>
    <s v="Man United"/>
    <s v="Fulham"/>
    <n v="1"/>
    <n v="3"/>
    <x v="2"/>
    <n v="1"/>
    <n v="1"/>
    <s v="D"/>
    <x v="4"/>
    <n v="17"/>
    <n v="12"/>
    <n v="9"/>
    <n v="7"/>
    <n v="10"/>
    <n v="14"/>
    <n v="10"/>
    <n v="2"/>
    <n v="4"/>
    <n v="2"/>
    <n v="0"/>
    <n v="0"/>
  </r>
  <r>
    <s v="E0"/>
    <s v="25/10/03"/>
    <s v="Newcastle"/>
    <s v="Portsmouth"/>
    <n v="3"/>
    <n v="0"/>
    <x v="0"/>
    <n v="2"/>
    <n v="0"/>
    <s v="H"/>
    <x v="5"/>
    <n v="10"/>
    <n v="9"/>
    <n v="8"/>
    <n v="4"/>
    <n v="12"/>
    <n v="14"/>
    <n v="6"/>
    <n v="6"/>
    <n v="0"/>
    <n v="1"/>
    <n v="0"/>
    <n v="0"/>
  </r>
  <r>
    <s v="E0"/>
    <s v="25/10/03"/>
    <s v="Southampton"/>
    <s v="Blackburn"/>
    <n v="2"/>
    <n v="0"/>
    <x v="0"/>
    <n v="0"/>
    <n v="0"/>
    <s v="D"/>
    <x v="9"/>
    <n v="22"/>
    <n v="6"/>
    <n v="15"/>
    <n v="3"/>
    <n v="17"/>
    <n v="14"/>
    <n v="5"/>
    <n v="3"/>
    <n v="0"/>
    <n v="1"/>
    <n v="0"/>
    <n v="1"/>
  </r>
  <r>
    <s v="E0"/>
    <s v="25/10/03"/>
    <s v="Wolves"/>
    <s v="Leicester"/>
    <n v="4"/>
    <n v="3"/>
    <x v="0"/>
    <n v="0"/>
    <n v="3"/>
    <s v="A"/>
    <x v="22"/>
    <n v="12"/>
    <n v="7"/>
    <n v="8"/>
    <n v="5"/>
    <n v="6"/>
    <n v="13"/>
    <n v="2"/>
    <n v="6"/>
    <n v="0"/>
    <n v="2"/>
    <n v="0"/>
    <n v="0"/>
  </r>
  <r>
    <s v="E0"/>
    <s v="26/10/03"/>
    <s v="Charlton"/>
    <s v="Arsenal"/>
    <n v="1"/>
    <n v="1"/>
    <x v="1"/>
    <n v="1"/>
    <n v="1"/>
    <s v="D"/>
    <x v="15"/>
    <n v="6"/>
    <n v="11"/>
    <n v="4"/>
    <n v="6"/>
    <n v="15"/>
    <n v="13"/>
    <n v="7"/>
    <n v="5"/>
    <n v="1"/>
    <n v="1"/>
    <n v="0"/>
    <n v="0"/>
  </r>
  <r>
    <s v="E0"/>
    <s v="26/10/03"/>
    <s v="Tottenham"/>
    <s v="Middlesbrough"/>
    <n v="0"/>
    <n v="0"/>
    <x v="1"/>
    <n v="0"/>
    <n v="0"/>
    <s v="D"/>
    <x v="7"/>
    <n v="12"/>
    <n v="16"/>
    <n v="8"/>
    <n v="10"/>
    <n v="14"/>
    <n v="10"/>
    <n v="8"/>
    <n v="5"/>
    <n v="3"/>
    <n v="2"/>
    <n v="0"/>
    <n v="0"/>
  </r>
  <r>
    <s v="E0"/>
    <s v="01/11/03"/>
    <s v="Everton"/>
    <s v="Chelsea"/>
    <n v="0"/>
    <n v="1"/>
    <x v="2"/>
    <n v="0"/>
    <n v="0"/>
    <s v="D"/>
    <x v="2"/>
    <n v="12"/>
    <n v="17"/>
    <n v="4"/>
    <n v="7"/>
    <n v="5"/>
    <n v="11"/>
    <n v="3"/>
    <n v="1"/>
    <n v="0"/>
    <n v="0"/>
    <n v="0"/>
    <n v="0"/>
  </r>
  <r>
    <s v="E0"/>
    <s v="01/11/03"/>
    <s v="Leeds"/>
    <s v="Arsenal"/>
    <n v="1"/>
    <n v="4"/>
    <x v="2"/>
    <n v="0"/>
    <n v="3"/>
    <s v="A"/>
    <x v="7"/>
    <n v="9"/>
    <n v="13"/>
    <n v="5"/>
    <n v="9"/>
    <n v="12"/>
    <n v="11"/>
    <n v="4"/>
    <n v="3"/>
    <n v="1"/>
    <n v="0"/>
    <n v="0"/>
    <n v="0"/>
  </r>
  <r>
    <s v="E0"/>
    <s v="01/11/03"/>
    <s v="Man United"/>
    <s v="Portsmouth"/>
    <n v="3"/>
    <n v="0"/>
    <x v="0"/>
    <n v="1"/>
    <n v="0"/>
    <s v="H"/>
    <x v="11"/>
    <n v="10"/>
    <n v="9"/>
    <n v="4"/>
    <n v="3"/>
    <n v="13"/>
    <n v="12"/>
    <n v="3"/>
    <n v="3"/>
    <n v="0"/>
    <n v="3"/>
    <n v="0"/>
    <n v="0"/>
  </r>
  <r>
    <s v="E0"/>
    <s v="01/11/03"/>
    <s v="Middlesbrough"/>
    <s v="Wolves"/>
    <n v="2"/>
    <n v="0"/>
    <x v="0"/>
    <n v="0"/>
    <n v="0"/>
    <s v="D"/>
    <x v="15"/>
    <n v="14"/>
    <n v="9"/>
    <n v="11"/>
    <n v="2"/>
    <n v="8"/>
    <n v="12"/>
    <n v="7"/>
    <n v="3"/>
    <n v="1"/>
    <n v="2"/>
    <n v="0"/>
    <n v="1"/>
  </r>
  <r>
    <s v="E0"/>
    <s v="01/11/03"/>
    <s v="Newcastle"/>
    <s v="Aston Villa"/>
    <n v="1"/>
    <n v="1"/>
    <x v="1"/>
    <n v="1"/>
    <n v="1"/>
    <s v="D"/>
    <x v="12"/>
    <n v="22"/>
    <n v="11"/>
    <n v="13"/>
    <n v="6"/>
    <n v="9"/>
    <n v="17"/>
    <n v="15"/>
    <n v="3"/>
    <n v="2"/>
    <n v="3"/>
    <n v="0"/>
    <n v="1"/>
  </r>
  <r>
    <s v="E0"/>
    <s v="01/11/03"/>
    <s v="Southampton"/>
    <s v="Man City"/>
    <n v="0"/>
    <n v="2"/>
    <x v="2"/>
    <n v="0"/>
    <n v="1"/>
    <s v="A"/>
    <x v="18"/>
    <n v="8"/>
    <n v="13"/>
    <n v="5"/>
    <n v="9"/>
    <n v="10"/>
    <n v="16"/>
    <n v="4"/>
    <n v="6"/>
    <n v="1"/>
    <n v="1"/>
    <n v="0"/>
    <n v="0"/>
  </r>
  <r>
    <s v="E0"/>
    <s v="01/11/03"/>
    <s v="Tottenham"/>
    <s v="Bolton"/>
    <n v="0"/>
    <n v="1"/>
    <x v="2"/>
    <n v="0"/>
    <n v="0"/>
    <s v="D"/>
    <x v="13"/>
    <n v="10"/>
    <n v="25"/>
    <n v="6"/>
    <n v="15"/>
    <n v="18"/>
    <n v="6"/>
    <n v="7"/>
    <n v="5"/>
    <n v="3"/>
    <n v="0"/>
    <n v="0"/>
    <n v="0"/>
  </r>
  <r>
    <s v="E0"/>
    <s v="02/11/03"/>
    <s v="Fulham"/>
    <s v="Liverpool"/>
    <n v="1"/>
    <n v="2"/>
    <x v="2"/>
    <n v="1"/>
    <n v="1"/>
    <s v="D"/>
    <x v="1"/>
    <n v="10"/>
    <n v="10"/>
    <n v="6"/>
    <n v="6"/>
    <n v="13"/>
    <n v="10"/>
    <n v="4"/>
    <n v="8"/>
    <n v="1"/>
    <n v="1"/>
    <n v="1"/>
    <n v="0"/>
  </r>
  <r>
    <s v="E0"/>
    <s v="02/11/03"/>
    <s v="Leicester"/>
    <s v="Blackburn"/>
    <n v="2"/>
    <n v="0"/>
    <x v="0"/>
    <n v="0"/>
    <n v="0"/>
    <s v="D"/>
    <x v="17"/>
    <n v="4"/>
    <n v="10"/>
    <n v="3"/>
    <n v="2"/>
    <n v="11"/>
    <n v="11"/>
    <n v="2"/>
    <n v="6"/>
    <n v="2"/>
    <n v="1"/>
    <n v="0"/>
    <n v="0"/>
  </r>
  <r>
    <s v="E0"/>
    <s v="03/11/03"/>
    <s v="Birmingham"/>
    <s v="Charlton"/>
    <n v="1"/>
    <n v="2"/>
    <x v="2"/>
    <n v="0"/>
    <n v="1"/>
    <s v="A"/>
    <x v="16"/>
    <n v="14"/>
    <n v="13"/>
    <n v="13"/>
    <n v="9"/>
    <n v="14"/>
    <n v="18"/>
    <n v="15"/>
    <n v="8"/>
    <n v="1"/>
    <n v="1"/>
    <n v="0"/>
    <n v="0"/>
  </r>
  <r>
    <s v="E0"/>
    <s v="08/11/03"/>
    <s v="Arsenal"/>
    <s v="Tottenham"/>
    <n v="2"/>
    <n v="1"/>
    <x v="0"/>
    <n v="0"/>
    <n v="1"/>
    <s v="A"/>
    <x v="0"/>
    <n v="9"/>
    <n v="5"/>
    <n v="3"/>
    <n v="2"/>
    <n v="8"/>
    <n v="22"/>
    <n v="9"/>
    <n v="5"/>
    <n v="1"/>
    <n v="4"/>
    <n v="0"/>
    <n v="0"/>
  </r>
  <r>
    <s v="E0"/>
    <s v="08/11/03"/>
    <s v="Aston Villa"/>
    <s v="Middlesbrough"/>
    <n v="0"/>
    <n v="2"/>
    <x v="2"/>
    <n v="0"/>
    <n v="1"/>
    <s v="A"/>
    <x v="17"/>
    <n v="12"/>
    <n v="8"/>
    <n v="4"/>
    <n v="3"/>
    <n v="19"/>
    <n v="16"/>
    <n v="5"/>
    <n v="2"/>
    <n v="1"/>
    <n v="2"/>
    <n v="0"/>
    <n v="0"/>
  </r>
  <r>
    <s v="E0"/>
    <s v="08/11/03"/>
    <s v="Bolton"/>
    <s v="Southampton"/>
    <n v="0"/>
    <n v="0"/>
    <x v="1"/>
    <n v="0"/>
    <n v="0"/>
    <s v="D"/>
    <x v="21"/>
    <n v="18"/>
    <n v="8"/>
    <n v="11"/>
    <n v="5"/>
    <n v="10"/>
    <n v="14"/>
    <n v="8"/>
    <n v="6"/>
    <n v="2"/>
    <n v="1"/>
    <n v="0"/>
    <n v="1"/>
  </r>
  <r>
    <s v="E0"/>
    <s v="08/11/03"/>
    <s v="Charlton"/>
    <s v="Fulham"/>
    <n v="3"/>
    <n v="1"/>
    <x v="0"/>
    <n v="1"/>
    <n v="0"/>
    <s v="H"/>
    <x v="10"/>
    <n v="12"/>
    <n v="11"/>
    <n v="7"/>
    <n v="7"/>
    <n v="10"/>
    <n v="12"/>
    <n v="1"/>
    <n v="5"/>
    <n v="1"/>
    <n v="2"/>
    <n v="0"/>
    <n v="0"/>
  </r>
  <r>
    <s v="E0"/>
    <s v="08/11/03"/>
    <s v="Portsmouth"/>
    <s v="Leeds"/>
    <n v="6"/>
    <n v="1"/>
    <x v="0"/>
    <n v="2"/>
    <n v="1"/>
    <s v="H"/>
    <x v="19"/>
    <n v="14"/>
    <n v="6"/>
    <n v="6"/>
    <n v="5"/>
    <n v="9"/>
    <n v="11"/>
    <n v="3"/>
    <n v="2"/>
    <n v="1"/>
    <n v="4"/>
    <n v="0"/>
    <n v="0"/>
  </r>
  <r>
    <s v="E0"/>
    <s v="08/11/03"/>
    <s v="Wolves"/>
    <s v="Birmingham"/>
    <n v="1"/>
    <n v="1"/>
    <x v="1"/>
    <n v="0"/>
    <n v="0"/>
    <s v="D"/>
    <x v="6"/>
    <n v="11"/>
    <n v="4"/>
    <n v="4"/>
    <n v="2"/>
    <n v="13"/>
    <n v="12"/>
    <n v="8"/>
    <n v="1"/>
    <n v="2"/>
    <n v="1"/>
    <n v="0"/>
    <n v="0"/>
  </r>
  <r>
    <s v="E0"/>
    <s v="09/11/03"/>
    <s v="Chelsea"/>
    <s v="Newcastle"/>
    <n v="5"/>
    <n v="0"/>
    <x v="0"/>
    <n v="3"/>
    <n v="0"/>
    <s v="H"/>
    <x v="5"/>
    <n v="15"/>
    <n v="4"/>
    <n v="8"/>
    <n v="3"/>
    <n v="13"/>
    <n v="5"/>
    <n v="2"/>
    <n v="0"/>
    <n v="0"/>
    <n v="0"/>
    <n v="0"/>
    <n v="1"/>
  </r>
  <r>
    <s v="E0"/>
    <s v="09/11/03"/>
    <s v="Liverpool"/>
    <s v="Man United"/>
    <n v="1"/>
    <n v="2"/>
    <x v="2"/>
    <n v="0"/>
    <n v="0"/>
    <s v="D"/>
    <x v="3"/>
    <n v="10"/>
    <n v="6"/>
    <n v="4"/>
    <n v="4"/>
    <n v="16"/>
    <n v="9"/>
    <n v="2"/>
    <n v="6"/>
    <n v="1"/>
    <n v="2"/>
    <n v="0"/>
    <n v="0"/>
  </r>
  <r>
    <s v="E0"/>
    <s v="09/11/03"/>
    <s v="Man City"/>
    <s v="Leicester"/>
    <n v="0"/>
    <n v="3"/>
    <x v="2"/>
    <n v="0"/>
    <n v="1"/>
    <s v="A"/>
    <x v="4"/>
    <n v="14"/>
    <n v="6"/>
    <n v="4"/>
    <n v="3"/>
    <n v="7"/>
    <n v="12"/>
    <n v="12"/>
    <n v="3"/>
    <n v="2"/>
    <n v="2"/>
    <n v="0"/>
    <n v="0"/>
  </r>
  <r>
    <s v="E0"/>
    <s v="10/11/03"/>
    <s v="Blackburn"/>
    <s v="Everton"/>
    <n v="2"/>
    <n v="1"/>
    <x v="0"/>
    <n v="2"/>
    <n v="0"/>
    <s v="H"/>
    <x v="16"/>
    <n v="18"/>
    <n v="8"/>
    <n v="12"/>
    <n v="2"/>
    <n v="16"/>
    <n v="9"/>
    <n v="12"/>
    <n v="3"/>
    <n v="3"/>
    <n v="2"/>
    <n v="0"/>
    <n v="0"/>
  </r>
  <r>
    <s v="E0"/>
    <s v="22/11/03"/>
    <s v="Birmingham"/>
    <s v="Arsenal"/>
    <n v="0"/>
    <n v="3"/>
    <x v="2"/>
    <n v="0"/>
    <n v="1"/>
    <s v="A"/>
    <x v="5"/>
    <n v="7"/>
    <n v="9"/>
    <n v="1"/>
    <n v="6"/>
    <n v="8"/>
    <n v="11"/>
    <n v="8"/>
    <n v="6"/>
    <n v="1"/>
    <n v="2"/>
    <n v="0"/>
    <n v="0"/>
  </r>
  <r>
    <s v="E0"/>
    <s v="22/11/03"/>
    <s v="Everton"/>
    <s v="Wolves"/>
    <n v="2"/>
    <n v="0"/>
    <x v="0"/>
    <n v="2"/>
    <n v="0"/>
    <s v="H"/>
    <x v="4"/>
    <n v="23"/>
    <n v="8"/>
    <n v="15"/>
    <n v="4"/>
    <n v="7"/>
    <n v="23"/>
    <n v="8"/>
    <n v="3"/>
    <n v="2"/>
    <n v="2"/>
    <n v="0"/>
    <n v="0"/>
  </r>
  <r>
    <s v="E0"/>
    <s v="22/11/03"/>
    <s v="Leeds"/>
    <s v="Bolton"/>
    <n v="0"/>
    <n v="2"/>
    <x v="2"/>
    <n v="0"/>
    <n v="2"/>
    <s v="A"/>
    <x v="3"/>
    <n v="13"/>
    <n v="10"/>
    <n v="10"/>
    <n v="5"/>
    <n v="15"/>
    <n v="11"/>
    <n v="8"/>
    <n v="2"/>
    <n v="1"/>
    <n v="0"/>
    <n v="0"/>
    <n v="0"/>
  </r>
  <r>
    <s v="E0"/>
    <s v="22/11/03"/>
    <s v="Leicester"/>
    <s v="Charlton"/>
    <n v="1"/>
    <n v="1"/>
    <x v="1"/>
    <n v="1"/>
    <n v="0"/>
    <s v="H"/>
    <x v="6"/>
    <n v="13"/>
    <n v="7"/>
    <n v="7"/>
    <n v="4"/>
    <n v="15"/>
    <n v="15"/>
    <n v="3"/>
    <n v="3"/>
    <n v="2"/>
    <n v="1"/>
    <n v="0"/>
    <n v="0"/>
  </r>
  <r>
    <s v="E0"/>
    <s v="22/11/03"/>
    <s v="Man United"/>
    <s v="Blackburn"/>
    <n v="2"/>
    <n v="1"/>
    <x v="0"/>
    <n v="2"/>
    <n v="0"/>
    <s v="H"/>
    <x v="0"/>
    <n v="14"/>
    <n v="13"/>
    <n v="8"/>
    <n v="6"/>
    <n v="6"/>
    <n v="15"/>
    <n v="7"/>
    <n v="4"/>
    <n v="0"/>
    <n v="1"/>
    <n v="0"/>
    <n v="0"/>
  </r>
  <r>
    <s v="E0"/>
    <s v="22/11/03"/>
    <s v="Middlesbrough"/>
    <s v="Liverpool"/>
    <n v="0"/>
    <n v="0"/>
    <x v="1"/>
    <n v="0"/>
    <n v="0"/>
    <s v="D"/>
    <x v="16"/>
    <n v="8"/>
    <n v="8"/>
    <n v="3"/>
    <n v="1"/>
    <n v="16"/>
    <n v="15"/>
    <n v="3"/>
    <n v="4"/>
    <n v="2"/>
    <n v="2"/>
    <n v="0"/>
    <n v="0"/>
  </r>
  <r>
    <s v="E0"/>
    <s v="22/11/03"/>
    <s v="Newcastle"/>
    <s v="Man City"/>
    <n v="3"/>
    <n v="0"/>
    <x v="0"/>
    <n v="0"/>
    <n v="0"/>
    <s v="D"/>
    <x v="11"/>
    <n v="17"/>
    <n v="5"/>
    <n v="10"/>
    <n v="1"/>
    <n v="13"/>
    <n v="16"/>
    <n v="4"/>
    <n v="2"/>
    <n v="1"/>
    <n v="2"/>
    <n v="0"/>
    <n v="0"/>
  </r>
  <r>
    <s v="E0"/>
    <s v="22/11/03"/>
    <s v="Southampton"/>
    <s v="Chelsea"/>
    <n v="0"/>
    <n v="1"/>
    <x v="2"/>
    <n v="0"/>
    <n v="0"/>
    <s v="D"/>
    <x v="17"/>
    <n v="13"/>
    <n v="8"/>
    <n v="3"/>
    <n v="4"/>
    <n v="7"/>
    <n v="13"/>
    <n v="3"/>
    <n v="3"/>
    <n v="0"/>
    <n v="1"/>
    <n v="0"/>
    <n v="0"/>
  </r>
  <r>
    <s v="E0"/>
    <s v="23/11/03"/>
    <s v="Tottenham"/>
    <s v="Aston Villa"/>
    <n v="2"/>
    <n v="1"/>
    <x v="0"/>
    <n v="0"/>
    <n v="0"/>
    <s v="D"/>
    <x v="2"/>
    <n v="10"/>
    <n v="13"/>
    <n v="5"/>
    <n v="6"/>
    <n v="14"/>
    <n v="15"/>
    <n v="3"/>
    <n v="3"/>
    <n v="0"/>
    <n v="1"/>
    <n v="0"/>
    <n v="0"/>
  </r>
  <r>
    <s v="E0"/>
    <s v="24/11/03"/>
    <s v="Fulham"/>
    <s v="Portsmouth"/>
    <n v="2"/>
    <n v="0"/>
    <x v="0"/>
    <n v="2"/>
    <n v="0"/>
    <s v="H"/>
    <x v="18"/>
    <n v="8"/>
    <n v="12"/>
    <n v="4"/>
    <n v="6"/>
    <n v="9"/>
    <n v="16"/>
    <n v="2"/>
    <n v="11"/>
    <n v="0"/>
    <n v="3"/>
    <n v="0"/>
    <n v="1"/>
  </r>
  <r>
    <s v="E0"/>
    <s v="29/11/03"/>
    <s v="Aston Villa"/>
    <s v="Southampton"/>
    <n v="1"/>
    <n v="0"/>
    <x v="0"/>
    <n v="1"/>
    <n v="0"/>
    <s v="H"/>
    <x v="12"/>
    <n v="22"/>
    <n v="7"/>
    <n v="12"/>
    <n v="3"/>
    <n v="13"/>
    <n v="13"/>
    <n v="9"/>
    <n v="4"/>
    <n v="0"/>
    <n v="1"/>
    <n v="0"/>
    <n v="0"/>
  </r>
  <r>
    <s v="E0"/>
    <s v="29/11/03"/>
    <s v="Blackburn"/>
    <s v="Tottenham"/>
    <n v="1"/>
    <n v="0"/>
    <x v="0"/>
    <n v="0"/>
    <n v="0"/>
    <s v="D"/>
    <x v="3"/>
    <n v="18"/>
    <n v="9"/>
    <n v="12"/>
    <n v="3"/>
    <n v="10"/>
    <n v="13"/>
    <n v="9"/>
    <n v="6"/>
    <n v="0"/>
    <n v="1"/>
    <n v="0"/>
    <n v="0"/>
  </r>
  <r>
    <s v="E0"/>
    <s v="29/11/03"/>
    <s v="Bolton"/>
    <s v="Everton"/>
    <n v="2"/>
    <n v="0"/>
    <x v="0"/>
    <n v="1"/>
    <n v="0"/>
    <s v="H"/>
    <x v="5"/>
    <n v="13"/>
    <n v="7"/>
    <n v="6"/>
    <n v="3"/>
    <n v="11"/>
    <n v="18"/>
    <n v="7"/>
    <n v="7"/>
    <n v="0"/>
    <n v="2"/>
    <n v="0"/>
    <n v="0"/>
  </r>
  <r>
    <s v="E0"/>
    <s v="29/11/03"/>
    <s v="Charlton"/>
    <s v="Leeds"/>
    <n v="0"/>
    <n v="1"/>
    <x v="2"/>
    <n v="0"/>
    <n v="1"/>
    <s v="A"/>
    <x v="0"/>
    <n v="13"/>
    <n v="12"/>
    <n v="6"/>
    <n v="6"/>
    <n v="11"/>
    <n v="17"/>
    <n v="3"/>
    <n v="4"/>
    <n v="2"/>
    <n v="1"/>
    <n v="0"/>
    <n v="0"/>
  </r>
  <r>
    <s v="E0"/>
    <s v="29/11/03"/>
    <s v="Portsmouth"/>
    <s v="Leicester"/>
    <n v="0"/>
    <n v="2"/>
    <x v="2"/>
    <n v="0"/>
    <n v="1"/>
    <s v="A"/>
    <x v="7"/>
    <n v="12"/>
    <n v="7"/>
    <n v="7"/>
    <n v="3"/>
    <n v="12"/>
    <n v="14"/>
    <n v="11"/>
    <n v="4"/>
    <n v="5"/>
    <n v="1"/>
    <n v="0"/>
    <n v="0"/>
  </r>
  <r>
    <s v="E0"/>
    <s v="29/11/03"/>
    <s v="Wolves"/>
    <s v="Newcastle"/>
    <n v="1"/>
    <n v="1"/>
    <x v="1"/>
    <n v="1"/>
    <n v="1"/>
    <s v="D"/>
    <x v="9"/>
    <n v="10"/>
    <n v="7"/>
    <n v="4"/>
    <n v="4"/>
    <n v="14"/>
    <n v="14"/>
    <n v="5"/>
    <n v="3"/>
    <n v="2"/>
    <n v="1"/>
    <n v="0"/>
    <n v="0"/>
  </r>
  <r>
    <s v="E0"/>
    <s v="30/11/03"/>
    <s v="Arsenal"/>
    <s v="Fulham"/>
    <n v="0"/>
    <n v="0"/>
    <x v="1"/>
    <n v="0"/>
    <n v="0"/>
    <s v="D"/>
    <x v="6"/>
    <n v="22"/>
    <n v="7"/>
    <n v="14"/>
    <n v="1"/>
    <n v="13"/>
    <n v="11"/>
    <n v="9"/>
    <n v="0"/>
    <n v="1"/>
    <n v="1"/>
    <n v="0"/>
    <n v="0"/>
  </r>
  <r>
    <s v="E0"/>
    <s v="30/11/03"/>
    <s v="Chelsea"/>
    <s v="Man United"/>
    <n v="1"/>
    <n v="0"/>
    <x v="0"/>
    <n v="1"/>
    <n v="0"/>
    <s v="H"/>
    <x v="18"/>
    <n v="12"/>
    <n v="5"/>
    <n v="4"/>
    <n v="3"/>
    <n v="11"/>
    <n v="12"/>
    <n v="2"/>
    <n v="4"/>
    <n v="4"/>
    <n v="1"/>
    <n v="0"/>
    <n v="0"/>
  </r>
  <r>
    <s v="E0"/>
    <s v="30/11/03"/>
    <s v="Liverpool"/>
    <s v="Birmingham"/>
    <n v="3"/>
    <n v="1"/>
    <x v="0"/>
    <n v="1"/>
    <n v="1"/>
    <s v="D"/>
    <x v="11"/>
    <n v="10"/>
    <n v="7"/>
    <n v="7"/>
    <n v="4"/>
    <n v="24"/>
    <n v="17"/>
    <n v="6"/>
    <n v="4"/>
    <n v="2"/>
    <n v="1"/>
    <n v="0"/>
    <n v="0"/>
  </r>
  <r>
    <s v="E0"/>
    <s v="30/11/03"/>
    <s v="Man City"/>
    <s v="Middlesbrough"/>
    <n v="0"/>
    <n v="1"/>
    <x v="2"/>
    <n v="0"/>
    <n v="1"/>
    <s v="A"/>
    <x v="4"/>
    <n v="24"/>
    <n v="2"/>
    <n v="14"/>
    <n v="0"/>
    <n v="15"/>
    <n v="12"/>
    <n v="12"/>
    <n v="0"/>
    <n v="0"/>
    <n v="0"/>
    <n v="0"/>
    <n v="0"/>
  </r>
  <r>
    <s v="E0"/>
    <s v="06/12/03"/>
    <s v="Birmingham"/>
    <s v="Blackburn"/>
    <n v="0"/>
    <n v="4"/>
    <x v="2"/>
    <n v="0"/>
    <n v="0"/>
    <s v="D"/>
    <x v="6"/>
    <n v="6"/>
    <n v="11"/>
    <n v="2"/>
    <n v="7"/>
    <n v="23"/>
    <n v="15"/>
    <n v="10"/>
    <n v="7"/>
    <n v="1"/>
    <n v="1"/>
    <n v="1"/>
    <n v="0"/>
  </r>
  <r>
    <s v="E0"/>
    <s v="06/12/03"/>
    <s v="Fulham"/>
    <s v="Bolton"/>
    <n v="2"/>
    <n v="1"/>
    <x v="0"/>
    <n v="0"/>
    <n v="0"/>
    <s v="D"/>
    <x v="10"/>
    <n v="10"/>
    <n v="10"/>
    <n v="3"/>
    <n v="5"/>
    <n v="15"/>
    <n v="11"/>
    <n v="3"/>
    <n v="2"/>
    <n v="0"/>
    <n v="2"/>
    <n v="0"/>
    <n v="0"/>
  </r>
  <r>
    <s v="E0"/>
    <s v="06/12/03"/>
    <s v="Leeds"/>
    <s v="Chelsea"/>
    <n v="1"/>
    <n v="1"/>
    <x v="1"/>
    <n v="1"/>
    <n v="0"/>
    <s v="H"/>
    <x v="7"/>
    <n v="8"/>
    <n v="19"/>
    <n v="4"/>
    <n v="10"/>
    <n v="14"/>
    <n v="11"/>
    <n v="2"/>
    <n v="8"/>
    <n v="3"/>
    <n v="2"/>
    <n v="0"/>
    <n v="0"/>
  </r>
  <r>
    <s v="E0"/>
    <s v="06/12/03"/>
    <s v="Leicester"/>
    <s v="Arsenal"/>
    <n v="1"/>
    <n v="1"/>
    <x v="1"/>
    <n v="0"/>
    <n v="0"/>
    <s v="D"/>
    <x v="1"/>
    <n v="4"/>
    <n v="8"/>
    <n v="1"/>
    <n v="5"/>
    <n v="13"/>
    <n v="12"/>
    <n v="7"/>
    <n v="5"/>
    <n v="1"/>
    <n v="1"/>
    <n v="0"/>
    <n v="1"/>
  </r>
  <r>
    <s v="E0"/>
    <s v="06/12/03"/>
    <s v="Man United"/>
    <s v="Aston Villa"/>
    <n v="4"/>
    <n v="0"/>
    <x v="0"/>
    <n v="2"/>
    <n v="0"/>
    <s v="H"/>
    <x v="15"/>
    <n v="12"/>
    <n v="10"/>
    <n v="8"/>
    <n v="3"/>
    <n v="6"/>
    <n v="11"/>
    <n v="6"/>
    <n v="5"/>
    <n v="0"/>
    <n v="1"/>
    <n v="0"/>
    <n v="0"/>
  </r>
  <r>
    <s v="E0"/>
    <s v="06/12/03"/>
    <s v="Middlesbrough"/>
    <s v="Portsmouth"/>
    <n v="0"/>
    <n v="0"/>
    <x v="1"/>
    <n v="0"/>
    <n v="0"/>
    <s v="D"/>
    <x v="9"/>
    <n v="5"/>
    <n v="6"/>
    <n v="3"/>
    <n v="2"/>
    <n v="17"/>
    <n v="20"/>
    <n v="6"/>
    <n v="5"/>
    <n v="2"/>
    <n v="3"/>
    <n v="0"/>
    <n v="1"/>
  </r>
  <r>
    <s v="E0"/>
    <s v="06/12/03"/>
    <s v="Newcastle"/>
    <s v="Liverpool"/>
    <n v="1"/>
    <n v="1"/>
    <x v="1"/>
    <n v="0"/>
    <n v="1"/>
    <s v="A"/>
    <x v="3"/>
    <n v="13"/>
    <n v="7"/>
    <n v="6"/>
    <n v="3"/>
    <n v="13"/>
    <n v="13"/>
    <n v="8"/>
    <n v="1"/>
    <n v="1"/>
    <n v="4"/>
    <n v="0"/>
    <n v="0"/>
  </r>
  <r>
    <s v="E0"/>
    <s v="06/12/03"/>
    <s v="Tottenham"/>
    <s v="Wolves"/>
    <n v="5"/>
    <n v="2"/>
    <x v="0"/>
    <n v="1"/>
    <n v="1"/>
    <s v="D"/>
    <x v="13"/>
    <n v="12"/>
    <n v="16"/>
    <n v="10"/>
    <n v="8"/>
    <n v="14"/>
    <n v="8"/>
    <n v="4"/>
    <n v="5"/>
    <n v="2"/>
    <n v="0"/>
    <n v="0"/>
    <n v="0"/>
  </r>
  <r>
    <s v="E0"/>
    <s v="07/12/03"/>
    <s v="Everton"/>
    <s v="Man City"/>
    <n v="0"/>
    <n v="0"/>
    <x v="1"/>
    <n v="0"/>
    <n v="0"/>
    <s v="D"/>
    <x v="2"/>
    <n v="9"/>
    <n v="15"/>
    <n v="2"/>
    <n v="7"/>
    <n v="11"/>
    <n v="13"/>
    <n v="3"/>
    <n v="5"/>
    <n v="1"/>
    <n v="1"/>
    <n v="0"/>
    <n v="0"/>
  </r>
  <r>
    <s v="E0"/>
    <s v="07/12/03"/>
    <s v="Southampton"/>
    <s v="Charlton"/>
    <n v="3"/>
    <n v="2"/>
    <x v="0"/>
    <n v="2"/>
    <n v="0"/>
    <s v="H"/>
    <x v="22"/>
    <n v="18"/>
    <n v="20"/>
    <n v="14"/>
    <n v="14"/>
    <n v="12"/>
    <n v="12"/>
    <n v="8"/>
    <n v="9"/>
    <n v="0"/>
    <n v="0"/>
    <n v="0"/>
    <n v="0"/>
  </r>
  <r>
    <s v="E0"/>
    <s v="13/12/03"/>
    <s v="Chelsea"/>
    <s v="Bolton"/>
    <n v="1"/>
    <n v="2"/>
    <x v="2"/>
    <n v="1"/>
    <n v="1"/>
    <s v="D"/>
    <x v="12"/>
    <n v="9"/>
    <n v="4"/>
    <n v="5"/>
    <n v="2"/>
    <n v="13"/>
    <n v="11"/>
    <n v="8"/>
    <n v="3"/>
    <n v="2"/>
    <n v="2"/>
    <n v="0"/>
    <n v="0"/>
  </r>
  <r>
    <s v="E0"/>
    <s v="13/12/03"/>
    <s v="Leicester"/>
    <s v="Birmingham"/>
    <n v="0"/>
    <n v="2"/>
    <x v="2"/>
    <n v="0"/>
    <n v="1"/>
    <s v="A"/>
    <x v="4"/>
    <n v="8"/>
    <n v="9"/>
    <n v="5"/>
    <n v="4"/>
    <n v="19"/>
    <n v="16"/>
    <n v="6"/>
    <n v="7"/>
    <n v="2"/>
    <n v="2"/>
    <n v="2"/>
    <n v="0"/>
  </r>
  <r>
    <s v="E0"/>
    <s v="13/12/03"/>
    <s v="Liverpool"/>
    <s v="Southampton"/>
    <n v="1"/>
    <n v="2"/>
    <x v="2"/>
    <n v="0"/>
    <n v="1"/>
    <s v="A"/>
    <x v="5"/>
    <n v="18"/>
    <n v="8"/>
    <n v="10"/>
    <n v="4"/>
    <n v="6"/>
    <n v="8"/>
    <n v="9"/>
    <n v="5"/>
    <n v="0"/>
    <n v="0"/>
    <n v="0"/>
    <n v="0"/>
  </r>
  <r>
    <s v="E0"/>
    <s v="13/12/03"/>
    <s v="Man United"/>
    <s v="Man City"/>
    <n v="3"/>
    <n v="1"/>
    <x v="0"/>
    <n v="2"/>
    <n v="0"/>
    <s v="H"/>
    <x v="0"/>
    <n v="10"/>
    <n v="12"/>
    <n v="7"/>
    <n v="9"/>
    <n v="8"/>
    <n v="10"/>
    <n v="2"/>
    <n v="5"/>
    <n v="0"/>
    <n v="2"/>
    <n v="0"/>
    <n v="0"/>
  </r>
  <r>
    <s v="E0"/>
    <s v="13/12/03"/>
    <s v="Middlesbrough"/>
    <s v="Charlton"/>
    <n v="0"/>
    <n v="0"/>
    <x v="1"/>
    <n v="0"/>
    <n v="0"/>
    <s v="D"/>
    <x v="21"/>
    <n v="12"/>
    <n v="10"/>
    <n v="6"/>
    <n v="3"/>
    <n v="13"/>
    <n v="11"/>
    <n v="3"/>
    <n v="7"/>
    <n v="1"/>
    <n v="1"/>
    <n v="0"/>
    <n v="0"/>
  </r>
  <r>
    <s v="E0"/>
    <s v="13/12/03"/>
    <s v="Newcastle"/>
    <s v="Tottenham"/>
    <n v="4"/>
    <n v="0"/>
    <x v="0"/>
    <n v="1"/>
    <n v="0"/>
    <s v="H"/>
    <x v="18"/>
    <n v="19"/>
    <n v="4"/>
    <n v="11"/>
    <n v="4"/>
    <n v="10"/>
    <n v="12"/>
    <n v="11"/>
    <n v="7"/>
    <n v="2"/>
    <n v="2"/>
    <n v="0"/>
    <n v="0"/>
  </r>
  <r>
    <s v="E0"/>
    <s v="13/12/03"/>
    <s v="Portsmouth"/>
    <s v="Everton"/>
    <n v="1"/>
    <n v="2"/>
    <x v="2"/>
    <n v="1"/>
    <n v="2"/>
    <s v="A"/>
    <x v="13"/>
    <n v="12"/>
    <n v="9"/>
    <n v="10"/>
    <n v="4"/>
    <n v="13"/>
    <n v="13"/>
    <n v="7"/>
    <n v="10"/>
    <n v="1"/>
    <n v="1"/>
    <n v="0"/>
    <n v="0"/>
  </r>
  <r>
    <s v="E0"/>
    <s v="14/12/03"/>
    <s v="Arsenal"/>
    <s v="Blackburn"/>
    <n v="1"/>
    <n v="0"/>
    <x v="0"/>
    <n v="1"/>
    <n v="0"/>
    <s v="H"/>
    <x v="10"/>
    <n v="11"/>
    <n v="5"/>
    <n v="7"/>
    <n v="1"/>
    <n v="14"/>
    <n v="14"/>
    <n v="5"/>
    <n v="6"/>
    <n v="2"/>
    <n v="4"/>
    <n v="0"/>
    <n v="0"/>
  </r>
  <r>
    <s v="E0"/>
    <s v="14/12/03"/>
    <s v="Aston Villa"/>
    <s v="Wolves"/>
    <n v="3"/>
    <n v="2"/>
    <x v="0"/>
    <n v="2"/>
    <n v="1"/>
    <s v="H"/>
    <x v="3"/>
    <n v="11"/>
    <n v="8"/>
    <n v="8"/>
    <n v="5"/>
    <n v="12"/>
    <n v="14"/>
    <n v="4"/>
    <n v="6"/>
    <n v="3"/>
    <n v="4"/>
    <n v="0"/>
    <n v="0"/>
  </r>
  <r>
    <s v="E0"/>
    <s v="14/12/03"/>
    <s v="Leeds"/>
    <s v="Fulham"/>
    <n v="3"/>
    <n v="2"/>
    <x v="0"/>
    <n v="1"/>
    <n v="0"/>
    <s v="H"/>
    <x v="11"/>
    <n v="14"/>
    <n v="10"/>
    <n v="11"/>
    <n v="7"/>
    <n v="17"/>
    <n v="11"/>
    <n v="6"/>
    <n v="5"/>
    <n v="2"/>
    <n v="1"/>
    <n v="0"/>
    <n v="0"/>
  </r>
  <r>
    <s v="E0"/>
    <s v="20/12/03"/>
    <s v="Blackburn"/>
    <s v="Aston Villa"/>
    <n v="0"/>
    <n v="2"/>
    <x v="2"/>
    <n v="0"/>
    <n v="0"/>
    <s v="D"/>
    <x v="17"/>
    <n v="12"/>
    <n v="15"/>
    <n v="5"/>
    <n v="7"/>
    <n v="7"/>
    <n v="11"/>
    <n v="9"/>
    <n v="1"/>
    <n v="1"/>
    <n v="0"/>
    <n v="0"/>
    <n v="0"/>
  </r>
  <r>
    <s v="E0"/>
    <s v="20/12/03"/>
    <s v="Bolton"/>
    <s v="Arsenal"/>
    <n v="1"/>
    <n v="1"/>
    <x v="1"/>
    <n v="0"/>
    <n v="0"/>
    <s v="D"/>
    <x v="3"/>
    <n v="19"/>
    <n v="9"/>
    <n v="13"/>
    <n v="4"/>
    <n v="11"/>
    <n v="13"/>
    <n v="8"/>
    <n v="1"/>
    <n v="2"/>
    <n v="2"/>
    <n v="0"/>
    <n v="0"/>
  </r>
  <r>
    <s v="E0"/>
    <s v="20/12/03"/>
    <s v="Charlton"/>
    <s v="Newcastle"/>
    <n v="0"/>
    <n v="0"/>
    <x v="1"/>
    <n v="0"/>
    <n v="0"/>
    <s v="D"/>
    <x v="9"/>
    <n v="18"/>
    <n v="11"/>
    <n v="10"/>
    <n v="5"/>
    <n v="11"/>
    <n v="9"/>
    <n v="7"/>
    <n v="9"/>
    <n v="0"/>
    <n v="0"/>
    <n v="0"/>
    <n v="0"/>
  </r>
  <r>
    <s v="E0"/>
    <s v="20/12/03"/>
    <s v="Everton"/>
    <s v="Leicester"/>
    <n v="3"/>
    <n v="2"/>
    <x v="0"/>
    <n v="1"/>
    <n v="1"/>
    <s v="D"/>
    <x v="16"/>
    <n v="15"/>
    <n v="6"/>
    <n v="8"/>
    <n v="4"/>
    <n v="13"/>
    <n v="18"/>
    <n v="11"/>
    <n v="7"/>
    <n v="2"/>
    <n v="3"/>
    <n v="0"/>
    <n v="0"/>
  </r>
  <r>
    <s v="E0"/>
    <s v="20/12/03"/>
    <s v="Fulham"/>
    <s v="Chelsea"/>
    <n v="0"/>
    <n v="1"/>
    <x v="2"/>
    <n v="0"/>
    <n v="0"/>
    <s v="D"/>
    <x v="4"/>
    <n v="7"/>
    <n v="11"/>
    <n v="2"/>
    <n v="9"/>
    <n v="11"/>
    <n v="10"/>
    <n v="2"/>
    <n v="8"/>
    <n v="2"/>
    <n v="3"/>
    <n v="0"/>
    <n v="0"/>
  </r>
  <r>
    <s v="E0"/>
    <s v="21/12/03"/>
    <s v="Southampton"/>
    <s v="Portsmouth"/>
    <n v="3"/>
    <n v="0"/>
    <x v="0"/>
    <n v="1"/>
    <n v="0"/>
    <s v="H"/>
    <x v="2"/>
    <n v="12"/>
    <n v="11"/>
    <n v="7"/>
    <n v="7"/>
    <n v="7"/>
    <n v="21"/>
    <n v="8"/>
    <n v="5"/>
    <n v="0"/>
    <n v="3"/>
    <n v="0"/>
    <n v="0"/>
  </r>
  <r>
    <s v="E0"/>
    <s v="21/12/03"/>
    <s v="Tottenham"/>
    <s v="Man United"/>
    <n v="1"/>
    <n v="2"/>
    <x v="2"/>
    <n v="0"/>
    <n v="2"/>
    <s v="A"/>
    <x v="1"/>
    <n v="14"/>
    <n v="12"/>
    <n v="8"/>
    <n v="7"/>
    <n v="12"/>
    <n v="8"/>
    <n v="7"/>
    <n v="8"/>
    <n v="2"/>
    <n v="2"/>
    <n v="0"/>
    <n v="0"/>
  </r>
  <r>
    <s v="E0"/>
    <s v="22/12/03"/>
    <s v="Man City"/>
    <s v="Leeds"/>
    <n v="1"/>
    <n v="1"/>
    <x v="1"/>
    <n v="0"/>
    <n v="1"/>
    <s v="A"/>
    <x v="6"/>
    <n v="19"/>
    <n v="6"/>
    <n v="11"/>
    <n v="4"/>
    <n v="7"/>
    <n v="8"/>
    <n v="8"/>
    <n v="5"/>
    <n v="0"/>
    <n v="3"/>
    <n v="0"/>
    <n v="0"/>
  </r>
  <r>
    <s v="E0"/>
    <s v="26/12/03"/>
    <s v="Arsenal"/>
    <s v="Wolves"/>
    <n v="3"/>
    <n v="0"/>
    <x v="0"/>
    <n v="2"/>
    <n v="0"/>
    <s v="H"/>
    <x v="16"/>
    <n v="15"/>
    <n v="5"/>
    <n v="10"/>
    <n v="1"/>
    <n v="15"/>
    <n v="17"/>
    <n v="14"/>
    <n v="3"/>
    <n v="2"/>
    <n v="5"/>
    <n v="0"/>
    <n v="0"/>
  </r>
  <r>
    <s v="E0"/>
    <s v="26/12/03"/>
    <s v="Birmingham"/>
    <s v="Man City"/>
    <n v="2"/>
    <n v="1"/>
    <x v="0"/>
    <n v="0"/>
    <n v="1"/>
    <s v="A"/>
    <x v="13"/>
    <n v="5"/>
    <n v="9"/>
    <n v="3"/>
    <n v="5"/>
    <n v="18"/>
    <n v="14"/>
    <n v="9"/>
    <n v="3"/>
    <n v="2"/>
    <n v="1"/>
    <n v="0"/>
    <n v="0"/>
  </r>
  <r>
    <s v="E0"/>
    <s v="26/12/03"/>
    <s v="Blackburn"/>
    <s v="Middlesbrough"/>
    <n v="2"/>
    <n v="2"/>
    <x v="1"/>
    <n v="1"/>
    <n v="1"/>
    <s v="D"/>
    <x v="18"/>
    <n v="13"/>
    <n v="5"/>
    <n v="10"/>
    <n v="3"/>
    <n v="11"/>
    <n v="10"/>
    <n v="14"/>
    <n v="1"/>
    <n v="2"/>
    <n v="1"/>
    <n v="0"/>
    <n v="0"/>
  </r>
  <r>
    <s v="E0"/>
    <s v="26/12/03"/>
    <s v="Charlton"/>
    <s v="Chelsea"/>
    <n v="4"/>
    <n v="2"/>
    <x v="0"/>
    <n v="2"/>
    <n v="1"/>
    <s v="H"/>
    <x v="3"/>
    <n v="8"/>
    <n v="15"/>
    <n v="4"/>
    <n v="8"/>
    <n v="14"/>
    <n v="10"/>
    <n v="8"/>
    <n v="6"/>
    <n v="1"/>
    <n v="1"/>
    <n v="0"/>
    <n v="0"/>
  </r>
  <r>
    <s v="E0"/>
    <s v="26/12/03"/>
    <s v="Fulham"/>
    <s v="Southampton"/>
    <n v="2"/>
    <n v="0"/>
    <x v="0"/>
    <n v="1"/>
    <n v="0"/>
    <s v="H"/>
    <x v="17"/>
    <n v="14"/>
    <n v="6"/>
    <n v="7"/>
    <n v="2"/>
    <n v="13"/>
    <n v="12"/>
    <n v="11"/>
    <n v="5"/>
    <n v="0"/>
    <n v="2"/>
    <n v="0"/>
    <n v="0"/>
  </r>
  <r>
    <s v="E0"/>
    <s v="26/12/03"/>
    <s v="Leeds"/>
    <s v="Aston Villa"/>
    <n v="0"/>
    <n v="0"/>
    <x v="1"/>
    <n v="0"/>
    <n v="0"/>
    <s v="D"/>
    <x v="9"/>
    <n v="6"/>
    <n v="13"/>
    <n v="3"/>
    <n v="4"/>
    <n v="15"/>
    <n v="13"/>
    <n v="7"/>
    <n v="5"/>
    <n v="0"/>
    <n v="2"/>
    <n v="0"/>
    <n v="0"/>
  </r>
  <r>
    <s v="E0"/>
    <s v="26/12/03"/>
    <s v="Leicester"/>
    <s v="Newcastle"/>
    <n v="1"/>
    <n v="1"/>
    <x v="1"/>
    <n v="0"/>
    <n v="0"/>
    <s v="D"/>
    <x v="19"/>
    <n v="6"/>
    <n v="12"/>
    <n v="5"/>
    <n v="6"/>
    <n v="11"/>
    <n v="10"/>
    <n v="6"/>
    <n v="7"/>
    <n v="0"/>
    <n v="0"/>
    <n v="0"/>
    <n v="0"/>
  </r>
  <r>
    <s v="E0"/>
    <s v="26/12/03"/>
    <s v="Liverpool"/>
    <s v="Bolton"/>
    <n v="3"/>
    <n v="1"/>
    <x v="0"/>
    <n v="1"/>
    <n v="0"/>
    <s v="H"/>
    <x v="2"/>
    <n v="13"/>
    <n v="7"/>
    <n v="8"/>
    <n v="2"/>
    <n v="10"/>
    <n v="18"/>
    <n v="7"/>
    <n v="1"/>
    <n v="0"/>
    <n v="2"/>
    <n v="0"/>
    <n v="0"/>
  </r>
  <r>
    <s v="E0"/>
    <s v="26/12/03"/>
    <s v="Man United"/>
    <s v="Everton"/>
    <n v="3"/>
    <n v="2"/>
    <x v="0"/>
    <n v="2"/>
    <n v="1"/>
    <s v="H"/>
    <x v="7"/>
    <n v="19"/>
    <n v="10"/>
    <n v="11"/>
    <n v="6"/>
    <n v="8"/>
    <n v="10"/>
    <n v="7"/>
    <n v="2"/>
    <n v="0"/>
    <n v="2"/>
    <n v="0"/>
    <n v="0"/>
  </r>
  <r>
    <s v="E0"/>
    <s v="26/12/03"/>
    <s v="Portsmouth"/>
    <s v="Tottenham"/>
    <n v="2"/>
    <n v="0"/>
    <x v="0"/>
    <n v="0"/>
    <n v="0"/>
    <s v="D"/>
    <x v="15"/>
    <n v="10"/>
    <n v="5"/>
    <n v="8"/>
    <n v="3"/>
    <n v="10"/>
    <n v="10"/>
    <n v="3"/>
    <n v="6"/>
    <n v="1"/>
    <n v="1"/>
    <n v="0"/>
    <n v="0"/>
  </r>
  <r>
    <s v="E0"/>
    <s v="28/12/03"/>
    <s v="Aston Villa"/>
    <s v="Fulham"/>
    <n v="3"/>
    <n v="0"/>
    <x v="0"/>
    <n v="1"/>
    <n v="0"/>
    <s v="H"/>
    <x v="20"/>
    <n v="12"/>
    <n v="9"/>
    <n v="8"/>
    <n v="3"/>
    <n v="17"/>
    <n v="7"/>
    <n v="8"/>
    <n v="3"/>
    <n v="0"/>
    <n v="0"/>
    <n v="0"/>
    <n v="0"/>
  </r>
  <r>
    <s v="E0"/>
    <s v="28/12/03"/>
    <s v="Bolton"/>
    <s v="Leicester"/>
    <n v="2"/>
    <n v="2"/>
    <x v="1"/>
    <n v="1"/>
    <n v="1"/>
    <s v="D"/>
    <x v="11"/>
    <n v="15"/>
    <n v="7"/>
    <n v="8"/>
    <n v="6"/>
    <n v="16"/>
    <n v="17"/>
    <n v="3"/>
    <n v="7"/>
    <n v="1"/>
    <n v="2"/>
    <n v="0"/>
    <n v="0"/>
  </r>
  <r>
    <s v="E0"/>
    <s v="28/12/03"/>
    <s v="Chelsea"/>
    <s v="Portsmouth"/>
    <n v="3"/>
    <n v="0"/>
    <x v="0"/>
    <n v="0"/>
    <n v="0"/>
    <s v="D"/>
    <x v="6"/>
    <n v="15"/>
    <n v="7"/>
    <n v="8"/>
    <n v="3"/>
    <n v="8"/>
    <n v="14"/>
    <n v="7"/>
    <n v="1"/>
    <n v="0"/>
    <n v="0"/>
    <n v="0"/>
    <n v="0"/>
  </r>
  <r>
    <s v="E0"/>
    <s v="28/12/03"/>
    <s v="Everton"/>
    <s v="Birmingham"/>
    <n v="1"/>
    <n v="0"/>
    <x v="0"/>
    <n v="0"/>
    <n v="0"/>
    <s v="D"/>
    <x v="1"/>
    <n v="16"/>
    <n v="5"/>
    <n v="6"/>
    <n v="2"/>
    <n v="7"/>
    <n v="13"/>
    <n v="5"/>
    <n v="2"/>
    <n v="0"/>
    <n v="0"/>
    <n v="0"/>
    <n v="0"/>
  </r>
  <r>
    <s v="E0"/>
    <s v="28/12/03"/>
    <s v="Man City"/>
    <s v="Liverpool"/>
    <n v="2"/>
    <n v="2"/>
    <x v="1"/>
    <n v="1"/>
    <n v="0"/>
    <s v="H"/>
    <x v="4"/>
    <n v="16"/>
    <n v="11"/>
    <n v="8"/>
    <n v="9"/>
    <n v="6"/>
    <n v="14"/>
    <n v="7"/>
    <n v="7"/>
    <n v="1"/>
    <n v="2"/>
    <n v="0"/>
    <n v="0"/>
  </r>
  <r>
    <s v="E0"/>
    <s v="28/12/03"/>
    <s v="Middlesbrough"/>
    <s v="Man United"/>
    <n v="0"/>
    <n v="1"/>
    <x v="2"/>
    <n v="0"/>
    <n v="1"/>
    <s v="A"/>
    <x v="12"/>
    <n v="11"/>
    <n v="10"/>
    <n v="2"/>
    <n v="6"/>
    <n v="11"/>
    <n v="15"/>
    <n v="4"/>
    <n v="2"/>
    <n v="3"/>
    <n v="2"/>
    <n v="0"/>
    <n v="1"/>
  </r>
  <r>
    <s v="E0"/>
    <s v="28/12/03"/>
    <s v="Newcastle"/>
    <s v="Blackburn"/>
    <n v="0"/>
    <n v="1"/>
    <x v="2"/>
    <n v="0"/>
    <n v="0"/>
    <s v="D"/>
    <x v="0"/>
    <n v="15"/>
    <n v="11"/>
    <n v="11"/>
    <n v="3"/>
    <n v="6"/>
    <n v="13"/>
    <n v="8"/>
    <n v="8"/>
    <n v="0"/>
    <n v="1"/>
    <n v="0"/>
    <n v="0"/>
  </r>
  <r>
    <s v="E0"/>
    <s v="28/12/03"/>
    <s v="Tottenham"/>
    <s v="Charlton"/>
    <n v="0"/>
    <n v="1"/>
    <x v="2"/>
    <n v="0"/>
    <n v="0"/>
    <s v="D"/>
    <x v="5"/>
    <n v="18"/>
    <n v="10"/>
    <n v="9"/>
    <n v="8"/>
    <n v="8"/>
    <n v="13"/>
    <n v="11"/>
    <n v="11"/>
    <n v="1"/>
    <n v="0"/>
    <n v="0"/>
    <n v="0"/>
  </r>
  <r>
    <s v="E0"/>
    <s v="28/12/03"/>
    <s v="Wolves"/>
    <s v="Leeds"/>
    <n v="3"/>
    <n v="1"/>
    <x v="0"/>
    <n v="1"/>
    <n v="1"/>
    <s v="D"/>
    <x v="10"/>
    <n v="11"/>
    <n v="9"/>
    <n v="4"/>
    <n v="4"/>
    <n v="11"/>
    <n v="14"/>
    <n v="6"/>
    <n v="10"/>
    <n v="1"/>
    <n v="4"/>
    <n v="0"/>
    <n v="1"/>
  </r>
  <r>
    <s v="E0"/>
    <s v="29/12/03"/>
    <s v="Southampton"/>
    <s v="Arsenal"/>
    <n v="0"/>
    <n v="1"/>
    <x v="2"/>
    <n v="0"/>
    <n v="1"/>
    <s v="A"/>
    <x v="15"/>
    <n v="6"/>
    <n v="17"/>
    <n v="3"/>
    <n v="9"/>
    <n v="14"/>
    <n v="10"/>
    <n v="2"/>
    <n v="3"/>
    <n v="1"/>
    <n v="0"/>
    <n v="0"/>
    <n v="0"/>
  </r>
  <r>
    <s v="E0"/>
    <s v="06/01/04"/>
    <s v="Aston Villa"/>
    <s v="Portsmouth"/>
    <n v="2"/>
    <n v="1"/>
    <x v="0"/>
    <n v="1"/>
    <n v="0"/>
    <s v="H"/>
    <x v="2"/>
    <n v="18"/>
    <n v="11"/>
    <n v="13"/>
    <n v="4"/>
    <n v="17"/>
    <n v="14"/>
    <n v="9"/>
    <n v="6"/>
    <n v="0"/>
    <n v="0"/>
    <n v="0"/>
    <n v="0"/>
  </r>
  <r>
    <s v="E0"/>
    <s v="07/01/04"/>
    <s v="Bolton"/>
    <s v="Man United"/>
    <n v="1"/>
    <n v="2"/>
    <x v="2"/>
    <n v="0"/>
    <n v="2"/>
    <s v="A"/>
    <x v="17"/>
    <n v="15"/>
    <n v="11"/>
    <n v="5"/>
    <n v="7"/>
    <n v="4"/>
    <n v="8"/>
    <n v="10"/>
    <n v="6"/>
    <n v="2"/>
    <n v="0"/>
    <n v="0"/>
    <n v="0"/>
  </r>
  <r>
    <s v="E0"/>
    <s v="07/01/04"/>
    <s v="Chelsea"/>
    <s v="Liverpool"/>
    <n v="0"/>
    <n v="1"/>
    <x v="2"/>
    <n v="0"/>
    <n v="1"/>
    <s v="A"/>
    <x v="15"/>
    <n v="9"/>
    <n v="4"/>
    <n v="2"/>
    <n v="1"/>
    <n v="15"/>
    <n v="9"/>
    <n v="8"/>
    <n v="3"/>
    <n v="0"/>
    <n v="2"/>
    <n v="0"/>
    <n v="1"/>
  </r>
  <r>
    <s v="E0"/>
    <s v="07/01/04"/>
    <s v="Everton"/>
    <s v="Arsenal"/>
    <n v="1"/>
    <n v="1"/>
    <x v="1"/>
    <n v="0"/>
    <n v="1"/>
    <s v="A"/>
    <x v="18"/>
    <n v="8"/>
    <n v="9"/>
    <n v="4"/>
    <n v="5"/>
    <n v="13"/>
    <n v="16"/>
    <n v="5"/>
    <n v="4"/>
    <n v="0"/>
    <n v="3"/>
    <n v="0"/>
    <n v="0"/>
  </r>
  <r>
    <s v="E0"/>
    <s v="07/01/04"/>
    <s v="Man City"/>
    <s v="Charlton"/>
    <n v="1"/>
    <n v="1"/>
    <x v="1"/>
    <n v="1"/>
    <n v="0"/>
    <s v="H"/>
    <x v="22"/>
    <n v="18"/>
    <n v="9"/>
    <n v="10"/>
    <n v="4"/>
    <n v="9"/>
    <n v="11"/>
    <n v="2"/>
    <n v="2"/>
    <n v="0"/>
    <n v="0"/>
    <n v="0"/>
    <n v="0"/>
  </r>
  <r>
    <s v="E0"/>
    <s v="07/01/04"/>
    <s v="Middlesbrough"/>
    <s v="Fulham"/>
    <n v="2"/>
    <n v="1"/>
    <x v="0"/>
    <n v="1"/>
    <n v="0"/>
    <s v="H"/>
    <x v="5"/>
    <n v="10"/>
    <n v="9"/>
    <n v="5"/>
    <n v="4"/>
    <n v="14"/>
    <n v="17"/>
    <n v="9"/>
    <n v="1"/>
    <n v="1"/>
    <n v="2"/>
    <n v="0"/>
    <n v="0"/>
  </r>
  <r>
    <s v="E0"/>
    <s v="07/01/04"/>
    <s v="Newcastle"/>
    <s v="Leeds"/>
    <n v="1"/>
    <n v="0"/>
    <x v="0"/>
    <n v="1"/>
    <n v="0"/>
    <s v="H"/>
    <x v="16"/>
    <n v="13"/>
    <n v="9"/>
    <n v="6"/>
    <n v="5"/>
    <n v="14"/>
    <n v="17"/>
    <n v="5"/>
    <n v="3"/>
    <n v="0"/>
    <n v="1"/>
    <n v="0"/>
    <n v="0"/>
  </r>
  <r>
    <s v="E0"/>
    <s v="07/01/04"/>
    <s v="Southampton"/>
    <s v="Leicester"/>
    <n v="0"/>
    <n v="0"/>
    <x v="1"/>
    <n v="0"/>
    <n v="0"/>
    <s v="D"/>
    <x v="21"/>
    <n v="14"/>
    <n v="9"/>
    <n v="14"/>
    <n v="8"/>
    <n v="12"/>
    <n v="15"/>
    <n v="4"/>
    <n v="5"/>
    <n v="2"/>
    <n v="1"/>
    <n v="0"/>
    <n v="0"/>
  </r>
  <r>
    <s v="E0"/>
    <s v="07/01/04"/>
    <s v="Tottenham"/>
    <s v="Birmingham"/>
    <n v="4"/>
    <n v="1"/>
    <x v="0"/>
    <n v="3"/>
    <n v="0"/>
    <s v="H"/>
    <x v="20"/>
    <n v="11"/>
    <n v="9"/>
    <n v="7"/>
    <n v="3"/>
    <n v="15"/>
    <n v="6"/>
    <n v="1"/>
    <n v="6"/>
    <n v="0"/>
    <n v="0"/>
    <n v="0"/>
    <n v="0"/>
  </r>
  <r>
    <s v="E0"/>
    <s v="07/01/04"/>
    <s v="Wolves"/>
    <s v="Blackburn"/>
    <n v="2"/>
    <n v="2"/>
    <x v="1"/>
    <n v="0"/>
    <n v="1"/>
    <s v="A"/>
    <x v="11"/>
    <n v="10"/>
    <n v="9"/>
    <n v="5"/>
    <n v="5"/>
    <n v="13"/>
    <n v="20"/>
    <n v="2"/>
    <n v="7"/>
    <n v="1"/>
    <n v="1"/>
    <n v="0"/>
    <n v="0"/>
  </r>
  <r>
    <s v="E0"/>
    <s v="10/01/04"/>
    <s v="Arsenal"/>
    <s v="Middlesbrough"/>
    <n v="4"/>
    <n v="1"/>
    <x v="0"/>
    <n v="2"/>
    <n v="0"/>
    <s v="H"/>
    <x v="10"/>
    <n v="20"/>
    <n v="5"/>
    <n v="13"/>
    <n v="4"/>
    <n v="12"/>
    <n v="21"/>
    <n v="7"/>
    <n v="3"/>
    <n v="1"/>
    <n v="1"/>
    <n v="0"/>
    <n v="0"/>
  </r>
  <r>
    <s v="E0"/>
    <s v="10/01/04"/>
    <s v="Birmingham"/>
    <s v="Southampton"/>
    <n v="2"/>
    <n v="1"/>
    <x v="0"/>
    <n v="1"/>
    <n v="1"/>
    <s v="D"/>
    <x v="9"/>
    <n v="11"/>
    <n v="9"/>
    <n v="6"/>
    <n v="6"/>
    <n v="14"/>
    <n v="23"/>
    <n v="7"/>
    <n v="10"/>
    <n v="0"/>
    <n v="1"/>
    <n v="0"/>
    <n v="1"/>
  </r>
  <r>
    <s v="E0"/>
    <s v="10/01/04"/>
    <s v="Blackburn"/>
    <s v="Bolton"/>
    <n v="3"/>
    <n v="4"/>
    <x v="2"/>
    <n v="3"/>
    <n v="2"/>
    <s v="H"/>
    <x v="15"/>
    <n v="8"/>
    <n v="16"/>
    <n v="3"/>
    <n v="10"/>
    <n v="15"/>
    <n v="13"/>
    <n v="4"/>
    <n v="7"/>
    <n v="2"/>
    <n v="3"/>
    <n v="0"/>
    <n v="0"/>
  </r>
  <r>
    <s v="E0"/>
    <s v="10/01/04"/>
    <s v="Charlton"/>
    <s v="Wolves"/>
    <n v="2"/>
    <n v="0"/>
    <x v="0"/>
    <n v="1"/>
    <n v="0"/>
    <s v="H"/>
    <x v="1"/>
    <n v="10"/>
    <n v="7"/>
    <n v="4"/>
    <n v="4"/>
    <n v="6"/>
    <n v="12"/>
    <n v="6"/>
    <n v="5"/>
    <n v="1"/>
    <n v="3"/>
    <n v="0"/>
    <n v="0"/>
  </r>
  <r>
    <s v="E0"/>
    <s v="10/01/04"/>
    <s v="Fulham"/>
    <s v="Everton"/>
    <n v="2"/>
    <n v="1"/>
    <x v="0"/>
    <n v="1"/>
    <n v="0"/>
    <s v="H"/>
    <x v="3"/>
    <n v="14"/>
    <n v="11"/>
    <n v="10"/>
    <n v="5"/>
    <n v="19"/>
    <n v="9"/>
    <n v="5"/>
    <n v="7"/>
    <n v="0"/>
    <n v="0"/>
    <n v="0"/>
    <n v="0"/>
  </r>
  <r>
    <s v="E0"/>
    <s v="10/01/04"/>
    <s v="Leeds"/>
    <s v="Tottenham"/>
    <n v="0"/>
    <n v="1"/>
    <x v="2"/>
    <n v="0"/>
    <n v="0"/>
    <s v="D"/>
    <x v="0"/>
    <n v="7"/>
    <n v="15"/>
    <n v="1"/>
    <n v="8"/>
    <n v="17"/>
    <n v="13"/>
    <n v="4"/>
    <n v="5"/>
    <n v="0"/>
    <n v="1"/>
    <n v="0"/>
    <n v="0"/>
  </r>
  <r>
    <s v="E0"/>
    <s v="10/01/04"/>
    <s v="Liverpool"/>
    <s v="Aston Villa"/>
    <n v="1"/>
    <n v="0"/>
    <x v="0"/>
    <n v="1"/>
    <n v="0"/>
    <s v="H"/>
    <x v="6"/>
    <n v="12"/>
    <n v="8"/>
    <n v="4"/>
    <n v="2"/>
    <n v="14"/>
    <n v="15"/>
    <n v="3"/>
    <n v="6"/>
    <n v="3"/>
    <n v="2"/>
    <n v="0"/>
    <n v="0"/>
  </r>
  <r>
    <s v="E0"/>
    <s v="10/01/04"/>
    <s v="Portsmouth"/>
    <s v="Man City"/>
    <n v="4"/>
    <n v="2"/>
    <x v="0"/>
    <n v="1"/>
    <n v="2"/>
    <s v="A"/>
    <x v="12"/>
    <n v="11"/>
    <n v="15"/>
    <n v="8"/>
    <n v="6"/>
    <n v="7"/>
    <n v="8"/>
    <n v="2"/>
    <n v="7"/>
    <n v="0"/>
    <n v="2"/>
    <n v="0"/>
    <n v="0"/>
  </r>
  <r>
    <s v="E0"/>
    <s v="11/01/04"/>
    <s v="Leicester"/>
    <s v="Chelsea"/>
    <n v="0"/>
    <n v="4"/>
    <x v="2"/>
    <n v="0"/>
    <n v="2"/>
    <s v="A"/>
    <x v="13"/>
    <n v="6"/>
    <n v="11"/>
    <n v="3"/>
    <n v="6"/>
    <n v="17"/>
    <n v="7"/>
    <n v="6"/>
    <n v="2"/>
    <n v="0"/>
    <n v="1"/>
    <n v="0"/>
    <n v="0"/>
  </r>
  <r>
    <s v="E0"/>
    <s v="11/01/04"/>
    <s v="Man United"/>
    <s v="Newcastle"/>
    <n v="0"/>
    <n v="0"/>
    <x v="1"/>
    <n v="0"/>
    <n v="0"/>
    <s v="D"/>
    <x v="5"/>
    <n v="12"/>
    <n v="7"/>
    <n v="7"/>
    <n v="3"/>
    <n v="13"/>
    <n v="11"/>
    <n v="2"/>
    <n v="3"/>
    <n v="2"/>
    <n v="0"/>
    <n v="0"/>
    <n v="0"/>
  </r>
  <r>
    <s v="E0"/>
    <s v="17/01/04"/>
    <s v="Bolton"/>
    <s v="Portsmouth"/>
    <n v="1"/>
    <n v="0"/>
    <x v="0"/>
    <n v="0"/>
    <n v="0"/>
    <s v="D"/>
    <x v="16"/>
    <n v="13"/>
    <n v="8"/>
    <n v="6"/>
    <n v="3"/>
    <n v="9"/>
    <n v="13"/>
    <n v="2"/>
    <n v="2"/>
    <n v="1"/>
    <n v="1"/>
    <n v="0"/>
    <n v="1"/>
  </r>
  <r>
    <s v="E0"/>
    <s v="17/01/04"/>
    <s v="Everton"/>
    <s v="Charlton"/>
    <n v="0"/>
    <n v="1"/>
    <x v="2"/>
    <n v="0"/>
    <n v="1"/>
    <s v="A"/>
    <x v="4"/>
    <n v="17"/>
    <n v="7"/>
    <n v="7"/>
    <n v="4"/>
    <n v="6"/>
    <n v="14"/>
    <n v="10"/>
    <n v="5"/>
    <n v="4"/>
    <n v="2"/>
    <n v="0"/>
    <n v="0"/>
  </r>
  <r>
    <s v="E0"/>
    <s v="17/01/04"/>
    <s v="Man City"/>
    <s v="Blackburn"/>
    <n v="1"/>
    <n v="1"/>
    <x v="1"/>
    <n v="0"/>
    <n v="0"/>
    <s v="D"/>
    <x v="7"/>
    <n v="10"/>
    <n v="6"/>
    <n v="7"/>
    <n v="3"/>
    <n v="7"/>
    <n v="13"/>
    <n v="4"/>
    <n v="2"/>
    <n v="2"/>
    <n v="1"/>
    <n v="0"/>
    <n v="0"/>
  </r>
  <r>
    <s v="E0"/>
    <s v="17/01/04"/>
    <s v="Middlesbrough"/>
    <s v="Leicester"/>
    <n v="3"/>
    <n v="3"/>
    <x v="1"/>
    <n v="1"/>
    <n v="0"/>
    <s v="H"/>
    <x v="20"/>
    <n v="13"/>
    <n v="14"/>
    <n v="7"/>
    <n v="8"/>
    <n v="15"/>
    <n v="12"/>
    <n v="6"/>
    <n v="6"/>
    <n v="2"/>
    <n v="5"/>
    <n v="0"/>
    <n v="0"/>
  </r>
  <r>
    <s v="E0"/>
    <s v="17/01/04"/>
    <s v="Southampton"/>
    <s v="Leeds"/>
    <n v="2"/>
    <n v="1"/>
    <x v="0"/>
    <n v="2"/>
    <n v="0"/>
    <s v="H"/>
    <x v="18"/>
    <n v="18"/>
    <n v="11"/>
    <n v="6"/>
    <n v="6"/>
    <n v="16"/>
    <n v="8"/>
    <n v="1"/>
    <n v="6"/>
    <n v="1"/>
    <n v="1"/>
    <n v="0"/>
    <n v="0"/>
  </r>
  <r>
    <s v="E0"/>
    <s v="17/01/04"/>
    <s v="Tottenham"/>
    <s v="Liverpool"/>
    <n v="2"/>
    <n v="1"/>
    <x v="0"/>
    <n v="1"/>
    <n v="0"/>
    <s v="H"/>
    <x v="13"/>
    <n v="7"/>
    <n v="10"/>
    <n v="3"/>
    <n v="4"/>
    <n v="18"/>
    <n v="9"/>
    <n v="5"/>
    <n v="6"/>
    <n v="1"/>
    <n v="1"/>
    <n v="0"/>
    <n v="0"/>
  </r>
  <r>
    <s v="E0"/>
    <s v="17/01/04"/>
    <s v="Wolves"/>
    <s v="Man United"/>
    <n v="1"/>
    <n v="0"/>
    <x v="0"/>
    <n v="0"/>
    <n v="0"/>
    <s v="D"/>
    <x v="10"/>
    <n v="11"/>
    <n v="15"/>
    <n v="6"/>
    <n v="6"/>
    <n v="13"/>
    <n v="5"/>
    <n v="4"/>
    <n v="12"/>
    <n v="2"/>
    <n v="0"/>
    <n v="0"/>
    <n v="0"/>
  </r>
  <r>
    <s v="E0"/>
    <s v="18/01/04"/>
    <s v="Aston Villa"/>
    <s v="Arsenal"/>
    <n v="0"/>
    <n v="2"/>
    <x v="2"/>
    <n v="0"/>
    <n v="1"/>
    <s v="A"/>
    <x v="0"/>
    <n v="12"/>
    <n v="13"/>
    <n v="5"/>
    <n v="9"/>
    <n v="17"/>
    <n v="21"/>
    <n v="3"/>
    <n v="2"/>
    <n v="4"/>
    <n v="1"/>
    <n v="0"/>
    <n v="0"/>
  </r>
  <r>
    <s v="E0"/>
    <s v="18/01/04"/>
    <s v="Chelsea"/>
    <s v="Birmingham"/>
    <n v="0"/>
    <n v="0"/>
    <x v="1"/>
    <n v="0"/>
    <n v="0"/>
    <s v="D"/>
    <x v="2"/>
    <n v="16"/>
    <n v="2"/>
    <n v="9"/>
    <n v="1"/>
    <n v="13"/>
    <n v="8"/>
    <n v="6"/>
    <n v="2"/>
    <n v="2"/>
    <n v="2"/>
    <n v="0"/>
    <n v="0"/>
  </r>
  <r>
    <s v="E0"/>
    <s v="19/01/04"/>
    <s v="Newcastle"/>
    <s v="Fulham"/>
    <n v="3"/>
    <n v="1"/>
    <x v="0"/>
    <n v="2"/>
    <n v="0"/>
    <s v="H"/>
    <x v="11"/>
    <n v="10"/>
    <n v="13"/>
    <n v="9"/>
    <n v="6"/>
    <n v="10"/>
    <n v="8"/>
    <n v="7"/>
    <n v="4"/>
    <n v="0"/>
    <n v="1"/>
    <n v="0"/>
    <n v="0"/>
  </r>
  <r>
    <s v="E0"/>
    <s v="21/01/04"/>
    <s v="Wolves"/>
    <s v="Liverpool"/>
    <n v="1"/>
    <n v="1"/>
    <x v="1"/>
    <n v="0"/>
    <n v="1"/>
    <s v="A"/>
    <x v="20"/>
    <n v="9"/>
    <n v="14"/>
    <n v="6"/>
    <n v="10"/>
    <n v="14"/>
    <n v="16"/>
    <n v="7"/>
    <n v="5"/>
    <n v="2"/>
    <n v="1"/>
    <n v="0"/>
    <n v="0"/>
  </r>
  <r>
    <s v="E0"/>
    <s v="31/01/04"/>
    <s v="Birmingham"/>
    <s v="Newcastle"/>
    <n v="1"/>
    <n v="1"/>
    <x v="1"/>
    <n v="0"/>
    <n v="1"/>
    <s v="A"/>
    <x v="1"/>
    <n v="15"/>
    <n v="4"/>
    <n v="5"/>
    <n v="2"/>
    <n v="13"/>
    <n v="11"/>
    <n v="2"/>
    <n v="3"/>
    <n v="1"/>
    <n v="3"/>
    <n v="0"/>
    <n v="0"/>
  </r>
  <r>
    <s v="E0"/>
    <s v="31/01/04"/>
    <s v="Charlton"/>
    <s v="Bolton"/>
    <n v="1"/>
    <n v="2"/>
    <x v="2"/>
    <n v="1"/>
    <n v="1"/>
    <s v="D"/>
    <x v="10"/>
    <n v="14"/>
    <n v="14"/>
    <n v="7"/>
    <n v="10"/>
    <n v="9"/>
    <n v="9"/>
    <n v="5"/>
    <n v="6"/>
    <n v="0"/>
    <n v="0"/>
    <n v="0"/>
    <n v="0"/>
  </r>
  <r>
    <s v="E0"/>
    <s v="31/01/04"/>
    <s v="Fulham"/>
    <s v="Tottenham"/>
    <n v="2"/>
    <n v="1"/>
    <x v="0"/>
    <n v="1"/>
    <n v="1"/>
    <s v="D"/>
    <x v="12"/>
    <n v="16"/>
    <n v="4"/>
    <n v="10"/>
    <n v="4"/>
    <n v="6"/>
    <n v="12"/>
    <n v="10"/>
    <n v="13"/>
    <n v="1"/>
    <n v="1"/>
    <n v="0"/>
    <n v="0"/>
  </r>
  <r>
    <s v="E0"/>
    <s v="31/01/04"/>
    <s v="Leeds"/>
    <s v="Middlesbrough"/>
    <n v="0"/>
    <n v="3"/>
    <x v="2"/>
    <n v="0"/>
    <n v="0"/>
    <s v="D"/>
    <x v="3"/>
    <n v="8"/>
    <n v="15"/>
    <n v="4"/>
    <n v="6"/>
    <n v="14"/>
    <n v="6"/>
    <n v="7"/>
    <n v="6"/>
    <n v="1"/>
    <n v="1"/>
    <n v="1"/>
    <n v="0"/>
  </r>
  <r>
    <s v="E0"/>
    <s v="31/01/04"/>
    <s v="Leicester"/>
    <s v="Aston Villa"/>
    <n v="0"/>
    <n v="5"/>
    <x v="2"/>
    <n v="0"/>
    <n v="0"/>
    <s v="D"/>
    <x v="2"/>
    <n v="13"/>
    <n v="14"/>
    <n v="9"/>
    <n v="10"/>
    <n v="12"/>
    <n v="7"/>
    <n v="5"/>
    <n v="9"/>
    <n v="0"/>
    <n v="1"/>
    <n v="0"/>
    <n v="0"/>
  </r>
  <r>
    <s v="E0"/>
    <s v="31/01/04"/>
    <s v="Liverpool"/>
    <s v="Everton"/>
    <n v="0"/>
    <n v="0"/>
    <x v="1"/>
    <n v="0"/>
    <n v="0"/>
    <s v="D"/>
    <x v="9"/>
    <n v="21"/>
    <n v="6"/>
    <n v="9"/>
    <n v="4"/>
    <n v="7"/>
    <n v="11"/>
    <n v="8"/>
    <n v="3"/>
    <n v="0"/>
    <n v="1"/>
    <n v="0"/>
    <n v="0"/>
  </r>
  <r>
    <s v="E0"/>
    <s v="31/01/04"/>
    <s v="Man United"/>
    <s v="Southampton"/>
    <n v="3"/>
    <n v="2"/>
    <x v="0"/>
    <n v="2"/>
    <n v="1"/>
    <s v="H"/>
    <x v="6"/>
    <n v="12"/>
    <n v="17"/>
    <n v="7"/>
    <n v="11"/>
    <n v="9"/>
    <n v="11"/>
    <n v="1"/>
    <n v="10"/>
    <n v="0"/>
    <n v="2"/>
    <n v="0"/>
    <n v="0"/>
  </r>
  <r>
    <s v="E0"/>
    <s v="31/01/04"/>
    <s v="Portsmouth"/>
    <s v="Wolves"/>
    <n v="0"/>
    <n v="0"/>
    <x v="1"/>
    <n v="0"/>
    <n v="0"/>
    <s v="D"/>
    <x v="21"/>
    <n v="17"/>
    <n v="8"/>
    <n v="10"/>
    <n v="4"/>
    <n v="9"/>
    <n v="6"/>
    <n v="6"/>
    <n v="6"/>
    <n v="0"/>
    <n v="1"/>
    <n v="0"/>
    <n v="0"/>
  </r>
  <r>
    <s v="E0"/>
    <s v="01/02/04"/>
    <s v="Arsenal"/>
    <s v="Man City"/>
    <n v="2"/>
    <n v="1"/>
    <x v="0"/>
    <n v="1"/>
    <n v="0"/>
    <s v="H"/>
    <x v="18"/>
    <n v="11"/>
    <n v="9"/>
    <n v="9"/>
    <n v="8"/>
    <n v="13"/>
    <n v="13"/>
    <n v="5"/>
    <n v="4"/>
    <n v="2"/>
    <n v="2"/>
    <n v="0"/>
    <n v="1"/>
  </r>
  <r>
    <s v="E0"/>
    <s v="01/02/04"/>
    <s v="Blackburn"/>
    <s v="Chelsea"/>
    <n v="2"/>
    <n v="3"/>
    <x v="2"/>
    <n v="1"/>
    <n v="2"/>
    <s v="A"/>
    <x v="17"/>
    <n v="13"/>
    <n v="17"/>
    <n v="7"/>
    <n v="9"/>
    <n v="9"/>
    <n v="14"/>
    <n v="5"/>
    <n v="6"/>
    <n v="2"/>
    <n v="0"/>
    <n v="0"/>
    <n v="0"/>
  </r>
  <r>
    <s v="E0"/>
    <s v="07/02/04"/>
    <s v="Aston Villa"/>
    <s v="Leeds"/>
    <n v="2"/>
    <n v="0"/>
    <x v="0"/>
    <n v="1"/>
    <n v="0"/>
    <s v="H"/>
    <x v="13"/>
    <n v="15"/>
    <n v="7"/>
    <n v="7"/>
    <n v="4"/>
    <n v="15"/>
    <n v="16"/>
    <n v="3"/>
    <n v="10"/>
    <n v="2"/>
    <n v="2"/>
    <n v="0"/>
    <n v="0"/>
  </r>
  <r>
    <s v="E0"/>
    <s v="07/02/04"/>
    <s v="Bolton"/>
    <s v="Liverpool"/>
    <n v="2"/>
    <n v="2"/>
    <x v="1"/>
    <n v="1"/>
    <n v="0"/>
    <s v="H"/>
    <x v="18"/>
    <n v="12"/>
    <n v="11"/>
    <n v="6"/>
    <n v="6"/>
    <n v="15"/>
    <n v="15"/>
    <n v="3"/>
    <n v="5"/>
    <n v="3"/>
    <n v="2"/>
    <n v="0"/>
    <n v="0"/>
  </r>
  <r>
    <s v="E0"/>
    <s v="07/02/04"/>
    <s v="Everton"/>
    <s v="Man United"/>
    <n v="3"/>
    <n v="4"/>
    <x v="2"/>
    <n v="0"/>
    <n v="3"/>
    <s v="A"/>
    <x v="11"/>
    <n v="12"/>
    <n v="19"/>
    <n v="8"/>
    <n v="9"/>
    <n v="11"/>
    <n v="14"/>
    <n v="7"/>
    <n v="7"/>
    <n v="1"/>
    <n v="0"/>
    <n v="0"/>
    <n v="0"/>
  </r>
  <r>
    <s v="E0"/>
    <s v="07/02/04"/>
    <s v="Middlesbrough"/>
    <s v="Blackburn"/>
    <n v="0"/>
    <n v="1"/>
    <x v="2"/>
    <n v="0"/>
    <n v="1"/>
    <s v="A"/>
    <x v="1"/>
    <n v="15"/>
    <n v="6"/>
    <n v="7"/>
    <n v="2"/>
    <n v="6"/>
    <n v="12"/>
    <n v="8"/>
    <n v="3"/>
    <n v="0"/>
    <n v="1"/>
    <n v="0"/>
    <n v="0"/>
  </r>
  <r>
    <s v="E0"/>
    <s v="07/02/04"/>
    <s v="Newcastle"/>
    <s v="Leicester"/>
    <n v="3"/>
    <n v="1"/>
    <x v="0"/>
    <n v="2"/>
    <n v="0"/>
    <s v="H"/>
    <x v="15"/>
    <n v="15"/>
    <n v="7"/>
    <n v="9"/>
    <n v="3"/>
    <n v="17"/>
    <n v="11"/>
    <n v="9"/>
    <n v="1"/>
    <n v="1"/>
    <n v="2"/>
    <n v="0"/>
    <n v="0"/>
  </r>
  <r>
    <s v="E0"/>
    <s v="07/02/04"/>
    <s v="Southampton"/>
    <s v="Fulham"/>
    <n v="0"/>
    <n v="0"/>
    <x v="1"/>
    <n v="0"/>
    <n v="0"/>
    <s v="D"/>
    <x v="10"/>
    <n v="11"/>
    <n v="11"/>
    <n v="6"/>
    <n v="8"/>
    <n v="12"/>
    <n v="18"/>
    <n v="17"/>
    <n v="3"/>
    <n v="1"/>
    <n v="2"/>
    <n v="0"/>
    <n v="0"/>
  </r>
  <r>
    <s v="E0"/>
    <s v="07/02/04"/>
    <s v="Tottenham"/>
    <s v="Portsmouth"/>
    <n v="4"/>
    <n v="3"/>
    <x v="0"/>
    <n v="2"/>
    <n v="1"/>
    <s v="H"/>
    <x v="22"/>
    <n v="15"/>
    <n v="16"/>
    <n v="13"/>
    <n v="9"/>
    <n v="16"/>
    <n v="13"/>
    <n v="6"/>
    <n v="5"/>
    <n v="1"/>
    <n v="0"/>
    <n v="0"/>
    <n v="0"/>
  </r>
  <r>
    <s v="E0"/>
    <s v="07/02/04"/>
    <s v="Wolves"/>
    <s v="Arsenal"/>
    <n v="1"/>
    <n v="3"/>
    <x v="2"/>
    <n v="1"/>
    <n v="1"/>
    <s v="D"/>
    <x v="16"/>
    <n v="12"/>
    <n v="10"/>
    <n v="5"/>
    <n v="7"/>
    <n v="18"/>
    <n v="18"/>
    <n v="6"/>
    <n v="4"/>
    <n v="2"/>
    <n v="1"/>
    <n v="0"/>
    <n v="0"/>
  </r>
  <r>
    <s v="E0"/>
    <s v="08/02/04"/>
    <s v="Chelsea"/>
    <s v="Charlton"/>
    <n v="1"/>
    <n v="0"/>
    <x v="0"/>
    <n v="1"/>
    <n v="0"/>
    <s v="H"/>
    <x v="9"/>
    <n v="16"/>
    <n v="5"/>
    <n v="6"/>
    <n v="0"/>
    <n v="9"/>
    <n v="17"/>
    <n v="4"/>
    <n v="3"/>
    <n v="2"/>
    <n v="0"/>
    <n v="0"/>
    <n v="0"/>
  </r>
  <r>
    <s v="E0"/>
    <s v="08/02/04"/>
    <s v="Man City"/>
    <s v="Birmingham"/>
    <n v="0"/>
    <n v="0"/>
    <x v="1"/>
    <n v="0"/>
    <n v="0"/>
    <s v="D"/>
    <x v="5"/>
    <n v="21"/>
    <n v="7"/>
    <n v="12"/>
    <n v="2"/>
    <n v="11"/>
    <n v="10"/>
    <n v="11"/>
    <n v="5"/>
    <n v="0"/>
    <n v="1"/>
    <n v="0"/>
    <n v="0"/>
  </r>
  <r>
    <s v="E0"/>
    <s v="10/02/04"/>
    <s v="Arsenal"/>
    <s v="Southampton"/>
    <n v="2"/>
    <n v="0"/>
    <x v="0"/>
    <n v="1"/>
    <n v="0"/>
    <s v="H"/>
    <x v="11"/>
    <n v="11"/>
    <n v="10"/>
    <n v="6"/>
    <n v="6"/>
    <n v="13"/>
    <n v="12"/>
    <n v="5"/>
    <n v="9"/>
    <n v="2"/>
    <n v="3"/>
    <n v="0"/>
    <n v="0"/>
  </r>
  <r>
    <s v="E0"/>
    <s v="10/02/04"/>
    <s v="Leeds"/>
    <s v="Wolves"/>
    <n v="4"/>
    <n v="1"/>
    <x v="0"/>
    <n v="2"/>
    <n v="1"/>
    <s v="H"/>
    <x v="7"/>
    <n v="20"/>
    <n v="11"/>
    <n v="8"/>
    <n v="5"/>
    <n v="15"/>
    <n v="14"/>
    <n v="4"/>
    <n v="3"/>
    <n v="1"/>
    <n v="2"/>
    <n v="0"/>
    <n v="0"/>
  </r>
  <r>
    <s v="E0"/>
    <s v="10/02/04"/>
    <s v="Leicester"/>
    <s v="Bolton"/>
    <n v="1"/>
    <n v="1"/>
    <x v="1"/>
    <n v="1"/>
    <n v="1"/>
    <s v="D"/>
    <x v="13"/>
    <n v="15"/>
    <n v="9"/>
    <n v="15"/>
    <n v="9"/>
    <n v="16"/>
    <n v="13"/>
    <n v="8"/>
    <n v="7"/>
    <n v="1"/>
    <n v="2"/>
    <n v="0"/>
    <n v="0"/>
  </r>
  <r>
    <s v="E0"/>
    <s v="11/02/04"/>
    <s v="Birmingham"/>
    <s v="Everton"/>
    <n v="3"/>
    <n v="0"/>
    <x v="0"/>
    <n v="2"/>
    <n v="0"/>
    <s v="H"/>
    <x v="0"/>
    <n v="15"/>
    <n v="5"/>
    <n v="11"/>
    <n v="3"/>
    <n v="10"/>
    <n v="14"/>
    <n v="8"/>
    <n v="11"/>
    <n v="1"/>
    <n v="0"/>
    <n v="0"/>
    <n v="0"/>
  </r>
  <r>
    <s v="E0"/>
    <s v="11/02/04"/>
    <s v="Blackburn"/>
    <s v="Newcastle"/>
    <n v="1"/>
    <n v="1"/>
    <x v="1"/>
    <n v="0"/>
    <n v="0"/>
    <s v="D"/>
    <x v="12"/>
    <n v="17"/>
    <n v="14"/>
    <n v="7"/>
    <n v="7"/>
    <n v="12"/>
    <n v="10"/>
    <n v="8"/>
    <n v="6"/>
    <n v="0"/>
    <n v="0"/>
    <n v="0"/>
    <n v="0"/>
  </r>
  <r>
    <s v="E0"/>
    <s v="11/02/04"/>
    <s v="Charlton"/>
    <s v="Tottenham"/>
    <n v="2"/>
    <n v="4"/>
    <x v="2"/>
    <n v="0"/>
    <n v="2"/>
    <s v="A"/>
    <x v="6"/>
    <n v="18"/>
    <n v="12"/>
    <n v="14"/>
    <n v="10"/>
    <n v="13"/>
    <n v="14"/>
    <n v="10"/>
    <n v="4"/>
    <n v="3"/>
    <n v="0"/>
    <n v="0"/>
    <n v="0"/>
  </r>
  <r>
    <s v="E0"/>
    <s v="11/02/04"/>
    <s v="Fulham"/>
    <s v="Aston Villa"/>
    <n v="1"/>
    <n v="2"/>
    <x v="2"/>
    <n v="1"/>
    <n v="2"/>
    <s v="A"/>
    <x v="20"/>
    <n v="13"/>
    <n v="10"/>
    <n v="6"/>
    <n v="3"/>
    <n v="16"/>
    <n v="17"/>
    <n v="6"/>
    <n v="5"/>
    <n v="2"/>
    <n v="1"/>
    <n v="1"/>
    <n v="0"/>
  </r>
  <r>
    <s v="E0"/>
    <s v="11/02/04"/>
    <s v="Liverpool"/>
    <s v="Man City"/>
    <n v="2"/>
    <n v="1"/>
    <x v="0"/>
    <n v="1"/>
    <n v="0"/>
    <s v="H"/>
    <x v="4"/>
    <n v="12"/>
    <n v="6"/>
    <n v="7"/>
    <n v="3"/>
    <n v="7"/>
    <n v="8"/>
    <n v="6"/>
    <n v="3"/>
    <n v="0"/>
    <n v="0"/>
    <n v="0"/>
    <n v="0"/>
  </r>
  <r>
    <s v="E0"/>
    <s v="11/02/04"/>
    <s v="Man United"/>
    <s v="Middlesbrough"/>
    <n v="2"/>
    <n v="3"/>
    <x v="2"/>
    <n v="1"/>
    <n v="2"/>
    <s v="A"/>
    <x v="5"/>
    <n v="23"/>
    <n v="12"/>
    <n v="13"/>
    <n v="8"/>
    <n v="13"/>
    <n v="17"/>
    <n v="10"/>
    <n v="5"/>
    <n v="1"/>
    <n v="1"/>
    <n v="0"/>
    <n v="0"/>
  </r>
  <r>
    <s v="E0"/>
    <s v="11/02/04"/>
    <s v="Portsmouth"/>
    <s v="Chelsea"/>
    <n v="0"/>
    <n v="2"/>
    <x v="2"/>
    <n v="0"/>
    <n v="1"/>
    <s v="A"/>
    <x v="3"/>
    <n v="11"/>
    <n v="10"/>
    <n v="5"/>
    <n v="4"/>
    <n v="8"/>
    <n v="13"/>
    <n v="9"/>
    <n v="10"/>
    <n v="1"/>
    <n v="2"/>
    <n v="0"/>
    <n v="0"/>
  </r>
  <r>
    <s v="E0"/>
    <s v="21/02/04"/>
    <s v="Bolton"/>
    <s v="Man City"/>
    <n v="1"/>
    <n v="3"/>
    <x v="2"/>
    <n v="1"/>
    <n v="2"/>
    <s v="A"/>
    <x v="15"/>
    <n v="16"/>
    <n v="17"/>
    <n v="11"/>
    <n v="13"/>
    <n v="9"/>
    <n v="10"/>
    <n v="12"/>
    <n v="11"/>
    <n v="0"/>
    <n v="2"/>
    <n v="0"/>
    <n v="0"/>
  </r>
  <r>
    <s v="E0"/>
    <s v="21/02/04"/>
    <s v="Charlton"/>
    <s v="Blackburn"/>
    <n v="3"/>
    <n v="2"/>
    <x v="0"/>
    <n v="2"/>
    <n v="0"/>
    <s v="H"/>
    <x v="13"/>
    <n v="11"/>
    <n v="18"/>
    <n v="7"/>
    <n v="12"/>
    <n v="7"/>
    <n v="6"/>
    <n v="8"/>
    <n v="12"/>
    <n v="0"/>
    <n v="0"/>
    <n v="0"/>
    <n v="0"/>
  </r>
  <r>
    <s v="E0"/>
    <s v="21/02/04"/>
    <s v="Chelsea"/>
    <s v="Arsenal"/>
    <n v="1"/>
    <n v="2"/>
    <x v="2"/>
    <n v="1"/>
    <n v="2"/>
    <s v="A"/>
    <x v="4"/>
    <n v="10"/>
    <n v="9"/>
    <n v="4"/>
    <n v="7"/>
    <n v="16"/>
    <n v="18"/>
    <n v="11"/>
    <n v="5"/>
    <n v="4"/>
    <n v="2"/>
    <n v="1"/>
    <n v="0"/>
  </r>
  <r>
    <s v="E0"/>
    <s v="21/02/04"/>
    <s v="Man United"/>
    <s v="Leeds"/>
    <n v="1"/>
    <n v="1"/>
    <x v="1"/>
    <n v="0"/>
    <n v="0"/>
    <s v="D"/>
    <x v="0"/>
    <n v="24"/>
    <n v="7"/>
    <n v="7"/>
    <n v="3"/>
    <n v="12"/>
    <n v="17"/>
    <n v="12"/>
    <n v="7"/>
    <n v="1"/>
    <n v="2"/>
    <n v="0"/>
    <n v="0"/>
  </r>
  <r>
    <s v="E0"/>
    <s v="21/02/04"/>
    <s v="Newcastle"/>
    <s v="Middlesbrough"/>
    <n v="2"/>
    <n v="1"/>
    <x v="0"/>
    <n v="0"/>
    <n v="1"/>
    <s v="A"/>
    <x v="3"/>
    <n v="16"/>
    <n v="8"/>
    <n v="9"/>
    <n v="4"/>
    <n v="20"/>
    <n v="21"/>
    <n v="7"/>
    <n v="3"/>
    <n v="0"/>
    <n v="3"/>
    <n v="0"/>
    <n v="0"/>
  </r>
  <r>
    <s v="E0"/>
    <s v="21/02/04"/>
    <s v="Southampton"/>
    <s v="Everton"/>
    <n v="3"/>
    <n v="3"/>
    <x v="1"/>
    <n v="0"/>
    <n v="2"/>
    <s v="A"/>
    <x v="16"/>
    <n v="9"/>
    <n v="12"/>
    <n v="5"/>
    <n v="6"/>
    <n v="14"/>
    <n v="19"/>
    <n v="6"/>
    <n v="5"/>
    <n v="1"/>
    <n v="0"/>
    <n v="0"/>
    <n v="0"/>
  </r>
  <r>
    <s v="E0"/>
    <s v="21/02/04"/>
    <s v="Wolves"/>
    <s v="Fulham"/>
    <n v="2"/>
    <n v="1"/>
    <x v="0"/>
    <n v="1"/>
    <n v="0"/>
    <s v="H"/>
    <x v="21"/>
    <n v="12"/>
    <n v="9"/>
    <n v="10"/>
    <n v="5"/>
    <n v="13"/>
    <n v="16"/>
    <n v="8"/>
    <n v="6"/>
    <n v="1"/>
    <n v="0"/>
    <n v="0"/>
    <n v="0"/>
  </r>
  <r>
    <s v="E0"/>
    <s v="22/02/04"/>
    <s v="Aston Villa"/>
    <s v="Birmingham"/>
    <n v="2"/>
    <n v="2"/>
    <x v="1"/>
    <n v="1"/>
    <n v="0"/>
    <s v="H"/>
    <x v="2"/>
    <n v="11"/>
    <n v="13"/>
    <n v="8"/>
    <n v="9"/>
    <n v="15"/>
    <n v="14"/>
    <n v="7"/>
    <n v="5"/>
    <n v="0"/>
    <n v="1"/>
    <n v="0"/>
    <n v="0"/>
  </r>
  <r>
    <s v="E0"/>
    <s v="22/02/04"/>
    <s v="Tottenham"/>
    <s v="Leicester"/>
    <n v="4"/>
    <n v="4"/>
    <x v="1"/>
    <n v="3"/>
    <n v="1"/>
    <s v="H"/>
    <x v="11"/>
    <n v="10"/>
    <n v="14"/>
    <n v="9"/>
    <n v="7"/>
    <n v="9"/>
    <n v="14"/>
    <n v="4"/>
    <n v="3"/>
    <n v="0"/>
    <n v="2"/>
    <n v="0"/>
    <n v="1"/>
  </r>
  <r>
    <s v="E0"/>
    <s v="28/02/04"/>
    <s v="Arsenal"/>
    <s v="Charlton"/>
    <n v="2"/>
    <n v="1"/>
    <x v="0"/>
    <n v="2"/>
    <n v="0"/>
    <s v="H"/>
    <x v="6"/>
    <n v="21"/>
    <n v="6"/>
    <n v="11"/>
    <n v="3"/>
    <n v="8"/>
    <n v="10"/>
    <n v="12"/>
    <n v="3"/>
    <n v="0"/>
    <n v="0"/>
    <n v="0"/>
    <n v="0"/>
  </r>
  <r>
    <s v="E0"/>
    <s v="28/02/04"/>
    <s v="Blackburn"/>
    <s v="Southampton"/>
    <n v="1"/>
    <n v="1"/>
    <x v="1"/>
    <n v="0"/>
    <n v="1"/>
    <s v="A"/>
    <x v="7"/>
    <n v="16"/>
    <n v="10"/>
    <n v="7"/>
    <n v="6"/>
    <n v="10"/>
    <n v="8"/>
    <n v="6"/>
    <n v="9"/>
    <n v="1"/>
    <n v="1"/>
    <n v="0"/>
    <n v="0"/>
  </r>
  <r>
    <s v="E0"/>
    <s v="28/02/04"/>
    <s v="Everton"/>
    <s v="Aston Villa"/>
    <n v="2"/>
    <n v="0"/>
    <x v="0"/>
    <n v="0"/>
    <n v="0"/>
    <s v="D"/>
    <x v="12"/>
    <n v="15"/>
    <n v="12"/>
    <n v="7"/>
    <n v="8"/>
    <n v="13"/>
    <n v="18"/>
    <n v="5"/>
    <n v="11"/>
    <n v="4"/>
    <n v="2"/>
    <n v="0"/>
    <n v="0"/>
  </r>
  <r>
    <s v="E0"/>
    <s v="28/02/04"/>
    <s v="Fulham"/>
    <s v="Man United"/>
    <n v="1"/>
    <n v="1"/>
    <x v="1"/>
    <n v="0"/>
    <n v="1"/>
    <s v="A"/>
    <x v="18"/>
    <n v="7"/>
    <n v="13"/>
    <n v="3"/>
    <n v="7"/>
    <n v="13"/>
    <n v="19"/>
    <n v="4"/>
    <n v="3"/>
    <n v="1"/>
    <n v="3"/>
    <n v="0"/>
    <n v="0"/>
  </r>
  <r>
    <s v="E0"/>
    <s v="28/02/04"/>
    <s v="Leicester"/>
    <s v="Wolves"/>
    <n v="0"/>
    <n v="0"/>
    <x v="1"/>
    <n v="0"/>
    <n v="0"/>
    <s v="D"/>
    <x v="2"/>
    <n v="10"/>
    <n v="6"/>
    <n v="6"/>
    <n v="3"/>
    <n v="7"/>
    <n v="9"/>
    <n v="6"/>
    <n v="3"/>
    <n v="0"/>
    <n v="1"/>
    <n v="0"/>
    <n v="0"/>
  </r>
  <r>
    <s v="E0"/>
    <s v="28/02/04"/>
    <s v="Man City"/>
    <s v="Chelsea"/>
    <n v="0"/>
    <n v="1"/>
    <x v="2"/>
    <n v="0"/>
    <n v="0"/>
    <s v="D"/>
    <x v="1"/>
    <n v="14"/>
    <n v="9"/>
    <n v="4"/>
    <n v="4"/>
    <n v="8"/>
    <n v="11"/>
    <n v="7"/>
    <n v="1"/>
    <n v="0"/>
    <n v="1"/>
    <n v="0"/>
    <n v="0"/>
  </r>
  <r>
    <s v="E0"/>
    <s v="29/02/04"/>
    <s v="Leeds"/>
    <s v="Liverpool"/>
    <n v="2"/>
    <n v="2"/>
    <x v="1"/>
    <n v="2"/>
    <n v="2"/>
    <s v="D"/>
    <x v="5"/>
    <n v="12"/>
    <n v="22"/>
    <n v="6"/>
    <n v="13"/>
    <n v="13"/>
    <n v="11"/>
    <n v="6"/>
    <n v="8"/>
    <n v="0"/>
    <n v="1"/>
    <n v="0"/>
    <n v="0"/>
  </r>
  <r>
    <s v="E0"/>
    <s v="29/02/04"/>
    <s v="Portsmouth"/>
    <s v="Newcastle"/>
    <n v="1"/>
    <n v="1"/>
    <x v="1"/>
    <n v="0"/>
    <n v="1"/>
    <s v="A"/>
    <x v="10"/>
    <n v="18"/>
    <n v="5"/>
    <n v="8"/>
    <n v="2"/>
    <n v="9"/>
    <n v="9"/>
    <n v="8"/>
    <n v="6"/>
    <n v="2"/>
    <n v="2"/>
    <n v="0"/>
    <n v="0"/>
  </r>
  <r>
    <s v="E0"/>
    <s v="03/03/04"/>
    <s v="Birmingham"/>
    <s v="Middlesbrough"/>
    <n v="3"/>
    <n v="1"/>
    <x v="0"/>
    <n v="1"/>
    <n v="0"/>
    <s v="H"/>
    <x v="1"/>
    <n v="9"/>
    <n v="8"/>
    <n v="5"/>
    <n v="6"/>
    <n v="13"/>
    <n v="20"/>
    <n v="4"/>
    <n v="5"/>
    <n v="3"/>
    <n v="4"/>
    <n v="0"/>
    <n v="1"/>
  </r>
  <r>
    <s v="E0"/>
    <s v="06/03/04"/>
    <s v="Birmingham"/>
    <s v="Bolton"/>
    <n v="2"/>
    <n v="0"/>
    <x v="0"/>
    <n v="1"/>
    <n v="0"/>
    <s v="H"/>
    <x v="10"/>
    <n v="10"/>
    <n v="10"/>
    <n v="6"/>
    <n v="2"/>
    <n v="10"/>
    <n v="15"/>
    <n v="3"/>
    <n v="5"/>
    <n v="1"/>
    <n v="1"/>
    <n v="0"/>
    <n v="0"/>
  </r>
  <r>
    <s v="E0"/>
    <s v="09/03/04"/>
    <s v="Middlesbrough"/>
    <s v="Tottenham"/>
    <n v="1"/>
    <n v="0"/>
    <x v="0"/>
    <n v="0"/>
    <n v="0"/>
    <s v="D"/>
    <x v="10"/>
    <n v="10"/>
    <n v="10"/>
    <n v="6"/>
    <n v="2"/>
    <n v="10"/>
    <n v="15"/>
    <n v="3"/>
    <n v="5"/>
    <n v="1"/>
    <n v="1"/>
    <n v="0"/>
    <n v="0"/>
  </r>
  <r>
    <s v="E0"/>
    <s v="13/03/04"/>
    <s v="Birmingham"/>
    <s v="Leicester"/>
    <n v="0"/>
    <n v="1"/>
    <x v="2"/>
    <n v="0"/>
    <n v="0"/>
    <s v="D"/>
    <x v="12"/>
    <n v="6"/>
    <n v="4"/>
    <n v="4"/>
    <n v="2"/>
    <n v="12"/>
    <n v="26"/>
    <n v="8"/>
    <n v="6"/>
    <n v="1"/>
    <n v="2"/>
    <n v="0"/>
    <n v="0"/>
  </r>
  <r>
    <s v="E0"/>
    <s v="13/03/04"/>
    <s v="Blackburn"/>
    <s v="Arsenal"/>
    <n v="0"/>
    <n v="2"/>
    <x v="2"/>
    <n v="0"/>
    <n v="0"/>
    <s v="D"/>
    <x v="18"/>
    <n v="10"/>
    <n v="14"/>
    <n v="5"/>
    <n v="5"/>
    <n v="12"/>
    <n v="11"/>
    <n v="8"/>
    <n v="3"/>
    <n v="1"/>
    <n v="1"/>
    <n v="0"/>
    <n v="0"/>
  </r>
  <r>
    <s v="E0"/>
    <s v="13/03/04"/>
    <s v="Bolton"/>
    <s v="Chelsea"/>
    <n v="0"/>
    <n v="2"/>
    <x v="2"/>
    <n v="0"/>
    <n v="0"/>
    <s v="D"/>
    <x v="3"/>
    <n v="20"/>
    <n v="12"/>
    <n v="11"/>
    <n v="8"/>
    <n v="8"/>
    <n v="13"/>
    <n v="8"/>
    <n v="6"/>
    <n v="1"/>
    <n v="0"/>
    <n v="0"/>
    <n v="0"/>
  </r>
  <r>
    <s v="E0"/>
    <s v="13/03/04"/>
    <s v="Charlton"/>
    <s v="Middlesbrough"/>
    <n v="1"/>
    <n v="0"/>
    <x v="0"/>
    <n v="1"/>
    <n v="0"/>
    <s v="H"/>
    <x v="7"/>
    <n v="14"/>
    <n v="15"/>
    <n v="7"/>
    <n v="9"/>
    <n v="13"/>
    <n v="9"/>
    <n v="4"/>
    <n v="7"/>
    <n v="0"/>
    <n v="0"/>
    <n v="0"/>
    <n v="0"/>
  </r>
  <r>
    <s v="E0"/>
    <s v="13/03/04"/>
    <s v="Everton"/>
    <s v="Portsmouth"/>
    <n v="1"/>
    <n v="0"/>
    <x v="0"/>
    <n v="0"/>
    <n v="0"/>
    <s v="D"/>
    <x v="11"/>
    <n v="13"/>
    <n v="5"/>
    <n v="6"/>
    <n v="3"/>
    <n v="10"/>
    <n v="12"/>
    <n v="6"/>
    <n v="4"/>
    <n v="0"/>
    <n v="2"/>
    <n v="0"/>
    <n v="0"/>
  </r>
  <r>
    <s v="E0"/>
    <s v="13/03/04"/>
    <s v="Fulham"/>
    <s v="Leeds"/>
    <n v="2"/>
    <n v="0"/>
    <x v="0"/>
    <n v="0"/>
    <n v="0"/>
    <s v="D"/>
    <x v="15"/>
    <n v="19"/>
    <n v="9"/>
    <n v="10"/>
    <n v="6"/>
    <n v="14"/>
    <n v="13"/>
    <n v="4"/>
    <n v="7"/>
    <n v="4"/>
    <n v="3"/>
    <n v="0"/>
    <n v="0"/>
  </r>
  <r>
    <s v="E0"/>
    <s v="14/03/04"/>
    <s v="Man City"/>
    <s v="Man United"/>
    <n v="4"/>
    <n v="1"/>
    <x v="0"/>
    <n v="2"/>
    <n v="1"/>
    <s v="H"/>
    <x v="9"/>
    <n v="17"/>
    <n v="17"/>
    <n v="11"/>
    <n v="9"/>
    <n v="18"/>
    <n v="14"/>
    <n v="7"/>
    <n v="4"/>
    <n v="1"/>
    <n v="2"/>
    <n v="0"/>
    <n v="0"/>
  </r>
  <r>
    <s v="E0"/>
    <s v="14/03/04"/>
    <s v="Southampton"/>
    <s v="Liverpool"/>
    <n v="2"/>
    <n v="0"/>
    <x v="0"/>
    <n v="0"/>
    <n v="0"/>
    <s v="D"/>
    <x v="17"/>
    <n v="7"/>
    <n v="18"/>
    <n v="3"/>
    <n v="12"/>
    <n v="20"/>
    <n v="8"/>
    <n v="1"/>
    <n v="7"/>
    <n v="3"/>
    <n v="1"/>
    <n v="0"/>
    <n v="0"/>
  </r>
  <r>
    <s v="E0"/>
    <s v="14/03/04"/>
    <s v="Tottenham"/>
    <s v="Newcastle"/>
    <n v="1"/>
    <n v="0"/>
    <x v="0"/>
    <n v="0"/>
    <n v="0"/>
    <s v="D"/>
    <x v="21"/>
    <n v="11"/>
    <n v="6"/>
    <n v="4"/>
    <n v="4"/>
    <n v="13"/>
    <n v="13"/>
    <n v="3"/>
    <n v="12"/>
    <n v="0"/>
    <n v="0"/>
    <n v="0"/>
    <n v="0"/>
  </r>
  <r>
    <s v="E0"/>
    <s v="14/03/04"/>
    <s v="Wolves"/>
    <s v="Aston Villa"/>
    <n v="0"/>
    <n v="4"/>
    <x v="2"/>
    <n v="0"/>
    <n v="3"/>
    <s v="A"/>
    <x v="5"/>
    <n v="9"/>
    <n v="15"/>
    <n v="1"/>
    <n v="7"/>
    <n v="10"/>
    <n v="14"/>
    <n v="8"/>
    <n v="13"/>
    <n v="1"/>
    <n v="2"/>
    <n v="0"/>
    <n v="0"/>
  </r>
  <r>
    <s v="E0"/>
    <s v="17/03/04"/>
    <s v="Liverpool"/>
    <s v="Portsmouth"/>
    <n v="3"/>
    <n v="0"/>
    <x v="0"/>
    <n v="2"/>
    <n v="0"/>
    <s v="H"/>
    <x v="20"/>
    <n v="20"/>
    <n v="4"/>
    <n v="13"/>
    <n v="4"/>
    <n v="9"/>
    <n v="20"/>
    <n v="10"/>
    <n v="8"/>
    <n v="0"/>
    <n v="1"/>
    <n v="0"/>
    <n v="0"/>
  </r>
  <r>
    <s v="E0"/>
    <s v="20/03/04"/>
    <s v="Arsenal"/>
    <s v="Bolton"/>
    <n v="2"/>
    <n v="1"/>
    <x v="0"/>
    <n v="2"/>
    <n v="1"/>
    <s v="H"/>
    <x v="6"/>
    <n v="11"/>
    <n v="8"/>
    <n v="8"/>
    <n v="2"/>
    <n v="12"/>
    <n v="14"/>
    <n v="6"/>
    <n v="1"/>
    <n v="1"/>
    <n v="2"/>
    <n v="0"/>
    <n v="0"/>
  </r>
  <r>
    <s v="E0"/>
    <s v="20/03/04"/>
    <s v="Aston Villa"/>
    <s v="Blackburn"/>
    <n v="0"/>
    <n v="2"/>
    <x v="2"/>
    <n v="0"/>
    <n v="2"/>
    <s v="A"/>
    <x v="10"/>
    <n v="10"/>
    <n v="16"/>
    <n v="7"/>
    <n v="7"/>
    <n v="11"/>
    <n v="14"/>
    <n v="4"/>
    <n v="6"/>
    <n v="0"/>
    <n v="2"/>
    <n v="0"/>
    <n v="0"/>
  </r>
  <r>
    <s v="E0"/>
    <s v="20/03/04"/>
    <s v="Chelsea"/>
    <s v="Fulham"/>
    <n v="2"/>
    <n v="1"/>
    <x v="0"/>
    <n v="2"/>
    <n v="1"/>
    <s v="H"/>
    <x v="11"/>
    <n v="13"/>
    <n v="5"/>
    <n v="8"/>
    <n v="1"/>
    <n v="12"/>
    <n v="13"/>
    <n v="9"/>
    <n v="1"/>
    <n v="1"/>
    <n v="2"/>
    <n v="0"/>
    <n v="0"/>
  </r>
  <r>
    <s v="E0"/>
    <s v="20/03/04"/>
    <s v="Leicester"/>
    <s v="Everton"/>
    <n v="1"/>
    <n v="1"/>
    <x v="1"/>
    <n v="0"/>
    <n v="0"/>
    <s v="D"/>
    <x v="20"/>
    <n v="10"/>
    <n v="7"/>
    <n v="4"/>
    <n v="3"/>
    <n v="12"/>
    <n v="21"/>
    <n v="9"/>
    <n v="2"/>
    <n v="1"/>
    <n v="5"/>
    <n v="0"/>
    <n v="1"/>
  </r>
  <r>
    <s v="E0"/>
    <s v="20/03/04"/>
    <s v="Liverpool"/>
    <s v="Wolves"/>
    <n v="1"/>
    <n v="0"/>
    <x v="0"/>
    <n v="0"/>
    <n v="0"/>
    <s v="D"/>
    <x v="1"/>
    <n v="12"/>
    <n v="8"/>
    <n v="4"/>
    <n v="6"/>
    <n v="5"/>
    <n v="12"/>
    <n v="14"/>
    <n v="4"/>
    <n v="0"/>
    <n v="1"/>
    <n v="0"/>
    <n v="0"/>
  </r>
  <r>
    <s v="E0"/>
    <s v="20/03/04"/>
    <s v="Man United"/>
    <s v="Tottenham"/>
    <n v="3"/>
    <n v="0"/>
    <x v="0"/>
    <n v="1"/>
    <n v="0"/>
    <s v="H"/>
    <x v="17"/>
    <n v="11"/>
    <n v="8"/>
    <n v="6"/>
    <n v="3"/>
    <n v="14"/>
    <n v="10"/>
    <n v="4"/>
    <n v="2"/>
    <n v="1"/>
    <n v="1"/>
    <n v="0"/>
    <n v="0"/>
  </r>
  <r>
    <s v="E0"/>
    <s v="20/03/04"/>
    <s v="Middlesbrough"/>
    <s v="Birmingham"/>
    <n v="5"/>
    <n v="3"/>
    <x v="0"/>
    <n v="4"/>
    <n v="2"/>
    <s v="H"/>
    <x v="13"/>
    <n v="13"/>
    <n v="18"/>
    <n v="9"/>
    <n v="12"/>
    <n v="11"/>
    <n v="13"/>
    <n v="4"/>
    <n v="4"/>
    <n v="2"/>
    <n v="0"/>
    <n v="0"/>
    <n v="0"/>
  </r>
  <r>
    <s v="E0"/>
    <s v="20/03/04"/>
    <s v="Newcastle"/>
    <s v="Charlton"/>
    <n v="3"/>
    <n v="1"/>
    <x v="0"/>
    <n v="2"/>
    <n v="0"/>
    <s v="H"/>
    <x v="4"/>
    <n v="15"/>
    <n v="6"/>
    <n v="10"/>
    <n v="2"/>
    <n v="11"/>
    <n v="12"/>
    <n v="6"/>
    <n v="6"/>
    <n v="0"/>
    <n v="2"/>
    <n v="0"/>
    <n v="0"/>
  </r>
  <r>
    <s v="E0"/>
    <s v="21/03/04"/>
    <s v="Portsmouth"/>
    <s v="Southampton"/>
    <n v="1"/>
    <n v="0"/>
    <x v="0"/>
    <n v="0"/>
    <n v="0"/>
    <s v="D"/>
    <x v="0"/>
    <n v="16"/>
    <n v="13"/>
    <n v="8"/>
    <n v="8"/>
    <n v="16"/>
    <n v="12"/>
    <n v="6"/>
    <n v="4"/>
    <n v="0"/>
    <n v="2"/>
    <n v="0"/>
    <n v="0"/>
  </r>
  <r>
    <s v="E0"/>
    <s v="22/03/04"/>
    <s v="Leeds"/>
    <s v="Man City"/>
    <n v="2"/>
    <n v="1"/>
    <x v="0"/>
    <n v="1"/>
    <n v="1"/>
    <s v="D"/>
    <x v="18"/>
    <n v="4"/>
    <n v="21"/>
    <n v="3"/>
    <n v="14"/>
    <n v="13"/>
    <n v="14"/>
    <n v="4"/>
    <n v="5"/>
    <n v="2"/>
    <n v="1"/>
    <n v="0"/>
    <n v="1"/>
  </r>
  <r>
    <s v="E0"/>
    <s v="27/03/04"/>
    <s v="Birmingham"/>
    <s v="Leeds"/>
    <n v="4"/>
    <n v="1"/>
    <x v="0"/>
    <n v="1"/>
    <n v="1"/>
    <s v="D"/>
    <x v="0"/>
    <n v="17"/>
    <n v="11"/>
    <n v="7"/>
    <n v="7"/>
    <n v="11"/>
    <n v="18"/>
    <n v="7"/>
    <n v="7"/>
    <n v="0"/>
    <n v="1"/>
    <n v="0"/>
    <n v="0"/>
  </r>
  <r>
    <s v="E0"/>
    <s v="27/03/04"/>
    <s v="Blackburn"/>
    <s v="Portsmouth"/>
    <n v="1"/>
    <n v="2"/>
    <x v="2"/>
    <n v="1"/>
    <n v="1"/>
    <s v="D"/>
    <x v="5"/>
    <n v="14"/>
    <n v="8"/>
    <n v="9"/>
    <n v="4"/>
    <n v="11"/>
    <n v="10"/>
    <n v="5"/>
    <n v="3"/>
    <n v="0"/>
    <n v="0"/>
    <n v="0"/>
    <n v="0"/>
  </r>
  <r>
    <s v="E0"/>
    <s v="27/03/04"/>
    <s v="Charlton"/>
    <s v="Aston Villa"/>
    <n v="1"/>
    <n v="2"/>
    <x v="2"/>
    <n v="1"/>
    <n v="1"/>
    <s v="D"/>
    <x v="20"/>
    <n v="11"/>
    <n v="19"/>
    <n v="9"/>
    <n v="11"/>
    <n v="11"/>
    <n v="14"/>
    <n v="3"/>
    <n v="12"/>
    <n v="1"/>
    <n v="1"/>
    <n v="0"/>
    <n v="0"/>
  </r>
  <r>
    <s v="E0"/>
    <s v="27/03/04"/>
    <s v="Chelsea"/>
    <s v="Wolves"/>
    <n v="5"/>
    <n v="2"/>
    <x v="0"/>
    <n v="1"/>
    <n v="1"/>
    <s v="D"/>
    <x v="6"/>
    <n v="15"/>
    <n v="9"/>
    <n v="10"/>
    <n v="4"/>
    <n v="6"/>
    <n v="12"/>
    <n v="7"/>
    <n v="4"/>
    <n v="0"/>
    <n v="2"/>
    <n v="0"/>
    <n v="0"/>
  </r>
  <r>
    <s v="E0"/>
    <s v="27/03/04"/>
    <s v="Everton"/>
    <s v="Middlesbrough"/>
    <n v="1"/>
    <n v="1"/>
    <x v="1"/>
    <n v="0"/>
    <n v="0"/>
    <s v="D"/>
    <x v="9"/>
    <n v="14"/>
    <n v="10"/>
    <n v="7"/>
    <n v="5"/>
    <n v="16"/>
    <n v="13"/>
    <n v="8"/>
    <n v="4"/>
    <n v="0"/>
    <n v="2"/>
    <n v="0"/>
    <n v="0"/>
  </r>
  <r>
    <s v="E0"/>
    <s v="27/03/04"/>
    <s v="Man City"/>
    <s v="Fulham"/>
    <n v="0"/>
    <n v="0"/>
    <x v="1"/>
    <n v="0"/>
    <n v="0"/>
    <s v="D"/>
    <x v="2"/>
    <n v="12"/>
    <n v="5"/>
    <n v="4"/>
    <n v="2"/>
    <n v="12"/>
    <n v="10"/>
    <n v="3"/>
    <n v="1"/>
    <n v="1"/>
    <n v="0"/>
    <n v="0"/>
    <n v="0"/>
  </r>
  <r>
    <s v="E0"/>
    <s v="27/03/04"/>
    <s v="Southampton"/>
    <s v="Tottenham"/>
    <n v="1"/>
    <n v="0"/>
    <x v="0"/>
    <n v="0"/>
    <n v="0"/>
    <s v="D"/>
    <x v="19"/>
    <n v="18"/>
    <n v="15"/>
    <n v="11"/>
    <n v="9"/>
    <n v="8"/>
    <n v="16"/>
    <n v="10"/>
    <n v="6"/>
    <n v="0"/>
    <n v="2"/>
    <n v="0"/>
    <n v="0"/>
  </r>
  <r>
    <s v="E0"/>
    <s v="28/03/04"/>
    <s v="Arsenal"/>
    <s v="Man United"/>
    <n v="1"/>
    <n v="1"/>
    <x v="1"/>
    <n v="0"/>
    <n v="0"/>
    <s v="D"/>
    <x v="3"/>
    <n v="17"/>
    <n v="13"/>
    <n v="10"/>
    <n v="8"/>
    <n v="15"/>
    <n v="18"/>
    <n v="8"/>
    <n v="7"/>
    <n v="1"/>
    <n v="1"/>
    <n v="0"/>
    <n v="0"/>
  </r>
  <r>
    <s v="E0"/>
    <s v="28/03/04"/>
    <s v="Bolton"/>
    <s v="Newcastle"/>
    <n v="1"/>
    <n v="0"/>
    <x v="0"/>
    <n v="1"/>
    <n v="0"/>
    <s v="H"/>
    <x v="7"/>
    <n v="20"/>
    <n v="15"/>
    <n v="12"/>
    <n v="7"/>
    <n v="11"/>
    <n v="10"/>
    <n v="7"/>
    <n v="7"/>
    <n v="1"/>
    <n v="2"/>
    <n v="0"/>
    <n v="0"/>
  </r>
  <r>
    <s v="E0"/>
    <s v="28/03/04"/>
    <s v="Leicester"/>
    <s v="Liverpool"/>
    <n v="0"/>
    <n v="0"/>
    <x v="1"/>
    <n v="0"/>
    <n v="0"/>
    <s v="D"/>
    <x v="16"/>
    <n v="13"/>
    <n v="19"/>
    <n v="9"/>
    <n v="12"/>
    <n v="15"/>
    <n v="20"/>
    <n v="7"/>
    <n v="10"/>
    <n v="4"/>
    <n v="3"/>
    <n v="0"/>
    <n v="0"/>
  </r>
  <r>
    <s v="E0"/>
    <s v="03/04/04"/>
    <s v="Fulham"/>
    <s v="Birmingham"/>
    <n v="0"/>
    <n v="0"/>
    <x v="1"/>
    <n v="0"/>
    <n v="0"/>
    <s v="D"/>
    <x v="4"/>
    <n v="6"/>
    <n v="6"/>
    <n v="5"/>
    <n v="1"/>
    <n v="24"/>
    <n v="22"/>
    <n v="4"/>
    <n v="2"/>
    <n v="4"/>
    <n v="2"/>
    <n v="0"/>
    <n v="0"/>
  </r>
  <r>
    <s v="E0"/>
    <s v="03/04/04"/>
    <s v="Middlesbrough"/>
    <s v="Bolton"/>
    <n v="2"/>
    <n v="0"/>
    <x v="0"/>
    <n v="1"/>
    <n v="0"/>
    <s v="H"/>
    <x v="11"/>
    <n v="10"/>
    <n v="13"/>
    <n v="6"/>
    <n v="8"/>
    <n v="13"/>
    <n v="15"/>
    <n v="7"/>
    <n v="8"/>
    <n v="2"/>
    <n v="2"/>
    <n v="0"/>
    <n v="0"/>
  </r>
  <r>
    <s v="E0"/>
    <s v="03/04/04"/>
    <s v="Newcastle"/>
    <s v="Everton"/>
    <n v="4"/>
    <n v="2"/>
    <x v="0"/>
    <n v="2"/>
    <n v="1"/>
    <s v="H"/>
    <x v="17"/>
    <n v="12"/>
    <n v="13"/>
    <n v="8"/>
    <n v="6"/>
    <n v="11"/>
    <n v="7"/>
    <n v="5"/>
    <n v="9"/>
    <n v="0"/>
    <n v="0"/>
    <n v="0"/>
    <n v="0"/>
  </r>
  <r>
    <s v="E0"/>
    <s v="17/04/04"/>
    <s v="Wolves"/>
    <s v="Middlesbrough"/>
    <n v="2"/>
    <n v="0"/>
    <x v="0"/>
    <n v="1"/>
    <n v="0"/>
    <s v="H"/>
    <x v="10"/>
    <n v="12"/>
    <n v="16"/>
    <n v="8"/>
    <n v="10"/>
    <n v="10"/>
    <n v="10"/>
    <n v="6"/>
    <n v="8"/>
    <n v="1"/>
    <n v="2"/>
    <n v="0"/>
    <n v="0"/>
  </r>
  <r>
    <s v="E0"/>
    <s v="18/04/04"/>
    <s v="Aston Villa"/>
    <s v="Newcastle"/>
    <n v="0"/>
    <n v="0"/>
    <x v="1"/>
    <n v="0"/>
    <n v="0"/>
    <s v="D"/>
    <x v="20"/>
    <n v="10"/>
    <n v="5"/>
    <n v="1"/>
    <n v="4"/>
    <n v="17"/>
    <n v="13"/>
    <n v="7"/>
    <n v="3"/>
    <n v="1"/>
    <n v="4"/>
    <n v="0"/>
    <n v="1"/>
  </r>
  <r>
    <s v="E0"/>
    <s v="20/04/04"/>
    <s v="Man United"/>
    <s v="Charlton"/>
    <n v="2"/>
    <n v="0"/>
    <x v="0"/>
    <n v="1"/>
    <n v="0"/>
    <s v="H"/>
    <x v="15"/>
    <n v="10"/>
    <n v="5"/>
    <n v="6"/>
    <n v="0"/>
    <n v="10"/>
    <n v="8"/>
    <n v="8"/>
    <n v="3"/>
    <n v="0"/>
    <n v="1"/>
    <n v="0"/>
    <n v="0"/>
  </r>
  <r>
    <s v="E0"/>
    <s v="24/04/04"/>
    <s v="Everton"/>
    <s v="Blackburn"/>
    <n v="0"/>
    <n v="1"/>
    <x v="2"/>
    <n v="0"/>
    <n v="0"/>
    <s v="D"/>
    <x v="16"/>
    <n v="16"/>
    <n v="10"/>
    <n v="9"/>
    <n v="7"/>
    <n v="8"/>
    <n v="22"/>
    <n v="8"/>
    <n v="5"/>
    <n v="0"/>
    <n v="4"/>
    <n v="0"/>
    <n v="0"/>
  </r>
  <r>
    <s v="E0"/>
    <s v="24/04/04"/>
    <s v="Fulham"/>
    <s v="Charlton"/>
    <n v="2"/>
    <n v="0"/>
    <x v="0"/>
    <n v="1"/>
    <n v="0"/>
    <s v="H"/>
    <x v="12"/>
    <n v="8"/>
    <n v="8"/>
    <n v="6"/>
    <n v="3"/>
    <n v="15"/>
    <n v="13"/>
    <n v="4"/>
    <n v="7"/>
    <n v="1"/>
    <n v="1"/>
    <n v="0"/>
    <n v="0"/>
  </r>
  <r>
    <s v="E0"/>
    <s v="24/04/04"/>
    <s v="Leicester"/>
    <s v="Man City"/>
    <n v="1"/>
    <n v="1"/>
    <x v="1"/>
    <n v="0"/>
    <n v="1"/>
    <s v="A"/>
    <x v="10"/>
    <n v="12"/>
    <n v="11"/>
    <n v="5"/>
    <n v="5"/>
    <n v="13"/>
    <n v="14"/>
    <n v="4"/>
    <n v="2"/>
    <n v="1"/>
    <n v="1"/>
    <n v="0"/>
    <n v="0"/>
  </r>
  <r>
    <s v="E0"/>
    <s v="24/04/04"/>
    <s v="Man United"/>
    <s v="Liverpool"/>
    <n v="0"/>
    <n v="1"/>
    <x v="2"/>
    <n v="0"/>
    <n v="0"/>
    <s v="D"/>
    <x v="4"/>
    <n v="11"/>
    <n v="9"/>
    <n v="4"/>
    <n v="4"/>
    <n v="19"/>
    <n v="15"/>
    <n v="3"/>
    <n v="4"/>
    <n v="2"/>
    <n v="1"/>
    <n v="0"/>
    <n v="0"/>
  </r>
  <r>
    <s v="E0"/>
    <s v="24/04/04"/>
    <s v="Middlesbrough"/>
    <s v="Aston Villa"/>
    <n v="1"/>
    <n v="2"/>
    <x v="2"/>
    <n v="1"/>
    <n v="1"/>
    <s v="D"/>
    <x v="6"/>
    <n v="31"/>
    <n v="12"/>
    <n v="21"/>
    <n v="9"/>
    <n v="12"/>
    <n v="15"/>
    <n v="12"/>
    <n v="8"/>
    <n v="0"/>
    <n v="1"/>
    <n v="0"/>
    <n v="1"/>
  </r>
  <r>
    <s v="E0"/>
    <s v="24/04/04"/>
    <s v="Southampton"/>
    <s v="Bolton"/>
    <n v="1"/>
    <n v="2"/>
    <x v="2"/>
    <n v="1"/>
    <n v="0"/>
    <s v="H"/>
    <x v="15"/>
    <n v="9"/>
    <n v="11"/>
    <n v="3"/>
    <n v="8"/>
    <n v="13"/>
    <n v="16"/>
    <n v="2"/>
    <n v="2"/>
    <n v="4"/>
    <n v="3"/>
    <n v="0"/>
    <n v="0"/>
  </r>
  <r>
    <s v="E0"/>
    <s v="25/04/04"/>
    <s v="Birmingham"/>
    <s v="Wolves"/>
    <n v="2"/>
    <n v="2"/>
    <x v="1"/>
    <n v="2"/>
    <n v="1"/>
    <s v="H"/>
    <x v="7"/>
    <n v="14"/>
    <n v="11"/>
    <n v="9"/>
    <n v="7"/>
    <n v="11"/>
    <n v="13"/>
    <n v="9"/>
    <n v="2"/>
    <n v="1"/>
    <n v="0"/>
    <n v="0"/>
    <n v="0"/>
  </r>
  <r>
    <s v="E0"/>
    <s v="25/04/04"/>
    <s v="Leeds"/>
    <s v="Portsmouth"/>
    <n v="1"/>
    <n v="2"/>
    <x v="2"/>
    <n v="0"/>
    <n v="1"/>
    <s v="A"/>
    <x v="13"/>
    <n v="14"/>
    <n v="7"/>
    <n v="6"/>
    <n v="5"/>
    <n v="9"/>
    <n v="21"/>
    <n v="9"/>
    <n v="2"/>
    <n v="2"/>
    <n v="2"/>
    <n v="0"/>
    <n v="0"/>
  </r>
  <r>
    <s v="E0"/>
    <s v="25/04/04"/>
    <s v="Newcastle"/>
    <s v="Chelsea"/>
    <n v="2"/>
    <n v="1"/>
    <x v="0"/>
    <n v="1"/>
    <n v="1"/>
    <s v="D"/>
    <x v="1"/>
    <n v="21"/>
    <n v="17"/>
    <n v="12"/>
    <n v="6"/>
    <n v="12"/>
    <n v="12"/>
    <n v="7"/>
    <n v="5"/>
    <n v="1"/>
    <n v="2"/>
    <n v="0"/>
    <n v="0"/>
  </r>
  <r>
    <s v="E0"/>
    <s v="25/04/04"/>
    <s v="Tottenham"/>
    <s v="Arsenal"/>
    <n v="2"/>
    <n v="2"/>
    <x v="1"/>
    <n v="0"/>
    <n v="2"/>
    <s v="A"/>
    <x v="0"/>
    <n v="13"/>
    <n v="9"/>
    <n v="7"/>
    <n v="7"/>
    <n v="14"/>
    <n v="15"/>
    <n v="7"/>
    <n v="4"/>
    <n v="1"/>
    <n v="1"/>
    <n v="0"/>
    <n v="0"/>
  </r>
  <r>
    <s v="E0"/>
    <s v="01/05/04"/>
    <s v="Arsenal"/>
    <s v="Birmingham"/>
    <n v="0"/>
    <n v="0"/>
    <x v="1"/>
    <n v="0"/>
    <n v="0"/>
    <s v="D"/>
    <x v="3"/>
    <n v="7"/>
    <n v="3"/>
    <n v="1"/>
    <n v="3"/>
    <n v="13"/>
    <n v="16"/>
    <n v="2"/>
    <n v="3"/>
    <n v="0"/>
    <n v="2"/>
    <n v="0"/>
    <n v="0"/>
  </r>
  <r>
    <s v="E0"/>
    <s v="01/05/04"/>
    <s v="Blackburn"/>
    <s v="Man United"/>
    <n v="1"/>
    <n v="0"/>
    <x v="0"/>
    <n v="0"/>
    <n v="0"/>
    <s v="D"/>
    <x v="7"/>
    <n v="12"/>
    <n v="9"/>
    <n v="8"/>
    <n v="5"/>
    <n v="11"/>
    <n v="10"/>
    <n v="5"/>
    <n v="4"/>
    <n v="2"/>
    <n v="1"/>
    <n v="0"/>
    <n v="0"/>
  </r>
  <r>
    <s v="E0"/>
    <s v="01/05/04"/>
    <s v="Charlton"/>
    <s v="Leicester"/>
    <n v="2"/>
    <n v="2"/>
    <x v="1"/>
    <n v="0"/>
    <n v="1"/>
    <s v="A"/>
    <x v="1"/>
    <n v="8"/>
    <n v="10"/>
    <n v="7"/>
    <n v="5"/>
    <n v="15"/>
    <n v="7"/>
    <n v="5"/>
    <n v="4"/>
    <n v="1"/>
    <n v="0"/>
    <n v="0"/>
    <n v="1"/>
  </r>
  <r>
    <s v="E0"/>
    <s v="01/05/04"/>
    <s v="Chelsea"/>
    <s v="Southampton"/>
    <n v="4"/>
    <n v="0"/>
    <x v="0"/>
    <n v="0"/>
    <n v="0"/>
    <s v="D"/>
    <x v="5"/>
    <n v="12"/>
    <n v="5"/>
    <n v="7"/>
    <n v="3"/>
    <n v="6"/>
    <n v="5"/>
    <n v="12"/>
    <n v="3"/>
    <n v="0"/>
    <n v="0"/>
    <n v="0"/>
    <n v="0"/>
  </r>
  <r>
    <s v="E0"/>
    <s v="01/05/04"/>
    <s v="Man City"/>
    <s v="Newcastle"/>
    <n v="1"/>
    <n v="0"/>
    <x v="0"/>
    <n v="0"/>
    <n v="0"/>
    <s v="D"/>
    <x v="0"/>
    <n v="7"/>
    <n v="7"/>
    <n v="3"/>
    <n v="6"/>
    <n v="7"/>
    <n v="9"/>
    <n v="7"/>
    <n v="5"/>
    <n v="1"/>
    <n v="1"/>
    <n v="0"/>
    <n v="0"/>
  </r>
  <r>
    <s v="E0"/>
    <s v="01/05/04"/>
    <s v="Portsmouth"/>
    <s v="Fulham"/>
    <n v="1"/>
    <n v="1"/>
    <x v="1"/>
    <n v="0"/>
    <n v="0"/>
    <s v="D"/>
    <x v="15"/>
    <n v="14"/>
    <n v="11"/>
    <n v="7"/>
    <n v="7"/>
    <n v="14"/>
    <n v="13"/>
    <n v="10"/>
    <n v="3"/>
    <n v="1"/>
    <n v="4"/>
    <n v="0"/>
    <n v="0"/>
  </r>
  <r>
    <s v="E0"/>
    <s v="01/05/04"/>
    <s v="Wolves"/>
    <s v="Everton"/>
    <n v="2"/>
    <n v="1"/>
    <x v="0"/>
    <n v="0"/>
    <n v="1"/>
    <s v="A"/>
    <x v="4"/>
    <n v="20"/>
    <n v="10"/>
    <n v="11"/>
    <n v="6"/>
    <n v="7"/>
    <n v="12"/>
    <n v="12"/>
    <n v="7"/>
    <n v="0"/>
    <n v="1"/>
    <n v="0"/>
    <n v="0"/>
  </r>
  <r>
    <s v="E0"/>
    <s v="02/05/04"/>
    <s v="Aston Villa"/>
    <s v="Tottenham"/>
    <n v="1"/>
    <n v="0"/>
    <x v="0"/>
    <n v="1"/>
    <n v="0"/>
    <s v="H"/>
    <x v="11"/>
    <n v="11"/>
    <n v="10"/>
    <n v="6"/>
    <n v="5"/>
    <n v="15"/>
    <n v="20"/>
    <n v="5"/>
    <n v="5"/>
    <n v="2"/>
    <n v="1"/>
    <n v="0"/>
    <n v="0"/>
  </r>
  <r>
    <s v="E0"/>
    <s v="02/05/04"/>
    <s v="Bolton"/>
    <s v="Leeds"/>
    <n v="4"/>
    <n v="1"/>
    <x v="0"/>
    <n v="0"/>
    <n v="1"/>
    <s v="A"/>
    <x v="9"/>
    <n v="21"/>
    <n v="6"/>
    <n v="14"/>
    <n v="4"/>
    <n v="14"/>
    <n v="20"/>
    <n v="9"/>
    <n v="3"/>
    <n v="3"/>
    <n v="2"/>
    <n v="0"/>
    <n v="1"/>
  </r>
  <r>
    <s v="E0"/>
    <s v="02/05/04"/>
    <s v="Liverpool"/>
    <s v="Middlesbrough"/>
    <n v="2"/>
    <n v="0"/>
    <x v="0"/>
    <n v="0"/>
    <n v="0"/>
    <s v="D"/>
    <x v="10"/>
    <n v="15"/>
    <n v="12"/>
    <n v="8"/>
    <n v="6"/>
    <n v="12"/>
    <n v="14"/>
    <n v="7"/>
    <n v="3"/>
    <n v="1"/>
    <n v="1"/>
    <n v="0"/>
    <n v="0"/>
  </r>
  <r>
    <s v="E0"/>
    <s v="04/05/04"/>
    <s v="Portsmouth"/>
    <s v="Arsenal"/>
    <n v="1"/>
    <n v="1"/>
    <x v="1"/>
    <n v="1"/>
    <n v="0"/>
    <s v="H"/>
    <x v="4"/>
    <n v="11"/>
    <n v="20"/>
    <n v="6"/>
    <n v="9"/>
    <n v="13"/>
    <n v="10"/>
    <n v="5"/>
    <n v="12"/>
    <n v="0"/>
    <n v="2"/>
    <n v="0"/>
    <n v="0"/>
  </r>
  <r>
    <s v="E0"/>
    <s v="08/05/04"/>
    <s v="Birmingham"/>
    <s v="Liverpool"/>
    <n v="0"/>
    <n v="3"/>
    <x v="2"/>
    <n v="0"/>
    <n v="1"/>
    <s v="A"/>
    <x v="15"/>
    <n v="3"/>
    <n v="15"/>
    <n v="2"/>
    <n v="8"/>
    <n v="11"/>
    <n v="12"/>
    <n v="3"/>
    <n v="5"/>
    <n v="2"/>
    <n v="0"/>
    <n v="1"/>
    <n v="0"/>
  </r>
  <r>
    <s v="E0"/>
    <s v="08/05/04"/>
    <s v="Everton"/>
    <s v="Bolton"/>
    <n v="1"/>
    <n v="2"/>
    <x v="2"/>
    <n v="0"/>
    <n v="1"/>
    <s v="A"/>
    <x v="5"/>
    <n v="16"/>
    <n v="10"/>
    <n v="9"/>
    <n v="3"/>
    <n v="14"/>
    <n v="9"/>
    <n v="7"/>
    <n v="3"/>
    <n v="2"/>
    <n v="0"/>
    <n v="0"/>
    <n v="0"/>
  </r>
  <r>
    <s v="E0"/>
    <s v="08/05/04"/>
    <s v="Leeds"/>
    <s v="Charlton"/>
    <n v="3"/>
    <n v="3"/>
    <x v="1"/>
    <n v="2"/>
    <n v="1"/>
    <s v="H"/>
    <x v="0"/>
    <n v="13"/>
    <n v="12"/>
    <n v="7"/>
    <n v="6"/>
    <n v="12"/>
    <n v="9"/>
    <n v="3"/>
    <n v="2"/>
    <n v="0"/>
    <n v="0"/>
    <n v="0"/>
    <n v="0"/>
  </r>
  <r>
    <s v="E0"/>
    <s v="08/05/04"/>
    <s v="Leicester"/>
    <s v="Portsmouth"/>
    <n v="3"/>
    <n v="1"/>
    <x v="0"/>
    <n v="2"/>
    <n v="0"/>
    <s v="H"/>
    <x v="3"/>
    <n v="13"/>
    <n v="14"/>
    <n v="9"/>
    <n v="7"/>
    <n v="11"/>
    <n v="15"/>
    <n v="8"/>
    <n v="3"/>
    <n v="0"/>
    <n v="2"/>
    <n v="0"/>
    <n v="0"/>
  </r>
  <r>
    <s v="E0"/>
    <s v="08/05/04"/>
    <s v="Man United"/>
    <s v="Chelsea"/>
    <n v="1"/>
    <n v="1"/>
    <x v="1"/>
    <n v="0"/>
    <n v="1"/>
    <s v="A"/>
    <x v="9"/>
    <n v="12"/>
    <n v="11"/>
    <n v="7"/>
    <n v="7"/>
    <n v="9"/>
    <n v="19"/>
    <n v="6"/>
    <n v="2"/>
    <n v="3"/>
    <n v="2"/>
    <n v="0"/>
    <n v="1"/>
  </r>
  <r>
    <s v="E0"/>
    <s v="08/05/04"/>
    <s v="Middlesbrough"/>
    <s v="Man City"/>
    <n v="2"/>
    <n v="1"/>
    <x v="0"/>
    <n v="2"/>
    <n v="1"/>
    <s v="H"/>
    <x v="4"/>
    <n v="12"/>
    <n v="14"/>
    <n v="7"/>
    <n v="6"/>
    <n v="9"/>
    <n v="14"/>
    <n v="5"/>
    <n v="4"/>
    <n v="1"/>
    <n v="1"/>
    <n v="0"/>
    <n v="0"/>
  </r>
  <r>
    <s v="E0"/>
    <s v="08/05/04"/>
    <s v="Southampton"/>
    <s v="Aston Villa"/>
    <n v="1"/>
    <n v="1"/>
    <x v="1"/>
    <n v="1"/>
    <n v="1"/>
    <s v="D"/>
    <x v="21"/>
    <n v="18"/>
    <n v="14"/>
    <n v="10"/>
    <n v="7"/>
    <n v="10"/>
    <n v="13"/>
    <n v="4"/>
    <n v="4"/>
    <n v="1"/>
    <n v="0"/>
    <n v="0"/>
    <n v="0"/>
  </r>
  <r>
    <s v="E0"/>
    <s v="08/05/04"/>
    <s v="Tottenham"/>
    <s v="Blackburn"/>
    <n v="1"/>
    <n v="0"/>
    <x v="0"/>
    <n v="1"/>
    <n v="0"/>
    <s v="H"/>
    <x v="10"/>
    <n v="16"/>
    <n v="14"/>
    <n v="13"/>
    <n v="2"/>
    <n v="9"/>
    <n v="17"/>
    <n v="7"/>
    <n v="7"/>
    <n v="0"/>
    <n v="2"/>
    <n v="0"/>
    <n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7/08/2002"/>
    <s v="Blackburn"/>
    <s v="Sunderland"/>
    <n v="0"/>
    <n v="0"/>
    <s v="D"/>
    <n v="0"/>
    <n v="0"/>
    <s v="D"/>
    <x v="0"/>
    <n v="15"/>
    <n v="7"/>
    <n v="5"/>
    <n v="3"/>
    <n v="14"/>
    <n v="11"/>
    <n v="9"/>
    <n v="1"/>
    <n v="1"/>
    <n v="2"/>
    <n v="0"/>
    <n v="0"/>
  </r>
  <r>
    <s v="E0"/>
    <s v="17/08/2002"/>
    <s v="Charlton"/>
    <s v="Chelsea"/>
    <n v="2"/>
    <n v="3"/>
    <s v="A"/>
    <n v="2"/>
    <n v="1"/>
    <s v="H"/>
    <x v="1"/>
    <n v="5"/>
    <n v="21"/>
    <n v="5"/>
    <n v="12"/>
    <n v="10"/>
    <n v="12"/>
    <n v="3"/>
    <n v="6"/>
    <n v="0"/>
    <n v="3"/>
    <n v="1"/>
    <n v="0"/>
  </r>
  <r>
    <s v="E0"/>
    <s v="17/08/2002"/>
    <s v="Everton"/>
    <s v="Tottenham"/>
    <n v="2"/>
    <n v="2"/>
    <s v="D"/>
    <n v="1"/>
    <n v="0"/>
    <s v="H"/>
    <x v="2"/>
    <n v="13"/>
    <n v="10"/>
    <n v="9"/>
    <n v="5"/>
    <n v="18"/>
    <n v="4"/>
    <n v="10"/>
    <n v="5"/>
    <n v="1"/>
    <n v="1"/>
    <n v="0"/>
    <n v="0"/>
  </r>
  <r>
    <s v="E0"/>
    <s v="17/08/2002"/>
    <s v="Fulham"/>
    <s v="Bolton"/>
    <n v="4"/>
    <n v="1"/>
    <s v="H"/>
    <n v="3"/>
    <n v="1"/>
    <s v="H"/>
    <x v="3"/>
    <n v="13"/>
    <n v="3"/>
    <n v="6"/>
    <n v="1"/>
    <n v="16"/>
    <n v="12"/>
    <n v="7"/>
    <n v="4"/>
    <n v="1"/>
    <n v="2"/>
    <n v="0"/>
    <n v="0"/>
  </r>
  <r>
    <s v="E0"/>
    <s v="17/08/2002"/>
    <s v="Leeds"/>
    <s v="Man City"/>
    <n v="3"/>
    <n v="0"/>
    <s v="H"/>
    <n v="2"/>
    <n v="0"/>
    <s v="H"/>
    <x v="4"/>
    <n v="13"/>
    <n v="18"/>
    <n v="8"/>
    <n v="10"/>
    <n v="13"/>
    <n v="13"/>
    <n v="2"/>
    <n v="7"/>
    <n v="1"/>
    <n v="1"/>
    <n v="0"/>
    <n v="0"/>
  </r>
  <r>
    <s v="E0"/>
    <s v="17/08/2002"/>
    <s v="Man United"/>
    <s v="West Brom"/>
    <n v="1"/>
    <n v="0"/>
    <s v="H"/>
    <n v="0"/>
    <n v="0"/>
    <s v="D"/>
    <x v="5"/>
    <n v="20"/>
    <n v="6"/>
    <n v="13"/>
    <n v="5"/>
    <n v="9"/>
    <n v="12"/>
    <n v="9"/>
    <n v="1"/>
    <n v="1"/>
    <n v="1"/>
    <n v="0"/>
    <n v="1"/>
  </r>
  <r>
    <s v="E0"/>
    <s v="17/08/2002"/>
    <s v="Southampton"/>
    <s v="Middlesbrough"/>
    <n v="0"/>
    <n v="0"/>
    <s v="D"/>
    <n v="0"/>
    <n v="0"/>
    <s v="D"/>
    <x v="6"/>
    <n v="12"/>
    <n v="11"/>
    <n v="5"/>
    <n v="5"/>
    <n v="11"/>
    <n v="14"/>
    <n v="3"/>
    <n v="4"/>
    <n v="0"/>
    <n v="0"/>
    <n v="0"/>
    <n v="0"/>
  </r>
  <r>
    <s v="E0"/>
    <s v="18/08/2002"/>
    <s v="Arsenal"/>
    <s v="Birmingham"/>
    <n v="2"/>
    <n v="0"/>
    <s v="H"/>
    <n v="2"/>
    <n v="0"/>
    <s v="H"/>
    <x v="7"/>
    <n v="15"/>
    <n v="7"/>
    <n v="7"/>
    <n v="1"/>
    <n v="6"/>
    <n v="11"/>
    <n v="9"/>
    <n v="2"/>
    <n v="0"/>
    <n v="1"/>
    <n v="0"/>
    <n v="1"/>
  </r>
  <r>
    <s v="E0"/>
    <s v="18/08/2002"/>
    <s v="Aston Villa"/>
    <s v="Liverpool"/>
    <n v="0"/>
    <n v="1"/>
    <s v="A"/>
    <n v="0"/>
    <n v="0"/>
    <s v="D"/>
    <x v="8"/>
    <n v="11"/>
    <n v="12"/>
    <n v="5"/>
    <n v="6"/>
    <n v="9"/>
    <n v="5"/>
    <n v="6"/>
    <n v="8"/>
    <n v="2"/>
    <n v="2"/>
    <n v="0"/>
    <n v="0"/>
  </r>
  <r>
    <s v="E0"/>
    <s v="19/08/2002"/>
    <s v="Newcastle"/>
    <s v="West Ham"/>
    <n v="4"/>
    <n v="0"/>
    <s v="H"/>
    <n v="0"/>
    <n v="0"/>
    <s v="D"/>
    <x v="9"/>
    <n v="13"/>
    <n v="7"/>
    <n v="10"/>
    <n v="4"/>
    <n v="7"/>
    <n v="9"/>
    <n v="7"/>
    <n v="1"/>
    <n v="1"/>
    <n v="2"/>
    <n v="0"/>
    <n v="0"/>
  </r>
  <r>
    <s v="E0"/>
    <s v="23/08/2002"/>
    <s v="Chelsea"/>
    <s v="Man United"/>
    <n v="2"/>
    <n v="2"/>
    <s v="D"/>
    <n v="2"/>
    <n v="1"/>
    <s v="H"/>
    <x v="4"/>
    <n v="11"/>
    <n v="9"/>
    <n v="5"/>
    <n v="7"/>
    <n v="13"/>
    <n v="9"/>
    <n v="3"/>
    <n v="3"/>
    <n v="3"/>
    <n v="2"/>
    <n v="0"/>
    <n v="0"/>
  </r>
  <r>
    <s v="E0"/>
    <s v="24/08/2002"/>
    <s v="Birmingham"/>
    <s v="Blackburn"/>
    <n v="0"/>
    <n v="1"/>
    <s v="A"/>
    <n v="0"/>
    <n v="1"/>
    <s v="A"/>
    <x v="10"/>
    <n v="15"/>
    <n v="13"/>
    <n v="10"/>
    <n v="9"/>
    <n v="10"/>
    <n v="17"/>
    <n v="6"/>
    <n v="4"/>
    <n v="1"/>
    <n v="2"/>
    <n v="0"/>
    <n v="0"/>
  </r>
  <r>
    <s v="E0"/>
    <s v="24/08/2002"/>
    <s v="Bolton"/>
    <s v="Charlton"/>
    <n v="1"/>
    <n v="2"/>
    <s v="A"/>
    <n v="1"/>
    <n v="1"/>
    <s v="D"/>
    <x v="11"/>
    <n v="15"/>
    <n v="8"/>
    <n v="9"/>
    <n v="4"/>
    <n v="9"/>
    <n v="11"/>
    <n v="4"/>
    <n v="6"/>
    <n v="1"/>
    <n v="1"/>
    <n v="0"/>
    <n v="0"/>
  </r>
  <r>
    <s v="E0"/>
    <s v="24/08/2002"/>
    <s v="Liverpool"/>
    <s v="Southampton"/>
    <n v="3"/>
    <n v="0"/>
    <s v="H"/>
    <n v="1"/>
    <n v="0"/>
    <s v="H"/>
    <x v="12"/>
    <n v="16"/>
    <n v="7"/>
    <n v="9"/>
    <n v="1"/>
    <n v="11"/>
    <n v="8"/>
    <n v="5"/>
    <n v="8"/>
    <n v="0"/>
    <n v="1"/>
    <n v="0"/>
    <n v="0"/>
  </r>
  <r>
    <s v="E0"/>
    <s v="24/08/2002"/>
    <s v="Man City"/>
    <s v="Newcastle"/>
    <n v="1"/>
    <n v="0"/>
    <s v="H"/>
    <n v="1"/>
    <n v="0"/>
    <s v="H"/>
    <x v="13"/>
    <n v="20"/>
    <n v="9"/>
    <n v="12"/>
    <n v="6"/>
    <n v="12"/>
    <n v="14"/>
    <n v="6"/>
    <n v="8"/>
    <n v="1"/>
    <n v="1"/>
    <n v="0"/>
    <n v="0"/>
  </r>
  <r>
    <s v="E0"/>
    <s v="24/08/2002"/>
    <s v="Middlesbrough"/>
    <s v="Fulham"/>
    <n v="2"/>
    <n v="2"/>
    <s v="D"/>
    <n v="1"/>
    <n v="0"/>
    <s v="H"/>
    <x v="14"/>
    <n v="6"/>
    <n v="10"/>
    <n v="3"/>
    <n v="4"/>
    <n v="18"/>
    <n v="7"/>
    <n v="8"/>
    <n v="11"/>
    <n v="4"/>
    <n v="2"/>
    <n v="0"/>
    <n v="0"/>
  </r>
  <r>
    <s v="E0"/>
    <s v="24/08/2002"/>
    <s v="Sunderland"/>
    <s v="Everton"/>
    <n v="0"/>
    <n v="1"/>
    <s v="A"/>
    <n v="0"/>
    <n v="1"/>
    <s v="A"/>
    <x v="15"/>
    <n v="13"/>
    <n v="11"/>
    <n v="3"/>
    <n v="5"/>
    <n v="10"/>
    <n v="15"/>
    <n v="10"/>
    <n v="4"/>
    <n v="1"/>
    <n v="0"/>
    <n v="0"/>
    <n v="0"/>
  </r>
  <r>
    <s v="E0"/>
    <s v="24/08/2002"/>
    <s v="Tottenham"/>
    <s v="Aston Villa"/>
    <n v="1"/>
    <n v="0"/>
    <s v="H"/>
    <n v="1"/>
    <n v="0"/>
    <s v="H"/>
    <x v="16"/>
    <n v="8"/>
    <n v="18"/>
    <n v="3"/>
    <n v="8"/>
    <n v="20"/>
    <n v="15"/>
    <n v="2"/>
    <n v="5"/>
    <n v="2"/>
    <n v="0"/>
    <n v="0"/>
    <n v="0"/>
  </r>
  <r>
    <s v="E0"/>
    <s v="24/08/2002"/>
    <s v="West Brom"/>
    <s v="Leeds"/>
    <n v="1"/>
    <n v="3"/>
    <s v="A"/>
    <n v="0"/>
    <n v="1"/>
    <s v="A"/>
    <x v="17"/>
    <n v="12"/>
    <n v="11"/>
    <n v="2"/>
    <n v="4"/>
    <n v="9"/>
    <n v="11"/>
    <n v="7"/>
    <n v="3"/>
    <n v="1"/>
    <n v="1"/>
    <n v="0"/>
    <n v="0"/>
  </r>
  <r>
    <s v="E0"/>
    <s v="24/08/2002"/>
    <s v="West Ham"/>
    <s v="Arsenal"/>
    <n v="2"/>
    <n v="2"/>
    <s v="D"/>
    <n v="1"/>
    <n v="0"/>
    <s v="H"/>
    <x v="2"/>
    <n v="8"/>
    <n v="9"/>
    <n v="4"/>
    <n v="5"/>
    <n v="18"/>
    <n v="14"/>
    <n v="4"/>
    <n v="4"/>
    <n v="2"/>
    <n v="5"/>
    <n v="0"/>
    <n v="0"/>
  </r>
  <r>
    <s v="E0"/>
    <s v="27/08/2002"/>
    <s v="Arsenal"/>
    <s v="West Brom"/>
    <n v="5"/>
    <n v="2"/>
    <s v="H"/>
    <n v="3"/>
    <n v="0"/>
    <s v="H"/>
    <x v="9"/>
    <n v="10"/>
    <n v="8"/>
    <n v="8"/>
    <n v="6"/>
    <n v="9"/>
    <n v="9"/>
    <n v="1"/>
    <n v="1"/>
    <n v="3"/>
    <n v="2"/>
    <n v="0"/>
    <n v="0"/>
  </r>
  <r>
    <s v="E0"/>
    <s v="27/08/2002"/>
    <s v="Charlton"/>
    <s v="Tottenham"/>
    <n v="0"/>
    <n v="1"/>
    <s v="A"/>
    <n v="0"/>
    <n v="1"/>
    <s v="A"/>
    <x v="3"/>
    <n v="10"/>
    <n v="7"/>
    <n v="5"/>
    <n v="1"/>
    <n v="9"/>
    <n v="23"/>
    <n v="6"/>
    <n v="9"/>
    <n v="1"/>
    <n v="2"/>
    <n v="0"/>
    <n v="0"/>
  </r>
  <r>
    <s v="E0"/>
    <s v="28/08/2002"/>
    <s v="Aston Villa"/>
    <s v="Man City"/>
    <n v="1"/>
    <n v="0"/>
    <s v="H"/>
    <n v="0"/>
    <n v="0"/>
    <s v="D"/>
    <x v="18"/>
    <n v="11"/>
    <n v="7"/>
    <n v="6"/>
    <n v="1"/>
    <n v="13"/>
    <n v="11"/>
    <n v="5"/>
    <n v="4"/>
    <n v="1"/>
    <n v="3"/>
    <n v="0"/>
    <n v="0"/>
  </r>
  <r>
    <s v="E0"/>
    <s v="28/08/2002"/>
    <s v="Blackburn"/>
    <s v="Liverpool"/>
    <n v="2"/>
    <n v="2"/>
    <s v="D"/>
    <n v="1"/>
    <n v="1"/>
    <s v="D"/>
    <x v="5"/>
    <n v="7"/>
    <n v="5"/>
    <n v="4"/>
    <n v="3"/>
    <n v="17"/>
    <n v="10"/>
    <n v="5"/>
    <n v="2"/>
    <n v="3"/>
    <n v="1"/>
    <n v="0"/>
    <n v="0"/>
  </r>
  <r>
    <s v="E0"/>
    <s v="28/08/2002"/>
    <s v="Everton"/>
    <s v="Birmingham"/>
    <n v="1"/>
    <n v="1"/>
    <s v="D"/>
    <n v="0"/>
    <n v="0"/>
    <s v="D"/>
    <x v="19"/>
    <n v="11"/>
    <n v="5"/>
    <n v="4"/>
    <n v="2"/>
    <n v="18"/>
    <n v="12"/>
    <n v="7"/>
    <n v="4"/>
    <n v="0"/>
    <n v="3"/>
    <n v="1"/>
    <n v="0"/>
  </r>
  <r>
    <s v="E0"/>
    <s v="28/08/2002"/>
    <s v="Leeds"/>
    <s v="Sunderland"/>
    <n v="0"/>
    <n v="1"/>
    <s v="A"/>
    <n v="0"/>
    <n v="0"/>
    <s v="D"/>
    <x v="20"/>
    <n v="20"/>
    <n v="9"/>
    <n v="9"/>
    <n v="4"/>
    <n v="13"/>
    <n v="11"/>
    <n v="8"/>
    <n v="1"/>
    <n v="2"/>
    <n v="0"/>
    <n v="0"/>
    <n v="0"/>
  </r>
  <r>
    <s v="E0"/>
    <s v="28/08/2002"/>
    <s v="Southampton"/>
    <s v="Chelsea"/>
    <n v="1"/>
    <n v="1"/>
    <s v="D"/>
    <n v="0"/>
    <n v="0"/>
    <s v="D"/>
    <x v="21"/>
    <n v="12"/>
    <n v="10"/>
    <n v="4"/>
    <n v="3"/>
    <n v="16"/>
    <n v="11"/>
    <n v="5"/>
    <n v="6"/>
    <n v="2"/>
    <n v="1"/>
    <n v="0"/>
    <n v="0"/>
  </r>
  <r>
    <s v="E0"/>
    <s v="31/08/2002"/>
    <s v="Birmingham"/>
    <s v="Leeds"/>
    <n v="2"/>
    <n v="1"/>
    <s v="H"/>
    <n v="1"/>
    <n v="0"/>
    <s v="H"/>
    <x v="9"/>
    <n v="9"/>
    <n v="8"/>
    <n v="5"/>
    <n v="6"/>
    <n v="14"/>
    <n v="16"/>
    <n v="2"/>
    <n v="5"/>
    <n v="3"/>
    <n v="3"/>
    <n v="0"/>
    <n v="0"/>
  </r>
  <r>
    <s v="E0"/>
    <s v="31/08/2002"/>
    <s v="Man City"/>
    <s v="Everton"/>
    <n v="3"/>
    <n v="1"/>
    <s v="H"/>
    <n v="2"/>
    <n v="1"/>
    <s v="H"/>
    <x v="6"/>
    <n v="7"/>
    <n v="14"/>
    <n v="6"/>
    <n v="8"/>
    <n v="12"/>
    <n v="11"/>
    <n v="7"/>
    <n v="6"/>
    <n v="1"/>
    <n v="0"/>
    <n v="1"/>
    <n v="0"/>
  </r>
  <r>
    <s v="E0"/>
    <s v="31/08/2002"/>
    <s v="Middlesbrough"/>
    <s v="Blackburn"/>
    <n v="1"/>
    <n v="0"/>
    <s v="H"/>
    <n v="0"/>
    <n v="0"/>
    <s v="D"/>
    <x v="20"/>
    <n v="7"/>
    <n v="10"/>
    <n v="3"/>
    <n v="7"/>
    <n v="19"/>
    <n v="16"/>
    <n v="8"/>
    <n v="6"/>
    <n v="3"/>
    <n v="3"/>
    <n v="0"/>
    <n v="0"/>
  </r>
  <r>
    <s v="E0"/>
    <s v="31/08/2002"/>
    <s v="Sunderland"/>
    <s v="Man United"/>
    <n v="1"/>
    <n v="1"/>
    <s v="D"/>
    <n v="0"/>
    <n v="1"/>
    <s v="A"/>
    <x v="13"/>
    <n v="12"/>
    <n v="20"/>
    <n v="5"/>
    <n v="10"/>
    <n v="13"/>
    <n v="16"/>
    <n v="6"/>
    <n v="8"/>
    <n v="1"/>
    <n v="2"/>
    <n v="0"/>
    <n v="1"/>
  </r>
  <r>
    <s v="E0"/>
    <s v="31/08/2002"/>
    <s v="Tottenham"/>
    <s v="Southampton"/>
    <n v="2"/>
    <n v="1"/>
    <s v="H"/>
    <n v="1"/>
    <n v="1"/>
    <s v="D"/>
    <x v="14"/>
    <n v="18"/>
    <n v="15"/>
    <n v="8"/>
    <n v="8"/>
    <n v="16"/>
    <n v="13"/>
    <n v="12"/>
    <n v="6"/>
    <n v="3"/>
    <n v="1"/>
    <n v="0"/>
    <n v="1"/>
  </r>
  <r>
    <s v="E0"/>
    <s v="31/08/2002"/>
    <s v="West Brom"/>
    <s v="Fulham"/>
    <n v="1"/>
    <n v="0"/>
    <s v="H"/>
    <n v="0"/>
    <n v="0"/>
    <s v="D"/>
    <x v="15"/>
    <n v="8"/>
    <n v="6"/>
    <n v="5"/>
    <n v="1"/>
    <n v="17"/>
    <n v="16"/>
    <n v="5"/>
    <n v="7"/>
    <n v="4"/>
    <n v="3"/>
    <n v="0"/>
    <n v="0"/>
  </r>
  <r>
    <s v="E0"/>
    <s v="31/08/2002"/>
    <s v="West Ham"/>
    <s v="Charlton"/>
    <n v="0"/>
    <n v="2"/>
    <s v="A"/>
    <n v="0"/>
    <n v="2"/>
    <s v="A"/>
    <x v="12"/>
    <n v="9"/>
    <n v="5"/>
    <n v="4"/>
    <n v="3"/>
    <n v="11"/>
    <n v="15"/>
    <n v="8"/>
    <n v="6"/>
    <n v="3"/>
    <n v="1"/>
    <n v="0"/>
    <n v="0"/>
  </r>
  <r>
    <s v="E0"/>
    <s v="01/09/2002"/>
    <s v="Bolton"/>
    <s v="Aston Villa"/>
    <n v="1"/>
    <n v="0"/>
    <s v="H"/>
    <n v="0"/>
    <n v="0"/>
    <s v="D"/>
    <x v="17"/>
    <n v="13"/>
    <n v="12"/>
    <n v="6"/>
    <n v="5"/>
    <n v="9"/>
    <n v="11"/>
    <n v="4"/>
    <n v="5"/>
    <n v="2"/>
    <n v="3"/>
    <n v="0"/>
    <n v="0"/>
  </r>
  <r>
    <s v="E0"/>
    <s v="01/09/2002"/>
    <s v="Chelsea"/>
    <s v="Arsenal"/>
    <n v="1"/>
    <n v="1"/>
    <s v="D"/>
    <n v="1"/>
    <n v="0"/>
    <s v="H"/>
    <x v="8"/>
    <n v="8"/>
    <n v="8"/>
    <n v="2"/>
    <n v="5"/>
    <n v="20"/>
    <n v="16"/>
    <n v="6"/>
    <n v="2"/>
    <n v="5"/>
    <n v="2"/>
    <n v="0"/>
    <n v="1"/>
  </r>
  <r>
    <s v="E0"/>
    <s v="02/09/2002"/>
    <s v="Liverpool"/>
    <s v="Newcastle"/>
    <n v="2"/>
    <n v="2"/>
    <s v="D"/>
    <n v="0"/>
    <n v="0"/>
    <s v="D"/>
    <x v="4"/>
    <n v="22"/>
    <n v="11"/>
    <n v="11"/>
    <n v="6"/>
    <n v="7"/>
    <n v="25"/>
    <n v="12"/>
    <n v="3"/>
    <n v="1"/>
    <n v="2"/>
    <n v="0"/>
    <n v="0"/>
  </r>
  <r>
    <s v="E0"/>
    <s v="03/09/2002"/>
    <s v="Man United"/>
    <s v="Middlesbrough"/>
    <n v="1"/>
    <n v="0"/>
    <s v="H"/>
    <n v="1"/>
    <n v="0"/>
    <s v="H"/>
    <x v="7"/>
    <n v="7"/>
    <n v="5"/>
    <n v="1"/>
    <n v="3"/>
    <n v="13"/>
    <n v="12"/>
    <n v="4"/>
    <n v="6"/>
    <n v="1"/>
    <n v="2"/>
    <n v="0"/>
    <n v="0"/>
  </r>
  <r>
    <s v="E0"/>
    <s v="10/09/2002"/>
    <s v="Arsenal"/>
    <s v="Man City"/>
    <n v="2"/>
    <n v="1"/>
    <s v="H"/>
    <n v="2"/>
    <n v="1"/>
    <s v="H"/>
    <x v="16"/>
    <n v="13"/>
    <n v="5"/>
    <n v="5"/>
    <n v="4"/>
    <n v="16"/>
    <n v="14"/>
    <n v="7"/>
    <n v="6"/>
    <n v="1"/>
    <n v="2"/>
    <n v="0"/>
    <n v="1"/>
  </r>
  <r>
    <s v="E0"/>
    <s v="10/09/2002"/>
    <s v="Middlesbrough"/>
    <s v="Sunderland"/>
    <n v="3"/>
    <n v="0"/>
    <s v="H"/>
    <n v="2"/>
    <n v="0"/>
    <s v="H"/>
    <x v="3"/>
    <n v="9"/>
    <n v="8"/>
    <n v="7"/>
    <n v="6"/>
    <n v="16"/>
    <n v="12"/>
    <n v="6"/>
    <n v="8"/>
    <n v="3"/>
    <n v="3"/>
    <n v="0"/>
    <n v="0"/>
  </r>
  <r>
    <s v="E0"/>
    <s v="11/09/2002"/>
    <s v="Aston Villa"/>
    <s v="Charlton"/>
    <n v="2"/>
    <n v="0"/>
    <s v="H"/>
    <n v="0"/>
    <n v="0"/>
    <s v="D"/>
    <x v="4"/>
    <n v="12"/>
    <n v="8"/>
    <n v="5"/>
    <n v="2"/>
    <n v="16"/>
    <n v="16"/>
    <n v="6"/>
    <n v="2"/>
    <n v="0"/>
    <n v="1"/>
    <n v="0"/>
    <n v="0"/>
  </r>
  <r>
    <s v="E0"/>
    <s v="11/09/2002"/>
    <s v="Blackburn"/>
    <s v="Chelsea"/>
    <n v="2"/>
    <n v="3"/>
    <s v="A"/>
    <n v="2"/>
    <n v="1"/>
    <s v="H"/>
    <x v="7"/>
    <n v="11"/>
    <n v="14"/>
    <n v="6"/>
    <n v="9"/>
    <n v="15"/>
    <n v="16"/>
    <n v="9"/>
    <n v="4"/>
    <n v="2"/>
    <n v="3"/>
    <n v="0"/>
    <n v="0"/>
  </r>
  <r>
    <s v="E0"/>
    <s v="11/09/2002"/>
    <s v="Fulham"/>
    <s v="Tottenham"/>
    <n v="3"/>
    <n v="2"/>
    <s v="H"/>
    <n v="0"/>
    <n v="2"/>
    <s v="A"/>
    <x v="20"/>
    <n v="13"/>
    <n v="7"/>
    <n v="8"/>
    <n v="4"/>
    <n v="8"/>
    <n v="11"/>
    <n v="9"/>
    <n v="6"/>
    <n v="0"/>
    <n v="1"/>
    <n v="0"/>
    <n v="0"/>
  </r>
  <r>
    <s v="E0"/>
    <s v="11/09/2002"/>
    <s v="Liverpool"/>
    <s v="Birmingham"/>
    <n v="2"/>
    <n v="2"/>
    <s v="D"/>
    <n v="1"/>
    <n v="0"/>
    <s v="H"/>
    <x v="2"/>
    <n v="12"/>
    <n v="6"/>
    <n v="10"/>
    <n v="3"/>
    <n v="6"/>
    <n v="10"/>
    <n v="1"/>
    <n v="2"/>
    <n v="0"/>
    <n v="1"/>
    <n v="0"/>
    <n v="0"/>
  </r>
  <r>
    <s v="E0"/>
    <s v="11/09/2002"/>
    <s v="Man United"/>
    <s v="Bolton"/>
    <n v="0"/>
    <n v="1"/>
    <s v="A"/>
    <n v="0"/>
    <n v="0"/>
    <s v="D"/>
    <x v="1"/>
    <n v="23"/>
    <n v="10"/>
    <n v="14"/>
    <n v="8"/>
    <n v="10"/>
    <n v="11"/>
    <n v="9"/>
    <n v="6"/>
    <n v="1"/>
    <n v="2"/>
    <n v="0"/>
    <n v="0"/>
  </r>
  <r>
    <s v="E0"/>
    <s v="11/09/2002"/>
    <s v="Newcastle"/>
    <s v="Leeds"/>
    <n v="0"/>
    <n v="2"/>
    <s v="A"/>
    <n v="0"/>
    <n v="1"/>
    <s v="A"/>
    <x v="10"/>
    <n v="22"/>
    <n v="14"/>
    <n v="11"/>
    <n v="6"/>
    <n v="15"/>
    <n v="12"/>
    <n v="10"/>
    <n v="7"/>
    <n v="3"/>
    <n v="2"/>
    <n v="0"/>
    <n v="0"/>
  </r>
  <r>
    <s v="E0"/>
    <s v="11/09/2002"/>
    <s v="Southampton"/>
    <s v="Everton"/>
    <n v="1"/>
    <n v="0"/>
    <s v="H"/>
    <n v="0"/>
    <n v="0"/>
    <s v="D"/>
    <x v="5"/>
    <n v="11"/>
    <n v="18"/>
    <n v="7"/>
    <n v="10"/>
    <n v="13"/>
    <n v="19"/>
    <n v="4"/>
    <n v="13"/>
    <n v="3"/>
    <n v="3"/>
    <n v="0"/>
    <n v="0"/>
  </r>
  <r>
    <s v="E0"/>
    <s v="11/09/2002"/>
    <s v="West Ham"/>
    <s v="West Brom"/>
    <n v="0"/>
    <n v="1"/>
    <s v="A"/>
    <n v="0"/>
    <n v="1"/>
    <s v="A"/>
    <x v="8"/>
    <n v="5"/>
    <n v="6"/>
    <n v="3"/>
    <n v="5"/>
    <n v="11"/>
    <n v="15"/>
    <n v="8"/>
    <n v="4"/>
    <n v="1"/>
    <n v="0"/>
    <n v="0"/>
    <n v="0"/>
  </r>
  <r>
    <s v="E0"/>
    <s v="14/09/2002"/>
    <s v="Bolton"/>
    <s v="Liverpool"/>
    <n v="2"/>
    <n v="3"/>
    <s v="A"/>
    <n v="0"/>
    <n v="1"/>
    <s v="A"/>
    <x v="15"/>
    <n v="7"/>
    <n v="12"/>
    <n v="5"/>
    <n v="8"/>
    <n v="10"/>
    <n v="9"/>
    <n v="7"/>
    <n v="4"/>
    <n v="2"/>
    <n v="2"/>
    <n v="0"/>
    <n v="0"/>
  </r>
  <r>
    <s v="E0"/>
    <s v="14/09/2002"/>
    <s v="Charlton"/>
    <s v="Arsenal"/>
    <n v="0"/>
    <n v="3"/>
    <s v="A"/>
    <n v="0"/>
    <n v="1"/>
    <s v="A"/>
    <x v="17"/>
    <n v="9"/>
    <n v="10"/>
    <n v="3"/>
    <n v="8"/>
    <n v="8"/>
    <n v="13"/>
    <n v="1"/>
    <n v="6"/>
    <n v="0"/>
    <n v="3"/>
    <n v="0"/>
    <n v="0"/>
  </r>
  <r>
    <s v="E0"/>
    <s v="14/09/2002"/>
    <s v="Chelsea"/>
    <s v="Newcastle"/>
    <n v="3"/>
    <n v="0"/>
    <s v="H"/>
    <n v="2"/>
    <n v="0"/>
    <s v="H"/>
    <x v="6"/>
    <n v="7"/>
    <n v="5"/>
    <n v="5"/>
    <n v="0"/>
    <n v="9"/>
    <n v="9"/>
    <n v="2"/>
    <n v="4"/>
    <n v="1"/>
    <n v="4"/>
    <n v="0"/>
    <n v="0"/>
  </r>
  <r>
    <s v="E0"/>
    <s v="14/09/2002"/>
    <s v="Everton"/>
    <s v="Middlesbrough"/>
    <n v="2"/>
    <n v="1"/>
    <s v="H"/>
    <n v="1"/>
    <n v="1"/>
    <s v="D"/>
    <x v="11"/>
    <n v="13"/>
    <n v="10"/>
    <n v="8"/>
    <n v="5"/>
    <n v="18"/>
    <n v="12"/>
    <n v="10"/>
    <n v="4"/>
    <n v="2"/>
    <n v="1"/>
    <n v="0"/>
    <n v="0"/>
  </r>
  <r>
    <s v="E0"/>
    <s v="14/09/2002"/>
    <s v="Leeds"/>
    <s v="Man United"/>
    <n v="1"/>
    <n v="0"/>
    <s v="H"/>
    <n v="0"/>
    <n v="0"/>
    <s v="D"/>
    <x v="12"/>
    <n v="8"/>
    <n v="6"/>
    <n v="2"/>
    <n v="5"/>
    <n v="15"/>
    <n v="12"/>
    <n v="4"/>
    <n v="7"/>
    <n v="2"/>
    <n v="1"/>
    <n v="0"/>
    <n v="0"/>
  </r>
  <r>
    <s v="E0"/>
    <s v="14/09/2002"/>
    <s v="Sunderland"/>
    <s v="Fulham"/>
    <n v="0"/>
    <n v="3"/>
    <s v="A"/>
    <n v="0"/>
    <n v="1"/>
    <s v="A"/>
    <x v="21"/>
    <n v="8"/>
    <n v="5"/>
    <n v="5"/>
    <n v="4"/>
    <n v="12"/>
    <n v="13"/>
    <n v="11"/>
    <n v="6"/>
    <n v="2"/>
    <n v="2"/>
    <n v="0"/>
    <n v="0"/>
  </r>
  <r>
    <s v="E0"/>
    <s v="14/09/2002"/>
    <s v="West Brom"/>
    <s v="Southampton"/>
    <n v="1"/>
    <n v="0"/>
    <s v="H"/>
    <n v="0"/>
    <n v="0"/>
    <s v="D"/>
    <x v="10"/>
    <n v="11"/>
    <n v="10"/>
    <n v="7"/>
    <n v="5"/>
    <n v="14"/>
    <n v="14"/>
    <n v="0"/>
    <n v="7"/>
    <n v="2"/>
    <n v="1"/>
    <n v="0"/>
    <n v="1"/>
  </r>
  <r>
    <s v="E0"/>
    <s v="15/09/2002"/>
    <s v="Man City"/>
    <s v="Blackburn"/>
    <n v="2"/>
    <n v="2"/>
    <s v="D"/>
    <n v="0"/>
    <n v="1"/>
    <s v="A"/>
    <x v="14"/>
    <n v="15"/>
    <n v="12"/>
    <n v="7"/>
    <n v="8"/>
    <n v="13"/>
    <n v="13"/>
    <n v="15"/>
    <n v="5"/>
    <n v="3"/>
    <n v="3"/>
    <n v="1"/>
    <n v="0"/>
  </r>
  <r>
    <s v="E0"/>
    <s v="15/09/2002"/>
    <s v="Tottenham"/>
    <s v="West Ham"/>
    <n v="3"/>
    <n v="2"/>
    <s v="H"/>
    <n v="0"/>
    <n v="0"/>
    <s v="D"/>
    <x v="13"/>
    <n v="12"/>
    <n v="11"/>
    <n v="3"/>
    <n v="1"/>
    <n v="16"/>
    <n v="16"/>
    <n v="5"/>
    <n v="6"/>
    <n v="2"/>
    <n v="2"/>
    <n v="0"/>
    <n v="1"/>
  </r>
  <r>
    <s v="E0"/>
    <s v="16/09/2002"/>
    <s v="Birmingham"/>
    <s v="Aston Villa"/>
    <n v="3"/>
    <n v="0"/>
    <s v="H"/>
    <n v="1"/>
    <n v="0"/>
    <s v="H"/>
    <x v="0"/>
    <n v="12"/>
    <n v="8"/>
    <n v="5"/>
    <n v="1"/>
    <n v="18"/>
    <n v="13"/>
    <n v="9"/>
    <n v="6"/>
    <n v="3"/>
    <n v="2"/>
    <n v="0"/>
    <n v="0"/>
  </r>
  <r>
    <s v="E0"/>
    <s v="21/09/2002"/>
    <s v="Arsenal"/>
    <s v="Bolton"/>
    <n v="2"/>
    <n v="1"/>
    <s v="H"/>
    <n v="1"/>
    <n v="0"/>
    <s v="H"/>
    <x v="18"/>
    <n v="14"/>
    <n v="8"/>
    <n v="9"/>
    <n v="3"/>
    <n v="12"/>
    <n v="11"/>
    <n v="8"/>
    <n v="1"/>
    <n v="1"/>
    <n v="3"/>
    <n v="0"/>
    <n v="1"/>
  </r>
  <r>
    <s v="E0"/>
    <s v="21/09/2002"/>
    <s v="Liverpool"/>
    <s v="West Brom"/>
    <n v="2"/>
    <n v="0"/>
    <s v="H"/>
    <n v="0"/>
    <n v="0"/>
    <s v="D"/>
    <x v="0"/>
    <n v="23"/>
    <n v="5"/>
    <n v="14"/>
    <n v="2"/>
    <n v="8"/>
    <n v="11"/>
    <n v="9"/>
    <n v="2"/>
    <n v="2"/>
    <n v="2"/>
    <n v="0"/>
    <n v="1"/>
  </r>
  <r>
    <s v="E0"/>
    <s v="21/09/2002"/>
    <s v="Man United"/>
    <s v="Tottenham"/>
    <n v="1"/>
    <n v="0"/>
    <s v="H"/>
    <n v="0"/>
    <n v="0"/>
    <s v="D"/>
    <x v="15"/>
    <n v="16"/>
    <n v="10"/>
    <n v="9"/>
    <n v="5"/>
    <n v="11"/>
    <n v="8"/>
    <n v="10"/>
    <n v="5"/>
    <n v="1"/>
    <n v="1"/>
    <n v="0"/>
    <n v="0"/>
  </r>
  <r>
    <s v="E0"/>
    <s v="21/09/2002"/>
    <s v="Middlesbrough"/>
    <s v="Birmingham"/>
    <n v="1"/>
    <n v="0"/>
    <s v="H"/>
    <n v="1"/>
    <n v="0"/>
    <s v="H"/>
    <x v="8"/>
    <n v="9"/>
    <n v="12"/>
    <n v="4"/>
    <n v="3"/>
    <n v="22"/>
    <n v="13"/>
    <n v="6"/>
    <n v="3"/>
    <n v="3"/>
    <n v="4"/>
    <n v="0"/>
    <n v="0"/>
  </r>
  <r>
    <s v="E0"/>
    <s v="21/09/2002"/>
    <s v="Newcastle"/>
    <s v="Sunderland"/>
    <n v="2"/>
    <n v="0"/>
    <s v="H"/>
    <n v="2"/>
    <n v="0"/>
    <s v="H"/>
    <x v="7"/>
    <n v="11"/>
    <n v="8"/>
    <n v="6"/>
    <n v="4"/>
    <n v="8"/>
    <n v="15"/>
    <n v="8"/>
    <n v="3"/>
    <n v="2"/>
    <n v="4"/>
    <n v="0"/>
    <n v="0"/>
  </r>
  <r>
    <s v="E0"/>
    <s v="21/09/2002"/>
    <s v="Southampton"/>
    <s v="Charlton"/>
    <n v="0"/>
    <n v="0"/>
    <s v="D"/>
    <n v="0"/>
    <n v="0"/>
    <s v="D"/>
    <x v="22"/>
    <n v="13"/>
    <n v="6"/>
    <n v="5"/>
    <n v="5"/>
    <n v="24"/>
    <n v="14"/>
    <n v="5"/>
    <n v="3"/>
    <n v="2"/>
    <n v="1"/>
    <n v="0"/>
    <n v="0"/>
  </r>
  <r>
    <s v="E0"/>
    <s v="21/09/2002"/>
    <s v="West Ham"/>
    <s v="Man City"/>
    <n v="0"/>
    <n v="0"/>
    <s v="D"/>
    <n v="0"/>
    <n v="0"/>
    <s v="D"/>
    <x v="1"/>
    <n v="9"/>
    <n v="8"/>
    <n v="5"/>
    <n v="6"/>
    <n v="12"/>
    <n v="6"/>
    <n v="8"/>
    <n v="4"/>
    <n v="2"/>
    <n v="0"/>
    <n v="0"/>
    <n v="0"/>
  </r>
  <r>
    <s v="E0"/>
    <s v="22/09/2002"/>
    <s v="Aston Villa"/>
    <s v="Everton"/>
    <n v="3"/>
    <n v="2"/>
    <s v="H"/>
    <n v="1"/>
    <n v="0"/>
    <s v="H"/>
    <x v="12"/>
    <n v="12"/>
    <n v="14"/>
    <n v="8"/>
    <n v="7"/>
    <n v="13"/>
    <n v="15"/>
    <n v="5"/>
    <n v="5"/>
    <n v="0"/>
    <n v="1"/>
    <n v="0"/>
    <n v="0"/>
  </r>
  <r>
    <s v="E0"/>
    <s v="22/09/2002"/>
    <s v="Blackburn"/>
    <s v="Leeds"/>
    <n v="1"/>
    <n v="0"/>
    <s v="H"/>
    <n v="1"/>
    <n v="0"/>
    <s v="H"/>
    <x v="4"/>
    <n v="11"/>
    <n v="7"/>
    <n v="7"/>
    <n v="5"/>
    <n v="24"/>
    <n v="14"/>
    <n v="7"/>
    <n v="2"/>
    <n v="1"/>
    <n v="2"/>
    <n v="0"/>
    <n v="0"/>
  </r>
  <r>
    <s v="E0"/>
    <s v="23/09/2002"/>
    <s v="Fulham"/>
    <s v="Chelsea"/>
    <n v="0"/>
    <n v="0"/>
    <s v="D"/>
    <n v="0"/>
    <n v="0"/>
    <s v="D"/>
    <x v="9"/>
    <n v="8"/>
    <n v="11"/>
    <n v="3"/>
    <n v="4"/>
    <n v="16"/>
    <n v="15"/>
    <n v="5"/>
    <n v="3"/>
    <n v="1"/>
    <n v="0"/>
    <n v="0"/>
    <n v="0"/>
  </r>
  <r>
    <s v="E0"/>
    <s v="28/09/2002"/>
    <s v="Birmingham"/>
    <s v="Newcastle"/>
    <n v="0"/>
    <n v="2"/>
    <s v="A"/>
    <n v="0"/>
    <n v="1"/>
    <s v="A"/>
    <x v="5"/>
    <n v="11"/>
    <n v="13"/>
    <n v="5"/>
    <n v="6"/>
    <n v="18"/>
    <n v="9"/>
    <n v="5"/>
    <n v="10"/>
    <n v="3"/>
    <n v="0"/>
    <n v="0"/>
    <n v="0"/>
  </r>
  <r>
    <s v="E0"/>
    <s v="28/09/2002"/>
    <s v="Bolton"/>
    <s v="Southampton"/>
    <n v="1"/>
    <n v="1"/>
    <s v="D"/>
    <n v="0"/>
    <n v="0"/>
    <s v="D"/>
    <x v="13"/>
    <n v="19"/>
    <n v="10"/>
    <n v="10"/>
    <n v="6"/>
    <n v="5"/>
    <n v="16"/>
    <n v="9"/>
    <n v="7"/>
    <n v="1"/>
    <n v="0"/>
    <n v="0"/>
    <n v="0"/>
  </r>
  <r>
    <s v="E0"/>
    <s v="28/09/2002"/>
    <s v="Charlton"/>
    <s v="Man United"/>
    <n v="1"/>
    <n v="3"/>
    <s v="A"/>
    <n v="1"/>
    <n v="0"/>
    <s v="H"/>
    <x v="10"/>
    <n v="7"/>
    <n v="13"/>
    <n v="3"/>
    <n v="7"/>
    <n v="12"/>
    <n v="8"/>
    <n v="3"/>
    <n v="6"/>
    <n v="2"/>
    <n v="3"/>
    <n v="0"/>
    <n v="0"/>
  </r>
  <r>
    <s v="E0"/>
    <s v="28/09/2002"/>
    <s v="Chelsea"/>
    <s v="West Ham"/>
    <n v="2"/>
    <n v="3"/>
    <s v="A"/>
    <n v="1"/>
    <n v="1"/>
    <s v="D"/>
    <x v="14"/>
    <n v="12"/>
    <n v="16"/>
    <n v="9"/>
    <n v="11"/>
    <n v="17"/>
    <n v="7"/>
    <n v="5"/>
    <n v="7"/>
    <n v="1"/>
    <n v="4"/>
    <n v="0"/>
    <n v="0"/>
  </r>
  <r>
    <s v="E0"/>
    <s v="28/09/2002"/>
    <s v="Everton"/>
    <s v="Fulham"/>
    <n v="2"/>
    <n v="0"/>
    <s v="H"/>
    <n v="2"/>
    <n v="0"/>
    <s v="H"/>
    <x v="17"/>
    <n v="15"/>
    <n v="12"/>
    <n v="9"/>
    <n v="6"/>
    <n v="13"/>
    <n v="18"/>
    <n v="8"/>
    <n v="4"/>
    <n v="1"/>
    <n v="3"/>
    <n v="0"/>
    <n v="0"/>
  </r>
  <r>
    <s v="E0"/>
    <s v="28/09/2002"/>
    <s v="Leeds"/>
    <s v="Arsenal"/>
    <n v="1"/>
    <n v="4"/>
    <s v="A"/>
    <n v="0"/>
    <n v="2"/>
    <s v="A"/>
    <x v="3"/>
    <n v="9"/>
    <n v="7"/>
    <n v="3"/>
    <n v="6"/>
    <n v="14"/>
    <n v="15"/>
    <n v="4"/>
    <n v="4"/>
    <n v="4"/>
    <n v="2"/>
    <n v="0"/>
    <n v="0"/>
  </r>
  <r>
    <s v="E0"/>
    <s v="28/09/2002"/>
    <s v="Man City"/>
    <s v="Liverpool"/>
    <n v="0"/>
    <n v="3"/>
    <s v="A"/>
    <n v="0"/>
    <n v="1"/>
    <s v="A"/>
    <x v="9"/>
    <n v="14"/>
    <n v="9"/>
    <n v="6"/>
    <n v="6"/>
    <n v="7"/>
    <n v="9"/>
    <n v="12"/>
    <n v="3"/>
    <n v="0"/>
    <n v="0"/>
    <n v="0"/>
    <n v="0"/>
  </r>
  <r>
    <s v="E0"/>
    <s v="28/09/2002"/>
    <s v="Sunderland"/>
    <s v="Aston Villa"/>
    <n v="1"/>
    <n v="0"/>
    <s v="H"/>
    <n v="0"/>
    <n v="0"/>
    <s v="D"/>
    <x v="2"/>
    <n v="8"/>
    <n v="12"/>
    <n v="6"/>
    <n v="5"/>
    <n v="20"/>
    <n v="10"/>
    <n v="5"/>
    <n v="12"/>
    <n v="3"/>
    <n v="3"/>
    <n v="0"/>
    <n v="0"/>
  </r>
  <r>
    <s v="E0"/>
    <s v="28/09/2002"/>
    <s v="Tottenham"/>
    <s v="Middlesbrough"/>
    <n v="0"/>
    <n v="3"/>
    <s v="A"/>
    <n v="0"/>
    <n v="1"/>
    <s v="A"/>
    <x v="4"/>
    <n v="12"/>
    <n v="18"/>
    <n v="4"/>
    <n v="12"/>
    <n v="9"/>
    <n v="11"/>
    <n v="4"/>
    <n v="11"/>
    <n v="1"/>
    <n v="1"/>
    <n v="0"/>
    <n v="0"/>
  </r>
  <r>
    <s v="E0"/>
    <s v="30/09/2002"/>
    <s v="West Brom"/>
    <s v="Blackburn"/>
    <n v="0"/>
    <n v="2"/>
    <s v="A"/>
    <n v="0"/>
    <n v="0"/>
    <s v="D"/>
    <x v="20"/>
    <n v="9"/>
    <n v="10"/>
    <n v="8"/>
    <n v="5"/>
    <n v="14"/>
    <n v="15"/>
    <n v="7"/>
    <n v="2"/>
    <n v="1"/>
    <n v="1"/>
    <n v="0"/>
    <n v="0"/>
  </r>
  <r>
    <s v="E0"/>
    <s v="05/10/2002"/>
    <s v="Middlesbrough"/>
    <s v="Bolton"/>
    <n v="2"/>
    <n v="0"/>
    <s v="H"/>
    <n v="1"/>
    <n v="0"/>
    <s v="H"/>
    <x v="16"/>
    <n v="13"/>
    <n v="11"/>
    <n v="2"/>
    <n v="4"/>
    <n v="9"/>
    <n v="10"/>
    <n v="5"/>
    <n v="5"/>
    <n v="0"/>
    <n v="3"/>
    <n v="0"/>
    <n v="0"/>
  </r>
  <r>
    <s v="E0"/>
    <s v="05/10/2002"/>
    <s v="Newcastle"/>
    <s v="West Brom"/>
    <n v="2"/>
    <n v="1"/>
    <s v="H"/>
    <n v="1"/>
    <n v="1"/>
    <s v="D"/>
    <x v="21"/>
    <n v="14"/>
    <n v="5"/>
    <n v="8"/>
    <n v="3"/>
    <n v="11"/>
    <n v="9"/>
    <n v="11"/>
    <n v="6"/>
    <n v="1"/>
    <n v="2"/>
    <n v="0"/>
    <n v="0"/>
  </r>
  <r>
    <s v="E0"/>
    <s v="05/10/2002"/>
    <s v="Southampton"/>
    <s v="Man City"/>
    <n v="2"/>
    <n v="0"/>
    <s v="H"/>
    <n v="2"/>
    <n v="0"/>
    <s v="H"/>
    <x v="11"/>
    <n v="19"/>
    <n v="11"/>
    <n v="13"/>
    <n v="4"/>
    <n v="15"/>
    <n v="9"/>
    <n v="8"/>
    <n v="5"/>
    <n v="2"/>
    <n v="2"/>
    <n v="1"/>
    <n v="0"/>
  </r>
  <r>
    <s v="E0"/>
    <s v="05/10/2002"/>
    <s v="West Ham"/>
    <s v="Birmingham"/>
    <n v="1"/>
    <n v="2"/>
    <s v="A"/>
    <n v="1"/>
    <n v="2"/>
    <s v="A"/>
    <x v="22"/>
    <n v="13"/>
    <n v="10"/>
    <n v="6"/>
    <n v="4"/>
    <n v="20"/>
    <n v="11"/>
    <n v="8"/>
    <n v="2"/>
    <n v="2"/>
    <n v="1"/>
    <n v="0"/>
    <n v="0"/>
  </r>
  <r>
    <s v="E0"/>
    <s v="06/10/2002"/>
    <s v="Arsenal"/>
    <s v="Sunderland"/>
    <n v="3"/>
    <n v="1"/>
    <s v="H"/>
    <n v="3"/>
    <n v="0"/>
    <s v="H"/>
    <x v="0"/>
    <n v="9"/>
    <n v="4"/>
    <n v="5"/>
    <n v="2"/>
    <n v="9"/>
    <n v="7"/>
    <n v="15"/>
    <n v="0"/>
    <n v="0"/>
    <n v="0"/>
    <n v="0"/>
    <n v="0"/>
  </r>
  <r>
    <s v="E0"/>
    <s v="06/10/2002"/>
    <s v="Aston Villa"/>
    <s v="Leeds"/>
    <n v="0"/>
    <n v="0"/>
    <s v="D"/>
    <n v="0"/>
    <n v="0"/>
    <s v="D"/>
    <x v="20"/>
    <n v="16"/>
    <n v="6"/>
    <n v="5"/>
    <n v="3"/>
    <n v="11"/>
    <n v="10"/>
    <n v="14"/>
    <n v="6"/>
    <n v="1"/>
    <n v="1"/>
    <n v="0"/>
    <n v="0"/>
  </r>
  <r>
    <s v="E0"/>
    <s v="06/10/2002"/>
    <s v="Blackburn"/>
    <s v="Tottenham"/>
    <n v="1"/>
    <n v="2"/>
    <s v="A"/>
    <n v="0"/>
    <n v="1"/>
    <s v="A"/>
    <x v="8"/>
    <n v="12"/>
    <n v="9"/>
    <n v="7"/>
    <n v="6"/>
    <n v="17"/>
    <n v="11"/>
    <n v="6"/>
    <n v="3"/>
    <n v="1"/>
    <n v="0"/>
    <n v="0"/>
    <n v="0"/>
  </r>
  <r>
    <s v="E0"/>
    <s v="06/10/2002"/>
    <s v="Fulham"/>
    <s v="Charlton"/>
    <n v="1"/>
    <n v="0"/>
    <s v="H"/>
    <n v="1"/>
    <n v="0"/>
    <s v="H"/>
    <x v="12"/>
    <n v="9"/>
    <n v="14"/>
    <n v="5"/>
    <n v="7"/>
    <n v="9"/>
    <n v="13"/>
    <n v="4"/>
    <n v="8"/>
    <n v="1"/>
    <n v="2"/>
    <n v="0"/>
    <n v="0"/>
  </r>
  <r>
    <s v="E0"/>
    <s v="06/10/2002"/>
    <s v="Liverpool"/>
    <s v="Chelsea"/>
    <n v="1"/>
    <n v="0"/>
    <s v="H"/>
    <n v="0"/>
    <n v="0"/>
    <s v="D"/>
    <x v="1"/>
    <n v="12"/>
    <n v="8"/>
    <n v="8"/>
    <n v="0"/>
    <n v="10"/>
    <n v="13"/>
    <n v="3"/>
    <n v="1"/>
    <n v="0"/>
    <n v="2"/>
    <n v="0"/>
    <n v="0"/>
  </r>
  <r>
    <s v="E0"/>
    <s v="07/10/2002"/>
    <s v="Man United"/>
    <s v="Everton"/>
    <n v="3"/>
    <n v="0"/>
    <s v="H"/>
    <n v="0"/>
    <n v="0"/>
    <s v="D"/>
    <x v="7"/>
    <n v="17"/>
    <n v="8"/>
    <n v="12"/>
    <n v="4"/>
    <n v="14"/>
    <n v="12"/>
    <n v="7"/>
    <n v="1"/>
    <n v="0"/>
    <n v="2"/>
    <n v="0"/>
    <n v="1"/>
  </r>
  <r>
    <s v="E0"/>
    <s v="19/10/2002"/>
    <s v="Blackburn"/>
    <s v="Newcastle"/>
    <n v="5"/>
    <n v="2"/>
    <s v="H"/>
    <n v="2"/>
    <n v="1"/>
    <s v="H"/>
    <x v="3"/>
    <n v="21"/>
    <n v="5"/>
    <n v="11"/>
    <n v="5"/>
    <n v="16"/>
    <n v="9"/>
    <n v="7"/>
    <n v="5"/>
    <n v="0"/>
    <n v="2"/>
    <n v="0"/>
    <n v="1"/>
  </r>
  <r>
    <s v="E0"/>
    <s v="19/10/2002"/>
    <s v="Everton"/>
    <s v="Arsenal"/>
    <n v="2"/>
    <n v="1"/>
    <s v="H"/>
    <n v="1"/>
    <n v="1"/>
    <s v="D"/>
    <x v="13"/>
    <n v="10"/>
    <n v="9"/>
    <n v="6"/>
    <n v="3"/>
    <n v="18"/>
    <n v="13"/>
    <n v="8"/>
    <n v="5"/>
    <n v="3"/>
    <n v="1"/>
    <n v="0"/>
    <n v="0"/>
  </r>
  <r>
    <s v="E0"/>
    <s v="19/10/2002"/>
    <s v="Fulham"/>
    <s v="Man United"/>
    <n v="1"/>
    <n v="1"/>
    <s v="D"/>
    <n v="1"/>
    <n v="0"/>
    <s v="H"/>
    <x v="14"/>
    <n v="12"/>
    <n v="8"/>
    <n v="6"/>
    <n v="5"/>
    <n v="9"/>
    <n v="13"/>
    <n v="6"/>
    <n v="1"/>
    <n v="1"/>
    <n v="3"/>
    <n v="0"/>
    <n v="0"/>
  </r>
  <r>
    <s v="E0"/>
    <s v="19/10/2002"/>
    <s v="Leeds"/>
    <s v="Liverpool"/>
    <n v="0"/>
    <n v="1"/>
    <s v="A"/>
    <n v="0"/>
    <n v="0"/>
    <s v="D"/>
    <x v="17"/>
    <n v="12"/>
    <n v="13"/>
    <n v="5"/>
    <n v="6"/>
    <n v="13"/>
    <n v="13"/>
    <n v="9"/>
    <n v="9"/>
    <n v="1"/>
    <n v="2"/>
    <n v="0"/>
    <n v="0"/>
  </r>
  <r>
    <s v="E0"/>
    <s v="19/10/2002"/>
    <s v="Man City"/>
    <s v="Chelsea"/>
    <n v="0"/>
    <n v="3"/>
    <s v="A"/>
    <n v="0"/>
    <n v="0"/>
    <s v="D"/>
    <x v="10"/>
    <n v="11"/>
    <n v="8"/>
    <n v="8"/>
    <n v="6"/>
    <n v="11"/>
    <n v="10"/>
    <n v="3"/>
    <n v="7"/>
    <n v="1"/>
    <n v="2"/>
    <n v="0"/>
    <n v="0"/>
  </r>
  <r>
    <s v="E0"/>
    <s v="19/10/2002"/>
    <s v="Sunderland"/>
    <s v="West Ham"/>
    <n v="0"/>
    <n v="1"/>
    <s v="A"/>
    <n v="0"/>
    <n v="1"/>
    <s v="A"/>
    <x v="1"/>
    <n v="7"/>
    <n v="7"/>
    <n v="2"/>
    <n v="1"/>
    <n v="16"/>
    <n v="17"/>
    <n v="9"/>
    <n v="4"/>
    <n v="1"/>
    <n v="1"/>
    <n v="0"/>
    <n v="0"/>
  </r>
  <r>
    <s v="E0"/>
    <s v="19/10/2002"/>
    <s v="West Brom"/>
    <s v="Birmingham"/>
    <n v="1"/>
    <n v="1"/>
    <s v="D"/>
    <n v="0"/>
    <n v="0"/>
    <s v="D"/>
    <x v="4"/>
    <n v="18"/>
    <n v="7"/>
    <n v="7"/>
    <n v="1"/>
    <n v="15"/>
    <n v="12"/>
    <n v="12"/>
    <n v="2"/>
    <n v="3"/>
    <n v="2"/>
    <n v="0"/>
    <n v="1"/>
  </r>
  <r>
    <s v="E0"/>
    <s v="20/10/2002"/>
    <s v="Charlton"/>
    <s v="Middlesbrough"/>
    <n v="1"/>
    <n v="0"/>
    <s v="H"/>
    <n v="1"/>
    <n v="0"/>
    <s v="H"/>
    <x v="2"/>
    <n v="14"/>
    <n v="9"/>
    <n v="7"/>
    <n v="5"/>
    <n v="11"/>
    <n v="19"/>
    <n v="5"/>
    <n v="4"/>
    <n v="1"/>
    <n v="3"/>
    <n v="0"/>
    <n v="0"/>
  </r>
  <r>
    <s v="E0"/>
    <s v="20/10/2002"/>
    <s v="Tottenham"/>
    <s v="Bolton"/>
    <n v="3"/>
    <n v="1"/>
    <s v="H"/>
    <n v="0"/>
    <n v="0"/>
    <s v="D"/>
    <x v="9"/>
    <n v="6"/>
    <n v="5"/>
    <n v="3"/>
    <n v="1"/>
    <n v="8"/>
    <n v="11"/>
    <n v="7"/>
    <n v="3"/>
    <n v="0"/>
    <n v="1"/>
    <n v="0"/>
    <n v="0"/>
  </r>
  <r>
    <s v="E0"/>
    <s v="21/10/2002"/>
    <s v="Aston Villa"/>
    <s v="Southampton"/>
    <n v="0"/>
    <n v="1"/>
    <s v="A"/>
    <n v="0"/>
    <n v="0"/>
    <s v="D"/>
    <x v="5"/>
    <n v="18"/>
    <n v="13"/>
    <n v="11"/>
    <n v="7"/>
    <n v="13"/>
    <n v="11"/>
    <n v="7"/>
    <n v="4"/>
    <n v="3"/>
    <n v="1"/>
    <n v="1"/>
    <n v="0"/>
  </r>
  <r>
    <s v="E0"/>
    <s v="23/10/2002"/>
    <s v="Fulham"/>
    <s v="West Ham"/>
    <n v="0"/>
    <n v="1"/>
    <s v="A"/>
    <n v="0"/>
    <n v="0"/>
    <s v="D"/>
    <x v="15"/>
    <n v="6"/>
    <n v="6"/>
    <n v="2"/>
    <n v="4"/>
    <n v="18"/>
    <n v="11"/>
    <n v="7"/>
    <n v="6"/>
    <n v="2"/>
    <n v="3"/>
    <n v="1"/>
    <n v="0"/>
  </r>
  <r>
    <s v="E0"/>
    <s v="26/10/2002"/>
    <s v="Arsenal"/>
    <s v="Blackburn"/>
    <n v="1"/>
    <n v="2"/>
    <s v="A"/>
    <n v="1"/>
    <n v="1"/>
    <s v="D"/>
    <x v="1"/>
    <n v="19"/>
    <n v="3"/>
    <n v="9"/>
    <n v="2"/>
    <n v="11"/>
    <n v="14"/>
    <n v="15"/>
    <n v="3"/>
    <n v="1"/>
    <n v="3"/>
    <n v="0"/>
    <n v="1"/>
  </r>
  <r>
    <s v="E0"/>
    <s v="26/10/2002"/>
    <s v="Birmingham"/>
    <s v="Man City"/>
    <n v="0"/>
    <n v="2"/>
    <s v="A"/>
    <n v="0"/>
    <n v="1"/>
    <s v="A"/>
    <x v="5"/>
    <n v="9"/>
    <n v="8"/>
    <n v="4"/>
    <n v="4"/>
    <n v="10"/>
    <n v="16"/>
    <n v="6"/>
    <n v="1"/>
    <n v="2"/>
    <n v="2"/>
    <n v="0"/>
    <n v="0"/>
  </r>
  <r>
    <s v="E0"/>
    <s v="26/10/2002"/>
    <s v="Chelsea"/>
    <s v="West Brom"/>
    <n v="2"/>
    <n v="0"/>
    <s v="H"/>
    <n v="1"/>
    <n v="0"/>
    <s v="H"/>
    <x v="17"/>
    <n v="10"/>
    <n v="7"/>
    <n v="5"/>
    <n v="5"/>
    <n v="6"/>
    <n v="7"/>
    <n v="5"/>
    <n v="5"/>
    <n v="0"/>
    <n v="1"/>
    <n v="0"/>
    <n v="0"/>
  </r>
  <r>
    <s v="E0"/>
    <s v="26/10/2002"/>
    <s v="Liverpool"/>
    <s v="Tottenham"/>
    <n v="2"/>
    <n v="1"/>
    <s v="H"/>
    <n v="0"/>
    <n v="0"/>
    <s v="D"/>
    <x v="7"/>
    <n v="9"/>
    <n v="10"/>
    <n v="5"/>
    <n v="8"/>
    <n v="11"/>
    <n v="19"/>
    <n v="5"/>
    <n v="7"/>
    <n v="2"/>
    <n v="4"/>
    <n v="0"/>
    <n v="0"/>
  </r>
  <r>
    <s v="E0"/>
    <s v="26/10/2002"/>
    <s v="Man United"/>
    <s v="Aston Villa"/>
    <n v="1"/>
    <n v="1"/>
    <s v="D"/>
    <n v="0"/>
    <n v="1"/>
    <s v="A"/>
    <x v="4"/>
    <n v="15"/>
    <n v="9"/>
    <n v="6"/>
    <n v="3"/>
    <n v="7"/>
    <n v="16"/>
    <n v="8"/>
    <n v="5"/>
    <n v="1"/>
    <n v="0"/>
    <n v="0"/>
    <n v="0"/>
  </r>
  <r>
    <s v="E0"/>
    <s v="26/10/2002"/>
    <s v="Middlesbrough"/>
    <s v="Leeds"/>
    <n v="2"/>
    <n v="2"/>
    <s v="D"/>
    <n v="1"/>
    <n v="1"/>
    <s v="D"/>
    <x v="15"/>
    <n v="16"/>
    <n v="7"/>
    <n v="7"/>
    <n v="7"/>
    <n v="17"/>
    <n v="17"/>
    <n v="11"/>
    <n v="2"/>
    <n v="3"/>
    <n v="2"/>
    <n v="1"/>
    <n v="1"/>
  </r>
  <r>
    <s v="E0"/>
    <s v="26/10/2002"/>
    <s v="Newcastle"/>
    <s v="Charlton"/>
    <n v="2"/>
    <n v="1"/>
    <s v="H"/>
    <n v="1"/>
    <n v="1"/>
    <s v="D"/>
    <x v="8"/>
    <n v="16"/>
    <n v="6"/>
    <n v="12"/>
    <n v="5"/>
    <n v="12"/>
    <n v="14"/>
    <n v="14"/>
    <n v="5"/>
    <n v="2"/>
    <n v="1"/>
    <n v="0"/>
    <n v="0"/>
  </r>
  <r>
    <s v="E0"/>
    <s v="27/10/2002"/>
    <s v="Southampton"/>
    <s v="Fulham"/>
    <n v="4"/>
    <n v="2"/>
    <s v="H"/>
    <n v="2"/>
    <n v="2"/>
    <s v="D"/>
    <x v="20"/>
    <n v="13"/>
    <n v="5"/>
    <n v="8"/>
    <n v="4"/>
    <n v="12"/>
    <n v="19"/>
    <n v="3"/>
    <n v="5"/>
    <n v="1"/>
    <n v="2"/>
    <n v="0"/>
    <n v="0"/>
  </r>
  <r>
    <s v="E0"/>
    <s v="27/10/2002"/>
    <s v="West Ham"/>
    <s v="Everton"/>
    <n v="0"/>
    <n v="1"/>
    <s v="A"/>
    <n v="0"/>
    <n v="0"/>
    <s v="D"/>
    <x v="3"/>
    <n v="16"/>
    <n v="10"/>
    <n v="9"/>
    <n v="5"/>
    <n v="12"/>
    <n v="12"/>
    <n v="5"/>
    <n v="3"/>
    <n v="0"/>
    <n v="0"/>
    <n v="0"/>
    <n v="0"/>
  </r>
  <r>
    <s v="E0"/>
    <s v="28/10/2002"/>
    <s v="Bolton"/>
    <s v="Sunderland"/>
    <n v="1"/>
    <n v="1"/>
    <s v="D"/>
    <n v="0"/>
    <n v="1"/>
    <s v="A"/>
    <x v="19"/>
    <n v="14"/>
    <n v="8"/>
    <n v="7"/>
    <n v="4"/>
    <n v="12"/>
    <n v="9"/>
    <n v="5"/>
    <n v="2"/>
    <n v="1"/>
    <n v="2"/>
    <n v="0"/>
    <n v="0"/>
  </r>
  <r>
    <s v="E0"/>
    <s v="02/11/2002"/>
    <s v="Birmingham"/>
    <s v="Bolton"/>
    <n v="3"/>
    <n v="1"/>
    <s v="H"/>
    <n v="0"/>
    <n v="0"/>
    <s v="D"/>
    <x v="21"/>
    <n v="12"/>
    <n v="11"/>
    <n v="6"/>
    <n v="7"/>
    <n v="12"/>
    <n v="19"/>
    <n v="8"/>
    <n v="5"/>
    <n v="2"/>
    <n v="4"/>
    <n v="0"/>
    <n v="1"/>
  </r>
  <r>
    <s v="E0"/>
    <s v="02/11/2002"/>
    <s v="Liverpool"/>
    <s v="West Ham"/>
    <n v="2"/>
    <n v="0"/>
    <s v="H"/>
    <n v="1"/>
    <n v="0"/>
    <s v="H"/>
    <x v="19"/>
    <n v="13"/>
    <n v="5"/>
    <n v="9"/>
    <n v="1"/>
    <n v="7"/>
    <n v="8"/>
    <n v="6"/>
    <n v="0"/>
    <n v="0"/>
    <n v="0"/>
    <n v="0"/>
    <n v="0"/>
  </r>
  <r>
    <s v="E0"/>
    <s v="02/11/2002"/>
    <s v="Man United"/>
    <s v="Southampton"/>
    <n v="2"/>
    <n v="1"/>
    <s v="H"/>
    <n v="1"/>
    <n v="1"/>
    <s v="D"/>
    <x v="13"/>
    <n v="16"/>
    <n v="12"/>
    <n v="8"/>
    <n v="5"/>
    <n v="12"/>
    <n v="18"/>
    <n v="10"/>
    <n v="2"/>
    <n v="0"/>
    <n v="1"/>
    <n v="0"/>
    <n v="0"/>
  </r>
  <r>
    <s v="E0"/>
    <s v="02/11/2002"/>
    <s v="West Brom"/>
    <s v="Man City"/>
    <n v="1"/>
    <n v="2"/>
    <s v="A"/>
    <n v="0"/>
    <n v="0"/>
    <s v="D"/>
    <x v="0"/>
    <n v="5"/>
    <n v="10"/>
    <n v="4"/>
    <n v="4"/>
    <n v="10"/>
    <n v="10"/>
    <n v="5"/>
    <n v="4"/>
    <n v="2"/>
    <n v="2"/>
    <n v="0"/>
    <n v="0"/>
  </r>
  <r>
    <s v="E0"/>
    <s v="03/11/2002"/>
    <s v="Blackburn"/>
    <s v="Aston Villa"/>
    <n v="0"/>
    <n v="0"/>
    <s v="D"/>
    <n v="0"/>
    <n v="0"/>
    <s v="D"/>
    <x v="14"/>
    <n v="17"/>
    <n v="11"/>
    <n v="6"/>
    <n v="4"/>
    <n v="15"/>
    <n v="10"/>
    <n v="10"/>
    <n v="3"/>
    <n v="1"/>
    <n v="2"/>
    <n v="0"/>
    <n v="0"/>
  </r>
  <r>
    <s v="E0"/>
    <s v="03/11/2002"/>
    <s v="Charlton"/>
    <s v="Sunderland"/>
    <n v="1"/>
    <n v="1"/>
    <s v="D"/>
    <n v="0"/>
    <n v="1"/>
    <s v="A"/>
    <x v="10"/>
    <n v="19"/>
    <n v="9"/>
    <n v="12"/>
    <n v="7"/>
    <n v="8"/>
    <n v="14"/>
    <n v="6"/>
    <n v="8"/>
    <n v="1"/>
    <n v="4"/>
    <n v="0"/>
    <n v="0"/>
  </r>
  <r>
    <s v="E0"/>
    <s v="03/11/2002"/>
    <s v="Fulham"/>
    <s v="Arsenal"/>
    <n v="0"/>
    <n v="1"/>
    <s v="A"/>
    <n v="0"/>
    <n v="1"/>
    <s v="A"/>
    <x v="12"/>
    <n v="5"/>
    <n v="6"/>
    <n v="4"/>
    <n v="3"/>
    <n v="10"/>
    <n v="21"/>
    <n v="10"/>
    <n v="5"/>
    <n v="1"/>
    <n v="2"/>
    <n v="0"/>
    <n v="0"/>
  </r>
  <r>
    <s v="E0"/>
    <s v="03/11/2002"/>
    <s v="Leeds"/>
    <s v="Everton"/>
    <n v="0"/>
    <n v="1"/>
    <s v="A"/>
    <n v="0"/>
    <n v="0"/>
    <s v="D"/>
    <x v="2"/>
    <n v="18"/>
    <n v="12"/>
    <n v="5"/>
    <n v="7"/>
    <n v="14"/>
    <n v="20"/>
    <n v="9"/>
    <n v="9"/>
    <n v="3"/>
    <n v="3"/>
    <n v="0"/>
    <n v="0"/>
  </r>
  <r>
    <s v="E0"/>
    <s v="03/11/2002"/>
    <s v="Tottenham"/>
    <s v="Chelsea"/>
    <n v="0"/>
    <n v="0"/>
    <s v="D"/>
    <n v="0"/>
    <n v="0"/>
    <s v="D"/>
    <x v="15"/>
    <n v="15"/>
    <n v="14"/>
    <n v="7"/>
    <n v="4"/>
    <n v="17"/>
    <n v="12"/>
    <n v="8"/>
    <n v="2"/>
    <n v="3"/>
    <n v="2"/>
    <n v="0"/>
    <n v="0"/>
  </r>
  <r>
    <s v="E0"/>
    <s v="04/11/2002"/>
    <s v="Newcastle"/>
    <s v="Middlesbrough"/>
    <n v="2"/>
    <n v="0"/>
    <s v="H"/>
    <n v="1"/>
    <n v="0"/>
    <s v="H"/>
    <x v="1"/>
    <n v="18"/>
    <n v="12"/>
    <n v="13"/>
    <n v="9"/>
    <n v="16"/>
    <n v="7"/>
    <n v="7"/>
    <n v="5"/>
    <n v="2"/>
    <n v="2"/>
    <n v="0"/>
    <n v="1"/>
  </r>
  <r>
    <s v="E0"/>
    <s v="09/11/2002"/>
    <s v="Arsenal"/>
    <s v="Newcastle"/>
    <n v="1"/>
    <n v="0"/>
    <s v="H"/>
    <n v="1"/>
    <n v="0"/>
    <s v="H"/>
    <x v="14"/>
    <n v="16"/>
    <n v="3"/>
    <n v="10"/>
    <n v="2"/>
    <n v="11"/>
    <n v="12"/>
    <n v="11"/>
    <n v="0"/>
    <n v="0"/>
    <n v="2"/>
    <n v="0"/>
    <n v="0"/>
  </r>
  <r>
    <s v="E0"/>
    <s v="09/11/2002"/>
    <s v="Aston Villa"/>
    <s v="Fulham"/>
    <n v="3"/>
    <n v="1"/>
    <s v="H"/>
    <n v="1"/>
    <n v="0"/>
    <s v="H"/>
    <x v="8"/>
    <n v="9"/>
    <n v="8"/>
    <n v="7"/>
    <n v="4"/>
    <n v="12"/>
    <n v="10"/>
    <n v="4"/>
    <n v="6"/>
    <n v="3"/>
    <n v="2"/>
    <n v="0"/>
    <n v="0"/>
  </r>
  <r>
    <s v="E0"/>
    <s v="09/11/2002"/>
    <s v="Bolton"/>
    <s v="West Brom"/>
    <n v="1"/>
    <n v="1"/>
    <s v="D"/>
    <n v="0"/>
    <n v="1"/>
    <s v="A"/>
    <x v="7"/>
    <n v="15"/>
    <n v="5"/>
    <n v="8"/>
    <n v="1"/>
    <n v="14"/>
    <n v="13"/>
    <n v="7"/>
    <n v="4"/>
    <n v="2"/>
    <n v="2"/>
    <n v="1"/>
    <n v="0"/>
  </r>
  <r>
    <s v="E0"/>
    <s v="09/11/2002"/>
    <s v="Chelsea"/>
    <s v="Birmingham"/>
    <n v="3"/>
    <n v="0"/>
    <s v="H"/>
    <n v="3"/>
    <n v="0"/>
    <s v="H"/>
    <x v="18"/>
    <n v="16"/>
    <n v="7"/>
    <n v="10"/>
    <n v="2"/>
    <n v="7"/>
    <n v="6"/>
    <n v="7"/>
    <n v="3"/>
    <n v="1"/>
    <n v="1"/>
    <n v="0"/>
    <n v="0"/>
  </r>
  <r>
    <s v="E0"/>
    <s v="09/11/2002"/>
    <s v="Everton"/>
    <s v="Charlton"/>
    <n v="1"/>
    <n v="0"/>
    <s v="H"/>
    <n v="1"/>
    <n v="0"/>
    <s v="H"/>
    <x v="15"/>
    <n v="11"/>
    <n v="5"/>
    <n v="2"/>
    <n v="1"/>
    <n v="14"/>
    <n v="13"/>
    <n v="7"/>
    <n v="3"/>
    <n v="2"/>
    <n v="3"/>
    <n v="0"/>
    <n v="0"/>
  </r>
  <r>
    <s v="E0"/>
    <s v="09/11/2002"/>
    <s v="Man City"/>
    <s v="Man United"/>
    <n v="3"/>
    <n v="1"/>
    <s v="H"/>
    <n v="2"/>
    <n v="1"/>
    <s v="H"/>
    <x v="9"/>
    <n v="11"/>
    <n v="9"/>
    <n v="6"/>
    <n v="6"/>
    <n v="12"/>
    <n v="16"/>
    <n v="0"/>
    <n v="9"/>
    <n v="1"/>
    <n v="2"/>
    <n v="0"/>
    <n v="0"/>
  </r>
  <r>
    <s v="E0"/>
    <s v="09/11/2002"/>
    <s v="Middlesbrough"/>
    <s v="Liverpool"/>
    <n v="1"/>
    <n v="0"/>
    <s v="H"/>
    <n v="0"/>
    <n v="0"/>
    <s v="D"/>
    <x v="20"/>
    <n v="11"/>
    <n v="13"/>
    <n v="3"/>
    <n v="7"/>
    <n v="10"/>
    <n v="8"/>
    <n v="5"/>
    <n v="2"/>
    <n v="1"/>
    <n v="0"/>
    <n v="0"/>
    <n v="0"/>
  </r>
  <r>
    <s v="E0"/>
    <s v="09/11/2002"/>
    <s v="Southampton"/>
    <s v="Blackburn"/>
    <n v="1"/>
    <n v="1"/>
    <s v="D"/>
    <n v="1"/>
    <n v="0"/>
    <s v="H"/>
    <x v="3"/>
    <n v="21"/>
    <n v="11"/>
    <n v="12"/>
    <n v="3"/>
    <n v="13"/>
    <n v="13"/>
    <n v="5"/>
    <n v="4"/>
    <n v="0"/>
    <n v="2"/>
    <n v="0"/>
    <n v="1"/>
  </r>
  <r>
    <s v="E0"/>
    <s v="10/11/2002"/>
    <s v="Sunderland"/>
    <s v="Tottenham"/>
    <n v="2"/>
    <n v="0"/>
    <s v="H"/>
    <n v="0"/>
    <n v="0"/>
    <s v="D"/>
    <x v="13"/>
    <n v="13"/>
    <n v="9"/>
    <n v="5"/>
    <n v="3"/>
    <n v="10"/>
    <n v="18"/>
    <n v="4"/>
    <n v="5"/>
    <n v="0"/>
    <n v="2"/>
    <n v="0"/>
    <n v="0"/>
  </r>
  <r>
    <s v="E0"/>
    <s v="10/11/2002"/>
    <s v="West Ham"/>
    <s v="Leeds"/>
    <n v="3"/>
    <n v="4"/>
    <s v="A"/>
    <n v="1"/>
    <n v="4"/>
    <s v="A"/>
    <x v="17"/>
    <n v="19"/>
    <n v="12"/>
    <n v="9"/>
    <n v="8"/>
    <n v="14"/>
    <n v="11"/>
    <n v="5"/>
    <n v="4"/>
    <n v="5"/>
    <n v="3"/>
    <n v="0"/>
    <n v="0"/>
  </r>
  <r>
    <s v="E0"/>
    <s v="16/11/2002"/>
    <s v="Arsenal"/>
    <s v="Tottenham"/>
    <n v="3"/>
    <n v="0"/>
    <s v="H"/>
    <n v="1"/>
    <n v="0"/>
    <s v="H"/>
    <x v="7"/>
    <n v="17"/>
    <n v="6"/>
    <n v="12"/>
    <n v="5"/>
    <n v="15"/>
    <n v="10"/>
    <n v="3"/>
    <n v="1"/>
    <n v="0"/>
    <n v="2"/>
    <n v="0"/>
    <n v="1"/>
  </r>
  <r>
    <s v="E0"/>
    <s v="16/11/2002"/>
    <s v="Chelsea"/>
    <s v="Middlesbrough"/>
    <n v="1"/>
    <n v="0"/>
    <s v="H"/>
    <n v="0"/>
    <n v="0"/>
    <s v="D"/>
    <x v="22"/>
    <n v="13"/>
    <n v="7"/>
    <n v="5"/>
    <n v="4"/>
    <n v="9"/>
    <n v="11"/>
    <n v="5"/>
    <n v="7"/>
    <n v="2"/>
    <n v="1"/>
    <n v="0"/>
    <n v="0"/>
  </r>
  <r>
    <s v="E0"/>
    <s v="16/11/2002"/>
    <s v="Man City"/>
    <s v="Charlton"/>
    <n v="0"/>
    <n v="1"/>
    <s v="A"/>
    <n v="0"/>
    <n v="0"/>
    <s v="D"/>
    <x v="1"/>
    <n v="15"/>
    <n v="13"/>
    <n v="4"/>
    <n v="4"/>
    <n v="10"/>
    <n v="16"/>
    <n v="7"/>
    <n v="5"/>
    <n v="0"/>
    <n v="4"/>
    <n v="0"/>
    <n v="0"/>
  </r>
  <r>
    <s v="E0"/>
    <s v="16/11/2002"/>
    <s v="Newcastle"/>
    <s v="Southampton"/>
    <n v="2"/>
    <n v="1"/>
    <s v="H"/>
    <n v="1"/>
    <n v="1"/>
    <s v="D"/>
    <x v="16"/>
    <n v="18"/>
    <n v="8"/>
    <n v="13"/>
    <n v="3"/>
    <n v="7"/>
    <n v="18"/>
    <n v="6"/>
    <n v="2"/>
    <n v="1"/>
    <n v="3"/>
    <n v="0"/>
    <n v="0"/>
  </r>
  <r>
    <s v="E0"/>
    <s v="16/11/2002"/>
    <s v="West Brom"/>
    <s v="Aston Villa"/>
    <n v="0"/>
    <n v="0"/>
    <s v="D"/>
    <n v="0"/>
    <n v="0"/>
    <s v="D"/>
    <x v="10"/>
    <n v="10"/>
    <n v="8"/>
    <n v="5"/>
    <n v="5"/>
    <n v="15"/>
    <n v="15"/>
    <n v="8"/>
    <n v="6"/>
    <n v="2"/>
    <n v="3"/>
    <n v="0"/>
    <n v="0"/>
  </r>
  <r>
    <s v="E0"/>
    <s v="17/11/2002"/>
    <s v="Birmingham"/>
    <s v="Fulham"/>
    <n v="0"/>
    <n v="0"/>
    <s v="D"/>
    <n v="0"/>
    <n v="0"/>
    <s v="D"/>
    <x v="11"/>
    <n v="11"/>
    <n v="4"/>
    <n v="6"/>
    <n v="1"/>
    <n v="17"/>
    <n v="15"/>
    <n v="9"/>
    <n v="1"/>
    <n v="2"/>
    <n v="1"/>
    <n v="0"/>
    <n v="2"/>
  </r>
  <r>
    <s v="E0"/>
    <s v="17/11/2002"/>
    <s v="Blackburn"/>
    <s v="Everton"/>
    <n v="0"/>
    <n v="1"/>
    <s v="A"/>
    <n v="0"/>
    <n v="1"/>
    <s v="A"/>
    <x v="4"/>
    <n v="16"/>
    <n v="9"/>
    <n v="6"/>
    <n v="6"/>
    <n v="10"/>
    <n v="19"/>
    <n v="12"/>
    <n v="4"/>
    <n v="3"/>
    <n v="1"/>
    <n v="0"/>
    <n v="0"/>
  </r>
  <r>
    <s v="E0"/>
    <s v="17/11/2002"/>
    <s v="Leeds"/>
    <s v="Bolton"/>
    <n v="2"/>
    <n v="4"/>
    <s v="A"/>
    <n v="1"/>
    <n v="1"/>
    <s v="D"/>
    <x v="3"/>
    <n v="12"/>
    <n v="14"/>
    <n v="3"/>
    <n v="7"/>
    <n v="19"/>
    <n v="9"/>
    <n v="2"/>
    <n v="4"/>
    <n v="2"/>
    <n v="0"/>
    <n v="0"/>
    <n v="0"/>
  </r>
  <r>
    <s v="E0"/>
    <s v="17/11/2002"/>
    <s v="Liverpool"/>
    <s v="Sunderland"/>
    <n v="0"/>
    <n v="0"/>
    <s v="D"/>
    <n v="0"/>
    <n v="0"/>
    <s v="D"/>
    <x v="8"/>
    <n v="27"/>
    <n v="0"/>
    <n v="12"/>
    <n v="0"/>
    <n v="6"/>
    <n v="10"/>
    <n v="12"/>
    <n v="0"/>
    <n v="0"/>
    <n v="1"/>
    <n v="0"/>
    <n v="0"/>
  </r>
  <r>
    <s v="E0"/>
    <s v="17/11/2002"/>
    <s v="West Ham"/>
    <s v="Man United"/>
    <n v="1"/>
    <n v="1"/>
    <s v="D"/>
    <n v="0"/>
    <n v="1"/>
    <s v="A"/>
    <x v="20"/>
    <n v="3"/>
    <n v="11"/>
    <n v="1"/>
    <n v="4"/>
    <n v="13"/>
    <n v="14"/>
    <n v="10"/>
    <n v="6"/>
    <n v="1"/>
    <n v="1"/>
    <n v="0"/>
    <n v="0"/>
  </r>
  <r>
    <s v="E0"/>
    <s v="23/11/2002"/>
    <s v="Aston Villa"/>
    <s v="West Ham"/>
    <n v="4"/>
    <n v="1"/>
    <s v="H"/>
    <n v="1"/>
    <n v="0"/>
    <s v="H"/>
    <x v="21"/>
    <n v="23"/>
    <n v="15"/>
    <n v="11"/>
    <n v="8"/>
    <n v="11"/>
    <n v="15"/>
    <n v="6"/>
    <n v="4"/>
    <n v="3"/>
    <n v="2"/>
    <n v="0"/>
    <n v="0"/>
  </r>
  <r>
    <s v="E0"/>
    <s v="23/11/2002"/>
    <s v="Bolton"/>
    <s v="Chelsea"/>
    <n v="1"/>
    <n v="1"/>
    <s v="D"/>
    <n v="0"/>
    <n v="0"/>
    <s v="D"/>
    <x v="14"/>
    <n v="15"/>
    <n v="15"/>
    <n v="8"/>
    <n v="11"/>
    <n v="4"/>
    <n v="9"/>
    <n v="9"/>
    <n v="10"/>
    <n v="2"/>
    <n v="4"/>
    <n v="0"/>
    <n v="1"/>
  </r>
  <r>
    <s v="E0"/>
    <s v="23/11/2002"/>
    <s v="Everton"/>
    <s v="West Brom"/>
    <n v="1"/>
    <n v="0"/>
    <s v="H"/>
    <n v="1"/>
    <n v="0"/>
    <s v="H"/>
    <x v="12"/>
    <n v="17"/>
    <n v="13"/>
    <n v="9"/>
    <n v="8"/>
    <n v="14"/>
    <n v="11"/>
    <n v="10"/>
    <n v="6"/>
    <n v="2"/>
    <n v="2"/>
    <n v="0"/>
    <n v="0"/>
  </r>
  <r>
    <s v="E0"/>
    <s v="23/11/2002"/>
    <s v="Fulham"/>
    <s v="Liverpool"/>
    <n v="3"/>
    <n v="2"/>
    <s v="H"/>
    <n v="2"/>
    <n v="0"/>
    <s v="H"/>
    <x v="4"/>
    <n v="11"/>
    <n v="14"/>
    <n v="10"/>
    <n v="11"/>
    <n v="14"/>
    <n v="9"/>
    <n v="1"/>
    <n v="8"/>
    <n v="1"/>
    <n v="0"/>
    <n v="1"/>
    <n v="0"/>
  </r>
  <r>
    <s v="E0"/>
    <s v="23/11/2002"/>
    <s v="Man United"/>
    <s v="Newcastle"/>
    <n v="5"/>
    <n v="3"/>
    <s v="H"/>
    <n v="3"/>
    <n v="1"/>
    <s v="H"/>
    <x v="17"/>
    <n v="11"/>
    <n v="10"/>
    <n v="9"/>
    <n v="7"/>
    <n v="14"/>
    <n v="9"/>
    <n v="6"/>
    <n v="1"/>
    <n v="2"/>
    <n v="2"/>
    <n v="0"/>
    <n v="0"/>
  </r>
  <r>
    <s v="E0"/>
    <s v="23/11/2002"/>
    <s v="Middlesbrough"/>
    <s v="Man City"/>
    <n v="3"/>
    <n v="1"/>
    <s v="H"/>
    <n v="0"/>
    <n v="0"/>
    <s v="D"/>
    <x v="2"/>
    <n v="18"/>
    <n v="9"/>
    <n v="7"/>
    <n v="5"/>
    <n v="5"/>
    <n v="12"/>
    <n v="6"/>
    <n v="6"/>
    <n v="0"/>
    <n v="3"/>
    <n v="0"/>
    <n v="1"/>
  </r>
  <r>
    <s v="E0"/>
    <s v="23/11/2002"/>
    <s v="Southampton"/>
    <s v="Arsenal"/>
    <n v="3"/>
    <n v="2"/>
    <s v="H"/>
    <n v="1"/>
    <n v="1"/>
    <s v="D"/>
    <x v="9"/>
    <n v="8"/>
    <n v="7"/>
    <n v="3"/>
    <n v="2"/>
    <n v="12"/>
    <n v="16"/>
    <n v="3"/>
    <n v="8"/>
    <n v="1"/>
    <n v="2"/>
    <n v="0"/>
    <n v="1"/>
  </r>
  <r>
    <s v="E0"/>
    <s v="23/11/2002"/>
    <s v="Sunderland"/>
    <s v="Birmingham"/>
    <n v="0"/>
    <n v="1"/>
    <s v="A"/>
    <n v="0"/>
    <n v="0"/>
    <s v="D"/>
    <x v="15"/>
    <n v="7"/>
    <n v="11"/>
    <n v="2"/>
    <n v="9"/>
    <n v="18"/>
    <n v="17"/>
    <n v="5"/>
    <n v="7"/>
    <n v="3"/>
    <n v="3"/>
    <n v="0"/>
    <n v="0"/>
  </r>
  <r>
    <s v="E0"/>
    <s v="24/11/2002"/>
    <s v="Charlton"/>
    <s v="Blackburn"/>
    <n v="3"/>
    <n v="1"/>
    <s v="H"/>
    <n v="0"/>
    <n v="0"/>
    <s v="D"/>
    <x v="13"/>
    <n v="13"/>
    <n v="12"/>
    <n v="9"/>
    <n v="7"/>
    <n v="16"/>
    <n v="17"/>
    <n v="5"/>
    <n v="7"/>
    <n v="2"/>
    <n v="0"/>
    <n v="0"/>
    <n v="0"/>
  </r>
  <r>
    <s v="E0"/>
    <s v="24/11/2002"/>
    <s v="Tottenham"/>
    <s v="Leeds"/>
    <n v="2"/>
    <n v="0"/>
    <s v="H"/>
    <n v="2"/>
    <n v="0"/>
    <s v="H"/>
    <x v="5"/>
    <n v="11"/>
    <n v="8"/>
    <n v="6"/>
    <n v="4"/>
    <n v="18"/>
    <n v="16"/>
    <n v="3"/>
    <n v="1"/>
    <n v="3"/>
    <n v="7"/>
    <n v="0"/>
    <n v="0"/>
  </r>
  <r>
    <s v="E0"/>
    <s v="30/11/2002"/>
    <s v="Arsenal"/>
    <s v="Aston Villa"/>
    <n v="3"/>
    <n v="1"/>
    <s v="H"/>
    <n v="1"/>
    <n v="0"/>
    <s v="H"/>
    <x v="1"/>
    <n v="13"/>
    <n v="12"/>
    <n v="7"/>
    <n v="5"/>
    <n v="11"/>
    <n v="20"/>
    <n v="6"/>
    <n v="9"/>
    <n v="2"/>
    <n v="3"/>
    <n v="0"/>
    <n v="0"/>
  </r>
  <r>
    <s v="E0"/>
    <s v="30/11/2002"/>
    <s v="Birmingham"/>
    <s v="Tottenham"/>
    <n v="1"/>
    <n v="1"/>
    <s v="D"/>
    <n v="0"/>
    <n v="0"/>
    <s v="D"/>
    <x v="19"/>
    <n v="13"/>
    <n v="7"/>
    <n v="6"/>
    <n v="3"/>
    <n v="19"/>
    <n v="16"/>
    <n v="1"/>
    <n v="2"/>
    <n v="1"/>
    <n v="0"/>
    <n v="0"/>
    <n v="0"/>
  </r>
  <r>
    <s v="E0"/>
    <s v="30/11/2002"/>
    <s v="Blackburn"/>
    <s v="Fulham"/>
    <n v="2"/>
    <n v="1"/>
    <s v="H"/>
    <n v="1"/>
    <n v="0"/>
    <s v="H"/>
    <x v="22"/>
    <n v="8"/>
    <n v="9"/>
    <n v="4"/>
    <n v="7"/>
    <n v="19"/>
    <n v="16"/>
    <n v="6"/>
    <n v="6"/>
    <n v="1"/>
    <n v="2"/>
    <n v="0"/>
    <n v="0"/>
  </r>
  <r>
    <s v="E0"/>
    <s v="30/11/2002"/>
    <s v="Chelsea"/>
    <s v="Sunderland"/>
    <n v="3"/>
    <n v="0"/>
    <s v="H"/>
    <n v="0"/>
    <n v="0"/>
    <s v="D"/>
    <x v="5"/>
    <n v="15"/>
    <n v="1"/>
    <n v="11"/>
    <n v="0"/>
    <n v="7"/>
    <n v="12"/>
    <n v="9"/>
    <n v="5"/>
    <n v="0"/>
    <n v="3"/>
    <n v="0"/>
    <n v="0"/>
  </r>
  <r>
    <s v="E0"/>
    <s v="30/11/2002"/>
    <s v="Man City"/>
    <s v="Bolton"/>
    <n v="2"/>
    <n v="0"/>
    <s v="H"/>
    <n v="1"/>
    <n v="0"/>
    <s v="H"/>
    <x v="12"/>
    <n v="13"/>
    <n v="3"/>
    <n v="10"/>
    <n v="3"/>
    <n v="10"/>
    <n v="10"/>
    <n v="11"/>
    <n v="2"/>
    <n v="0"/>
    <n v="2"/>
    <n v="0"/>
    <n v="0"/>
  </r>
  <r>
    <s v="E0"/>
    <s v="30/11/2002"/>
    <s v="West Brom"/>
    <s v="Middlesbrough"/>
    <n v="1"/>
    <n v="0"/>
    <s v="H"/>
    <n v="0"/>
    <n v="0"/>
    <s v="D"/>
    <x v="9"/>
    <n v="16"/>
    <n v="11"/>
    <n v="8"/>
    <n v="2"/>
    <n v="13"/>
    <n v="8"/>
    <n v="5"/>
    <n v="9"/>
    <n v="0"/>
    <n v="1"/>
    <n v="0"/>
    <n v="0"/>
  </r>
  <r>
    <s v="E0"/>
    <s v="01/12/2002"/>
    <s v="Leeds"/>
    <s v="Charlton"/>
    <n v="1"/>
    <n v="2"/>
    <s v="A"/>
    <n v="1"/>
    <n v="0"/>
    <s v="H"/>
    <x v="8"/>
    <n v="18"/>
    <n v="14"/>
    <n v="6"/>
    <n v="10"/>
    <n v="14"/>
    <n v="15"/>
    <n v="5"/>
    <n v="11"/>
    <n v="1"/>
    <n v="1"/>
    <n v="0"/>
    <n v="0"/>
  </r>
  <r>
    <s v="E0"/>
    <s v="01/12/2002"/>
    <s v="Liverpool"/>
    <s v="Man United"/>
    <n v="1"/>
    <n v="2"/>
    <s v="A"/>
    <n v="0"/>
    <n v="0"/>
    <s v="D"/>
    <x v="3"/>
    <n v="13"/>
    <n v="5"/>
    <n v="7"/>
    <n v="4"/>
    <n v="13"/>
    <n v="11"/>
    <n v="5"/>
    <n v="2"/>
    <n v="1"/>
    <n v="4"/>
    <n v="0"/>
    <n v="0"/>
  </r>
  <r>
    <s v="E0"/>
    <s v="01/12/2002"/>
    <s v="Newcastle"/>
    <s v="Everton"/>
    <n v="2"/>
    <n v="1"/>
    <s v="H"/>
    <n v="0"/>
    <n v="1"/>
    <s v="A"/>
    <x v="20"/>
    <n v="24"/>
    <n v="7"/>
    <n v="15"/>
    <n v="5"/>
    <n v="13"/>
    <n v="18"/>
    <n v="11"/>
    <n v="2"/>
    <n v="0"/>
    <n v="1"/>
    <n v="0"/>
    <n v="1"/>
  </r>
  <r>
    <s v="E0"/>
    <s v="02/12/2002"/>
    <s v="West Ham"/>
    <s v="Southampton"/>
    <n v="0"/>
    <n v="1"/>
    <s v="A"/>
    <n v="0"/>
    <n v="0"/>
    <s v="D"/>
    <x v="7"/>
    <n v="14"/>
    <n v="9"/>
    <n v="7"/>
    <n v="3"/>
    <n v="10"/>
    <n v="11"/>
    <n v="6"/>
    <n v="1"/>
    <n v="1"/>
    <n v="1"/>
    <n v="0"/>
    <n v="0"/>
  </r>
  <r>
    <s v="E0"/>
    <s v="07/12/2002"/>
    <s v="Aston Villa"/>
    <s v="Newcastle"/>
    <n v="0"/>
    <n v="1"/>
    <s v="A"/>
    <n v="0"/>
    <n v="0"/>
    <s v="D"/>
    <x v="5"/>
    <n v="12"/>
    <n v="11"/>
    <n v="4"/>
    <n v="5"/>
    <n v="9"/>
    <n v="10"/>
    <n v="6"/>
    <n v="5"/>
    <n v="2"/>
    <n v="0"/>
    <n v="0"/>
    <n v="0"/>
  </r>
  <r>
    <s v="E0"/>
    <s v="07/12/2002"/>
    <s v="Bolton"/>
    <s v="Blackburn"/>
    <n v="1"/>
    <n v="1"/>
    <s v="D"/>
    <n v="1"/>
    <n v="0"/>
    <s v="H"/>
    <x v="2"/>
    <n v="18"/>
    <n v="13"/>
    <n v="7"/>
    <n v="7"/>
    <n v="16"/>
    <n v="10"/>
    <n v="3"/>
    <n v="11"/>
    <n v="2"/>
    <n v="2"/>
    <n v="0"/>
    <n v="0"/>
  </r>
  <r>
    <s v="E0"/>
    <s v="07/12/2002"/>
    <s v="Charlton"/>
    <s v="Liverpool"/>
    <n v="2"/>
    <n v="0"/>
    <s v="H"/>
    <n v="1"/>
    <n v="0"/>
    <s v="H"/>
    <x v="7"/>
    <n v="14"/>
    <n v="17"/>
    <n v="11"/>
    <n v="7"/>
    <n v="14"/>
    <n v="12"/>
    <n v="4"/>
    <n v="5"/>
    <n v="3"/>
    <n v="3"/>
    <n v="0"/>
    <n v="0"/>
  </r>
  <r>
    <s v="E0"/>
    <s v="07/12/2002"/>
    <s v="Everton"/>
    <s v="Chelsea"/>
    <n v="1"/>
    <n v="3"/>
    <s v="A"/>
    <n v="1"/>
    <n v="2"/>
    <s v="A"/>
    <x v="19"/>
    <n v="14"/>
    <n v="13"/>
    <n v="6"/>
    <n v="10"/>
    <n v="13"/>
    <n v="17"/>
    <n v="9"/>
    <n v="4"/>
    <n v="1"/>
    <n v="6"/>
    <n v="1"/>
    <n v="0"/>
  </r>
  <r>
    <s v="E0"/>
    <s v="07/12/2002"/>
    <s v="Fulham"/>
    <s v="Leeds"/>
    <n v="1"/>
    <n v="0"/>
    <s v="H"/>
    <n v="1"/>
    <n v="0"/>
    <s v="H"/>
    <x v="9"/>
    <n v="10"/>
    <n v="6"/>
    <n v="3"/>
    <n v="4"/>
    <n v="10"/>
    <n v="14"/>
    <n v="9"/>
    <n v="1"/>
    <n v="3"/>
    <n v="4"/>
    <n v="0"/>
    <n v="0"/>
  </r>
  <r>
    <s v="E0"/>
    <s v="07/12/2002"/>
    <s v="Man United"/>
    <s v="Arsenal"/>
    <n v="2"/>
    <n v="0"/>
    <s v="H"/>
    <n v="1"/>
    <n v="0"/>
    <s v="H"/>
    <x v="10"/>
    <n v="8"/>
    <n v="12"/>
    <n v="6"/>
    <n v="5"/>
    <n v="16"/>
    <n v="12"/>
    <n v="6"/>
    <n v="7"/>
    <n v="1"/>
    <n v="2"/>
    <n v="0"/>
    <n v="0"/>
  </r>
  <r>
    <s v="E0"/>
    <s v="07/12/2002"/>
    <s v="Middlesbrough"/>
    <s v="West Ham"/>
    <n v="2"/>
    <n v="2"/>
    <s v="D"/>
    <n v="0"/>
    <n v="0"/>
    <s v="D"/>
    <x v="4"/>
    <n v="12"/>
    <n v="14"/>
    <n v="5"/>
    <n v="8"/>
    <n v="13"/>
    <n v="13"/>
    <n v="5"/>
    <n v="7"/>
    <n v="1"/>
    <n v="1"/>
    <n v="0"/>
    <n v="0"/>
  </r>
  <r>
    <s v="E0"/>
    <s v="07/12/2002"/>
    <s v="Southampton"/>
    <s v="Birmingham"/>
    <n v="2"/>
    <n v="0"/>
    <s v="H"/>
    <n v="0"/>
    <n v="0"/>
    <s v="D"/>
    <x v="12"/>
    <n v="13"/>
    <n v="6"/>
    <n v="8"/>
    <n v="2"/>
    <n v="7"/>
    <n v="6"/>
    <n v="6"/>
    <n v="9"/>
    <n v="0"/>
    <n v="2"/>
    <n v="0"/>
    <n v="0"/>
  </r>
  <r>
    <s v="E0"/>
    <s v="08/12/2002"/>
    <s v="Tottenham"/>
    <s v="West Brom"/>
    <n v="3"/>
    <n v="1"/>
    <s v="H"/>
    <n v="2"/>
    <n v="0"/>
    <s v="H"/>
    <x v="3"/>
    <n v="10"/>
    <n v="13"/>
    <n v="6"/>
    <n v="7"/>
    <n v="16"/>
    <n v="10"/>
    <n v="4"/>
    <n v="3"/>
    <n v="2"/>
    <n v="1"/>
    <n v="0"/>
    <n v="0"/>
  </r>
  <r>
    <s v="E0"/>
    <s v="09/12/2002"/>
    <s v="Sunderland"/>
    <s v="Man City"/>
    <n v="0"/>
    <n v="3"/>
    <s v="A"/>
    <n v="0"/>
    <n v="1"/>
    <s v="A"/>
    <x v="17"/>
    <n v="8"/>
    <n v="11"/>
    <n v="6"/>
    <n v="7"/>
    <n v="11"/>
    <n v="12"/>
    <n v="10"/>
    <n v="5"/>
    <n v="0"/>
    <n v="2"/>
    <n v="0"/>
    <n v="0"/>
  </r>
  <r>
    <s v="E0"/>
    <s v="14/12/2002"/>
    <s v="Aston Villa"/>
    <s v="West Brom"/>
    <n v="2"/>
    <n v="1"/>
    <s v="H"/>
    <n v="1"/>
    <n v="1"/>
    <s v="D"/>
    <x v="14"/>
    <n v="23"/>
    <n v="13"/>
    <n v="12"/>
    <n v="3"/>
    <n v="20"/>
    <n v="14"/>
    <n v="8"/>
    <n v="2"/>
    <n v="3"/>
    <n v="1"/>
    <n v="1"/>
    <n v="0"/>
  </r>
  <r>
    <s v="E0"/>
    <s v="14/12/2002"/>
    <s v="Charlton"/>
    <s v="Man City"/>
    <n v="2"/>
    <n v="2"/>
    <s v="D"/>
    <n v="0"/>
    <n v="0"/>
    <s v="D"/>
    <x v="18"/>
    <n v="12"/>
    <n v="14"/>
    <n v="5"/>
    <n v="9"/>
    <n v="12"/>
    <n v="12"/>
    <n v="5"/>
    <n v="3"/>
    <n v="2"/>
    <n v="1"/>
    <n v="0"/>
    <n v="0"/>
  </r>
  <r>
    <s v="E0"/>
    <s v="14/12/2002"/>
    <s v="Everton"/>
    <s v="Blackburn"/>
    <n v="2"/>
    <n v="1"/>
    <s v="H"/>
    <n v="2"/>
    <n v="1"/>
    <s v="H"/>
    <x v="1"/>
    <n v="12"/>
    <n v="17"/>
    <n v="7"/>
    <n v="9"/>
    <n v="14"/>
    <n v="16"/>
    <n v="5"/>
    <n v="10"/>
    <n v="1"/>
    <n v="2"/>
    <n v="0"/>
    <n v="1"/>
  </r>
  <r>
    <s v="E0"/>
    <s v="14/12/2002"/>
    <s v="Man United"/>
    <s v="West Ham"/>
    <n v="3"/>
    <n v="0"/>
    <s v="H"/>
    <n v="2"/>
    <n v="0"/>
    <s v="H"/>
    <x v="15"/>
    <n v="14"/>
    <n v="10"/>
    <n v="10"/>
    <n v="3"/>
    <n v="12"/>
    <n v="11"/>
    <n v="7"/>
    <n v="4"/>
    <n v="0"/>
    <n v="1"/>
    <n v="0"/>
    <n v="0"/>
  </r>
  <r>
    <s v="E0"/>
    <s v="14/12/2002"/>
    <s v="Middlesbrough"/>
    <s v="Chelsea"/>
    <n v="1"/>
    <n v="1"/>
    <s v="D"/>
    <n v="1"/>
    <n v="1"/>
    <s v="D"/>
    <x v="11"/>
    <n v="9"/>
    <n v="16"/>
    <n v="6"/>
    <n v="11"/>
    <n v="9"/>
    <n v="14"/>
    <n v="5"/>
    <n v="8"/>
    <n v="0"/>
    <n v="1"/>
    <n v="0"/>
    <n v="0"/>
  </r>
  <r>
    <s v="E0"/>
    <s v="14/12/2002"/>
    <s v="Southampton"/>
    <s v="Newcastle"/>
    <n v="1"/>
    <n v="1"/>
    <s v="D"/>
    <n v="0"/>
    <n v="0"/>
    <s v="D"/>
    <x v="22"/>
    <n v="16"/>
    <n v="17"/>
    <n v="9"/>
    <n v="11"/>
    <n v="12"/>
    <n v="11"/>
    <n v="8"/>
    <n v="8"/>
    <n v="0"/>
    <n v="0"/>
    <n v="0"/>
    <n v="0"/>
  </r>
  <r>
    <s v="E0"/>
    <s v="15/12/2002"/>
    <s v="Fulham"/>
    <s v="Birmingham"/>
    <n v="0"/>
    <n v="1"/>
    <s v="A"/>
    <n v="0"/>
    <n v="1"/>
    <s v="A"/>
    <x v="8"/>
    <n v="7"/>
    <n v="2"/>
    <n v="0"/>
    <n v="1"/>
    <n v="11"/>
    <n v="22"/>
    <n v="7"/>
    <n v="1"/>
    <n v="3"/>
    <n v="7"/>
    <n v="0"/>
    <n v="1"/>
  </r>
  <r>
    <s v="E0"/>
    <s v="15/12/2002"/>
    <s v="Sunderland"/>
    <s v="Liverpool"/>
    <n v="2"/>
    <n v="1"/>
    <s v="H"/>
    <n v="1"/>
    <n v="0"/>
    <s v="H"/>
    <x v="20"/>
    <n v="7"/>
    <n v="11"/>
    <n v="3"/>
    <n v="4"/>
    <n v="12"/>
    <n v="7"/>
    <n v="9"/>
    <n v="10"/>
    <n v="0"/>
    <n v="2"/>
    <n v="0"/>
    <n v="0"/>
  </r>
  <r>
    <s v="E0"/>
    <s v="15/12/2002"/>
    <s v="Tottenham"/>
    <s v="Arsenal"/>
    <n v="1"/>
    <n v="1"/>
    <s v="D"/>
    <n v="1"/>
    <n v="1"/>
    <s v="D"/>
    <x v="2"/>
    <n v="14"/>
    <n v="6"/>
    <n v="10"/>
    <n v="4"/>
    <n v="14"/>
    <n v="11"/>
    <n v="5"/>
    <n v="6"/>
    <n v="3"/>
    <n v="2"/>
    <n v="0"/>
    <n v="0"/>
  </r>
  <r>
    <s v="E0"/>
    <s v="16/12/2002"/>
    <s v="Bolton"/>
    <s v="Leeds"/>
    <n v="0"/>
    <n v="3"/>
    <s v="A"/>
    <n v="0"/>
    <n v="2"/>
    <s v="A"/>
    <x v="4"/>
    <n v="17"/>
    <n v="9"/>
    <n v="9"/>
    <n v="7"/>
    <n v="9"/>
    <n v="14"/>
    <n v="5"/>
    <n v="3"/>
    <n v="1"/>
    <n v="3"/>
    <n v="0"/>
    <n v="0"/>
  </r>
  <r>
    <s v="E0"/>
    <s v="21/12/2002"/>
    <s v="Arsenal"/>
    <s v="Middlesbrough"/>
    <n v="2"/>
    <n v="0"/>
    <s v="H"/>
    <n v="1"/>
    <n v="0"/>
    <s v="H"/>
    <x v="17"/>
    <n v="26"/>
    <n v="3"/>
    <n v="14"/>
    <n v="1"/>
    <n v="8"/>
    <n v="14"/>
    <n v="13"/>
    <n v="3"/>
    <n v="1"/>
    <n v="3"/>
    <n v="0"/>
    <n v="1"/>
  </r>
  <r>
    <s v="E0"/>
    <s v="21/12/2002"/>
    <s v="Birmingham"/>
    <s v="Charlton"/>
    <n v="1"/>
    <n v="1"/>
    <s v="D"/>
    <n v="0"/>
    <n v="1"/>
    <s v="A"/>
    <x v="15"/>
    <n v="8"/>
    <n v="8"/>
    <n v="5"/>
    <n v="5"/>
    <n v="15"/>
    <n v="21"/>
    <n v="5"/>
    <n v="5"/>
    <n v="4"/>
    <n v="4"/>
    <n v="1"/>
    <n v="0"/>
  </r>
  <r>
    <s v="E0"/>
    <s v="21/12/2002"/>
    <s v="Chelsea"/>
    <s v="Aston Villa"/>
    <n v="2"/>
    <n v="0"/>
    <s v="H"/>
    <n v="1"/>
    <n v="0"/>
    <s v="H"/>
    <x v="7"/>
    <n v="16"/>
    <n v="12"/>
    <n v="8"/>
    <n v="4"/>
    <n v="9"/>
    <n v="18"/>
    <n v="6"/>
    <n v="4"/>
    <n v="0"/>
    <n v="3"/>
    <n v="0"/>
    <n v="0"/>
  </r>
  <r>
    <s v="E0"/>
    <s v="21/12/2002"/>
    <s v="Leeds"/>
    <s v="Southampton"/>
    <n v="1"/>
    <n v="1"/>
    <s v="D"/>
    <n v="0"/>
    <n v="0"/>
    <s v="D"/>
    <x v="21"/>
    <n v="19"/>
    <n v="10"/>
    <n v="11"/>
    <n v="4"/>
    <n v="15"/>
    <n v="14"/>
    <n v="7"/>
    <n v="4"/>
    <n v="0"/>
    <n v="1"/>
    <n v="0"/>
    <n v="0"/>
  </r>
  <r>
    <s v="E0"/>
    <s v="21/12/2002"/>
    <s v="Newcastle"/>
    <s v="Fulham"/>
    <n v="2"/>
    <n v="0"/>
    <s v="H"/>
    <n v="1"/>
    <n v="0"/>
    <s v="H"/>
    <x v="3"/>
    <n v="19"/>
    <n v="6"/>
    <n v="14"/>
    <n v="0"/>
    <n v="5"/>
    <n v="10"/>
    <n v="7"/>
    <n v="6"/>
    <n v="0"/>
    <n v="2"/>
    <n v="0"/>
    <n v="1"/>
  </r>
  <r>
    <s v="E0"/>
    <s v="21/12/2002"/>
    <s v="West Brom"/>
    <s v="Sunderland"/>
    <n v="2"/>
    <n v="2"/>
    <s v="D"/>
    <n v="2"/>
    <n v="0"/>
    <s v="H"/>
    <x v="16"/>
    <n v="9"/>
    <n v="11"/>
    <n v="5"/>
    <n v="7"/>
    <n v="22"/>
    <n v="15"/>
    <n v="8"/>
    <n v="10"/>
    <n v="2"/>
    <n v="1"/>
    <n v="0"/>
    <n v="0"/>
  </r>
  <r>
    <s v="E0"/>
    <s v="21/12/2002"/>
    <s v="West Ham"/>
    <s v="Bolton"/>
    <n v="1"/>
    <n v="1"/>
    <s v="D"/>
    <n v="1"/>
    <n v="0"/>
    <s v="H"/>
    <x v="5"/>
    <n v="13"/>
    <n v="6"/>
    <n v="6"/>
    <n v="3"/>
    <n v="13"/>
    <n v="9"/>
    <n v="7"/>
    <n v="4"/>
    <n v="0"/>
    <n v="1"/>
    <n v="0"/>
    <n v="0"/>
  </r>
  <r>
    <s v="E0"/>
    <s v="22/12/2002"/>
    <s v="Blackburn"/>
    <s v="Man United"/>
    <n v="1"/>
    <n v="0"/>
    <s v="H"/>
    <n v="1"/>
    <n v="0"/>
    <s v="H"/>
    <x v="0"/>
    <n v="9"/>
    <n v="12"/>
    <n v="3"/>
    <n v="6"/>
    <n v="8"/>
    <n v="10"/>
    <n v="7"/>
    <n v="8"/>
    <n v="0"/>
    <n v="1"/>
    <n v="0"/>
    <n v="0"/>
  </r>
  <r>
    <s v="E0"/>
    <s v="22/12/2002"/>
    <s v="Liverpool"/>
    <s v="Everton"/>
    <n v="0"/>
    <n v="0"/>
    <s v="D"/>
    <n v="0"/>
    <n v="0"/>
    <s v="D"/>
    <x v="4"/>
    <n v="14"/>
    <n v="5"/>
    <n v="8"/>
    <n v="2"/>
    <n v="14"/>
    <n v="20"/>
    <n v="7"/>
    <n v="4"/>
    <n v="3"/>
    <n v="4"/>
    <n v="0"/>
    <n v="0"/>
  </r>
  <r>
    <s v="E0"/>
    <s v="23/12/2002"/>
    <s v="Man City"/>
    <s v="Tottenham"/>
    <n v="2"/>
    <n v="3"/>
    <s v="A"/>
    <n v="1"/>
    <n v="1"/>
    <s v="D"/>
    <x v="12"/>
    <n v="19"/>
    <n v="9"/>
    <n v="18"/>
    <n v="9"/>
    <n v="6"/>
    <n v="7"/>
    <n v="7"/>
    <n v="9"/>
    <n v="2"/>
    <n v="3"/>
    <n v="0"/>
    <n v="1"/>
  </r>
  <r>
    <s v="E0"/>
    <s v="26/12/2002"/>
    <s v="Birmingham"/>
    <s v="Everton"/>
    <n v="1"/>
    <n v="1"/>
    <s v="D"/>
    <n v="1"/>
    <n v="1"/>
    <s v="D"/>
    <x v="0"/>
    <n v="6"/>
    <n v="8"/>
    <n v="3"/>
    <n v="5"/>
    <n v="16"/>
    <n v="21"/>
    <n v="0"/>
    <n v="4"/>
    <n v="1"/>
    <n v="1"/>
    <n v="0"/>
    <n v="1"/>
  </r>
  <r>
    <s v="E0"/>
    <s v="26/12/2002"/>
    <s v="Bolton"/>
    <s v="Newcastle"/>
    <n v="4"/>
    <n v="3"/>
    <s v="H"/>
    <n v="3"/>
    <n v="1"/>
    <s v="H"/>
    <x v="13"/>
    <n v="11"/>
    <n v="14"/>
    <n v="7"/>
    <n v="8"/>
    <n v="12"/>
    <n v="16"/>
    <n v="6"/>
    <n v="8"/>
    <n v="1"/>
    <n v="2"/>
    <n v="0"/>
    <n v="0"/>
  </r>
  <r>
    <s v="E0"/>
    <s v="26/12/2002"/>
    <s v="Chelsea"/>
    <s v="Southampton"/>
    <n v="0"/>
    <n v="0"/>
    <s v="D"/>
    <n v="0"/>
    <n v="0"/>
    <s v="D"/>
    <x v="9"/>
    <n v="11"/>
    <n v="10"/>
    <n v="4"/>
    <n v="6"/>
    <n v="13"/>
    <n v="12"/>
    <n v="6"/>
    <n v="5"/>
    <n v="1"/>
    <n v="2"/>
    <n v="0"/>
    <n v="0"/>
  </r>
  <r>
    <s v="E0"/>
    <s v="26/12/2002"/>
    <s v="Liverpool"/>
    <s v="Blackburn"/>
    <n v="1"/>
    <n v="1"/>
    <s v="D"/>
    <n v="1"/>
    <n v="0"/>
    <s v="H"/>
    <x v="2"/>
    <n v="12"/>
    <n v="10"/>
    <n v="6"/>
    <n v="5"/>
    <n v="8"/>
    <n v="6"/>
    <n v="7"/>
    <n v="4"/>
    <n v="1"/>
    <n v="1"/>
    <n v="0"/>
    <n v="0"/>
  </r>
  <r>
    <s v="E0"/>
    <s v="26/12/2002"/>
    <s v="Man City"/>
    <s v="Aston Villa"/>
    <n v="3"/>
    <n v="1"/>
    <s v="H"/>
    <n v="1"/>
    <n v="1"/>
    <s v="D"/>
    <x v="20"/>
    <n v="13"/>
    <n v="11"/>
    <n v="10"/>
    <n v="5"/>
    <n v="10"/>
    <n v="11"/>
    <n v="7"/>
    <n v="8"/>
    <n v="0"/>
    <n v="1"/>
    <n v="0"/>
    <n v="0"/>
  </r>
  <r>
    <s v="E0"/>
    <s v="26/12/2002"/>
    <s v="Middlesbrough"/>
    <s v="Man United"/>
    <n v="3"/>
    <n v="1"/>
    <s v="H"/>
    <n v="1"/>
    <n v="0"/>
    <s v="H"/>
    <x v="1"/>
    <n v="13"/>
    <n v="14"/>
    <n v="5"/>
    <n v="6"/>
    <n v="7"/>
    <n v="12"/>
    <n v="5"/>
    <n v="8"/>
    <n v="1"/>
    <n v="1"/>
    <n v="0"/>
    <n v="0"/>
  </r>
  <r>
    <s v="E0"/>
    <s v="26/12/2002"/>
    <s v="Sunderland"/>
    <s v="Leeds"/>
    <n v="1"/>
    <n v="2"/>
    <s v="A"/>
    <n v="1"/>
    <n v="0"/>
    <s v="H"/>
    <x v="14"/>
    <n v="18"/>
    <n v="11"/>
    <n v="6"/>
    <n v="4"/>
    <n v="12"/>
    <n v="11"/>
    <n v="8"/>
    <n v="3"/>
    <n v="0"/>
    <n v="1"/>
    <n v="0"/>
    <n v="0"/>
  </r>
  <r>
    <s v="E0"/>
    <s v="26/12/2002"/>
    <s v="Tottenham"/>
    <s v="Charlton"/>
    <n v="2"/>
    <n v="2"/>
    <s v="D"/>
    <n v="0"/>
    <n v="1"/>
    <s v="A"/>
    <x v="8"/>
    <n v="20"/>
    <n v="10"/>
    <n v="12"/>
    <n v="7"/>
    <n v="10"/>
    <n v="11"/>
    <n v="9"/>
    <n v="2"/>
    <n v="2"/>
    <n v="1"/>
    <n v="1"/>
    <n v="0"/>
  </r>
  <r>
    <s v="E0"/>
    <s v="26/12/2002"/>
    <s v="West Brom"/>
    <s v="Arsenal"/>
    <n v="1"/>
    <n v="2"/>
    <s v="A"/>
    <n v="1"/>
    <n v="0"/>
    <s v="H"/>
    <x v="4"/>
    <n v="6"/>
    <n v="11"/>
    <n v="2"/>
    <n v="4"/>
    <n v="20"/>
    <n v="8"/>
    <n v="5"/>
    <n v="7"/>
    <n v="1"/>
    <n v="0"/>
    <n v="0"/>
    <n v="0"/>
  </r>
  <r>
    <s v="E0"/>
    <s v="26/12/2002"/>
    <s v="West Ham"/>
    <s v="Fulham"/>
    <n v="1"/>
    <n v="1"/>
    <s v="D"/>
    <n v="0"/>
    <n v="0"/>
    <s v="D"/>
    <x v="10"/>
    <n v="11"/>
    <n v="11"/>
    <n v="5"/>
    <n v="5"/>
    <n v="16"/>
    <n v="11"/>
    <n v="7"/>
    <n v="1"/>
    <n v="2"/>
    <n v="1"/>
    <n v="1"/>
    <n v="0"/>
  </r>
  <r>
    <s v="E0"/>
    <s v="28/12/2002"/>
    <s v="Aston Villa"/>
    <s v="Middlesbrough"/>
    <n v="1"/>
    <n v="0"/>
    <s v="H"/>
    <n v="1"/>
    <n v="0"/>
    <s v="H"/>
    <x v="15"/>
    <n v="11"/>
    <n v="12"/>
    <n v="9"/>
    <n v="4"/>
    <n v="14"/>
    <n v="7"/>
    <n v="3"/>
    <n v="8"/>
    <n v="3"/>
    <n v="2"/>
    <n v="0"/>
    <n v="1"/>
  </r>
  <r>
    <s v="E0"/>
    <s v="28/12/2002"/>
    <s v="Blackburn"/>
    <s v="West Ham"/>
    <n v="2"/>
    <n v="2"/>
    <s v="D"/>
    <n v="1"/>
    <n v="1"/>
    <s v="D"/>
    <x v="3"/>
    <n v="11"/>
    <n v="7"/>
    <n v="3"/>
    <n v="1"/>
    <n v="11"/>
    <n v="12"/>
    <n v="4"/>
    <n v="1"/>
    <n v="3"/>
    <n v="2"/>
    <n v="0"/>
    <n v="0"/>
  </r>
  <r>
    <s v="E0"/>
    <s v="28/12/2002"/>
    <s v="Charlton"/>
    <s v="West Brom"/>
    <n v="1"/>
    <n v="0"/>
    <s v="H"/>
    <n v="1"/>
    <n v="0"/>
    <s v="H"/>
    <x v="17"/>
    <n v="8"/>
    <n v="18"/>
    <n v="5"/>
    <n v="8"/>
    <n v="13"/>
    <n v="20"/>
    <n v="6"/>
    <n v="10"/>
    <n v="2"/>
    <n v="3"/>
    <n v="0"/>
    <n v="0"/>
  </r>
  <r>
    <s v="E0"/>
    <s v="28/12/2002"/>
    <s v="Everton"/>
    <s v="Bolton"/>
    <n v="0"/>
    <n v="0"/>
    <s v="D"/>
    <n v="0"/>
    <n v="0"/>
    <s v="D"/>
    <x v="10"/>
    <n v="15"/>
    <n v="3"/>
    <n v="9"/>
    <n v="1"/>
    <n v="11"/>
    <n v="13"/>
    <n v="8"/>
    <n v="4"/>
    <n v="1"/>
    <n v="4"/>
    <n v="0"/>
    <n v="0"/>
  </r>
  <r>
    <s v="E0"/>
    <s v="28/12/2002"/>
    <s v="Fulham"/>
    <s v="Man City"/>
    <n v="0"/>
    <n v="1"/>
    <s v="A"/>
    <n v="0"/>
    <n v="0"/>
    <s v="D"/>
    <x v="9"/>
    <n v="15"/>
    <n v="13"/>
    <n v="7"/>
    <n v="8"/>
    <n v="7"/>
    <n v="14"/>
    <n v="4"/>
    <n v="13"/>
    <n v="0"/>
    <n v="1"/>
    <n v="0"/>
    <n v="0"/>
  </r>
  <r>
    <s v="E0"/>
    <s v="28/12/2002"/>
    <s v="Leeds"/>
    <s v="Chelsea"/>
    <n v="2"/>
    <n v="0"/>
    <s v="H"/>
    <n v="2"/>
    <n v="0"/>
    <s v="H"/>
    <x v="1"/>
    <n v="6"/>
    <n v="17"/>
    <n v="4"/>
    <n v="4"/>
    <n v="20"/>
    <n v="16"/>
    <n v="3"/>
    <n v="7"/>
    <n v="2"/>
    <n v="0"/>
    <n v="0"/>
    <n v="0"/>
  </r>
  <r>
    <s v="E0"/>
    <s v="28/12/2002"/>
    <s v="Man United"/>
    <s v="Birmingham"/>
    <n v="2"/>
    <n v="0"/>
    <s v="H"/>
    <n v="1"/>
    <n v="0"/>
    <s v="H"/>
    <x v="14"/>
    <n v="22"/>
    <n v="7"/>
    <n v="10"/>
    <n v="2"/>
    <n v="12"/>
    <n v="9"/>
    <n v="13"/>
    <n v="4"/>
    <n v="1"/>
    <n v="2"/>
    <n v="0"/>
    <n v="0"/>
  </r>
  <r>
    <s v="E0"/>
    <s v="28/12/2002"/>
    <s v="Southampton"/>
    <s v="Sunderland"/>
    <n v="2"/>
    <n v="1"/>
    <s v="H"/>
    <n v="0"/>
    <n v="0"/>
    <s v="D"/>
    <x v="7"/>
    <n v="18"/>
    <n v="4"/>
    <n v="6"/>
    <n v="1"/>
    <n v="7"/>
    <n v="18"/>
    <n v="17"/>
    <n v="3"/>
    <n v="1"/>
    <n v="2"/>
    <n v="0"/>
    <n v="0"/>
  </r>
  <r>
    <s v="E0"/>
    <s v="29/12/2002"/>
    <s v="Arsenal"/>
    <s v="Liverpool"/>
    <n v="1"/>
    <n v="1"/>
    <s v="D"/>
    <n v="0"/>
    <n v="0"/>
    <s v="D"/>
    <x v="12"/>
    <n v="13"/>
    <n v="9"/>
    <n v="6"/>
    <n v="2"/>
    <n v="14"/>
    <n v="15"/>
    <n v="15"/>
    <n v="4"/>
    <n v="1"/>
    <n v="3"/>
    <n v="0"/>
    <n v="0"/>
  </r>
  <r>
    <s v="E0"/>
    <s v="29/12/2002"/>
    <s v="Newcastle"/>
    <s v="Tottenham"/>
    <n v="2"/>
    <n v="1"/>
    <s v="H"/>
    <n v="1"/>
    <n v="0"/>
    <s v="H"/>
    <x v="5"/>
    <n v="14"/>
    <n v="9"/>
    <n v="10"/>
    <n v="6"/>
    <n v="9"/>
    <n v="12"/>
    <n v="7"/>
    <n v="6"/>
    <n v="1"/>
    <n v="2"/>
    <n v="0"/>
    <n v="0"/>
  </r>
  <r>
    <s v="E0"/>
    <s v="01/01/2003"/>
    <s v="Arsenal"/>
    <s v="Chelsea"/>
    <n v="3"/>
    <n v="2"/>
    <s v="H"/>
    <n v="1"/>
    <n v="0"/>
    <s v="H"/>
    <x v="13"/>
    <n v="7"/>
    <n v="8"/>
    <n v="7"/>
    <n v="7"/>
    <n v="13"/>
    <n v="9"/>
    <n v="2"/>
    <n v="7"/>
    <n v="0"/>
    <n v="0"/>
    <n v="0"/>
    <n v="0"/>
  </r>
  <r>
    <s v="E0"/>
    <s v="01/01/2003"/>
    <s v="Aston Villa"/>
    <s v="Bolton"/>
    <n v="2"/>
    <n v="0"/>
    <s v="H"/>
    <n v="1"/>
    <n v="0"/>
    <s v="H"/>
    <x v="11"/>
    <n v="12"/>
    <n v="9"/>
    <n v="7"/>
    <n v="4"/>
    <n v="14"/>
    <n v="4"/>
    <n v="9"/>
    <n v="8"/>
    <n v="2"/>
    <n v="0"/>
    <n v="0"/>
    <n v="0"/>
  </r>
  <r>
    <s v="E0"/>
    <s v="01/01/2003"/>
    <s v="Blackburn"/>
    <s v="Middlesbrough"/>
    <n v="1"/>
    <n v="0"/>
    <s v="H"/>
    <n v="0"/>
    <n v="0"/>
    <s v="D"/>
    <x v="18"/>
    <n v="17"/>
    <n v="7"/>
    <n v="10"/>
    <n v="3"/>
    <n v="15"/>
    <n v="8"/>
    <n v="5"/>
    <n v="2"/>
    <n v="0"/>
    <n v="0"/>
    <n v="0"/>
    <n v="0"/>
  </r>
  <r>
    <s v="E0"/>
    <s v="01/01/2003"/>
    <s v="Everton"/>
    <s v="Man City"/>
    <n v="2"/>
    <n v="2"/>
    <s v="D"/>
    <n v="1"/>
    <n v="1"/>
    <s v="D"/>
    <x v="8"/>
    <n v="12"/>
    <n v="9"/>
    <n v="5"/>
    <n v="2"/>
    <n v="13"/>
    <n v="19"/>
    <n v="4"/>
    <n v="1"/>
    <n v="1"/>
    <n v="2"/>
    <n v="0"/>
    <n v="0"/>
  </r>
  <r>
    <s v="E0"/>
    <s v="01/01/2003"/>
    <s v="Leeds"/>
    <s v="Birmingham"/>
    <n v="2"/>
    <n v="0"/>
    <s v="H"/>
    <n v="1"/>
    <n v="0"/>
    <s v="H"/>
    <x v="22"/>
    <n v="12"/>
    <n v="9"/>
    <n v="6"/>
    <n v="5"/>
    <n v="14"/>
    <n v="9"/>
    <n v="5"/>
    <n v="8"/>
    <n v="1"/>
    <n v="2"/>
    <n v="0"/>
    <n v="0"/>
  </r>
  <r>
    <s v="E0"/>
    <s v="01/01/2003"/>
    <s v="Man United"/>
    <s v="Sunderland"/>
    <n v="2"/>
    <n v="1"/>
    <s v="H"/>
    <n v="0"/>
    <n v="1"/>
    <s v="A"/>
    <x v="4"/>
    <n v="31"/>
    <n v="4"/>
    <n v="18"/>
    <n v="1"/>
    <n v="12"/>
    <n v="11"/>
    <n v="10"/>
    <n v="2"/>
    <n v="2"/>
    <n v="1"/>
    <n v="0"/>
    <n v="0"/>
  </r>
  <r>
    <s v="E0"/>
    <s v="01/01/2003"/>
    <s v="Newcastle"/>
    <s v="Liverpool"/>
    <n v="1"/>
    <n v="0"/>
    <s v="H"/>
    <n v="1"/>
    <n v="0"/>
    <s v="H"/>
    <x v="10"/>
    <n v="8"/>
    <n v="5"/>
    <n v="5"/>
    <n v="4"/>
    <n v="6"/>
    <n v="20"/>
    <n v="4"/>
    <n v="4"/>
    <n v="1"/>
    <n v="3"/>
    <n v="0"/>
    <n v="1"/>
  </r>
  <r>
    <s v="E0"/>
    <s v="01/01/2003"/>
    <s v="Southampton"/>
    <s v="Tottenham"/>
    <n v="1"/>
    <n v="0"/>
    <s v="H"/>
    <n v="0"/>
    <n v="0"/>
    <s v="D"/>
    <x v="20"/>
    <n v="12"/>
    <n v="11"/>
    <n v="6"/>
    <n v="7"/>
    <n v="15"/>
    <n v="5"/>
    <n v="5"/>
    <n v="5"/>
    <n v="0"/>
    <n v="0"/>
    <n v="0"/>
    <n v="0"/>
  </r>
  <r>
    <s v="E0"/>
    <s v="11/01/2003"/>
    <s v="Bolton"/>
    <s v="Fulham"/>
    <n v="0"/>
    <n v="0"/>
    <s v="D"/>
    <n v="0"/>
    <n v="0"/>
    <s v="D"/>
    <x v="3"/>
    <n v="17"/>
    <n v="13"/>
    <n v="5"/>
    <n v="8"/>
    <n v="15"/>
    <n v="16"/>
    <n v="7"/>
    <n v="4"/>
    <n v="1"/>
    <n v="2"/>
    <n v="0"/>
    <n v="0"/>
  </r>
  <r>
    <s v="E0"/>
    <s v="11/01/2003"/>
    <s v="Chelsea"/>
    <s v="Charlton"/>
    <n v="4"/>
    <n v="1"/>
    <s v="H"/>
    <n v="3"/>
    <n v="1"/>
    <s v="H"/>
    <x v="14"/>
    <n v="15"/>
    <n v="6"/>
    <n v="7"/>
    <n v="5"/>
    <n v="9"/>
    <n v="13"/>
    <n v="8"/>
    <n v="4"/>
    <n v="4"/>
    <n v="3"/>
    <n v="0"/>
    <n v="0"/>
  </r>
  <r>
    <s v="E0"/>
    <s v="11/01/2003"/>
    <s v="Liverpool"/>
    <s v="Aston Villa"/>
    <n v="1"/>
    <n v="1"/>
    <s v="D"/>
    <n v="1"/>
    <n v="0"/>
    <s v="H"/>
    <x v="9"/>
    <n v="19"/>
    <n v="8"/>
    <n v="11"/>
    <n v="3"/>
    <n v="11"/>
    <n v="18"/>
    <n v="9"/>
    <n v="2"/>
    <n v="1"/>
    <n v="2"/>
    <n v="0"/>
    <n v="0"/>
  </r>
  <r>
    <s v="E0"/>
    <s v="11/01/2003"/>
    <s v="Man City"/>
    <s v="Leeds"/>
    <n v="2"/>
    <n v="1"/>
    <s v="H"/>
    <n v="1"/>
    <n v="0"/>
    <s v="H"/>
    <x v="15"/>
    <n v="11"/>
    <n v="4"/>
    <n v="5"/>
    <n v="3"/>
    <n v="9"/>
    <n v="12"/>
    <n v="8"/>
    <n v="8"/>
    <n v="0"/>
    <n v="4"/>
    <n v="0"/>
    <n v="0"/>
  </r>
  <r>
    <s v="E0"/>
    <s v="11/01/2003"/>
    <s v="Middlesbrough"/>
    <s v="Southampton"/>
    <n v="2"/>
    <n v="2"/>
    <s v="D"/>
    <n v="0"/>
    <n v="1"/>
    <s v="A"/>
    <x v="0"/>
    <n v="12"/>
    <n v="17"/>
    <n v="4"/>
    <n v="8"/>
    <n v="7"/>
    <n v="10"/>
    <n v="7"/>
    <n v="4"/>
    <n v="0"/>
    <n v="2"/>
    <n v="0"/>
    <n v="0"/>
  </r>
  <r>
    <s v="E0"/>
    <s v="11/01/2003"/>
    <s v="Sunderland"/>
    <s v="Blackburn"/>
    <n v="0"/>
    <n v="0"/>
    <s v="D"/>
    <n v="0"/>
    <n v="0"/>
    <s v="D"/>
    <x v="7"/>
    <n v="9"/>
    <n v="12"/>
    <n v="4"/>
    <n v="4"/>
    <n v="18"/>
    <n v="12"/>
    <n v="3"/>
    <n v="4"/>
    <n v="1"/>
    <n v="3"/>
    <n v="0"/>
    <n v="0"/>
  </r>
  <r>
    <s v="E0"/>
    <s v="11/01/2003"/>
    <s v="West Brom"/>
    <s v="Man United"/>
    <n v="1"/>
    <n v="3"/>
    <s v="A"/>
    <n v="1"/>
    <n v="2"/>
    <s v="A"/>
    <x v="2"/>
    <n v="9"/>
    <n v="9"/>
    <n v="3"/>
    <n v="4"/>
    <n v="10"/>
    <n v="7"/>
    <n v="2"/>
    <n v="6"/>
    <n v="0"/>
    <n v="1"/>
    <n v="0"/>
    <n v="0"/>
  </r>
  <r>
    <s v="E0"/>
    <s v="11/01/2003"/>
    <s v="West Ham"/>
    <s v="Newcastle"/>
    <n v="2"/>
    <n v="2"/>
    <s v="D"/>
    <n v="2"/>
    <n v="1"/>
    <s v="H"/>
    <x v="12"/>
    <n v="13"/>
    <n v="12"/>
    <n v="8"/>
    <n v="7"/>
    <n v="17"/>
    <n v="18"/>
    <n v="5"/>
    <n v="3"/>
    <n v="0"/>
    <n v="1"/>
    <n v="0"/>
    <n v="0"/>
  </r>
  <r>
    <s v="E0"/>
    <s v="12/01/2003"/>
    <s v="Birmingham"/>
    <s v="Arsenal"/>
    <n v="0"/>
    <n v="4"/>
    <s v="A"/>
    <n v="0"/>
    <n v="2"/>
    <s v="A"/>
    <x v="5"/>
    <n v="10"/>
    <n v="12"/>
    <n v="4"/>
    <n v="9"/>
    <n v="13"/>
    <n v="17"/>
    <n v="7"/>
    <n v="5"/>
    <n v="2"/>
    <n v="2"/>
    <n v="0"/>
    <n v="0"/>
  </r>
  <r>
    <s v="E0"/>
    <s v="12/01/2003"/>
    <s v="Tottenham"/>
    <s v="Everton"/>
    <n v="4"/>
    <n v="3"/>
    <s v="H"/>
    <n v="1"/>
    <n v="1"/>
    <s v="D"/>
    <x v="17"/>
    <n v="18"/>
    <n v="13"/>
    <n v="12"/>
    <n v="10"/>
    <n v="12"/>
    <n v="10"/>
    <n v="9"/>
    <n v="9"/>
    <n v="1"/>
    <n v="1"/>
    <n v="0"/>
    <n v="0"/>
  </r>
  <r>
    <s v="E0"/>
    <s v="18/01/2003"/>
    <s v="Aston Villa"/>
    <s v="Tottenham"/>
    <n v="0"/>
    <n v="1"/>
    <s v="A"/>
    <n v="0"/>
    <n v="0"/>
    <s v="D"/>
    <x v="2"/>
    <n v="11"/>
    <n v="10"/>
    <n v="5"/>
    <n v="6"/>
    <n v="9"/>
    <n v="11"/>
    <n v="11"/>
    <n v="5"/>
    <n v="1"/>
    <n v="3"/>
    <n v="0"/>
    <n v="0"/>
  </r>
  <r>
    <s v="E0"/>
    <s v="18/01/2003"/>
    <s v="Blackburn"/>
    <s v="Birmingham"/>
    <n v="1"/>
    <n v="1"/>
    <s v="D"/>
    <n v="1"/>
    <n v="0"/>
    <s v="H"/>
    <x v="16"/>
    <n v="14"/>
    <n v="15"/>
    <n v="10"/>
    <n v="7"/>
    <n v="16"/>
    <n v="15"/>
    <n v="4"/>
    <n v="11"/>
    <n v="2"/>
    <n v="3"/>
    <n v="1"/>
    <n v="0"/>
  </r>
  <r>
    <s v="E0"/>
    <s v="18/01/2003"/>
    <s v="Charlton"/>
    <s v="Bolton"/>
    <n v="1"/>
    <n v="1"/>
    <s v="D"/>
    <n v="0"/>
    <n v="0"/>
    <s v="D"/>
    <x v="0"/>
    <n v="10"/>
    <n v="10"/>
    <n v="5"/>
    <n v="5"/>
    <n v="11"/>
    <n v="12"/>
    <n v="7"/>
    <n v="7"/>
    <n v="0"/>
    <n v="0"/>
    <n v="0"/>
    <n v="0"/>
  </r>
  <r>
    <s v="E0"/>
    <s v="18/01/2003"/>
    <s v="Everton"/>
    <s v="Sunderland"/>
    <n v="2"/>
    <n v="1"/>
    <s v="H"/>
    <n v="0"/>
    <n v="1"/>
    <s v="A"/>
    <x v="22"/>
    <n v="15"/>
    <n v="7"/>
    <n v="9"/>
    <n v="5"/>
    <n v="14"/>
    <n v="19"/>
    <n v="13"/>
    <n v="8"/>
    <n v="2"/>
    <n v="3"/>
    <n v="0"/>
    <n v="0"/>
  </r>
  <r>
    <s v="E0"/>
    <s v="18/01/2003"/>
    <s v="Leeds"/>
    <s v="West Brom"/>
    <n v="0"/>
    <n v="0"/>
    <s v="D"/>
    <n v="0"/>
    <n v="0"/>
    <s v="D"/>
    <x v="13"/>
    <n v="10"/>
    <n v="8"/>
    <n v="4"/>
    <n v="1"/>
    <n v="11"/>
    <n v="12"/>
    <n v="6"/>
    <n v="5"/>
    <n v="1"/>
    <n v="1"/>
    <n v="0"/>
    <n v="1"/>
  </r>
  <r>
    <s v="E0"/>
    <s v="18/01/2003"/>
    <s v="Man United"/>
    <s v="Chelsea"/>
    <n v="2"/>
    <n v="1"/>
    <s v="H"/>
    <n v="1"/>
    <n v="1"/>
    <s v="D"/>
    <x v="9"/>
    <n v="10"/>
    <n v="10"/>
    <n v="8"/>
    <n v="5"/>
    <n v="9"/>
    <n v="9"/>
    <n v="6"/>
    <n v="6"/>
    <n v="0"/>
    <n v="0"/>
    <n v="0"/>
    <n v="0"/>
  </r>
  <r>
    <s v="E0"/>
    <s v="18/01/2003"/>
    <s v="Newcastle"/>
    <s v="Man City"/>
    <n v="2"/>
    <n v="0"/>
    <s v="H"/>
    <n v="1"/>
    <n v="0"/>
    <s v="H"/>
    <x v="4"/>
    <n v="13"/>
    <n v="6"/>
    <n v="10"/>
    <n v="2"/>
    <n v="13"/>
    <n v="13"/>
    <n v="7"/>
    <n v="1"/>
    <n v="0"/>
    <n v="1"/>
    <n v="0"/>
    <n v="0"/>
  </r>
  <r>
    <s v="E0"/>
    <s v="18/01/2003"/>
    <s v="Southampton"/>
    <s v="Liverpool"/>
    <n v="0"/>
    <n v="1"/>
    <s v="A"/>
    <n v="0"/>
    <n v="1"/>
    <s v="A"/>
    <x v="5"/>
    <n v="8"/>
    <n v="17"/>
    <n v="4"/>
    <n v="7"/>
    <n v="8"/>
    <n v="10"/>
    <n v="6"/>
    <n v="4"/>
    <n v="1"/>
    <n v="1"/>
    <n v="0"/>
    <n v="0"/>
  </r>
  <r>
    <s v="E0"/>
    <s v="19/01/2003"/>
    <s v="Arsenal"/>
    <s v="West Ham"/>
    <n v="3"/>
    <n v="1"/>
    <s v="H"/>
    <n v="1"/>
    <n v="1"/>
    <s v="D"/>
    <x v="14"/>
    <n v="24"/>
    <n v="5"/>
    <n v="13"/>
    <n v="2"/>
    <n v="17"/>
    <n v="9"/>
    <n v="12"/>
    <n v="1"/>
    <n v="3"/>
    <n v="1"/>
    <n v="0"/>
    <n v="1"/>
  </r>
  <r>
    <s v="E0"/>
    <s v="19/01/2003"/>
    <s v="Fulham"/>
    <s v="Middlesbrough"/>
    <n v="1"/>
    <n v="0"/>
    <s v="H"/>
    <n v="1"/>
    <n v="0"/>
    <s v="H"/>
    <x v="20"/>
    <n v="18"/>
    <n v="8"/>
    <n v="6"/>
    <n v="4"/>
    <n v="12"/>
    <n v="12"/>
    <n v="8"/>
    <n v="4"/>
    <n v="0"/>
    <n v="1"/>
    <n v="0"/>
    <n v="0"/>
  </r>
  <r>
    <s v="E0"/>
    <s v="22/01/2003"/>
    <s v="Charlton"/>
    <s v="West Ham"/>
    <n v="4"/>
    <n v="2"/>
    <s v="H"/>
    <n v="2"/>
    <n v="1"/>
    <s v="H"/>
    <x v="19"/>
    <n v="12"/>
    <n v="11"/>
    <n v="4"/>
    <n v="3"/>
    <n v="11"/>
    <n v="7"/>
    <n v="8"/>
    <n v="2"/>
    <n v="0"/>
    <n v="1"/>
    <n v="0"/>
    <n v="0"/>
  </r>
  <r>
    <s v="E0"/>
    <s v="22/01/2003"/>
    <s v="Newcastle"/>
    <s v="Bolton"/>
    <n v="1"/>
    <n v="0"/>
    <s v="H"/>
    <n v="1"/>
    <n v="0"/>
    <s v="H"/>
    <x v="22"/>
    <n v="10"/>
    <n v="12"/>
    <n v="7"/>
    <n v="4"/>
    <n v="15"/>
    <n v="6"/>
    <n v="7"/>
    <n v="3"/>
    <n v="1"/>
    <n v="2"/>
    <n v="0"/>
    <n v="0"/>
  </r>
  <r>
    <s v="E0"/>
    <s v="28/01/2003"/>
    <s v="Bolton"/>
    <s v="Everton"/>
    <n v="1"/>
    <n v="2"/>
    <s v="A"/>
    <n v="0"/>
    <n v="2"/>
    <s v="A"/>
    <x v="15"/>
    <n v="7"/>
    <n v="6"/>
    <n v="5"/>
    <n v="4"/>
    <n v="8"/>
    <n v="15"/>
    <n v="5"/>
    <n v="6"/>
    <n v="2"/>
    <n v="1"/>
    <n v="0"/>
    <n v="0"/>
  </r>
  <r>
    <s v="E0"/>
    <s v="28/01/2003"/>
    <s v="Chelsea"/>
    <s v="Leeds"/>
    <n v="3"/>
    <n v="2"/>
    <s v="H"/>
    <n v="0"/>
    <n v="1"/>
    <s v="A"/>
    <x v="12"/>
    <n v="13"/>
    <n v="5"/>
    <n v="7"/>
    <n v="5"/>
    <n v="6"/>
    <n v="6"/>
    <n v="7"/>
    <n v="3"/>
    <n v="2"/>
    <n v="1"/>
    <n v="0"/>
    <n v="0"/>
  </r>
  <r>
    <s v="E0"/>
    <s v="28/01/2003"/>
    <s v="Middlesbrough"/>
    <s v="Aston Villa"/>
    <n v="2"/>
    <n v="5"/>
    <s v="A"/>
    <n v="2"/>
    <n v="2"/>
    <s v="D"/>
    <x v="10"/>
    <n v="13"/>
    <n v="15"/>
    <n v="8"/>
    <n v="9"/>
    <n v="13"/>
    <n v="11"/>
    <n v="6"/>
    <n v="3"/>
    <n v="1"/>
    <n v="2"/>
    <n v="0"/>
    <n v="0"/>
  </r>
  <r>
    <s v="E0"/>
    <s v="28/01/2003"/>
    <s v="Sunderland"/>
    <s v="Southampton"/>
    <n v="0"/>
    <n v="1"/>
    <s v="A"/>
    <n v="0"/>
    <n v="0"/>
    <s v="D"/>
    <x v="2"/>
    <n v="10"/>
    <n v="12"/>
    <n v="4"/>
    <n v="6"/>
    <n v="9"/>
    <n v="13"/>
    <n v="5"/>
    <n v="2"/>
    <n v="1"/>
    <n v="0"/>
    <n v="0"/>
    <n v="0"/>
  </r>
  <r>
    <s v="E0"/>
    <s v="29/01/2003"/>
    <s v="Liverpool"/>
    <s v="Arsenal"/>
    <n v="2"/>
    <n v="2"/>
    <s v="D"/>
    <n v="0"/>
    <n v="1"/>
    <s v="A"/>
    <x v="20"/>
    <n v="16"/>
    <n v="20"/>
    <n v="12"/>
    <n v="15"/>
    <n v="14"/>
    <n v="11"/>
    <n v="9"/>
    <n v="10"/>
    <n v="1"/>
    <n v="1"/>
    <n v="0"/>
    <n v="0"/>
  </r>
  <r>
    <s v="E0"/>
    <s v="29/01/2003"/>
    <s v="Man City"/>
    <s v="Fulham"/>
    <n v="4"/>
    <n v="1"/>
    <s v="H"/>
    <n v="1"/>
    <n v="1"/>
    <s v="D"/>
    <x v="5"/>
    <n v="11"/>
    <n v="6"/>
    <n v="4"/>
    <n v="2"/>
    <n v="10"/>
    <n v="10"/>
    <n v="9"/>
    <n v="3"/>
    <n v="3"/>
    <n v="1"/>
    <n v="0"/>
    <n v="0"/>
  </r>
  <r>
    <s v="E0"/>
    <s v="29/01/2003"/>
    <s v="Tottenham"/>
    <s v="Newcastle"/>
    <n v="0"/>
    <n v="1"/>
    <s v="A"/>
    <n v="0"/>
    <n v="0"/>
    <s v="D"/>
    <x v="0"/>
    <n v="13"/>
    <n v="15"/>
    <n v="7"/>
    <n v="8"/>
    <n v="14"/>
    <n v="9"/>
    <n v="5"/>
    <n v="4"/>
    <n v="0"/>
    <n v="1"/>
    <n v="0"/>
    <n v="0"/>
  </r>
  <r>
    <s v="E0"/>
    <s v="29/01/2003"/>
    <s v="West Brom"/>
    <s v="Charlton"/>
    <n v="0"/>
    <n v="1"/>
    <s v="A"/>
    <n v="0"/>
    <n v="0"/>
    <s v="D"/>
    <x v="8"/>
    <n v="15"/>
    <n v="3"/>
    <n v="6"/>
    <n v="2"/>
    <n v="12"/>
    <n v="14"/>
    <n v="6"/>
    <n v="6"/>
    <n v="0"/>
    <n v="2"/>
    <n v="0"/>
    <n v="0"/>
  </r>
  <r>
    <s v="E0"/>
    <s v="29/01/2003"/>
    <s v="West Ham"/>
    <s v="Blackburn"/>
    <n v="2"/>
    <n v="1"/>
    <s v="H"/>
    <n v="0"/>
    <n v="1"/>
    <s v="A"/>
    <x v="3"/>
    <n v="9"/>
    <n v="4"/>
    <n v="7"/>
    <n v="1"/>
    <n v="16"/>
    <n v="14"/>
    <n v="5"/>
    <n v="4"/>
    <n v="1"/>
    <n v="1"/>
    <n v="0"/>
    <n v="0"/>
  </r>
  <r>
    <s v="E0"/>
    <s v="01/02/2003"/>
    <s v="Arsenal"/>
    <s v="Fulham"/>
    <n v="2"/>
    <n v="1"/>
    <s v="H"/>
    <n v="1"/>
    <n v="1"/>
    <s v="D"/>
    <x v="19"/>
    <n v="11"/>
    <n v="3"/>
    <n v="6"/>
    <n v="1"/>
    <n v="10"/>
    <n v="16"/>
    <n v="6"/>
    <n v="4"/>
    <n v="3"/>
    <n v="1"/>
    <n v="0"/>
    <n v="0"/>
  </r>
  <r>
    <s v="E0"/>
    <s v="01/02/2003"/>
    <s v="Bolton"/>
    <s v="Birmingham"/>
    <n v="4"/>
    <n v="2"/>
    <s v="H"/>
    <n v="1"/>
    <n v="1"/>
    <s v="D"/>
    <x v="10"/>
    <n v="15"/>
    <n v="11"/>
    <n v="10"/>
    <n v="6"/>
    <n v="16"/>
    <n v="10"/>
    <n v="7"/>
    <n v="4"/>
    <n v="2"/>
    <n v="2"/>
    <n v="0"/>
    <n v="0"/>
  </r>
  <r>
    <s v="E0"/>
    <s v="01/02/2003"/>
    <s v="Chelsea"/>
    <s v="Tottenham"/>
    <n v="1"/>
    <n v="1"/>
    <s v="D"/>
    <n v="1"/>
    <n v="1"/>
    <s v="D"/>
    <x v="9"/>
    <n v="16"/>
    <n v="8"/>
    <n v="8"/>
    <n v="5"/>
    <n v="7"/>
    <n v="15"/>
    <n v="11"/>
    <n v="3"/>
    <n v="1"/>
    <n v="1"/>
    <n v="0"/>
    <n v="0"/>
  </r>
  <r>
    <s v="E0"/>
    <s v="01/02/2003"/>
    <s v="Everton"/>
    <s v="Leeds"/>
    <n v="2"/>
    <n v="0"/>
    <s v="H"/>
    <n v="0"/>
    <n v="0"/>
    <s v="D"/>
    <x v="20"/>
    <n v="13"/>
    <n v="8"/>
    <n v="5"/>
    <n v="2"/>
    <n v="6"/>
    <n v="16"/>
    <n v="6"/>
    <n v="4"/>
    <n v="0"/>
    <n v="1"/>
    <n v="0"/>
    <n v="0"/>
  </r>
  <r>
    <s v="E0"/>
    <s v="01/02/2003"/>
    <s v="Man City"/>
    <s v="West Brom"/>
    <n v="1"/>
    <n v="2"/>
    <s v="A"/>
    <n v="1"/>
    <n v="1"/>
    <s v="D"/>
    <x v="2"/>
    <n v="12"/>
    <n v="9"/>
    <n v="7"/>
    <n v="5"/>
    <n v="10"/>
    <n v="17"/>
    <n v="6"/>
    <n v="6"/>
    <n v="1"/>
    <n v="2"/>
    <n v="0"/>
    <n v="1"/>
  </r>
  <r>
    <s v="E0"/>
    <s v="01/02/2003"/>
    <s v="Southampton"/>
    <s v="Man United"/>
    <n v="0"/>
    <n v="2"/>
    <s v="A"/>
    <n v="0"/>
    <n v="2"/>
    <s v="A"/>
    <x v="22"/>
    <n v="9"/>
    <n v="13"/>
    <n v="4"/>
    <n v="8"/>
    <n v="15"/>
    <n v="13"/>
    <n v="7"/>
    <n v="6"/>
    <n v="2"/>
    <n v="0"/>
    <n v="0"/>
    <n v="0"/>
  </r>
  <r>
    <s v="E0"/>
    <s v="01/02/2003"/>
    <s v="Sunderland"/>
    <s v="Charlton"/>
    <n v="1"/>
    <n v="3"/>
    <s v="A"/>
    <n v="0"/>
    <n v="3"/>
    <s v="A"/>
    <x v="3"/>
    <n v="13"/>
    <n v="14"/>
    <n v="5"/>
    <n v="4"/>
    <n v="21"/>
    <n v="12"/>
    <n v="8"/>
    <n v="3"/>
    <n v="1"/>
    <n v="1"/>
    <n v="0"/>
    <n v="0"/>
  </r>
  <r>
    <s v="E0"/>
    <s v="02/02/2003"/>
    <s v="Aston Villa"/>
    <s v="Blackburn"/>
    <n v="3"/>
    <n v="0"/>
    <s v="H"/>
    <n v="2"/>
    <n v="0"/>
    <s v="H"/>
    <x v="14"/>
    <n v="16"/>
    <n v="7"/>
    <n v="9"/>
    <n v="1"/>
    <n v="8"/>
    <n v="21"/>
    <n v="9"/>
    <n v="2"/>
    <n v="1"/>
    <n v="5"/>
    <n v="0"/>
    <n v="0"/>
  </r>
  <r>
    <s v="E0"/>
    <s v="02/02/2003"/>
    <s v="West Ham"/>
    <s v="Liverpool"/>
    <n v="0"/>
    <n v="3"/>
    <s v="A"/>
    <n v="0"/>
    <n v="2"/>
    <s v="A"/>
    <x v="11"/>
    <n v="7"/>
    <n v="11"/>
    <n v="2"/>
    <n v="5"/>
    <n v="12"/>
    <n v="12"/>
    <n v="6"/>
    <n v="8"/>
    <n v="1"/>
    <n v="0"/>
    <n v="0"/>
    <n v="0"/>
  </r>
  <r>
    <s v="E0"/>
    <s v="04/02/2003"/>
    <s v="Birmingham"/>
    <s v="Man United"/>
    <n v="0"/>
    <n v="1"/>
    <s v="A"/>
    <n v="0"/>
    <n v="0"/>
    <s v="D"/>
    <x v="17"/>
    <n v="5"/>
    <n v="15"/>
    <n v="3"/>
    <n v="7"/>
    <n v="9"/>
    <n v="14"/>
    <n v="3"/>
    <n v="5"/>
    <n v="1"/>
    <n v="1"/>
    <n v="0"/>
    <n v="0"/>
  </r>
  <r>
    <s v="E0"/>
    <s v="08/02/2003"/>
    <s v="Birmingham"/>
    <s v="Chelsea"/>
    <n v="1"/>
    <n v="3"/>
    <s v="A"/>
    <n v="0"/>
    <n v="1"/>
    <s v="A"/>
    <x v="20"/>
    <n v="7"/>
    <n v="3"/>
    <n v="6"/>
    <n v="3"/>
    <n v="13"/>
    <n v="14"/>
    <n v="7"/>
    <n v="2"/>
    <n v="1"/>
    <n v="4"/>
    <n v="0"/>
    <n v="0"/>
  </r>
  <r>
    <s v="E0"/>
    <s v="08/02/2003"/>
    <s v="Blackburn"/>
    <s v="Southampton"/>
    <n v="1"/>
    <n v="0"/>
    <s v="H"/>
    <n v="1"/>
    <n v="0"/>
    <s v="H"/>
    <x v="7"/>
    <n v="18"/>
    <n v="11"/>
    <n v="11"/>
    <n v="5"/>
    <n v="9"/>
    <n v="11"/>
    <n v="6"/>
    <n v="6"/>
    <n v="0"/>
    <n v="1"/>
    <n v="0"/>
    <n v="0"/>
  </r>
  <r>
    <s v="E0"/>
    <s v="08/02/2003"/>
    <s v="Charlton"/>
    <s v="Everton"/>
    <n v="2"/>
    <n v="1"/>
    <s v="H"/>
    <n v="1"/>
    <n v="0"/>
    <s v="H"/>
    <x v="12"/>
    <n v="19"/>
    <n v="14"/>
    <n v="10"/>
    <n v="6"/>
    <n v="15"/>
    <n v="10"/>
    <n v="4"/>
    <n v="10"/>
    <n v="0"/>
    <n v="1"/>
    <n v="0"/>
    <n v="0"/>
  </r>
  <r>
    <s v="E0"/>
    <s v="08/02/2003"/>
    <s v="Fulham"/>
    <s v="Aston Villa"/>
    <n v="2"/>
    <n v="1"/>
    <s v="H"/>
    <n v="2"/>
    <n v="1"/>
    <s v="H"/>
    <x v="17"/>
    <n v="17"/>
    <n v="8"/>
    <n v="10"/>
    <n v="5"/>
    <n v="11"/>
    <n v="14"/>
    <n v="6"/>
    <n v="5"/>
    <n v="1"/>
    <n v="3"/>
    <n v="0"/>
    <n v="0"/>
  </r>
  <r>
    <s v="E0"/>
    <s v="08/02/2003"/>
    <s v="Leeds"/>
    <s v="West Ham"/>
    <n v="1"/>
    <n v="0"/>
    <s v="H"/>
    <n v="1"/>
    <n v="0"/>
    <s v="H"/>
    <x v="10"/>
    <n v="10"/>
    <n v="12"/>
    <n v="7"/>
    <n v="3"/>
    <n v="13"/>
    <n v="13"/>
    <n v="9"/>
    <n v="6"/>
    <n v="2"/>
    <n v="2"/>
    <n v="0"/>
    <n v="1"/>
  </r>
  <r>
    <s v="E0"/>
    <s v="08/02/2003"/>
    <s v="Liverpool"/>
    <s v="Middlesbrough"/>
    <n v="1"/>
    <n v="1"/>
    <s v="D"/>
    <n v="0"/>
    <n v="1"/>
    <s v="A"/>
    <x v="5"/>
    <n v="17"/>
    <n v="2"/>
    <n v="10"/>
    <n v="2"/>
    <n v="16"/>
    <n v="12"/>
    <n v="14"/>
    <n v="3"/>
    <n v="0"/>
    <n v="2"/>
    <n v="0"/>
    <n v="0"/>
  </r>
  <r>
    <s v="E0"/>
    <s v="08/02/2003"/>
    <s v="Tottenham"/>
    <s v="Sunderland"/>
    <n v="4"/>
    <n v="1"/>
    <s v="H"/>
    <n v="2"/>
    <n v="1"/>
    <s v="H"/>
    <x v="15"/>
    <n v="16"/>
    <n v="8"/>
    <n v="7"/>
    <n v="6"/>
    <n v="12"/>
    <n v="11"/>
    <n v="10"/>
    <n v="8"/>
    <n v="0"/>
    <n v="2"/>
    <n v="0"/>
    <n v="0"/>
  </r>
  <r>
    <s v="E0"/>
    <s v="08/02/2003"/>
    <s v="West Brom"/>
    <s v="Bolton"/>
    <n v="1"/>
    <n v="1"/>
    <s v="D"/>
    <n v="0"/>
    <n v="1"/>
    <s v="A"/>
    <x v="0"/>
    <n v="15"/>
    <n v="7"/>
    <n v="8"/>
    <n v="5"/>
    <n v="8"/>
    <n v="12"/>
    <n v="5"/>
    <n v="4"/>
    <n v="2"/>
    <n v="4"/>
    <n v="0"/>
    <n v="0"/>
  </r>
  <r>
    <s v="E0"/>
    <s v="09/02/2003"/>
    <s v="Man United"/>
    <s v="Man City"/>
    <n v="1"/>
    <n v="1"/>
    <s v="D"/>
    <n v="1"/>
    <n v="0"/>
    <s v="H"/>
    <x v="3"/>
    <n v="15"/>
    <n v="9"/>
    <n v="8"/>
    <n v="6"/>
    <n v="8"/>
    <n v="10"/>
    <n v="10"/>
    <n v="4"/>
    <n v="1"/>
    <n v="1"/>
    <n v="0"/>
    <n v="0"/>
  </r>
  <r>
    <s v="E0"/>
    <s v="09/02/2003"/>
    <s v="Newcastle"/>
    <s v="Arsenal"/>
    <n v="1"/>
    <n v="1"/>
    <s v="D"/>
    <n v="0"/>
    <n v="1"/>
    <s v="A"/>
    <x v="2"/>
    <n v="6"/>
    <n v="18"/>
    <n v="4"/>
    <n v="10"/>
    <n v="11"/>
    <n v="10"/>
    <n v="6"/>
    <n v="7"/>
    <n v="2"/>
    <n v="2"/>
    <n v="1"/>
    <n v="0"/>
  </r>
  <r>
    <s v="E0"/>
    <s v="19/02/2003"/>
    <s v="Fulham"/>
    <s v="West Brom"/>
    <n v="3"/>
    <n v="0"/>
    <s v="H"/>
    <n v="0"/>
    <n v="0"/>
    <s v="D"/>
    <x v="13"/>
    <n v="12"/>
    <n v="9"/>
    <n v="8"/>
    <n v="4"/>
    <n v="13"/>
    <n v="18"/>
    <n v="2"/>
    <n v="3"/>
    <n v="1"/>
    <n v="2"/>
    <n v="0"/>
    <n v="0"/>
  </r>
  <r>
    <s v="E0"/>
    <s v="22/02/2003"/>
    <s v="Bolton"/>
    <s v="Man United"/>
    <n v="1"/>
    <n v="1"/>
    <s v="D"/>
    <n v="0"/>
    <n v="0"/>
    <s v="D"/>
    <x v="8"/>
    <n v="13"/>
    <n v="7"/>
    <n v="5"/>
    <n v="3"/>
    <n v="13"/>
    <n v="10"/>
    <n v="8"/>
    <n v="5"/>
    <n v="1"/>
    <n v="1"/>
    <n v="0"/>
    <n v="0"/>
  </r>
  <r>
    <s v="E0"/>
    <s v="22/02/2003"/>
    <s v="Charlton"/>
    <s v="Aston Villa"/>
    <n v="3"/>
    <n v="0"/>
    <s v="H"/>
    <n v="0"/>
    <n v="0"/>
    <s v="D"/>
    <x v="22"/>
    <n v="14"/>
    <n v="13"/>
    <n v="9"/>
    <n v="6"/>
    <n v="17"/>
    <n v="20"/>
    <n v="6"/>
    <n v="6"/>
    <n v="2"/>
    <n v="2"/>
    <n v="0"/>
    <n v="0"/>
  </r>
  <r>
    <s v="E0"/>
    <s v="22/02/2003"/>
    <s v="Chelsea"/>
    <s v="Blackburn"/>
    <n v="1"/>
    <n v="2"/>
    <s v="A"/>
    <n v="0"/>
    <n v="0"/>
    <s v="D"/>
    <x v="4"/>
    <n v="16"/>
    <n v="6"/>
    <n v="9"/>
    <n v="5"/>
    <n v="11"/>
    <n v="12"/>
    <n v="5"/>
    <n v="2"/>
    <n v="2"/>
    <n v="1"/>
    <n v="0"/>
    <n v="0"/>
  </r>
  <r>
    <s v="E0"/>
    <s v="22/02/2003"/>
    <s v="Everton"/>
    <s v="Southampton"/>
    <n v="2"/>
    <n v="1"/>
    <s v="H"/>
    <n v="0"/>
    <n v="1"/>
    <s v="A"/>
    <x v="0"/>
    <n v="25"/>
    <n v="11"/>
    <n v="16"/>
    <n v="6"/>
    <n v="3"/>
    <n v="13"/>
    <n v="17"/>
    <n v="6"/>
    <n v="0"/>
    <n v="1"/>
    <n v="0"/>
    <n v="0"/>
  </r>
  <r>
    <s v="E0"/>
    <s v="22/02/2003"/>
    <s v="Leeds"/>
    <s v="Newcastle"/>
    <n v="0"/>
    <n v="3"/>
    <s v="A"/>
    <n v="0"/>
    <n v="1"/>
    <s v="A"/>
    <x v="3"/>
    <n v="12"/>
    <n v="13"/>
    <n v="5"/>
    <n v="6"/>
    <n v="14"/>
    <n v="19"/>
    <n v="1"/>
    <n v="7"/>
    <n v="0"/>
    <n v="0"/>
    <n v="0"/>
    <n v="0"/>
  </r>
  <r>
    <s v="E0"/>
    <s v="22/02/2003"/>
    <s v="Man City"/>
    <s v="Arsenal"/>
    <n v="1"/>
    <n v="5"/>
    <s v="A"/>
    <n v="0"/>
    <n v="4"/>
    <s v="A"/>
    <x v="9"/>
    <n v="18"/>
    <n v="9"/>
    <n v="12"/>
    <n v="9"/>
    <n v="7"/>
    <n v="7"/>
    <n v="14"/>
    <n v="4"/>
    <n v="0"/>
    <n v="0"/>
    <n v="0"/>
    <n v="0"/>
  </r>
  <r>
    <s v="E0"/>
    <s v="22/02/2003"/>
    <s v="Sunderland"/>
    <s v="Middlesbrough"/>
    <n v="1"/>
    <n v="3"/>
    <s v="A"/>
    <n v="0"/>
    <n v="2"/>
    <s v="A"/>
    <x v="20"/>
    <n v="7"/>
    <n v="9"/>
    <n v="4"/>
    <n v="5"/>
    <n v="18"/>
    <n v="16"/>
    <n v="4"/>
    <n v="6"/>
    <n v="2"/>
    <n v="1"/>
    <n v="0"/>
    <n v="0"/>
  </r>
  <r>
    <s v="E0"/>
    <s v="23/02/2003"/>
    <s v="Birmingham"/>
    <s v="Liverpool"/>
    <n v="2"/>
    <n v="1"/>
    <s v="H"/>
    <n v="1"/>
    <n v="0"/>
    <s v="H"/>
    <x v="16"/>
    <n v="5"/>
    <n v="14"/>
    <n v="2"/>
    <n v="9"/>
    <n v="14"/>
    <n v="11"/>
    <n v="2"/>
    <n v="6"/>
    <n v="2"/>
    <n v="1"/>
    <n v="0"/>
    <n v="0"/>
  </r>
  <r>
    <s v="E0"/>
    <s v="23/02/2003"/>
    <s v="West Brom"/>
    <s v="West Ham"/>
    <n v="1"/>
    <n v="2"/>
    <s v="A"/>
    <n v="0"/>
    <n v="1"/>
    <s v="A"/>
    <x v="14"/>
    <n v="10"/>
    <n v="7"/>
    <n v="5"/>
    <n v="2"/>
    <n v="19"/>
    <n v="12"/>
    <n v="7"/>
    <n v="4"/>
    <n v="1"/>
    <n v="1"/>
    <n v="0"/>
    <n v="0"/>
  </r>
  <r>
    <s v="E0"/>
    <s v="24/02/2003"/>
    <s v="Tottenham"/>
    <s v="Fulham"/>
    <n v="1"/>
    <n v="1"/>
    <s v="D"/>
    <n v="1"/>
    <n v="1"/>
    <s v="D"/>
    <x v="1"/>
    <n v="15"/>
    <n v="8"/>
    <n v="10"/>
    <n v="7"/>
    <n v="17"/>
    <n v="13"/>
    <n v="5"/>
    <n v="7"/>
    <n v="2"/>
    <n v="2"/>
    <n v="1"/>
    <n v="1"/>
  </r>
  <r>
    <s v="E0"/>
    <s v="01/03/2003"/>
    <s v="Blackburn"/>
    <s v="Man City"/>
    <n v="1"/>
    <n v="0"/>
    <s v="H"/>
    <n v="1"/>
    <n v="0"/>
    <s v="H"/>
    <x v="17"/>
    <n v="10"/>
    <n v="12"/>
    <n v="7"/>
    <n v="6"/>
    <n v="9"/>
    <n v="15"/>
    <n v="2"/>
    <n v="4"/>
    <n v="2"/>
    <n v="0"/>
    <n v="0"/>
    <n v="0"/>
  </r>
  <r>
    <s v="E0"/>
    <s v="01/03/2003"/>
    <s v="Fulham"/>
    <s v="Sunderland"/>
    <n v="1"/>
    <n v="0"/>
    <s v="H"/>
    <n v="0"/>
    <n v="0"/>
    <s v="D"/>
    <x v="19"/>
    <n v="11"/>
    <n v="15"/>
    <n v="4"/>
    <n v="6"/>
    <n v="18"/>
    <n v="13"/>
    <n v="8"/>
    <n v="11"/>
    <n v="1"/>
    <n v="2"/>
    <n v="0"/>
    <n v="0"/>
  </r>
  <r>
    <s v="E0"/>
    <s v="01/03/2003"/>
    <s v="Middlesbrough"/>
    <s v="Everton"/>
    <n v="1"/>
    <n v="1"/>
    <s v="D"/>
    <n v="0"/>
    <n v="1"/>
    <s v="A"/>
    <x v="13"/>
    <n v="6"/>
    <n v="11"/>
    <n v="2"/>
    <n v="5"/>
    <n v="14"/>
    <n v="8"/>
    <n v="4"/>
    <n v="2"/>
    <n v="0"/>
    <n v="0"/>
    <n v="0"/>
    <n v="0"/>
  </r>
  <r>
    <s v="E0"/>
    <s v="01/03/2003"/>
    <s v="Newcastle"/>
    <s v="Chelsea"/>
    <n v="2"/>
    <n v="1"/>
    <s v="H"/>
    <n v="1"/>
    <n v="1"/>
    <s v="D"/>
    <x v="12"/>
    <n v="5"/>
    <n v="8"/>
    <n v="2"/>
    <n v="5"/>
    <n v="12"/>
    <n v="22"/>
    <n v="5"/>
    <n v="7"/>
    <n v="0"/>
    <n v="1"/>
    <n v="0"/>
    <n v="0"/>
  </r>
  <r>
    <s v="E0"/>
    <s v="01/03/2003"/>
    <s v="Southampton"/>
    <s v="West Brom"/>
    <n v="1"/>
    <n v="0"/>
    <s v="H"/>
    <n v="1"/>
    <n v="0"/>
    <s v="H"/>
    <x v="10"/>
    <n v="15"/>
    <n v="12"/>
    <n v="11"/>
    <n v="3"/>
    <n v="21"/>
    <n v="20"/>
    <n v="9"/>
    <n v="3"/>
    <n v="2"/>
    <n v="2"/>
    <n v="0"/>
    <n v="0"/>
  </r>
  <r>
    <s v="E0"/>
    <s v="01/03/2003"/>
    <s v="West Ham"/>
    <s v="Tottenham"/>
    <n v="2"/>
    <n v="0"/>
    <s v="H"/>
    <n v="1"/>
    <n v="0"/>
    <s v="H"/>
    <x v="2"/>
    <n v="10"/>
    <n v="9"/>
    <n v="8"/>
    <n v="3"/>
    <n v="14"/>
    <n v="9"/>
    <n v="8"/>
    <n v="3"/>
    <n v="3"/>
    <n v="2"/>
    <n v="0"/>
    <n v="0"/>
  </r>
  <r>
    <s v="E0"/>
    <s v="02/03/2003"/>
    <s v="Arsenal"/>
    <s v="Charlton"/>
    <n v="2"/>
    <n v="0"/>
    <s v="H"/>
    <n v="2"/>
    <n v="0"/>
    <s v="H"/>
    <x v="15"/>
    <n v="19"/>
    <n v="6"/>
    <n v="11"/>
    <n v="4"/>
    <n v="12"/>
    <n v="12"/>
    <n v="12"/>
    <n v="6"/>
    <n v="1"/>
    <n v="0"/>
    <n v="0"/>
    <n v="0"/>
  </r>
  <r>
    <s v="E0"/>
    <s v="03/03/2003"/>
    <s v="Aston Villa"/>
    <s v="Birmingham"/>
    <n v="0"/>
    <n v="2"/>
    <s v="A"/>
    <n v="0"/>
    <n v="0"/>
    <s v="D"/>
    <x v="20"/>
    <n v="11"/>
    <n v="5"/>
    <n v="4"/>
    <n v="3"/>
    <n v="20"/>
    <n v="17"/>
    <n v="4"/>
    <n v="3"/>
    <n v="1"/>
    <n v="2"/>
    <n v="2"/>
    <n v="0"/>
  </r>
  <r>
    <s v="E0"/>
    <s v="05/03/2003"/>
    <s v="Man United"/>
    <s v="Leeds"/>
    <n v="2"/>
    <n v="1"/>
    <s v="H"/>
    <n v="1"/>
    <n v="0"/>
    <s v="H"/>
    <x v="4"/>
    <n v="15"/>
    <n v="7"/>
    <n v="2"/>
    <n v="6"/>
    <n v="10"/>
    <n v="16"/>
    <n v="8"/>
    <n v="3"/>
    <n v="1"/>
    <n v="1"/>
    <n v="0"/>
    <n v="0"/>
  </r>
  <r>
    <s v="E0"/>
    <s v="05/03/2003"/>
    <s v="Middlesbrough"/>
    <s v="Newcastle"/>
    <n v="1"/>
    <n v="0"/>
    <s v="H"/>
    <n v="0"/>
    <n v="0"/>
    <s v="D"/>
    <x v="8"/>
    <n v="10"/>
    <n v="11"/>
    <n v="4"/>
    <n v="0"/>
    <n v="13"/>
    <n v="16"/>
    <n v="5"/>
    <n v="9"/>
    <n v="0"/>
    <n v="3"/>
    <n v="0"/>
    <n v="0"/>
  </r>
  <r>
    <s v="E0"/>
    <s v="08/03/2003"/>
    <s v="Liverpool"/>
    <s v="Bolton"/>
    <n v="2"/>
    <n v="0"/>
    <s v="H"/>
    <n v="1"/>
    <n v="0"/>
    <s v="H"/>
    <x v="1"/>
    <n v="9"/>
    <n v="10"/>
    <n v="3"/>
    <n v="2"/>
    <n v="13"/>
    <n v="11"/>
    <n v="3"/>
    <n v="3"/>
    <n v="0"/>
    <n v="3"/>
    <n v="0"/>
    <n v="0"/>
  </r>
  <r>
    <s v="E0"/>
    <s v="15/03/2003"/>
    <s v="Aston Villa"/>
    <s v="Man United"/>
    <n v="0"/>
    <n v="1"/>
    <s v="A"/>
    <n v="0"/>
    <n v="1"/>
    <s v="A"/>
    <x v="14"/>
    <n v="19"/>
    <n v="13"/>
    <n v="6"/>
    <n v="5"/>
    <n v="10"/>
    <n v="10"/>
    <n v="6"/>
    <n v="6"/>
    <n v="2"/>
    <n v="1"/>
    <n v="0"/>
    <n v="0"/>
  </r>
  <r>
    <s v="E0"/>
    <s v="15/03/2003"/>
    <s v="Blackburn"/>
    <s v="Arsenal"/>
    <n v="2"/>
    <n v="0"/>
    <s v="H"/>
    <n v="1"/>
    <n v="0"/>
    <s v="H"/>
    <x v="5"/>
    <n v="10"/>
    <n v="9"/>
    <n v="4"/>
    <n v="5"/>
    <n v="11"/>
    <n v="15"/>
    <n v="3"/>
    <n v="5"/>
    <n v="4"/>
    <n v="2"/>
    <n v="0"/>
    <n v="0"/>
  </r>
  <r>
    <s v="E0"/>
    <s v="15/03/2003"/>
    <s v="Charlton"/>
    <s v="Newcastle"/>
    <n v="0"/>
    <n v="2"/>
    <s v="A"/>
    <n v="0"/>
    <n v="1"/>
    <s v="A"/>
    <x v="17"/>
    <n v="7"/>
    <n v="11"/>
    <n v="5"/>
    <n v="5"/>
    <n v="10"/>
    <n v="9"/>
    <n v="6"/>
    <n v="4"/>
    <n v="1"/>
    <n v="2"/>
    <n v="0"/>
    <n v="0"/>
  </r>
  <r>
    <s v="E0"/>
    <s v="15/03/2003"/>
    <s v="Everton"/>
    <s v="West Ham"/>
    <n v="0"/>
    <n v="0"/>
    <s v="D"/>
    <n v="0"/>
    <n v="0"/>
    <s v="D"/>
    <x v="20"/>
    <n v="11"/>
    <n v="3"/>
    <n v="8"/>
    <n v="2"/>
    <n v="14"/>
    <n v="12"/>
    <n v="5"/>
    <n v="5"/>
    <n v="2"/>
    <n v="0"/>
    <n v="0"/>
    <n v="0"/>
  </r>
  <r>
    <s v="E0"/>
    <s v="15/03/2003"/>
    <s v="Fulham"/>
    <s v="Southampton"/>
    <n v="2"/>
    <n v="2"/>
    <s v="D"/>
    <n v="1"/>
    <n v="0"/>
    <s v="H"/>
    <x v="9"/>
    <n v="3"/>
    <n v="12"/>
    <n v="3"/>
    <n v="5"/>
    <n v="8"/>
    <n v="11"/>
    <n v="3"/>
    <n v="7"/>
    <n v="1"/>
    <n v="0"/>
    <n v="0"/>
    <n v="0"/>
  </r>
  <r>
    <s v="E0"/>
    <s v="15/03/2003"/>
    <s v="Leeds"/>
    <s v="Middlesbrough"/>
    <n v="2"/>
    <n v="3"/>
    <s v="A"/>
    <n v="1"/>
    <n v="2"/>
    <s v="A"/>
    <x v="0"/>
    <n v="14"/>
    <n v="7"/>
    <n v="8"/>
    <n v="3"/>
    <n v="16"/>
    <n v="11"/>
    <n v="6"/>
    <n v="3"/>
    <n v="3"/>
    <n v="2"/>
    <n v="0"/>
    <n v="0"/>
  </r>
  <r>
    <s v="E0"/>
    <s v="15/03/2003"/>
    <s v="Sunderland"/>
    <s v="Bolton"/>
    <n v="0"/>
    <n v="2"/>
    <s v="A"/>
    <n v="0"/>
    <n v="0"/>
    <s v="D"/>
    <x v="12"/>
    <n v="12"/>
    <n v="13"/>
    <n v="7"/>
    <n v="8"/>
    <n v="15"/>
    <n v="12"/>
    <n v="8"/>
    <n v="6"/>
    <n v="1"/>
    <n v="1"/>
    <n v="0"/>
    <n v="0"/>
  </r>
  <r>
    <s v="E0"/>
    <s v="16/03/2003"/>
    <s v="Man City"/>
    <s v="Birmingham"/>
    <n v="1"/>
    <n v="0"/>
    <s v="H"/>
    <n v="0"/>
    <n v="0"/>
    <s v="D"/>
    <x v="11"/>
    <n v="14"/>
    <n v="7"/>
    <n v="9"/>
    <n v="4"/>
    <n v="17"/>
    <n v="7"/>
    <n v="7"/>
    <n v="6"/>
    <n v="2"/>
    <n v="1"/>
    <n v="1"/>
    <n v="0"/>
  </r>
  <r>
    <s v="E0"/>
    <s v="16/03/2003"/>
    <s v="Tottenham"/>
    <s v="Liverpool"/>
    <n v="2"/>
    <n v="3"/>
    <s v="A"/>
    <n v="0"/>
    <n v="0"/>
    <s v="D"/>
    <x v="13"/>
    <n v="12"/>
    <n v="9"/>
    <n v="5"/>
    <n v="6"/>
    <n v="21"/>
    <n v="11"/>
    <n v="9"/>
    <n v="4"/>
    <n v="1"/>
    <n v="1"/>
    <n v="0"/>
    <n v="0"/>
  </r>
  <r>
    <s v="E0"/>
    <s v="16/03/2003"/>
    <s v="West Brom"/>
    <s v="Chelsea"/>
    <n v="0"/>
    <n v="2"/>
    <s v="A"/>
    <n v="0"/>
    <n v="1"/>
    <s v="A"/>
    <x v="8"/>
    <n v="5"/>
    <n v="11"/>
    <n v="1"/>
    <n v="8"/>
    <n v="10"/>
    <n v="8"/>
    <n v="2"/>
    <n v="4"/>
    <n v="0"/>
    <n v="0"/>
    <n v="0"/>
    <n v="0"/>
  </r>
  <r>
    <s v="E0"/>
    <s v="22/03/2003"/>
    <s v="Birmingham"/>
    <s v="West Brom"/>
    <n v="1"/>
    <n v="0"/>
    <s v="H"/>
    <n v="0"/>
    <n v="0"/>
    <s v="D"/>
    <x v="9"/>
    <n v="13"/>
    <n v="9"/>
    <n v="6"/>
    <n v="3"/>
    <n v="10"/>
    <n v="22"/>
    <n v="8"/>
    <n v="3"/>
    <n v="0"/>
    <n v="0"/>
    <n v="0"/>
    <n v="0"/>
  </r>
  <r>
    <s v="E0"/>
    <s v="22/03/2003"/>
    <s v="Chelsea"/>
    <s v="Man City"/>
    <n v="5"/>
    <n v="0"/>
    <s v="H"/>
    <n v="2"/>
    <n v="0"/>
    <s v="H"/>
    <x v="22"/>
    <n v="16"/>
    <n v="8"/>
    <n v="10"/>
    <n v="4"/>
    <n v="11"/>
    <n v="13"/>
    <n v="7"/>
    <n v="6"/>
    <n v="1"/>
    <n v="2"/>
    <n v="0"/>
    <n v="1"/>
  </r>
  <r>
    <s v="E0"/>
    <s v="22/03/2003"/>
    <s v="Man United"/>
    <s v="Fulham"/>
    <n v="3"/>
    <n v="0"/>
    <s v="H"/>
    <n v="1"/>
    <n v="0"/>
    <s v="H"/>
    <x v="5"/>
    <n v="18"/>
    <n v="11"/>
    <n v="11"/>
    <n v="6"/>
    <n v="11"/>
    <n v="12"/>
    <n v="9"/>
    <n v="5"/>
    <n v="2"/>
    <n v="1"/>
    <n v="0"/>
    <n v="0"/>
  </r>
  <r>
    <s v="E0"/>
    <s v="22/03/2003"/>
    <s v="Middlesbrough"/>
    <s v="Charlton"/>
    <n v="1"/>
    <n v="1"/>
    <s v="D"/>
    <n v="0"/>
    <n v="1"/>
    <s v="A"/>
    <x v="14"/>
    <n v="15"/>
    <n v="6"/>
    <n v="6"/>
    <n v="4"/>
    <n v="9"/>
    <n v="10"/>
    <n v="8"/>
    <n v="4"/>
    <n v="1"/>
    <n v="2"/>
    <n v="0"/>
    <n v="0"/>
  </r>
  <r>
    <s v="E0"/>
    <s v="22/03/2003"/>
    <s v="Newcastle"/>
    <s v="Blackburn"/>
    <n v="5"/>
    <n v="1"/>
    <s v="H"/>
    <n v="1"/>
    <n v="0"/>
    <s v="H"/>
    <x v="2"/>
    <n v="14"/>
    <n v="11"/>
    <n v="8"/>
    <n v="8"/>
    <n v="12"/>
    <n v="11"/>
    <n v="8"/>
    <n v="3"/>
    <n v="1"/>
    <n v="1"/>
    <n v="0"/>
    <n v="0"/>
  </r>
  <r>
    <s v="E0"/>
    <s v="22/03/2003"/>
    <s v="Southampton"/>
    <s v="Aston Villa"/>
    <n v="2"/>
    <n v="2"/>
    <s v="D"/>
    <n v="1"/>
    <n v="2"/>
    <s v="A"/>
    <x v="1"/>
    <n v="11"/>
    <n v="13"/>
    <n v="7"/>
    <n v="9"/>
    <n v="8"/>
    <n v="17"/>
    <n v="4"/>
    <n v="3"/>
    <n v="0"/>
    <n v="1"/>
    <n v="0"/>
    <n v="0"/>
  </r>
  <r>
    <s v="E0"/>
    <s v="22/03/2003"/>
    <s v="West Ham"/>
    <s v="Sunderland"/>
    <n v="2"/>
    <n v="0"/>
    <s v="H"/>
    <n v="1"/>
    <n v="0"/>
    <s v="H"/>
    <x v="15"/>
    <n v="10"/>
    <n v="4"/>
    <n v="4"/>
    <n v="2"/>
    <n v="16"/>
    <n v="12"/>
    <n v="4"/>
    <n v="1"/>
    <n v="1"/>
    <n v="0"/>
    <n v="0"/>
    <n v="0"/>
  </r>
  <r>
    <s v="E0"/>
    <s v="23/03/2003"/>
    <s v="Arsenal"/>
    <s v="Everton"/>
    <n v="2"/>
    <n v="1"/>
    <s v="H"/>
    <n v="1"/>
    <n v="0"/>
    <s v="H"/>
    <x v="3"/>
    <n v="14"/>
    <n v="6"/>
    <n v="10"/>
    <n v="3"/>
    <n v="15"/>
    <n v="19"/>
    <n v="3"/>
    <n v="5"/>
    <n v="2"/>
    <n v="1"/>
    <n v="0"/>
    <n v="0"/>
  </r>
  <r>
    <s v="E0"/>
    <s v="23/03/2003"/>
    <s v="Liverpool"/>
    <s v="Leeds"/>
    <n v="3"/>
    <n v="1"/>
    <s v="H"/>
    <n v="2"/>
    <n v="1"/>
    <s v="H"/>
    <x v="8"/>
    <n v="19"/>
    <n v="11"/>
    <n v="11"/>
    <n v="6"/>
    <n v="12"/>
    <n v="17"/>
    <n v="4"/>
    <n v="6"/>
    <n v="0"/>
    <n v="1"/>
    <n v="0"/>
    <n v="0"/>
  </r>
  <r>
    <s v="E0"/>
    <s v="24/03/2003"/>
    <s v="Bolton"/>
    <s v="Tottenham"/>
    <n v="1"/>
    <n v="0"/>
    <s v="H"/>
    <n v="0"/>
    <n v="0"/>
    <s v="D"/>
    <x v="4"/>
    <n v="15"/>
    <n v="7"/>
    <n v="8"/>
    <n v="2"/>
    <n v="8"/>
    <n v="9"/>
    <n v="4"/>
    <n v="9"/>
    <n v="0"/>
    <n v="1"/>
    <n v="0"/>
    <n v="0"/>
  </r>
  <r>
    <s v="E0"/>
    <s v="05/04/2003"/>
    <s v="Aston Villa"/>
    <s v="Arsenal"/>
    <n v="1"/>
    <n v="1"/>
    <s v="D"/>
    <n v="0"/>
    <n v="0"/>
    <s v="D"/>
    <x v="13"/>
    <n v="6"/>
    <n v="12"/>
    <n v="2"/>
    <n v="5"/>
    <n v="19"/>
    <n v="12"/>
    <n v="5"/>
    <n v="6"/>
    <n v="1"/>
    <n v="2"/>
    <n v="0"/>
    <n v="0"/>
  </r>
  <r>
    <s v="E0"/>
    <s v="05/04/2003"/>
    <s v="Bolton"/>
    <s v="Man City"/>
    <n v="2"/>
    <n v="0"/>
    <s v="H"/>
    <n v="1"/>
    <n v="0"/>
    <s v="H"/>
    <x v="16"/>
    <n v="5"/>
    <n v="5"/>
    <n v="3"/>
    <n v="2"/>
    <n v="6"/>
    <n v="10"/>
    <n v="5"/>
    <n v="7"/>
    <n v="0"/>
    <n v="5"/>
    <n v="0"/>
    <n v="0"/>
  </r>
  <r>
    <s v="E0"/>
    <s v="05/04/2003"/>
    <s v="Charlton"/>
    <s v="Leeds"/>
    <n v="1"/>
    <n v="6"/>
    <s v="A"/>
    <n v="1"/>
    <n v="3"/>
    <s v="A"/>
    <x v="19"/>
    <n v="6"/>
    <n v="14"/>
    <n v="4"/>
    <n v="10"/>
    <n v="14"/>
    <n v="17"/>
    <n v="7"/>
    <n v="8"/>
    <n v="2"/>
    <n v="1"/>
    <n v="0"/>
    <n v="0"/>
  </r>
  <r>
    <s v="E0"/>
    <s v="05/04/2003"/>
    <s v="Man United"/>
    <s v="Liverpool"/>
    <n v="4"/>
    <n v="0"/>
    <s v="H"/>
    <n v="1"/>
    <n v="0"/>
    <s v="H"/>
    <x v="7"/>
    <n v="12"/>
    <n v="5"/>
    <n v="9"/>
    <n v="1"/>
    <n v="15"/>
    <n v="17"/>
    <n v="10"/>
    <n v="4"/>
    <n v="1"/>
    <n v="3"/>
    <n v="0"/>
    <n v="1"/>
  </r>
  <r>
    <s v="E0"/>
    <s v="05/04/2003"/>
    <s v="Middlesbrough"/>
    <s v="West Brom"/>
    <n v="3"/>
    <n v="0"/>
    <s v="H"/>
    <n v="1"/>
    <n v="0"/>
    <s v="H"/>
    <x v="20"/>
    <n v="22"/>
    <n v="12"/>
    <n v="12"/>
    <n v="6"/>
    <n v="9"/>
    <n v="15"/>
    <n v="3"/>
    <n v="5"/>
    <n v="0"/>
    <n v="1"/>
    <n v="0"/>
    <n v="0"/>
  </r>
  <r>
    <s v="E0"/>
    <s v="05/04/2003"/>
    <s v="Southampton"/>
    <s v="West Ham"/>
    <n v="1"/>
    <n v="1"/>
    <s v="D"/>
    <n v="1"/>
    <n v="0"/>
    <s v="H"/>
    <x v="11"/>
    <n v="11"/>
    <n v="14"/>
    <n v="5"/>
    <n v="8"/>
    <n v="17"/>
    <n v="11"/>
    <n v="3"/>
    <n v="8"/>
    <n v="3"/>
    <n v="2"/>
    <n v="0"/>
    <n v="0"/>
  </r>
  <r>
    <s v="E0"/>
    <s v="05/04/2003"/>
    <s v="Sunderland"/>
    <s v="Chelsea"/>
    <n v="1"/>
    <n v="2"/>
    <s v="A"/>
    <n v="1"/>
    <n v="0"/>
    <s v="H"/>
    <x v="10"/>
    <n v="9"/>
    <n v="13"/>
    <n v="4"/>
    <n v="10"/>
    <n v="17"/>
    <n v="11"/>
    <n v="3"/>
    <n v="8"/>
    <n v="1"/>
    <n v="1"/>
    <n v="0"/>
    <n v="0"/>
  </r>
  <r>
    <s v="E0"/>
    <s v="05/04/2003"/>
    <s v="Tottenham"/>
    <s v="Birmingham"/>
    <n v="2"/>
    <n v="1"/>
    <s v="H"/>
    <n v="1"/>
    <n v="0"/>
    <s v="H"/>
    <x v="0"/>
    <n v="12"/>
    <n v="10"/>
    <n v="6"/>
    <n v="4"/>
    <n v="20"/>
    <n v="16"/>
    <n v="10"/>
    <n v="5"/>
    <n v="1"/>
    <n v="1"/>
    <n v="0"/>
    <n v="0"/>
  </r>
  <r>
    <s v="E0"/>
    <s v="06/04/2003"/>
    <s v="Everton"/>
    <s v="Newcastle"/>
    <n v="2"/>
    <n v="1"/>
    <s v="H"/>
    <n v="1"/>
    <n v="1"/>
    <s v="D"/>
    <x v="2"/>
    <n v="9"/>
    <n v="15"/>
    <n v="7"/>
    <n v="8"/>
    <n v="12"/>
    <n v="13"/>
    <n v="9"/>
    <n v="5"/>
    <n v="1"/>
    <n v="2"/>
    <n v="0"/>
    <n v="0"/>
  </r>
  <r>
    <s v="E0"/>
    <s v="07/04/2003"/>
    <s v="Fulham"/>
    <s v="Blackburn"/>
    <n v="0"/>
    <n v="4"/>
    <s v="A"/>
    <n v="0"/>
    <n v="2"/>
    <s v="A"/>
    <x v="4"/>
    <n v="9"/>
    <n v="7"/>
    <n v="4"/>
    <n v="3"/>
    <n v="9"/>
    <n v="19"/>
    <n v="3"/>
    <n v="4"/>
    <n v="0"/>
    <n v="2"/>
    <n v="0"/>
    <n v="0"/>
  </r>
  <r>
    <s v="E0"/>
    <s v="12/04/2003"/>
    <s v="Birmingham"/>
    <s v="Sunderland"/>
    <n v="2"/>
    <n v="0"/>
    <s v="H"/>
    <n v="1"/>
    <n v="0"/>
    <s v="H"/>
    <x v="22"/>
    <n v="7"/>
    <n v="2"/>
    <n v="3"/>
    <n v="0"/>
    <n v="22"/>
    <n v="19"/>
    <n v="6"/>
    <n v="6"/>
    <n v="0"/>
    <n v="1"/>
    <n v="0"/>
    <n v="1"/>
  </r>
  <r>
    <s v="E0"/>
    <s v="12/04/2003"/>
    <s v="Blackburn"/>
    <s v="Charlton"/>
    <n v="1"/>
    <n v="0"/>
    <s v="H"/>
    <n v="1"/>
    <n v="0"/>
    <s v="H"/>
    <x v="12"/>
    <n v="11"/>
    <n v="7"/>
    <n v="6"/>
    <n v="5"/>
    <n v="10"/>
    <n v="14"/>
    <n v="9"/>
    <n v="11"/>
    <n v="0"/>
    <n v="0"/>
    <n v="0"/>
    <n v="0"/>
  </r>
  <r>
    <s v="E0"/>
    <s v="12/04/2003"/>
    <s v="Chelsea"/>
    <s v="Bolton"/>
    <n v="1"/>
    <n v="0"/>
    <s v="H"/>
    <n v="0"/>
    <n v="0"/>
    <s v="D"/>
    <x v="1"/>
    <n v="17"/>
    <n v="7"/>
    <n v="8"/>
    <n v="2"/>
    <n v="9"/>
    <n v="10"/>
    <n v="3"/>
    <n v="1"/>
    <n v="1"/>
    <n v="2"/>
    <n v="0"/>
    <n v="0"/>
  </r>
  <r>
    <s v="E0"/>
    <s v="12/04/2003"/>
    <s v="Leeds"/>
    <s v="Tottenham"/>
    <n v="2"/>
    <n v="2"/>
    <s v="D"/>
    <n v="1"/>
    <n v="2"/>
    <s v="A"/>
    <x v="15"/>
    <n v="11"/>
    <n v="6"/>
    <n v="4"/>
    <n v="2"/>
    <n v="13"/>
    <n v="10"/>
    <n v="7"/>
    <n v="4"/>
    <n v="1"/>
    <n v="2"/>
    <n v="0"/>
    <n v="0"/>
  </r>
  <r>
    <s v="E0"/>
    <s v="12/04/2003"/>
    <s v="Liverpool"/>
    <s v="Fulham"/>
    <n v="2"/>
    <n v="0"/>
    <s v="H"/>
    <n v="1"/>
    <n v="0"/>
    <s v="H"/>
    <x v="3"/>
    <n v="17"/>
    <n v="11"/>
    <n v="11"/>
    <n v="7"/>
    <n v="9"/>
    <n v="17"/>
    <n v="5"/>
    <n v="6"/>
    <n v="1"/>
    <n v="2"/>
    <n v="0"/>
    <n v="0"/>
  </r>
  <r>
    <s v="E0"/>
    <s v="12/04/2003"/>
    <s v="Man City"/>
    <s v="Middlesbrough"/>
    <n v="0"/>
    <n v="0"/>
    <s v="D"/>
    <n v="0"/>
    <n v="0"/>
    <s v="D"/>
    <x v="8"/>
    <n v="9"/>
    <n v="6"/>
    <n v="6"/>
    <n v="1"/>
    <n v="12"/>
    <n v="7"/>
    <n v="1"/>
    <n v="4"/>
    <n v="0"/>
    <n v="1"/>
    <n v="0"/>
    <n v="0"/>
  </r>
  <r>
    <s v="E0"/>
    <s v="12/04/2003"/>
    <s v="Newcastle"/>
    <s v="Man United"/>
    <n v="2"/>
    <n v="6"/>
    <s v="A"/>
    <n v="1"/>
    <n v="4"/>
    <s v="A"/>
    <x v="17"/>
    <n v="15"/>
    <n v="15"/>
    <n v="9"/>
    <n v="11"/>
    <n v="8"/>
    <n v="7"/>
    <n v="6"/>
    <n v="6"/>
    <n v="1"/>
    <n v="0"/>
    <n v="0"/>
    <n v="0"/>
  </r>
  <r>
    <s v="E0"/>
    <s v="12/04/2003"/>
    <s v="West Brom"/>
    <s v="Everton"/>
    <n v="1"/>
    <n v="2"/>
    <s v="A"/>
    <n v="1"/>
    <n v="2"/>
    <s v="A"/>
    <x v="5"/>
    <n v="12"/>
    <n v="8"/>
    <n v="6"/>
    <n v="3"/>
    <n v="9"/>
    <n v="5"/>
    <n v="3"/>
    <n v="10"/>
    <n v="2"/>
    <n v="2"/>
    <n v="0"/>
    <n v="0"/>
  </r>
  <r>
    <s v="E0"/>
    <s v="12/04/2003"/>
    <s v="West Ham"/>
    <s v="Aston Villa"/>
    <n v="2"/>
    <n v="2"/>
    <s v="D"/>
    <n v="1"/>
    <n v="1"/>
    <s v="D"/>
    <x v="14"/>
    <n v="15"/>
    <n v="6"/>
    <n v="7"/>
    <n v="3"/>
    <n v="14"/>
    <n v="12"/>
    <n v="10"/>
    <n v="7"/>
    <n v="4"/>
    <n v="1"/>
    <n v="0"/>
    <n v="0"/>
  </r>
  <r>
    <s v="E0"/>
    <s v="16/04/2003"/>
    <s v="Arsenal"/>
    <s v="Man United"/>
    <n v="2"/>
    <n v="2"/>
    <s v="D"/>
    <n v="0"/>
    <n v="1"/>
    <s v="A"/>
    <x v="20"/>
    <n v="10"/>
    <n v="6"/>
    <n v="7"/>
    <n v="3"/>
    <n v="15"/>
    <n v="15"/>
    <n v="6"/>
    <n v="2"/>
    <n v="0"/>
    <n v="2"/>
    <n v="1"/>
    <n v="0"/>
  </r>
  <r>
    <s v="E0"/>
    <s v="18/04/2003"/>
    <s v="Tottenham"/>
    <s v="Man City"/>
    <n v="0"/>
    <n v="2"/>
    <s v="A"/>
    <n v="0"/>
    <n v="2"/>
    <s v="A"/>
    <x v="7"/>
    <n v="9"/>
    <n v="11"/>
    <n v="6"/>
    <n v="6"/>
    <n v="11"/>
    <n v="15"/>
    <n v="7"/>
    <n v="9"/>
    <n v="2"/>
    <n v="3"/>
    <n v="0"/>
    <n v="0"/>
  </r>
  <r>
    <s v="E0"/>
    <s v="19/04/2003"/>
    <s v="Aston Villa"/>
    <s v="Chelsea"/>
    <n v="2"/>
    <n v="1"/>
    <s v="H"/>
    <n v="1"/>
    <n v="0"/>
    <s v="H"/>
    <x v="15"/>
    <n v="19"/>
    <n v="16"/>
    <n v="10"/>
    <n v="10"/>
    <n v="11"/>
    <n v="12"/>
    <n v="6"/>
    <n v="2"/>
    <n v="1"/>
    <n v="0"/>
    <n v="0"/>
    <n v="0"/>
  </r>
  <r>
    <s v="E0"/>
    <s v="19/04/2003"/>
    <s v="Bolton"/>
    <s v="West Ham"/>
    <n v="1"/>
    <n v="0"/>
    <s v="H"/>
    <n v="1"/>
    <n v="0"/>
    <s v="H"/>
    <x v="13"/>
    <n v="19"/>
    <n v="9"/>
    <n v="9"/>
    <n v="3"/>
    <n v="18"/>
    <n v="9"/>
    <n v="8"/>
    <n v="3"/>
    <n v="3"/>
    <n v="4"/>
    <n v="0"/>
    <n v="1"/>
  </r>
  <r>
    <s v="E0"/>
    <s v="19/04/2003"/>
    <s v="Charlton"/>
    <s v="Birmingham"/>
    <n v="0"/>
    <n v="2"/>
    <s v="A"/>
    <n v="0"/>
    <n v="1"/>
    <s v="A"/>
    <x v="2"/>
    <n v="7"/>
    <n v="13"/>
    <n v="5"/>
    <n v="7"/>
    <n v="16"/>
    <n v="12"/>
    <n v="8"/>
    <n v="5"/>
    <n v="2"/>
    <n v="1"/>
    <n v="0"/>
    <n v="0"/>
  </r>
  <r>
    <s v="E0"/>
    <s v="19/04/2003"/>
    <s v="Everton"/>
    <s v="Liverpool"/>
    <n v="1"/>
    <n v="2"/>
    <s v="A"/>
    <n v="0"/>
    <n v="1"/>
    <s v="A"/>
    <x v="9"/>
    <n v="9"/>
    <n v="8"/>
    <n v="4"/>
    <n v="2"/>
    <n v="15"/>
    <n v="18"/>
    <n v="4"/>
    <n v="3"/>
    <n v="4"/>
    <n v="3"/>
    <n v="2"/>
    <n v="0"/>
  </r>
  <r>
    <s v="E0"/>
    <s v="19/04/2003"/>
    <s v="Fulham"/>
    <s v="Newcastle"/>
    <n v="2"/>
    <n v="1"/>
    <s v="H"/>
    <n v="0"/>
    <n v="1"/>
    <s v="A"/>
    <x v="10"/>
    <n v="13"/>
    <n v="8"/>
    <n v="6"/>
    <n v="6"/>
    <n v="12"/>
    <n v="9"/>
    <n v="6"/>
    <n v="13"/>
    <n v="1"/>
    <n v="1"/>
    <n v="0"/>
    <n v="1"/>
  </r>
  <r>
    <s v="E0"/>
    <s v="19/04/2003"/>
    <s v="Man United"/>
    <s v="Blackburn"/>
    <n v="3"/>
    <n v="1"/>
    <s v="H"/>
    <n v="2"/>
    <n v="1"/>
    <s v="H"/>
    <x v="8"/>
    <n v="18"/>
    <n v="6"/>
    <n v="12"/>
    <n v="1"/>
    <n v="8"/>
    <n v="9"/>
    <n v="7"/>
    <n v="3"/>
    <n v="0"/>
    <n v="0"/>
    <n v="0"/>
    <n v="0"/>
  </r>
  <r>
    <s v="E0"/>
    <s v="19/04/2003"/>
    <s v="Middlesbrough"/>
    <s v="Arsenal"/>
    <n v="0"/>
    <n v="2"/>
    <s v="A"/>
    <n v="0"/>
    <n v="0"/>
    <s v="D"/>
    <x v="0"/>
    <n v="7"/>
    <n v="6"/>
    <n v="3"/>
    <n v="2"/>
    <n v="16"/>
    <n v="12"/>
    <n v="3"/>
    <n v="5"/>
    <n v="0"/>
    <n v="1"/>
    <n v="0"/>
    <n v="0"/>
  </r>
  <r>
    <s v="E0"/>
    <s v="19/04/2003"/>
    <s v="Southampton"/>
    <s v="Leeds"/>
    <n v="3"/>
    <n v="2"/>
    <s v="H"/>
    <n v="2"/>
    <n v="0"/>
    <s v="H"/>
    <x v="20"/>
    <n v="16"/>
    <n v="5"/>
    <n v="7"/>
    <n v="3"/>
    <n v="8"/>
    <n v="22"/>
    <n v="11"/>
    <n v="1"/>
    <n v="0"/>
    <n v="4"/>
    <n v="0"/>
    <n v="1"/>
  </r>
  <r>
    <s v="E0"/>
    <s v="19/04/2003"/>
    <s v="Sunderland"/>
    <s v="West Brom"/>
    <n v="1"/>
    <n v="2"/>
    <s v="A"/>
    <n v="0"/>
    <n v="2"/>
    <s v="A"/>
    <x v="4"/>
    <n v="20"/>
    <n v="9"/>
    <n v="13"/>
    <n v="7"/>
    <n v="19"/>
    <n v="12"/>
    <n v="10"/>
    <n v="5"/>
    <n v="4"/>
    <n v="1"/>
    <n v="0"/>
    <n v="0"/>
  </r>
  <r>
    <s v="E0"/>
    <s v="21/04/2003"/>
    <s v="Birmingham"/>
    <s v="Southampton"/>
    <n v="3"/>
    <n v="2"/>
    <s v="H"/>
    <n v="0"/>
    <n v="1"/>
    <s v="A"/>
    <x v="5"/>
    <n v="15"/>
    <n v="12"/>
    <n v="9"/>
    <n v="7"/>
    <n v="10"/>
    <n v="19"/>
    <n v="5"/>
    <n v="3"/>
    <n v="0"/>
    <n v="2"/>
    <n v="0"/>
    <n v="0"/>
  </r>
  <r>
    <s v="E0"/>
    <s v="21/04/2003"/>
    <s v="Blackburn"/>
    <s v="Bolton"/>
    <n v="0"/>
    <n v="0"/>
    <s v="D"/>
    <n v="0"/>
    <n v="0"/>
    <s v="D"/>
    <x v="14"/>
    <n v="11"/>
    <n v="6"/>
    <n v="5"/>
    <n v="3"/>
    <n v="14"/>
    <n v="13"/>
    <n v="9"/>
    <n v="4"/>
    <n v="2"/>
    <n v="3"/>
    <n v="0"/>
    <n v="0"/>
  </r>
  <r>
    <s v="E0"/>
    <s v="21/04/2003"/>
    <s v="Chelsea"/>
    <s v="Everton"/>
    <n v="4"/>
    <n v="1"/>
    <s v="H"/>
    <n v="1"/>
    <n v="0"/>
    <s v="H"/>
    <x v="7"/>
    <n v="13"/>
    <n v="3"/>
    <n v="9"/>
    <n v="1"/>
    <n v="11"/>
    <n v="15"/>
    <n v="4"/>
    <n v="0"/>
    <n v="1"/>
    <n v="1"/>
    <n v="0"/>
    <n v="0"/>
  </r>
  <r>
    <s v="E0"/>
    <s v="21/04/2003"/>
    <s v="Liverpool"/>
    <s v="Charlton"/>
    <n v="2"/>
    <n v="1"/>
    <s v="H"/>
    <n v="0"/>
    <n v="0"/>
    <s v="D"/>
    <x v="17"/>
    <n v="20"/>
    <n v="5"/>
    <n v="10"/>
    <n v="5"/>
    <n v="4"/>
    <n v="14"/>
    <n v="8"/>
    <n v="9"/>
    <n v="0"/>
    <n v="1"/>
    <n v="0"/>
    <n v="0"/>
  </r>
  <r>
    <s v="E0"/>
    <s v="21/04/2003"/>
    <s v="Man City"/>
    <s v="Sunderland"/>
    <n v="3"/>
    <n v="0"/>
    <s v="H"/>
    <n v="2"/>
    <n v="0"/>
    <s v="H"/>
    <x v="1"/>
    <n v="15"/>
    <n v="4"/>
    <n v="8"/>
    <n v="3"/>
    <n v="12"/>
    <n v="11"/>
    <n v="7"/>
    <n v="3"/>
    <n v="0"/>
    <n v="1"/>
    <n v="0"/>
    <n v="0"/>
  </r>
  <r>
    <s v="E0"/>
    <s v="21/04/2003"/>
    <s v="Newcastle"/>
    <s v="Aston Villa"/>
    <n v="1"/>
    <n v="1"/>
    <s v="D"/>
    <n v="1"/>
    <n v="0"/>
    <s v="H"/>
    <x v="12"/>
    <n v="16"/>
    <n v="10"/>
    <n v="4"/>
    <n v="7"/>
    <n v="6"/>
    <n v="13"/>
    <n v="8"/>
    <n v="5"/>
    <n v="0"/>
    <n v="1"/>
    <n v="0"/>
    <n v="0"/>
  </r>
  <r>
    <s v="E0"/>
    <s v="21/04/2003"/>
    <s v="West Brom"/>
    <s v="Tottenham"/>
    <n v="2"/>
    <n v="3"/>
    <s v="A"/>
    <n v="1"/>
    <n v="1"/>
    <s v="D"/>
    <x v="22"/>
    <n v="8"/>
    <n v="8"/>
    <n v="8"/>
    <n v="5"/>
    <n v="9"/>
    <n v="10"/>
    <n v="5"/>
    <n v="8"/>
    <n v="2"/>
    <n v="2"/>
    <n v="0"/>
    <n v="0"/>
  </r>
  <r>
    <s v="E0"/>
    <s v="21/04/2003"/>
    <s v="West Ham"/>
    <s v="Middlesbrough"/>
    <n v="1"/>
    <n v="0"/>
    <s v="H"/>
    <n v="0"/>
    <n v="0"/>
    <s v="D"/>
    <x v="3"/>
    <n v="13"/>
    <n v="6"/>
    <n v="9"/>
    <n v="2"/>
    <n v="15"/>
    <n v="18"/>
    <n v="4"/>
    <n v="6"/>
    <n v="1"/>
    <n v="2"/>
    <n v="0"/>
    <n v="0"/>
  </r>
  <r>
    <s v="E0"/>
    <s v="22/04/2003"/>
    <s v="Leeds"/>
    <s v="Fulham"/>
    <n v="2"/>
    <n v="0"/>
    <s v="H"/>
    <n v="1"/>
    <n v="0"/>
    <s v="H"/>
    <x v="2"/>
    <n v="19"/>
    <n v="7"/>
    <n v="7"/>
    <n v="2"/>
    <n v="18"/>
    <n v="17"/>
    <n v="8"/>
    <n v="4"/>
    <n v="0"/>
    <n v="2"/>
    <n v="0"/>
    <n v="0"/>
  </r>
  <r>
    <s v="E0"/>
    <s v="26/04/2003"/>
    <s v="Birmingham"/>
    <s v="Middlesbrough"/>
    <n v="3"/>
    <n v="0"/>
    <s v="H"/>
    <n v="2"/>
    <n v="0"/>
    <s v="H"/>
    <x v="14"/>
    <n v="7"/>
    <n v="6"/>
    <n v="6"/>
    <n v="4"/>
    <n v="17"/>
    <n v="18"/>
    <n v="3"/>
    <n v="3"/>
    <n v="1"/>
    <n v="2"/>
    <n v="0"/>
    <n v="0"/>
  </r>
  <r>
    <s v="E0"/>
    <s v="26/04/2003"/>
    <s v="Bolton"/>
    <s v="Arsenal"/>
    <n v="2"/>
    <n v="2"/>
    <s v="D"/>
    <n v="0"/>
    <n v="0"/>
    <s v="D"/>
    <x v="8"/>
    <n v="17"/>
    <n v="8"/>
    <n v="11"/>
    <n v="7"/>
    <n v="15"/>
    <n v="16"/>
    <n v="10"/>
    <n v="4"/>
    <n v="2"/>
    <n v="2"/>
    <n v="1"/>
    <n v="0"/>
  </r>
  <r>
    <s v="E0"/>
    <s v="26/04/2003"/>
    <s v="Charlton"/>
    <s v="Southampton"/>
    <n v="2"/>
    <n v="1"/>
    <s v="H"/>
    <n v="1"/>
    <n v="0"/>
    <s v="H"/>
    <x v="3"/>
    <n v="14"/>
    <n v="14"/>
    <n v="10"/>
    <n v="6"/>
    <n v="15"/>
    <n v="12"/>
    <n v="7"/>
    <n v="10"/>
    <n v="1"/>
    <n v="1"/>
    <n v="0"/>
    <n v="0"/>
  </r>
  <r>
    <s v="E0"/>
    <s v="26/04/2003"/>
    <s v="Chelsea"/>
    <s v="Fulham"/>
    <n v="1"/>
    <n v="1"/>
    <s v="D"/>
    <n v="1"/>
    <n v="0"/>
    <s v="H"/>
    <x v="0"/>
    <n v="11"/>
    <n v="7"/>
    <n v="5"/>
    <n v="5"/>
    <n v="9"/>
    <n v="11"/>
    <n v="9"/>
    <n v="2"/>
    <n v="3"/>
    <n v="2"/>
    <n v="0"/>
    <n v="0"/>
  </r>
  <r>
    <s v="E0"/>
    <s v="26/04/2003"/>
    <s v="Everton"/>
    <s v="Aston Villa"/>
    <n v="2"/>
    <n v="1"/>
    <s v="H"/>
    <n v="0"/>
    <n v="0"/>
    <s v="D"/>
    <x v="4"/>
    <n v="11"/>
    <n v="15"/>
    <n v="8"/>
    <n v="10"/>
    <n v="10"/>
    <n v="13"/>
    <n v="8"/>
    <n v="6"/>
    <n v="0"/>
    <n v="1"/>
    <n v="0"/>
    <n v="0"/>
  </r>
  <r>
    <s v="E0"/>
    <s v="26/04/2003"/>
    <s v="Leeds"/>
    <s v="Blackburn"/>
    <n v="2"/>
    <n v="3"/>
    <s v="A"/>
    <n v="1"/>
    <n v="1"/>
    <s v="D"/>
    <x v="9"/>
    <n v="15"/>
    <n v="10"/>
    <n v="9"/>
    <n v="5"/>
    <n v="12"/>
    <n v="18"/>
    <n v="11"/>
    <n v="6"/>
    <n v="2"/>
    <n v="1"/>
    <n v="0"/>
    <n v="0"/>
  </r>
  <r>
    <s v="E0"/>
    <s v="26/04/2003"/>
    <s v="Sunderland"/>
    <s v="Newcastle"/>
    <n v="0"/>
    <n v="1"/>
    <s v="A"/>
    <n v="0"/>
    <n v="1"/>
    <s v="A"/>
    <x v="5"/>
    <n v="12"/>
    <n v="18"/>
    <n v="8"/>
    <n v="9"/>
    <n v="20"/>
    <n v="18"/>
    <n v="6"/>
    <n v="8"/>
    <n v="4"/>
    <n v="4"/>
    <n v="0"/>
    <n v="0"/>
  </r>
  <r>
    <s v="E0"/>
    <s v="26/04/2003"/>
    <s v="West Brom"/>
    <s v="Liverpool"/>
    <n v="0"/>
    <n v="6"/>
    <s v="A"/>
    <n v="0"/>
    <n v="1"/>
    <s v="A"/>
    <x v="10"/>
    <n v="9"/>
    <n v="18"/>
    <n v="5"/>
    <n v="14"/>
    <n v="12"/>
    <n v="6"/>
    <n v="4"/>
    <n v="3"/>
    <n v="1"/>
    <n v="1"/>
    <n v="0"/>
    <n v="0"/>
  </r>
  <r>
    <s v="E0"/>
    <s v="27/04/2003"/>
    <s v="Man City"/>
    <s v="West Ham"/>
    <n v="0"/>
    <n v="1"/>
    <s v="A"/>
    <n v="0"/>
    <n v="0"/>
    <s v="D"/>
    <x v="15"/>
    <n v="16"/>
    <n v="11"/>
    <n v="5"/>
    <n v="7"/>
    <n v="10"/>
    <n v="11"/>
    <n v="11"/>
    <n v="6"/>
    <n v="1"/>
    <n v="1"/>
    <n v="0"/>
    <n v="0"/>
  </r>
  <r>
    <s v="E0"/>
    <s v="27/04/2003"/>
    <s v="Tottenham"/>
    <s v="Man United"/>
    <n v="0"/>
    <n v="2"/>
    <s v="A"/>
    <n v="0"/>
    <n v="0"/>
    <s v="D"/>
    <x v="12"/>
    <n v="6"/>
    <n v="20"/>
    <n v="3"/>
    <n v="15"/>
    <n v="11"/>
    <n v="11"/>
    <n v="5"/>
    <n v="8"/>
    <n v="0"/>
    <n v="0"/>
    <n v="0"/>
    <n v="0"/>
  </r>
  <r>
    <s v="E0"/>
    <s v="03/05/2003"/>
    <s v="Aston Villa"/>
    <s v="Sunderland"/>
    <n v="1"/>
    <n v="0"/>
    <s v="H"/>
    <n v="0"/>
    <n v="0"/>
    <s v="D"/>
    <x v="17"/>
    <n v="11"/>
    <n v="11"/>
    <n v="4"/>
    <n v="7"/>
    <n v="11"/>
    <n v="13"/>
    <n v="12"/>
    <n v="6"/>
    <n v="0"/>
    <n v="1"/>
    <n v="0"/>
    <n v="0"/>
  </r>
  <r>
    <s v="E0"/>
    <s v="03/05/2003"/>
    <s v="Blackburn"/>
    <s v="West Brom"/>
    <n v="1"/>
    <n v="1"/>
    <s v="D"/>
    <n v="1"/>
    <n v="0"/>
    <s v="H"/>
    <x v="15"/>
    <n v="13"/>
    <n v="13"/>
    <n v="7"/>
    <n v="7"/>
    <n v="14"/>
    <n v="16"/>
    <n v="7"/>
    <n v="2"/>
    <n v="2"/>
    <n v="1"/>
    <n v="0"/>
    <n v="0"/>
  </r>
  <r>
    <s v="E0"/>
    <s v="03/05/2003"/>
    <s v="Fulham"/>
    <s v="Everton"/>
    <n v="2"/>
    <n v="0"/>
    <s v="H"/>
    <n v="2"/>
    <n v="0"/>
    <s v="H"/>
    <x v="1"/>
    <n v="13"/>
    <n v="16"/>
    <n v="6"/>
    <n v="8"/>
    <n v="14"/>
    <n v="13"/>
    <n v="6"/>
    <n v="9"/>
    <n v="1"/>
    <n v="1"/>
    <n v="0"/>
    <n v="0"/>
  </r>
  <r>
    <s v="E0"/>
    <s v="03/05/2003"/>
    <s v="Liverpool"/>
    <s v="Man City"/>
    <n v="1"/>
    <n v="2"/>
    <s v="A"/>
    <n v="0"/>
    <n v="0"/>
    <s v="D"/>
    <x v="2"/>
    <n v="8"/>
    <n v="6"/>
    <n v="6"/>
    <n v="3"/>
    <n v="9"/>
    <n v="17"/>
    <n v="8"/>
    <n v="4"/>
    <n v="2"/>
    <n v="2"/>
    <n v="0"/>
    <n v="0"/>
  </r>
  <r>
    <s v="E0"/>
    <s v="03/05/2003"/>
    <s v="Man United"/>
    <s v="Charlton"/>
    <n v="4"/>
    <n v="1"/>
    <s v="H"/>
    <n v="3"/>
    <n v="1"/>
    <s v="H"/>
    <x v="20"/>
    <n v="21"/>
    <n v="4"/>
    <n v="14"/>
    <n v="2"/>
    <n v="6"/>
    <n v="10"/>
    <n v="11"/>
    <n v="3"/>
    <n v="0"/>
    <n v="1"/>
    <n v="0"/>
    <n v="0"/>
  </r>
  <r>
    <s v="E0"/>
    <s v="03/05/2003"/>
    <s v="Middlesbrough"/>
    <s v="Tottenham"/>
    <n v="5"/>
    <n v="1"/>
    <s v="H"/>
    <n v="3"/>
    <n v="0"/>
    <s v="H"/>
    <x v="13"/>
    <n v="26"/>
    <n v="6"/>
    <n v="16"/>
    <n v="4"/>
    <n v="15"/>
    <n v="9"/>
    <n v="8"/>
    <n v="3"/>
    <n v="0"/>
    <n v="2"/>
    <n v="0"/>
    <n v="1"/>
  </r>
  <r>
    <s v="E0"/>
    <s v="03/05/2003"/>
    <s v="Newcastle"/>
    <s v="Birmingham"/>
    <n v="1"/>
    <n v="0"/>
    <s v="H"/>
    <n v="1"/>
    <n v="0"/>
    <s v="H"/>
    <x v="0"/>
    <n v="18"/>
    <n v="4"/>
    <n v="9"/>
    <n v="2"/>
    <n v="14"/>
    <n v="12"/>
    <n v="8"/>
    <n v="4"/>
    <n v="0"/>
    <n v="2"/>
    <n v="0"/>
    <n v="1"/>
  </r>
  <r>
    <s v="E0"/>
    <s v="03/05/2003"/>
    <s v="Southampton"/>
    <s v="Bolton"/>
    <n v="0"/>
    <n v="0"/>
    <s v="D"/>
    <n v="0"/>
    <n v="0"/>
    <s v="D"/>
    <x v="22"/>
    <n v="10"/>
    <n v="10"/>
    <n v="4"/>
    <n v="2"/>
    <n v="19"/>
    <n v="9"/>
    <n v="7"/>
    <n v="3"/>
    <n v="3"/>
    <n v="2"/>
    <n v="0"/>
    <n v="0"/>
  </r>
  <r>
    <s v="E0"/>
    <s v="03/05/2003"/>
    <s v="West Ham"/>
    <s v="Chelsea"/>
    <n v="1"/>
    <n v="0"/>
    <s v="H"/>
    <n v="0"/>
    <n v="0"/>
    <s v="D"/>
    <x v="8"/>
    <n v="11"/>
    <n v="8"/>
    <n v="7"/>
    <n v="3"/>
    <n v="12"/>
    <n v="15"/>
    <n v="10"/>
    <n v="8"/>
    <n v="3"/>
    <n v="1"/>
    <n v="0"/>
    <n v="0"/>
  </r>
  <r>
    <s v="E0"/>
    <s v="04/05/2003"/>
    <s v="Arsenal"/>
    <s v="Leeds"/>
    <n v="2"/>
    <n v="3"/>
    <s v="A"/>
    <n v="1"/>
    <n v="1"/>
    <s v="D"/>
    <x v="3"/>
    <n v="33"/>
    <n v="11"/>
    <n v="17"/>
    <n v="6"/>
    <n v="16"/>
    <n v="16"/>
    <n v="6"/>
    <n v="2"/>
    <n v="2"/>
    <n v="1"/>
    <n v="0"/>
    <n v="0"/>
  </r>
  <r>
    <s v="E0"/>
    <s v="07/05/2003"/>
    <s v="Arsenal"/>
    <s v="Southampton"/>
    <n v="6"/>
    <n v="1"/>
    <s v="H"/>
    <n v="5"/>
    <n v="1"/>
    <s v="H"/>
    <x v="13"/>
    <n v="16"/>
    <n v="13"/>
    <n v="13"/>
    <n v="5"/>
    <n v="12"/>
    <n v="16"/>
    <n v="6"/>
    <n v="10"/>
    <n v="1"/>
    <n v="1"/>
    <n v="0"/>
    <n v="0"/>
  </r>
  <r>
    <s v="E0"/>
    <s v="11/05/2003"/>
    <s v="Birmingham"/>
    <s v="West Ham"/>
    <n v="2"/>
    <n v="2"/>
    <s v="D"/>
    <n v="0"/>
    <n v="0"/>
    <s v="D"/>
    <x v="4"/>
    <n v="10"/>
    <n v="16"/>
    <n v="7"/>
    <n v="10"/>
    <n v="18"/>
    <n v="11"/>
    <n v="6"/>
    <n v="7"/>
    <n v="1"/>
    <n v="1"/>
    <n v="0"/>
    <n v="0"/>
  </r>
  <r>
    <s v="E0"/>
    <s v="11/05/2003"/>
    <s v="Bolton"/>
    <s v="Middlesbrough"/>
    <n v="2"/>
    <n v="1"/>
    <s v="H"/>
    <n v="2"/>
    <n v="0"/>
    <s v="H"/>
    <x v="15"/>
    <n v="13"/>
    <n v="6"/>
    <n v="6"/>
    <n v="3"/>
    <n v="18"/>
    <n v="18"/>
    <n v="6"/>
    <n v="5"/>
    <n v="3"/>
    <n v="2"/>
    <n v="0"/>
    <n v="1"/>
  </r>
  <r>
    <s v="E0"/>
    <s v="11/05/2003"/>
    <s v="Charlton"/>
    <s v="Fulham"/>
    <n v="0"/>
    <n v="1"/>
    <s v="A"/>
    <n v="0"/>
    <n v="1"/>
    <s v="A"/>
    <x v="10"/>
    <n v="10"/>
    <n v="17"/>
    <n v="4"/>
    <n v="7"/>
    <n v="13"/>
    <n v="14"/>
    <n v="2"/>
    <n v="4"/>
    <n v="2"/>
    <n v="3"/>
    <n v="1"/>
    <n v="0"/>
  </r>
  <r>
    <s v="E0"/>
    <s v="11/05/2003"/>
    <s v="Chelsea"/>
    <s v="Liverpool"/>
    <n v="2"/>
    <n v="1"/>
    <s v="H"/>
    <n v="2"/>
    <n v="1"/>
    <s v="H"/>
    <x v="3"/>
    <n v="13"/>
    <n v="5"/>
    <n v="6"/>
    <n v="3"/>
    <n v="17"/>
    <n v="13"/>
    <n v="4"/>
    <n v="3"/>
    <n v="3"/>
    <n v="1"/>
    <n v="0"/>
    <n v="1"/>
  </r>
  <r>
    <s v="E0"/>
    <s v="11/05/2003"/>
    <s v="Everton"/>
    <s v="Man United"/>
    <n v="1"/>
    <n v="2"/>
    <s v="A"/>
    <n v="1"/>
    <n v="1"/>
    <s v="D"/>
    <x v="7"/>
    <n v="8"/>
    <n v="17"/>
    <n v="4"/>
    <n v="12"/>
    <n v="16"/>
    <n v="15"/>
    <n v="6"/>
    <n v="6"/>
    <n v="5"/>
    <n v="3"/>
    <n v="0"/>
    <n v="0"/>
  </r>
  <r>
    <s v="E0"/>
    <s v="11/05/2003"/>
    <s v="Leeds"/>
    <s v="Aston Villa"/>
    <n v="3"/>
    <n v="1"/>
    <s v="H"/>
    <n v="1"/>
    <n v="1"/>
    <s v="D"/>
    <x v="20"/>
    <n v="11"/>
    <n v="18"/>
    <n v="5"/>
    <n v="6"/>
    <n v="18"/>
    <n v="14"/>
    <n v="1"/>
    <n v="8"/>
    <n v="0"/>
    <n v="1"/>
    <n v="0"/>
    <n v="0"/>
  </r>
  <r>
    <s v="E0"/>
    <s v="11/05/2003"/>
    <s v="Man City"/>
    <s v="Southampton"/>
    <n v="0"/>
    <n v="1"/>
    <s v="A"/>
    <n v="0"/>
    <n v="1"/>
    <s v="A"/>
    <x v="14"/>
    <n v="17"/>
    <n v="6"/>
    <n v="7"/>
    <n v="3"/>
    <n v="14"/>
    <n v="14"/>
    <n v="10"/>
    <n v="4"/>
    <n v="3"/>
    <n v="4"/>
    <n v="0"/>
    <n v="0"/>
  </r>
  <r>
    <s v="E0"/>
    <s v="11/05/2003"/>
    <s v="Sunderland"/>
    <s v="Arsenal"/>
    <n v="0"/>
    <n v="4"/>
    <s v="A"/>
    <n v="0"/>
    <n v="2"/>
    <s v="A"/>
    <x v="9"/>
    <n v="7"/>
    <n v="20"/>
    <n v="3"/>
    <n v="13"/>
    <n v="16"/>
    <n v="12"/>
    <n v="6"/>
    <n v="10"/>
    <n v="1"/>
    <n v="0"/>
    <n v="0"/>
    <n v="0"/>
  </r>
  <r>
    <s v="E0"/>
    <s v="11/05/2003"/>
    <s v="Tottenham"/>
    <s v="Blackburn"/>
    <n v="0"/>
    <n v="4"/>
    <s v="A"/>
    <n v="0"/>
    <n v="2"/>
    <s v="A"/>
    <x v="8"/>
    <n v="11"/>
    <n v="13"/>
    <n v="7"/>
    <n v="9"/>
    <n v="9"/>
    <n v="12"/>
    <n v="6"/>
    <n v="3"/>
    <n v="1"/>
    <n v="1"/>
    <n v="1"/>
    <n v="0"/>
  </r>
  <r>
    <s v="E0"/>
    <s v="11/05/2003"/>
    <s v="West Brom"/>
    <s v="Newcastle"/>
    <n v="2"/>
    <n v="2"/>
    <s v="D"/>
    <n v="0"/>
    <n v="1"/>
    <s v="A"/>
    <x v="1"/>
    <n v="8"/>
    <n v="14"/>
    <n v="3"/>
    <n v="9"/>
    <n v="9"/>
    <n v="8"/>
    <n v="2"/>
    <n v="8"/>
    <n v="0"/>
    <n v="0"/>
    <n v="0"/>
    <n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9/08/00"/>
    <s v="Charlton"/>
    <s v="Man City"/>
    <n v="4"/>
    <n v="0"/>
    <x v="0"/>
    <n v="2"/>
    <n v="0"/>
    <s v="H"/>
    <n v="20043"/>
    <x v="0"/>
    <n v="17"/>
    <n v="8"/>
    <n v="14"/>
    <n v="4"/>
    <n v="2"/>
    <n v="1"/>
    <n v="6"/>
    <n v="6"/>
    <n v="13"/>
    <n v="12"/>
    <n v="8"/>
    <n v="6"/>
    <n v="1"/>
    <n v="2"/>
    <n v="0"/>
    <n v="0"/>
  </r>
  <r>
    <s v="E0"/>
    <s v="19/08/00"/>
    <s v="Chelsea"/>
    <s v="West Ham"/>
    <n v="4"/>
    <n v="2"/>
    <x v="0"/>
    <n v="1"/>
    <n v="0"/>
    <s v="H"/>
    <n v="34914"/>
    <x v="1"/>
    <n v="17"/>
    <n v="12"/>
    <n v="10"/>
    <n v="5"/>
    <n v="1"/>
    <n v="0"/>
    <n v="7"/>
    <n v="7"/>
    <n v="19"/>
    <n v="14"/>
    <n v="2"/>
    <n v="3"/>
    <n v="1"/>
    <n v="2"/>
    <n v="0"/>
    <n v="0"/>
  </r>
  <r>
    <s v="E0"/>
    <s v="19/08/00"/>
    <s v="Coventry"/>
    <s v="Middlesbrough"/>
    <n v="1"/>
    <n v="3"/>
    <x v="1"/>
    <n v="1"/>
    <n v="1"/>
    <s v="D"/>
    <n v="20624"/>
    <x v="2"/>
    <n v="6"/>
    <n v="16"/>
    <n v="3"/>
    <n v="9"/>
    <n v="0"/>
    <n v="1"/>
    <n v="8"/>
    <n v="4"/>
    <n v="15"/>
    <n v="21"/>
    <n v="1"/>
    <n v="3"/>
    <n v="5"/>
    <n v="3"/>
    <n v="1"/>
    <n v="0"/>
  </r>
  <r>
    <s v="E0"/>
    <s v="19/08/00"/>
    <s v="Derby"/>
    <s v="Southampton"/>
    <n v="2"/>
    <n v="2"/>
    <x v="2"/>
    <n v="1"/>
    <n v="2"/>
    <s v="A"/>
    <n v="27223"/>
    <x v="3"/>
    <n v="6"/>
    <n v="13"/>
    <n v="4"/>
    <n v="6"/>
    <n v="0"/>
    <n v="0"/>
    <n v="5"/>
    <n v="8"/>
    <n v="11"/>
    <n v="13"/>
    <n v="0"/>
    <n v="2"/>
    <n v="1"/>
    <n v="1"/>
    <n v="0"/>
    <n v="0"/>
  </r>
  <r>
    <s v="E0"/>
    <s v="19/08/00"/>
    <s v="Leeds"/>
    <s v="Everton"/>
    <n v="2"/>
    <n v="0"/>
    <x v="0"/>
    <n v="2"/>
    <n v="0"/>
    <s v="H"/>
    <n v="40010"/>
    <x v="4"/>
    <n v="17"/>
    <n v="12"/>
    <n v="8"/>
    <n v="6"/>
    <n v="0"/>
    <n v="0"/>
    <n v="6"/>
    <n v="4"/>
    <n v="21"/>
    <n v="20"/>
    <n v="6"/>
    <n v="1"/>
    <n v="1"/>
    <n v="3"/>
    <n v="0"/>
    <n v="0"/>
  </r>
  <r>
    <s v="E0"/>
    <s v="19/08/00"/>
    <s v="Leicester"/>
    <s v="Aston Villa"/>
    <n v="0"/>
    <n v="0"/>
    <x v="2"/>
    <n v="0"/>
    <n v="0"/>
    <s v="D"/>
    <n v="21455"/>
    <x v="5"/>
    <n v="5"/>
    <n v="5"/>
    <n v="4"/>
    <n v="3"/>
    <n v="0"/>
    <n v="0"/>
    <n v="5"/>
    <n v="4"/>
    <n v="12"/>
    <n v="12"/>
    <n v="1"/>
    <n v="4"/>
    <n v="2"/>
    <n v="3"/>
    <n v="0"/>
    <n v="0"/>
  </r>
  <r>
    <s v="E0"/>
    <s v="19/08/00"/>
    <s v="Liverpool"/>
    <s v="Bradford"/>
    <n v="1"/>
    <n v="0"/>
    <x v="0"/>
    <n v="0"/>
    <n v="0"/>
    <s v="D"/>
    <n v="44183"/>
    <x v="6"/>
    <n v="16"/>
    <n v="3"/>
    <n v="10"/>
    <n v="2"/>
    <n v="0"/>
    <n v="0"/>
    <n v="6"/>
    <n v="1"/>
    <n v="8"/>
    <n v="8"/>
    <n v="5"/>
    <n v="0"/>
    <n v="1"/>
    <n v="1"/>
    <n v="0"/>
    <n v="0"/>
  </r>
  <r>
    <s v="E0"/>
    <s v="19/08/00"/>
    <s v="Sunderland"/>
    <s v="Arsenal"/>
    <n v="1"/>
    <n v="0"/>
    <x v="0"/>
    <n v="0"/>
    <n v="0"/>
    <s v="D"/>
    <n v="46346"/>
    <x v="7"/>
    <n v="8"/>
    <n v="14"/>
    <n v="2"/>
    <n v="7"/>
    <n v="0"/>
    <n v="0"/>
    <n v="2"/>
    <n v="9"/>
    <n v="10"/>
    <n v="21"/>
    <n v="2"/>
    <n v="3"/>
    <n v="3"/>
    <n v="1"/>
    <n v="0"/>
    <n v="1"/>
  </r>
  <r>
    <s v="E0"/>
    <s v="19/08/00"/>
    <s v="Tottenham"/>
    <s v="Ipswich"/>
    <n v="3"/>
    <n v="1"/>
    <x v="0"/>
    <n v="2"/>
    <n v="1"/>
    <s v="H"/>
    <n v="36148"/>
    <x v="8"/>
    <n v="20"/>
    <n v="15"/>
    <n v="6"/>
    <n v="5"/>
    <n v="2"/>
    <n v="1"/>
    <n v="3"/>
    <n v="4"/>
    <n v="14"/>
    <n v="13"/>
    <n v="2"/>
    <n v="3"/>
    <n v="0"/>
    <n v="0"/>
    <n v="0"/>
    <n v="0"/>
  </r>
  <r>
    <s v="E0"/>
    <s v="20/08/00"/>
    <s v="Man United"/>
    <s v="Newcastle"/>
    <n v="2"/>
    <n v="0"/>
    <x v="0"/>
    <n v="1"/>
    <n v="0"/>
    <s v="H"/>
    <n v="67477"/>
    <x v="9"/>
    <n v="19"/>
    <n v="9"/>
    <n v="9"/>
    <n v="6"/>
    <n v="2"/>
    <n v="0"/>
    <n v="7"/>
    <n v="1"/>
    <n v="7"/>
    <n v="13"/>
    <n v="5"/>
    <n v="9"/>
    <n v="0"/>
    <n v="1"/>
    <n v="0"/>
    <n v="0"/>
  </r>
  <r>
    <s v="E0"/>
    <s v="21/08/00"/>
    <s v="Arsenal"/>
    <s v="Liverpool"/>
    <n v="2"/>
    <n v="0"/>
    <x v="0"/>
    <n v="1"/>
    <n v="0"/>
    <s v="H"/>
    <n v="38014"/>
    <x v="10"/>
    <n v="17"/>
    <n v="7"/>
    <n v="12"/>
    <n v="4"/>
    <n v="0"/>
    <n v="0"/>
    <n v="10"/>
    <n v="11"/>
    <n v="25"/>
    <n v="20"/>
    <n v="5"/>
    <n v="4"/>
    <n v="2"/>
    <n v="4"/>
    <n v="1"/>
    <n v="2"/>
  </r>
  <r>
    <s v="E0"/>
    <s v="22/08/00"/>
    <s v="Bradford"/>
    <s v="Chelsea"/>
    <n v="2"/>
    <n v="0"/>
    <x v="0"/>
    <n v="1"/>
    <n v="0"/>
    <s v="H"/>
    <n v="17872"/>
    <x v="11"/>
    <n v="12"/>
    <n v="14"/>
    <n v="3"/>
    <n v="6"/>
    <n v="0"/>
    <n v="0"/>
    <n v="6"/>
    <n v="4"/>
    <n v="14"/>
    <n v="16"/>
    <n v="5"/>
    <n v="6"/>
    <n v="0"/>
    <n v="1"/>
    <n v="0"/>
    <n v="0"/>
  </r>
  <r>
    <s v="E0"/>
    <s v="22/08/00"/>
    <s v="Ipswich"/>
    <s v="Man United"/>
    <n v="1"/>
    <n v="1"/>
    <x v="2"/>
    <n v="1"/>
    <n v="1"/>
    <s v="D"/>
    <n v="22007"/>
    <x v="12"/>
    <n v="13"/>
    <n v="15"/>
    <n v="8"/>
    <n v="6"/>
    <n v="0"/>
    <n v="0"/>
    <n v="4"/>
    <n v="6"/>
    <n v="10"/>
    <n v="7"/>
    <n v="9"/>
    <n v="4"/>
    <n v="1"/>
    <n v="4"/>
    <n v="0"/>
    <n v="0"/>
  </r>
  <r>
    <s v="E0"/>
    <s v="22/08/00"/>
    <s v="Middlesbrough"/>
    <s v="Tottenham"/>
    <n v="1"/>
    <n v="1"/>
    <x v="2"/>
    <n v="0"/>
    <n v="1"/>
    <s v="A"/>
    <n v="31254"/>
    <x v="13"/>
    <n v="12"/>
    <n v="11"/>
    <n v="6"/>
    <n v="4"/>
    <n v="0"/>
    <n v="0"/>
    <n v="5"/>
    <n v="5"/>
    <n v="9"/>
    <n v="18"/>
    <n v="2"/>
    <n v="3"/>
    <n v="2"/>
    <n v="1"/>
    <n v="0"/>
    <n v="0"/>
  </r>
  <r>
    <s v="E0"/>
    <s v="23/08/00"/>
    <s v="Everton"/>
    <s v="Charlton"/>
    <n v="3"/>
    <n v="0"/>
    <x v="0"/>
    <n v="0"/>
    <n v="0"/>
    <s v="D"/>
    <n v="36300"/>
    <x v="14"/>
    <n v="13"/>
    <n v="8"/>
    <n v="8"/>
    <n v="4"/>
    <n v="0"/>
    <n v="0"/>
    <n v="3"/>
    <n v="5"/>
    <n v="17"/>
    <n v="15"/>
    <n v="1"/>
    <n v="4"/>
    <n v="2"/>
    <n v="1"/>
    <n v="0"/>
    <n v="1"/>
  </r>
  <r>
    <s v="E0"/>
    <s v="23/08/00"/>
    <s v="Man City"/>
    <s v="Sunderland"/>
    <n v="4"/>
    <n v="2"/>
    <x v="0"/>
    <n v="2"/>
    <n v="0"/>
    <s v="H"/>
    <n v="34410"/>
    <x v="15"/>
    <n v="15"/>
    <n v="9"/>
    <n v="10"/>
    <n v="4"/>
    <n v="0"/>
    <n v="0"/>
    <n v="7"/>
    <n v="3"/>
    <n v="24"/>
    <n v="14"/>
    <n v="5"/>
    <n v="4"/>
    <n v="3"/>
    <n v="3"/>
    <n v="0"/>
    <n v="0"/>
  </r>
  <r>
    <s v="E0"/>
    <s v="23/08/00"/>
    <s v="Newcastle"/>
    <s v="Derby"/>
    <n v="3"/>
    <n v="2"/>
    <x v="0"/>
    <n v="1"/>
    <n v="1"/>
    <s v="D"/>
    <n v="51327"/>
    <x v="4"/>
    <n v="9"/>
    <n v="10"/>
    <n v="4"/>
    <n v="5"/>
    <n v="0"/>
    <n v="0"/>
    <n v="9"/>
    <n v="6"/>
    <n v="23"/>
    <n v="11"/>
    <n v="2"/>
    <n v="3"/>
    <n v="0"/>
    <n v="3"/>
    <n v="1"/>
    <n v="0"/>
  </r>
  <r>
    <s v="E0"/>
    <s v="23/08/00"/>
    <s v="Southampton"/>
    <s v="Coventry"/>
    <n v="1"/>
    <n v="2"/>
    <x v="1"/>
    <n v="0"/>
    <n v="1"/>
    <s v="A"/>
    <n v="14801"/>
    <x v="16"/>
    <n v="12"/>
    <n v="7"/>
    <n v="4"/>
    <n v="5"/>
    <n v="0"/>
    <n v="0"/>
    <n v="6"/>
    <n v="5"/>
    <n v="18"/>
    <n v="20"/>
    <n v="0"/>
    <n v="6"/>
    <n v="5"/>
    <n v="3"/>
    <n v="0"/>
    <n v="0"/>
  </r>
  <r>
    <s v="E0"/>
    <s v="23/08/00"/>
    <s v="West Ham"/>
    <s v="Leicester"/>
    <n v="0"/>
    <n v="1"/>
    <x v="1"/>
    <n v="0"/>
    <n v="0"/>
    <s v="D"/>
    <n v="25195"/>
    <x v="17"/>
    <n v="17"/>
    <n v="4"/>
    <n v="12"/>
    <n v="2"/>
    <n v="1"/>
    <n v="0"/>
    <n v="11"/>
    <n v="5"/>
    <n v="16"/>
    <n v="14"/>
    <n v="3"/>
    <n v="1"/>
    <n v="3"/>
    <n v="3"/>
    <n v="1"/>
    <n v="0"/>
  </r>
  <r>
    <s v="E0"/>
    <s v="26/08/00"/>
    <s v="Arsenal"/>
    <s v="Charlton"/>
    <n v="5"/>
    <n v="3"/>
    <x v="0"/>
    <n v="1"/>
    <n v="2"/>
    <s v="A"/>
    <n v="38025"/>
    <x v="9"/>
    <n v="18"/>
    <n v="7"/>
    <n v="9"/>
    <n v="4"/>
    <n v="0"/>
    <n v="0"/>
    <n v="8"/>
    <n v="3"/>
    <n v="12"/>
    <n v="15"/>
    <n v="3"/>
    <n v="2"/>
    <n v="0"/>
    <n v="1"/>
    <n v="0"/>
    <n v="0"/>
  </r>
  <r>
    <s v="E0"/>
    <s v="26/08/00"/>
    <s v="Bradford"/>
    <s v="Leicester"/>
    <n v="0"/>
    <n v="0"/>
    <x v="2"/>
    <n v="0"/>
    <n v="0"/>
    <s v="D"/>
    <n v="16766"/>
    <x v="18"/>
    <n v="8"/>
    <n v="13"/>
    <n v="4"/>
    <n v="8"/>
    <n v="0"/>
    <n v="0"/>
    <n v="6"/>
    <n v="8"/>
    <n v="11"/>
    <n v="12"/>
    <n v="4"/>
    <n v="4"/>
    <n v="1"/>
    <n v="2"/>
    <n v="0"/>
    <n v="0"/>
  </r>
  <r>
    <s v="E0"/>
    <s v="26/08/00"/>
    <s v="Everton"/>
    <s v="Derby"/>
    <n v="2"/>
    <n v="2"/>
    <x v="2"/>
    <n v="2"/>
    <n v="0"/>
    <s v="H"/>
    <n v="34840"/>
    <x v="5"/>
    <n v="12"/>
    <n v="7"/>
    <n v="9"/>
    <n v="4"/>
    <n v="0"/>
    <n v="0"/>
    <n v="11"/>
    <n v="2"/>
    <n v="11"/>
    <n v="9"/>
    <n v="2"/>
    <n v="2"/>
    <n v="2"/>
    <n v="3"/>
    <n v="0"/>
    <n v="0"/>
  </r>
  <r>
    <s v="E0"/>
    <s v="26/08/00"/>
    <s v="Ipswich"/>
    <s v="Sunderland"/>
    <n v="1"/>
    <n v="0"/>
    <x v="0"/>
    <n v="0"/>
    <n v="0"/>
    <s v="D"/>
    <n v="21830"/>
    <x v="10"/>
    <n v="14"/>
    <n v="9"/>
    <n v="5"/>
    <n v="3"/>
    <n v="1"/>
    <n v="0"/>
    <n v="7"/>
    <n v="6"/>
    <n v="10"/>
    <n v="12"/>
    <n v="3"/>
    <n v="10"/>
    <n v="1"/>
    <n v="1"/>
    <n v="0"/>
    <n v="0"/>
  </r>
  <r>
    <s v="E0"/>
    <s v="26/08/00"/>
    <s v="Man City"/>
    <s v="Coventry"/>
    <n v="1"/>
    <n v="2"/>
    <x v="1"/>
    <n v="0"/>
    <n v="2"/>
    <s v="A"/>
    <n v="34140"/>
    <x v="3"/>
    <n v="14"/>
    <n v="9"/>
    <n v="5"/>
    <n v="8"/>
    <n v="1"/>
    <n v="0"/>
    <n v="5"/>
    <n v="5"/>
    <n v="7"/>
    <n v="12"/>
    <n v="3"/>
    <n v="10"/>
    <n v="2"/>
    <n v="3"/>
    <n v="0"/>
    <n v="0"/>
  </r>
  <r>
    <s v="E0"/>
    <s v="26/08/00"/>
    <s v="Middlesbrough"/>
    <s v="Leeds"/>
    <n v="1"/>
    <n v="2"/>
    <x v="1"/>
    <n v="0"/>
    <n v="2"/>
    <s v="A"/>
    <n v="31626"/>
    <x v="1"/>
    <n v="15"/>
    <n v="16"/>
    <n v="8"/>
    <n v="11"/>
    <n v="0"/>
    <n v="0"/>
    <n v="4"/>
    <n v="8"/>
    <n v="12"/>
    <n v="20"/>
    <n v="4"/>
    <n v="5"/>
    <n v="2"/>
    <n v="0"/>
    <n v="0"/>
    <n v="0"/>
  </r>
  <r>
    <s v="E0"/>
    <s v="26/08/00"/>
    <s v="Newcastle"/>
    <s v="Tottenham"/>
    <n v="2"/>
    <n v="0"/>
    <x v="0"/>
    <n v="1"/>
    <n v="0"/>
    <s v="H"/>
    <n v="51573"/>
    <x v="15"/>
    <n v="15"/>
    <n v="10"/>
    <n v="6"/>
    <n v="2"/>
    <n v="1"/>
    <n v="1"/>
    <n v="4"/>
    <n v="2"/>
    <n v="13"/>
    <n v="10"/>
    <n v="6"/>
    <n v="4"/>
    <n v="0"/>
    <n v="0"/>
    <n v="0"/>
    <n v="0"/>
  </r>
  <r>
    <s v="E0"/>
    <s v="26/08/00"/>
    <s v="Southampton"/>
    <s v="Liverpool"/>
    <n v="3"/>
    <n v="3"/>
    <x v="2"/>
    <n v="0"/>
    <n v="1"/>
    <s v="A"/>
    <n v="15202"/>
    <x v="12"/>
    <n v="14"/>
    <n v="9"/>
    <n v="7"/>
    <n v="4"/>
    <n v="2"/>
    <n v="0"/>
    <n v="7"/>
    <n v="1"/>
    <n v="7"/>
    <n v="6"/>
    <n v="4"/>
    <n v="4"/>
    <n v="0"/>
    <n v="0"/>
    <n v="0"/>
    <n v="0"/>
  </r>
  <r>
    <s v="E0"/>
    <s v="26/08/00"/>
    <s v="West Ham"/>
    <s v="Man United"/>
    <n v="2"/>
    <n v="2"/>
    <x v="2"/>
    <n v="0"/>
    <n v="1"/>
    <s v="A"/>
    <n v="25998"/>
    <x v="4"/>
    <n v="17"/>
    <n v="8"/>
    <n v="8"/>
    <n v="5"/>
    <n v="0"/>
    <n v="2"/>
    <n v="7"/>
    <n v="5"/>
    <n v="12"/>
    <n v="9"/>
    <n v="5"/>
    <n v="1"/>
    <n v="1"/>
    <n v="0"/>
    <n v="0"/>
    <n v="0"/>
  </r>
  <r>
    <s v="E0"/>
    <s v="27/08/00"/>
    <s v="Aston Villa"/>
    <s v="Chelsea"/>
    <n v="1"/>
    <n v="1"/>
    <x v="2"/>
    <n v="1"/>
    <n v="1"/>
    <s v="D"/>
    <n v="27056"/>
    <x v="6"/>
    <n v="12"/>
    <n v="11"/>
    <n v="9"/>
    <n v="7"/>
    <n v="0"/>
    <n v="0"/>
    <n v="7"/>
    <n v="10"/>
    <n v="13"/>
    <n v="12"/>
    <n v="2"/>
    <n v="0"/>
    <n v="0"/>
    <n v="1"/>
    <n v="0"/>
    <n v="0"/>
  </r>
  <r>
    <s v="E0"/>
    <s v="05/09/00"/>
    <s v="Leeds"/>
    <s v="Man City"/>
    <n v="1"/>
    <n v="2"/>
    <x v="1"/>
    <n v="0"/>
    <n v="2"/>
    <s v="A"/>
    <n v="40055"/>
    <x v="10"/>
    <n v="6"/>
    <n v="8"/>
    <n v="1"/>
    <n v="3"/>
    <n v="1"/>
    <n v="1"/>
    <n v="9"/>
    <n v="4"/>
    <n v="18"/>
    <n v="24"/>
    <n v="2"/>
    <n v="2"/>
    <n v="2"/>
    <n v="2"/>
    <n v="0"/>
    <n v="0"/>
  </r>
  <r>
    <s v="E0"/>
    <s v="05/09/00"/>
    <s v="Man United"/>
    <s v="Bradford"/>
    <n v="6"/>
    <n v="0"/>
    <x v="0"/>
    <n v="2"/>
    <n v="0"/>
    <s v="H"/>
    <n v="67447"/>
    <x v="19"/>
    <n v="21"/>
    <n v="6"/>
    <n v="12"/>
    <n v="4"/>
    <n v="1"/>
    <n v="1"/>
    <n v="5"/>
    <n v="1"/>
    <n v="12"/>
    <n v="10"/>
    <n v="4"/>
    <n v="9"/>
    <n v="0"/>
    <n v="1"/>
    <n v="0"/>
    <n v="0"/>
  </r>
  <r>
    <s v="E0"/>
    <s v="05/09/00"/>
    <s v="Sunderland"/>
    <s v="West Ham"/>
    <n v="1"/>
    <n v="1"/>
    <x v="2"/>
    <n v="1"/>
    <n v="1"/>
    <s v="D"/>
    <n v="46605"/>
    <x v="13"/>
    <n v="17"/>
    <n v="16"/>
    <n v="7"/>
    <n v="9"/>
    <n v="1"/>
    <n v="0"/>
    <n v="4"/>
    <n v="11"/>
    <n v="19"/>
    <n v="14"/>
    <n v="2"/>
    <n v="10"/>
    <n v="2"/>
    <n v="3"/>
    <n v="0"/>
    <n v="0"/>
  </r>
  <r>
    <s v="E0"/>
    <s v="05/09/00"/>
    <s v="Tottenham"/>
    <s v="Everton"/>
    <n v="3"/>
    <n v="2"/>
    <x v="0"/>
    <n v="1"/>
    <n v="2"/>
    <s v="A"/>
    <n v="35316"/>
    <x v="2"/>
    <n v="11"/>
    <n v="11"/>
    <n v="7"/>
    <n v="6"/>
    <n v="1"/>
    <n v="0"/>
    <n v="7"/>
    <n v="5"/>
    <n v="11"/>
    <n v="10"/>
    <n v="11"/>
    <n v="7"/>
    <n v="1"/>
    <n v="2"/>
    <n v="0"/>
    <n v="0"/>
  </r>
  <r>
    <s v="E0"/>
    <s v="06/09/00"/>
    <s v="Charlton"/>
    <s v="Southampton"/>
    <n v="1"/>
    <n v="1"/>
    <x v="2"/>
    <n v="0"/>
    <n v="0"/>
    <s v="D"/>
    <n v="20043"/>
    <x v="11"/>
    <n v="8"/>
    <n v="11"/>
    <n v="6"/>
    <n v="3"/>
    <n v="0"/>
    <n v="0"/>
    <n v="10"/>
    <n v="14"/>
    <n v="14"/>
    <n v="16"/>
    <n v="4"/>
    <n v="3"/>
    <n v="3"/>
    <n v="3"/>
    <n v="1"/>
    <n v="0"/>
  </r>
  <r>
    <s v="E0"/>
    <s v="06/09/00"/>
    <s v="Chelsea"/>
    <s v="Arsenal"/>
    <n v="2"/>
    <n v="2"/>
    <x v="2"/>
    <n v="1"/>
    <n v="0"/>
    <s v="H"/>
    <n v="34923"/>
    <x v="5"/>
    <n v="12"/>
    <n v="13"/>
    <n v="5"/>
    <n v="5"/>
    <n v="1"/>
    <n v="1"/>
    <n v="7"/>
    <n v="6"/>
    <n v="16"/>
    <n v="22"/>
    <n v="2"/>
    <n v="2"/>
    <n v="3"/>
    <n v="1"/>
    <n v="0"/>
    <n v="0"/>
  </r>
  <r>
    <s v="E0"/>
    <s v="06/09/00"/>
    <s v="Coventry"/>
    <s v="Newcastle"/>
    <n v="0"/>
    <n v="2"/>
    <x v="1"/>
    <n v="0"/>
    <n v="1"/>
    <s v="A"/>
    <n v="22109"/>
    <x v="8"/>
    <n v="13"/>
    <n v="13"/>
    <n v="3"/>
    <n v="6"/>
    <n v="1"/>
    <n v="0"/>
    <n v="6"/>
    <n v="8"/>
    <n v="11"/>
    <n v="18"/>
    <n v="10"/>
    <n v="3"/>
    <n v="1"/>
    <n v="1"/>
    <n v="0"/>
    <n v="0"/>
  </r>
  <r>
    <s v="E0"/>
    <s v="06/09/00"/>
    <s v="Derby"/>
    <s v="Middlesbrough"/>
    <n v="3"/>
    <n v="3"/>
    <x v="2"/>
    <n v="0"/>
    <n v="1"/>
    <s v="A"/>
    <n v="24290"/>
    <x v="17"/>
    <n v="9"/>
    <n v="5"/>
    <n v="5"/>
    <n v="4"/>
    <n v="0"/>
    <n v="0"/>
    <n v="11"/>
    <n v="5"/>
    <n v="8"/>
    <n v="10"/>
    <n v="3"/>
    <n v="5"/>
    <n v="3"/>
    <n v="2"/>
    <n v="0"/>
    <n v="0"/>
  </r>
  <r>
    <s v="E0"/>
    <s v="06/09/00"/>
    <s v="Leicester"/>
    <s v="Ipswich"/>
    <n v="2"/>
    <n v="1"/>
    <x v="0"/>
    <n v="0"/>
    <n v="0"/>
    <s v="D"/>
    <n v="19598"/>
    <x v="20"/>
    <n v="12"/>
    <n v="7"/>
    <n v="6"/>
    <n v="3"/>
    <n v="0"/>
    <n v="0"/>
    <n v="6"/>
    <n v="2"/>
    <n v="12"/>
    <n v="13"/>
    <n v="3"/>
    <n v="0"/>
    <n v="1"/>
    <n v="1"/>
    <n v="0"/>
    <n v="0"/>
  </r>
  <r>
    <s v="E0"/>
    <s v="06/09/00"/>
    <s v="Liverpool"/>
    <s v="Aston Villa"/>
    <n v="3"/>
    <n v="1"/>
    <x v="0"/>
    <n v="3"/>
    <n v="0"/>
    <s v="H"/>
    <n v="43360"/>
    <x v="21"/>
    <n v="11"/>
    <n v="9"/>
    <n v="7"/>
    <n v="4"/>
    <n v="0"/>
    <n v="0"/>
    <n v="8"/>
    <n v="7"/>
    <n v="13"/>
    <n v="7"/>
    <n v="4"/>
    <n v="3"/>
    <n v="0"/>
    <n v="2"/>
    <n v="0"/>
    <n v="0"/>
  </r>
  <r>
    <s v="E0"/>
    <s v="09/09/00"/>
    <s v="Bradford"/>
    <s v="Arsenal"/>
    <n v="1"/>
    <n v="1"/>
    <x v="2"/>
    <n v="1"/>
    <n v="0"/>
    <s v="H"/>
    <n v="17160"/>
    <x v="8"/>
    <n v="9"/>
    <n v="18"/>
    <n v="5"/>
    <n v="11"/>
    <n v="0"/>
    <n v="1"/>
    <n v="4"/>
    <n v="10"/>
    <n v="17"/>
    <n v="13"/>
    <n v="4"/>
    <n v="7"/>
    <n v="0"/>
    <n v="2"/>
    <n v="0"/>
    <n v="0"/>
  </r>
  <r>
    <s v="E0"/>
    <s v="09/09/00"/>
    <s v="Coventry"/>
    <s v="Leeds"/>
    <n v="0"/>
    <n v="0"/>
    <x v="2"/>
    <n v="0"/>
    <n v="0"/>
    <s v="D"/>
    <n v="20377"/>
    <x v="6"/>
    <n v="9"/>
    <n v="11"/>
    <n v="1"/>
    <n v="5"/>
    <n v="0"/>
    <n v="0"/>
    <n v="6"/>
    <n v="6"/>
    <n v="15"/>
    <n v="14"/>
    <n v="3"/>
    <n v="10"/>
    <n v="2"/>
    <n v="2"/>
    <n v="0"/>
    <n v="0"/>
  </r>
  <r>
    <s v="E0"/>
    <s v="09/09/00"/>
    <s v="Ipswich"/>
    <s v="Aston Villa"/>
    <n v="1"/>
    <n v="2"/>
    <x v="1"/>
    <n v="0"/>
    <n v="1"/>
    <s v="A"/>
    <n v="22065"/>
    <x v="3"/>
    <n v="15"/>
    <n v="5"/>
    <n v="5"/>
    <n v="2"/>
    <n v="0"/>
    <n v="0"/>
    <n v="5"/>
    <n v="3"/>
    <n v="9"/>
    <n v="13"/>
    <n v="4"/>
    <n v="3"/>
    <n v="1"/>
    <n v="3"/>
    <n v="0"/>
    <n v="0"/>
  </r>
  <r>
    <s v="E0"/>
    <s v="09/09/00"/>
    <s v="Leicester"/>
    <s v="Southampton"/>
    <n v="1"/>
    <n v="0"/>
    <x v="0"/>
    <n v="0"/>
    <n v="0"/>
    <s v="D"/>
    <n v="18366"/>
    <x v="22"/>
    <n v="17"/>
    <n v="9"/>
    <n v="6"/>
    <n v="5"/>
    <n v="0"/>
    <n v="0"/>
    <n v="10"/>
    <n v="6"/>
    <n v="6"/>
    <n v="9"/>
    <n v="2"/>
    <n v="1"/>
    <n v="0"/>
    <n v="0"/>
    <n v="0"/>
    <n v="0"/>
  </r>
  <r>
    <s v="E0"/>
    <s v="09/09/00"/>
    <s v="Liverpool"/>
    <s v="Man City"/>
    <n v="3"/>
    <n v="2"/>
    <x v="0"/>
    <n v="1"/>
    <n v="0"/>
    <s v="H"/>
    <n v="44692"/>
    <x v="1"/>
    <n v="14"/>
    <n v="9"/>
    <n v="8"/>
    <n v="7"/>
    <n v="0"/>
    <n v="0"/>
    <n v="9"/>
    <n v="4"/>
    <n v="17"/>
    <n v="17"/>
    <n v="3"/>
    <n v="5"/>
    <n v="3"/>
    <n v="4"/>
    <n v="0"/>
    <n v="0"/>
  </r>
  <r>
    <s v="E0"/>
    <s v="09/09/00"/>
    <s v="Man United"/>
    <s v="Sunderland"/>
    <n v="3"/>
    <n v="0"/>
    <x v="0"/>
    <n v="1"/>
    <n v="0"/>
    <s v="H"/>
    <n v="67503"/>
    <x v="21"/>
    <n v="15"/>
    <n v="5"/>
    <n v="7"/>
    <n v="1"/>
    <n v="1"/>
    <n v="0"/>
    <n v="4"/>
    <n v="4"/>
    <n v="18"/>
    <n v="14"/>
    <n v="3"/>
    <n v="6"/>
    <n v="1"/>
    <n v="3"/>
    <n v="0"/>
    <n v="0"/>
  </r>
  <r>
    <s v="E0"/>
    <s v="09/09/00"/>
    <s v="Middlesbrough"/>
    <s v="Everton"/>
    <n v="1"/>
    <n v="2"/>
    <x v="1"/>
    <n v="1"/>
    <n v="0"/>
    <s v="H"/>
    <n v="30885"/>
    <x v="18"/>
    <n v="9"/>
    <n v="12"/>
    <n v="5"/>
    <n v="9"/>
    <n v="0"/>
    <n v="0"/>
    <n v="7"/>
    <n v="7"/>
    <n v="16"/>
    <n v="5"/>
    <n v="6"/>
    <n v="7"/>
    <n v="3"/>
    <n v="0"/>
    <n v="0"/>
    <n v="0"/>
  </r>
  <r>
    <s v="E0"/>
    <s v="09/09/00"/>
    <s v="Newcastle"/>
    <s v="Chelsea"/>
    <n v="0"/>
    <n v="0"/>
    <x v="2"/>
    <n v="0"/>
    <n v="0"/>
    <s v="D"/>
    <n v="51687"/>
    <x v="10"/>
    <n v="10"/>
    <n v="10"/>
    <n v="4"/>
    <n v="3"/>
    <n v="0"/>
    <n v="0"/>
    <n v="5"/>
    <n v="6"/>
    <n v="17"/>
    <n v="21"/>
    <n v="4"/>
    <n v="6"/>
    <n v="0"/>
    <n v="3"/>
    <n v="0"/>
    <n v="0"/>
  </r>
  <r>
    <s v="E0"/>
    <s v="10/09/00"/>
    <s v="Derby"/>
    <s v="Charlton"/>
    <n v="2"/>
    <n v="2"/>
    <x v="2"/>
    <n v="2"/>
    <n v="0"/>
    <s v="H"/>
    <n v="22310"/>
    <x v="13"/>
    <n v="12"/>
    <n v="10"/>
    <n v="6"/>
    <n v="6"/>
    <n v="0"/>
    <n v="0"/>
    <n v="4"/>
    <n v="11"/>
    <n v="17"/>
    <n v="12"/>
    <n v="0"/>
    <n v="3"/>
    <n v="3"/>
    <n v="1"/>
    <n v="0"/>
    <n v="0"/>
  </r>
  <r>
    <s v="E0"/>
    <s v="11/09/00"/>
    <s v="Tottenham"/>
    <s v="West Ham"/>
    <n v="1"/>
    <n v="0"/>
    <x v="0"/>
    <n v="0"/>
    <n v="0"/>
    <s v="D"/>
    <n v="33282"/>
    <x v="7"/>
    <n v="15"/>
    <n v="11"/>
    <n v="7"/>
    <n v="5"/>
    <n v="1"/>
    <n v="0"/>
    <n v="11"/>
    <n v="3"/>
    <n v="14"/>
    <n v="13"/>
    <n v="2"/>
    <n v="7"/>
    <n v="1"/>
    <n v="2"/>
    <n v="0"/>
    <n v="0"/>
  </r>
  <r>
    <s v="E0"/>
    <s v="16/09/00"/>
    <s v="Arsenal"/>
    <s v="Coventry"/>
    <n v="2"/>
    <n v="1"/>
    <x v="0"/>
    <n v="1"/>
    <n v="0"/>
    <s v="H"/>
    <n v="37794"/>
    <x v="22"/>
    <n v="18"/>
    <n v="6"/>
    <n v="13"/>
    <n v="2"/>
    <n v="0"/>
    <n v="1"/>
    <n v="8"/>
    <n v="4"/>
    <n v="5"/>
    <n v="13"/>
    <n v="3"/>
    <n v="0"/>
    <n v="1"/>
    <n v="2"/>
    <n v="0"/>
    <n v="0"/>
  </r>
  <r>
    <s v="E0"/>
    <s v="16/09/00"/>
    <s v="Aston Villa"/>
    <s v="Bradford"/>
    <n v="2"/>
    <n v="0"/>
    <x v="0"/>
    <n v="1"/>
    <n v="0"/>
    <s v="H"/>
    <n v="27849"/>
    <x v="17"/>
    <n v="12"/>
    <n v="8"/>
    <n v="7"/>
    <n v="4"/>
    <n v="0"/>
    <n v="0"/>
    <n v="5"/>
    <n v="6"/>
    <n v="8"/>
    <n v="12"/>
    <n v="10"/>
    <n v="10"/>
    <n v="0"/>
    <n v="2"/>
    <n v="0"/>
    <n v="0"/>
  </r>
  <r>
    <s v="E0"/>
    <s v="16/09/00"/>
    <s v="Charlton"/>
    <s v="Tottenham"/>
    <n v="1"/>
    <n v="0"/>
    <x v="0"/>
    <n v="1"/>
    <n v="0"/>
    <s v="H"/>
    <n v="20043"/>
    <x v="12"/>
    <n v="9"/>
    <n v="10"/>
    <n v="5"/>
    <n v="5"/>
    <n v="1"/>
    <n v="1"/>
    <n v="7"/>
    <n v="5"/>
    <n v="8"/>
    <n v="10"/>
    <n v="3"/>
    <n v="2"/>
    <n v="0"/>
    <n v="0"/>
    <n v="0"/>
    <n v="0"/>
  </r>
  <r>
    <s v="E0"/>
    <s v="16/09/00"/>
    <s v="Everton"/>
    <s v="Man United"/>
    <n v="1"/>
    <n v="3"/>
    <x v="1"/>
    <n v="0"/>
    <n v="3"/>
    <s v="A"/>
    <n v="38541"/>
    <x v="4"/>
    <n v="6"/>
    <n v="17"/>
    <n v="4"/>
    <n v="9"/>
    <n v="0"/>
    <n v="1"/>
    <n v="6"/>
    <n v="5"/>
    <n v="10"/>
    <n v="11"/>
    <n v="12"/>
    <n v="4"/>
    <n v="4"/>
    <n v="1"/>
    <n v="0"/>
    <n v="0"/>
  </r>
  <r>
    <s v="E0"/>
    <s v="16/09/00"/>
    <s v="Leeds"/>
    <s v="Ipswich"/>
    <n v="1"/>
    <n v="2"/>
    <x v="1"/>
    <n v="1"/>
    <n v="1"/>
    <s v="D"/>
    <n v="35552"/>
    <x v="11"/>
    <n v="11"/>
    <n v="12"/>
    <n v="6"/>
    <n v="7"/>
    <n v="0"/>
    <n v="0"/>
    <n v="6"/>
    <n v="3"/>
    <n v="12"/>
    <n v="19"/>
    <n v="6"/>
    <n v="0"/>
    <n v="1"/>
    <n v="3"/>
    <n v="0"/>
    <n v="0"/>
  </r>
  <r>
    <s v="E0"/>
    <s v="16/09/00"/>
    <s v="Southampton"/>
    <s v="Newcastle"/>
    <n v="2"/>
    <n v="0"/>
    <x v="0"/>
    <n v="0"/>
    <n v="0"/>
    <s v="D"/>
    <n v="15221"/>
    <x v="2"/>
    <n v="13"/>
    <n v="10"/>
    <n v="9"/>
    <n v="7"/>
    <n v="0"/>
    <n v="0"/>
    <n v="4"/>
    <n v="8"/>
    <n v="14"/>
    <n v="14"/>
    <n v="4"/>
    <n v="4"/>
    <n v="0"/>
    <n v="0"/>
    <n v="0"/>
    <n v="0"/>
  </r>
  <r>
    <s v="E0"/>
    <s v="16/09/00"/>
    <s v="Sunderland"/>
    <s v="Derby"/>
    <n v="2"/>
    <n v="1"/>
    <x v="0"/>
    <n v="1"/>
    <n v="0"/>
    <s v="H"/>
    <n v="45343"/>
    <x v="20"/>
    <n v="15"/>
    <n v="10"/>
    <n v="8"/>
    <n v="5"/>
    <n v="2"/>
    <n v="0"/>
    <n v="4"/>
    <n v="5"/>
    <n v="16"/>
    <n v="28"/>
    <n v="0"/>
    <n v="5"/>
    <n v="2"/>
    <n v="3"/>
    <n v="0"/>
    <n v="0"/>
  </r>
  <r>
    <s v="E0"/>
    <s v="17/09/00"/>
    <s v="Chelsea"/>
    <s v="Leicester"/>
    <n v="0"/>
    <n v="2"/>
    <x v="1"/>
    <n v="0"/>
    <n v="1"/>
    <s v="A"/>
    <n v="33697"/>
    <x v="1"/>
    <n v="16"/>
    <n v="7"/>
    <n v="10"/>
    <n v="5"/>
    <n v="1"/>
    <n v="0"/>
    <n v="15"/>
    <n v="3"/>
    <n v="16"/>
    <n v="17"/>
    <n v="1"/>
    <n v="4"/>
    <n v="3"/>
    <n v="1"/>
    <n v="0"/>
    <n v="0"/>
  </r>
  <r>
    <s v="E0"/>
    <s v="17/09/00"/>
    <s v="Man City"/>
    <s v="Middlesbrough"/>
    <n v="1"/>
    <n v="1"/>
    <x v="2"/>
    <n v="0"/>
    <n v="0"/>
    <s v="D"/>
    <n v="32053"/>
    <x v="9"/>
    <n v="11"/>
    <n v="4"/>
    <n v="4"/>
    <n v="2"/>
    <n v="1"/>
    <n v="0"/>
    <n v="9"/>
    <n v="3"/>
    <n v="15"/>
    <n v="11"/>
    <n v="3"/>
    <n v="2"/>
    <n v="2"/>
    <n v="5"/>
    <n v="0"/>
    <n v="0"/>
  </r>
  <r>
    <s v="E0"/>
    <s v="17/09/00"/>
    <s v="West Ham"/>
    <s v="Liverpool"/>
    <n v="1"/>
    <n v="1"/>
    <x v="2"/>
    <n v="0"/>
    <n v="1"/>
    <s v="A"/>
    <n v="25998"/>
    <x v="15"/>
    <n v="15"/>
    <n v="7"/>
    <n v="4"/>
    <n v="2"/>
    <n v="0"/>
    <n v="0"/>
    <n v="9"/>
    <n v="0"/>
    <n v="5"/>
    <n v="13"/>
    <n v="6"/>
    <n v="3"/>
    <n v="0"/>
    <n v="2"/>
    <n v="0"/>
    <n v="0"/>
  </r>
  <r>
    <s v="E0"/>
    <s v="23/09/00"/>
    <s v="Bradford"/>
    <s v="Southampton"/>
    <n v="0"/>
    <n v="1"/>
    <x v="1"/>
    <n v="0"/>
    <n v="1"/>
    <s v="A"/>
    <n v="16163"/>
    <x v="7"/>
    <n v="14"/>
    <n v="6"/>
    <n v="6"/>
    <n v="4"/>
    <n v="0"/>
    <n v="0"/>
    <n v="7"/>
    <n v="5"/>
    <n v="14"/>
    <n v="18"/>
    <n v="5"/>
    <n v="6"/>
    <n v="3"/>
    <n v="1"/>
    <n v="0"/>
    <n v="0"/>
  </r>
  <r>
    <s v="E0"/>
    <s v="23/09/00"/>
    <s v="Coventry"/>
    <s v="West Ham"/>
    <n v="0"/>
    <n v="3"/>
    <x v="1"/>
    <n v="0"/>
    <n v="2"/>
    <s v="A"/>
    <n v="20120"/>
    <x v="21"/>
    <n v="9"/>
    <n v="12"/>
    <n v="2"/>
    <n v="10"/>
    <n v="1"/>
    <n v="0"/>
    <n v="5"/>
    <n v="6"/>
    <n v="12"/>
    <n v="11"/>
    <n v="0"/>
    <n v="6"/>
    <n v="0"/>
    <n v="1"/>
    <n v="0"/>
    <n v="0"/>
  </r>
  <r>
    <s v="E0"/>
    <s v="23/09/00"/>
    <s v="Derby"/>
    <s v="Leeds"/>
    <n v="1"/>
    <n v="1"/>
    <x v="2"/>
    <n v="0"/>
    <n v="1"/>
    <s v="A"/>
    <n v="26248"/>
    <x v="2"/>
    <n v="13"/>
    <n v="16"/>
    <n v="7"/>
    <n v="6"/>
    <n v="1"/>
    <n v="1"/>
    <n v="7"/>
    <n v="4"/>
    <n v="17"/>
    <n v="15"/>
    <n v="3"/>
    <n v="3"/>
    <n v="2"/>
    <n v="2"/>
    <n v="1"/>
    <n v="0"/>
  </r>
  <r>
    <s v="E0"/>
    <s v="23/09/00"/>
    <s v="Ipswich"/>
    <s v="Arsenal"/>
    <n v="1"/>
    <n v="1"/>
    <x v="2"/>
    <n v="0"/>
    <n v="0"/>
    <s v="D"/>
    <n v="22030"/>
    <x v="6"/>
    <n v="17"/>
    <n v="10"/>
    <n v="6"/>
    <n v="4"/>
    <n v="0"/>
    <n v="0"/>
    <n v="4"/>
    <n v="7"/>
    <n v="8"/>
    <n v="13"/>
    <n v="1"/>
    <n v="6"/>
    <n v="1"/>
    <n v="2"/>
    <n v="0"/>
    <n v="0"/>
  </r>
  <r>
    <s v="E0"/>
    <s v="23/09/00"/>
    <s v="Liverpool"/>
    <s v="Sunderland"/>
    <n v="1"/>
    <n v="1"/>
    <x v="2"/>
    <n v="1"/>
    <n v="1"/>
    <s v="D"/>
    <n v="44713"/>
    <x v="5"/>
    <n v="11"/>
    <n v="8"/>
    <n v="6"/>
    <n v="3"/>
    <n v="0"/>
    <n v="0"/>
    <n v="12"/>
    <n v="3"/>
    <n v="14"/>
    <n v="18"/>
    <n v="8"/>
    <n v="5"/>
    <n v="2"/>
    <n v="2"/>
    <n v="0"/>
    <n v="0"/>
  </r>
  <r>
    <s v="E0"/>
    <s v="23/09/00"/>
    <s v="Man United"/>
    <s v="Chelsea"/>
    <n v="3"/>
    <n v="3"/>
    <x v="2"/>
    <n v="3"/>
    <n v="2"/>
    <s v="H"/>
    <n v="67568"/>
    <x v="13"/>
    <n v="11"/>
    <n v="13"/>
    <n v="5"/>
    <n v="5"/>
    <n v="1"/>
    <n v="0"/>
    <n v="8"/>
    <n v="4"/>
    <n v="15"/>
    <n v="19"/>
    <n v="3"/>
    <n v="6"/>
    <n v="3"/>
    <n v="2"/>
    <n v="0"/>
    <n v="0"/>
  </r>
  <r>
    <s v="E0"/>
    <s v="23/09/00"/>
    <s v="Middlesbrough"/>
    <s v="Aston Villa"/>
    <n v="1"/>
    <n v="1"/>
    <x v="2"/>
    <n v="0"/>
    <n v="0"/>
    <s v="D"/>
    <n v="27556"/>
    <x v="11"/>
    <n v="12"/>
    <n v="15"/>
    <n v="5"/>
    <n v="7"/>
    <n v="0"/>
    <n v="1"/>
    <n v="5"/>
    <n v="5"/>
    <n v="7"/>
    <n v="14"/>
    <n v="6"/>
    <n v="2"/>
    <n v="3"/>
    <n v="0"/>
    <n v="0"/>
    <n v="0"/>
  </r>
  <r>
    <s v="E0"/>
    <s v="23/09/00"/>
    <s v="Newcastle"/>
    <s v="Charlton"/>
    <n v="0"/>
    <n v="1"/>
    <x v="1"/>
    <n v="0"/>
    <n v="1"/>
    <s v="A"/>
    <n v="50866"/>
    <x v="3"/>
    <n v="12"/>
    <n v="4"/>
    <n v="5"/>
    <n v="2"/>
    <n v="0"/>
    <n v="1"/>
    <n v="4"/>
    <n v="7"/>
    <n v="14"/>
    <n v="10"/>
    <n v="3"/>
    <n v="11"/>
    <n v="1"/>
    <n v="2"/>
    <n v="0"/>
    <n v="0"/>
  </r>
  <r>
    <s v="E0"/>
    <s v="23/09/00"/>
    <s v="Tottenham"/>
    <s v="Man City"/>
    <n v="0"/>
    <n v="0"/>
    <x v="2"/>
    <n v="0"/>
    <n v="0"/>
    <s v="D"/>
    <n v="36069"/>
    <x v="18"/>
    <n v="18"/>
    <n v="7"/>
    <n v="5"/>
    <n v="2"/>
    <n v="1"/>
    <n v="0"/>
    <n v="5"/>
    <n v="4"/>
    <n v="10"/>
    <n v="14"/>
    <n v="2"/>
    <n v="4"/>
    <n v="0"/>
    <n v="2"/>
    <n v="0"/>
    <n v="0"/>
  </r>
  <r>
    <s v="E0"/>
    <s v="24/09/00"/>
    <s v="Leicester"/>
    <s v="Everton"/>
    <n v="1"/>
    <n v="1"/>
    <x v="2"/>
    <n v="1"/>
    <n v="0"/>
    <s v="H"/>
    <n v="18084"/>
    <x v="8"/>
    <n v="10"/>
    <n v="9"/>
    <n v="4"/>
    <n v="3"/>
    <n v="1"/>
    <n v="0"/>
    <n v="9"/>
    <n v="3"/>
    <n v="14"/>
    <n v="13"/>
    <n v="1"/>
    <n v="1"/>
    <n v="3"/>
    <n v="1"/>
    <n v="0"/>
    <n v="0"/>
  </r>
  <r>
    <s v="E0"/>
    <s v="30/09/00"/>
    <s v="Aston Villa"/>
    <s v="Derby"/>
    <n v="4"/>
    <n v="1"/>
    <x v="0"/>
    <n v="2"/>
    <n v="0"/>
    <s v="H"/>
    <n v="27941"/>
    <x v="15"/>
    <n v="12"/>
    <n v="11"/>
    <n v="7"/>
    <n v="6"/>
    <n v="0"/>
    <n v="1"/>
    <n v="6"/>
    <n v="6"/>
    <n v="0"/>
    <n v="1"/>
    <n v="4"/>
    <n v="3"/>
    <n v="1"/>
    <n v="1"/>
    <n v="0"/>
    <n v="0"/>
  </r>
  <r>
    <s v="E0"/>
    <s v="30/09/00"/>
    <s v="Charlton"/>
    <s v="Coventry"/>
    <n v="2"/>
    <n v="2"/>
    <x v="2"/>
    <n v="0"/>
    <n v="1"/>
    <s v="A"/>
    <n v="20043"/>
    <x v="17"/>
    <n v="12"/>
    <n v="10"/>
    <n v="8"/>
    <n v="6"/>
    <n v="1"/>
    <n v="0"/>
    <n v="6"/>
    <n v="6"/>
    <n v="8"/>
    <n v="16"/>
    <n v="5"/>
    <n v="0"/>
    <n v="1"/>
    <n v="2"/>
    <n v="0"/>
    <n v="0"/>
  </r>
  <r>
    <s v="E0"/>
    <s v="30/09/00"/>
    <s v="Everton"/>
    <s v="Ipswich"/>
    <n v="0"/>
    <n v="3"/>
    <x v="1"/>
    <n v="0"/>
    <n v="1"/>
    <s v="A"/>
    <n v="32597"/>
    <x v="12"/>
    <n v="7"/>
    <n v="9"/>
    <n v="3"/>
    <n v="7"/>
    <n v="0"/>
    <n v="0"/>
    <n v="4"/>
    <n v="1"/>
    <n v="6"/>
    <n v="5"/>
    <n v="2"/>
    <n v="4"/>
    <n v="1"/>
    <n v="0"/>
    <n v="0"/>
    <n v="0"/>
  </r>
  <r>
    <s v="E0"/>
    <s v="30/09/00"/>
    <s v="Leeds"/>
    <s v="Tottenham"/>
    <n v="4"/>
    <n v="3"/>
    <x v="0"/>
    <n v="0"/>
    <n v="1"/>
    <s v="A"/>
    <n v="37562"/>
    <x v="21"/>
    <n v="14"/>
    <n v="10"/>
    <n v="7"/>
    <n v="5"/>
    <n v="1"/>
    <n v="0"/>
    <n v="6"/>
    <n v="4"/>
    <n v="11"/>
    <n v="20"/>
    <n v="4"/>
    <n v="1"/>
    <n v="0"/>
    <n v="2"/>
    <n v="0"/>
    <n v="0"/>
  </r>
  <r>
    <s v="E0"/>
    <s v="30/09/00"/>
    <s v="Man City"/>
    <s v="Newcastle"/>
    <n v="0"/>
    <n v="1"/>
    <x v="1"/>
    <n v="0"/>
    <n v="0"/>
    <s v="D"/>
    <n v="34497"/>
    <x v="20"/>
    <n v="9"/>
    <n v="15"/>
    <n v="7"/>
    <n v="9"/>
    <n v="0"/>
    <n v="1"/>
    <n v="10"/>
    <n v="8"/>
    <n v="16"/>
    <n v="12"/>
    <n v="7"/>
    <n v="8"/>
    <n v="0"/>
    <n v="1"/>
    <n v="0"/>
    <n v="0"/>
  </r>
  <r>
    <s v="E0"/>
    <s v="30/09/00"/>
    <s v="Southampton"/>
    <s v="Middlesbrough"/>
    <n v="1"/>
    <n v="3"/>
    <x v="1"/>
    <n v="0"/>
    <n v="2"/>
    <s v="A"/>
    <n v="14903"/>
    <x v="10"/>
    <n v="16"/>
    <n v="7"/>
    <n v="8"/>
    <n v="5"/>
    <n v="2"/>
    <n v="0"/>
    <n v="6"/>
    <n v="6"/>
    <n v="6"/>
    <n v="22"/>
    <n v="5"/>
    <n v="1"/>
    <n v="2"/>
    <n v="2"/>
    <n v="0"/>
    <n v="0"/>
  </r>
  <r>
    <s v="E0"/>
    <s v="30/09/00"/>
    <s v="West Ham"/>
    <s v="Bradford"/>
    <n v="1"/>
    <n v="1"/>
    <x v="2"/>
    <n v="1"/>
    <n v="0"/>
    <s v="H"/>
    <n v="25407"/>
    <x v="22"/>
    <n v="14"/>
    <n v="9"/>
    <n v="6"/>
    <n v="6"/>
    <n v="0"/>
    <n v="0"/>
    <n v="7"/>
    <n v="2"/>
    <n v="14"/>
    <n v="10"/>
    <n v="8"/>
    <n v="0"/>
    <n v="3"/>
    <n v="2"/>
    <n v="0"/>
    <n v="0"/>
  </r>
  <r>
    <s v="E0"/>
    <s v="01/10/00"/>
    <s v="Arsenal"/>
    <s v="Man United"/>
    <n v="1"/>
    <n v="0"/>
    <x v="0"/>
    <n v="1"/>
    <n v="0"/>
    <s v="H"/>
    <n v="38146"/>
    <x v="1"/>
    <n v="7"/>
    <n v="13"/>
    <n v="5"/>
    <n v="4"/>
    <n v="0"/>
    <n v="0"/>
    <n v="3"/>
    <n v="11"/>
    <n v="18"/>
    <n v="17"/>
    <n v="8"/>
    <n v="1"/>
    <n v="2"/>
    <n v="3"/>
    <n v="0"/>
    <n v="0"/>
  </r>
  <r>
    <s v="E0"/>
    <s v="01/10/00"/>
    <s v="Chelsea"/>
    <s v="Liverpool"/>
    <n v="3"/>
    <n v="0"/>
    <x v="0"/>
    <n v="2"/>
    <n v="0"/>
    <s v="H"/>
    <n v="34966"/>
    <x v="4"/>
    <n v="11"/>
    <n v="10"/>
    <n v="5"/>
    <n v="2"/>
    <n v="0"/>
    <n v="0"/>
    <n v="3"/>
    <n v="1"/>
    <n v="14"/>
    <n v="14"/>
    <n v="4"/>
    <n v="2"/>
    <n v="1"/>
    <n v="1"/>
    <n v="0"/>
    <n v="0"/>
  </r>
  <r>
    <s v="E0"/>
    <s v="01/10/00"/>
    <s v="Sunderland"/>
    <s v="Leicester"/>
    <n v="0"/>
    <n v="0"/>
    <x v="2"/>
    <n v="0"/>
    <n v="0"/>
    <s v="D"/>
    <n v="45338"/>
    <x v="9"/>
    <n v="11"/>
    <n v="8"/>
    <n v="5"/>
    <n v="2"/>
    <n v="0"/>
    <n v="0"/>
    <n v="6"/>
    <n v="2"/>
    <n v="12"/>
    <n v="8"/>
    <n v="4"/>
    <n v="9"/>
    <n v="3"/>
    <n v="1"/>
    <n v="0"/>
    <n v="0"/>
  </r>
  <r>
    <s v="E0"/>
    <s v="14/10/00"/>
    <s v="Arsenal"/>
    <s v="Aston Villa"/>
    <n v="1"/>
    <n v="0"/>
    <x v="0"/>
    <n v="0"/>
    <n v="0"/>
    <s v="D"/>
    <n v="38046"/>
    <x v="0"/>
    <n v="16"/>
    <n v="8"/>
    <n v="10"/>
    <n v="3"/>
    <n v="0"/>
    <n v="0"/>
    <n v="7"/>
    <n v="4"/>
    <n v="12"/>
    <n v="20"/>
    <n v="3"/>
    <n v="3"/>
    <n v="1"/>
    <n v="4"/>
    <n v="0"/>
    <n v="1"/>
  </r>
  <r>
    <s v="E0"/>
    <s v="14/10/00"/>
    <s v="Coventry"/>
    <s v="Tottenham"/>
    <n v="2"/>
    <n v="1"/>
    <x v="0"/>
    <n v="2"/>
    <n v="0"/>
    <s v="H"/>
    <n v="21435"/>
    <x v="13"/>
    <n v="0"/>
    <n v="4"/>
    <n v="5"/>
    <n v="5"/>
    <n v="0"/>
    <n v="1"/>
    <n v="3"/>
    <n v="5"/>
    <n v="12"/>
    <n v="16"/>
    <n v="3"/>
    <n v="6"/>
    <n v="0"/>
    <n v="4"/>
    <n v="1"/>
    <n v="0"/>
  </r>
  <r>
    <s v="E0"/>
    <s v="14/10/00"/>
    <s v="Everton"/>
    <s v="Southampton"/>
    <n v="1"/>
    <n v="1"/>
    <x v="2"/>
    <n v="0"/>
    <n v="0"/>
    <s v="D"/>
    <n v="29491"/>
    <x v="15"/>
    <n v="7"/>
    <n v="7"/>
    <n v="3"/>
    <n v="4"/>
    <n v="0"/>
    <n v="0"/>
    <n v="9"/>
    <n v="8"/>
    <n v="16"/>
    <n v="13"/>
    <n v="1"/>
    <n v="1"/>
    <n v="1"/>
    <n v="3"/>
    <n v="0"/>
    <n v="0"/>
  </r>
  <r>
    <s v="E0"/>
    <s v="14/10/00"/>
    <s v="Ipswich"/>
    <s v="West Ham"/>
    <n v="1"/>
    <n v="1"/>
    <x v="2"/>
    <n v="1"/>
    <n v="0"/>
    <s v="H"/>
    <n v="22243"/>
    <x v="21"/>
    <n v="11"/>
    <n v="7"/>
    <n v="8"/>
    <n v="2"/>
    <n v="1"/>
    <n v="0"/>
    <n v="8"/>
    <n v="5"/>
    <n v="10"/>
    <n v="11"/>
    <n v="1"/>
    <n v="5"/>
    <n v="0"/>
    <n v="4"/>
    <n v="0"/>
    <n v="0"/>
  </r>
  <r>
    <s v="E0"/>
    <s v="14/10/00"/>
    <s v="Leeds"/>
    <s v="Charlton"/>
    <n v="3"/>
    <n v="1"/>
    <x v="0"/>
    <n v="1"/>
    <n v="0"/>
    <s v="H"/>
    <n v="38837"/>
    <x v="22"/>
    <n v="22"/>
    <n v="10"/>
    <n v="10"/>
    <n v="8"/>
    <n v="0"/>
    <n v="0"/>
    <n v="8"/>
    <n v="5"/>
    <n v="7"/>
    <n v="9"/>
    <n v="2"/>
    <n v="1"/>
    <n v="0"/>
    <n v="1"/>
    <n v="0"/>
    <n v="0"/>
  </r>
  <r>
    <s v="E0"/>
    <s v="14/10/00"/>
    <s v="Leicester"/>
    <s v="Man United"/>
    <n v="0"/>
    <n v="3"/>
    <x v="1"/>
    <n v="0"/>
    <n v="1"/>
    <s v="A"/>
    <n v="22132"/>
    <x v="6"/>
    <n v="10"/>
    <n v="16"/>
    <n v="4"/>
    <n v="5"/>
    <n v="0"/>
    <n v="1"/>
    <n v="6"/>
    <n v="7"/>
    <n v="8"/>
    <n v="11"/>
    <n v="3"/>
    <n v="2"/>
    <n v="0"/>
    <n v="0"/>
    <n v="0"/>
    <n v="0"/>
  </r>
  <r>
    <s v="E0"/>
    <s v="14/10/00"/>
    <s v="Man City"/>
    <s v="Bradford"/>
    <n v="2"/>
    <n v="0"/>
    <x v="0"/>
    <n v="2"/>
    <n v="0"/>
    <s v="H"/>
    <n v="34229"/>
    <x v="2"/>
    <n v="13"/>
    <n v="10"/>
    <n v="10"/>
    <n v="2"/>
    <n v="1"/>
    <n v="0"/>
    <n v="5"/>
    <n v="6"/>
    <n v="10"/>
    <n v="16"/>
    <n v="7"/>
    <n v="8"/>
    <n v="0"/>
    <n v="2"/>
    <n v="0"/>
    <n v="0"/>
  </r>
  <r>
    <s v="E0"/>
    <s v="14/10/00"/>
    <s v="Sunderland"/>
    <s v="Chelsea"/>
    <n v="1"/>
    <n v="0"/>
    <x v="0"/>
    <n v="0"/>
    <n v="0"/>
    <s v="D"/>
    <n v="45078"/>
    <x v="12"/>
    <n v="16"/>
    <n v="11"/>
    <n v="11"/>
    <n v="2"/>
    <n v="1"/>
    <n v="0"/>
    <n v="5"/>
    <n v="0"/>
    <n v="12"/>
    <n v="18"/>
    <n v="3"/>
    <n v="1"/>
    <n v="0"/>
    <n v="1"/>
    <n v="1"/>
    <n v="1"/>
  </r>
  <r>
    <s v="E0"/>
    <s v="15/10/00"/>
    <s v="Derby"/>
    <s v="Liverpool"/>
    <n v="0"/>
    <n v="4"/>
    <x v="1"/>
    <n v="0"/>
    <n v="1"/>
    <s v="A"/>
    <n v="30352"/>
    <x v="18"/>
    <n v="6"/>
    <n v="16"/>
    <n v="0"/>
    <n v="11"/>
    <n v="0"/>
    <n v="0"/>
    <n v="4"/>
    <n v="3"/>
    <n v="18"/>
    <n v="13"/>
    <n v="5"/>
    <n v="9"/>
    <n v="1"/>
    <n v="1"/>
    <n v="0"/>
    <n v="0"/>
  </r>
  <r>
    <s v="E0"/>
    <s v="16/10/00"/>
    <s v="Middlesbrough"/>
    <s v="Newcastle"/>
    <n v="1"/>
    <n v="3"/>
    <x v="1"/>
    <n v="0"/>
    <n v="1"/>
    <s v="A"/>
    <n v="31436"/>
    <x v="7"/>
    <n v="8"/>
    <n v="15"/>
    <n v="2"/>
    <n v="8"/>
    <n v="0"/>
    <n v="0"/>
    <n v="6"/>
    <n v="6"/>
    <n v="8"/>
    <n v="13"/>
    <n v="4"/>
    <n v="4"/>
    <n v="2"/>
    <n v="1"/>
    <n v="0"/>
    <n v="0"/>
  </r>
  <r>
    <s v="E0"/>
    <s v="21/10/00"/>
    <s v="Bradford"/>
    <s v="Ipswich"/>
    <n v="0"/>
    <n v="2"/>
    <x v="1"/>
    <n v="0"/>
    <n v="1"/>
    <s v="A"/>
    <n v="17045"/>
    <x v="20"/>
    <n v="7"/>
    <n v="12"/>
    <n v="3"/>
    <n v="3"/>
    <n v="0"/>
    <n v="1"/>
    <n v="9"/>
    <n v="1"/>
    <n v="15"/>
    <n v="14"/>
    <n v="6"/>
    <n v="3"/>
    <n v="1"/>
    <n v="0"/>
    <n v="0"/>
    <n v="0"/>
  </r>
  <r>
    <s v="E0"/>
    <s v="21/10/00"/>
    <s v="Charlton"/>
    <s v="Middlesbrough"/>
    <n v="1"/>
    <n v="0"/>
    <x v="0"/>
    <n v="0"/>
    <n v="0"/>
    <s v="D"/>
    <n v="20043"/>
    <x v="5"/>
    <n v="5"/>
    <n v="8"/>
    <n v="2"/>
    <n v="6"/>
    <n v="0"/>
    <n v="0"/>
    <n v="5"/>
    <n v="6"/>
    <n v="11"/>
    <n v="19"/>
    <n v="4"/>
    <n v="2"/>
    <n v="2"/>
    <n v="2"/>
    <n v="0"/>
    <n v="0"/>
  </r>
  <r>
    <s v="E0"/>
    <s v="21/10/00"/>
    <s v="Chelsea"/>
    <s v="Coventry"/>
    <n v="6"/>
    <n v="1"/>
    <x v="0"/>
    <n v="2"/>
    <n v="0"/>
    <s v="H"/>
    <n v="34646"/>
    <x v="9"/>
    <n v="33"/>
    <n v="3"/>
    <n v="19"/>
    <n v="3"/>
    <n v="1"/>
    <n v="0"/>
    <n v="10"/>
    <n v="0"/>
    <n v="6"/>
    <n v="8"/>
    <n v="3"/>
    <n v="5"/>
    <n v="0"/>
    <n v="1"/>
    <n v="0"/>
    <n v="1"/>
  </r>
  <r>
    <s v="E0"/>
    <s v="21/10/00"/>
    <s v="Liverpool"/>
    <s v="Leicester"/>
    <n v="1"/>
    <n v="0"/>
    <x v="0"/>
    <n v="0"/>
    <n v="0"/>
    <s v="D"/>
    <n v="44395"/>
    <x v="3"/>
    <n v="24"/>
    <n v="8"/>
    <n v="11"/>
    <n v="3"/>
    <n v="0"/>
    <n v="0"/>
    <n v="10"/>
    <n v="9"/>
    <n v="8"/>
    <n v="10"/>
    <n v="1"/>
    <n v="3"/>
    <n v="1"/>
    <n v="2"/>
    <n v="0"/>
    <n v="0"/>
  </r>
  <r>
    <s v="E0"/>
    <s v="21/10/00"/>
    <s v="Man United"/>
    <s v="Leeds"/>
    <n v="3"/>
    <n v="0"/>
    <x v="0"/>
    <n v="1"/>
    <n v="0"/>
    <s v="H"/>
    <n v="67523"/>
    <x v="12"/>
    <n v="26"/>
    <n v="5"/>
    <n v="14"/>
    <n v="0"/>
    <n v="0"/>
    <n v="0"/>
    <n v="12"/>
    <n v="4"/>
    <n v="9"/>
    <n v="18"/>
    <n v="1"/>
    <n v="9"/>
    <n v="0"/>
    <n v="2"/>
    <n v="0"/>
    <n v="0"/>
  </r>
  <r>
    <s v="E0"/>
    <s v="21/10/00"/>
    <s v="Newcastle"/>
    <s v="Everton"/>
    <n v="0"/>
    <n v="1"/>
    <x v="1"/>
    <n v="0"/>
    <n v="0"/>
    <s v="D"/>
    <n v="51625"/>
    <x v="11"/>
    <n v="11"/>
    <n v="9"/>
    <n v="4"/>
    <n v="4"/>
    <n v="0"/>
    <n v="0"/>
    <n v="5"/>
    <n v="4"/>
    <n v="9"/>
    <n v="12"/>
    <n v="3"/>
    <n v="3"/>
    <n v="1"/>
    <n v="3"/>
    <n v="0"/>
    <n v="0"/>
  </r>
  <r>
    <s v="E0"/>
    <s v="21/10/00"/>
    <s v="Tottenham"/>
    <s v="Derby"/>
    <n v="3"/>
    <n v="1"/>
    <x v="0"/>
    <n v="2"/>
    <n v="1"/>
    <s v="H"/>
    <n v="34483"/>
    <x v="22"/>
    <n v="18"/>
    <n v="8"/>
    <n v="8"/>
    <n v="7"/>
    <n v="0"/>
    <n v="0"/>
    <n v="7"/>
    <n v="4"/>
    <n v="9"/>
    <n v="16"/>
    <n v="7"/>
    <n v="6"/>
    <n v="1"/>
    <n v="2"/>
    <n v="0"/>
    <n v="0"/>
  </r>
  <r>
    <s v="E0"/>
    <s v="21/10/00"/>
    <s v="West Ham"/>
    <s v="Arsenal"/>
    <n v="1"/>
    <n v="2"/>
    <x v="1"/>
    <n v="0"/>
    <n v="2"/>
    <s v="A"/>
    <n v="26034"/>
    <x v="4"/>
    <n v="11"/>
    <n v="13"/>
    <n v="3"/>
    <n v="5"/>
    <n v="0"/>
    <n v="0"/>
    <n v="5"/>
    <n v="4"/>
    <n v="15"/>
    <n v="11"/>
    <n v="5"/>
    <n v="6"/>
    <n v="1"/>
    <n v="0"/>
    <n v="0"/>
    <n v="0"/>
  </r>
  <r>
    <s v="E0"/>
    <s v="22/10/00"/>
    <s v="Aston Villa"/>
    <s v="Sunderland"/>
    <n v="0"/>
    <n v="0"/>
    <x v="2"/>
    <n v="0"/>
    <n v="0"/>
    <s v="D"/>
    <n v="27215"/>
    <x v="17"/>
    <n v="17"/>
    <n v="7"/>
    <n v="4"/>
    <n v="3"/>
    <n v="0"/>
    <n v="1"/>
    <n v="7"/>
    <n v="3"/>
    <n v="11"/>
    <n v="17"/>
    <n v="4"/>
    <n v="4"/>
    <n v="1"/>
    <n v="3"/>
    <n v="0"/>
    <n v="0"/>
  </r>
  <r>
    <s v="E0"/>
    <s v="23/10/00"/>
    <s v="Southampton"/>
    <s v="Man City"/>
    <n v="0"/>
    <n v="2"/>
    <x v="1"/>
    <n v="0"/>
    <n v="1"/>
    <s v="A"/>
    <n v="15056"/>
    <x v="8"/>
    <n v="19"/>
    <n v="11"/>
    <n v="6"/>
    <n v="4"/>
    <n v="0"/>
    <n v="0"/>
    <n v="9"/>
    <n v="3"/>
    <n v="10"/>
    <n v="15"/>
    <n v="2"/>
    <n v="0"/>
    <n v="1"/>
    <n v="2"/>
    <n v="0"/>
    <n v="0"/>
  </r>
  <r>
    <s v="E0"/>
    <s v="28/10/00"/>
    <s v="Arsenal"/>
    <s v="Man City"/>
    <n v="5"/>
    <n v="0"/>
    <x v="0"/>
    <n v="1"/>
    <n v="0"/>
    <s v="H"/>
    <n v="38049"/>
    <x v="17"/>
    <n v="22"/>
    <n v="6"/>
    <n v="14"/>
    <n v="2"/>
    <n v="1"/>
    <n v="0"/>
    <n v="10"/>
    <n v="4"/>
    <n v="6"/>
    <n v="13"/>
    <n v="7"/>
    <n v="4"/>
    <n v="0"/>
    <n v="3"/>
    <n v="0"/>
    <n v="1"/>
  </r>
  <r>
    <s v="E0"/>
    <s v="28/10/00"/>
    <s v="Aston Villa"/>
    <s v="Charlton"/>
    <n v="2"/>
    <n v="1"/>
    <x v="0"/>
    <n v="2"/>
    <n v="0"/>
    <s v="H"/>
    <n v="27461"/>
    <x v="4"/>
    <n v="12"/>
    <n v="7"/>
    <n v="7"/>
    <n v="4"/>
    <n v="1"/>
    <n v="0"/>
    <n v="9"/>
    <n v="6"/>
    <n v="13"/>
    <n v="11"/>
    <n v="3"/>
    <n v="4"/>
    <n v="3"/>
    <n v="2"/>
    <n v="0"/>
    <n v="0"/>
  </r>
  <r>
    <s v="E0"/>
    <s v="28/10/00"/>
    <s v="Chelsea"/>
    <s v="Tottenham"/>
    <n v="3"/>
    <n v="0"/>
    <x v="0"/>
    <n v="2"/>
    <n v="0"/>
    <s v="H"/>
    <n v="34966"/>
    <x v="7"/>
    <n v="9"/>
    <n v="6"/>
    <n v="7"/>
    <n v="3"/>
    <n v="1"/>
    <n v="0"/>
    <n v="2"/>
    <n v="3"/>
    <n v="12"/>
    <n v="14"/>
    <n v="5"/>
    <n v="2"/>
    <n v="3"/>
    <n v="3"/>
    <n v="0"/>
    <n v="0"/>
  </r>
  <r>
    <s v="E0"/>
    <s v="28/10/00"/>
    <s v="Ipswich"/>
    <s v="Middlesbrough"/>
    <n v="2"/>
    <n v="1"/>
    <x v="0"/>
    <n v="2"/>
    <n v="0"/>
    <s v="H"/>
    <n v="21771"/>
    <x v="21"/>
    <n v="19"/>
    <n v="7"/>
    <n v="11"/>
    <n v="3"/>
    <n v="1"/>
    <n v="0"/>
    <n v="6"/>
    <n v="1"/>
    <n v="8"/>
    <n v="17"/>
    <n v="1"/>
    <n v="4"/>
    <n v="0"/>
    <n v="2"/>
    <n v="0"/>
    <n v="0"/>
  </r>
  <r>
    <s v="E0"/>
    <s v="28/10/00"/>
    <s v="Leicester"/>
    <s v="Derby"/>
    <n v="2"/>
    <n v="1"/>
    <x v="0"/>
    <n v="1"/>
    <n v="1"/>
    <s v="D"/>
    <n v="20525"/>
    <x v="10"/>
    <n v="9"/>
    <n v="7"/>
    <n v="5"/>
    <n v="2"/>
    <n v="0"/>
    <n v="0"/>
    <n v="7"/>
    <n v="3"/>
    <n v="9"/>
    <n v="18"/>
    <n v="2"/>
    <n v="1"/>
    <n v="0"/>
    <n v="3"/>
    <n v="0"/>
    <n v="0"/>
  </r>
  <r>
    <s v="E0"/>
    <s v="28/10/00"/>
    <s v="Man United"/>
    <s v="Southampton"/>
    <n v="5"/>
    <n v="0"/>
    <x v="0"/>
    <n v="2"/>
    <n v="0"/>
    <s v="H"/>
    <n v="67581"/>
    <x v="3"/>
    <n v="16"/>
    <n v="12"/>
    <n v="8"/>
    <n v="5"/>
    <n v="1"/>
    <n v="0"/>
    <n v="7"/>
    <n v="7"/>
    <n v="5"/>
    <n v="9"/>
    <n v="3"/>
    <n v="5"/>
    <n v="0"/>
    <n v="0"/>
    <n v="0"/>
    <n v="0"/>
  </r>
  <r>
    <s v="E0"/>
    <s v="28/10/00"/>
    <s v="Sunderland"/>
    <s v="Coventry"/>
    <n v="1"/>
    <n v="0"/>
    <x v="0"/>
    <n v="0"/>
    <n v="0"/>
    <s v="D"/>
    <n v="44526"/>
    <x v="8"/>
    <n v="11"/>
    <n v="10"/>
    <n v="7"/>
    <n v="4"/>
    <n v="0"/>
    <n v="0"/>
    <n v="1"/>
    <n v="3"/>
    <n v="17"/>
    <n v="10"/>
    <n v="3"/>
    <n v="12"/>
    <n v="2"/>
    <n v="2"/>
    <n v="0"/>
    <n v="0"/>
  </r>
  <r>
    <s v="E0"/>
    <s v="28/10/00"/>
    <s v="West Ham"/>
    <s v="Newcastle"/>
    <n v="1"/>
    <n v="0"/>
    <x v="0"/>
    <n v="0"/>
    <n v="0"/>
    <s v="D"/>
    <n v="26044"/>
    <x v="5"/>
    <n v="11"/>
    <n v="12"/>
    <n v="4"/>
    <n v="5"/>
    <n v="0"/>
    <n v="1"/>
    <n v="3"/>
    <n v="8"/>
    <n v="15"/>
    <n v="10"/>
    <n v="1"/>
    <n v="3"/>
    <n v="3"/>
    <n v="2"/>
    <n v="0"/>
    <n v="0"/>
  </r>
  <r>
    <s v="E0"/>
    <s v="29/10/00"/>
    <s v="Bradford"/>
    <s v="Leeds"/>
    <n v="1"/>
    <n v="1"/>
    <x v="2"/>
    <n v="1"/>
    <n v="0"/>
    <s v="H"/>
    <n v="17364"/>
    <x v="9"/>
    <n v="11"/>
    <n v="12"/>
    <n v="6"/>
    <n v="9"/>
    <n v="0"/>
    <n v="0"/>
    <n v="5"/>
    <n v="9"/>
    <n v="15"/>
    <n v="15"/>
    <n v="3"/>
    <n v="8"/>
    <n v="3"/>
    <n v="4"/>
    <n v="0"/>
    <n v="0"/>
  </r>
  <r>
    <s v="E0"/>
    <s v="29/10/00"/>
    <s v="Liverpool"/>
    <s v="Everton"/>
    <n v="3"/>
    <n v="1"/>
    <x v="0"/>
    <n v="1"/>
    <n v="1"/>
    <s v="D"/>
    <n v="44718"/>
    <x v="6"/>
    <n v="10"/>
    <n v="9"/>
    <n v="8"/>
    <n v="7"/>
    <n v="0"/>
    <n v="0"/>
    <n v="9"/>
    <n v="6"/>
    <n v="10"/>
    <n v="10"/>
    <n v="7"/>
    <n v="5"/>
    <n v="0"/>
    <n v="1"/>
    <n v="0"/>
    <n v="1"/>
  </r>
  <r>
    <s v="E0"/>
    <s v="04/11/00"/>
    <s v="Charlton"/>
    <s v="Bradford"/>
    <n v="2"/>
    <n v="0"/>
    <x v="0"/>
    <n v="2"/>
    <n v="0"/>
    <s v="H"/>
    <n v="19655"/>
    <x v="21"/>
    <n v="11"/>
    <n v="12"/>
    <n v="7"/>
    <n v="8"/>
    <n v="0"/>
    <n v="0"/>
    <n v="3"/>
    <n v="6"/>
    <n v="10"/>
    <n v="20"/>
    <n v="9"/>
    <n v="1"/>
    <n v="0"/>
    <n v="1"/>
    <n v="0"/>
    <n v="1"/>
  </r>
  <r>
    <s v="E0"/>
    <s v="04/11/00"/>
    <s v="Coventry"/>
    <s v="Man United"/>
    <n v="1"/>
    <n v="2"/>
    <x v="1"/>
    <n v="0"/>
    <n v="2"/>
    <s v="A"/>
    <n v="21079"/>
    <x v="10"/>
    <n v="4"/>
    <n v="11"/>
    <n v="2"/>
    <n v="6"/>
    <n v="0"/>
    <n v="1"/>
    <n v="3"/>
    <n v="9"/>
    <n v="17"/>
    <n v="8"/>
    <n v="4"/>
    <n v="5"/>
    <n v="1"/>
    <n v="1"/>
    <n v="0"/>
    <n v="0"/>
  </r>
  <r>
    <s v="E0"/>
    <s v="04/11/00"/>
    <s v="Leeds"/>
    <s v="Liverpool"/>
    <n v="4"/>
    <n v="3"/>
    <x v="0"/>
    <n v="1"/>
    <n v="2"/>
    <s v="A"/>
    <n v="40055"/>
    <x v="15"/>
    <n v="10"/>
    <n v="14"/>
    <n v="7"/>
    <n v="8"/>
    <n v="1"/>
    <n v="0"/>
    <n v="7"/>
    <n v="7"/>
    <n v="18"/>
    <n v="18"/>
    <n v="10"/>
    <n v="4"/>
    <n v="1"/>
    <n v="4"/>
    <n v="0"/>
    <n v="0"/>
  </r>
  <r>
    <s v="E0"/>
    <s v="04/11/00"/>
    <s v="Man City"/>
    <s v="Leicester"/>
    <n v="0"/>
    <n v="1"/>
    <x v="1"/>
    <n v="0"/>
    <n v="0"/>
    <s v="D"/>
    <n v="34279"/>
    <x v="11"/>
    <n v="14"/>
    <n v="3"/>
    <n v="3"/>
    <n v="2"/>
    <n v="0"/>
    <n v="0"/>
    <n v="9"/>
    <n v="4"/>
    <n v="12"/>
    <n v="14"/>
    <n v="0"/>
    <n v="8"/>
    <n v="1"/>
    <n v="2"/>
    <n v="0"/>
    <n v="0"/>
  </r>
  <r>
    <s v="E0"/>
    <s v="04/11/00"/>
    <s v="Middlesbrough"/>
    <s v="Arsenal"/>
    <n v="0"/>
    <n v="1"/>
    <x v="1"/>
    <n v="0"/>
    <n v="1"/>
    <s v="A"/>
    <n v="29541"/>
    <x v="3"/>
    <n v="4"/>
    <n v="11"/>
    <n v="3"/>
    <n v="8"/>
    <n v="0"/>
    <n v="0"/>
    <n v="5"/>
    <n v="8"/>
    <n v="10"/>
    <n v="11"/>
    <n v="3"/>
    <n v="4"/>
    <n v="1"/>
    <n v="1"/>
    <n v="1"/>
    <n v="0"/>
  </r>
  <r>
    <s v="E0"/>
    <s v="04/11/00"/>
    <s v="Newcastle"/>
    <s v="Ipswich"/>
    <n v="2"/>
    <n v="1"/>
    <x v="0"/>
    <n v="1"/>
    <n v="1"/>
    <s v="D"/>
    <n v="50922"/>
    <x v="8"/>
    <n v="11"/>
    <n v="8"/>
    <n v="6"/>
    <n v="5"/>
    <n v="0"/>
    <n v="0"/>
    <n v="7"/>
    <n v="4"/>
    <n v="13"/>
    <n v="7"/>
    <n v="7"/>
    <n v="5"/>
    <n v="1"/>
    <n v="0"/>
    <n v="0"/>
    <n v="0"/>
  </r>
  <r>
    <s v="E0"/>
    <s v="04/11/00"/>
    <s v="Southampton"/>
    <s v="Chelsea"/>
    <n v="3"/>
    <n v="2"/>
    <x v="0"/>
    <n v="2"/>
    <n v="0"/>
    <s v="H"/>
    <n v="15236"/>
    <x v="12"/>
    <n v="10"/>
    <n v="9"/>
    <n v="4"/>
    <n v="4"/>
    <n v="1"/>
    <n v="1"/>
    <n v="7"/>
    <n v="7"/>
    <n v="16"/>
    <n v="11"/>
    <n v="3"/>
    <n v="2"/>
    <n v="4"/>
    <n v="2"/>
    <n v="0"/>
    <n v="0"/>
  </r>
  <r>
    <s v="E0"/>
    <s v="04/11/00"/>
    <s v="Tottenham"/>
    <s v="Sunderland"/>
    <n v="2"/>
    <n v="1"/>
    <x v="0"/>
    <n v="1"/>
    <n v="0"/>
    <s v="H"/>
    <n v="36016"/>
    <x v="4"/>
    <n v="11"/>
    <n v="12"/>
    <n v="6"/>
    <n v="3"/>
    <n v="0"/>
    <n v="0"/>
    <n v="8"/>
    <n v="7"/>
    <n v="18"/>
    <n v="9"/>
    <n v="3"/>
    <n v="4"/>
    <n v="1"/>
    <n v="0"/>
    <n v="1"/>
    <n v="0"/>
  </r>
  <r>
    <s v="E0"/>
    <s v="05/11/00"/>
    <s v="Everton"/>
    <s v="Aston Villa"/>
    <n v="0"/>
    <n v="1"/>
    <x v="1"/>
    <n v="0"/>
    <n v="0"/>
    <s v="D"/>
    <n v="27670"/>
    <x v="9"/>
    <n v="14"/>
    <n v="4"/>
    <n v="6"/>
    <n v="1"/>
    <n v="0"/>
    <n v="0"/>
    <n v="6"/>
    <n v="2"/>
    <n v="17"/>
    <n v="23"/>
    <n v="1"/>
    <n v="1"/>
    <n v="3"/>
    <n v="2"/>
    <n v="0"/>
    <n v="0"/>
  </r>
  <r>
    <s v="E0"/>
    <s v="06/11/00"/>
    <s v="Derby"/>
    <s v="West Ham"/>
    <n v="0"/>
    <n v="0"/>
    <x v="2"/>
    <n v="0"/>
    <n v="0"/>
    <s v="D"/>
    <n v="24621"/>
    <x v="6"/>
    <n v="14"/>
    <n v="6"/>
    <n v="2"/>
    <n v="6"/>
    <n v="0"/>
    <n v="0"/>
    <n v="6"/>
    <n v="1"/>
    <n v="14"/>
    <n v="18"/>
    <n v="1"/>
    <n v="2"/>
    <n v="1"/>
    <n v="1"/>
    <n v="0"/>
    <n v="0"/>
  </r>
  <r>
    <s v="E0"/>
    <s v="11/11/00"/>
    <s v="Arsenal"/>
    <s v="Derby"/>
    <n v="0"/>
    <n v="0"/>
    <x v="2"/>
    <n v="0"/>
    <n v="0"/>
    <s v="D"/>
    <n v="37679"/>
    <x v="9"/>
    <n v="15"/>
    <n v="9"/>
    <n v="9"/>
    <n v="2"/>
    <n v="0"/>
    <n v="1"/>
    <n v="10"/>
    <n v="0"/>
    <n v="12"/>
    <n v="13"/>
    <n v="9"/>
    <n v="3"/>
    <n v="0"/>
    <n v="2"/>
    <n v="0"/>
    <n v="0"/>
  </r>
  <r>
    <s v="E0"/>
    <s v="11/11/00"/>
    <s v="Aston Villa"/>
    <s v="Tottenham"/>
    <n v="2"/>
    <n v="0"/>
    <x v="0"/>
    <n v="1"/>
    <n v="0"/>
    <s v="H"/>
    <n v="33608"/>
    <x v="2"/>
    <n v="11"/>
    <n v="3"/>
    <n v="6"/>
    <n v="2"/>
    <n v="0"/>
    <n v="0"/>
    <n v="10"/>
    <n v="1"/>
    <n v="15"/>
    <n v="13"/>
    <n v="1"/>
    <n v="3"/>
    <n v="0"/>
    <n v="3"/>
    <n v="0"/>
    <n v="0"/>
  </r>
  <r>
    <s v="E0"/>
    <s v="11/11/00"/>
    <s v="Bradford"/>
    <s v="Everton"/>
    <n v="0"/>
    <n v="1"/>
    <x v="1"/>
    <n v="0"/>
    <n v="0"/>
    <s v="D"/>
    <n v="17276"/>
    <x v="0"/>
    <n v="11"/>
    <n v="9"/>
    <n v="6"/>
    <n v="4"/>
    <n v="1"/>
    <n v="0"/>
    <n v="3"/>
    <n v="3"/>
    <n v="8"/>
    <n v="18"/>
    <n v="3"/>
    <n v="5"/>
    <n v="1"/>
    <n v="2"/>
    <n v="0"/>
    <n v="0"/>
  </r>
  <r>
    <s v="E0"/>
    <s v="11/11/00"/>
    <s v="Ipswich"/>
    <s v="Charlton"/>
    <n v="2"/>
    <n v="0"/>
    <x v="0"/>
    <n v="0"/>
    <n v="0"/>
    <s v="D"/>
    <n v="22263"/>
    <x v="18"/>
    <n v="30"/>
    <n v="7"/>
    <n v="13"/>
    <n v="4"/>
    <n v="0"/>
    <n v="0"/>
    <n v="13"/>
    <n v="3"/>
    <n v="8"/>
    <n v="12"/>
    <n v="2"/>
    <n v="4"/>
    <n v="0"/>
    <n v="2"/>
    <n v="0"/>
    <n v="0"/>
  </r>
  <r>
    <s v="E0"/>
    <s v="11/11/00"/>
    <s v="Leicester"/>
    <s v="Newcastle"/>
    <n v="1"/>
    <n v="1"/>
    <x v="2"/>
    <n v="0"/>
    <n v="0"/>
    <s v="D"/>
    <n v="21406"/>
    <x v="17"/>
    <n v="8"/>
    <n v="7"/>
    <n v="4"/>
    <n v="1"/>
    <n v="0"/>
    <n v="0"/>
    <n v="0"/>
    <n v="3"/>
    <n v="7"/>
    <n v="8"/>
    <n v="6"/>
    <n v="3"/>
    <n v="1"/>
    <n v="1"/>
    <n v="0"/>
    <n v="0"/>
  </r>
  <r>
    <s v="E0"/>
    <s v="11/11/00"/>
    <s v="Man United"/>
    <s v="Middlesbrough"/>
    <n v="2"/>
    <n v="1"/>
    <x v="0"/>
    <n v="0"/>
    <n v="1"/>
    <s v="A"/>
    <n v="67576"/>
    <x v="6"/>
    <n v="18"/>
    <n v="5"/>
    <n v="11"/>
    <n v="1"/>
    <n v="0"/>
    <n v="0"/>
    <n v="10"/>
    <n v="0"/>
    <n v="5"/>
    <n v="10"/>
    <n v="8"/>
    <n v="5"/>
    <n v="0"/>
    <n v="0"/>
    <n v="0"/>
    <n v="0"/>
  </r>
  <r>
    <s v="E0"/>
    <s v="11/11/00"/>
    <s v="Sunderland"/>
    <s v="Southampton"/>
    <n v="2"/>
    <n v="2"/>
    <x v="2"/>
    <n v="1"/>
    <n v="1"/>
    <s v="D"/>
    <n v="45064"/>
    <x v="22"/>
    <n v="11"/>
    <n v="10"/>
    <n v="5"/>
    <n v="5"/>
    <n v="1"/>
    <n v="0"/>
    <n v="7"/>
    <n v="4"/>
    <n v="13"/>
    <n v="21"/>
    <n v="3"/>
    <n v="4"/>
    <n v="1"/>
    <n v="1"/>
    <n v="0"/>
    <n v="0"/>
  </r>
  <r>
    <s v="E0"/>
    <s v="11/11/00"/>
    <s v="West Ham"/>
    <s v="Man City"/>
    <n v="4"/>
    <n v="1"/>
    <x v="0"/>
    <n v="0"/>
    <n v="1"/>
    <s v="A"/>
    <n v="26022"/>
    <x v="12"/>
    <n v="22"/>
    <n v="10"/>
    <n v="11"/>
    <n v="5"/>
    <n v="1"/>
    <n v="0"/>
    <n v="7"/>
    <n v="5"/>
    <n v="7"/>
    <n v="7"/>
    <n v="7"/>
    <n v="6"/>
    <n v="1"/>
    <n v="1"/>
    <n v="0"/>
    <n v="0"/>
  </r>
  <r>
    <s v="E0"/>
    <s v="12/11/00"/>
    <s v="Chelsea"/>
    <s v="Leeds"/>
    <n v="1"/>
    <n v="1"/>
    <x v="2"/>
    <n v="0"/>
    <n v="0"/>
    <s v="D"/>
    <n v="35121"/>
    <x v="10"/>
    <n v="12"/>
    <n v="11"/>
    <n v="7"/>
    <n v="3"/>
    <n v="0"/>
    <n v="0"/>
    <n v="3"/>
    <n v="2"/>
    <n v="19"/>
    <n v="24"/>
    <n v="2"/>
    <n v="6"/>
    <n v="4"/>
    <n v="4"/>
    <n v="0"/>
    <n v="0"/>
  </r>
  <r>
    <s v="E0"/>
    <s v="12/11/00"/>
    <s v="Liverpool"/>
    <s v="Coventry"/>
    <n v="4"/>
    <n v="1"/>
    <x v="0"/>
    <n v="1"/>
    <n v="0"/>
    <s v="H"/>
    <n v="43701"/>
    <x v="5"/>
    <n v="19"/>
    <n v="10"/>
    <n v="13"/>
    <n v="5"/>
    <n v="0"/>
    <n v="0"/>
    <n v="7"/>
    <n v="1"/>
    <n v="10"/>
    <n v="12"/>
    <n v="4"/>
    <n v="1"/>
    <n v="1"/>
    <n v="0"/>
    <n v="0"/>
    <n v="0"/>
  </r>
  <r>
    <s v="E0"/>
    <s v="18/11/00"/>
    <s v="Charlton"/>
    <s v="Chelsea"/>
    <n v="2"/>
    <n v="0"/>
    <x v="0"/>
    <n v="1"/>
    <n v="0"/>
    <s v="H"/>
    <n v="20043"/>
    <x v="6"/>
    <n v="10"/>
    <n v="13"/>
    <n v="6"/>
    <n v="3"/>
    <n v="0"/>
    <n v="1"/>
    <n v="4"/>
    <n v="5"/>
    <n v="18"/>
    <n v="22"/>
    <n v="5"/>
    <n v="1"/>
    <n v="2"/>
    <n v="3"/>
    <n v="0"/>
    <n v="0"/>
  </r>
  <r>
    <s v="E0"/>
    <s v="18/11/00"/>
    <s v="Derby"/>
    <s v="Bradford"/>
    <n v="2"/>
    <n v="0"/>
    <x v="0"/>
    <n v="0"/>
    <n v="0"/>
    <s v="D"/>
    <n v="31614"/>
    <x v="3"/>
    <n v="7"/>
    <n v="7"/>
    <n v="3"/>
    <n v="4"/>
    <n v="0"/>
    <n v="0"/>
    <n v="2"/>
    <n v="4"/>
    <n v="10"/>
    <n v="18"/>
    <n v="2"/>
    <n v="3"/>
    <n v="3"/>
    <n v="1"/>
    <n v="0"/>
    <n v="0"/>
  </r>
  <r>
    <s v="E0"/>
    <s v="18/11/00"/>
    <s v="Everton"/>
    <s v="Arsenal"/>
    <n v="2"/>
    <n v="0"/>
    <x v="0"/>
    <n v="0"/>
    <n v="0"/>
    <s v="D"/>
    <n v="33106"/>
    <x v="5"/>
    <n v="4"/>
    <n v="4"/>
    <n v="2"/>
    <n v="2"/>
    <n v="0"/>
    <n v="1"/>
    <n v="3"/>
    <n v="5"/>
    <n v="20"/>
    <n v="12"/>
    <n v="2"/>
    <n v="4"/>
    <n v="3"/>
    <n v="1"/>
    <n v="0"/>
    <n v="0"/>
  </r>
  <r>
    <s v="E0"/>
    <s v="18/11/00"/>
    <s v="Leeds"/>
    <s v="West Ham"/>
    <n v="0"/>
    <n v="1"/>
    <x v="1"/>
    <n v="0"/>
    <n v="1"/>
    <s v="A"/>
    <n v="40005"/>
    <x v="20"/>
    <n v="15"/>
    <n v="4"/>
    <n v="6"/>
    <n v="3"/>
    <n v="0"/>
    <n v="0"/>
    <n v="2"/>
    <n v="2"/>
    <n v="14"/>
    <n v="19"/>
    <n v="0"/>
    <n v="4"/>
    <n v="1"/>
    <n v="1"/>
    <n v="0"/>
    <n v="0"/>
  </r>
  <r>
    <s v="E0"/>
    <s v="18/11/00"/>
    <s v="Man City"/>
    <s v="Man United"/>
    <n v="0"/>
    <n v="1"/>
    <x v="1"/>
    <n v="0"/>
    <n v="1"/>
    <s v="A"/>
    <n v="34429"/>
    <x v="7"/>
    <n v="10"/>
    <n v="8"/>
    <n v="4"/>
    <n v="4"/>
    <n v="0"/>
    <n v="0"/>
    <n v="10"/>
    <n v="11"/>
    <n v="13"/>
    <n v="8"/>
    <n v="2"/>
    <n v="6"/>
    <n v="3"/>
    <n v="1"/>
    <n v="0"/>
    <n v="0"/>
  </r>
  <r>
    <s v="E0"/>
    <s v="18/11/00"/>
    <s v="Middlesbrough"/>
    <s v="Leicester"/>
    <n v="0"/>
    <n v="3"/>
    <x v="1"/>
    <n v="0"/>
    <n v="2"/>
    <s v="A"/>
    <n v="27965"/>
    <x v="8"/>
    <n v="11"/>
    <n v="9"/>
    <n v="4"/>
    <n v="7"/>
    <n v="1"/>
    <n v="0"/>
    <n v="6"/>
    <n v="2"/>
    <n v="8"/>
    <n v="12"/>
    <n v="3"/>
    <n v="4"/>
    <n v="3"/>
    <n v="1"/>
    <n v="0"/>
    <n v="0"/>
  </r>
  <r>
    <s v="E0"/>
    <s v="18/11/00"/>
    <s v="Newcastle"/>
    <s v="Sunderland"/>
    <n v="1"/>
    <n v="2"/>
    <x v="1"/>
    <n v="1"/>
    <n v="0"/>
    <s v="H"/>
    <n v="52030"/>
    <x v="10"/>
    <n v="19"/>
    <n v="9"/>
    <n v="9"/>
    <n v="6"/>
    <n v="2"/>
    <n v="0"/>
    <n v="1"/>
    <n v="4"/>
    <n v="17"/>
    <n v="26"/>
    <n v="10"/>
    <n v="4"/>
    <n v="1"/>
    <n v="3"/>
    <n v="0"/>
    <n v="0"/>
  </r>
  <r>
    <s v="E0"/>
    <s v="18/11/00"/>
    <s v="Southampton"/>
    <s v="Aston Villa"/>
    <n v="2"/>
    <n v="0"/>
    <x v="0"/>
    <n v="2"/>
    <n v="0"/>
    <s v="H"/>
    <n v="14979"/>
    <x v="13"/>
    <n v="7"/>
    <n v="9"/>
    <n v="3"/>
    <n v="3"/>
    <n v="0"/>
    <n v="0"/>
    <n v="3"/>
    <n v="3"/>
    <n v="10"/>
    <n v="10"/>
    <n v="3"/>
    <n v="2"/>
    <n v="0"/>
    <n v="0"/>
    <n v="0"/>
    <n v="0"/>
  </r>
  <r>
    <s v="E0"/>
    <s v="19/11/00"/>
    <s v="Tottenham"/>
    <s v="Liverpool"/>
    <n v="2"/>
    <n v="1"/>
    <x v="0"/>
    <n v="2"/>
    <n v="1"/>
    <s v="H"/>
    <n v="36036"/>
    <x v="11"/>
    <n v="6"/>
    <n v="9"/>
    <n v="4"/>
    <n v="4"/>
    <n v="1"/>
    <n v="0"/>
    <n v="6"/>
    <n v="5"/>
    <n v="11"/>
    <n v="13"/>
    <n v="3"/>
    <n v="3"/>
    <n v="1"/>
    <n v="2"/>
    <n v="0"/>
    <n v="0"/>
  </r>
  <r>
    <s v="E0"/>
    <s v="20/11/00"/>
    <s v="Coventry"/>
    <s v="Ipswich"/>
    <n v="0"/>
    <n v="1"/>
    <x v="1"/>
    <n v="0"/>
    <n v="0"/>
    <s v="D"/>
    <n v="19322"/>
    <x v="15"/>
    <n v="12"/>
    <n v="10"/>
    <n v="5"/>
    <n v="4"/>
    <n v="1"/>
    <n v="0"/>
    <n v="5"/>
    <n v="5"/>
    <n v="10"/>
    <n v="12"/>
    <n v="6"/>
    <n v="4"/>
    <n v="1"/>
    <n v="1"/>
    <n v="0"/>
    <n v="0"/>
  </r>
  <r>
    <s v="E0"/>
    <s v="25/11/00"/>
    <s v="Charlton"/>
    <s v="Sunderland"/>
    <n v="0"/>
    <n v="1"/>
    <x v="1"/>
    <n v="0"/>
    <n v="0"/>
    <s v="D"/>
    <n v="20043"/>
    <x v="7"/>
    <n v="10"/>
    <n v="8"/>
    <n v="2"/>
    <n v="3"/>
    <n v="0"/>
    <n v="1"/>
    <n v="7"/>
    <n v="8"/>
    <n v="16"/>
    <n v="16"/>
    <n v="7"/>
    <n v="4"/>
    <n v="0"/>
    <n v="1"/>
    <n v="0"/>
    <n v="0"/>
  </r>
  <r>
    <s v="E0"/>
    <s v="25/11/00"/>
    <s v="Coventry"/>
    <s v="Aston Villa"/>
    <n v="1"/>
    <n v="1"/>
    <x v="2"/>
    <n v="0"/>
    <n v="1"/>
    <s v="A"/>
    <n v="21464"/>
    <x v="12"/>
    <n v="10"/>
    <n v="7"/>
    <n v="2"/>
    <n v="4"/>
    <n v="0"/>
    <n v="0"/>
    <n v="6"/>
    <n v="1"/>
    <n v="9"/>
    <n v="19"/>
    <n v="2"/>
    <n v="5"/>
    <n v="1"/>
    <n v="2"/>
    <n v="0"/>
    <n v="0"/>
  </r>
  <r>
    <s v="E0"/>
    <s v="25/11/00"/>
    <s v="Derby"/>
    <s v="Man United"/>
    <n v="0"/>
    <n v="3"/>
    <x v="1"/>
    <n v="0"/>
    <n v="0"/>
    <s v="D"/>
    <n v="32910"/>
    <x v="15"/>
    <n v="1"/>
    <n v="12"/>
    <n v="0"/>
    <n v="7"/>
    <n v="0"/>
    <n v="0"/>
    <n v="3"/>
    <n v="9"/>
    <n v="12"/>
    <n v="12"/>
    <n v="3"/>
    <n v="4"/>
    <n v="2"/>
    <n v="1"/>
    <n v="0"/>
    <n v="0"/>
  </r>
  <r>
    <s v="E0"/>
    <s v="25/11/00"/>
    <s v="Everton"/>
    <s v="Chelsea"/>
    <n v="2"/>
    <n v="1"/>
    <x v="0"/>
    <n v="0"/>
    <n v="1"/>
    <s v="A"/>
    <n v="33515"/>
    <x v="17"/>
    <n v="11"/>
    <n v="10"/>
    <n v="5"/>
    <n v="6"/>
    <n v="1"/>
    <n v="1"/>
    <n v="1"/>
    <n v="4"/>
    <n v="11"/>
    <n v="18"/>
    <n v="2"/>
    <n v="1"/>
    <n v="0"/>
    <n v="3"/>
    <n v="0"/>
    <n v="1"/>
  </r>
  <r>
    <s v="E0"/>
    <s v="25/11/00"/>
    <s v="Man City"/>
    <s v="Ipswich"/>
    <n v="2"/>
    <n v="3"/>
    <x v="1"/>
    <n v="0"/>
    <n v="2"/>
    <s v="A"/>
    <n v="33741"/>
    <x v="22"/>
    <n v="9"/>
    <n v="11"/>
    <n v="4"/>
    <n v="4"/>
    <n v="0"/>
    <n v="2"/>
    <n v="6"/>
    <n v="5"/>
    <n v="8"/>
    <n v="5"/>
    <n v="7"/>
    <n v="2"/>
    <n v="0"/>
    <n v="2"/>
    <n v="0"/>
    <n v="0"/>
  </r>
  <r>
    <s v="E0"/>
    <s v="25/11/00"/>
    <s v="Middlesbrough"/>
    <s v="Bradford"/>
    <n v="2"/>
    <n v="2"/>
    <x v="2"/>
    <n v="0"/>
    <n v="2"/>
    <s v="A"/>
    <n v="28526"/>
    <x v="20"/>
    <n v="14"/>
    <n v="9"/>
    <n v="9"/>
    <n v="5"/>
    <n v="2"/>
    <n v="0"/>
    <n v="6"/>
    <n v="4"/>
    <n v="17"/>
    <n v="18"/>
    <n v="7"/>
    <n v="3"/>
    <n v="0"/>
    <n v="2"/>
    <n v="1"/>
    <n v="0"/>
  </r>
  <r>
    <s v="E0"/>
    <s v="25/11/00"/>
    <s v="Southampton"/>
    <s v="West Ham"/>
    <n v="2"/>
    <n v="3"/>
    <x v="1"/>
    <n v="1"/>
    <n v="2"/>
    <s v="A"/>
    <n v="15232"/>
    <x v="18"/>
    <n v="10"/>
    <n v="14"/>
    <n v="5"/>
    <n v="8"/>
    <n v="0"/>
    <n v="0"/>
    <n v="6"/>
    <n v="10"/>
    <n v="12"/>
    <n v="10"/>
    <n v="2"/>
    <n v="2"/>
    <n v="1"/>
    <n v="2"/>
    <n v="0"/>
    <n v="0"/>
  </r>
  <r>
    <s v="E0"/>
    <s v="25/11/00"/>
    <s v="Tottenham"/>
    <s v="Leicester"/>
    <n v="3"/>
    <n v="0"/>
    <x v="0"/>
    <n v="2"/>
    <n v="0"/>
    <s v="H"/>
    <n v="35636"/>
    <x v="0"/>
    <n v="15"/>
    <n v="11"/>
    <n v="7"/>
    <n v="5"/>
    <n v="0"/>
    <n v="1"/>
    <n v="5"/>
    <n v="8"/>
    <n v="21"/>
    <n v="15"/>
    <n v="1"/>
    <n v="4"/>
    <n v="1"/>
    <n v="3"/>
    <n v="0"/>
    <n v="1"/>
  </r>
  <r>
    <s v="E0"/>
    <s v="26/11/00"/>
    <s v="Leeds"/>
    <s v="Arsenal"/>
    <n v="1"/>
    <n v="0"/>
    <x v="0"/>
    <n v="0"/>
    <n v="0"/>
    <s v="D"/>
    <n v="38084"/>
    <x v="4"/>
    <n v="12"/>
    <n v="9"/>
    <n v="6"/>
    <n v="3"/>
    <n v="1"/>
    <n v="1"/>
    <n v="8"/>
    <n v="4"/>
    <n v="19"/>
    <n v="22"/>
    <n v="3"/>
    <n v="3"/>
    <n v="1"/>
    <n v="7"/>
    <n v="0"/>
    <n v="0"/>
  </r>
  <r>
    <s v="E0"/>
    <s v="26/11/00"/>
    <s v="Newcastle"/>
    <s v="Liverpool"/>
    <n v="2"/>
    <n v="1"/>
    <x v="0"/>
    <n v="1"/>
    <n v="0"/>
    <s v="H"/>
    <n v="51949"/>
    <x v="2"/>
    <n v="9"/>
    <n v="13"/>
    <n v="6"/>
    <n v="9"/>
    <n v="1"/>
    <n v="1"/>
    <n v="5"/>
    <n v="11"/>
    <n v="17"/>
    <n v="15"/>
    <n v="10"/>
    <n v="10"/>
    <n v="3"/>
    <n v="2"/>
    <n v="0"/>
    <n v="0"/>
  </r>
  <r>
    <s v="E0"/>
    <s v="02/12/00"/>
    <s v="Arsenal"/>
    <s v="Southampton"/>
    <n v="1"/>
    <n v="0"/>
    <x v="0"/>
    <n v="0"/>
    <n v="0"/>
    <s v="D"/>
    <n v="38036"/>
    <x v="7"/>
    <n v="24"/>
    <n v="7"/>
    <n v="12"/>
    <n v="5"/>
    <n v="3"/>
    <n v="1"/>
    <n v="16"/>
    <n v="8"/>
    <n v="14"/>
    <n v="15"/>
    <n v="3"/>
    <n v="6"/>
    <n v="0"/>
    <n v="2"/>
    <n v="0"/>
    <n v="0"/>
  </r>
  <r>
    <s v="E0"/>
    <s v="02/12/00"/>
    <s v="Aston Villa"/>
    <s v="Newcastle"/>
    <n v="1"/>
    <n v="1"/>
    <x v="2"/>
    <n v="1"/>
    <n v="0"/>
    <s v="H"/>
    <n v="34255"/>
    <x v="15"/>
    <n v="8"/>
    <n v="9"/>
    <n v="4"/>
    <n v="5"/>
    <n v="0"/>
    <n v="1"/>
    <n v="8"/>
    <n v="2"/>
    <n v="11"/>
    <n v="12"/>
    <n v="2"/>
    <n v="5"/>
    <n v="2"/>
    <n v="1"/>
    <n v="0"/>
    <n v="0"/>
  </r>
  <r>
    <s v="E0"/>
    <s v="02/12/00"/>
    <s v="Bradford"/>
    <s v="Coventry"/>
    <n v="2"/>
    <n v="1"/>
    <x v="0"/>
    <n v="0"/>
    <n v="0"/>
    <s v="D"/>
    <n v="15523"/>
    <x v="22"/>
    <n v="10"/>
    <n v="13"/>
    <n v="6"/>
    <n v="7"/>
    <n v="0"/>
    <n v="0"/>
    <n v="9"/>
    <n v="8"/>
    <n v="11"/>
    <n v="12"/>
    <n v="10"/>
    <n v="7"/>
    <n v="3"/>
    <n v="2"/>
    <n v="0"/>
    <n v="0"/>
  </r>
  <r>
    <s v="E0"/>
    <s v="02/12/00"/>
    <s v="Ipswich"/>
    <s v="Derby"/>
    <n v="0"/>
    <n v="1"/>
    <x v="1"/>
    <n v="0"/>
    <n v="1"/>
    <s v="A"/>
    <n v="22003"/>
    <x v="11"/>
    <n v="11"/>
    <n v="3"/>
    <n v="5"/>
    <n v="3"/>
    <n v="0"/>
    <n v="0"/>
    <n v="6"/>
    <n v="1"/>
    <n v="13"/>
    <n v="13"/>
    <n v="1"/>
    <n v="0"/>
    <n v="1"/>
    <n v="1"/>
    <n v="0"/>
    <n v="0"/>
  </r>
  <r>
    <s v="E0"/>
    <s v="02/12/00"/>
    <s v="Leicester"/>
    <s v="Leeds"/>
    <n v="3"/>
    <n v="1"/>
    <x v="0"/>
    <n v="3"/>
    <n v="0"/>
    <s v="H"/>
    <n v="21486"/>
    <x v="18"/>
    <n v="8"/>
    <n v="12"/>
    <n v="5"/>
    <n v="4"/>
    <n v="0"/>
    <n v="1"/>
    <n v="0"/>
    <n v="6"/>
    <n v="10"/>
    <n v="7"/>
    <n v="2"/>
    <n v="2"/>
    <n v="1"/>
    <n v="2"/>
    <n v="0"/>
    <n v="1"/>
  </r>
  <r>
    <s v="E0"/>
    <s v="02/12/00"/>
    <s v="Liverpool"/>
    <s v="Charlton"/>
    <n v="3"/>
    <n v="0"/>
    <x v="0"/>
    <n v="1"/>
    <n v="0"/>
    <s v="H"/>
    <n v="43515"/>
    <x v="17"/>
    <n v="13"/>
    <n v="7"/>
    <n v="3"/>
    <n v="2"/>
    <n v="0"/>
    <n v="0"/>
    <n v="6"/>
    <n v="5"/>
    <n v="10"/>
    <n v="9"/>
    <n v="2"/>
    <n v="2"/>
    <n v="1"/>
    <n v="1"/>
    <n v="0"/>
    <n v="0"/>
  </r>
  <r>
    <s v="E0"/>
    <s v="02/12/00"/>
    <s v="Man United"/>
    <s v="Tottenham"/>
    <n v="2"/>
    <n v="0"/>
    <x v="0"/>
    <n v="1"/>
    <n v="0"/>
    <s v="H"/>
    <n v="67583"/>
    <x v="10"/>
    <n v="16"/>
    <n v="5"/>
    <n v="8"/>
    <n v="3"/>
    <n v="0"/>
    <n v="0"/>
    <n v="7"/>
    <n v="5"/>
    <n v="7"/>
    <n v="8"/>
    <n v="6"/>
    <n v="5"/>
    <n v="2"/>
    <n v="1"/>
    <n v="0"/>
    <n v="0"/>
  </r>
  <r>
    <s v="E0"/>
    <s v="02/12/00"/>
    <s v="West Ham"/>
    <s v="Middlesbrough"/>
    <n v="1"/>
    <n v="0"/>
    <x v="0"/>
    <n v="1"/>
    <n v="0"/>
    <s v="H"/>
    <n v="25459"/>
    <x v="23"/>
    <n v="14"/>
    <n v="5"/>
    <n v="6"/>
    <n v="3"/>
    <n v="0"/>
    <n v="0"/>
    <n v="7"/>
    <n v="5"/>
    <n v="17"/>
    <n v="19"/>
    <n v="9"/>
    <n v="3"/>
    <n v="1"/>
    <n v="4"/>
    <n v="0"/>
    <n v="1"/>
  </r>
  <r>
    <s v="E0"/>
    <s v="03/12/00"/>
    <s v="Chelsea"/>
    <s v="Man City"/>
    <n v="2"/>
    <n v="1"/>
    <x v="0"/>
    <n v="2"/>
    <n v="0"/>
    <s v="H"/>
    <n v="34971"/>
    <x v="4"/>
    <n v="9"/>
    <n v="11"/>
    <n v="7"/>
    <n v="5"/>
    <n v="1"/>
    <n v="0"/>
    <n v="7"/>
    <n v="10"/>
    <n v="9"/>
    <n v="12"/>
    <n v="6"/>
    <n v="3"/>
    <n v="2"/>
    <n v="0"/>
    <n v="0"/>
    <n v="0"/>
  </r>
  <r>
    <s v="E0"/>
    <s v="04/12/00"/>
    <s v="Sunderland"/>
    <s v="Everton"/>
    <n v="2"/>
    <n v="0"/>
    <x v="0"/>
    <n v="1"/>
    <n v="0"/>
    <s v="H"/>
    <n v="46372"/>
    <x v="13"/>
    <n v="24"/>
    <n v="7"/>
    <n v="11"/>
    <n v="2"/>
    <n v="3"/>
    <n v="0"/>
    <n v="8"/>
    <n v="4"/>
    <n v="16"/>
    <n v="23"/>
    <n v="3"/>
    <n v="3"/>
    <n v="0"/>
    <n v="3"/>
    <n v="0"/>
    <n v="0"/>
  </r>
  <r>
    <s v="E0"/>
    <s v="09/12/00"/>
    <s v="Arsenal"/>
    <s v="Newcastle"/>
    <n v="5"/>
    <n v="0"/>
    <x v="0"/>
    <n v="2"/>
    <n v="0"/>
    <s v="H"/>
    <n v="38052"/>
    <x v="22"/>
    <n v="15"/>
    <n v="3"/>
    <n v="10"/>
    <n v="1"/>
    <n v="0"/>
    <n v="0"/>
    <n v="5"/>
    <n v="2"/>
    <n v="10"/>
    <n v="11"/>
    <n v="6"/>
    <n v="3"/>
    <n v="0"/>
    <n v="3"/>
    <n v="0"/>
    <n v="0"/>
  </r>
  <r>
    <s v="E0"/>
    <s v="09/12/00"/>
    <s v="Bradford"/>
    <s v="Tottenham"/>
    <n v="3"/>
    <n v="3"/>
    <x v="2"/>
    <n v="1"/>
    <n v="2"/>
    <s v="A"/>
    <n v="17225"/>
    <x v="21"/>
    <n v="13"/>
    <n v="6"/>
    <n v="6"/>
    <n v="4"/>
    <n v="1"/>
    <n v="0"/>
    <n v="7"/>
    <n v="2"/>
    <n v="6"/>
    <n v="16"/>
    <n v="7"/>
    <n v="17"/>
    <n v="2"/>
    <n v="0"/>
    <n v="0"/>
    <n v="0"/>
  </r>
  <r>
    <s v="E0"/>
    <s v="09/12/00"/>
    <s v="Charlton"/>
    <s v="Man United"/>
    <n v="3"/>
    <n v="3"/>
    <x v="2"/>
    <n v="1"/>
    <n v="2"/>
    <s v="A"/>
    <n v="20043"/>
    <x v="9"/>
    <n v="15"/>
    <n v="15"/>
    <n v="8"/>
    <n v="8"/>
    <n v="1"/>
    <n v="2"/>
    <n v="9"/>
    <n v="6"/>
    <n v="6"/>
    <n v="10"/>
    <n v="6"/>
    <n v="0"/>
    <n v="0"/>
    <n v="1"/>
    <n v="0"/>
    <n v="0"/>
  </r>
  <r>
    <s v="E0"/>
    <s v="09/12/00"/>
    <s v="Chelsea"/>
    <s v="Derby"/>
    <n v="4"/>
    <n v="1"/>
    <x v="0"/>
    <n v="3"/>
    <n v="0"/>
    <s v="H"/>
    <n v="34317"/>
    <x v="20"/>
    <n v="19"/>
    <n v="5"/>
    <n v="10"/>
    <n v="3"/>
    <n v="0"/>
    <n v="0"/>
    <n v="3"/>
    <n v="6"/>
    <n v="8"/>
    <n v="14"/>
    <n v="1"/>
    <n v="0"/>
    <n v="0"/>
    <n v="0"/>
    <n v="0"/>
    <n v="0"/>
  </r>
  <r>
    <s v="E0"/>
    <s v="09/12/00"/>
    <s v="Man City"/>
    <s v="Everton"/>
    <n v="5"/>
    <n v="0"/>
    <x v="0"/>
    <n v="3"/>
    <n v="0"/>
    <s v="H"/>
    <n v="34516"/>
    <x v="18"/>
    <n v="13"/>
    <n v="14"/>
    <n v="9"/>
    <n v="4"/>
    <n v="0"/>
    <n v="0"/>
    <n v="5"/>
    <n v="13"/>
    <n v="12"/>
    <n v="12"/>
    <n v="5"/>
    <n v="3"/>
    <n v="0"/>
    <n v="1"/>
    <n v="0"/>
    <n v="0"/>
  </r>
  <r>
    <s v="E0"/>
    <s v="09/12/00"/>
    <s v="Southampton"/>
    <s v="Leeds"/>
    <n v="1"/>
    <n v="0"/>
    <x v="0"/>
    <n v="1"/>
    <n v="0"/>
    <s v="H"/>
    <n v="15225"/>
    <x v="6"/>
    <n v="12"/>
    <n v="13"/>
    <n v="3"/>
    <n v="5"/>
    <n v="0"/>
    <n v="0"/>
    <n v="2"/>
    <n v="10"/>
    <n v="13"/>
    <n v="15"/>
    <n v="1"/>
    <n v="0"/>
    <n v="3"/>
    <n v="4"/>
    <n v="1"/>
    <n v="0"/>
  </r>
  <r>
    <s v="E0"/>
    <s v="09/12/00"/>
    <s v="Sunderland"/>
    <s v="Middlesbrough"/>
    <n v="1"/>
    <n v="0"/>
    <x v="0"/>
    <n v="0"/>
    <n v="0"/>
    <s v="D"/>
    <n v="47742"/>
    <x v="10"/>
    <n v="8"/>
    <n v="8"/>
    <n v="5"/>
    <n v="5"/>
    <n v="0"/>
    <n v="0"/>
    <n v="5"/>
    <n v="3"/>
    <n v="22"/>
    <n v="21"/>
    <n v="2"/>
    <n v="2"/>
    <n v="1"/>
    <n v="3"/>
    <n v="0"/>
    <n v="0"/>
  </r>
  <r>
    <s v="E0"/>
    <s v="09/12/00"/>
    <s v="West Ham"/>
    <s v="Aston Villa"/>
    <n v="1"/>
    <n v="1"/>
    <x v="2"/>
    <n v="1"/>
    <n v="1"/>
    <s v="D"/>
    <n v="25888"/>
    <x v="5"/>
    <n v="13"/>
    <n v="15"/>
    <n v="5"/>
    <n v="4"/>
    <n v="1"/>
    <n v="1"/>
    <n v="4"/>
    <n v="4"/>
    <n v="14"/>
    <n v="15"/>
    <n v="0"/>
    <n v="0"/>
    <n v="1"/>
    <n v="3"/>
    <n v="0"/>
    <n v="0"/>
  </r>
  <r>
    <s v="E0"/>
    <s v="10/12/00"/>
    <s v="Coventry"/>
    <s v="Leicester"/>
    <n v="1"/>
    <n v="0"/>
    <x v="0"/>
    <n v="1"/>
    <n v="0"/>
    <s v="H"/>
    <n v="17283"/>
    <x v="7"/>
    <n v="12"/>
    <n v="6"/>
    <n v="5"/>
    <n v="1"/>
    <n v="1"/>
    <n v="0"/>
    <n v="8"/>
    <n v="10"/>
    <n v="11"/>
    <n v="15"/>
    <n v="1"/>
    <n v="3"/>
    <n v="0"/>
    <n v="1"/>
    <n v="0"/>
    <n v="0"/>
  </r>
  <r>
    <s v="E0"/>
    <s v="10/12/00"/>
    <s v="Liverpool"/>
    <s v="Ipswich"/>
    <n v="0"/>
    <n v="1"/>
    <x v="1"/>
    <n v="0"/>
    <n v="1"/>
    <s v="A"/>
    <n v="43509"/>
    <x v="8"/>
    <n v="14"/>
    <n v="11"/>
    <n v="5"/>
    <n v="6"/>
    <n v="2"/>
    <n v="0"/>
    <n v="8"/>
    <n v="5"/>
    <n v="12"/>
    <n v="14"/>
    <n v="3"/>
    <n v="3"/>
    <n v="1"/>
    <n v="3"/>
    <n v="0"/>
    <n v="0"/>
  </r>
  <r>
    <s v="E0"/>
    <s v="16/12/00"/>
    <s v="Aston Villa"/>
    <s v="Man City"/>
    <n v="2"/>
    <n v="2"/>
    <x v="2"/>
    <n v="0"/>
    <n v="0"/>
    <s v="D"/>
    <n v="29281"/>
    <x v="3"/>
    <n v="10"/>
    <n v="9"/>
    <n v="5"/>
    <n v="4"/>
    <n v="1"/>
    <n v="0"/>
    <n v="5"/>
    <n v="4"/>
    <n v="8"/>
    <n v="16"/>
    <n v="4"/>
    <n v="3"/>
    <n v="2"/>
    <n v="1"/>
    <n v="1"/>
    <n v="0"/>
  </r>
  <r>
    <s v="E0"/>
    <s v="16/12/00"/>
    <s v="Derby"/>
    <s v="Coventry"/>
    <n v="1"/>
    <n v="0"/>
    <x v="0"/>
    <n v="1"/>
    <n v="0"/>
    <s v="H"/>
    <n v="27869"/>
    <x v="24"/>
    <n v="4"/>
    <n v="14"/>
    <n v="3"/>
    <n v="5"/>
    <n v="0"/>
    <n v="0"/>
    <n v="3"/>
    <n v="5"/>
    <n v="17"/>
    <n v="10"/>
    <n v="3"/>
    <n v="4"/>
    <n v="1"/>
    <n v="3"/>
    <n v="0"/>
    <n v="0"/>
  </r>
  <r>
    <s v="E0"/>
    <s v="16/12/00"/>
    <s v="Everton"/>
    <s v="West Ham"/>
    <n v="1"/>
    <n v="1"/>
    <x v="2"/>
    <n v="0"/>
    <n v="0"/>
    <s v="D"/>
    <n v="31246"/>
    <x v="25"/>
    <n v="15"/>
    <n v="9"/>
    <n v="5"/>
    <n v="4"/>
    <n v="0"/>
    <n v="0"/>
    <n v="9"/>
    <n v="7"/>
    <n v="10"/>
    <n v="7"/>
    <n v="1"/>
    <n v="2"/>
    <n v="1"/>
    <n v="2"/>
    <n v="0"/>
    <n v="0"/>
  </r>
  <r>
    <s v="E0"/>
    <s v="16/12/00"/>
    <s v="Ipswich"/>
    <s v="Southampton"/>
    <n v="3"/>
    <n v="1"/>
    <x v="0"/>
    <n v="0"/>
    <n v="1"/>
    <s v="A"/>
    <n v="22228"/>
    <x v="2"/>
    <n v="15"/>
    <n v="13"/>
    <n v="7"/>
    <n v="4"/>
    <n v="0"/>
    <n v="1"/>
    <n v="6"/>
    <n v="1"/>
    <n v="11"/>
    <n v="12"/>
    <n v="2"/>
    <n v="1"/>
    <n v="1"/>
    <n v="2"/>
    <n v="0"/>
    <n v="0"/>
  </r>
  <r>
    <s v="E0"/>
    <s v="16/12/00"/>
    <s v="Leeds"/>
    <s v="Sunderland"/>
    <n v="2"/>
    <n v="0"/>
    <x v="0"/>
    <n v="1"/>
    <n v="0"/>
    <s v="H"/>
    <n v="40053"/>
    <x v="17"/>
    <n v="17"/>
    <n v="17"/>
    <n v="8"/>
    <n v="6"/>
    <n v="1"/>
    <n v="1"/>
    <n v="8"/>
    <n v="5"/>
    <n v="16"/>
    <n v="20"/>
    <n v="9"/>
    <n v="3"/>
    <n v="3"/>
    <n v="4"/>
    <n v="0"/>
    <n v="0"/>
  </r>
  <r>
    <s v="E0"/>
    <s v="16/12/00"/>
    <s v="Leicester"/>
    <s v="Charlton"/>
    <n v="3"/>
    <n v="1"/>
    <x v="0"/>
    <n v="1"/>
    <n v="1"/>
    <s v="D"/>
    <n v="19371"/>
    <x v="8"/>
    <n v="9"/>
    <n v="12"/>
    <n v="5"/>
    <n v="8"/>
    <n v="0"/>
    <n v="0"/>
    <n v="5"/>
    <n v="5"/>
    <n v="11"/>
    <n v="16"/>
    <n v="2"/>
    <n v="2"/>
    <n v="1"/>
    <n v="2"/>
    <n v="0"/>
    <n v="0"/>
  </r>
  <r>
    <s v="E0"/>
    <s v="16/12/00"/>
    <s v="Middlesbrough"/>
    <s v="Chelsea"/>
    <n v="1"/>
    <n v="0"/>
    <x v="0"/>
    <n v="0"/>
    <n v="0"/>
    <s v="D"/>
    <n v="29422"/>
    <x v="13"/>
    <n v="7"/>
    <n v="9"/>
    <n v="4"/>
    <n v="3"/>
    <n v="0"/>
    <n v="0"/>
    <n v="3"/>
    <n v="5"/>
    <n v="14"/>
    <n v="16"/>
    <n v="2"/>
    <n v="2"/>
    <n v="0"/>
    <n v="2"/>
    <n v="0"/>
    <n v="0"/>
  </r>
  <r>
    <s v="E0"/>
    <s v="16/12/00"/>
    <s v="Newcastle"/>
    <s v="Bradford"/>
    <n v="2"/>
    <n v="1"/>
    <x v="0"/>
    <n v="1"/>
    <n v="0"/>
    <s v="H"/>
    <n v="50470"/>
    <x v="7"/>
    <n v="17"/>
    <n v="7"/>
    <n v="6"/>
    <n v="3"/>
    <n v="1"/>
    <n v="0"/>
    <n v="4"/>
    <n v="3"/>
    <n v="16"/>
    <n v="17"/>
    <n v="11"/>
    <n v="7"/>
    <n v="0"/>
    <n v="2"/>
    <n v="0"/>
    <n v="0"/>
  </r>
  <r>
    <s v="E0"/>
    <s v="17/12/00"/>
    <s v="Man United"/>
    <s v="Liverpool"/>
    <n v="0"/>
    <n v="1"/>
    <x v="1"/>
    <n v="0"/>
    <n v="1"/>
    <s v="A"/>
    <n v="67533"/>
    <x v="5"/>
    <n v="6"/>
    <n v="9"/>
    <n v="4"/>
    <n v="4"/>
    <n v="0"/>
    <n v="1"/>
    <n v="9"/>
    <n v="2"/>
    <n v="10"/>
    <n v="11"/>
    <n v="2"/>
    <n v="4"/>
    <n v="1"/>
    <n v="0"/>
    <n v="1"/>
    <n v="0"/>
  </r>
  <r>
    <s v="E0"/>
    <s v="18/12/00"/>
    <s v="Tottenham"/>
    <s v="Arsenal"/>
    <n v="1"/>
    <n v="1"/>
    <x v="2"/>
    <n v="1"/>
    <n v="0"/>
    <s v="H"/>
    <n v="36062"/>
    <x v="12"/>
    <n v="8"/>
    <n v="17"/>
    <n v="4"/>
    <n v="10"/>
    <n v="0"/>
    <n v="0"/>
    <n v="3"/>
    <n v="7"/>
    <n v="20"/>
    <n v="14"/>
    <n v="1"/>
    <n v="2"/>
    <n v="2"/>
    <n v="1"/>
    <n v="0"/>
    <n v="0"/>
  </r>
  <r>
    <s v="E0"/>
    <s v="22/12/00"/>
    <s v="Coventry"/>
    <s v="Southampton"/>
    <n v="1"/>
    <n v="1"/>
    <x v="2"/>
    <n v="1"/>
    <n v="0"/>
    <s v="H"/>
    <n v="18090"/>
    <x v="8"/>
    <n v="12"/>
    <n v="10"/>
    <n v="5"/>
    <n v="2"/>
    <n v="1"/>
    <n v="0"/>
    <n v="8"/>
    <n v="6"/>
    <n v="12"/>
    <n v="13"/>
    <n v="3"/>
    <n v="3"/>
    <n v="1"/>
    <n v="1"/>
    <n v="0"/>
    <n v="0"/>
  </r>
  <r>
    <s v="E0"/>
    <s v="23/12/00"/>
    <s v="Charlton"/>
    <s v="Everton"/>
    <n v="1"/>
    <n v="0"/>
    <x v="0"/>
    <n v="1"/>
    <n v="0"/>
    <s v="H"/>
    <n v="20042"/>
    <x v="1"/>
    <n v="10"/>
    <n v="10"/>
    <n v="7"/>
    <n v="4"/>
    <n v="0"/>
    <n v="1"/>
    <n v="13"/>
    <n v="6"/>
    <n v="15"/>
    <n v="21"/>
    <n v="6"/>
    <n v="4"/>
    <n v="1"/>
    <n v="4"/>
    <n v="0"/>
    <n v="0"/>
  </r>
  <r>
    <s v="E0"/>
    <s v="23/12/00"/>
    <s v="Chelsea"/>
    <s v="Bradford"/>
    <n v="3"/>
    <n v="0"/>
    <x v="0"/>
    <n v="1"/>
    <n v="0"/>
    <s v="H"/>
    <n v="33377"/>
    <x v="2"/>
    <n v="17"/>
    <n v="7"/>
    <n v="8"/>
    <n v="1"/>
    <n v="1"/>
    <n v="0"/>
    <n v="5"/>
    <n v="4"/>
    <n v="8"/>
    <n v="12"/>
    <n v="8"/>
    <n v="7"/>
    <n v="0"/>
    <n v="1"/>
    <n v="0"/>
    <n v="0"/>
  </r>
  <r>
    <s v="E0"/>
    <s v="23/12/00"/>
    <s v="Derby"/>
    <s v="Newcastle"/>
    <n v="2"/>
    <n v="0"/>
    <x v="0"/>
    <n v="1"/>
    <n v="0"/>
    <s v="H"/>
    <n v="29978"/>
    <x v="0"/>
    <n v="8"/>
    <n v="8"/>
    <n v="5"/>
    <n v="4"/>
    <n v="0"/>
    <n v="0"/>
    <n v="2"/>
    <n v="3"/>
    <n v="17"/>
    <n v="16"/>
    <n v="6"/>
    <n v="5"/>
    <n v="1"/>
    <n v="2"/>
    <n v="0"/>
    <n v="0"/>
  </r>
  <r>
    <s v="E0"/>
    <s v="23/12/00"/>
    <s v="Leeds"/>
    <s v="Aston Villa"/>
    <n v="1"/>
    <n v="2"/>
    <x v="1"/>
    <n v="0"/>
    <n v="1"/>
    <s v="A"/>
    <n v="39714"/>
    <x v="11"/>
    <n v="15"/>
    <n v="8"/>
    <n v="5"/>
    <n v="5"/>
    <n v="0"/>
    <n v="0"/>
    <n v="10"/>
    <n v="2"/>
    <n v="18"/>
    <n v="18"/>
    <n v="3"/>
    <n v="1"/>
    <n v="1"/>
    <n v="4"/>
    <n v="0"/>
    <n v="0"/>
  </r>
  <r>
    <s v="E0"/>
    <s v="23/12/00"/>
    <s v="Leicester"/>
    <s v="West Ham"/>
    <n v="2"/>
    <n v="1"/>
    <x v="0"/>
    <n v="1"/>
    <n v="1"/>
    <s v="D"/>
    <n v="21524"/>
    <x v="10"/>
    <n v="11"/>
    <n v="11"/>
    <n v="6"/>
    <n v="4"/>
    <n v="0"/>
    <n v="0"/>
    <n v="6"/>
    <n v="5"/>
    <n v="7"/>
    <n v="5"/>
    <n v="0"/>
    <n v="2"/>
    <n v="1"/>
    <n v="0"/>
    <n v="0"/>
    <n v="0"/>
  </r>
  <r>
    <s v="E0"/>
    <s v="23/12/00"/>
    <s v="Liverpool"/>
    <s v="Arsenal"/>
    <n v="4"/>
    <n v="0"/>
    <x v="0"/>
    <n v="1"/>
    <n v="0"/>
    <s v="H"/>
    <n v="44144"/>
    <x v="6"/>
    <n v="12"/>
    <n v="12"/>
    <n v="6"/>
    <n v="6"/>
    <n v="0"/>
    <n v="0"/>
    <n v="6"/>
    <n v="3"/>
    <n v="18"/>
    <n v="14"/>
    <n v="3"/>
    <n v="1"/>
    <n v="2"/>
    <n v="0"/>
    <n v="0"/>
    <n v="0"/>
  </r>
  <r>
    <s v="E0"/>
    <s v="23/12/00"/>
    <s v="Man United"/>
    <s v="Ipswich"/>
    <n v="2"/>
    <n v="0"/>
    <x v="0"/>
    <n v="2"/>
    <n v="0"/>
    <s v="H"/>
    <n v="67597"/>
    <x v="18"/>
    <n v="20"/>
    <n v="5"/>
    <n v="4"/>
    <n v="3"/>
    <n v="1"/>
    <n v="0"/>
    <n v="11"/>
    <n v="3"/>
    <n v="7"/>
    <n v="8"/>
    <n v="2"/>
    <n v="4"/>
    <n v="0"/>
    <n v="1"/>
    <n v="0"/>
    <n v="0"/>
  </r>
  <r>
    <s v="E0"/>
    <s v="23/12/00"/>
    <s v="Sunderland"/>
    <s v="Man City"/>
    <n v="1"/>
    <n v="0"/>
    <x v="0"/>
    <n v="1"/>
    <n v="0"/>
    <s v="H"/>
    <n v="47475"/>
    <x v="15"/>
    <n v="9"/>
    <n v="9"/>
    <n v="5"/>
    <n v="3"/>
    <n v="0"/>
    <n v="1"/>
    <n v="8"/>
    <n v="6"/>
    <n v="14"/>
    <n v="18"/>
    <n v="12"/>
    <n v="11"/>
    <n v="2"/>
    <n v="2"/>
    <n v="0"/>
    <n v="0"/>
  </r>
  <r>
    <s v="E0"/>
    <s v="23/12/00"/>
    <s v="Tottenham"/>
    <s v="Middlesbrough"/>
    <n v="0"/>
    <n v="0"/>
    <x v="2"/>
    <n v="0"/>
    <n v="0"/>
    <s v="D"/>
    <n v="35638"/>
    <x v="17"/>
    <n v="16"/>
    <n v="5"/>
    <n v="8"/>
    <n v="0"/>
    <n v="1"/>
    <n v="0"/>
    <n v="8"/>
    <n v="4"/>
    <n v="22"/>
    <n v="13"/>
    <n v="4"/>
    <n v="4"/>
    <n v="2"/>
    <n v="3"/>
    <n v="0"/>
    <n v="0"/>
  </r>
  <r>
    <s v="E0"/>
    <s v="26/12/00"/>
    <s v="Arsenal"/>
    <s v="Leicester"/>
    <n v="6"/>
    <n v="1"/>
    <x v="0"/>
    <n v="1"/>
    <n v="0"/>
    <s v="H"/>
    <n v="38007"/>
    <x v="4"/>
    <n v="27"/>
    <n v="2"/>
    <n v="15"/>
    <n v="2"/>
    <n v="1"/>
    <n v="0"/>
    <n v="14"/>
    <n v="0"/>
    <n v="14"/>
    <n v="11"/>
    <n v="8"/>
    <n v="2"/>
    <n v="0"/>
    <n v="0"/>
    <n v="0"/>
    <n v="0"/>
  </r>
  <r>
    <s v="E0"/>
    <s v="26/12/00"/>
    <s v="Aston Villa"/>
    <s v="Man United"/>
    <n v="0"/>
    <n v="1"/>
    <x v="1"/>
    <n v="0"/>
    <n v="0"/>
    <s v="D"/>
    <n v="40889"/>
    <x v="10"/>
    <n v="6"/>
    <n v="14"/>
    <n v="3"/>
    <n v="3"/>
    <n v="0"/>
    <n v="0"/>
    <n v="2"/>
    <n v="4"/>
    <n v="15"/>
    <n v="16"/>
    <n v="4"/>
    <n v="1"/>
    <n v="1"/>
    <n v="2"/>
    <n v="0"/>
    <n v="0"/>
  </r>
  <r>
    <s v="E0"/>
    <s v="26/12/00"/>
    <s v="Bradford"/>
    <s v="Sunderland"/>
    <n v="1"/>
    <n v="4"/>
    <x v="1"/>
    <n v="0"/>
    <n v="1"/>
    <s v="A"/>
    <n v="20370"/>
    <x v="6"/>
    <n v="11"/>
    <n v="16"/>
    <n v="3"/>
    <n v="11"/>
    <n v="0"/>
    <n v="0"/>
    <n v="9"/>
    <n v="8"/>
    <n v="17"/>
    <n v="17"/>
    <n v="8"/>
    <n v="6"/>
    <n v="2"/>
    <n v="0"/>
    <n v="0"/>
    <n v="0"/>
  </r>
  <r>
    <s v="E0"/>
    <s v="26/12/00"/>
    <s v="Everton"/>
    <s v="Coventry"/>
    <n v="1"/>
    <n v="2"/>
    <x v="1"/>
    <n v="0"/>
    <n v="0"/>
    <s v="D"/>
    <n v="35704"/>
    <x v="21"/>
    <n v="17"/>
    <n v="10"/>
    <n v="9"/>
    <n v="5"/>
    <n v="0"/>
    <n v="0"/>
    <n v="5"/>
    <n v="2"/>
    <n v="14"/>
    <n v="16"/>
    <n v="1"/>
    <n v="5"/>
    <n v="2"/>
    <n v="1"/>
    <n v="0"/>
    <n v="0"/>
  </r>
  <r>
    <s v="E0"/>
    <s v="26/12/00"/>
    <s v="Ipswich"/>
    <s v="Chelsea"/>
    <n v="2"/>
    <n v="2"/>
    <x v="2"/>
    <n v="1"/>
    <n v="2"/>
    <s v="A"/>
    <n v="22237"/>
    <x v="12"/>
    <n v="19"/>
    <n v="7"/>
    <n v="13"/>
    <n v="4"/>
    <n v="0"/>
    <n v="0"/>
    <n v="8"/>
    <n v="2"/>
    <n v="5"/>
    <n v="9"/>
    <n v="3"/>
    <n v="3"/>
    <n v="0"/>
    <n v="4"/>
    <n v="0"/>
    <n v="0"/>
  </r>
  <r>
    <s v="E0"/>
    <s v="26/12/00"/>
    <s v="Man City"/>
    <s v="Derby"/>
    <n v="0"/>
    <n v="0"/>
    <x v="2"/>
    <n v="0"/>
    <n v="0"/>
    <s v="D"/>
    <n v="34321"/>
    <x v="5"/>
    <n v="15"/>
    <n v="14"/>
    <n v="7"/>
    <n v="3"/>
    <n v="1"/>
    <n v="2"/>
    <n v="7"/>
    <n v="7"/>
    <n v="15"/>
    <n v="14"/>
    <n v="1"/>
    <n v="7"/>
    <n v="2"/>
    <n v="2"/>
    <n v="0"/>
    <n v="0"/>
  </r>
  <r>
    <s v="E0"/>
    <s v="26/12/00"/>
    <s v="Middlesbrough"/>
    <s v="Liverpool"/>
    <n v="1"/>
    <n v="0"/>
    <x v="0"/>
    <n v="1"/>
    <n v="0"/>
    <s v="H"/>
    <n v="34696"/>
    <x v="9"/>
    <n v="7"/>
    <n v="11"/>
    <n v="2"/>
    <n v="5"/>
    <n v="0"/>
    <n v="0"/>
    <n v="2"/>
    <n v="6"/>
    <n v="7"/>
    <n v="9"/>
    <n v="5"/>
    <n v="3"/>
    <n v="2"/>
    <n v="2"/>
    <n v="0"/>
    <n v="0"/>
  </r>
  <r>
    <s v="E0"/>
    <s v="26/12/00"/>
    <s v="Newcastle"/>
    <s v="Leeds"/>
    <n v="2"/>
    <n v="1"/>
    <x v="0"/>
    <n v="2"/>
    <n v="1"/>
    <s v="H"/>
    <n v="52118"/>
    <x v="3"/>
    <n v="13"/>
    <n v="8"/>
    <n v="4"/>
    <n v="5"/>
    <n v="2"/>
    <n v="1"/>
    <n v="7"/>
    <n v="2"/>
    <n v="23"/>
    <n v="17"/>
    <n v="3"/>
    <n v="4"/>
    <n v="4"/>
    <n v="2"/>
    <n v="0"/>
    <n v="0"/>
  </r>
  <r>
    <s v="E0"/>
    <s v="26/12/00"/>
    <s v="West Ham"/>
    <s v="Charlton"/>
    <n v="5"/>
    <n v="0"/>
    <x v="0"/>
    <n v="3"/>
    <n v="0"/>
    <s v="H"/>
    <n v="26046"/>
    <x v="7"/>
    <n v="17"/>
    <n v="12"/>
    <n v="10"/>
    <n v="8"/>
    <n v="1"/>
    <n v="0"/>
    <n v="5"/>
    <n v="8"/>
    <n v="19"/>
    <n v="11"/>
    <n v="3"/>
    <n v="1"/>
    <n v="1"/>
    <n v="0"/>
    <n v="0"/>
    <n v="0"/>
  </r>
  <r>
    <s v="E0"/>
    <s v="27/12/00"/>
    <s v="Southampton"/>
    <s v="Tottenham"/>
    <n v="2"/>
    <n v="0"/>
    <x v="0"/>
    <n v="2"/>
    <n v="0"/>
    <s v="H"/>
    <n v="15237"/>
    <x v="15"/>
    <n v="17"/>
    <n v="7"/>
    <n v="6"/>
    <n v="2"/>
    <n v="1"/>
    <n v="0"/>
    <n v="4"/>
    <n v="4"/>
    <n v="17"/>
    <n v="13"/>
    <n v="1"/>
    <n v="4"/>
    <n v="1"/>
    <n v="3"/>
    <n v="0"/>
    <n v="0"/>
  </r>
  <r>
    <s v="E0"/>
    <s v="30/12/00"/>
    <s v="Arsenal"/>
    <s v="Sunderland"/>
    <n v="2"/>
    <n v="2"/>
    <x v="2"/>
    <n v="2"/>
    <n v="0"/>
    <s v="H"/>
    <n v="38026"/>
    <x v="1"/>
    <n v="17"/>
    <n v="14"/>
    <n v="9"/>
    <n v="7"/>
    <n v="0"/>
    <n v="1"/>
    <n v="11"/>
    <n v="1"/>
    <n v="14"/>
    <n v="18"/>
    <n v="3"/>
    <n v="1"/>
    <n v="0"/>
    <n v="3"/>
    <n v="0"/>
    <n v="0"/>
  </r>
  <r>
    <s v="E0"/>
    <s v="30/12/00"/>
    <s v="Ipswich"/>
    <s v="Tottenham"/>
    <n v="3"/>
    <n v="0"/>
    <x v="0"/>
    <n v="1"/>
    <n v="0"/>
    <s v="H"/>
    <n v="22234"/>
    <x v="24"/>
    <n v="18"/>
    <n v="6"/>
    <n v="9"/>
    <n v="3"/>
    <n v="1"/>
    <n v="0"/>
    <n v="10"/>
    <n v="5"/>
    <n v="13"/>
    <n v="17"/>
    <n v="3"/>
    <n v="5"/>
    <n v="0"/>
    <n v="0"/>
    <n v="0"/>
    <n v="0"/>
  </r>
  <r>
    <s v="E0"/>
    <s v="30/12/00"/>
    <s v="Man City"/>
    <s v="Charlton"/>
    <n v="1"/>
    <n v="4"/>
    <x v="1"/>
    <n v="0"/>
    <n v="2"/>
    <s v="A"/>
    <n v="33280"/>
    <x v="25"/>
    <n v="8"/>
    <n v="13"/>
    <n v="1"/>
    <n v="8"/>
    <n v="0"/>
    <n v="0"/>
    <n v="7"/>
    <n v="4"/>
    <n v="11"/>
    <n v="14"/>
    <n v="2"/>
    <n v="4"/>
    <n v="1"/>
    <n v="2"/>
    <n v="0"/>
    <n v="0"/>
  </r>
  <r>
    <s v="E0"/>
    <s v="30/12/00"/>
    <s v="Middlesbrough"/>
    <s v="Coventry"/>
    <n v="1"/>
    <n v="1"/>
    <x v="2"/>
    <n v="0"/>
    <n v="1"/>
    <s v="A"/>
    <n v="30499"/>
    <x v="4"/>
    <n v="14"/>
    <n v="9"/>
    <n v="6"/>
    <n v="3"/>
    <n v="0"/>
    <n v="0"/>
    <n v="4"/>
    <n v="3"/>
    <n v="9"/>
    <n v="16"/>
    <n v="0"/>
    <n v="4"/>
    <n v="1"/>
    <n v="3"/>
    <n v="0"/>
    <n v="0"/>
  </r>
  <r>
    <s v="E0"/>
    <s v="30/12/00"/>
    <s v="Newcastle"/>
    <s v="Man United"/>
    <n v="1"/>
    <n v="1"/>
    <x v="2"/>
    <n v="0"/>
    <n v="1"/>
    <s v="A"/>
    <n v="52134"/>
    <x v="5"/>
    <n v="14"/>
    <n v="8"/>
    <n v="4"/>
    <n v="6"/>
    <n v="0"/>
    <n v="0"/>
    <n v="6"/>
    <n v="3"/>
    <n v="13"/>
    <n v="10"/>
    <n v="6"/>
    <n v="4"/>
    <n v="2"/>
    <n v="3"/>
    <n v="0"/>
    <n v="0"/>
  </r>
  <r>
    <s v="E0"/>
    <s v="30/12/00"/>
    <s v="Southampton"/>
    <s v="Derby"/>
    <n v="1"/>
    <n v="0"/>
    <x v="0"/>
    <n v="0"/>
    <n v="0"/>
    <s v="D"/>
    <n v="15075"/>
    <x v="3"/>
    <n v="10"/>
    <n v="9"/>
    <n v="5"/>
    <n v="5"/>
    <n v="0"/>
    <n v="0"/>
    <n v="7"/>
    <n v="6"/>
    <n v="17"/>
    <n v="10"/>
    <n v="3"/>
    <n v="3"/>
    <n v="0"/>
    <n v="2"/>
    <n v="0"/>
    <n v="0"/>
  </r>
  <r>
    <s v="E0"/>
    <s v="01/01/01"/>
    <s v="Charlton"/>
    <s v="Arsenal"/>
    <n v="1"/>
    <n v="0"/>
    <x v="0"/>
    <n v="1"/>
    <n v="0"/>
    <s v="H"/>
    <n v="20043"/>
    <x v="10"/>
    <n v="9"/>
    <n v="10"/>
    <n v="4"/>
    <n v="5"/>
    <n v="0"/>
    <n v="0"/>
    <n v="6"/>
    <n v="12"/>
    <n v="15"/>
    <n v="12"/>
    <n v="5"/>
    <n v="2"/>
    <n v="1"/>
    <n v="1"/>
    <n v="0"/>
    <n v="0"/>
  </r>
  <r>
    <s v="E0"/>
    <s v="01/01/01"/>
    <s v="Chelsea"/>
    <s v="Aston Villa"/>
    <n v="1"/>
    <n v="0"/>
    <x v="0"/>
    <n v="1"/>
    <n v="0"/>
    <s v="H"/>
    <n v="33159"/>
    <x v="6"/>
    <n v="13"/>
    <n v="7"/>
    <n v="5"/>
    <n v="3"/>
    <n v="1"/>
    <n v="0"/>
    <n v="2"/>
    <n v="5"/>
    <n v="15"/>
    <n v="19"/>
    <n v="1"/>
    <n v="1"/>
    <n v="0"/>
    <n v="1"/>
    <n v="0"/>
    <n v="0"/>
  </r>
  <r>
    <s v="E0"/>
    <s v="01/01/01"/>
    <s v="Coventry"/>
    <s v="Man City"/>
    <n v="1"/>
    <n v="1"/>
    <x v="2"/>
    <n v="0"/>
    <n v="0"/>
    <s v="D"/>
    <n v="21999"/>
    <x v="2"/>
    <n v="19"/>
    <n v="10"/>
    <n v="9"/>
    <n v="5"/>
    <n v="0"/>
    <n v="0"/>
    <n v="12"/>
    <n v="8"/>
    <n v="16"/>
    <n v="15"/>
    <n v="4"/>
    <n v="6"/>
    <n v="1"/>
    <n v="2"/>
    <n v="0"/>
    <n v="0"/>
  </r>
  <r>
    <s v="E0"/>
    <s v="01/01/01"/>
    <s v="Derby"/>
    <s v="Everton"/>
    <n v="1"/>
    <n v="0"/>
    <x v="0"/>
    <n v="1"/>
    <n v="0"/>
    <s v="H"/>
    <n v="27358"/>
    <x v="8"/>
    <n v="7"/>
    <n v="9"/>
    <n v="3"/>
    <n v="6"/>
    <n v="0"/>
    <n v="1"/>
    <n v="5"/>
    <n v="11"/>
    <n v="9"/>
    <n v="18"/>
    <n v="1"/>
    <n v="1"/>
    <n v="2"/>
    <n v="3"/>
    <n v="0"/>
    <n v="0"/>
  </r>
  <r>
    <s v="E0"/>
    <s v="01/01/01"/>
    <s v="Leeds"/>
    <s v="Middlesbrough"/>
    <n v="1"/>
    <n v="1"/>
    <x v="2"/>
    <n v="0"/>
    <n v="1"/>
    <s v="A"/>
    <n v="39251"/>
    <x v="15"/>
    <n v="16"/>
    <n v="5"/>
    <n v="5"/>
    <n v="3"/>
    <n v="0"/>
    <n v="0"/>
    <n v="5"/>
    <n v="1"/>
    <n v="14"/>
    <n v="15"/>
    <n v="4"/>
    <n v="0"/>
    <n v="2"/>
    <n v="3"/>
    <n v="0"/>
    <n v="0"/>
  </r>
  <r>
    <s v="E0"/>
    <s v="01/01/01"/>
    <s v="Leicester"/>
    <s v="Bradford"/>
    <n v="1"/>
    <n v="2"/>
    <x v="1"/>
    <n v="1"/>
    <n v="2"/>
    <s v="A"/>
    <n v="19278"/>
    <x v="9"/>
    <n v="9"/>
    <n v="8"/>
    <n v="3"/>
    <n v="4"/>
    <n v="0"/>
    <n v="0"/>
    <n v="5"/>
    <n v="3"/>
    <n v="11"/>
    <n v="14"/>
    <n v="4"/>
    <n v="5"/>
    <n v="0"/>
    <n v="3"/>
    <n v="0"/>
    <n v="0"/>
  </r>
  <r>
    <s v="E0"/>
    <s v="01/01/01"/>
    <s v="Liverpool"/>
    <s v="Southampton"/>
    <n v="2"/>
    <n v="1"/>
    <x v="0"/>
    <n v="1"/>
    <n v="1"/>
    <s v="D"/>
    <n v="38474"/>
    <x v="4"/>
    <n v="16"/>
    <n v="7"/>
    <n v="8"/>
    <n v="3"/>
    <n v="0"/>
    <n v="0"/>
    <n v="15"/>
    <n v="2"/>
    <n v="8"/>
    <n v="5"/>
    <n v="1"/>
    <n v="0"/>
    <n v="0"/>
    <n v="1"/>
    <n v="0"/>
    <n v="0"/>
  </r>
  <r>
    <s v="E0"/>
    <s v="01/01/01"/>
    <s v="Man United"/>
    <s v="West Ham"/>
    <n v="3"/>
    <n v="1"/>
    <x v="0"/>
    <n v="2"/>
    <n v="0"/>
    <s v="H"/>
    <n v="67603"/>
    <x v="13"/>
    <n v="25"/>
    <n v="9"/>
    <n v="12"/>
    <n v="5"/>
    <n v="1"/>
    <n v="0"/>
    <n v="8"/>
    <n v="2"/>
    <n v="17"/>
    <n v="13"/>
    <n v="1"/>
    <n v="5"/>
    <n v="1"/>
    <n v="2"/>
    <n v="0"/>
    <n v="0"/>
  </r>
  <r>
    <s v="E0"/>
    <s v="01/01/01"/>
    <s v="Sunderland"/>
    <s v="Ipswich"/>
    <n v="4"/>
    <n v="1"/>
    <x v="0"/>
    <n v="1"/>
    <n v="1"/>
    <s v="D"/>
    <n v="46053"/>
    <x v="21"/>
    <n v="16"/>
    <n v="9"/>
    <n v="9"/>
    <n v="3"/>
    <n v="0"/>
    <n v="0"/>
    <n v="4"/>
    <n v="3"/>
    <n v="15"/>
    <n v="10"/>
    <n v="5"/>
    <n v="4"/>
    <n v="1"/>
    <n v="5"/>
    <n v="0"/>
    <n v="0"/>
  </r>
  <r>
    <s v="E0"/>
    <s v="02/01/01"/>
    <s v="Tottenham"/>
    <s v="Newcastle"/>
    <n v="4"/>
    <n v="2"/>
    <x v="0"/>
    <n v="3"/>
    <n v="1"/>
    <s v="H"/>
    <n v="34324"/>
    <x v="18"/>
    <n v="16"/>
    <n v="9"/>
    <n v="10"/>
    <n v="4"/>
    <n v="0"/>
    <n v="0"/>
    <n v="9"/>
    <n v="6"/>
    <n v="11"/>
    <n v="10"/>
    <n v="8"/>
    <n v="1"/>
    <n v="0"/>
    <n v="2"/>
    <n v="1"/>
    <n v="2"/>
  </r>
  <r>
    <s v="E0"/>
    <s v="13/01/01"/>
    <s v="Arsenal"/>
    <s v="Chelsea"/>
    <n v="1"/>
    <n v="1"/>
    <x v="2"/>
    <n v="1"/>
    <n v="0"/>
    <s v="H"/>
    <n v="38071"/>
    <x v="15"/>
    <n v="15"/>
    <n v="12"/>
    <n v="8"/>
    <n v="8"/>
    <n v="0"/>
    <n v="0"/>
    <n v="10"/>
    <n v="3"/>
    <n v="13"/>
    <n v="15"/>
    <n v="4"/>
    <n v="4"/>
    <n v="1"/>
    <n v="4"/>
    <n v="0"/>
    <n v="0"/>
  </r>
  <r>
    <s v="E0"/>
    <s v="13/01/01"/>
    <s v="Aston Villa"/>
    <s v="Liverpool"/>
    <n v="0"/>
    <n v="3"/>
    <x v="1"/>
    <n v="0"/>
    <n v="2"/>
    <s v="A"/>
    <n v="41366"/>
    <x v="1"/>
    <n v="5"/>
    <n v="12"/>
    <n v="1"/>
    <n v="6"/>
    <n v="0"/>
    <n v="1"/>
    <n v="1"/>
    <n v="4"/>
    <n v="7"/>
    <n v="10"/>
    <n v="3"/>
    <n v="4"/>
    <n v="2"/>
    <n v="0"/>
    <n v="0"/>
    <n v="0"/>
  </r>
  <r>
    <s v="E0"/>
    <s v="13/01/01"/>
    <s v="Bradford"/>
    <s v="Man United"/>
    <n v="0"/>
    <n v="3"/>
    <x v="1"/>
    <n v="0"/>
    <n v="0"/>
    <s v="D"/>
    <n v="20551"/>
    <x v="8"/>
    <n v="9"/>
    <n v="20"/>
    <n v="3"/>
    <n v="11"/>
    <n v="0"/>
    <n v="0"/>
    <n v="1"/>
    <n v="9"/>
    <n v="11"/>
    <n v="11"/>
    <n v="8"/>
    <n v="7"/>
    <n v="1"/>
    <n v="0"/>
    <n v="0"/>
    <n v="0"/>
  </r>
  <r>
    <s v="E0"/>
    <s v="13/01/01"/>
    <s v="Everton"/>
    <s v="Tottenham"/>
    <n v="0"/>
    <n v="0"/>
    <x v="2"/>
    <n v="0"/>
    <n v="0"/>
    <s v="D"/>
    <n v="32290"/>
    <x v="3"/>
    <n v="17"/>
    <n v="4"/>
    <n v="8"/>
    <n v="1"/>
    <n v="0"/>
    <n v="0"/>
    <n v="9"/>
    <n v="0"/>
    <n v="11"/>
    <n v="15"/>
    <n v="2"/>
    <n v="2"/>
    <n v="1"/>
    <n v="0"/>
    <n v="0"/>
    <n v="0"/>
  </r>
  <r>
    <s v="E0"/>
    <s v="13/01/01"/>
    <s v="Man City"/>
    <s v="Leeds"/>
    <n v="0"/>
    <n v="4"/>
    <x v="1"/>
    <n v="0"/>
    <n v="1"/>
    <s v="A"/>
    <n v="34288"/>
    <x v="22"/>
    <n v="5"/>
    <n v="10"/>
    <n v="3"/>
    <n v="6"/>
    <n v="0"/>
    <n v="0"/>
    <n v="4"/>
    <n v="5"/>
    <n v="23"/>
    <n v="17"/>
    <n v="4"/>
    <n v="6"/>
    <n v="5"/>
    <n v="3"/>
    <n v="0"/>
    <n v="0"/>
  </r>
  <r>
    <s v="E0"/>
    <s v="13/01/01"/>
    <s v="Middlesbrough"/>
    <s v="Derby"/>
    <n v="4"/>
    <n v="0"/>
    <x v="0"/>
    <n v="1"/>
    <n v="0"/>
    <s v="H"/>
    <n v="29041"/>
    <x v="17"/>
    <n v="13"/>
    <n v="6"/>
    <n v="8"/>
    <n v="3"/>
    <n v="1"/>
    <n v="0"/>
    <n v="4"/>
    <n v="5"/>
    <n v="8"/>
    <n v="14"/>
    <n v="3"/>
    <n v="4"/>
    <n v="0"/>
    <n v="4"/>
    <n v="0"/>
    <n v="0"/>
  </r>
  <r>
    <s v="E0"/>
    <s v="13/01/01"/>
    <s v="Newcastle"/>
    <s v="Coventry"/>
    <n v="3"/>
    <n v="1"/>
    <x v="0"/>
    <n v="1"/>
    <n v="0"/>
    <s v="H"/>
    <n v="50159"/>
    <x v="12"/>
    <n v="11"/>
    <n v="12"/>
    <n v="6"/>
    <n v="5"/>
    <n v="0"/>
    <n v="0"/>
    <n v="2"/>
    <n v="7"/>
    <n v="6"/>
    <n v="9"/>
    <n v="7"/>
    <n v="11"/>
    <n v="0"/>
    <n v="3"/>
    <n v="0"/>
    <n v="0"/>
  </r>
  <r>
    <s v="E0"/>
    <s v="13/01/01"/>
    <s v="Southampton"/>
    <s v="Charlton"/>
    <n v="0"/>
    <n v="0"/>
    <x v="2"/>
    <n v="0"/>
    <n v="0"/>
    <s v="D"/>
    <n v="15220"/>
    <x v="9"/>
    <n v="17"/>
    <n v="10"/>
    <n v="6"/>
    <n v="4"/>
    <n v="1"/>
    <n v="0"/>
    <n v="9"/>
    <n v="3"/>
    <n v="8"/>
    <n v="12"/>
    <n v="1"/>
    <n v="2"/>
    <n v="0"/>
    <n v="0"/>
    <n v="0"/>
    <n v="0"/>
  </r>
  <r>
    <s v="E0"/>
    <s v="13/01/01"/>
    <s v="West Ham"/>
    <s v="Sunderland"/>
    <n v="0"/>
    <n v="2"/>
    <x v="1"/>
    <n v="0"/>
    <n v="1"/>
    <s v="A"/>
    <n v="26014"/>
    <x v="24"/>
    <n v="13"/>
    <n v="7"/>
    <n v="6"/>
    <n v="5"/>
    <n v="1"/>
    <n v="0"/>
    <n v="9"/>
    <n v="6"/>
    <n v="20"/>
    <n v="21"/>
    <n v="9"/>
    <n v="2"/>
    <n v="4"/>
    <n v="2"/>
    <n v="0"/>
    <n v="0"/>
  </r>
  <r>
    <s v="E0"/>
    <s v="14/01/01"/>
    <s v="Ipswich"/>
    <s v="Leicester"/>
    <n v="2"/>
    <n v="0"/>
    <x v="0"/>
    <n v="0"/>
    <n v="0"/>
    <s v="D"/>
    <n v="22002"/>
    <x v="5"/>
    <n v="22"/>
    <n v="6"/>
    <n v="9"/>
    <n v="3"/>
    <n v="1"/>
    <n v="0"/>
    <n v="8"/>
    <n v="1"/>
    <n v="14"/>
    <n v="10"/>
    <n v="0"/>
    <n v="4"/>
    <n v="1"/>
    <n v="1"/>
    <n v="0"/>
    <n v="0"/>
  </r>
  <r>
    <s v="E0"/>
    <s v="20/01/01"/>
    <s v="Chelsea"/>
    <s v="Ipswich"/>
    <n v="4"/>
    <n v="1"/>
    <x v="0"/>
    <n v="1"/>
    <n v="1"/>
    <s v="D"/>
    <n v="34948"/>
    <x v="3"/>
    <n v="23"/>
    <n v="5"/>
    <n v="10"/>
    <n v="2"/>
    <n v="1"/>
    <n v="0"/>
    <n v="11"/>
    <n v="1"/>
    <n v="11"/>
    <n v="12"/>
    <n v="8"/>
    <n v="3"/>
    <n v="3"/>
    <n v="0"/>
    <n v="0"/>
    <n v="1"/>
  </r>
  <r>
    <s v="E0"/>
    <s v="20/01/01"/>
    <s v="Coventry"/>
    <s v="Everton"/>
    <n v="1"/>
    <n v="3"/>
    <x v="1"/>
    <n v="0"/>
    <n v="3"/>
    <s v="A"/>
    <n v="19174"/>
    <x v="6"/>
    <n v="9"/>
    <n v="8"/>
    <n v="5"/>
    <n v="4"/>
    <n v="0"/>
    <n v="0"/>
    <n v="15"/>
    <n v="3"/>
    <n v="9"/>
    <n v="22"/>
    <n v="1"/>
    <n v="10"/>
    <n v="0"/>
    <n v="1"/>
    <n v="0"/>
    <n v="0"/>
  </r>
  <r>
    <s v="E0"/>
    <s v="20/01/01"/>
    <s v="Derby"/>
    <s v="Man City"/>
    <n v="1"/>
    <n v="1"/>
    <x v="2"/>
    <n v="0"/>
    <n v="0"/>
    <s v="D"/>
    <n v="31174"/>
    <x v="12"/>
    <n v="9"/>
    <n v="10"/>
    <n v="3"/>
    <n v="4"/>
    <n v="0"/>
    <n v="0"/>
    <n v="5"/>
    <n v="4"/>
    <n v="17"/>
    <n v="22"/>
    <n v="4"/>
    <n v="5"/>
    <n v="2"/>
    <n v="2"/>
    <n v="0"/>
    <n v="0"/>
  </r>
  <r>
    <s v="E0"/>
    <s v="20/01/01"/>
    <s v="Leeds"/>
    <s v="Newcastle"/>
    <n v="1"/>
    <n v="3"/>
    <x v="1"/>
    <n v="1"/>
    <n v="2"/>
    <s v="A"/>
    <n v="40005"/>
    <x v="8"/>
    <n v="12"/>
    <n v="11"/>
    <n v="5"/>
    <n v="7"/>
    <n v="0"/>
    <n v="0"/>
    <n v="16"/>
    <n v="1"/>
    <n v="12"/>
    <n v="18"/>
    <n v="2"/>
    <n v="4"/>
    <n v="2"/>
    <n v="1"/>
    <n v="0"/>
    <n v="0"/>
  </r>
  <r>
    <s v="E0"/>
    <s v="20/01/01"/>
    <s v="Leicester"/>
    <s v="Arsenal"/>
    <n v="0"/>
    <n v="0"/>
    <x v="2"/>
    <n v="0"/>
    <n v="0"/>
    <s v="D"/>
    <n v="21872"/>
    <x v="2"/>
    <n v="3"/>
    <n v="13"/>
    <n v="0"/>
    <n v="4"/>
    <n v="0"/>
    <n v="1"/>
    <n v="1"/>
    <n v="9"/>
    <n v="6"/>
    <n v="8"/>
    <n v="2"/>
    <n v="5"/>
    <n v="2"/>
    <n v="2"/>
    <n v="1"/>
    <n v="0"/>
  </r>
  <r>
    <s v="E0"/>
    <s v="20/01/01"/>
    <s v="Liverpool"/>
    <s v="Middlesbrough"/>
    <n v="0"/>
    <n v="0"/>
    <x v="2"/>
    <n v="0"/>
    <n v="0"/>
    <s v="D"/>
    <n v="43042"/>
    <x v="7"/>
    <n v="22"/>
    <n v="4"/>
    <n v="7"/>
    <n v="2"/>
    <n v="0"/>
    <n v="0"/>
    <n v="7"/>
    <n v="3"/>
    <n v="9"/>
    <n v="10"/>
    <n v="3"/>
    <n v="3"/>
    <n v="1"/>
    <n v="1"/>
    <n v="0"/>
    <n v="0"/>
  </r>
  <r>
    <s v="E0"/>
    <s v="20/01/01"/>
    <s v="Man United"/>
    <s v="Aston Villa"/>
    <n v="2"/>
    <n v="0"/>
    <x v="0"/>
    <n v="0"/>
    <n v="0"/>
    <s v="D"/>
    <n v="67533"/>
    <x v="5"/>
    <n v="12"/>
    <n v="5"/>
    <n v="7"/>
    <n v="3"/>
    <n v="0"/>
    <n v="0"/>
    <n v="7"/>
    <n v="3"/>
    <n v="10"/>
    <n v="19"/>
    <n v="3"/>
    <n v="7"/>
    <n v="1"/>
    <n v="2"/>
    <n v="0"/>
    <n v="0"/>
  </r>
  <r>
    <s v="E0"/>
    <s v="20/01/01"/>
    <s v="Tottenham"/>
    <s v="Southampton"/>
    <n v="0"/>
    <n v="0"/>
    <x v="2"/>
    <n v="0"/>
    <n v="0"/>
    <s v="D"/>
    <n v="36095"/>
    <x v="25"/>
    <n v="9"/>
    <n v="9"/>
    <n v="4"/>
    <n v="6"/>
    <n v="1"/>
    <n v="0"/>
    <n v="6"/>
    <n v="0"/>
    <n v="10"/>
    <n v="15"/>
    <n v="1"/>
    <n v="2"/>
    <n v="0"/>
    <n v="1"/>
    <n v="0"/>
    <n v="0"/>
  </r>
  <r>
    <s v="E0"/>
    <s v="21/01/01"/>
    <s v="Sunderland"/>
    <s v="Bradford"/>
    <n v="0"/>
    <n v="0"/>
    <x v="2"/>
    <n v="0"/>
    <n v="0"/>
    <s v="D"/>
    <n v="47812"/>
    <x v="11"/>
    <n v="14"/>
    <n v="7"/>
    <n v="6"/>
    <n v="3"/>
    <n v="0"/>
    <n v="1"/>
    <n v="8"/>
    <n v="7"/>
    <n v="10"/>
    <n v="13"/>
    <n v="0"/>
    <n v="7"/>
    <n v="0"/>
    <n v="1"/>
    <n v="0"/>
    <n v="0"/>
  </r>
  <r>
    <s v="E0"/>
    <s v="22/01/01"/>
    <s v="Charlton"/>
    <s v="West Ham"/>
    <n v="1"/>
    <n v="1"/>
    <x v="2"/>
    <n v="1"/>
    <n v="0"/>
    <s v="H"/>
    <n v="20043"/>
    <x v="4"/>
    <n v="9"/>
    <n v="18"/>
    <n v="3"/>
    <n v="3"/>
    <n v="0"/>
    <n v="0"/>
    <n v="0"/>
    <n v="5"/>
    <n v="11"/>
    <n v="8"/>
    <n v="2"/>
    <n v="2"/>
    <n v="0"/>
    <n v="1"/>
    <n v="0"/>
    <n v="0"/>
  </r>
  <r>
    <s v="E0"/>
    <s v="24/01/01"/>
    <s v="Aston Villa"/>
    <s v="Leeds"/>
    <n v="1"/>
    <n v="2"/>
    <x v="1"/>
    <n v="1"/>
    <n v="1"/>
    <s v="D"/>
    <n v="29335"/>
    <x v="18"/>
    <n v="12"/>
    <n v="7"/>
    <n v="4"/>
    <n v="3"/>
    <n v="3"/>
    <n v="0"/>
    <n v="5"/>
    <n v="3"/>
    <n v="11"/>
    <n v="10"/>
    <n v="1"/>
    <n v="1"/>
    <n v="2"/>
    <n v="0"/>
    <n v="0"/>
    <n v="0"/>
  </r>
  <r>
    <s v="E0"/>
    <s v="30/01/01"/>
    <s v="Arsenal"/>
    <s v="Bradford"/>
    <n v="2"/>
    <n v="0"/>
    <x v="0"/>
    <n v="2"/>
    <n v="0"/>
    <s v="H"/>
    <n v="37318"/>
    <x v="25"/>
    <n v="20"/>
    <n v="6"/>
    <n v="8"/>
    <n v="2"/>
    <n v="2"/>
    <n v="0"/>
    <n v="6"/>
    <n v="3"/>
    <n v="12"/>
    <n v="14"/>
    <n v="3"/>
    <n v="1"/>
    <n v="1"/>
    <n v="2"/>
    <n v="0"/>
    <n v="0"/>
  </r>
  <r>
    <s v="E0"/>
    <s v="30/01/01"/>
    <s v="Charlton"/>
    <s v="Derby"/>
    <n v="2"/>
    <n v="1"/>
    <x v="0"/>
    <n v="1"/>
    <n v="1"/>
    <s v="D"/>
    <n v="20043"/>
    <x v="22"/>
    <n v="13"/>
    <n v="6"/>
    <n v="9"/>
    <n v="3"/>
    <n v="1"/>
    <n v="0"/>
    <n v="9"/>
    <n v="3"/>
    <n v="13"/>
    <n v="14"/>
    <n v="0"/>
    <n v="4"/>
    <n v="2"/>
    <n v="1"/>
    <n v="0"/>
    <n v="0"/>
  </r>
  <r>
    <s v="E0"/>
    <s v="31/01/01"/>
    <s v="Chelsea"/>
    <s v="Newcastle"/>
    <n v="3"/>
    <n v="1"/>
    <x v="0"/>
    <n v="1"/>
    <n v="1"/>
    <s v="D"/>
    <n v="35108"/>
    <x v="11"/>
    <n v="14"/>
    <n v="4"/>
    <n v="4"/>
    <n v="2"/>
    <n v="0"/>
    <n v="0"/>
    <n v="7"/>
    <n v="2"/>
    <n v="12"/>
    <n v="19"/>
    <n v="1"/>
    <n v="4"/>
    <n v="1"/>
    <n v="3"/>
    <n v="0"/>
    <n v="0"/>
  </r>
  <r>
    <s v="E0"/>
    <s v="31/01/01"/>
    <s v="Everton"/>
    <s v="Middlesbrough"/>
    <n v="2"/>
    <n v="2"/>
    <x v="2"/>
    <n v="0"/>
    <n v="1"/>
    <s v="A"/>
    <n v="34244"/>
    <x v="1"/>
    <n v="17"/>
    <n v="6"/>
    <n v="8"/>
    <n v="3"/>
    <n v="0"/>
    <n v="0"/>
    <n v="9"/>
    <n v="1"/>
    <n v="17"/>
    <n v="12"/>
    <n v="1"/>
    <n v="3"/>
    <n v="1"/>
    <n v="5"/>
    <n v="0"/>
    <n v="0"/>
  </r>
  <r>
    <s v="E0"/>
    <s v="31/01/01"/>
    <s v="Leeds"/>
    <s v="Coventry"/>
    <n v="1"/>
    <n v="0"/>
    <x v="0"/>
    <n v="0"/>
    <n v="0"/>
    <s v="D"/>
    <n v="36559"/>
    <x v="0"/>
    <n v="11"/>
    <n v="3"/>
    <n v="6"/>
    <n v="1"/>
    <n v="1"/>
    <n v="0"/>
    <n v="9"/>
    <n v="2"/>
    <n v="18"/>
    <n v="19"/>
    <n v="4"/>
    <n v="1"/>
    <n v="4"/>
    <n v="5"/>
    <n v="0"/>
    <n v="0"/>
  </r>
  <r>
    <s v="E0"/>
    <s v="31/01/01"/>
    <s v="Man City"/>
    <s v="Liverpool"/>
    <n v="1"/>
    <n v="1"/>
    <x v="2"/>
    <n v="0"/>
    <n v="1"/>
    <s v="A"/>
    <n v="34629"/>
    <x v="13"/>
    <n v="4"/>
    <n v="16"/>
    <n v="2"/>
    <n v="3"/>
    <n v="0"/>
    <n v="0"/>
    <n v="5"/>
    <n v="11"/>
    <n v="17"/>
    <n v="13"/>
    <n v="3"/>
    <n v="2"/>
    <n v="1"/>
    <n v="1"/>
    <n v="0"/>
    <n v="0"/>
  </r>
  <r>
    <s v="E0"/>
    <s v="31/01/01"/>
    <s v="Southampton"/>
    <s v="Leicester"/>
    <n v="1"/>
    <n v="0"/>
    <x v="0"/>
    <n v="0"/>
    <n v="0"/>
    <s v="D"/>
    <n v="14909"/>
    <x v="18"/>
    <n v="10"/>
    <n v="6"/>
    <n v="5"/>
    <n v="3"/>
    <n v="0"/>
    <n v="0"/>
    <n v="3"/>
    <n v="3"/>
    <n v="14"/>
    <n v="12"/>
    <n v="1"/>
    <n v="1"/>
    <n v="0"/>
    <n v="3"/>
    <n v="0"/>
    <n v="0"/>
  </r>
  <r>
    <s v="E0"/>
    <s v="31/01/01"/>
    <s v="Sunderland"/>
    <s v="Man United"/>
    <n v="0"/>
    <n v="1"/>
    <x v="1"/>
    <n v="0"/>
    <n v="0"/>
    <s v="D"/>
    <n v="48260"/>
    <x v="10"/>
    <n v="9"/>
    <n v="13"/>
    <n v="2"/>
    <n v="7"/>
    <n v="0"/>
    <n v="0"/>
    <n v="3"/>
    <n v="2"/>
    <n v="15"/>
    <n v="13"/>
    <n v="5"/>
    <n v="11"/>
    <n v="2"/>
    <n v="0"/>
    <n v="2"/>
    <n v="1"/>
  </r>
  <r>
    <s v="E0"/>
    <s v="31/01/01"/>
    <s v="West Ham"/>
    <s v="Tottenham"/>
    <n v="0"/>
    <n v="0"/>
    <x v="2"/>
    <n v="0"/>
    <n v="0"/>
    <s v="D"/>
    <n v="26048"/>
    <x v="21"/>
    <n v="17"/>
    <n v="14"/>
    <n v="6"/>
    <n v="6"/>
    <n v="1"/>
    <n v="0"/>
    <n v="9"/>
    <n v="4"/>
    <n v="9"/>
    <n v="16"/>
    <n v="4"/>
    <n v="2"/>
    <n v="1"/>
    <n v="1"/>
    <n v="0"/>
    <n v="0"/>
  </r>
  <r>
    <s v="E0"/>
    <s v="03/02/01"/>
    <s v="Bradford"/>
    <s v="Aston Villa"/>
    <n v="0"/>
    <n v="3"/>
    <x v="1"/>
    <n v="0"/>
    <n v="0"/>
    <s v="D"/>
    <n v="19591"/>
    <x v="4"/>
    <n v="9"/>
    <n v="13"/>
    <n v="2"/>
    <n v="6"/>
    <n v="0"/>
    <n v="0"/>
    <n v="3"/>
    <n v="4"/>
    <n v="14"/>
    <n v="14"/>
    <n v="3"/>
    <n v="10"/>
    <n v="2"/>
    <n v="0"/>
    <n v="0"/>
    <n v="0"/>
  </r>
  <r>
    <s v="E0"/>
    <s v="03/02/01"/>
    <s v="Coventry"/>
    <s v="Arsenal"/>
    <n v="0"/>
    <n v="1"/>
    <x v="1"/>
    <n v="0"/>
    <n v="0"/>
    <s v="D"/>
    <n v="22035"/>
    <x v="22"/>
    <n v="12"/>
    <n v="8"/>
    <n v="4"/>
    <n v="6"/>
    <n v="0"/>
    <n v="0"/>
    <n v="3"/>
    <n v="7"/>
    <n v="13"/>
    <n v="14"/>
    <n v="2"/>
    <n v="5"/>
    <n v="3"/>
    <n v="4"/>
    <n v="0"/>
    <n v="0"/>
  </r>
  <r>
    <s v="E0"/>
    <s v="03/02/01"/>
    <s v="Derby"/>
    <s v="Sunderland"/>
    <n v="1"/>
    <n v="0"/>
    <x v="0"/>
    <n v="1"/>
    <n v="0"/>
    <s v="H"/>
    <n v="29129"/>
    <x v="2"/>
    <n v="9"/>
    <n v="17"/>
    <n v="3"/>
    <n v="5"/>
    <n v="1"/>
    <n v="1"/>
    <n v="3"/>
    <n v="4"/>
    <n v="16"/>
    <n v="18"/>
    <n v="14"/>
    <n v="1"/>
    <n v="7"/>
    <n v="3"/>
    <n v="0"/>
    <n v="0"/>
  </r>
  <r>
    <s v="E0"/>
    <s v="03/02/01"/>
    <s v="Ipswich"/>
    <s v="Leeds"/>
    <n v="1"/>
    <n v="2"/>
    <x v="1"/>
    <n v="0"/>
    <n v="2"/>
    <s v="A"/>
    <n v="22015"/>
    <x v="13"/>
    <n v="11"/>
    <n v="10"/>
    <n v="6"/>
    <n v="3"/>
    <n v="0"/>
    <n v="0"/>
    <n v="3"/>
    <n v="4"/>
    <n v="10"/>
    <n v="15"/>
    <n v="0"/>
    <n v="7"/>
    <n v="1"/>
    <n v="2"/>
    <n v="1"/>
    <n v="0"/>
  </r>
  <r>
    <s v="E0"/>
    <s v="03/02/01"/>
    <s v="Leicester"/>
    <s v="Chelsea"/>
    <n v="2"/>
    <n v="1"/>
    <x v="0"/>
    <n v="1"/>
    <n v="0"/>
    <s v="H"/>
    <n v="21502"/>
    <x v="7"/>
    <n v="10"/>
    <n v="8"/>
    <n v="5"/>
    <n v="4"/>
    <n v="0"/>
    <n v="0"/>
    <n v="2"/>
    <n v="7"/>
    <n v="7"/>
    <n v="13"/>
    <n v="3"/>
    <n v="1"/>
    <n v="0"/>
    <n v="1"/>
    <n v="0"/>
    <n v="0"/>
  </r>
  <r>
    <s v="E0"/>
    <s v="03/02/01"/>
    <s v="Liverpool"/>
    <s v="West Ham"/>
    <n v="3"/>
    <n v="0"/>
    <x v="0"/>
    <n v="2"/>
    <n v="0"/>
    <s v="H"/>
    <n v="44045"/>
    <x v="18"/>
    <n v="14"/>
    <n v="8"/>
    <n v="10"/>
    <n v="3"/>
    <n v="0"/>
    <n v="0"/>
    <n v="5"/>
    <n v="3"/>
    <n v="9"/>
    <n v="6"/>
    <n v="0"/>
    <n v="0"/>
    <n v="0"/>
    <n v="1"/>
    <n v="0"/>
    <n v="1"/>
  </r>
  <r>
    <s v="E0"/>
    <s v="03/02/01"/>
    <s v="Man United"/>
    <s v="Everton"/>
    <n v="1"/>
    <n v="0"/>
    <x v="0"/>
    <n v="0"/>
    <n v="0"/>
    <s v="D"/>
    <n v="67528"/>
    <x v="12"/>
    <n v="8"/>
    <n v="5"/>
    <n v="1"/>
    <n v="1"/>
    <n v="0"/>
    <n v="0"/>
    <n v="2"/>
    <n v="5"/>
    <n v="8"/>
    <n v="11"/>
    <n v="3"/>
    <n v="4"/>
    <n v="0"/>
    <n v="2"/>
    <n v="0"/>
    <n v="0"/>
  </r>
  <r>
    <s v="E0"/>
    <s v="03/02/01"/>
    <s v="Middlesbrough"/>
    <s v="Man City"/>
    <n v="1"/>
    <n v="1"/>
    <x v="2"/>
    <n v="0"/>
    <n v="1"/>
    <s v="A"/>
    <n v="31794"/>
    <x v="8"/>
    <n v="14"/>
    <n v="6"/>
    <n v="6"/>
    <n v="3"/>
    <n v="0"/>
    <n v="0"/>
    <n v="4"/>
    <n v="2"/>
    <n v="12"/>
    <n v="14"/>
    <n v="4"/>
    <n v="6"/>
    <n v="0"/>
    <n v="2"/>
    <n v="1"/>
    <n v="0"/>
  </r>
  <r>
    <s v="E0"/>
    <s v="03/02/01"/>
    <s v="Tottenham"/>
    <s v="Charlton"/>
    <n v="0"/>
    <n v="0"/>
    <x v="2"/>
    <n v="0"/>
    <n v="0"/>
    <s v="D"/>
    <n v="35368"/>
    <x v="15"/>
    <n v="9"/>
    <n v="7"/>
    <n v="3"/>
    <n v="2"/>
    <n v="0"/>
    <n v="0"/>
    <n v="2"/>
    <n v="3"/>
    <n v="17"/>
    <n v="14"/>
    <n v="2"/>
    <n v="1"/>
    <n v="2"/>
    <n v="0"/>
    <n v="0"/>
    <n v="0"/>
  </r>
  <r>
    <s v="E0"/>
    <s v="07/02/01"/>
    <s v="Everton"/>
    <s v="Leeds"/>
    <n v="2"/>
    <n v="2"/>
    <x v="2"/>
    <n v="1"/>
    <n v="0"/>
    <s v="H"/>
    <n v="34224"/>
    <x v="21"/>
    <n v="7"/>
    <n v="9"/>
    <n v="4"/>
    <n v="5"/>
    <n v="0"/>
    <n v="1"/>
    <n v="4"/>
    <n v="7"/>
    <n v="18"/>
    <n v="18"/>
    <n v="3"/>
    <n v="3"/>
    <n v="2"/>
    <n v="1"/>
    <n v="0"/>
    <n v="0"/>
  </r>
  <r>
    <s v="E0"/>
    <s v="10/02/01"/>
    <s v="Arsenal"/>
    <s v="Ipswich"/>
    <n v="1"/>
    <n v="0"/>
    <x v="0"/>
    <n v="0"/>
    <n v="0"/>
    <s v="D"/>
    <n v="38011"/>
    <x v="0"/>
    <n v="17"/>
    <n v="5"/>
    <n v="10"/>
    <n v="3"/>
    <n v="0"/>
    <n v="0"/>
    <n v="11"/>
    <n v="3"/>
    <n v="16"/>
    <n v="15"/>
    <n v="4"/>
    <n v="3"/>
    <n v="2"/>
    <n v="1"/>
    <n v="0"/>
    <n v="0"/>
  </r>
  <r>
    <s v="E0"/>
    <s v="10/02/01"/>
    <s v="Aston Villa"/>
    <s v="Middlesbrough"/>
    <n v="1"/>
    <n v="1"/>
    <x v="2"/>
    <n v="1"/>
    <n v="0"/>
    <s v="H"/>
    <n v="28912"/>
    <x v="25"/>
    <n v="15"/>
    <n v="6"/>
    <n v="4"/>
    <n v="3"/>
    <n v="0"/>
    <n v="0"/>
    <n v="7"/>
    <n v="4"/>
    <n v="11"/>
    <n v="11"/>
    <n v="0"/>
    <n v="3"/>
    <n v="1"/>
    <n v="1"/>
    <n v="0"/>
    <n v="0"/>
  </r>
  <r>
    <s v="E0"/>
    <s v="10/02/01"/>
    <s v="Chelsea"/>
    <s v="Man United"/>
    <n v="1"/>
    <n v="1"/>
    <x v="2"/>
    <n v="1"/>
    <n v="0"/>
    <s v="H"/>
    <n v="34960"/>
    <x v="15"/>
    <n v="8"/>
    <n v="16"/>
    <n v="4"/>
    <n v="6"/>
    <n v="0"/>
    <n v="0"/>
    <n v="3"/>
    <n v="8"/>
    <n v="16"/>
    <n v="12"/>
    <n v="3"/>
    <n v="0"/>
    <n v="0"/>
    <n v="2"/>
    <n v="0"/>
    <n v="0"/>
  </r>
  <r>
    <s v="E0"/>
    <s v="10/02/01"/>
    <s v="Everton"/>
    <s v="Leicester"/>
    <n v="2"/>
    <n v="1"/>
    <x v="0"/>
    <n v="2"/>
    <n v="0"/>
    <s v="H"/>
    <n v="30409"/>
    <x v="17"/>
    <n v="9"/>
    <n v="9"/>
    <n v="6"/>
    <n v="2"/>
    <n v="0"/>
    <n v="0"/>
    <n v="7"/>
    <n v="2"/>
    <n v="12"/>
    <n v="7"/>
    <n v="3"/>
    <n v="2"/>
    <n v="3"/>
    <n v="2"/>
    <n v="0"/>
    <n v="0"/>
  </r>
  <r>
    <s v="E0"/>
    <s v="10/02/01"/>
    <s v="Leeds"/>
    <s v="Derby"/>
    <n v="0"/>
    <n v="0"/>
    <x v="2"/>
    <n v="0"/>
    <n v="0"/>
    <s v="D"/>
    <n v="38789"/>
    <x v="12"/>
    <n v="12"/>
    <n v="3"/>
    <n v="6"/>
    <n v="2"/>
    <n v="0"/>
    <n v="0"/>
    <n v="17"/>
    <n v="4"/>
    <n v="11"/>
    <n v="17"/>
    <n v="4"/>
    <n v="2"/>
    <n v="2"/>
    <n v="5"/>
    <n v="0"/>
    <n v="0"/>
  </r>
  <r>
    <s v="E0"/>
    <s v="10/02/01"/>
    <s v="Man City"/>
    <s v="Tottenham"/>
    <n v="0"/>
    <n v="1"/>
    <x v="1"/>
    <n v="0"/>
    <n v="0"/>
    <s v="D"/>
    <n v="34399"/>
    <x v="7"/>
    <n v="11"/>
    <n v="11"/>
    <n v="4"/>
    <n v="4"/>
    <n v="1"/>
    <n v="0"/>
    <n v="7"/>
    <n v="3"/>
    <n v="17"/>
    <n v="10"/>
    <n v="2"/>
    <n v="6"/>
    <n v="1"/>
    <n v="0"/>
    <n v="0"/>
    <n v="0"/>
  </r>
  <r>
    <s v="E0"/>
    <s v="10/02/01"/>
    <s v="Southampton"/>
    <s v="Bradford"/>
    <n v="2"/>
    <n v="0"/>
    <x v="0"/>
    <n v="0"/>
    <n v="0"/>
    <s v="D"/>
    <n v="14651"/>
    <x v="10"/>
    <n v="12"/>
    <n v="4"/>
    <n v="6"/>
    <n v="1"/>
    <n v="0"/>
    <n v="0"/>
    <n v="8"/>
    <n v="0"/>
    <n v="9"/>
    <n v="16"/>
    <n v="9"/>
    <n v="4"/>
    <n v="0"/>
    <n v="1"/>
    <n v="0"/>
    <n v="0"/>
  </r>
  <r>
    <s v="E0"/>
    <s v="10/02/01"/>
    <s v="Sunderland"/>
    <s v="Liverpool"/>
    <n v="1"/>
    <n v="1"/>
    <x v="2"/>
    <n v="0"/>
    <n v="0"/>
    <s v="D"/>
    <n v="47553"/>
    <x v="1"/>
    <n v="9"/>
    <n v="8"/>
    <n v="6"/>
    <n v="4"/>
    <n v="0"/>
    <n v="0"/>
    <n v="9"/>
    <n v="6"/>
    <n v="15"/>
    <n v="25"/>
    <n v="4"/>
    <n v="6"/>
    <n v="5"/>
    <n v="3"/>
    <n v="0"/>
    <n v="0"/>
  </r>
  <r>
    <s v="E0"/>
    <s v="11/02/01"/>
    <s v="Charlton"/>
    <s v="Newcastle"/>
    <n v="2"/>
    <n v="0"/>
    <x v="0"/>
    <n v="2"/>
    <n v="0"/>
    <s v="H"/>
    <n v="20043"/>
    <x v="6"/>
    <n v="11"/>
    <n v="5"/>
    <n v="4"/>
    <n v="3"/>
    <n v="1"/>
    <n v="0"/>
    <n v="4"/>
    <n v="11"/>
    <n v="10"/>
    <n v="12"/>
    <n v="0"/>
    <n v="2"/>
    <n v="2"/>
    <n v="1"/>
    <n v="0"/>
    <n v="0"/>
  </r>
  <r>
    <s v="E0"/>
    <s v="12/02/01"/>
    <s v="West Ham"/>
    <s v="Coventry"/>
    <n v="1"/>
    <n v="1"/>
    <x v="2"/>
    <n v="0"/>
    <n v="0"/>
    <s v="D"/>
    <n v="22586"/>
    <x v="4"/>
    <n v="21"/>
    <n v="13"/>
    <n v="9"/>
    <n v="4"/>
    <n v="1"/>
    <n v="0"/>
    <n v="5"/>
    <n v="4"/>
    <n v="13"/>
    <n v="16"/>
    <n v="3"/>
    <n v="4"/>
    <n v="2"/>
    <n v="5"/>
    <n v="0"/>
    <n v="0"/>
  </r>
  <r>
    <s v="E0"/>
    <s v="24/02/01"/>
    <s v="Bradford"/>
    <s v="West Ham"/>
    <n v="1"/>
    <n v="2"/>
    <x v="1"/>
    <n v="0"/>
    <n v="1"/>
    <s v="A"/>
    <n v="20469"/>
    <x v="9"/>
    <n v="15"/>
    <n v="11"/>
    <n v="5"/>
    <n v="5"/>
    <n v="0"/>
    <n v="0"/>
    <n v="7"/>
    <n v="1"/>
    <n v="9"/>
    <n v="10"/>
    <n v="4"/>
    <n v="6"/>
    <n v="1"/>
    <n v="2"/>
    <n v="0"/>
    <n v="0"/>
  </r>
  <r>
    <s v="E0"/>
    <s v="24/02/01"/>
    <s v="Coventry"/>
    <s v="Charlton"/>
    <n v="2"/>
    <n v="2"/>
    <x v="2"/>
    <n v="1"/>
    <n v="1"/>
    <s v="D"/>
    <n v="19480"/>
    <x v="11"/>
    <n v="17"/>
    <n v="15"/>
    <n v="7"/>
    <n v="7"/>
    <n v="0"/>
    <n v="1"/>
    <n v="3"/>
    <n v="7"/>
    <n v="15"/>
    <n v="11"/>
    <n v="0"/>
    <n v="7"/>
    <n v="0"/>
    <n v="0"/>
    <n v="0"/>
    <n v="0"/>
  </r>
  <r>
    <s v="E0"/>
    <s v="24/02/01"/>
    <s v="Derby"/>
    <s v="Aston Villa"/>
    <n v="1"/>
    <n v="0"/>
    <x v="0"/>
    <n v="1"/>
    <n v="0"/>
    <s v="H"/>
    <n v="27289"/>
    <x v="8"/>
    <n v="9"/>
    <n v="19"/>
    <n v="5"/>
    <n v="7"/>
    <n v="0"/>
    <n v="1"/>
    <n v="1"/>
    <n v="9"/>
    <n v="9"/>
    <n v="10"/>
    <n v="3"/>
    <n v="2"/>
    <n v="1"/>
    <n v="1"/>
    <n v="0"/>
    <n v="0"/>
  </r>
  <r>
    <s v="E0"/>
    <s v="24/02/01"/>
    <s v="Ipswich"/>
    <s v="Everton"/>
    <n v="2"/>
    <n v="0"/>
    <x v="0"/>
    <n v="0"/>
    <n v="0"/>
    <s v="D"/>
    <n v="22220"/>
    <x v="10"/>
    <n v="12"/>
    <n v="8"/>
    <n v="6"/>
    <n v="2"/>
    <n v="0"/>
    <n v="0"/>
    <n v="3"/>
    <n v="2"/>
    <n v="11"/>
    <n v="14"/>
    <n v="1"/>
    <n v="5"/>
    <n v="1"/>
    <n v="2"/>
    <n v="0"/>
    <n v="1"/>
  </r>
  <r>
    <s v="E0"/>
    <s v="24/02/01"/>
    <s v="Leicester"/>
    <s v="Sunderland"/>
    <n v="2"/>
    <n v="0"/>
    <x v="0"/>
    <n v="1"/>
    <n v="0"/>
    <s v="H"/>
    <n v="21086"/>
    <x v="3"/>
    <n v="11"/>
    <n v="9"/>
    <n v="7"/>
    <n v="3"/>
    <n v="0"/>
    <n v="0"/>
    <n v="6"/>
    <n v="5"/>
    <n v="13"/>
    <n v="16"/>
    <n v="9"/>
    <n v="1"/>
    <n v="0"/>
    <n v="4"/>
    <n v="0"/>
    <n v="1"/>
  </r>
  <r>
    <s v="E0"/>
    <s v="24/02/01"/>
    <s v="Middlesbrough"/>
    <s v="Southampton"/>
    <n v="0"/>
    <n v="1"/>
    <x v="1"/>
    <n v="0"/>
    <n v="0"/>
    <s v="D"/>
    <n v="28725"/>
    <x v="21"/>
    <n v="11"/>
    <n v="10"/>
    <n v="6"/>
    <n v="5"/>
    <n v="1"/>
    <n v="0"/>
    <n v="3"/>
    <n v="6"/>
    <n v="9"/>
    <n v="9"/>
    <n v="4"/>
    <n v="6"/>
    <n v="1"/>
    <n v="0"/>
    <n v="0"/>
    <n v="0"/>
  </r>
  <r>
    <s v="E0"/>
    <s v="24/02/01"/>
    <s v="Newcastle"/>
    <s v="Man City"/>
    <n v="0"/>
    <n v="1"/>
    <x v="1"/>
    <n v="0"/>
    <n v="0"/>
    <s v="D"/>
    <n v="51981"/>
    <x v="0"/>
    <n v="10"/>
    <n v="11"/>
    <n v="3"/>
    <n v="3"/>
    <n v="0"/>
    <n v="0"/>
    <n v="5"/>
    <n v="5"/>
    <n v="18"/>
    <n v="11"/>
    <n v="4"/>
    <n v="2"/>
    <n v="1"/>
    <n v="0"/>
    <n v="0"/>
    <n v="0"/>
  </r>
  <r>
    <s v="E0"/>
    <s v="24/02/01"/>
    <s v="Tottenham"/>
    <s v="Leeds"/>
    <n v="1"/>
    <n v="2"/>
    <x v="1"/>
    <n v="1"/>
    <n v="1"/>
    <s v="D"/>
    <n v="36070"/>
    <x v="12"/>
    <n v="13"/>
    <n v="15"/>
    <n v="4"/>
    <n v="9"/>
    <n v="1"/>
    <n v="0"/>
    <n v="5"/>
    <n v="12"/>
    <n v="16"/>
    <n v="14"/>
    <n v="4"/>
    <n v="3"/>
    <n v="2"/>
    <n v="1"/>
    <n v="0"/>
    <n v="0"/>
  </r>
  <r>
    <s v="E0"/>
    <s v="25/02/01"/>
    <s v="Man United"/>
    <s v="Arsenal"/>
    <n v="6"/>
    <n v="1"/>
    <x v="0"/>
    <n v="5"/>
    <n v="1"/>
    <s v="H"/>
    <n v="67535"/>
    <x v="6"/>
    <n v="16"/>
    <n v="6"/>
    <n v="9"/>
    <n v="2"/>
    <n v="1"/>
    <n v="0"/>
    <n v="3"/>
    <n v="3"/>
    <n v="10"/>
    <n v="6"/>
    <n v="5"/>
    <n v="8"/>
    <n v="0"/>
    <n v="0"/>
    <n v="0"/>
    <n v="0"/>
  </r>
  <r>
    <s v="E0"/>
    <s v="03/03/01"/>
    <s v="Arsenal"/>
    <s v="West Ham"/>
    <n v="3"/>
    <n v="0"/>
    <x v="0"/>
    <n v="3"/>
    <n v="0"/>
    <s v="H"/>
    <n v="38076"/>
    <x v="5"/>
    <n v="16"/>
    <n v="4"/>
    <n v="6"/>
    <n v="2"/>
    <n v="0"/>
    <n v="0"/>
    <n v="5"/>
    <n v="6"/>
    <n v="19"/>
    <n v="12"/>
    <n v="5"/>
    <n v="6"/>
    <n v="2"/>
    <n v="3"/>
    <n v="0"/>
    <n v="0"/>
  </r>
  <r>
    <s v="E0"/>
    <s v="03/03/01"/>
    <s v="Coventry"/>
    <s v="Chelsea"/>
    <n v="0"/>
    <n v="0"/>
    <x v="2"/>
    <n v="0"/>
    <n v="0"/>
    <s v="D"/>
    <n v="21609"/>
    <x v="18"/>
    <n v="17"/>
    <n v="24"/>
    <n v="10"/>
    <n v="11"/>
    <n v="0"/>
    <n v="1"/>
    <n v="5"/>
    <n v="8"/>
    <n v="13"/>
    <n v="15"/>
    <n v="4"/>
    <n v="1"/>
    <n v="2"/>
    <n v="2"/>
    <n v="0"/>
    <n v="0"/>
  </r>
  <r>
    <s v="E0"/>
    <s v="03/03/01"/>
    <s v="Derby"/>
    <s v="Tottenham"/>
    <n v="2"/>
    <n v="1"/>
    <x v="0"/>
    <n v="2"/>
    <n v="0"/>
    <s v="H"/>
    <n v="29410"/>
    <x v="0"/>
    <n v="8"/>
    <n v="13"/>
    <n v="4"/>
    <n v="7"/>
    <n v="0"/>
    <n v="0"/>
    <n v="6"/>
    <n v="7"/>
    <n v="20"/>
    <n v="12"/>
    <n v="2"/>
    <n v="1"/>
    <n v="2"/>
    <n v="3"/>
    <n v="0"/>
    <n v="0"/>
  </r>
  <r>
    <s v="E0"/>
    <s v="03/03/01"/>
    <s v="Everton"/>
    <s v="Newcastle"/>
    <n v="1"/>
    <n v="1"/>
    <x v="2"/>
    <n v="0"/>
    <n v="0"/>
    <s v="D"/>
    <n v="35779"/>
    <x v="15"/>
    <n v="16"/>
    <n v="4"/>
    <n v="6"/>
    <n v="2"/>
    <n v="0"/>
    <n v="0"/>
    <n v="4"/>
    <n v="1"/>
    <n v="13"/>
    <n v="12"/>
    <n v="5"/>
    <n v="3"/>
    <n v="1"/>
    <n v="2"/>
    <n v="0"/>
    <n v="0"/>
  </r>
  <r>
    <s v="E0"/>
    <s v="03/03/01"/>
    <s v="Leeds"/>
    <s v="Man United"/>
    <n v="1"/>
    <n v="1"/>
    <x v="2"/>
    <n v="0"/>
    <n v="0"/>
    <s v="D"/>
    <n v="40055"/>
    <x v="1"/>
    <n v="18"/>
    <n v="5"/>
    <n v="10"/>
    <n v="5"/>
    <n v="0"/>
    <n v="0"/>
    <n v="14"/>
    <n v="3"/>
    <n v="25"/>
    <n v="21"/>
    <n v="13"/>
    <n v="1"/>
    <n v="3"/>
    <n v="5"/>
    <n v="0"/>
    <n v="0"/>
  </r>
  <r>
    <s v="E0"/>
    <s v="03/03/01"/>
    <s v="Leicester"/>
    <s v="Liverpool"/>
    <n v="2"/>
    <n v="0"/>
    <x v="0"/>
    <n v="0"/>
    <n v="0"/>
    <s v="D"/>
    <n v="21924"/>
    <x v="4"/>
    <n v="9"/>
    <n v="8"/>
    <n v="7"/>
    <n v="3"/>
    <n v="0"/>
    <n v="0"/>
    <n v="4"/>
    <n v="7"/>
    <n v="9"/>
    <n v="7"/>
    <n v="3"/>
    <n v="1"/>
    <n v="1"/>
    <n v="1"/>
    <n v="0"/>
    <n v="0"/>
  </r>
  <r>
    <s v="E0"/>
    <s v="03/03/01"/>
    <s v="Man City"/>
    <s v="Southampton"/>
    <n v="0"/>
    <n v="1"/>
    <x v="1"/>
    <n v="0"/>
    <n v="0"/>
    <s v="D"/>
    <n v="33990"/>
    <x v="12"/>
    <n v="15"/>
    <n v="6"/>
    <n v="7"/>
    <n v="1"/>
    <n v="0"/>
    <n v="0"/>
    <n v="5"/>
    <n v="6"/>
    <n v="15"/>
    <n v="15"/>
    <n v="1"/>
    <n v="6"/>
    <n v="1"/>
    <n v="1"/>
    <n v="0"/>
    <n v="0"/>
  </r>
  <r>
    <s v="E0"/>
    <s v="03/03/01"/>
    <s v="Middlesbrough"/>
    <s v="Charlton"/>
    <n v="0"/>
    <n v="0"/>
    <x v="2"/>
    <n v="0"/>
    <n v="0"/>
    <s v="D"/>
    <n v="28177"/>
    <x v="22"/>
    <n v="8"/>
    <n v="11"/>
    <n v="2"/>
    <n v="8"/>
    <n v="0"/>
    <n v="0"/>
    <n v="4"/>
    <n v="5"/>
    <n v="13"/>
    <n v="12"/>
    <n v="1"/>
    <n v="1"/>
    <n v="1"/>
    <n v="1"/>
    <n v="0"/>
    <n v="0"/>
  </r>
  <r>
    <s v="E0"/>
    <s v="04/03/01"/>
    <s v="Ipswich"/>
    <s v="Bradford"/>
    <n v="3"/>
    <n v="1"/>
    <x v="0"/>
    <n v="0"/>
    <n v="1"/>
    <s v="A"/>
    <n v="21820"/>
    <x v="3"/>
    <n v="21"/>
    <n v="7"/>
    <n v="8"/>
    <n v="5"/>
    <n v="0"/>
    <n v="0"/>
    <n v="7"/>
    <n v="2"/>
    <n v="13"/>
    <n v="14"/>
    <n v="3"/>
    <n v="5"/>
    <n v="0"/>
    <n v="4"/>
    <n v="0"/>
    <n v="0"/>
  </r>
  <r>
    <s v="E0"/>
    <s v="05/03/01"/>
    <s v="Sunderland"/>
    <s v="Aston Villa"/>
    <n v="1"/>
    <n v="1"/>
    <x v="2"/>
    <n v="0"/>
    <n v="0"/>
    <s v="D"/>
    <n v="47196"/>
    <x v="9"/>
    <n v="18"/>
    <n v="6"/>
    <n v="12"/>
    <n v="2"/>
    <n v="1"/>
    <n v="0"/>
    <n v="5"/>
    <n v="3"/>
    <n v="17"/>
    <n v="18"/>
    <n v="3"/>
    <n v="8"/>
    <n v="1"/>
    <n v="2"/>
    <n v="0"/>
    <n v="0"/>
  </r>
  <r>
    <s v="E0"/>
    <s v="07/03/01"/>
    <s v="West Ham"/>
    <s v="Chelsea"/>
    <n v="0"/>
    <n v="2"/>
    <x v="1"/>
    <n v="0"/>
    <n v="2"/>
    <s v="A"/>
    <n v="26016"/>
    <x v="8"/>
    <n v="7"/>
    <n v="17"/>
    <n v="2"/>
    <n v="6"/>
    <n v="1"/>
    <n v="0"/>
    <n v="1"/>
    <n v="0"/>
    <n v="12"/>
    <n v="9"/>
    <n v="3"/>
    <n v="0"/>
    <n v="2"/>
    <n v="2"/>
    <n v="0"/>
    <n v="0"/>
  </r>
  <r>
    <s v="E0"/>
    <s v="10/03/01"/>
    <s v="Aston Villa"/>
    <s v="Ipswich"/>
    <n v="2"/>
    <n v="1"/>
    <x v="0"/>
    <n v="0"/>
    <n v="1"/>
    <s v="A"/>
    <n v="28216"/>
    <x v="17"/>
    <n v="9"/>
    <n v="8"/>
    <n v="5"/>
    <n v="3"/>
    <n v="2"/>
    <n v="0"/>
    <n v="6"/>
    <n v="2"/>
    <n v="15"/>
    <n v="11"/>
    <n v="3"/>
    <n v="1"/>
    <n v="1"/>
    <n v="1"/>
    <n v="0"/>
    <n v="0"/>
  </r>
  <r>
    <s v="E0"/>
    <s v="17/03/01"/>
    <s v="Bradford"/>
    <s v="Man City"/>
    <n v="2"/>
    <n v="2"/>
    <x v="2"/>
    <n v="0"/>
    <n v="1"/>
    <s v="A"/>
    <n v="19117"/>
    <x v="7"/>
    <n v="16"/>
    <n v="10"/>
    <n v="7"/>
    <n v="3"/>
    <n v="0"/>
    <n v="0"/>
    <n v="3"/>
    <n v="3"/>
    <n v="13"/>
    <n v="12"/>
    <n v="2"/>
    <n v="7"/>
    <n v="2"/>
    <n v="1"/>
    <n v="0"/>
    <n v="0"/>
  </r>
  <r>
    <s v="E0"/>
    <s v="17/03/01"/>
    <s v="Charlton"/>
    <s v="Leeds"/>
    <n v="1"/>
    <n v="2"/>
    <x v="1"/>
    <n v="1"/>
    <n v="1"/>
    <s v="D"/>
    <n v="20043"/>
    <x v="25"/>
    <n v="7"/>
    <n v="7"/>
    <n v="3"/>
    <n v="5"/>
    <n v="0"/>
    <n v="0"/>
    <n v="2"/>
    <n v="5"/>
    <n v="19"/>
    <n v="13"/>
    <n v="1"/>
    <n v="1"/>
    <n v="3"/>
    <n v="5"/>
    <n v="0"/>
    <n v="0"/>
  </r>
  <r>
    <s v="E0"/>
    <s v="17/03/01"/>
    <s v="Chelsea"/>
    <s v="Sunderland"/>
    <n v="2"/>
    <n v="4"/>
    <x v="1"/>
    <n v="2"/>
    <n v="1"/>
    <s v="H"/>
    <n v="34981"/>
    <x v="6"/>
    <n v="14"/>
    <n v="11"/>
    <n v="6"/>
    <n v="7"/>
    <n v="1"/>
    <n v="1"/>
    <n v="4"/>
    <n v="5"/>
    <n v="15"/>
    <n v="26"/>
    <n v="11"/>
    <n v="4"/>
    <n v="0"/>
    <n v="0"/>
    <n v="0"/>
    <n v="0"/>
  </r>
  <r>
    <s v="E0"/>
    <s v="17/03/01"/>
    <s v="Man United"/>
    <s v="Leicester"/>
    <n v="2"/>
    <n v="0"/>
    <x v="0"/>
    <n v="0"/>
    <n v="0"/>
    <s v="D"/>
    <n v="67516"/>
    <x v="8"/>
    <n v="19"/>
    <n v="5"/>
    <n v="8"/>
    <n v="2"/>
    <n v="1"/>
    <n v="0"/>
    <n v="14"/>
    <n v="2"/>
    <n v="11"/>
    <n v="13"/>
    <n v="6"/>
    <n v="5"/>
    <n v="1"/>
    <n v="1"/>
    <n v="0"/>
    <n v="0"/>
  </r>
  <r>
    <s v="E0"/>
    <s v="17/03/01"/>
    <s v="Newcastle"/>
    <s v="Middlesbrough"/>
    <n v="1"/>
    <n v="2"/>
    <x v="1"/>
    <n v="0"/>
    <n v="2"/>
    <s v="A"/>
    <n v="51751"/>
    <x v="1"/>
    <n v="16"/>
    <n v="7"/>
    <n v="5"/>
    <n v="4"/>
    <n v="1"/>
    <n v="0"/>
    <n v="5"/>
    <n v="1"/>
    <n v="14"/>
    <n v="19"/>
    <n v="6"/>
    <n v="4"/>
    <n v="0"/>
    <n v="3"/>
    <n v="0"/>
    <n v="1"/>
  </r>
  <r>
    <s v="E0"/>
    <s v="17/03/01"/>
    <s v="Southampton"/>
    <s v="Everton"/>
    <n v="1"/>
    <n v="0"/>
    <x v="0"/>
    <n v="0"/>
    <n v="0"/>
    <s v="D"/>
    <n v="15251"/>
    <x v="11"/>
    <n v="17"/>
    <n v="5"/>
    <n v="5"/>
    <n v="1"/>
    <n v="0"/>
    <n v="0"/>
    <n v="6"/>
    <n v="6"/>
    <n v="13"/>
    <n v="18"/>
    <n v="2"/>
    <n v="0"/>
    <n v="1"/>
    <n v="1"/>
    <n v="0"/>
    <n v="0"/>
  </r>
  <r>
    <s v="E0"/>
    <s v="17/03/01"/>
    <s v="Tottenham"/>
    <s v="Coventry"/>
    <n v="3"/>
    <n v="0"/>
    <x v="0"/>
    <n v="2"/>
    <n v="0"/>
    <s v="H"/>
    <n v="35606"/>
    <x v="10"/>
    <n v="12"/>
    <n v="11"/>
    <n v="4"/>
    <n v="5"/>
    <n v="1"/>
    <n v="0"/>
    <n v="5"/>
    <n v="8"/>
    <n v="13"/>
    <n v="10"/>
    <n v="6"/>
    <n v="3"/>
    <n v="0"/>
    <n v="1"/>
    <n v="0"/>
    <n v="0"/>
  </r>
  <r>
    <s v="E0"/>
    <s v="17/03/01"/>
    <s v="West Ham"/>
    <s v="Ipswich"/>
    <n v="0"/>
    <n v="1"/>
    <x v="1"/>
    <n v="0"/>
    <n v="0"/>
    <s v="D"/>
    <n v="26046"/>
    <x v="22"/>
    <n v="5"/>
    <n v="13"/>
    <n v="2"/>
    <n v="5"/>
    <n v="0"/>
    <n v="0"/>
    <n v="4"/>
    <n v="5"/>
    <n v="14"/>
    <n v="8"/>
    <n v="5"/>
    <n v="2"/>
    <n v="0"/>
    <n v="0"/>
    <n v="0"/>
    <n v="0"/>
  </r>
  <r>
    <s v="E0"/>
    <s v="18/03/01"/>
    <s v="Aston Villa"/>
    <s v="Arsenal"/>
    <n v="0"/>
    <n v="0"/>
    <x v="2"/>
    <n v="0"/>
    <n v="0"/>
    <s v="D"/>
    <n v="36111"/>
    <x v="2"/>
    <n v="4"/>
    <n v="14"/>
    <n v="2"/>
    <n v="5"/>
    <n v="0"/>
    <n v="0"/>
    <n v="3"/>
    <n v="3"/>
    <n v="16"/>
    <n v="13"/>
    <n v="7"/>
    <n v="7"/>
    <n v="2"/>
    <n v="2"/>
    <n v="0"/>
    <n v="1"/>
  </r>
  <r>
    <s v="E0"/>
    <s v="18/03/01"/>
    <s v="Liverpool"/>
    <s v="Derby"/>
    <n v="1"/>
    <n v="1"/>
    <x v="2"/>
    <n v="0"/>
    <n v="1"/>
    <s v="A"/>
    <n v="43362"/>
    <x v="21"/>
    <n v="18"/>
    <n v="7"/>
    <n v="8"/>
    <n v="4"/>
    <n v="0"/>
    <n v="0"/>
    <n v="9"/>
    <n v="3"/>
    <n v="11"/>
    <n v="9"/>
    <n v="0"/>
    <n v="4"/>
    <n v="2"/>
    <n v="2"/>
    <n v="0"/>
    <n v="0"/>
  </r>
  <r>
    <s v="E0"/>
    <s v="31/03/01"/>
    <s v="Arsenal"/>
    <s v="Tottenham"/>
    <n v="2"/>
    <n v="0"/>
    <x v="0"/>
    <n v="0"/>
    <n v="0"/>
    <s v="D"/>
    <n v="38121"/>
    <x v="6"/>
    <n v="25"/>
    <n v="4"/>
    <n v="19"/>
    <n v="3"/>
    <n v="1"/>
    <n v="0"/>
    <n v="12"/>
    <n v="2"/>
    <n v="5"/>
    <n v="6"/>
    <n v="5"/>
    <n v="4"/>
    <n v="0"/>
    <n v="1"/>
    <n v="0"/>
    <n v="0"/>
  </r>
  <r>
    <s v="E0"/>
    <s v="31/03/01"/>
    <s v="Bradford"/>
    <s v="Newcastle"/>
    <n v="2"/>
    <n v="2"/>
    <x v="2"/>
    <n v="2"/>
    <n v="1"/>
    <s v="H"/>
    <n v="20160"/>
    <x v="20"/>
    <n v="22"/>
    <n v="14"/>
    <n v="8"/>
    <n v="7"/>
    <n v="0"/>
    <n v="0"/>
    <n v="10"/>
    <n v="8"/>
    <n v="17"/>
    <n v="23"/>
    <n v="2"/>
    <n v="8"/>
    <n v="0"/>
    <n v="1"/>
    <n v="0"/>
    <n v="0"/>
  </r>
  <r>
    <s v="E0"/>
    <s v="31/03/01"/>
    <s v="Chelsea"/>
    <s v="Middlesbrough"/>
    <n v="2"/>
    <n v="1"/>
    <x v="0"/>
    <n v="1"/>
    <n v="0"/>
    <s v="H"/>
    <n v="34933"/>
    <x v="13"/>
    <n v="17"/>
    <n v="7"/>
    <n v="5"/>
    <n v="3"/>
    <n v="0"/>
    <n v="0"/>
    <n v="4"/>
    <n v="3"/>
    <n v="19"/>
    <n v="10"/>
    <n v="5"/>
    <n v="4"/>
    <n v="2"/>
    <n v="1"/>
    <n v="0"/>
    <n v="0"/>
  </r>
  <r>
    <s v="E0"/>
    <s v="31/03/01"/>
    <s v="Coventry"/>
    <s v="Derby"/>
    <n v="2"/>
    <n v="0"/>
    <x v="0"/>
    <n v="1"/>
    <n v="0"/>
    <s v="H"/>
    <n v="19654"/>
    <x v="15"/>
    <n v="12"/>
    <n v="14"/>
    <n v="7"/>
    <n v="8"/>
    <n v="0"/>
    <n v="0"/>
    <n v="9"/>
    <n v="4"/>
    <n v="12"/>
    <n v="16"/>
    <n v="4"/>
    <n v="4"/>
    <n v="0"/>
    <n v="1"/>
    <n v="1"/>
    <n v="0"/>
  </r>
  <r>
    <s v="E0"/>
    <s v="31/03/01"/>
    <s v="Liverpool"/>
    <s v="Man United"/>
    <n v="2"/>
    <n v="0"/>
    <x v="0"/>
    <n v="2"/>
    <n v="0"/>
    <s v="H"/>
    <n v="44806"/>
    <x v="10"/>
    <n v="15"/>
    <n v="9"/>
    <n v="6"/>
    <n v="3"/>
    <n v="0"/>
    <n v="0"/>
    <n v="6"/>
    <n v="4"/>
    <n v="8"/>
    <n v="8"/>
    <n v="4"/>
    <n v="2"/>
    <n v="1"/>
    <n v="1"/>
    <n v="1"/>
    <n v="0"/>
  </r>
  <r>
    <s v="E0"/>
    <s v="31/03/01"/>
    <s v="Man City"/>
    <s v="Aston Villa"/>
    <n v="1"/>
    <n v="3"/>
    <x v="1"/>
    <n v="1"/>
    <n v="2"/>
    <s v="A"/>
    <n v="34243"/>
    <x v="17"/>
    <n v="12"/>
    <n v="8"/>
    <n v="6"/>
    <n v="7"/>
    <n v="1"/>
    <n v="0"/>
    <n v="9"/>
    <n v="2"/>
    <n v="18"/>
    <n v="13"/>
    <n v="2"/>
    <n v="6"/>
    <n v="6"/>
    <n v="4"/>
    <n v="1"/>
    <n v="0"/>
  </r>
  <r>
    <s v="E0"/>
    <s v="31/03/01"/>
    <s v="Sunderland"/>
    <s v="Leeds"/>
    <n v="0"/>
    <n v="2"/>
    <x v="1"/>
    <n v="0"/>
    <n v="1"/>
    <s v="A"/>
    <n v="48285"/>
    <x v="7"/>
    <n v="14"/>
    <n v="7"/>
    <n v="8"/>
    <n v="4"/>
    <n v="0"/>
    <n v="0"/>
    <n v="8"/>
    <n v="4"/>
    <n v="17"/>
    <n v="10"/>
    <n v="2"/>
    <n v="12"/>
    <n v="2"/>
    <n v="2"/>
    <n v="0"/>
    <n v="1"/>
  </r>
  <r>
    <s v="E0"/>
    <s v="31/03/01"/>
    <s v="West Ham"/>
    <s v="Everton"/>
    <n v="0"/>
    <n v="2"/>
    <x v="1"/>
    <n v="0"/>
    <n v="1"/>
    <s v="A"/>
    <n v="26044"/>
    <x v="3"/>
    <n v="17"/>
    <n v="10"/>
    <n v="6"/>
    <n v="7"/>
    <n v="0"/>
    <n v="1"/>
    <n v="8"/>
    <n v="2"/>
    <n v="16"/>
    <n v="16"/>
    <n v="4"/>
    <n v="3"/>
    <n v="3"/>
    <n v="2"/>
    <n v="1"/>
    <n v="0"/>
  </r>
  <r>
    <s v="E0"/>
    <s v="01/04/01"/>
    <s v="Charlton"/>
    <s v="Leicester"/>
    <n v="2"/>
    <n v="0"/>
    <x v="0"/>
    <n v="1"/>
    <n v="0"/>
    <s v="H"/>
    <n v="20043"/>
    <x v="12"/>
    <n v="16"/>
    <n v="5"/>
    <n v="9"/>
    <n v="1"/>
    <n v="2"/>
    <n v="0"/>
    <n v="6"/>
    <n v="2"/>
    <n v="12"/>
    <n v="9"/>
    <n v="3"/>
    <n v="2"/>
    <n v="2"/>
    <n v="2"/>
    <n v="0"/>
    <n v="0"/>
  </r>
  <r>
    <s v="E0"/>
    <s v="02/04/01"/>
    <s v="Southampton"/>
    <s v="Ipswich"/>
    <n v="0"/>
    <n v="3"/>
    <x v="1"/>
    <n v="0"/>
    <n v="1"/>
    <s v="A"/>
    <n v="15244"/>
    <x v="8"/>
    <n v="11"/>
    <n v="11"/>
    <n v="3"/>
    <n v="5"/>
    <n v="1"/>
    <n v="1"/>
    <n v="6"/>
    <n v="7"/>
    <n v="17"/>
    <n v="15"/>
    <n v="5"/>
    <n v="4"/>
    <n v="2"/>
    <n v="1"/>
    <n v="0"/>
    <n v="0"/>
  </r>
  <r>
    <s v="E0"/>
    <s v="04/04/01"/>
    <s v="Aston Villa"/>
    <s v="Leicester"/>
    <n v="2"/>
    <n v="1"/>
    <x v="0"/>
    <n v="1"/>
    <n v="1"/>
    <s v="D"/>
    <n v="29043"/>
    <x v="22"/>
    <n v="9"/>
    <n v="6"/>
    <n v="5"/>
    <n v="2"/>
    <n v="0"/>
    <n v="0"/>
    <n v="10"/>
    <n v="3"/>
    <n v="11"/>
    <n v="12"/>
    <n v="2"/>
    <n v="0"/>
    <n v="2"/>
    <n v="2"/>
    <n v="0"/>
    <n v="0"/>
  </r>
  <r>
    <s v="E0"/>
    <s v="07/04/01"/>
    <s v="Aston Villa"/>
    <s v="West Ham"/>
    <n v="2"/>
    <n v="2"/>
    <x v="2"/>
    <n v="0"/>
    <n v="0"/>
    <s v="D"/>
    <n v="31432"/>
    <x v="0"/>
    <n v="6"/>
    <n v="7"/>
    <n v="4"/>
    <n v="5"/>
    <n v="0"/>
    <n v="1"/>
    <n v="5"/>
    <n v="3"/>
    <n v="5"/>
    <n v="3"/>
    <n v="0"/>
    <n v="5"/>
    <n v="1"/>
    <n v="3"/>
    <n v="0"/>
    <n v="0"/>
  </r>
  <r>
    <s v="E0"/>
    <s v="07/04/01"/>
    <s v="Derby"/>
    <s v="Chelsea"/>
    <n v="0"/>
    <n v="4"/>
    <x v="1"/>
    <n v="0"/>
    <n v="0"/>
    <s v="D"/>
    <n v="29320"/>
    <x v="9"/>
    <n v="3"/>
    <n v="10"/>
    <n v="2"/>
    <n v="7"/>
    <n v="1"/>
    <n v="1"/>
    <n v="1"/>
    <n v="9"/>
    <n v="13"/>
    <n v="7"/>
    <n v="4"/>
    <n v="1"/>
    <n v="1"/>
    <n v="1"/>
    <n v="0"/>
    <n v="0"/>
  </r>
  <r>
    <s v="E0"/>
    <s v="07/04/01"/>
    <s v="Leeds"/>
    <s v="Southampton"/>
    <n v="2"/>
    <n v="0"/>
    <x v="0"/>
    <n v="1"/>
    <n v="0"/>
    <s v="H"/>
    <n v="39267"/>
    <x v="12"/>
    <n v="15"/>
    <n v="6"/>
    <n v="7"/>
    <n v="2"/>
    <n v="0"/>
    <n v="0"/>
    <n v="10"/>
    <n v="1"/>
    <n v="10"/>
    <n v="11"/>
    <n v="5"/>
    <n v="1"/>
    <n v="0"/>
    <n v="0"/>
    <n v="0"/>
    <n v="0"/>
  </r>
  <r>
    <s v="E0"/>
    <s v="07/04/01"/>
    <s v="Leicester"/>
    <s v="Coventry"/>
    <n v="1"/>
    <n v="3"/>
    <x v="1"/>
    <n v="1"/>
    <n v="2"/>
    <s v="A"/>
    <n v="19545"/>
    <x v="1"/>
    <n v="9"/>
    <n v="15"/>
    <n v="4"/>
    <n v="5"/>
    <n v="0"/>
    <n v="0"/>
    <n v="4"/>
    <n v="9"/>
    <n v="9"/>
    <n v="19"/>
    <n v="2"/>
    <n v="1"/>
    <n v="3"/>
    <n v="2"/>
    <n v="0"/>
    <n v="0"/>
  </r>
  <r>
    <s v="E0"/>
    <s v="08/04/01"/>
    <s v="Everton"/>
    <s v="Man City"/>
    <n v="3"/>
    <n v="1"/>
    <x v="0"/>
    <n v="2"/>
    <n v="1"/>
    <s v="H"/>
    <n v="36561"/>
    <x v="15"/>
    <n v="11"/>
    <n v="13"/>
    <n v="7"/>
    <n v="5"/>
    <n v="0"/>
    <n v="0"/>
    <n v="8"/>
    <n v="8"/>
    <n v="17"/>
    <n v="18"/>
    <n v="7"/>
    <n v="1"/>
    <n v="0"/>
    <n v="3"/>
    <n v="1"/>
    <n v="1"/>
  </r>
  <r>
    <s v="E0"/>
    <s v="09/04/01"/>
    <s v="Middlesbrough"/>
    <s v="Sunderland"/>
    <n v="0"/>
    <n v="0"/>
    <x v="2"/>
    <n v="0"/>
    <n v="0"/>
    <s v="D"/>
    <n v="31284"/>
    <x v="26"/>
    <n v="12"/>
    <n v="12"/>
    <n v="6"/>
    <n v="4"/>
    <n v="0"/>
    <n v="2"/>
    <n v="3"/>
    <n v="2"/>
    <n v="22"/>
    <n v="22"/>
    <n v="5"/>
    <n v="7"/>
    <n v="5"/>
    <n v="3"/>
    <n v="1"/>
    <n v="0"/>
  </r>
  <r>
    <s v="E0"/>
    <s v="10/04/01"/>
    <s v="Ipswich"/>
    <s v="Liverpool"/>
    <n v="1"/>
    <n v="1"/>
    <x v="2"/>
    <n v="0"/>
    <n v="0"/>
    <s v="D"/>
    <n v="23504"/>
    <x v="7"/>
    <n v="8"/>
    <n v="7"/>
    <n v="5"/>
    <n v="2"/>
    <n v="0"/>
    <n v="0"/>
    <n v="6"/>
    <n v="1"/>
    <n v="10"/>
    <n v="15"/>
    <n v="4"/>
    <n v="2"/>
    <n v="0"/>
    <n v="0"/>
    <n v="0"/>
    <n v="0"/>
  </r>
  <r>
    <s v="E0"/>
    <s v="10/04/01"/>
    <s v="Man United"/>
    <s v="Charlton"/>
    <n v="2"/>
    <n v="1"/>
    <x v="0"/>
    <n v="1"/>
    <n v="0"/>
    <s v="H"/>
    <n v="67505"/>
    <x v="27"/>
    <n v="23"/>
    <n v="3"/>
    <n v="8"/>
    <n v="2"/>
    <n v="4"/>
    <n v="1"/>
    <n v="12"/>
    <n v="4"/>
    <n v="8"/>
    <n v="9"/>
    <n v="0"/>
    <n v="5"/>
    <n v="1"/>
    <n v="1"/>
    <n v="0"/>
    <n v="0"/>
  </r>
  <r>
    <s v="E0"/>
    <s v="10/04/01"/>
    <s v="Tottenham"/>
    <s v="Bradford"/>
    <n v="2"/>
    <n v="1"/>
    <x v="0"/>
    <n v="1"/>
    <n v="1"/>
    <s v="D"/>
    <n v="28306"/>
    <x v="28"/>
    <n v="17"/>
    <n v="10"/>
    <n v="13"/>
    <n v="5"/>
    <n v="0"/>
    <n v="1"/>
    <n v="5"/>
    <n v="7"/>
    <n v="13"/>
    <n v="9"/>
    <n v="4"/>
    <n v="4"/>
    <n v="1"/>
    <n v="1"/>
    <n v="0"/>
    <n v="0"/>
  </r>
  <r>
    <s v="E0"/>
    <s v="11/04/01"/>
    <s v="Man City"/>
    <s v="Arsenal"/>
    <n v="0"/>
    <n v="4"/>
    <x v="1"/>
    <n v="0"/>
    <n v="4"/>
    <s v="A"/>
    <n v="33444"/>
    <x v="21"/>
    <n v="7"/>
    <n v="15"/>
    <n v="2"/>
    <n v="8"/>
    <n v="0"/>
    <n v="0"/>
    <n v="7"/>
    <n v="3"/>
    <n v="10"/>
    <n v="8"/>
    <n v="5"/>
    <n v="5"/>
    <n v="2"/>
    <n v="0"/>
    <n v="0"/>
    <n v="0"/>
  </r>
  <r>
    <s v="E0"/>
    <s v="13/04/01"/>
    <s v="Bradford"/>
    <s v="Charlton"/>
    <n v="2"/>
    <n v="0"/>
    <x v="0"/>
    <n v="0"/>
    <n v="0"/>
    <s v="D"/>
    <n v="17511"/>
    <x v="13"/>
    <n v="4"/>
    <n v="3"/>
    <n v="8"/>
    <n v="8"/>
    <n v="2"/>
    <n v="0"/>
    <n v="3"/>
    <n v="7"/>
    <n v="13"/>
    <n v="21"/>
    <n v="3"/>
    <n v="5"/>
    <n v="1"/>
    <n v="3"/>
    <n v="0"/>
    <n v="0"/>
  </r>
  <r>
    <s v="E0"/>
    <s v="13/04/01"/>
    <s v="Liverpool"/>
    <s v="Leeds"/>
    <n v="1"/>
    <n v="2"/>
    <x v="1"/>
    <n v="0"/>
    <n v="2"/>
    <s v="A"/>
    <n v="44116"/>
    <x v="8"/>
    <n v="11"/>
    <n v="9"/>
    <n v="5"/>
    <n v="3"/>
    <n v="0"/>
    <n v="1"/>
    <n v="8"/>
    <n v="2"/>
    <n v="19"/>
    <n v="16"/>
    <n v="0"/>
    <n v="7"/>
    <n v="3"/>
    <n v="1"/>
    <n v="1"/>
    <n v="0"/>
  </r>
  <r>
    <s v="E0"/>
    <s v="14/04/01"/>
    <s v="Arsenal"/>
    <s v="Middlesbrough"/>
    <n v="0"/>
    <n v="3"/>
    <x v="1"/>
    <n v="0"/>
    <n v="2"/>
    <s v="A"/>
    <n v="37879"/>
    <x v="6"/>
    <n v="17"/>
    <n v="6"/>
    <n v="8"/>
    <n v="2"/>
    <n v="0"/>
    <n v="0"/>
    <n v="9"/>
    <n v="0"/>
    <n v="13"/>
    <n v="11"/>
    <n v="0"/>
    <n v="4"/>
    <n v="1"/>
    <n v="1"/>
    <n v="0"/>
    <n v="0"/>
  </r>
  <r>
    <s v="E0"/>
    <s v="14/04/01"/>
    <s v="Aston Villa"/>
    <s v="Everton"/>
    <n v="2"/>
    <n v="1"/>
    <x v="0"/>
    <n v="1"/>
    <n v="1"/>
    <s v="D"/>
    <n v="31272"/>
    <x v="20"/>
    <n v="8"/>
    <n v="5"/>
    <n v="5"/>
    <n v="3"/>
    <n v="1"/>
    <n v="0"/>
    <n v="5"/>
    <n v="3"/>
    <n v="13"/>
    <n v="14"/>
    <n v="0"/>
    <n v="3"/>
    <n v="0"/>
    <n v="3"/>
    <n v="0"/>
    <n v="0"/>
  </r>
  <r>
    <s v="E0"/>
    <s v="14/04/01"/>
    <s v="Chelsea"/>
    <s v="Southampton"/>
    <n v="1"/>
    <n v="0"/>
    <x v="0"/>
    <n v="1"/>
    <n v="0"/>
    <s v="H"/>
    <n v="35136"/>
    <x v="25"/>
    <n v="14"/>
    <n v="9"/>
    <n v="8"/>
    <n v="5"/>
    <n v="1"/>
    <n v="1"/>
    <n v="7"/>
    <n v="6"/>
    <n v="11"/>
    <n v="19"/>
    <n v="2"/>
    <n v="6"/>
    <n v="3"/>
    <n v="3"/>
    <n v="0"/>
    <n v="0"/>
  </r>
  <r>
    <s v="E0"/>
    <s v="14/04/01"/>
    <s v="Ipswich"/>
    <s v="Newcastle"/>
    <n v="1"/>
    <n v="0"/>
    <x v="0"/>
    <n v="0"/>
    <n v="0"/>
    <s v="D"/>
    <n v="24028"/>
    <x v="22"/>
    <n v="14"/>
    <n v="6"/>
    <n v="5"/>
    <n v="2"/>
    <n v="1"/>
    <n v="0"/>
    <n v="9"/>
    <n v="3"/>
    <n v="6"/>
    <n v="13"/>
    <n v="6"/>
    <n v="2"/>
    <n v="0"/>
    <n v="1"/>
    <n v="0"/>
    <n v="1"/>
  </r>
  <r>
    <s v="E0"/>
    <s v="14/04/01"/>
    <s v="Leicester"/>
    <s v="Man City"/>
    <n v="1"/>
    <n v="2"/>
    <x v="1"/>
    <n v="1"/>
    <n v="1"/>
    <s v="D"/>
    <n v="20224"/>
    <x v="2"/>
    <n v="15"/>
    <n v="8"/>
    <n v="9"/>
    <n v="3"/>
    <n v="0"/>
    <n v="1"/>
    <n v="5"/>
    <n v="1"/>
    <n v="13"/>
    <n v="26"/>
    <n v="4"/>
    <n v="0"/>
    <n v="2"/>
    <n v="3"/>
    <n v="0"/>
    <n v="0"/>
  </r>
  <r>
    <s v="E0"/>
    <s v="14/04/01"/>
    <s v="Man United"/>
    <s v="Coventry"/>
    <n v="4"/>
    <n v="2"/>
    <x v="0"/>
    <n v="2"/>
    <n v="2"/>
    <s v="D"/>
    <n v="67637"/>
    <x v="5"/>
    <n v="28"/>
    <n v="9"/>
    <n v="13"/>
    <n v="4"/>
    <n v="1"/>
    <n v="0"/>
    <n v="9"/>
    <n v="2"/>
    <n v="9"/>
    <n v="18"/>
    <n v="9"/>
    <n v="5"/>
    <n v="1"/>
    <n v="4"/>
    <n v="0"/>
    <n v="0"/>
  </r>
  <r>
    <s v="E0"/>
    <s v="14/04/01"/>
    <s v="Sunderland"/>
    <s v="Tottenham"/>
    <n v="2"/>
    <n v="3"/>
    <x v="1"/>
    <n v="2"/>
    <n v="0"/>
    <s v="H"/>
    <n v="48029"/>
    <x v="15"/>
    <n v="13"/>
    <n v="8"/>
    <n v="4"/>
    <n v="6"/>
    <n v="0"/>
    <n v="0"/>
    <n v="3"/>
    <n v="3"/>
    <n v="12"/>
    <n v="15"/>
    <n v="5"/>
    <n v="6"/>
    <n v="1"/>
    <n v="2"/>
    <n v="0"/>
    <n v="0"/>
  </r>
  <r>
    <s v="E0"/>
    <s v="14/04/01"/>
    <s v="West Ham"/>
    <s v="Derby"/>
    <n v="3"/>
    <n v="1"/>
    <x v="0"/>
    <n v="3"/>
    <n v="0"/>
    <s v="H"/>
    <n v="25319"/>
    <x v="17"/>
    <n v="18"/>
    <n v="6"/>
    <n v="10"/>
    <n v="3"/>
    <n v="0"/>
    <n v="0"/>
    <n v="3"/>
    <n v="5"/>
    <n v="10"/>
    <n v="18"/>
    <n v="3"/>
    <n v="1"/>
    <n v="0"/>
    <n v="2"/>
    <n v="0"/>
    <n v="0"/>
  </r>
  <r>
    <s v="E0"/>
    <s v="16/04/01"/>
    <s v="Coventry"/>
    <s v="Sunderland"/>
    <n v="1"/>
    <n v="0"/>
    <x v="0"/>
    <n v="1"/>
    <n v="0"/>
    <s v="H"/>
    <n v="20946"/>
    <x v="4"/>
    <n v="14"/>
    <n v="6"/>
    <n v="9"/>
    <n v="3"/>
    <n v="0"/>
    <n v="0"/>
    <n v="6"/>
    <n v="3"/>
    <n v="15"/>
    <n v="21"/>
    <n v="7"/>
    <n v="9"/>
    <n v="3"/>
    <n v="0"/>
    <n v="0"/>
    <n v="0"/>
  </r>
  <r>
    <s v="E0"/>
    <s v="16/04/01"/>
    <s v="Derby"/>
    <s v="Leicester"/>
    <n v="2"/>
    <n v="0"/>
    <x v="0"/>
    <n v="1"/>
    <n v="0"/>
    <s v="H"/>
    <n v="28387"/>
    <x v="11"/>
    <n v="10"/>
    <n v="7"/>
    <n v="6"/>
    <n v="4"/>
    <n v="0"/>
    <n v="0"/>
    <n v="5"/>
    <n v="6"/>
    <n v="17"/>
    <n v="16"/>
    <n v="0"/>
    <n v="2"/>
    <n v="0"/>
    <n v="0"/>
    <n v="0"/>
    <n v="0"/>
  </r>
  <r>
    <s v="E0"/>
    <s v="16/04/01"/>
    <s v="Everton"/>
    <s v="Liverpool"/>
    <n v="2"/>
    <n v="3"/>
    <x v="1"/>
    <n v="1"/>
    <n v="1"/>
    <s v="D"/>
    <n v="40260"/>
    <x v="12"/>
    <n v="10"/>
    <n v="10"/>
    <n v="7"/>
    <n v="6"/>
    <n v="0"/>
    <n v="1"/>
    <n v="2"/>
    <n v="5"/>
    <n v="19"/>
    <n v="15"/>
    <n v="2"/>
    <n v="1"/>
    <n v="4"/>
    <n v="2"/>
    <n v="1"/>
    <n v="0"/>
  </r>
  <r>
    <s v="E0"/>
    <s v="16/04/01"/>
    <s v="Middlesbrough"/>
    <s v="Ipswich"/>
    <n v="1"/>
    <n v="2"/>
    <x v="1"/>
    <n v="1"/>
    <n v="0"/>
    <s v="H"/>
    <n v="34294"/>
    <x v="18"/>
    <n v="4"/>
    <n v="12"/>
    <n v="1"/>
    <n v="5"/>
    <n v="0"/>
    <n v="0"/>
    <n v="5"/>
    <n v="4"/>
    <n v="8"/>
    <n v="8"/>
    <n v="5"/>
    <n v="2"/>
    <n v="0"/>
    <n v="0"/>
    <n v="0"/>
    <n v="0"/>
  </r>
  <r>
    <s v="E0"/>
    <s v="16/04/01"/>
    <s v="Newcastle"/>
    <s v="West Ham"/>
    <n v="2"/>
    <n v="1"/>
    <x v="0"/>
    <n v="1"/>
    <n v="0"/>
    <s v="H"/>
    <n v="51107"/>
    <x v="6"/>
    <n v="20"/>
    <n v="13"/>
    <n v="14"/>
    <n v="6"/>
    <n v="0"/>
    <n v="0"/>
    <n v="7"/>
    <n v="5"/>
    <n v="19"/>
    <n v="9"/>
    <n v="7"/>
    <n v="5"/>
    <n v="0"/>
    <n v="0"/>
    <n v="0"/>
    <n v="0"/>
  </r>
  <r>
    <s v="E0"/>
    <s v="17/04/01"/>
    <s v="Charlton"/>
    <s v="Aston Villa"/>
    <n v="3"/>
    <n v="3"/>
    <x v="2"/>
    <n v="2"/>
    <n v="0"/>
    <s v="H"/>
    <n v="20043"/>
    <x v="10"/>
    <n v="12"/>
    <n v="11"/>
    <n v="5"/>
    <n v="8"/>
    <n v="0"/>
    <n v="2"/>
    <n v="5"/>
    <n v="7"/>
    <n v="10"/>
    <n v="15"/>
    <n v="2"/>
    <n v="0"/>
    <n v="3"/>
    <n v="4"/>
    <n v="1"/>
    <n v="0"/>
  </r>
  <r>
    <s v="E0"/>
    <s v="17/04/01"/>
    <s v="Tottenham"/>
    <s v="Chelsea"/>
    <n v="0"/>
    <n v="3"/>
    <x v="1"/>
    <n v="0"/>
    <n v="1"/>
    <s v="A"/>
    <n v="36074"/>
    <x v="1"/>
    <n v="5"/>
    <n v="16"/>
    <n v="1"/>
    <n v="10"/>
    <n v="0"/>
    <n v="0"/>
    <n v="2"/>
    <n v="5"/>
    <n v="14"/>
    <n v="11"/>
    <n v="3"/>
    <n v="3"/>
    <n v="2"/>
    <n v="2"/>
    <n v="1"/>
    <n v="0"/>
  </r>
  <r>
    <s v="E0"/>
    <s v="21/04/01"/>
    <s v="Arsenal"/>
    <s v="Everton"/>
    <n v="4"/>
    <n v="1"/>
    <x v="0"/>
    <n v="1"/>
    <n v="1"/>
    <s v="D"/>
    <n v="38029"/>
    <x v="4"/>
    <n v="10"/>
    <n v="4"/>
    <n v="8"/>
    <n v="2"/>
    <n v="0"/>
    <n v="0"/>
    <n v="10"/>
    <n v="0"/>
    <n v="7"/>
    <n v="13"/>
    <n v="3"/>
    <n v="2"/>
    <n v="0"/>
    <n v="2"/>
    <n v="0"/>
    <n v="1"/>
  </r>
  <r>
    <s v="E0"/>
    <s v="21/04/01"/>
    <s v="Aston Villa"/>
    <s v="Southampton"/>
    <n v="0"/>
    <n v="0"/>
    <x v="2"/>
    <n v="0"/>
    <n v="0"/>
    <s v="D"/>
    <n v="29336"/>
    <x v="12"/>
    <n v="9"/>
    <n v="3"/>
    <n v="2"/>
    <n v="3"/>
    <n v="0"/>
    <n v="0"/>
    <n v="4"/>
    <n v="5"/>
    <n v="10"/>
    <n v="15"/>
    <n v="6"/>
    <n v="4"/>
    <n v="1"/>
    <n v="2"/>
    <n v="0"/>
    <n v="0"/>
  </r>
  <r>
    <s v="E0"/>
    <s v="21/04/01"/>
    <s v="Bradford"/>
    <s v="Derby"/>
    <n v="2"/>
    <n v="0"/>
    <x v="0"/>
    <n v="1"/>
    <n v="0"/>
    <s v="H"/>
    <n v="18564"/>
    <x v="21"/>
    <n v="15"/>
    <n v="12"/>
    <n v="9"/>
    <n v="3"/>
    <n v="0"/>
    <n v="0"/>
    <n v="3"/>
    <n v="8"/>
    <n v="14"/>
    <n v="13"/>
    <n v="7"/>
    <n v="5"/>
    <n v="0"/>
    <n v="2"/>
    <n v="0"/>
    <n v="1"/>
  </r>
  <r>
    <s v="E0"/>
    <s v="21/04/01"/>
    <s v="Chelsea"/>
    <s v="Charlton"/>
    <n v="0"/>
    <n v="1"/>
    <x v="1"/>
    <n v="0"/>
    <n v="1"/>
    <s v="A"/>
    <n v="34983"/>
    <x v="22"/>
    <n v="9"/>
    <n v="4"/>
    <n v="1"/>
    <n v="2"/>
    <n v="0"/>
    <n v="0"/>
    <n v="10"/>
    <n v="3"/>
    <n v="12"/>
    <n v="14"/>
    <n v="0"/>
    <n v="4"/>
    <n v="3"/>
    <n v="0"/>
    <n v="0"/>
    <n v="0"/>
  </r>
  <r>
    <s v="E0"/>
    <s v="21/04/01"/>
    <s v="Ipswich"/>
    <s v="Coventry"/>
    <n v="2"/>
    <n v="0"/>
    <x v="0"/>
    <n v="1"/>
    <n v="0"/>
    <s v="H"/>
    <n v="24612"/>
    <x v="1"/>
    <n v="13"/>
    <n v="6"/>
    <n v="5"/>
    <n v="2"/>
    <n v="0"/>
    <n v="0"/>
    <n v="2"/>
    <n v="3"/>
    <n v="22"/>
    <n v="23"/>
    <n v="7"/>
    <n v="4"/>
    <n v="1"/>
    <n v="4"/>
    <n v="0"/>
    <n v="0"/>
  </r>
  <r>
    <s v="E0"/>
    <s v="21/04/01"/>
    <s v="Leicester"/>
    <s v="Middlesbrough"/>
    <n v="0"/>
    <n v="3"/>
    <x v="1"/>
    <n v="0"/>
    <n v="1"/>
    <s v="A"/>
    <n v="18162"/>
    <x v="20"/>
    <n v="15"/>
    <n v="15"/>
    <n v="4"/>
    <n v="7"/>
    <n v="1"/>
    <n v="0"/>
    <n v="12"/>
    <n v="5"/>
    <n v="13"/>
    <n v="11"/>
    <n v="3"/>
    <n v="0"/>
    <n v="3"/>
    <n v="1"/>
    <n v="0"/>
    <n v="0"/>
  </r>
  <r>
    <s v="E0"/>
    <s v="21/04/01"/>
    <s v="Man United"/>
    <s v="Man City"/>
    <n v="1"/>
    <n v="1"/>
    <x v="2"/>
    <n v="0"/>
    <n v="0"/>
    <s v="D"/>
    <n v="67535"/>
    <x v="15"/>
    <n v="13"/>
    <n v="6"/>
    <n v="6"/>
    <n v="4"/>
    <n v="0"/>
    <n v="1"/>
    <n v="3"/>
    <n v="2"/>
    <n v="14"/>
    <n v="20"/>
    <n v="4"/>
    <n v="2"/>
    <n v="0"/>
    <n v="0"/>
    <n v="1"/>
    <n v="0"/>
  </r>
  <r>
    <s v="E0"/>
    <s v="21/04/01"/>
    <s v="Sunderland"/>
    <s v="Newcastle"/>
    <n v="1"/>
    <n v="1"/>
    <x v="2"/>
    <n v="0"/>
    <n v="0"/>
    <s v="D"/>
    <n v="48277"/>
    <x v="5"/>
    <n v="16"/>
    <n v="9"/>
    <n v="10"/>
    <n v="5"/>
    <n v="1"/>
    <n v="0"/>
    <n v="4"/>
    <n v="8"/>
    <n v="17"/>
    <n v="22"/>
    <n v="0"/>
    <n v="6"/>
    <n v="5"/>
    <n v="4"/>
    <n v="0"/>
    <n v="0"/>
  </r>
  <r>
    <s v="E0"/>
    <s v="21/04/01"/>
    <s v="West Ham"/>
    <s v="Leeds"/>
    <n v="0"/>
    <n v="2"/>
    <x v="1"/>
    <n v="0"/>
    <n v="1"/>
    <s v="A"/>
    <n v="26041"/>
    <x v="10"/>
    <n v="15"/>
    <n v="12"/>
    <n v="10"/>
    <n v="7"/>
    <n v="0"/>
    <n v="0"/>
    <n v="6"/>
    <n v="6"/>
    <n v="17"/>
    <n v="13"/>
    <n v="0"/>
    <n v="8"/>
    <n v="5"/>
    <n v="2"/>
    <n v="0"/>
    <n v="1"/>
  </r>
  <r>
    <s v="E0"/>
    <s v="22/04/01"/>
    <s v="Liverpool"/>
    <s v="Tottenham"/>
    <n v="3"/>
    <n v="1"/>
    <x v="0"/>
    <n v="1"/>
    <n v="1"/>
    <s v="D"/>
    <n v="43547"/>
    <x v="2"/>
    <n v="14"/>
    <n v="7"/>
    <n v="8"/>
    <n v="5"/>
    <n v="1"/>
    <n v="0"/>
    <n v="6"/>
    <n v="4"/>
    <n v="10"/>
    <n v="13"/>
    <n v="5"/>
    <n v="0"/>
    <n v="1"/>
    <n v="1"/>
    <n v="0"/>
    <n v="0"/>
  </r>
  <r>
    <s v="E0"/>
    <s v="28/04/01"/>
    <s v="Coventry"/>
    <s v="Liverpool"/>
    <n v="0"/>
    <n v="2"/>
    <x v="1"/>
    <n v="0"/>
    <n v="0"/>
    <s v="D"/>
    <n v="23063"/>
    <x v="18"/>
    <n v="11"/>
    <n v="13"/>
    <n v="4"/>
    <n v="6"/>
    <n v="0"/>
    <n v="0"/>
    <n v="7"/>
    <n v="7"/>
    <n v="15"/>
    <n v="11"/>
    <n v="3"/>
    <n v="6"/>
    <n v="3"/>
    <n v="1"/>
    <n v="0"/>
    <n v="0"/>
  </r>
  <r>
    <s v="E0"/>
    <s v="28/04/01"/>
    <s v="Derby"/>
    <s v="Arsenal"/>
    <n v="1"/>
    <n v="2"/>
    <x v="1"/>
    <n v="1"/>
    <n v="1"/>
    <s v="D"/>
    <n v="29567"/>
    <x v="1"/>
    <n v="6"/>
    <n v="14"/>
    <n v="2"/>
    <n v="9"/>
    <n v="0"/>
    <n v="0"/>
    <n v="4"/>
    <n v="6"/>
    <n v="14"/>
    <n v="13"/>
    <n v="1"/>
    <n v="3"/>
    <n v="3"/>
    <n v="4"/>
    <n v="0"/>
    <n v="0"/>
  </r>
  <r>
    <s v="E0"/>
    <s v="28/04/01"/>
    <s v="Everton"/>
    <s v="Bradford"/>
    <n v="2"/>
    <n v="1"/>
    <x v="0"/>
    <n v="0"/>
    <n v="1"/>
    <s v="A"/>
    <n v="34256"/>
    <x v="6"/>
    <n v="18"/>
    <n v="7"/>
    <n v="9"/>
    <n v="4"/>
    <n v="0"/>
    <n v="0"/>
    <n v="5"/>
    <n v="2"/>
    <n v="15"/>
    <n v="15"/>
    <n v="7"/>
    <n v="2"/>
    <n v="1"/>
    <n v="2"/>
    <n v="0"/>
    <n v="0"/>
  </r>
  <r>
    <s v="E0"/>
    <s v="28/04/01"/>
    <s v="Leeds"/>
    <s v="Chelsea"/>
    <n v="2"/>
    <n v="0"/>
    <x v="0"/>
    <n v="0"/>
    <n v="0"/>
    <s v="D"/>
    <n v="39253"/>
    <x v="7"/>
    <n v="16"/>
    <n v="7"/>
    <n v="9"/>
    <n v="5"/>
    <n v="0"/>
    <n v="1"/>
    <n v="7"/>
    <n v="2"/>
    <n v="22"/>
    <n v="17"/>
    <n v="3"/>
    <n v="0"/>
    <n v="2"/>
    <n v="5"/>
    <n v="0"/>
    <n v="0"/>
  </r>
  <r>
    <s v="E0"/>
    <s v="28/04/01"/>
    <s v="Man City"/>
    <s v="West Ham"/>
    <n v="1"/>
    <n v="0"/>
    <x v="0"/>
    <n v="1"/>
    <n v="0"/>
    <s v="H"/>
    <n v="33737"/>
    <x v="13"/>
    <n v="16"/>
    <n v="12"/>
    <n v="9"/>
    <n v="7"/>
    <n v="0"/>
    <n v="1"/>
    <n v="10"/>
    <n v="10"/>
    <n v="19"/>
    <n v="12"/>
    <n v="2"/>
    <n v="7"/>
    <n v="3"/>
    <n v="5"/>
    <n v="0"/>
    <n v="0"/>
  </r>
  <r>
    <s v="E0"/>
    <s v="28/04/01"/>
    <s v="Middlesbrough"/>
    <s v="Man United"/>
    <n v="0"/>
    <n v="2"/>
    <x v="1"/>
    <n v="0"/>
    <n v="1"/>
    <s v="A"/>
    <n v="34417"/>
    <x v="9"/>
    <n v="18"/>
    <n v="9"/>
    <n v="3"/>
    <n v="5"/>
    <n v="1"/>
    <n v="0"/>
    <n v="4"/>
    <n v="6"/>
    <n v="13"/>
    <n v="21"/>
    <n v="7"/>
    <n v="3"/>
    <n v="2"/>
    <n v="3"/>
    <n v="0"/>
    <n v="0"/>
  </r>
  <r>
    <s v="E0"/>
    <s v="28/04/01"/>
    <s v="Newcastle"/>
    <s v="Leicester"/>
    <n v="1"/>
    <n v="0"/>
    <x v="0"/>
    <n v="0"/>
    <n v="0"/>
    <s v="D"/>
    <n v="50501"/>
    <x v="10"/>
    <n v="20"/>
    <n v="4"/>
    <n v="6"/>
    <n v="3"/>
    <n v="1"/>
    <n v="0"/>
    <n v="12"/>
    <n v="0"/>
    <n v="15"/>
    <n v="14"/>
    <n v="2"/>
    <n v="7"/>
    <n v="1"/>
    <n v="1"/>
    <n v="0"/>
    <n v="0"/>
  </r>
  <r>
    <s v="E0"/>
    <s v="28/04/01"/>
    <s v="Southampton"/>
    <s v="Sunderland"/>
    <n v="0"/>
    <n v="1"/>
    <x v="1"/>
    <n v="0"/>
    <n v="0"/>
    <s v="D"/>
    <n v="15249"/>
    <x v="8"/>
    <n v="11"/>
    <n v="6"/>
    <n v="5"/>
    <n v="3"/>
    <n v="0"/>
    <n v="0"/>
    <n v="11"/>
    <n v="2"/>
    <n v="15"/>
    <n v="14"/>
    <n v="7"/>
    <n v="4"/>
    <n v="2"/>
    <n v="1"/>
    <n v="0"/>
    <n v="0"/>
  </r>
  <r>
    <s v="E0"/>
    <s v="28/04/01"/>
    <s v="Tottenham"/>
    <s v="Aston Villa"/>
    <n v="0"/>
    <n v="0"/>
    <x v="2"/>
    <n v="0"/>
    <n v="0"/>
    <s v="D"/>
    <n v="36096"/>
    <x v="25"/>
    <n v="7"/>
    <n v="7"/>
    <n v="3"/>
    <n v="4"/>
    <n v="0"/>
    <n v="0"/>
    <n v="5"/>
    <n v="6"/>
    <n v="13"/>
    <n v="13"/>
    <n v="4"/>
    <n v="2"/>
    <n v="1"/>
    <n v="0"/>
    <n v="0"/>
    <n v="0"/>
  </r>
  <r>
    <s v="E0"/>
    <s v="30/04/01"/>
    <s v="Charlton"/>
    <s v="Ipswich"/>
    <n v="2"/>
    <n v="1"/>
    <x v="0"/>
    <n v="1"/>
    <n v="1"/>
    <s v="D"/>
    <n v="20043"/>
    <x v="17"/>
    <n v="10"/>
    <n v="17"/>
    <n v="7"/>
    <n v="6"/>
    <n v="0"/>
    <n v="2"/>
    <n v="2"/>
    <n v="13"/>
    <n v="17"/>
    <n v="11"/>
    <n v="2"/>
    <n v="0"/>
    <n v="0"/>
    <n v="1"/>
    <n v="0"/>
    <n v="0"/>
  </r>
  <r>
    <s v="E0"/>
    <s v="01/05/01"/>
    <s v="Bradford"/>
    <s v="Liverpool"/>
    <n v="0"/>
    <n v="2"/>
    <x v="1"/>
    <n v="0"/>
    <n v="0"/>
    <s v="D"/>
    <n v="22057"/>
    <x v="12"/>
    <n v="15"/>
    <n v="11"/>
    <n v="4"/>
    <n v="10"/>
    <n v="0"/>
    <n v="0"/>
    <n v="7"/>
    <n v="0"/>
    <n v="11"/>
    <n v="13"/>
    <n v="3"/>
    <n v="6"/>
    <n v="0"/>
    <n v="2"/>
    <n v="0"/>
    <n v="0"/>
  </r>
  <r>
    <s v="E0"/>
    <s v="01/05/01"/>
    <s v="Newcastle"/>
    <s v="Southampton"/>
    <n v="1"/>
    <n v="1"/>
    <x v="2"/>
    <n v="1"/>
    <n v="0"/>
    <s v="H"/>
    <n v="50439"/>
    <x v="9"/>
    <n v="7"/>
    <n v="11"/>
    <n v="5"/>
    <n v="3"/>
    <n v="0"/>
    <n v="0"/>
    <n v="4"/>
    <n v="2"/>
    <n v="15"/>
    <n v="17"/>
    <n v="0"/>
    <n v="1"/>
    <n v="2"/>
    <n v="1"/>
    <n v="0"/>
    <n v="0"/>
  </r>
  <r>
    <s v="E0"/>
    <s v="05/05/01"/>
    <s v="Arsenal"/>
    <s v="Leeds"/>
    <n v="2"/>
    <n v="1"/>
    <x v="0"/>
    <n v="1"/>
    <n v="0"/>
    <s v="H"/>
    <n v="38142"/>
    <x v="13"/>
    <n v="7"/>
    <n v="4"/>
    <n v="4"/>
    <n v="3"/>
    <n v="0"/>
    <n v="1"/>
    <n v="11"/>
    <n v="2"/>
    <n v="21"/>
    <n v="18"/>
    <n v="4"/>
    <n v="2"/>
    <n v="4"/>
    <n v="3"/>
    <n v="0"/>
    <n v="0"/>
  </r>
  <r>
    <s v="E0"/>
    <s v="05/05/01"/>
    <s v="Aston Villa"/>
    <s v="Coventry"/>
    <n v="3"/>
    <n v="2"/>
    <x v="0"/>
    <n v="0"/>
    <n v="2"/>
    <s v="A"/>
    <n v="39761"/>
    <x v="5"/>
    <n v="6"/>
    <n v="6"/>
    <n v="4"/>
    <n v="3"/>
    <n v="0"/>
    <n v="0"/>
    <n v="6"/>
    <n v="2"/>
    <n v="12"/>
    <n v="23"/>
    <n v="0"/>
    <n v="2"/>
    <n v="2"/>
    <n v="5"/>
    <n v="0"/>
    <n v="0"/>
  </r>
  <r>
    <s v="E0"/>
    <s v="05/05/01"/>
    <s v="Bradford"/>
    <s v="Middlesbrough"/>
    <n v="1"/>
    <n v="1"/>
    <x v="2"/>
    <n v="1"/>
    <n v="0"/>
    <s v="H"/>
    <n v="20921"/>
    <x v="1"/>
    <n v="10"/>
    <n v="14"/>
    <n v="7"/>
    <n v="9"/>
    <n v="0"/>
    <n v="0"/>
    <n v="6"/>
    <n v="6"/>
    <n v="25"/>
    <n v="21"/>
    <n v="4"/>
    <n v="6"/>
    <n v="4"/>
    <n v="2"/>
    <n v="0"/>
    <n v="0"/>
  </r>
  <r>
    <s v="E0"/>
    <s v="05/05/01"/>
    <s v="Chelsea"/>
    <s v="Everton"/>
    <n v="2"/>
    <n v="1"/>
    <x v="0"/>
    <n v="2"/>
    <n v="1"/>
    <s v="H"/>
    <n v="35196"/>
    <x v="0"/>
    <n v="13"/>
    <n v="9"/>
    <n v="5"/>
    <n v="3"/>
    <n v="0"/>
    <n v="0"/>
    <n v="8"/>
    <n v="6"/>
    <n v="19"/>
    <n v="22"/>
    <n v="1"/>
    <n v="4"/>
    <n v="1"/>
    <n v="1"/>
    <n v="0"/>
    <n v="0"/>
  </r>
  <r>
    <s v="E0"/>
    <s v="05/05/01"/>
    <s v="Leicester"/>
    <s v="Tottenham"/>
    <n v="4"/>
    <n v="2"/>
    <x v="0"/>
    <n v="1"/>
    <n v="0"/>
    <s v="H"/>
    <n v="21056"/>
    <x v="22"/>
    <n v="19"/>
    <n v="9"/>
    <n v="9"/>
    <n v="4"/>
    <n v="1"/>
    <n v="0"/>
    <n v="6"/>
    <n v="2"/>
    <n v="11"/>
    <n v="14"/>
    <n v="1"/>
    <n v="3"/>
    <n v="3"/>
    <n v="2"/>
    <n v="0"/>
    <n v="0"/>
  </r>
  <r>
    <s v="E0"/>
    <s v="05/05/01"/>
    <s v="Liverpool"/>
    <s v="Newcastle"/>
    <n v="3"/>
    <n v="0"/>
    <x v="0"/>
    <n v="1"/>
    <n v="0"/>
    <s v="H"/>
    <n v="44363"/>
    <x v="11"/>
    <n v="12"/>
    <n v="6"/>
    <n v="5"/>
    <n v="3"/>
    <n v="0"/>
    <n v="0"/>
    <n v="2"/>
    <n v="3"/>
    <n v="11"/>
    <n v="10"/>
    <n v="2"/>
    <n v="1"/>
    <n v="0"/>
    <n v="2"/>
    <n v="0"/>
    <n v="0"/>
  </r>
  <r>
    <s v="E0"/>
    <s v="05/05/01"/>
    <s v="Man United"/>
    <s v="Derby"/>
    <n v="0"/>
    <n v="1"/>
    <x v="1"/>
    <n v="0"/>
    <n v="1"/>
    <s v="A"/>
    <n v="67526"/>
    <x v="21"/>
    <n v="11"/>
    <n v="10"/>
    <n v="6"/>
    <n v="5"/>
    <n v="0"/>
    <n v="0"/>
    <n v="13"/>
    <n v="1"/>
    <n v="13"/>
    <n v="11"/>
    <n v="2"/>
    <n v="4"/>
    <n v="1"/>
    <n v="0"/>
    <n v="0"/>
    <n v="0"/>
  </r>
  <r>
    <s v="E0"/>
    <s v="05/05/01"/>
    <s v="Sunderland"/>
    <s v="Charlton"/>
    <n v="3"/>
    <n v="2"/>
    <x v="0"/>
    <n v="2"/>
    <n v="1"/>
    <s v="H"/>
    <n v="47671"/>
    <x v="7"/>
    <n v="17"/>
    <n v="17"/>
    <n v="11"/>
    <n v="7"/>
    <n v="0"/>
    <n v="1"/>
    <n v="8"/>
    <n v="5"/>
    <n v="17"/>
    <n v="7"/>
    <n v="0"/>
    <n v="7"/>
    <n v="1"/>
    <n v="0"/>
    <n v="0"/>
    <n v="0"/>
  </r>
  <r>
    <s v="E0"/>
    <s v="05/05/01"/>
    <s v="West Ham"/>
    <s v="Southampton"/>
    <n v="3"/>
    <n v="0"/>
    <x v="0"/>
    <n v="0"/>
    <n v="0"/>
    <s v="D"/>
    <n v="26041"/>
    <x v="25"/>
    <n v="16"/>
    <n v="12"/>
    <n v="12"/>
    <n v="3"/>
    <n v="0"/>
    <n v="1"/>
    <n v="5"/>
    <n v="1"/>
    <n v="18"/>
    <n v="18"/>
    <n v="3"/>
    <n v="2"/>
    <n v="2"/>
    <n v="2"/>
    <n v="0"/>
    <n v="0"/>
  </r>
  <r>
    <s v="E0"/>
    <s v="07/05/01"/>
    <s v="Ipswich"/>
    <s v="Man City"/>
    <n v="2"/>
    <n v="1"/>
    <x v="0"/>
    <n v="0"/>
    <n v="0"/>
    <s v="D"/>
    <n v="25004"/>
    <x v="9"/>
    <n v="15"/>
    <n v="11"/>
    <n v="7"/>
    <n v="7"/>
    <n v="0"/>
    <n v="1"/>
    <n v="9"/>
    <n v="2"/>
    <n v="8"/>
    <n v="19"/>
    <n v="1"/>
    <n v="5"/>
    <n v="0"/>
    <n v="0"/>
    <n v="0"/>
    <n v="0"/>
  </r>
  <r>
    <s v="E0"/>
    <s v="08/05/01"/>
    <s v="Liverpool"/>
    <s v="Chelsea"/>
    <n v="2"/>
    <n v="2"/>
    <x v="2"/>
    <n v="1"/>
    <n v="1"/>
    <s v="D"/>
    <n v="45088"/>
    <x v="4"/>
    <n v="16"/>
    <n v="14"/>
    <n v="8"/>
    <n v="7"/>
    <n v="0"/>
    <n v="0"/>
    <n v="6"/>
    <n v="6"/>
    <n v="14"/>
    <n v="21"/>
    <n v="3"/>
    <n v="1"/>
    <n v="1"/>
    <n v="4"/>
    <n v="0"/>
    <n v="0"/>
  </r>
  <r>
    <s v="E0"/>
    <s v="13/05/01"/>
    <s v="Leeds"/>
    <s v="Bradford"/>
    <n v="6"/>
    <n v="1"/>
    <x v="0"/>
    <n v="5"/>
    <n v="1"/>
    <s v="H"/>
    <n v="38300"/>
    <x v="3"/>
    <n v="18"/>
    <n v="13"/>
    <n v="9"/>
    <n v="7"/>
    <n v="0"/>
    <n v="0"/>
    <n v="9"/>
    <n v="7"/>
    <n v="20"/>
    <n v="13"/>
    <n v="4"/>
    <n v="0"/>
    <n v="1"/>
    <n v="0"/>
    <n v="0"/>
    <n v="0"/>
  </r>
  <r>
    <s v="E0"/>
    <s v="13/05/01"/>
    <s v="Southampton"/>
    <s v="Man United"/>
    <n v="2"/>
    <n v="1"/>
    <x v="0"/>
    <n v="2"/>
    <n v="0"/>
    <s v="H"/>
    <n v="15246"/>
    <x v="12"/>
    <n v="14"/>
    <n v="9"/>
    <n v="3"/>
    <n v="6"/>
    <n v="0"/>
    <n v="0"/>
    <n v="4"/>
    <n v="4"/>
    <n v="13"/>
    <n v="18"/>
    <n v="5"/>
    <n v="4"/>
    <n v="1"/>
    <n v="1"/>
    <n v="0"/>
    <n v="0"/>
  </r>
  <r>
    <s v="E0"/>
    <s v="15/05/01"/>
    <s v="Newcastle"/>
    <s v="Arsenal"/>
    <n v="0"/>
    <n v="0"/>
    <x v="2"/>
    <n v="0"/>
    <n v="0"/>
    <s v="D"/>
    <n v="50729"/>
    <x v="8"/>
    <n v="12"/>
    <n v="8"/>
    <n v="2"/>
    <n v="1"/>
    <n v="0"/>
    <n v="1"/>
    <n v="4"/>
    <n v="8"/>
    <n v="14"/>
    <n v="10"/>
    <n v="1"/>
    <n v="3"/>
    <n v="1"/>
    <n v="0"/>
    <n v="0"/>
    <n v="0"/>
  </r>
  <r>
    <s v="E0"/>
    <s v="19/05/01"/>
    <s v="Charlton"/>
    <s v="Liverpool"/>
    <n v="0"/>
    <n v="4"/>
    <x v="1"/>
    <n v="0"/>
    <n v="0"/>
    <s v="D"/>
    <n v="20043"/>
    <x v="1"/>
    <n v="12"/>
    <n v="16"/>
    <n v="10"/>
    <n v="14"/>
    <n v="1"/>
    <n v="0"/>
    <n v="10"/>
    <n v="10"/>
    <n v="7"/>
    <n v="13"/>
    <n v="1"/>
    <n v="0"/>
    <n v="1"/>
    <n v="1"/>
    <n v="0"/>
    <n v="0"/>
  </r>
  <r>
    <s v="E0"/>
    <s v="19/05/01"/>
    <s v="Coventry"/>
    <s v="Bradford"/>
    <n v="0"/>
    <n v="0"/>
    <x v="2"/>
    <n v="0"/>
    <n v="0"/>
    <s v="D"/>
    <n v="20299"/>
    <x v="8"/>
    <n v="15"/>
    <n v="10"/>
    <n v="7"/>
    <n v="3"/>
    <n v="0"/>
    <n v="0"/>
    <n v="9"/>
    <n v="3"/>
    <n v="15"/>
    <n v="13"/>
    <n v="5"/>
    <n v="9"/>
    <n v="1"/>
    <n v="1"/>
    <n v="0"/>
    <n v="0"/>
  </r>
  <r>
    <s v="E0"/>
    <s v="19/05/01"/>
    <s v="Derby"/>
    <s v="Ipswich"/>
    <n v="1"/>
    <n v="1"/>
    <x v="2"/>
    <n v="1"/>
    <n v="0"/>
    <s v="H"/>
    <n v="33239"/>
    <x v="10"/>
    <n v="7"/>
    <n v="13"/>
    <n v="2"/>
    <n v="6"/>
    <n v="0"/>
    <n v="0"/>
    <n v="3"/>
    <n v="11"/>
    <n v="14"/>
    <n v="15"/>
    <n v="5"/>
    <n v="3"/>
    <n v="1"/>
    <n v="1"/>
    <n v="0"/>
    <n v="0"/>
  </r>
  <r>
    <s v="E0"/>
    <s v="19/05/01"/>
    <s v="Everton"/>
    <s v="Sunderland"/>
    <n v="2"/>
    <n v="2"/>
    <x v="2"/>
    <n v="1"/>
    <n v="1"/>
    <s v="D"/>
    <n v="37444"/>
    <x v="18"/>
    <n v="18"/>
    <n v="11"/>
    <n v="8"/>
    <n v="4"/>
    <n v="2"/>
    <n v="0"/>
    <n v="5"/>
    <n v="6"/>
    <n v="12"/>
    <n v="13"/>
    <n v="6"/>
    <n v="2"/>
    <n v="5"/>
    <n v="3"/>
    <n v="0"/>
    <n v="1"/>
  </r>
  <r>
    <s v="E0"/>
    <s v="19/05/01"/>
    <s v="Leeds"/>
    <s v="Leicester"/>
    <n v="3"/>
    <n v="1"/>
    <x v="0"/>
    <n v="1"/>
    <n v="1"/>
    <s v="D"/>
    <n v="39905"/>
    <x v="15"/>
    <n v="24"/>
    <n v="8"/>
    <n v="11"/>
    <n v="5"/>
    <n v="3"/>
    <n v="0"/>
    <n v="12"/>
    <n v="5"/>
    <n v="14"/>
    <n v="17"/>
    <n v="2"/>
    <n v="2"/>
    <n v="3"/>
    <n v="4"/>
    <n v="0"/>
    <n v="0"/>
  </r>
  <r>
    <s v="E0"/>
    <s v="19/05/01"/>
    <s v="Man City"/>
    <s v="Chelsea"/>
    <n v="1"/>
    <n v="2"/>
    <x v="1"/>
    <n v="1"/>
    <n v="1"/>
    <s v="D"/>
    <n v="34479"/>
    <x v="5"/>
    <n v="3"/>
    <n v="9"/>
    <n v="1"/>
    <n v="3"/>
    <n v="0"/>
    <n v="0"/>
    <n v="8"/>
    <n v="7"/>
    <n v="22"/>
    <n v="18"/>
    <n v="2"/>
    <n v="2"/>
    <n v="4"/>
    <n v="2"/>
    <n v="0"/>
    <n v="0"/>
  </r>
  <r>
    <s v="E0"/>
    <s v="19/05/01"/>
    <s v="Middlesbrough"/>
    <s v="West Ham"/>
    <n v="2"/>
    <n v="1"/>
    <x v="0"/>
    <n v="2"/>
    <n v="1"/>
    <s v="H"/>
    <n v="33057"/>
    <x v="6"/>
    <n v="19"/>
    <n v="11"/>
    <n v="7"/>
    <n v="5"/>
    <n v="0"/>
    <n v="0"/>
    <n v="5"/>
    <n v="6"/>
    <n v="13"/>
    <n v="15"/>
    <n v="5"/>
    <n v="2"/>
    <n v="0"/>
    <n v="0"/>
    <n v="0"/>
    <n v="0"/>
  </r>
  <r>
    <s v="E0"/>
    <s v="19/05/01"/>
    <s v="Newcastle"/>
    <s v="Aston Villa"/>
    <n v="3"/>
    <n v="0"/>
    <x v="0"/>
    <n v="2"/>
    <n v="0"/>
    <s v="H"/>
    <n v="51306"/>
    <x v="2"/>
    <n v="9"/>
    <n v="5"/>
    <n v="5"/>
    <n v="1"/>
    <n v="0"/>
    <n v="0"/>
    <n v="5"/>
    <n v="1"/>
    <n v="10"/>
    <n v="14"/>
    <n v="2"/>
    <n v="4"/>
    <n v="0"/>
    <n v="5"/>
    <n v="1"/>
    <n v="1"/>
  </r>
  <r>
    <s v="E0"/>
    <s v="19/05/01"/>
    <s v="Southampton"/>
    <s v="Arsenal"/>
    <n v="3"/>
    <n v="2"/>
    <x v="0"/>
    <n v="0"/>
    <n v="1"/>
    <s v="A"/>
    <n v="15252"/>
    <x v="20"/>
    <n v="11"/>
    <n v="8"/>
    <n v="7"/>
    <n v="5"/>
    <n v="0"/>
    <n v="1"/>
    <n v="7"/>
    <n v="5"/>
    <n v="17"/>
    <n v="10"/>
    <n v="3"/>
    <n v="2"/>
    <n v="1"/>
    <n v="2"/>
    <n v="0"/>
    <n v="0"/>
  </r>
  <r>
    <s v="E0"/>
    <s v="19/05/01"/>
    <s v="Tottenham"/>
    <s v="Man United"/>
    <n v="3"/>
    <n v="1"/>
    <x v="0"/>
    <n v="1"/>
    <n v="1"/>
    <s v="D"/>
    <n v="36072"/>
    <x v="3"/>
    <n v="9"/>
    <n v="15"/>
    <n v="3"/>
    <n v="6"/>
    <n v="0"/>
    <n v="0"/>
    <n v="3"/>
    <n v="6"/>
    <n v="13"/>
    <n v="15"/>
    <n v="3"/>
    <n v="2"/>
    <n v="0"/>
    <n v="2"/>
    <n v="0"/>
    <n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09/08/97"/>
    <s v="Barnsley"/>
    <s v="West Ham"/>
    <n v="1"/>
    <n v="2"/>
    <x v="0"/>
    <n v="1"/>
    <n v="0"/>
    <s v="H"/>
  </r>
  <r>
    <s v="E0"/>
    <s v="09/08/97"/>
    <s v="Blackburn"/>
    <s v="Derby"/>
    <n v="1"/>
    <n v="0"/>
    <x v="1"/>
    <n v="1"/>
    <n v="0"/>
    <s v="H"/>
  </r>
  <r>
    <s v="E0"/>
    <s v="09/08/97"/>
    <s v="Coventry"/>
    <s v="Chelsea"/>
    <n v="3"/>
    <n v="2"/>
    <x v="1"/>
    <n v="1"/>
    <n v="1"/>
    <s v="D"/>
  </r>
  <r>
    <s v="E0"/>
    <s v="09/08/97"/>
    <s v="Everton"/>
    <s v="Crystal Palace"/>
    <n v="1"/>
    <n v="2"/>
    <x v="0"/>
    <n v="0"/>
    <n v="1"/>
    <s v="A"/>
  </r>
  <r>
    <s v="E0"/>
    <s v="09/08/97"/>
    <s v="Leeds"/>
    <s v="Arsenal"/>
    <n v="1"/>
    <n v="1"/>
    <x v="2"/>
    <n v="1"/>
    <n v="1"/>
    <s v="D"/>
  </r>
  <r>
    <s v="E0"/>
    <s v="09/08/97"/>
    <s v="Leicester"/>
    <s v="Aston Villa"/>
    <n v="1"/>
    <n v="0"/>
    <x v="1"/>
    <n v="1"/>
    <n v="0"/>
    <s v="H"/>
  </r>
  <r>
    <s v="E0"/>
    <s v="09/08/97"/>
    <s v="Newcastle"/>
    <s v="Sheffield Weds"/>
    <n v="2"/>
    <n v="1"/>
    <x v="1"/>
    <n v="1"/>
    <n v="1"/>
    <s v="D"/>
  </r>
  <r>
    <s v="E0"/>
    <s v="09/08/97"/>
    <s v="Southampton"/>
    <s v="Bolton"/>
    <n v="0"/>
    <n v="1"/>
    <x v="0"/>
    <n v="0"/>
    <n v="1"/>
    <s v="A"/>
  </r>
  <r>
    <s v="E0"/>
    <s v="09/08/97"/>
    <s v="Wimbledon"/>
    <s v="Liverpool"/>
    <n v="1"/>
    <n v="1"/>
    <x v="2"/>
    <n v="0"/>
    <n v="0"/>
    <s v="D"/>
  </r>
  <r>
    <s v="E0"/>
    <s v="10/08/97"/>
    <s v="Tottenham"/>
    <s v="Man United"/>
    <n v="0"/>
    <n v="2"/>
    <x v="0"/>
    <n v="0"/>
    <n v="0"/>
    <s v="D"/>
  </r>
  <r>
    <s v="E0"/>
    <s v="11/08/97"/>
    <s v="Arsenal"/>
    <s v="Coventry"/>
    <n v="2"/>
    <n v="0"/>
    <x v="1"/>
    <n v="1"/>
    <n v="0"/>
    <s v="H"/>
  </r>
  <r>
    <s v="E0"/>
    <s v="12/08/97"/>
    <s v="Crystal Palace"/>
    <s v="Barnsley"/>
    <n v="0"/>
    <n v="1"/>
    <x v="0"/>
    <n v="0"/>
    <n v="0"/>
    <s v="D"/>
  </r>
  <r>
    <s v="E0"/>
    <s v="13/08/97"/>
    <s v="Aston Villa"/>
    <s v="Blackburn"/>
    <n v="0"/>
    <n v="4"/>
    <x v="0"/>
    <n v="0"/>
    <n v="3"/>
    <s v="A"/>
  </r>
  <r>
    <s v="E0"/>
    <s v="13/08/97"/>
    <s v="Liverpool"/>
    <s v="Leicester"/>
    <n v="1"/>
    <n v="2"/>
    <x v="0"/>
    <n v="0"/>
    <n v="1"/>
    <s v="A"/>
  </r>
  <r>
    <s v="E0"/>
    <s v="13/08/97"/>
    <s v="Man United"/>
    <s v="Southampton"/>
    <n v="1"/>
    <n v="0"/>
    <x v="1"/>
    <n v="0"/>
    <n v="0"/>
    <s v="D"/>
  </r>
  <r>
    <s v="E0"/>
    <s v="13/08/97"/>
    <s v="Sheffield Weds"/>
    <s v="Leeds"/>
    <n v="1"/>
    <n v="3"/>
    <x v="0"/>
    <n v="0"/>
    <n v="2"/>
    <s v="A"/>
  </r>
  <r>
    <s v="E0"/>
    <s v="13/08/97"/>
    <s v="West Ham"/>
    <s v="Tottenham"/>
    <n v="2"/>
    <n v="1"/>
    <x v="1"/>
    <n v="1"/>
    <n v="0"/>
    <s v="H"/>
  </r>
  <r>
    <s v="E0"/>
    <s v="23/08/97"/>
    <s v="Blackburn"/>
    <s v="Liverpool"/>
    <n v="1"/>
    <n v="1"/>
    <x v="2"/>
    <n v="0"/>
    <n v="0"/>
    <s v="D"/>
  </r>
  <r>
    <s v="E0"/>
    <s v="23/08/97"/>
    <s v="Coventry"/>
    <s v="Bolton"/>
    <n v="2"/>
    <n v="2"/>
    <x v="2"/>
    <n v="2"/>
    <n v="0"/>
    <s v="H"/>
  </r>
  <r>
    <s v="E0"/>
    <s v="23/08/97"/>
    <s v="Everton"/>
    <s v="West Ham"/>
    <n v="2"/>
    <n v="1"/>
    <x v="1"/>
    <n v="0"/>
    <n v="1"/>
    <s v="A"/>
  </r>
  <r>
    <s v="E0"/>
    <s v="23/08/97"/>
    <s v="Leeds"/>
    <s v="Crystal Palace"/>
    <n v="0"/>
    <n v="2"/>
    <x v="0"/>
    <n v="0"/>
    <n v="1"/>
    <s v="A"/>
  </r>
  <r>
    <s v="E0"/>
    <s v="23/08/97"/>
    <s v="Leicester"/>
    <s v="Man United"/>
    <n v="0"/>
    <n v="0"/>
    <x v="2"/>
    <n v="0"/>
    <n v="0"/>
    <s v="D"/>
  </r>
  <r>
    <s v="E0"/>
    <s v="23/08/97"/>
    <s v="Newcastle"/>
    <s v="Aston Villa"/>
    <n v="1"/>
    <n v="0"/>
    <x v="1"/>
    <n v="1"/>
    <n v="0"/>
    <s v="H"/>
  </r>
  <r>
    <s v="E0"/>
    <s v="23/08/97"/>
    <s v="Southampton"/>
    <s v="Arsenal"/>
    <n v="1"/>
    <n v="3"/>
    <x v="0"/>
    <n v="1"/>
    <n v="1"/>
    <s v="D"/>
  </r>
  <r>
    <s v="E0"/>
    <s v="23/08/97"/>
    <s v="Tottenham"/>
    <s v="Derby"/>
    <n v="1"/>
    <n v="0"/>
    <x v="1"/>
    <n v="1"/>
    <n v="0"/>
    <s v="H"/>
  </r>
  <r>
    <s v="E0"/>
    <s v="23/08/97"/>
    <s v="Wimbledon"/>
    <s v="Sheffield Weds"/>
    <n v="1"/>
    <n v="1"/>
    <x v="2"/>
    <n v="1"/>
    <n v="0"/>
    <s v="H"/>
  </r>
  <r>
    <s v="E0"/>
    <s v="24/08/97"/>
    <s v="Barnsley"/>
    <s v="Chelsea"/>
    <n v="0"/>
    <n v="6"/>
    <x v="0"/>
    <n v="0"/>
    <n v="3"/>
    <s v="A"/>
  </r>
  <r>
    <s v="E0"/>
    <s v="25/08/97"/>
    <s v="Blackburn"/>
    <s v="Sheffield Weds"/>
    <n v="7"/>
    <n v="2"/>
    <x v="1"/>
    <n v="5"/>
    <n v="1"/>
    <s v="H"/>
  </r>
  <r>
    <s v="E0"/>
    <s v="26/08/97"/>
    <s v="Leeds"/>
    <s v="Liverpool"/>
    <n v="0"/>
    <n v="2"/>
    <x v="0"/>
    <n v="0"/>
    <n v="1"/>
    <s v="A"/>
  </r>
  <r>
    <s v="E0"/>
    <s v="27/08/97"/>
    <s v="Barnsley"/>
    <s v="Bolton"/>
    <n v="2"/>
    <n v="1"/>
    <x v="1"/>
    <n v="1"/>
    <n v="1"/>
    <s v="D"/>
  </r>
  <r>
    <s v="E0"/>
    <s v="27/08/97"/>
    <s v="Coventry"/>
    <s v="West Ham"/>
    <n v="1"/>
    <n v="1"/>
    <x v="2"/>
    <n v="1"/>
    <n v="0"/>
    <s v="H"/>
  </r>
  <r>
    <s v="E0"/>
    <s v="27/08/97"/>
    <s v="Everton"/>
    <s v="Man United"/>
    <n v="0"/>
    <n v="2"/>
    <x v="0"/>
    <n v="0"/>
    <n v="1"/>
    <s v="A"/>
  </r>
  <r>
    <s v="E0"/>
    <s v="27/08/97"/>
    <s v="Leicester"/>
    <s v="Arsenal"/>
    <n v="3"/>
    <n v="3"/>
    <x v="2"/>
    <n v="0"/>
    <n v="1"/>
    <s v="A"/>
  </r>
  <r>
    <s v="E0"/>
    <s v="27/08/97"/>
    <s v="Southampton"/>
    <s v="Crystal Palace"/>
    <n v="1"/>
    <n v="0"/>
    <x v="1"/>
    <n v="0"/>
    <n v="0"/>
    <s v="D"/>
  </r>
  <r>
    <s v="E0"/>
    <s v="27/08/97"/>
    <s v="Tottenham"/>
    <s v="Aston Villa"/>
    <n v="3"/>
    <n v="2"/>
    <x v="1"/>
    <n v="1"/>
    <n v="1"/>
    <s v="D"/>
  </r>
  <r>
    <s v="E0"/>
    <s v="27/08/97"/>
    <s v="Wimbledon"/>
    <s v="Chelsea"/>
    <n v="0"/>
    <n v="2"/>
    <x v="0"/>
    <n v="0"/>
    <n v="0"/>
    <s v="D"/>
  </r>
  <r>
    <s v="E0"/>
    <s v="30/08/97"/>
    <s v="Arsenal"/>
    <s v="Tottenham"/>
    <n v="0"/>
    <n v="0"/>
    <x v="2"/>
    <n v="0"/>
    <n v="0"/>
    <s v="D"/>
  </r>
  <r>
    <s v="E0"/>
    <s v="30/08/97"/>
    <s v="Aston Villa"/>
    <s v="Leeds"/>
    <n v="1"/>
    <n v="0"/>
    <x v="1"/>
    <n v="0"/>
    <n v="0"/>
    <s v="D"/>
  </r>
  <r>
    <s v="E0"/>
    <s v="30/08/97"/>
    <s v="Chelsea"/>
    <s v="Southampton"/>
    <n v="4"/>
    <n v="2"/>
    <x v="1"/>
    <n v="4"/>
    <n v="1"/>
    <s v="H"/>
  </r>
  <r>
    <s v="E0"/>
    <s v="30/08/97"/>
    <s v="Crystal Palace"/>
    <s v="Blackburn"/>
    <n v="1"/>
    <n v="2"/>
    <x v="0"/>
    <n v="0"/>
    <n v="2"/>
    <s v="A"/>
  </r>
  <r>
    <s v="E0"/>
    <s v="30/08/97"/>
    <s v="Derby"/>
    <s v="Barnsley"/>
    <n v="1"/>
    <n v="0"/>
    <x v="1"/>
    <n v="1"/>
    <n v="0"/>
    <s v="H"/>
  </r>
  <r>
    <s v="E0"/>
    <s v="30/08/97"/>
    <s v="Man United"/>
    <s v="Coventry"/>
    <n v="3"/>
    <n v="0"/>
    <x v="1"/>
    <n v="1"/>
    <n v="0"/>
    <s v="H"/>
  </r>
  <r>
    <s v="E0"/>
    <s v="30/08/97"/>
    <s v="Sheffield Weds"/>
    <s v="Leicester"/>
    <n v="1"/>
    <n v="0"/>
    <x v="1"/>
    <n v="0"/>
    <n v="0"/>
    <s v="D"/>
  </r>
  <r>
    <s v="E0"/>
    <s v="30/08/97"/>
    <s v="West Ham"/>
    <s v="Wimbledon"/>
    <n v="3"/>
    <n v="1"/>
    <x v="1"/>
    <n v="0"/>
    <n v="0"/>
    <s v="D"/>
  </r>
  <r>
    <s v="E0"/>
    <s v="01/09/97"/>
    <s v="Bolton"/>
    <s v="Everton"/>
    <n v="0"/>
    <n v="0"/>
    <x v="2"/>
    <n v="0"/>
    <n v="0"/>
    <s v="D"/>
  </r>
  <r>
    <s v="E0"/>
    <s v="13/09/97"/>
    <s v="Arsenal"/>
    <s v="Bolton"/>
    <n v="4"/>
    <n v="1"/>
    <x v="1"/>
    <n v="3"/>
    <n v="1"/>
    <s v="H"/>
  </r>
  <r>
    <s v="E0"/>
    <s v="13/09/97"/>
    <s v="Barnsley"/>
    <s v="Aston Villa"/>
    <n v="0"/>
    <n v="3"/>
    <x v="0"/>
    <n v="0"/>
    <n v="1"/>
    <s v="A"/>
  </r>
  <r>
    <s v="E0"/>
    <s v="13/09/97"/>
    <s v="Coventry"/>
    <s v="Southampton"/>
    <n v="1"/>
    <n v="0"/>
    <x v="1"/>
    <n v="0"/>
    <n v="0"/>
    <s v="D"/>
  </r>
  <r>
    <s v="E0"/>
    <s v="13/09/97"/>
    <s v="Crystal Palace"/>
    <s v="Chelsea"/>
    <n v="0"/>
    <n v="3"/>
    <x v="0"/>
    <n v="0"/>
    <n v="2"/>
    <s v="A"/>
  </r>
  <r>
    <s v="E0"/>
    <s v="13/09/97"/>
    <s v="Derby"/>
    <s v="Everton"/>
    <n v="3"/>
    <n v="1"/>
    <x v="1"/>
    <n v="2"/>
    <n v="1"/>
    <s v="H"/>
  </r>
  <r>
    <s v="E0"/>
    <s v="13/09/97"/>
    <s v="Leicester"/>
    <s v="Tottenham"/>
    <n v="3"/>
    <n v="0"/>
    <x v="1"/>
    <n v="0"/>
    <n v="0"/>
    <s v="D"/>
  </r>
  <r>
    <s v="E0"/>
    <s v="13/09/97"/>
    <s v="Liverpool"/>
    <s v="Sheffield Weds"/>
    <n v="2"/>
    <n v="1"/>
    <x v="1"/>
    <n v="0"/>
    <n v="0"/>
    <s v="D"/>
  </r>
  <r>
    <s v="E0"/>
    <s v="13/09/97"/>
    <s v="Man United"/>
    <s v="West Ham"/>
    <n v="2"/>
    <n v="1"/>
    <x v="1"/>
    <n v="1"/>
    <n v="1"/>
    <s v="D"/>
  </r>
  <r>
    <s v="E0"/>
    <s v="13/09/97"/>
    <s v="Newcastle"/>
    <s v="Wimbledon"/>
    <n v="1"/>
    <n v="3"/>
    <x v="0"/>
    <n v="1"/>
    <n v="1"/>
    <s v="D"/>
  </r>
  <r>
    <s v="E0"/>
    <s v="14/09/97"/>
    <s v="Blackburn"/>
    <s v="Leeds"/>
    <n v="3"/>
    <n v="4"/>
    <x v="0"/>
    <n v="3"/>
    <n v="4"/>
    <s v="A"/>
  </r>
  <r>
    <s v="E0"/>
    <s v="20/09/97"/>
    <s v="Aston Villa"/>
    <s v="Derby"/>
    <n v="2"/>
    <n v="1"/>
    <x v="1"/>
    <n v="0"/>
    <n v="1"/>
    <s v="A"/>
  </r>
  <r>
    <s v="E0"/>
    <s v="20/09/97"/>
    <s v="Bolton"/>
    <s v="Man United"/>
    <n v="0"/>
    <n v="0"/>
    <x v="2"/>
    <n v="0"/>
    <n v="0"/>
    <s v="D"/>
  </r>
  <r>
    <s v="E0"/>
    <s v="20/09/97"/>
    <s v="Everton"/>
    <s v="Barnsley"/>
    <n v="4"/>
    <n v="2"/>
    <x v="1"/>
    <n v="2"/>
    <n v="1"/>
    <s v="H"/>
  </r>
  <r>
    <s v="E0"/>
    <s v="20/09/97"/>
    <s v="Leeds"/>
    <s v="Leicester"/>
    <n v="0"/>
    <n v="1"/>
    <x v="0"/>
    <n v="0"/>
    <n v="1"/>
    <s v="A"/>
  </r>
  <r>
    <s v="E0"/>
    <s v="20/09/97"/>
    <s v="Sheffield Weds"/>
    <s v="Coventry"/>
    <n v="0"/>
    <n v="0"/>
    <x v="2"/>
    <n v="0"/>
    <n v="0"/>
    <s v="D"/>
  </r>
  <r>
    <s v="E0"/>
    <s v="20/09/97"/>
    <s v="Southampton"/>
    <s v="Liverpool"/>
    <n v="1"/>
    <n v="1"/>
    <x v="2"/>
    <n v="0"/>
    <n v="1"/>
    <s v="A"/>
  </r>
  <r>
    <s v="E0"/>
    <s v="20/09/97"/>
    <s v="Tottenham"/>
    <s v="Blackburn"/>
    <n v="0"/>
    <n v="0"/>
    <x v="2"/>
    <n v="0"/>
    <n v="0"/>
    <s v="D"/>
  </r>
  <r>
    <s v="E0"/>
    <s v="20/09/97"/>
    <s v="West Ham"/>
    <s v="Newcastle"/>
    <n v="0"/>
    <n v="1"/>
    <x v="0"/>
    <n v="0"/>
    <n v="1"/>
    <s v="A"/>
  </r>
  <r>
    <s v="E0"/>
    <s v="20/09/97"/>
    <s v="Wimbledon"/>
    <s v="Crystal Palace"/>
    <n v="0"/>
    <n v="1"/>
    <x v="0"/>
    <n v="0"/>
    <n v="0"/>
    <s v="D"/>
  </r>
  <r>
    <s v="E0"/>
    <s v="21/09/97"/>
    <s v="Chelsea"/>
    <s v="Arsenal"/>
    <n v="2"/>
    <n v="3"/>
    <x v="0"/>
    <n v="1"/>
    <n v="1"/>
    <s v="D"/>
  </r>
  <r>
    <s v="E0"/>
    <s v="22/09/97"/>
    <s v="Liverpool"/>
    <s v="Aston Villa"/>
    <n v="3"/>
    <n v="0"/>
    <x v="1"/>
    <n v="0"/>
    <n v="0"/>
    <s v="D"/>
  </r>
  <r>
    <s v="E0"/>
    <s v="23/09/97"/>
    <s v="Bolton"/>
    <s v="Tottenham"/>
    <n v="1"/>
    <n v="1"/>
    <x v="2"/>
    <n v="1"/>
    <n v="0"/>
    <s v="H"/>
  </r>
  <r>
    <s v="E0"/>
    <s v="23/09/97"/>
    <s v="Wimbledon"/>
    <s v="Barnsley"/>
    <n v="4"/>
    <n v="1"/>
    <x v="1"/>
    <n v="0"/>
    <n v="1"/>
    <s v="A"/>
  </r>
  <r>
    <s v="E0"/>
    <s v="24/09/97"/>
    <s v="Arsenal"/>
    <s v="West Ham"/>
    <n v="4"/>
    <n v="0"/>
    <x v="1"/>
    <n v="4"/>
    <n v="0"/>
    <s v="H"/>
  </r>
  <r>
    <s v="E0"/>
    <s v="24/09/97"/>
    <s v="Coventry"/>
    <s v="Crystal Palace"/>
    <n v="1"/>
    <n v="1"/>
    <x v="2"/>
    <n v="1"/>
    <n v="1"/>
    <s v="D"/>
  </r>
  <r>
    <s v="E0"/>
    <s v="24/09/97"/>
    <s v="Leicester"/>
    <s v="Blackburn"/>
    <n v="1"/>
    <n v="1"/>
    <x v="2"/>
    <n v="1"/>
    <n v="1"/>
    <s v="D"/>
  </r>
  <r>
    <s v="E0"/>
    <s v="24/09/97"/>
    <s v="Man United"/>
    <s v="Chelsea"/>
    <n v="2"/>
    <n v="2"/>
    <x v="2"/>
    <n v="1"/>
    <n v="1"/>
    <s v="D"/>
  </r>
  <r>
    <s v="E0"/>
    <s v="24/09/97"/>
    <s v="Newcastle"/>
    <s v="Everton"/>
    <n v="1"/>
    <n v="0"/>
    <x v="1"/>
    <n v="0"/>
    <n v="0"/>
    <s v="D"/>
  </r>
  <r>
    <s v="E0"/>
    <s v="24/09/97"/>
    <s v="Sheffield Weds"/>
    <s v="Derby"/>
    <n v="2"/>
    <n v="5"/>
    <x v="0"/>
    <n v="2"/>
    <n v="3"/>
    <s v="A"/>
  </r>
  <r>
    <s v="E0"/>
    <s v="24/09/97"/>
    <s v="Southampton"/>
    <s v="Leeds"/>
    <n v="0"/>
    <n v="2"/>
    <x v="0"/>
    <n v="0"/>
    <n v="1"/>
    <s v="A"/>
  </r>
  <r>
    <s v="E0"/>
    <s v="27/09/97"/>
    <s v="Aston Villa"/>
    <s v="Sheffield Weds"/>
    <n v="2"/>
    <n v="2"/>
    <x v="2"/>
    <n v="1"/>
    <n v="2"/>
    <s v="A"/>
  </r>
  <r>
    <s v="E0"/>
    <s v="27/09/97"/>
    <s v="Barnsley"/>
    <s v="Leicester"/>
    <n v="0"/>
    <n v="2"/>
    <x v="0"/>
    <n v="0"/>
    <n v="0"/>
    <s v="D"/>
  </r>
  <r>
    <s v="E0"/>
    <s v="27/09/97"/>
    <s v="Chelsea"/>
    <s v="Newcastle"/>
    <n v="1"/>
    <n v="0"/>
    <x v="1"/>
    <n v="0"/>
    <n v="0"/>
    <s v="D"/>
  </r>
  <r>
    <s v="E0"/>
    <s v="27/09/97"/>
    <s v="Crystal Palace"/>
    <s v="Bolton"/>
    <n v="2"/>
    <n v="2"/>
    <x v="2"/>
    <n v="2"/>
    <n v="1"/>
    <s v="H"/>
  </r>
  <r>
    <s v="E0"/>
    <s v="27/09/97"/>
    <s v="Derby"/>
    <s v="Southampton"/>
    <n v="4"/>
    <n v="0"/>
    <x v="1"/>
    <n v="0"/>
    <n v="0"/>
    <s v="D"/>
  </r>
  <r>
    <s v="E0"/>
    <s v="27/09/97"/>
    <s v="Everton"/>
    <s v="Arsenal"/>
    <n v="2"/>
    <n v="2"/>
    <x v="2"/>
    <n v="0"/>
    <n v="2"/>
    <s v="A"/>
  </r>
  <r>
    <s v="E0"/>
    <s v="27/09/97"/>
    <s v="Leeds"/>
    <s v="Man United"/>
    <n v="1"/>
    <n v="0"/>
    <x v="1"/>
    <n v="1"/>
    <n v="0"/>
    <s v="H"/>
  </r>
  <r>
    <s v="E0"/>
    <s v="27/09/97"/>
    <s v="Tottenham"/>
    <s v="Wimbledon"/>
    <n v="0"/>
    <n v="0"/>
    <x v="2"/>
    <n v="0"/>
    <n v="0"/>
    <s v="D"/>
  </r>
  <r>
    <s v="E0"/>
    <s v="27/09/97"/>
    <s v="West Ham"/>
    <s v="Liverpool"/>
    <n v="2"/>
    <n v="1"/>
    <x v="1"/>
    <n v="1"/>
    <n v="0"/>
    <s v="H"/>
  </r>
  <r>
    <s v="E0"/>
    <s v="28/09/97"/>
    <s v="Blackburn"/>
    <s v="Coventry"/>
    <n v="0"/>
    <n v="0"/>
    <x v="2"/>
    <n v="0"/>
    <n v="0"/>
    <s v="D"/>
  </r>
  <r>
    <s v="E0"/>
    <s v="04/10/97"/>
    <s v="Arsenal"/>
    <s v="Barnsley"/>
    <n v="5"/>
    <n v="0"/>
    <x v="1"/>
    <n v="3"/>
    <n v="0"/>
    <s v="H"/>
  </r>
  <r>
    <s v="E0"/>
    <s v="04/10/97"/>
    <s v="Bolton"/>
    <s v="Aston Villa"/>
    <n v="0"/>
    <n v="1"/>
    <x v="0"/>
    <n v="0"/>
    <n v="1"/>
    <s v="A"/>
  </r>
  <r>
    <s v="E0"/>
    <s v="04/10/97"/>
    <s v="Coventry"/>
    <s v="Leeds"/>
    <n v="0"/>
    <n v="0"/>
    <x v="2"/>
    <n v="0"/>
    <n v="0"/>
    <s v="D"/>
  </r>
  <r>
    <s v="E0"/>
    <s v="04/10/97"/>
    <s v="Man United"/>
    <s v="Crystal Palace"/>
    <n v="2"/>
    <n v="0"/>
    <x v="1"/>
    <n v="2"/>
    <n v="0"/>
    <s v="H"/>
  </r>
  <r>
    <s v="E0"/>
    <s v="04/10/97"/>
    <s v="Newcastle"/>
    <s v="Tottenham"/>
    <n v="1"/>
    <n v="0"/>
    <x v="1"/>
    <n v="0"/>
    <n v="0"/>
    <s v="D"/>
  </r>
  <r>
    <s v="E0"/>
    <s v="04/10/97"/>
    <s v="Sheffield Weds"/>
    <s v="Everton"/>
    <n v="3"/>
    <n v="1"/>
    <x v="1"/>
    <n v="0"/>
    <n v="0"/>
    <s v="D"/>
  </r>
  <r>
    <s v="E0"/>
    <s v="04/10/97"/>
    <s v="Southampton"/>
    <s v="West Ham"/>
    <n v="3"/>
    <n v="0"/>
    <x v="1"/>
    <n v="0"/>
    <n v="0"/>
    <s v="D"/>
  </r>
  <r>
    <s v="E0"/>
    <s v="04/10/97"/>
    <s v="Wimbledon"/>
    <s v="Blackburn"/>
    <n v="0"/>
    <n v="1"/>
    <x v="0"/>
    <n v="0"/>
    <n v="1"/>
    <s v="A"/>
  </r>
  <r>
    <s v="E0"/>
    <s v="05/10/97"/>
    <s v="Liverpool"/>
    <s v="Chelsea"/>
    <n v="4"/>
    <n v="2"/>
    <x v="1"/>
    <n v="2"/>
    <n v="1"/>
    <s v="H"/>
  </r>
  <r>
    <s v="E0"/>
    <s v="06/10/97"/>
    <s v="Leicester"/>
    <s v="Derby"/>
    <n v="1"/>
    <n v="2"/>
    <x v="0"/>
    <n v="0"/>
    <n v="1"/>
    <s v="A"/>
  </r>
  <r>
    <s v="E0"/>
    <s v="18/10/97"/>
    <s v="Aston Villa"/>
    <s v="Wimbledon"/>
    <n v="1"/>
    <n v="2"/>
    <x v="0"/>
    <n v="1"/>
    <n v="1"/>
    <s v="D"/>
  </r>
  <r>
    <s v="E0"/>
    <s v="18/10/97"/>
    <s v="Blackburn"/>
    <s v="Southampton"/>
    <n v="1"/>
    <n v="0"/>
    <x v="1"/>
    <n v="1"/>
    <n v="0"/>
    <s v="H"/>
  </r>
  <r>
    <s v="E0"/>
    <s v="18/10/97"/>
    <s v="Chelsea"/>
    <s v="Leicester"/>
    <n v="1"/>
    <n v="0"/>
    <x v="1"/>
    <n v="0"/>
    <n v="0"/>
    <s v="D"/>
  </r>
  <r>
    <s v="E0"/>
    <s v="18/10/97"/>
    <s v="Crystal Palace"/>
    <s v="Arsenal"/>
    <n v="0"/>
    <n v="0"/>
    <x v="2"/>
    <n v="0"/>
    <n v="0"/>
    <s v="D"/>
  </r>
  <r>
    <s v="E0"/>
    <s v="18/10/97"/>
    <s v="Derby"/>
    <s v="Man United"/>
    <n v="2"/>
    <n v="2"/>
    <x v="2"/>
    <n v="2"/>
    <n v="0"/>
    <s v="H"/>
  </r>
  <r>
    <s v="E0"/>
    <s v="18/10/97"/>
    <s v="Everton"/>
    <s v="Liverpool"/>
    <n v="2"/>
    <n v="0"/>
    <x v="1"/>
    <n v="1"/>
    <n v="0"/>
    <s v="H"/>
  </r>
  <r>
    <s v="E0"/>
    <s v="18/10/97"/>
    <s v="Leeds"/>
    <s v="Newcastle"/>
    <n v="4"/>
    <n v="1"/>
    <x v="1"/>
    <n v="3"/>
    <n v="0"/>
    <s v="H"/>
  </r>
  <r>
    <s v="E0"/>
    <s v="18/10/97"/>
    <s v="West Ham"/>
    <s v="Bolton"/>
    <n v="3"/>
    <n v="0"/>
    <x v="1"/>
    <n v="0"/>
    <n v="0"/>
    <s v="D"/>
  </r>
  <r>
    <s v="E0"/>
    <s v="19/10/97"/>
    <s v="Tottenham"/>
    <s v="Sheffield Weds"/>
    <n v="3"/>
    <n v="2"/>
    <x v="1"/>
    <n v="3"/>
    <n v="0"/>
    <s v="H"/>
  </r>
  <r>
    <s v="E0"/>
    <s v="20/10/97"/>
    <s v="Barnsley"/>
    <s v="Coventry"/>
    <n v="2"/>
    <n v="0"/>
    <x v="1"/>
    <n v="1"/>
    <n v="0"/>
    <s v="H"/>
  </r>
  <r>
    <s v="E0"/>
    <s v="22/10/97"/>
    <s v="Derby"/>
    <s v="Wimbledon"/>
    <n v="1"/>
    <n v="1"/>
    <x v="2"/>
    <n v="0"/>
    <n v="0"/>
    <s v="D"/>
  </r>
  <r>
    <s v="E0"/>
    <s v="25/10/97"/>
    <s v="Coventry"/>
    <s v="Everton"/>
    <n v="0"/>
    <n v="0"/>
    <x v="2"/>
    <n v="0"/>
    <n v="0"/>
    <s v="D"/>
  </r>
  <r>
    <s v="E0"/>
    <s v="25/10/97"/>
    <s v="Liverpool"/>
    <s v="Derby"/>
    <n v="4"/>
    <n v="0"/>
    <x v="1"/>
    <n v="1"/>
    <n v="0"/>
    <s v="H"/>
  </r>
  <r>
    <s v="E0"/>
    <s v="25/10/97"/>
    <s v="Man United"/>
    <s v="Barnsley"/>
    <n v="7"/>
    <n v="0"/>
    <x v="1"/>
    <n v="4"/>
    <n v="0"/>
    <s v="H"/>
  </r>
  <r>
    <s v="E0"/>
    <s v="25/10/97"/>
    <s v="Newcastle"/>
    <s v="Blackburn"/>
    <n v="1"/>
    <n v="1"/>
    <x v="2"/>
    <n v="1"/>
    <n v="0"/>
    <s v="H"/>
  </r>
  <r>
    <s v="E0"/>
    <s v="25/10/97"/>
    <s v="Sheffield Weds"/>
    <s v="Crystal Palace"/>
    <n v="1"/>
    <n v="3"/>
    <x v="0"/>
    <n v="0"/>
    <n v="1"/>
    <s v="A"/>
  </r>
  <r>
    <s v="E0"/>
    <s v="25/10/97"/>
    <s v="Southampton"/>
    <s v="Tottenham"/>
    <n v="3"/>
    <n v="2"/>
    <x v="1"/>
    <n v="0"/>
    <n v="1"/>
    <s v="A"/>
  </r>
  <r>
    <s v="E0"/>
    <s v="25/10/97"/>
    <s v="Wimbledon"/>
    <s v="Leeds"/>
    <n v="1"/>
    <n v="0"/>
    <x v="1"/>
    <n v="1"/>
    <n v="0"/>
    <s v="H"/>
  </r>
  <r>
    <s v="E0"/>
    <s v="26/10/97"/>
    <s v="Arsenal"/>
    <s v="Aston Villa"/>
    <n v="0"/>
    <n v="0"/>
    <x v="2"/>
    <n v="0"/>
    <n v="0"/>
    <s v="D"/>
  </r>
  <r>
    <s v="E0"/>
    <s v="26/10/97"/>
    <s v="Bolton"/>
    <s v="Chelsea"/>
    <n v="1"/>
    <n v="0"/>
    <x v="1"/>
    <n v="0"/>
    <n v="0"/>
    <s v="D"/>
  </r>
  <r>
    <s v="E0"/>
    <s v="27/10/97"/>
    <s v="Leicester"/>
    <s v="West Ham"/>
    <n v="2"/>
    <n v="1"/>
    <x v="1"/>
    <n v="1"/>
    <n v="0"/>
    <s v="H"/>
  </r>
  <r>
    <s v="E0"/>
    <s v="01/11/97"/>
    <s v="Aston Villa"/>
    <s v="Chelsea"/>
    <n v="0"/>
    <n v="2"/>
    <x v="0"/>
    <n v="0"/>
    <n v="1"/>
    <s v="A"/>
  </r>
  <r>
    <s v="E0"/>
    <s v="01/11/97"/>
    <s v="Barnsley"/>
    <s v="Blackburn"/>
    <n v="1"/>
    <n v="1"/>
    <x v="2"/>
    <n v="0"/>
    <n v="1"/>
    <s v="A"/>
  </r>
  <r>
    <s v="E0"/>
    <s v="01/11/97"/>
    <s v="Bolton"/>
    <s v="Liverpool"/>
    <n v="1"/>
    <n v="1"/>
    <x v="2"/>
    <n v="0"/>
    <n v="1"/>
    <s v="A"/>
  </r>
  <r>
    <s v="E0"/>
    <s v="01/11/97"/>
    <s v="Derby"/>
    <s v="Arsenal"/>
    <n v="3"/>
    <n v="0"/>
    <x v="1"/>
    <n v="0"/>
    <n v="0"/>
    <s v="D"/>
  </r>
  <r>
    <s v="E0"/>
    <s v="01/11/97"/>
    <s v="Man United"/>
    <s v="Sheffield Weds"/>
    <n v="6"/>
    <n v="1"/>
    <x v="1"/>
    <n v="4"/>
    <n v="0"/>
    <s v="H"/>
  </r>
  <r>
    <s v="E0"/>
    <s v="01/11/97"/>
    <s v="Newcastle"/>
    <s v="Leicester"/>
    <n v="3"/>
    <n v="3"/>
    <x v="2"/>
    <n v="2"/>
    <n v="2"/>
    <s v="D"/>
  </r>
  <r>
    <s v="E0"/>
    <s v="01/11/97"/>
    <s v="Tottenham"/>
    <s v="Leeds"/>
    <n v="0"/>
    <n v="1"/>
    <x v="0"/>
    <n v="0"/>
    <n v="1"/>
    <s v="A"/>
  </r>
  <r>
    <s v="E0"/>
    <s v="01/11/97"/>
    <s v="Wimbledon"/>
    <s v="Coventry"/>
    <n v="1"/>
    <n v="2"/>
    <x v="0"/>
    <n v="1"/>
    <n v="2"/>
    <s v="A"/>
  </r>
  <r>
    <s v="E0"/>
    <s v="02/11/97"/>
    <s v="Everton"/>
    <s v="Southampton"/>
    <n v="0"/>
    <n v="2"/>
    <x v="0"/>
    <n v="0"/>
    <n v="1"/>
    <s v="A"/>
  </r>
  <r>
    <s v="E0"/>
    <s v="08/11/97"/>
    <s v="Blackburn"/>
    <s v="Everton"/>
    <n v="3"/>
    <n v="2"/>
    <x v="1"/>
    <n v="1"/>
    <n v="1"/>
    <s v="D"/>
  </r>
  <r>
    <s v="E0"/>
    <s v="08/11/97"/>
    <s v="Coventry"/>
    <s v="Newcastle"/>
    <n v="2"/>
    <n v="2"/>
    <x v="2"/>
    <n v="1"/>
    <n v="1"/>
    <s v="D"/>
  </r>
  <r>
    <s v="E0"/>
    <s v="08/11/97"/>
    <s v="Crystal Palace"/>
    <s v="Aston Villa"/>
    <n v="1"/>
    <n v="1"/>
    <x v="2"/>
    <n v="1"/>
    <n v="0"/>
    <s v="H"/>
  </r>
  <r>
    <s v="E0"/>
    <s v="08/11/97"/>
    <s v="Leeds"/>
    <s v="Derby"/>
    <n v="4"/>
    <n v="3"/>
    <x v="1"/>
    <n v="2"/>
    <n v="3"/>
    <s v="A"/>
  </r>
  <r>
    <s v="E0"/>
    <s v="08/11/97"/>
    <s v="Liverpool"/>
    <s v="Tottenham"/>
    <n v="4"/>
    <n v="0"/>
    <x v="1"/>
    <n v="0"/>
    <n v="0"/>
    <s v="D"/>
  </r>
  <r>
    <s v="E0"/>
    <s v="08/11/97"/>
    <s v="Sheffield Weds"/>
    <s v="Bolton"/>
    <n v="5"/>
    <n v="0"/>
    <x v="1"/>
    <n v="5"/>
    <n v="0"/>
    <s v="H"/>
  </r>
  <r>
    <s v="E0"/>
    <s v="08/11/97"/>
    <s v="Southampton"/>
    <s v="Barnsley"/>
    <n v="4"/>
    <n v="1"/>
    <x v="1"/>
    <n v="3"/>
    <n v="1"/>
    <s v="H"/>
  </r>
  <r>
    <s v="E0"/>
    <s v="09/11/97"/>
    <s v="Arsenal"/>
    <s v="Man United"/>
    <n v="3"/>
    <n v="2"/>
    <x v="1"/>
    <n v="2"/>
    <n v="2"/>
    <s v="D"/>
  </r>
  <r>
    <s v="E0"/>
    <s v="09/11/97"/>
    <s v="Chelsea"/>
    <s v="West Ham"/>
    <n v="2"/>
    <n v="1"/>
    <x v="1"/>
    <n v="0"/>
    <n v="0"/>
    <s v="D"/>
  </r>
  <r>
    <s v="E0"/>
    <s v="10/11/97"/>
    <s v="Leicester"/>
    <s v="Wimbledon"/>
    <n v="0"/>
    <n v="1"/>
    <x v="0"/>
    <n v="0"/>
    <n v="0"/>
    <s v="D"/>
  </r>
  <r>
    <s v="E0"/>
    <s v="22/11/97"/>
    <s v="Aston Villa"/>
    <s v="Everton"/>
    <n v="2"/>
    <n v="1"/>
    <x v="1"/>
    <n v="1"/>
    <n v="1"/>
    <s v="D"/>
  </r>
  <r>
    <s v="E0"/>
    <s v="22/11/97"/>
    <s v="Blackburn"/>
    <s v="Chelsea"/>
    <n v="1"/>
    <n v="0"/>
    <x v="1"/>
    <n v="1"/>
    <n v="0"/>
    <s v="H"/>
  </r>
  <r>
    <s v="E0"/>
    <s v="22/11/97"/>
    <s v="Derby"/>
    <s v="Coventry"/>
    <n v="3"/>
    <n v="1"/>
    <x v="1"/>
    <n v="3"/>
    <n v="0"/>
    <s v="H"/>
  </r>
  <r>
    <s v="E0"/>
    <s v="22/11/97"/>
    <s v="Leicester"/>
    <s v="Bolton"/>
    <n v="0"/>
    <n v="0"/>
    <x v="2"/>
    <n v="0"/>
    <n v="0"/>
    <s v="D"/>
  </r>
  <r>
    <s v="E0"/>
    <s v="22/11/97"/>
    <s v="Liverpool"/>
    <s v="Barnsley"/>
    <n v="0"/>
    <n v="1"/>
    <x v="0"/>
    <n v="0"/>
    <n v="1"/>
    <s v="A"/>
  </r>
  <r>
    <s v="E0"/>
    <s v="22/11/97"/>
    <s v="Newcastle"/>
    <s v="Southampton"/>
    <n v="2"/>
    <n v="1"/>
    <x v="1"/>
    <n v="0"/>
    <n v="1"/>
    <s v="A"/>
  </r>
  <r>
    <s v="E0"/>
    <s v="22/11/97"/>
    <s v="Sheffield Weds"/>
    <s v="Arsenal"/>
    <n v="2"/>
    <n v="0"/>
    <x v="1"/>
    <n v="1"/>
    <n v="0"/>
    <s v="H"/>
  </r>
  <r>
    <s v="E0"/>
    <s v="22/11/97"/>
    <s v="Wimbledon"/>
    <s v="Man United"/>
    <n v="2"/>
    <n v="5"/>
    <x v="0"/>
    <n v="0"/>
    <n v="0"/>
    <s v="D"/>
  </r>
  <r>
    <s v="E0"/>
    <s v="23/11/97"/>
    <s v="Leeds"/>
    <s v="West Ham"/>
    <n v="3"/>
    <n v="1"/>
    <x v="1"/>
    <n v="0"/>
    <n v="0"/>
    <s v="D"/>
  </r>
  <r>
    <s v="E0"/>
    <s v="24/11/97"/>
    <s v="Tottenham"/>
    <s v="Crystal Palace"/>
    <n v="0"/>
    <n v="1"/>
    <x v="0"/>
    <n v="0"/>
    <n v="0"/>
    <s v="D"/>
  </r>
  <r>
    <s v="E0"/>
    <s v="26/11/97"/>
    <s v="Chelsea"/>
    <s v="Everton"/>
    <n v="2"/>
    <n v="0"/>
    <x v="1"/>
    <n v="0"/>
    <n v="0"/>
    <s v="D"/>
  </r>
  <r>
    <s v="E0"/>
    <s v="29/11/97"/>
    <s v="Barnsley"/>
    <s v="Leeds"/>
    <n v="2"/>
    <n v="3"/>
    <x v="0"/>
    <n v="2"/>
    <n v="1"/>
    <s v="H"/>
  </r>
  <r>
    <s v="E0"/>
    <s v="29/11/97"/>
    <s v="Bolton"/>
    <s v="Wimbledon"/>
    <n v="1"/>
    <n v="0"/>
    <x v="1"/>
    <n v="0"/>
    <n v="0"/>
    <s v="D"/>
  </r>
  <r>
    <s v="E0"/>
    <s v="29/11/97"/>
    <s v="Chelsea"/>
    <s v="Derby"/>
    <n v="4"/>
    <n v="0"/>
    <x v="1"/>
    <n v="2"/>
    <n v="0"/>
    <s v="H"/>
  </r>
  <r>
    <s v="E0"/>
    <s v="29/11/97"/>
    <s v="Coventry"/>
    <s v="Leicester"/>
    <n v="0"/>
    <n v="2"/>
    <x v="0"/>
    <n v="0"/>
    <n v="1"/>
    <s v="A"/>
  </r>
  <r>
    <s v="E0"/>
    <s v="29/11/97"/>
    <s v="Crystal Palace"/>
    <s v="Newcastle"/>
    <n v="1"/>
    <n v="2"/>
    <x v="0"/>
    <n v="0"/>
    <n v="1"/>
    <s v="A"/>
  </r>
  <r>
    <s v="E0"/>
    <s v="29/11/97"/>
    <s v="Everton"/>
    <s v="Tottenham"/>
    <n v="0"/>
    <n v="2"/>
    <x v="0"/>
    <n v="0"/>
    <n v="0"/>
    <s v="D"/>
  </r>
  <r>
    <s v="E0"/>
    <s v="29/11/97"/>
    <s v="Southampton"/>
    <s v="Sheffield Weds"/>
    <n v="2"/>
    <n v="3"/>
    <x v="0"/>
    <n v="0"/>
    <n v="1"/>
    <s v="A"/>
  </r>
  <r>
    <s v="E0"/>
    <s v="29/11/97"/>
    <s v="West Ham"/>
    <s v="Aston Villa"/>
    <n v="2"/>
    <n v="1"/>
    <x v="1"/>
    <n v="1"/>
    <n v="0"/>
    <s v="H"/>
  </r>
  <r>
    <s v="E0"/>
    <s v="30/11/97"/>
    <s v="Arsenal"/>
    <s v="Liverpool"/>
    <n v="0"/>
    <n v="1"/>
    <x v="0"/>
    <n v="0"/>
    <n v="0"/>
    <s v="D"/>
  </r>
  <r>
    <s v="E0"/>
    <s v="30/11/97"/>
    <s v="Man United"/>
    <s v="Blackburn"/>
    <n v="4"/>
    <n v="0"/>
    <x v="1"/>
    <n v="1"/>
    <n v="0"/>
    <s v="H"/>
  </r>
  <r>
    <s v="E0"/>
    <s v="01/12/97"/>
    <s v="Bolton"/>
    <s v="Newcastle"/>
    <n v="1"/>
    <n v="0"/>
    <x v="1"/>
    <n v="1"/>
    <n v="0"/>
    <s v="H"/>
  </r>
  <r>
    <s v="E0"/>
    <s v="03/12/97"/>
    <s v="West Ham"/>
    <s v="Crystal Palace"/>
    <n v="4"/>
    <n v="1"/>
    <x v="1"/>
    <n v="2"/>
    <n v="1"/>
    <s v="H"/>
  </r>
  <r>
    <s v="E0"/>
    <s v="06/12/97"/>
    <s v="Aston Villa"/>
    <s v="Coventry"/>
    <n v="3"/>
    <n v="0"/>
    <x v="1"/>
    <n v="1"/>
    <n v="0"/>
    <s v="H"/>
  </r>
  <r>
    <s v="E0"/>
    <s v="06/12/97"/>
    <s v="Blackburn"/>
    <s v="Bolton"/>
    <n v="3"/>
    <n v="1"/>
    <x v="1"/>
    <n v="2"/>
    <n v="0"/>
    <s v="H"/>
  </r>
  <r>
    <s v="E0"/>
    <s v="06/12/97"/>
    <s v="Derby"/>
    <s v="West Ham"/>
    <n v="2"/>
    <n v="0"/>
    <x v="1"/>
    <n v="1"/>
    <n v="0"/>
    <s v="H"/>
  </r>
  <r>
    <s v="E0"/>
    <s v="06/12/97"/>
    <s v="Leeds"/>
    <s v="Everton"/>
    <n v="0"/>
    <n v="0"/>
    <x v="2"/>
    <n v="0"/>
    <n v="0"/>
    <s v="D"/>
  </r>
  <r>
    <s v="E0"/>
    <s v="06/12/97"/>
    <s v="Leicester"/>
    <s v="Crystal Palace"/>
    <n v="1"/>
    <n v="1"/>
    <x v="2"/>
    <n v="0"/>
    <n v="1"/>
    <s v="A"/>
  </r>
  <r>
    <s v="E0"/>
    <s v="06/12/97"/>
    <s v="Liverpool"/>
    <s v="Man United"/>
    <n v="1"/>
    <n v="3"/>
    <x v="0"/>
    <n v="0"/>
    <n v="0"/>
    <s v="D"/>
  </r>
  <r>
    <s v="E0"/>
    <s v="06/12/97"/>
    <s v="Newcastle"/>
    <s v="Arsenal"/>
    <n v="0"/>
    <n v="1"/>
    <x v="0"/>
    <n v="0"/>
    <n v="1"/>
    <s v="A"/>
  </r>
  <r>
    <s v="E0"/>
    <s v="06/12/97"/>
    <s v="Tottenham"/>
    <s v="Chelsea"/>
    <n v="1"/>
    <n v="6"/>
    <x v="0"/>
    <n v="1"/>
    <n v="1"/>
    <s v="D"/>
  </r>
  <r>
    <s v="E0"/>
    <s v="07/12/97"/>
    <s v="Wimbledon"/>
    <s v="Southampton"/>
    <n v="1"/>
    <n v="0"/>
    <x v="1"/>
    <n v="1"/>
    <n v="0"/>
    <s v="H"/>
  </r>
  <r>
    <s v="E0"/>
    <s v="08/12/97"/>
    <s v="Sheffield Weds"/>
    <s v="Barnsley"/>
    <n v="2"/>
    <n v="1"/>
    <x v="1"/>
    <n v="1"/>
    <n v="1"/>
    <s v="D"/>
  </r>
  <r>
    <s v="E0"/>
    <s v="13/12/97"/>
    <s v="Arsenal"/>
    <s v="Blackburn"/>
    <n v="1"/>
    <n v="3"/>
    <x v="0"/>
    <n v="1"/>
    <n v="0"/>
    <s v="H"/>
  </r>
  <r>
    <s v="E0"/>
    <s v="13/12/97"/>
    <s v="Barnsley"/>
    <s v="Newcastle"/>
    <n v="2"/>
    <n v="2"/>
    <x v="2"/>
    <n v="1"/>
    <n v="1"/>
    <s v="D"/>
  </r>
  <r>
    <s v="E0"/>
    <s v="13/12/97"/>
    <s v="Chelsea"/>
    <s v="Leeds"/>
    <n v="0"/>
    <n v="0"/>
    <x v="2"/>
    <n v="0"/>
    <n v="0"/>
    <s v="D"/>
  </r>
  <r>
    <s v="E0"/>
    <s v="13/12/97"/>
    <s v="Coventry"/>
    <s v="Tottenham"/>
    <n v="4"/>
    <n v="0"/>
    <x v="1"/>
    <n v="1"/>
    <n v="0"/>
    <s v="H"/>
  </r>
  <r>
    <s v="E0"/>
    <s v="13/12/97"/>
    <s v="Crystal Palace"/>
    <s v="Liverpool"/>
    <n v="0"/>
    <n v="3"/>
    <x v="0"/>
    <n v="0"/>
    <n v="1"/>
    <s v="A"/>
  </r>
  <r>
    <s v="E0"/>
    <s v="13/12/97"/>
    <s v="Everton"/>
    <s v="Wimbledon"/>
    <n v="0"/>
    <n v="0"/>
    <x v="2"/>
    <n v="0"/>
    <n v="0"/>
    <s v="D"/>
  </r>
  <r>
    <s v="E0"/>
    <s v="13/12/97"/>
    <s v="Southampton"/>
    <s v="Leicester"/>
    <n v="2"/>
    <n v="1"/>
    <x v="1"/>
    <n v="1"/>
    <n v="0"/>
    <s v="H"/>
  </r>
  <r>
    <s v="E0"/>
    <s v="13/12/97"/>
    <s v="West Ham"/>
    <s v="Sheffield Weds"/>
    <n v="1"/>
    <n v="0"/>
    <x v="1"/>
    <n v="0"/>
    <n v="0"/>
    <s v="D"/>
  </r>
  <r>
    <s v="E0"/>
    <s v="14/12/97"/>
    <s v="Bolton"/>
    <s v="Derby"/>
    <n v="3"/>
    <n v="3"/>
    <x v="2"/>
    <n v="0"/>
    <n v="0"/>
    <s v="D"/>
  </r>
  <r>
    <s v="E0"/>
    <s v="15/12/97"/>
    <s v="Man United"/>
    <s v="Aston Villa"/>
    <n v="1"/>
    <n v="0"/>
    <x v="1"/>
    <n v="0"/>
    <n v="0"/>
    <s v="D"/>
  </r>
  <r>
    <s v="E0"/>
    <s v="17/12/97"/>
    <s v="Newcastle"/>
    <s v="Derby"/>
    <n v="0"/>
    <n v="0"/>
    <x v="2"/>
    <n v="0"/>
    <n v="0"/>
    <s v="D"/>
  </r>
  <r>
    <s v="E0"/>
    <s v="20/12/97"/>
    <s v="Aston Villa"/>
    <s v="Southampton"/>
    <n v="1"/>
    <n v="1"/>
    <x v="2"/>
    <n v="0"/>
    <n v="0"/>
    <s v="D"/>
  </r>
  <r>
    <s v="E0"/>
    <s v="20/12/97"/>
    <s v="Blackburn"/>
    <s v="West Ham"/>
    <n v="3"/>
    <n v="0"/>
    <x v="1"/>
    <n v="1"/>
    <n v="0"/>
    <s v="H"/>
  </r>
  <r>
    <s v="E0"/>
    <s v="20/12/97"/>
    <s v="Derby"/>
    <s v="Crystal Palace"/>
    <n v="0"/>
    <n v="0"/>
    <x v="2"/>
    <n v="0"/>
    <n v="0"/>
    <s v="D"/>
  </r>
  <r>
    <s v="E0"/>
    <s v="20/12/97"/>
    <s v="Leeds"/>
    <s v="Bolton"/>
    <n v="2"/>
    <n v="0"/>
    <x v="1"/>
    <n v="0"/>
    <n v="0"/>
    <s v="D"/>
  </r>
  <r>
    <s v="E0"/>
    <s v="20/12/97"/>
    <s v="Leicester"/>
    <s v="Everton"/>
    <n v="0"/>
    <n v="1"/>
    <x v="0"/>
    <n v="0"/>
    <n v="0"/>
    <s v="D"/>
  </r>
  <r>
    <s v="E0"/>
    <s v="20/12/97"/>
    <s v="Liverpool"/>
    <s v="Coventry"/>
    <n v="1"/>
    <n v="0"/>
    <x v="1"/>
    <n v="1"/>
    <n v="0"/>
    <s v="H"/>
  </r>
  <r>
    <s v="E0"/>
    <s v="20/12/97"/>
    <s v="Sheffield Weds"/>
    <s v="Chelsea"/>
    <n v="1"/>
    <n v="4"/>
    <x v="0"/>
    <n v="0"/>
    <n v="1"/>
    <s v="A"/>
  </r>
  <r>
    <s v="E0"/>
    <s v="20/12/97"/>
    <s v="Tottenham"/>
    <s v="Barnsley"/>
    <n v="3"/>
    <n v="0"/>
    <x v="1"/>
    <n v="3"/>
    <n v="0"/>
    <s v="H"/>
  </r>
  <r>
    <s v="E0"/>
    <s v="21/12/97"/>
    <s v="Newcastle"/>
    <s v="Man United"/>
    <n v="0"/>
    <n v="1"/>
    <x v="0"/>
    <n v="0"/>
    <n v="0"/>
    <s v="D"/>
  </r>
  <r>
    <s v="E0"/>
    <s v="26/12/97"/>
    <s v="Arsenal"/>
    <s v="Leicester"/>
    <n v="2"/>
    <n v="1"/>
    <x v="1"/>
    <n v="1"/>
    <n v="0"/>
    <s v="H"/>
  </r>
  <r>
    <s v="E0"/>
    <s v="26/12/97"/>
    <s v="Aston Villa"/>
    <s v="Tottenham"/>
    <n v="4"/>
    <n v="1"/>
    <x v="1"/>
    <n v="1"/>
    <n v="0"/>
    <s v="H"/>
  </r>
  <r>
    <s v="E0"/>
    <s v="26/12/97"/>
    <s v="Bolton"/>
    <s v="Barnsley"/>
    <n v="1"/>
    <n v="1"/>
    <x v="2"/>
    <n v="1"/>
    <n v="1"/>
    <s v="D"/>
  </r>
  <r>
    <s v="E0"/>
    <s v="26/12/97"/>
    <s v="Chelsea"/>
    <s v="Wimbledon"/>
    <n v="1"/>
    <n v="1"/>
    <x v="2"/>
    <n v="1"/>
    <n v="1"/>
    <s v="D"/>
  </r>
  <r>
    <s v="E0"/>
    <s v="26/12/97"/>
    <s v="Crystal Palace"/>
    <s v="Southampton"/>
    <n v="1"/>
    <n v="1"/>
    <x v="2"/>
    <n v="0"/>
    <n v="1"/>
    <s v="A"/>
  </r>
  <r>
    <s v="E0"/>
    <s v="26/12/97"/>
    <s v="Derby"/>
    <s v="Newcastle"/>
    <n v="1"/>
    <n v="0"/>
    <x v="1"/>
    <n v="1"/>
    <n v="0"/>
    <s v="H"/>
  </r>
  <r>
    <s v="E0"/>
    <s v="26/12/97"/>
    <s v="Liverpool"/>
    <s v="Leeds"/>
    <n v="3"/>
    <n v="1"/>
    <x v="1"/>
    <n v="0"/>
    <n v="0"/>
    <s v="D"/>
  </r>
  <r>
    <s v="E0"/>
    <s v="26/12/97"/>
    <s v="Man United"/>
    <s v="Everton"/>
    <n v="2"/>
    <n v="0"/>
    <x v="1"/>
    <n v="2"/>
    <n v="0"/>
    <s v="H"/>
  </r>
  <r>
    <s v="E0"/>
    <s v="26/12/97"/>
    <s v="Sheffield Weds"/>
    <s v="Blackburn"/>
    <n v="0"/>
    <n v="0"/>
    <x v="2"/>
    <n v="0"/>
    <n v="0"/>
    <s v="D"/>
  </r>
  <r>
    <s v="E0"/>
    <s v="26/12/97"/>
    <s v="West Ham"/>
    <s v="Coventry"/>
    <n v="1"/>
    <n v="0"/>
    <x v="1"/>
    <n v="1"/>
    <n v="0"/>
    <s v="H"/>
  </r>
  <r>
    <s v="E0"/>
    <s v="28/12/97"/>
    <s v="Barnsley"/>
    <s v="Derby"/>
    <n v="1"/>
    <n v="0"/>
    <x v="1"/>
    <n v="0"/>
    <n v="0"/>
    <s v="D"/>
  </r>
  <r>
    <s v="E0"/>
    <s v="28/12/97"/>
    <s v="Blackburn"/>
    <s v="Crystal Palace"/>
    <n v="2"/>
    <n v="2"/>
    <x v="2"/>
    <n v="1"/>
    <n v="1"/>
    <s v="D"/>
  </r>
  <r>
    <s v="E0"/>
    <s v="28/12/97"/>
    <s v="Coventry"/>
    <s v="Man United"/>
    <n v="3"/>
    <n v="2"/>
    <x v="1"/>
    <n v="1"/>
    <n v="1"/>
    <s v="D"/>
  </r>
  <r>
    <s v="E0"/>
    <s v="28/12/97"/>
    <s v="Everton"/>
    <s v="Bolton"/>
    <n v="3"/>
    <n v="2"/>
    <x v="1"/>
    <n v="2"/>
    <n v="2"/>
    <s v="D"/>
  </r>
  <r>
    <s v="E0"/>
    <s v="28/12/97"/>
    <s v="Leeds"/>
    <s v="Aston Villa"/>
    <n v="1"/>
    <n v="1"/>
    <x v="2"/>
    <n v="0"/>
    <n v="0"/>
    <s v="D"/>
  </r>
  <r>
    <s v="E0"/>
    <s v="28/12/97"/>
    <s v="Leicester"/>
    <s v="Sheffield Weds"/>
    <n v="1"/>
    <n v="1"/>
    <x v="2"/>
    <n v="1"/>
    <n v="0"/>
    <s v="H"/>
  </r>
  <r>
    <s v="E0"/>
    <s v="28/12/97"/>
    <s v="Newcastle"/>
    <s v="Liverpool"/>
    <n v="1"/>
    <n v="2"/>
    <x v="0"/>
    <n v="1"/>
    <n v="2"/>
    <s v="A"/>
  </r>
  <r>
    <s v="E0"/>
    <s v="28/12/97"/>
    <s v="Tottenham"/>
    <s v="Arsenal"/>
    <n v="1"/>
    <n v="1"/>
    <x v="2"/>
    <n v="1"/>
    <n v="0"/>
    <s v="H"/>
  </r>
  <r>
    <s v="E0"/>
    <s v="28/12/97"/>
    <s v="Wimbledon"/>
    <s v="West Ham"/>
    <n v="1"/>
    <n v="2"/>
    <x v="0"/>
    <n v="0"/>
    <n v="1"/>
    <s v="A"/>
  </r>
  <r>
    <s v="E0"/>
    <s v="29/12/97"/>
    <s v="Southampton"/>
    <s v="Chelsea"/>
    <n v="1"/>
    <n v="0"/>
    <x v="1"/>
    <n v="1"/>
    <n v="0"/>
    <s v="H"/>
  </r>
  <r>
    <s v="E0"/>
    <s v="10/01/98"/>
    <s v="Arsenal"/>
    <s v="Leeds"/>
    <n v="2"/>
    <n v="1"/>
    <x v="1"/>
    <n v="0"/>
    <n v="0"/>
    <s v="D"/>
  </r>
  <r>
    <s v="E0"/>
    <s v="10/01/98"/>
    <s v="Aston Villa"/>
    <s v="Leicester"/>
    <n v="1"/>
    <n v="1"/>
    <x v="2"/>
    <n v="0"/>
    <n v="0"/>
    <s v="D"/>
  </r>
  <r>
    <s v="E0"/>
    <s v="10/01/98"/>
    <s v="Bolton"/>
    <s v="Southampton"/>
    <n v="0"/>
    <n v="0"/>
    <x v="2"/>
    <n v="0"/>
    <n v="0"/>
    <s v="D"/>
  </r>
  <r>
    <s v="E0"/>
    <s v="10/01/98"/>
    <s v="Chelsea"/>
    <s v="Coventry"/>
    <n v="3"/>
    <n v="1"/>
    <x v="1"/>
    <n v="0"/>
    <n v="1"/>
    <s v="A"/>
  </r>
  <r>
    <s v="E0"/>
    <s v="10/01/98"/>
    <s v="Crystal Palace"/>
    <s v="Everton"/>
    <n v="1"/>
    <n v="3"/>
    <x v="0"/>
    <n v="1"/>
    <n v="3"/>
    <s v="A"/>
  </r>
  <r>
    <s v="E0"/>
    <s v="10/01/98"/>
    <s v="Liverpool"/>
    <s v="Wimbledon"/>
    <n v="2"/>
    <n v="0"/>
    <x v="1"/>
    <n v="0"/>
    <n v="0"/>
    <s v="D"/>
  </r>
  <r>
    <s v="E0"/>
    <s v="10/01/98"/>
    <s v="Man United"/>
    <s v="Tottenham"/>
    <n v="2"/>
    <n v="0"/>
    <x v="1"/>
    <n v="1"/>
    <n v="0"/>
    <s v="H"/>
  </r>
  <r>
    <s v="E0"/>
    <s v="10/01/98"/>
    <s v="Sheffield Weds"/>
    <s v="Newcastle"/>
    <n v="2"/>
    <n v="1"/>
    <x v="1"/>
    <n v="1"/>
    <n v="1"/>
    <s v="D"/>
  </r>
  <r>
    <s v="E0"/>
    <s v="10/01/98"/>
    <s v="West Ham"/>
    <s v="Barnsley"/>
    <n v="6"/>
    <n v="0"/>
    <x v="1"/>
    <n v="2"/>
    <n v="0"/>
    <s v="H"/>
  </r>
  <r>
    <s v="E0"/>
    <s v="11/01/98"/>
    <s v="Derby"/>
    <s v="Blackburn"/>
    <n v="3"/>
    <n v="1"/>
    <x v="1"/>
    <n v="2"/>
    <n v="0"/>
    <s v="H"/>
  </r>
  <r>
    <s v="E0"/>
    <s v="17/01/98"/>
    <s v="Barnsley"/>
    <s v="Crystal Palace"/>
    <n v="1"/>
    <n v="0"/>
    <x v="1"/>
    <n v="1"/>
    <n v="0"/>
    <s v="H"/>
  </r>
  <r>
    <s v="E0"/>
    <s v="17/01/98"/>
    <s v="Blackburn"/>
    <s v="Aston Villa"/>
    <n v="5"/>
    <n v="0"/>
    <x v="1"/>
    <n v="2"/>
    <n v="0"/>
    <s v="H"/>
  </r>
  <r>
    <s v="E0"/>
    <s v="17/01/98"/>
    <s v="Coventry"/>
    <s v="Arsenal"/>
    <n v="2"/>
    <n v="2"/>
    <x v="2"/>
    <n v="1"/>
    <n v="0"/>
    <s v="H"/>
  </r>
  <r>
    <s v="E0"/>
    <s v="17/01/98"/>
    <s v="Leeds"/>
    <s v="Sheffield Weds"/>
    <n v="1"/>
    <n v="2"/>
    <x v="0"/>
    <n v="0"/>
    <n v="0"/>
    <s v="D"/>
  </r>
  <r>
    <s v="E0"/>
    <s v="17/01/98"/>
    <s v="Leicester"/>
    <s v="Liverpool"/>
    <n v="0"/>
    <n v="0"/>
    <x v="2"/>
    <n v="0"/>
    <n v="0"/>
    <s v="D"/>
  </r>
  <r>
    <s v="E0"/>
    <s v="17/01/98"/>
    <s v="Newcastle"/>
    <s v="Bolton"/>
    <n v="2"/>
    <n v="1"/>
    <x v="1"/>
    <n v="1"/>
    <n v="0"/>
    <s v="H"/>
  </r>
  <r>
    <s v="E0"/>
    <s v="17/01/98"/>
    <s v="Tottenham"/>
    <s v="West Ham"/>
    <n v="1"/>
    <n v="0"/>
    <x v="1"/>
    <n v="1"/>
    <n v="0"/>
    <s v="H"/>
  </r>
  <r>
    <s v="E0"/>
    <s v="17/01/98"/>
    <s v="Wimbledon"/>
    <s v="Derby"/>
    <n v="0"/>
    <n v="0"/>
    <x v="2"/>
    <n v="0"/>
    <n v="0"/>
    <s v="D"/>
  </r>
  <r>
    <s v="E0"/>
    <s v="18/01/98"/>
    <s v="Everton"/>
    <s v="Chelsea"/>
    <n v="3"/>
    <n v="1"/>
    <x v="1"/>
    <n v="1"/>
    <n v="1"/>
    <s v="D"/>
  </r>
  <r>
    <s v="E0"/>
    <s v="19/01/98"/>
    <s v="Southampton"/>
    <s v="Man United"/>
    <n v="1"/>
    <n v="0"/>
    <x v="1"/>
    <n v="1"/>
    <n v="0"/>
    <s v="H"/>
  </r>
  <r>
    <s v="E0"/>
    <s v="20/01/98"/>
    <s v="Liverpool"/>
    <s v="Newcastle"/>
    <n v="1"/>
    <n v="0"/>
    <x v="1"/>
    <n v="1"/>
    <n v="0"/>
    <s v="H"/>
  </r>
  <r>
    <s v="E0"/>
    <s v="31/01/98"/>
    <s v="Arsenal"/>
    <s v="Southampton"/>
    <n v="3"/>
    <n v="0"/>
    <x v="1"/>
    <n v="0"/>
    <n v="0"/>
    <s v="D"/>
  </r>
  <r>
    <s v="E0"/>
    <s v="31/01/98"/>
    <s v="Bolton"/>
    <s v="Coventry"/>
    <n v="1"/>
    <n v="5"/>
    <x v="0"/>
    <n v="1"/>
    <n v="1"/>
    <s v="D"/>
  </r>
  <r>
    <s v="E0"/>
    <s v="31/01/98"/>
    <s v="Chelsea"/>
    <s v="Barnsley"/>
    <n v="2"/>
    <n v="0"/>
    <x v="1"/>
    <n v="1"/>
    <n v="0"/>
    <s v="H"/>
  </r>
  <r>
    <s v="E0"/>
    <s v="31/01/98"/>
    <s v="Crystal Palace"/>
    <s v="Leeds"/>
    <n v="0"/>
    <n v="2"/>
    <x v="0"/>
    <n v="0"/>
    <n v="2"/>
    <s v="A"/>
  </r>
  <r>
    <s v="E0"/>
    <s v="31/01/98"/>
    <s v="Derby"/>
    <s v="Tottenham"/>
    <n v="2"/>
    <n v="1"/>
    <x v="1"/>
    <n v="1"/>
    <n v="0"/>
    <s v="H"/>
  </r>
  <r>
    <s v="E0"/>
    <s v="31/01/98"/>
    <s v="Liverpool"/>
    <s v="Blackburn"/>
    <n v="0"/>
    <n v="0"/>
    <x v="2"/>
    <n v="0"/>
    <n v="0"/>
    <s v="D"/>
  </r>
  <r>
    <s v="E0"/>
    <s v="31/01/98"/>
    <s v="Man United"/>
    <s v="Leicester"/>
    <n v="0"/>
    <n v="1"/>
    <x v="0"/>
    <n v="0"/>
    <n v="1"/>
    <s v="A"/>
  </r>
  <r>
    <s v="E0"/>
    <s v="31/01/98"/>
    <s v="Sheffield Weds"/>
    <s v="Wimbledon"/>
    <n v="1"/>
    <n v="1"/>
    <x v="2"/>
    <n v="1"/>
    <n v="1"/>
    <s v="D"/>
  </r>
  <r>
    <s v="E0"/>
    <s v="31/01/98"/>
    <s v="West Ham"/>
    <s v="Everton"/>
    <n v="2"/>
    <n v="2"/>
    <x v="2"/>
    <n v="1"/>
    <n v="1"/>
    <s v="D"/>
  </r>
  <r>
    <s v="E0"/>
    <s v="01/02/98"/>
    <s v="Aston Villa"/>
    <s v="Newcastle"/>
    <n v="0"/>
    <n v="1"/>
    <x v="0"/>
    <n v="0"/>
    <n v="0"/>
    <s v="D"/>
  </r>
  <r>
    <s v="E0"/>
    <s v="07/02/98"/>
    <s v="Barnsley"/>
    <s v="Everton"/>
    <n v="2"/>
    <n v="2"/>
    <x v="2"/>
    <n v="1"/>
    <n v="1"/>
    <s v="D"/>
  </r>
  <r>
    <s v="E0"/>
    <s v="07/02/98"/>
    <s v="Blackburn"/>
    <s v="Tottenham"/>
    <n v="0"/>
    <n v="3"/>
    <x v="0"/>
    <n v="0"/>
    <n v="1"/>
    <s v="A"/>
  </r>
  <r>
    <s v="E0"/>
    <s v="07/02/98"/>
    <s v="Coventry"/>
    <s v="Sheffield Weds"/>
    <n v="1"/>
    <n v="0"/>
    <x v="1"/>
    <n v="0"/>
    <n v="0"/>
    <s v="D"/>
  </r>
  <r>
    <s v="E0"/>
    <s v="07/02/98"/>
    <s v="Derby"/>
    <s v="Aston Villa"/>
    <n v="0"/>
    <n v="1"/>
    <x v="0"/>
    <n v="0"/>
    <n v="0"/>
    <s v="D"/>
  </r>
  <r>
    <s v="E0"/>
    <s v="07/02/98"/>
    <s v="Leicester"/>
    <s v="Leeds"/>
    <n v="1"/>
    <n v="0"/>
    <x v="1"/>
    <n v="1"/>
    <n v="0"/>
    <s v="H"/>
  </r>
  <r>
    <s v="E0"/>
    <s v="07/02/98"/>
    <s v="Liverpool"/>
    <s v="Southampton"/>
    <n v="2"/>
    <n v="3"/>
    <x v="0"/>
    <n v="1"/>
    <n v="1"/>
    <s v="D"/>
  </r>
  <r>
    <s v="E0"/>
    <s v="07/02/98"/>
    <s v="Man United"/>
    <s v="Bolton"/>
    <n v="1"/>
    <n v="1"/>
    <x v="2"/>
    <n v="0"/>
    <n v="0"/>
    <s v="D"/>
  </r>
  <r>
    <s v="E0"/>
    <s v="07/02/98"/>
    <s v="Newcastle"/>
    <s v="West Ham"/>
    <n v="0"/>
    <n v="1"/>
    <x v="0"/>
    <n v="0"/>
    <n v="1"/>
    <s v="A"/>
  </r>
  <r>
    <s v="E0"/>
    <s v="08/02/98"/>
    <s v="Arsenal"/>
    <s v="Chelsea"/>
    <n v="2"/>
    <n v="0"/>
    <x v="1"/>
    <n v="2"/>
    <n v="0"/>
    <s v="H"/>
  </r>
  <r>
    <s v="E0"/>
    <s v="09/02/98"/>
    <s v="Crystal Palace"/>
    <s v="Wimbledon"/>
    <n v="0"/>
    <n v="3"/>
    <x v="0"/>
    <n v="0"/>
    <n v="0"/>
    <s v="D"/>
  </r>
  <r>
    <s v="E0"/>
    <s v="14/02/98"/>
    <s v="Everton"/>
    <s v="Derby"/>
    <n v="1"/>
    <n v="2"/>
    <x v="0"/>
    <n v="0"/>
    <n v="1"/>
    <s v="A"/>
  </r>
  <r>
    <s v="E0"/>
    <s v="14/02/98"/>
    <s v="Sheffield Weds"/>
    <s v="Liverpool"/>
    <n v="3"/>
    <n v="3"/>
    <x v="2"/>
    <n v="1"/>
    <n v="1"/>
    <s v="D"/>
  </r>
  <r>
    <s v="E0"/>
    <s v="14/02/98"/>
    <s v="Tottenham"/>
    <s v="Leicester"/>
    <n v="1"/>
    <n v="1"/>
    <x v="2"/>
    <n v="0"/>
    <n v="1"/>
    <s v="A"/>
  </r>
  <r>
    <s v="E0"/>
    <s v="18/02/98"/>
    <s v="Aston Villa"/>
    <s v="Man United"/>
    <n v="0"/>
    <n v="2"/>
    <x v="0"/>
    <n v="0"/>
    <n v="0"/>
    <s v="D"/>
  </r>
  <r>
    <s v="E0"/>
    <s v="18/02/98"/>
    <s v="Southampton"/>
    <s v="Coventry"/>
    <n v="1"/>
    <n v="2"/>
    <x v="0"/>
    <n v="0"/>
    <n v="2"/>
    <s v="A"/>
  </r>
  <r>
    <s v="E0"/>
    <s v="21/02/98"/>
    <s v="Arsenal"/>
    <s v="Crystal Palace"/>
    <n v="1"/>
    <n v="0"/>
    <x v="1"/>
    <n v="0"/>
    <n v="0"/>
    <s v="D"/>
  </r>
  <r>
    <s v="E0"/>
    <s v="21/02/98"/>
    <s v="Bolton"/>
    <s v="West Ham"/>
    <n v="1"/>
    <n v="1"/>
    <x v="2"/>
    <n v="0"/>
    <n v="0"/>
    <s v="D"/>
  </r>
  <r>
    <s v="E0"/>
    <s v="21/02/98"/>
    <s v="Coventry"/>
    <s v="Barnsley"/>
    <n v="1"/>
    <n v="0"/>
    <x v="1"/>
    <n v="0"/>
    <n v="0"/>
    <s v="D"/>
  </r>
  <r>
    <s v="E0"/>
    <s v="21/02/98"/>
    <s v="Leicester"/>
    <s v="Chelsea"/>
    <n v="2"/>
    <n v="0"/>
    <x v="1"/>
    <n v="1"/>
    <n v="0"/>
    <s v="H"/>
  </r>
  <r>
    <s v="E0"/>
    <s v="21/02/98"/>
    <s v="Man United"/>
    <s v="Derby"/>
    <n v="2"/>
    <n v="0"/>
    <x v="1"/>
    <n v="1"/>
    <n v="0"/>
    <s v="H"/>
  </r>
  <r>
    <s v="E0"/>
    <s v="21/02/98"/>
    <s v="Sheffield Weds"/>
    <s v="Tottenham"/>
    <n v="1"/>
    <n v="0"/>
    <x v="1"/>
    <n v="1"/>
    <n v="0"/>
    <s v="H"/>
  </r>
  <r>
    <s v="E0"/>
    <s v="21/02/98"/>
    <s v="Southampton"/>
    <s v="Blackburn"/>
    <n v="3"/>
    <n v="0"/>
    <x v="1"/>
    <n v="1"/>
    <n v="0"/>
    <s v="H"/>
  </r>
  <r>
    <s v="E0"/>
    <s v="21/02/98"/>
    <s v="Wimbledon"/>
    <s v="Aston Villa"/>
    <n v="2"/>
    <n v="1"/>
    <x v="1"/>
    <n v="2"/>
    <n v="1"/>
    <s v="H"/>
  </r>
  <r>
    <s v="E0"/>
    <s v="22/02/98"/>
    <s v="Newcastle"/>
    <s v="Leeds"/>
    <n v="1"/>
    <n v="1"/>
    <x v="2"/>
    <n v="0"/>
    <n v="0"/>
    <s v="D"/>
  </r>
  <r>
    <s v="E0"/>
    <s v="23/02/98"/>
    <s v="Liverpool"/>
    <s v="Everton"/>
    <n v="1"/>
    <n v="1"/>
    <x v="2"/>
    <n v="0"/>
    <n v="0"/>
    <s v="D"/>
  </r>
  <r>
    <s v="E0"/>
    <s v="28/02/98"/>
    <s v="Aston Villa"/>
    <s v="Liverpool"/>
    <n v="2"/>
    <n v="1"/>
    <x v="1"/>
    <n v="1"/>
    <n v="1"/>
    <s v="D"/>
  </r>
  <r>
    <s v="E0"/>
    <s v="28/02/98"/>
    <s v="Barnsley"/>
    <s v="Wimbledon"/>
    <n v="2"/>
    <n v="1"/>
    <x v="1"/>
    <n v="1"/>
    <n v="0"/>
    <s v="H"/>
  </r>
  <r>
    <s v="E0"/>
    <s v="28/02/98"/>
    <s v="Blackburn"/>
    <s v="Leicester"/>
    <n v="5"/>
    <n v="3"/>
    <x v="1"/>
    <n v="3"/>
    <n v="0"/>
    <s v="H"/>
  </r>
  <r>
    <s v="E0"/>
    <s v="28/02/98"/>
    <s v="Chelsea"/>
    <s v="Man United"/>
    <n v="0"/>
    <n v="1"/>
    <x v="0"/>
    <n v="0"/>
    <n v="1"/>
    <s v="A"/>
  </r>
  <r>
    <s v="E0"/>
    <s v="28/02/98"/>
    <s v="Crystal Palace"/>
    <s v="Coventry"/>
    <n v="0"/>
    <n v="3"/>
    <x v="0"/>
    <n v="0"/>
    <n v="2"/>
    <s v="A"/>
  </r>
  <r>
    <s v="E0"/>
    <s v="28/02/98"/>
    <s v="Derby"/>
    <s v="Sheffield Weds"/>
    <n v="3"/>
    <n v="0"/>
    <x v="1"/>
    <n v="1"/>
    <n v="0"/>
    <s v="H"/>
  </r>
  <r>
    <s v="E0"/>
    <s v="28/02/98"/>
    <s v="Everton"/>
    <s v="Newcastle"/>
    <n v="0"/>
    <n v="0"/>
    <x v="2"/>
    <n v="0"/>
    <n v="0"/>
    <s v="D"/>
  </r>
  <r>
    <s v="E0"/>
    <s v="28/02/98"/>
    <s v="Leeds"/>
    <s v="Southampton"/>
    <n v="0"/>
    <n v="1"/>
    <x v="0"/>
    <n v="0"/>
    <n v="0"/>
    <s v="D"/>
  </r>
  <r>
    <s v="E0"/>
    <s v="01/03/98"/>
    <s v="Tottenham"/>
    <s v="Bolton"/>
    <n v="1"/>
    <n v="0"/>
    <x v="1"/>
    <n v="1"/>
    <n v="0"/>
    <s v="H"/>
  </r>
  <r>
    <s v="E0"/>
    <s v="02/03/98"/>
    <s v="West Ham"/>
    <s v="Arsenal"/>
    <n v="0"/>
    <n v="0"/>
    <x v="2"/>
    <n v="0"/>
    <n v="0"/>
    <s v="D"/>
  </r>
  <r>
    <s v="E0"/>
    <s v="04/03/98"/>
    <s v="Leeds"/>
    <s v="Tottenham"/>
    <n v="1"/>
    <n v="0"/>
    <x v="1"/>
    <n v="1"/>
    <n v="0"/>
    <s v="H"/>
  </r>
  <r>
    <s v="E0"/>
    <s v="07/03/98"/>
    <s v="Liverpool"/>
    <s v="Bolton"/>
    <n v="2"/>
    <n v="1"/>
    <x v="1"/>
    <n v="0"/>
    <n v="1"/>
    <s v="A"/>
  </r>
  <r>
    <s v="E0"/>
    <s v="07/03/98"/>
    <s v="Sheffield Weds"/>
    <s v="Man United"/>
    <n v="2"/>
    <n v="0"/>
    <x v="1"/>
    <n v="1"/>
    <n v="0"/>
    <s v="H"/>
  </r>
  <r>
    <s v="E0"/>
    <s v="07/03/98"/>
    <s v="Southampton"/>
    <s v="Everton"/>
    <n v="2"/>
    <n v="1"/>
    <x v="1"/>
    <n v="0"/>
    <n v="0"/>
    <s v="D"/>
  </r>
  <r>
    <s v="E0"/>
    <s v="08/03/98"/>
    <s v="Chelsea"/>
    <s v="Aston Villa"/>
    <n v="0"/>
    <n v="1"/>
    <x v="0"/>
    <n v="0"/>
    <n v="0"/>
    <s v="D"/>
  </r>
  <r>
    <s v="E0"/>
    <s v="11/03/98"/>
    <s v="Aston Villa"/>
    <s v="Barnsley"/>
    <n v="0"/>
    <n v="1"/>
    <x v="0"/>
    <n v="0"/>
    <n v="1"/>
    <s v="A"/>
  </r>
  <r>
    <s v="E0"/>
    <s v="11/03/98"/>
    <s v="Chelsea"/>
    <s v="Crystal Palace"/>
    <n v="6"/>
    <n v="2"/>
    <x v="1"/>
    <n v="3"/>
    <n v="1"/>
    <s v="H"/>
  </r>
  <r>
    <s v="E0"/>
    <s v="11/03/98"/>
    <s v="Leeds"/>
    <s v="Blackburn"/>
    <n v="4"/>
    <n v="0"/>
    <x v="1"/>
    <n v="0"/>
    <n v="0"/>
    <s v="D"/>
  </r>
  <r>
    <s v="E0"/>
    <s v="11/03/98"/>
    <s v="West Ham"/>
    <s v="Man United"/>
    <n v="1"/>
    <n v="1"/>
    <x v="2"/>
    <n v="1"/>
    <n v="0"/>
    <s v="H"/>
  </r>
  <r>
    <s v="E0"/>
    <s v="11/03/98"/>
    <s v="Wimbledon"/>
    <s v="Arsenal"/>
    <n v="0"/>
    <n v="1"/>
    <x v="0"/>
    <n v="0"/>
    <n v="1"/>
    <s v="A"/>
  </r>
  <r>
    <s v="E0"/>
    <s v="14/03/98"/>
    <s v="Aston Villa"/>
    <s v="Crystal Palace"/>
    <n v="3"/>
    <n v="1"/>
    <x v="1"/>
    <n v="3"/>
    <n v="0"/>
    <s v="H"/>
  </r>
  <r>
    <s v="E0"/>
    <s v="14/03/98"/>
    <s v="Barnsley"/>
    <s v="Southampton"/>
    <n v="4"/>
    <n v="3"/>
    <x v="1"/>
    <n v="3"/>
    <n v="2"/>
    <s v="H"/>
  </r>
  <r>
    <s v="E0"/>
    <s v="14/03/98"/>
    <s v="Bolton"/>
    <s v="Sheffield Weds"/>
    <n v="3"/>
    <n v="2"/>
    <x v="1"/>
    <n v="1"/>
    <n v="1"/>
    <s v="D"/>
  </r>
  <r>
    <s v="E0"/>
    <s v="14/03/98"/>
    <s v="Everton"/>
    <s v="Blackburn"/>
    <n v="1"/>
    <n v="0"/>
    <x v="1"/>
    <n v="0"/>
    <n v="0"/>
    <s v="D"/>
  </r>
  <r>
    <s v="E0"/>
    <s v="14/03/98"/>
    <s v="Man United"/>
    <s v="Arsenal"/>
    <n v="0"/>
    <n v="1"/>
    <x v="0"/>
    <n v="0"/>
    <n v="0"/>
    <s v="D"/>
  </r>
  <r>
    <s v="E0"/>
    <s v="14/03/98"/>
    <s v="Newcastle"/>
    <s v="Coventry"/>
    <n v="0"/>
    <n v="0"/>
    <x v="2"/>
    <n v="0"/>
    <n v="0"/>
    <s v="D"/>
  </r>
  <r>
    <s v="E0"/>
    <s v="14/03/98"/>
    <s v="Tottenham"/>
    <s v="Liverpool"/>
    <n v="3"/>
    <n v="3"/>
    <x v="2"/>
    <n v="1"/>
    <n v="1"/>
    <s v="D"/>
  </r>
  <r>
    <s v="E0"/>
    <s v="14/03/98"/>
    <s v="West Ham"/>
    <s v="Chelsea"/>
    <n v="2"/>
    <n v="1"/>
    <x v="1"/>
    <n v="0"/>
    <n v="0"/>
    <s v="D"/>
  </r>
  <r>
    <s v="E0"/>
    <s v="14/03/98"/>
    <s v="Wimbledon"/>
    <s v="Leicester"/>
    <n v="2"/>
    <n v="1"/>
    <x v="1"/>
    <n v="1"/>
    <n v="0"/>
    <s v="H"/>
  </r>
  <r>
    <s v="E0"/>
    <s v="15/03/98"/>
    <s v="Derby"/>
    <s v="Leeds"/>
    <n v="0"/>
    <n v="5"/>
    <x v="0"/>
    <n v="0"/>
    <n v="3"/>
    <s v="A"/>
  </r>
  <r>
    <s v="E0"/>
    <s v="18/03/98"/>
    <s v="Newcastle"/>
    <s v="Crystal Palace"/>
    <n v="1"/>
    <n v="2"/>
    <x v="0"/>
    <n v="0"/>
    <n v="2"/>
    <s v="A"/>
  </r>
  <r>
    <s v="E0"/>
    <s v="28/03/98"/>
    <s v="Arsenal"/>
    <s v="Sheffield Weds"/>
    <n v="1"/>
    <n v="0"/>
    <x v="1"/>
    <n v="1"/>
    <n v="0"/>
    <s v="H"/>
  </r>
  <r>
    <s v="E0"/>
    <s v="28/03/98"/>
    <s v="Barnsley"/>
    <s v="Liverpool"/>
    <n v="2"/>
    <n v="3"/>
    <x v="0"/>
    <n v="1"/>
    <n v="1"/>
    <s v="D"/>
  </r>
  <r>
    <s v="E0"/>
    <s v="28/03/98"/>
    <s v="Bolton"/>
    <s v="Leicester"/>
    <n v="2"/>
    <n v="0"/>
    <x v="1"/>
    <n v="0"/>
    <n v="0"/>
    <s v="D"/>
  </r>
  <r>
    <s v="E0"/>
    <s v="28/03/98"/>
    <s v="Coventry"/>
    <s v="Derby"/>
    <n v="1"/>
    <n v="0"/>
    <x v="1"/>
    <n v="1"/>
    <n v="0"/>
    <s v="H"/>
  </r>
  <r>
    <s v="E0"/>
    <s v="28/03/98"/>
    <s v="Crystal Palace"/>
    <s v="Tottenham"/>
    <n v="1"/>
    <n v="3"/>
    <x v="0"/>
    <n v="0"/>
    <n v="0"/>
    <s v="D"/>
  </r>
  <r>
    <s v="E0"/>
    <s v="28/03/98"/>
    <s v="Everton"/>
    <s v="Aston Villa"/>
    <n v="1"/>
    <n v="4"/>
    <x v="0"/>
    <n v="1"/>
    <n v="1"/>
    <s v="D"/>
  </r>
  <r>
    <s v="E0"/>
    <s v="28/03/98"/>
    <s v="Man United"/>
    <s v="Wimbledon"/>
    <n v="2"/>
    <n v="0"/>
    <x v="1"/>
    <n v="0"/>
    <n v="0"/>
    <s v="D"/>
  </r>
  <r>
    <s v="E0"/>
    <s v="28/03/98"/>
    <s v="Southampton"/>
    <s v="Newcastle"/>
    <n v="2"/>
    <n v="1"/>
    <x v="1"/>
    <n v="0"/>
    <n v="0"/>
    <s v="D"/>
  </r>
  <r>
    <s v="E0"/>
    <s v="30/03/98"/>
    <s v="West Ham"/>
    <s v="Leeds"/>
    <n v="3"/>
    <n v="0"/>
    <x v="1"/>
    <n v="2"/>
    <n v="0"/>
    <s v="H"/>
  </r>
  <r>
    <s v="E0"/>
    <s v="31/03/98"/>
    <s v="Blackburn"/>
    <s v="Barnsley"/>
    <n v="2"/>
    <n v="1"/>
    <x v="1"/>
    <n v="2"/>
    <n v="0"/>
    <s v="H"/>
  </r>
  <r>
    <s v="E0"/>
    <s v="31/03/98"/>
    <s v="Bolton"/>
    <s v="Arsenal"/>
    <n v="0"/>
    <n v="1"/>
    <x v="0"/>
    <n v="0"/>
    <n v="0"/>
    <s v="D"/>
  </r>
  <r>
    <s v="E0"/>
    <s v="31/03/98"/>
    <s v="Wimbledon"/>
    <s v="Newcastle"/>
    <n v="0"/>
    <n v="0"/>
    <x v="2"/>
    <n v="0"/>
    <n v="0"/>
    <s v="D"/>
  </r>
  <r>
    <s v="E0"/>
    <s v="04/04/98"/>
    <s v="Aston Villa"/>
    <s v="West Ham"/>
    <n v="2"/>
    <n v="0"/>
    <x v="1"/>
    <n v="0"/>
    <n v="0"/>
    <s v="D"/>
  </r>
  <r>
    <s v="E0"/>
    <s v="04/04/98"/>
    <s v="Leeds"/>
    <s v="Barnsley"/>
    <n v="2"/>
    <n v="1"/>
    <x v="1"/>
    <n v="1"/>
    <n v="1"/>
    <s v="D"/>
  </r>
  <r>
    <s v="E0"/>
    <s v="04/04/98"/>
    <s v="Leicester"/>
    <s v="Coventry"/>
    <n v="1"/>
    <n v="1"/>
    <x v="2"/>
    <n v="0"/>
    <n v="0"/>
    <s v="D"/>
  </r>
  <r>
    <s v="E0"/>
    <s v="04/04/98"/>
    <s v="Sheffield Weds"/>
    <s v="Southampton"/>
    <n v="1"/>
    <n v="0"/>
    <x v="1"/>
    <n v="0"/>
    <n v="0"/>
    <s v="D"/>
  </r>
  <r>
    <s v="E0"/>
    <s v="04/04/98"/>
    <s v="Tottenham"/>
    <s v="Everton"/>
    <n v="1"/>
    <n v="1"/>
    <x v="2"/>
    <n v="0"/>
    <n v="1"/>
    <s v="A"/>
  </r>
  <r>
    <s v="E0"/>
    <s v="04/04/98"/>
    <s v="Wimbledon"/>
    <s v="Bolton"/>
    <n v="0"/>
    <n v="0"/>
    <x v="2"/>
    <n v="0"/>
    <n v="0"/>
    <s v="D"/>
  </r>
  <r>
    <s v="E0"/>
    <s v="05/04/98"/>
    <s v="Derby"/>
    <s v="Chelsea"/>
    <n v="0"/>
    <n v="1"/>
    <x v="0"/>
    <n v="0"/>
    <n v="1"/>
    <s v="A"/>
  </r>
  <r>
    <s v="E0"/>
    <s v="06/04/98"/>
    <s v="Blackburn"/>
    <s v="Man United"/>
    <n v="1"/>
    <n v="3"/>
    <x v="0"/>
    <n v="1"/>
    <n v="0"/>
    <s v="H"/>
  </r>
  <r>
    <s v="E0"/>
    <s v="08/04/98"/>
    <s v="Leeds"/>
    <s v="Chelsea"/>
    <n v="3"/>
    <n v="1"/>
    <x v="1"/>
    <n v="2"/>
    <n v="1"/>
    <s v="H"/>
  </r>
  <r>
    <s v="E0"/>
    <s v="10/04/98"/>
    <s v="Man United"/>
    <s v="Liverpool"/>
    <n v="1"/>
    <n v="1"/>
    <x v="2"/>
    <n v="1"/>
    <n v="1"/>
    <s v="D"/>
  </r>
  <r>
    <s v="E0"/>
    <s v="11/04/98"/>
    <s v="Arsenal"/>
    <s v="Newcastle"/>
    <n v="3"/>
    <n v="1"/>
    <x v="1"/>
    <n v="1"/>
    <n v="0"/>
    <s v="H"/>
  </r>
  <r>
    <s v="E0"/>
    <s v="11/04/98"/>
    <s v="Barnsley"/>
    <s v="Sheffield Weds"/>
    <n v="2"/>
    <n v="1"/>
    <x v="1"/>
    <n v="0"/>
    <n v="0"/>
    <s v="D"/>
  </r>
  <r>
    <s v="E0"/>
    <s v="11/04/98"/>
    <s v="Bolton"/>
    <s v="Blackburn"/>
    <n v="2"/>
    <n v="1"/>
    <x v="1"/>
    <n v="1"/>
    <n v="0"/>
    <s v="H"/>
  </r>
  <r>
    <s v="E0"/>
    <s v="11/04/98"/>
    <s v="Chelsea"/>
    <s v="Tottenham"/>
    <n v="2"/>
    <n v="0"/>
    <x v="1"/>
    <n v="0"/>
    <n v="0"/>
    <s v="D"/>
  </r>
  <r>
    <s v="E0"/>
    <s v="11/04/98"/>
    <s v="Coventry"/>
    <s v="Aston Villa"/>
    <n v="1"/>
    <n v="2"/>
    <x v="0"/>
    <n v="0"/>
    <n v="1"/>
    <s v="A"/>
  </r>
  <r>
    <s v="E0"/>
    <s v="11/04/98"/>
    <s v="Crystal Palace"/>
    <s v="Leicester"/>
    <n v="0"/>
    <n v="3"/>
    <x v="0"/>
    <n v="0"/>
    <n v="1"/>
    <s v="A"/>
  </r>
  <r>
    <s v="E0"/>
    <s v="11/04/98"/>
    <s v="Everton"/>
    <s v="Leeds"/>
    <n v="2"/>
    <n v="0"/>
    <x v="1"/>
    <n v="2"/>
    <n v="0"/>
    <s v="H"/>
  </r>
  <r>
    <s v="E0"/>
    <s v="11/04/98"/>
    <s v="Southampton"/>
    <s v="Wimbledon"/>
    <n v="0"/>
    <n v="1"/>
    <x v="0"/>
    <n v="0"/>
    <n v="1"/>
    <s v="A"/>
  </r>
  <r>
    <s v="E0"/>
    <s v="11/04/98"/>
    <s v="West Ham"/>
    <s v="Derby"/>
    <n v="0"/>
    <n v="0"/>
    <x v="2"/>
    <n v="0"/>
    <n v="0"/>
    <s v="D"/>
  </r>
  <r>
    <s v="E0"/>
    <s v="13/04/98"/>
    <s v="Blackburn"/>
    <s v="Arsenal"/>
    <n v="1"/>
    <n v="4"/>
    <x v="0"/>
    <n v="0"/>
    <n v="4"/>
    <s v="A"/>
  </r>
  <r>
    <s v="E0"/>
    <s v="13/04/98"/>
    <s v="Derby"/>
    <s v="Bolton"/>
    <n v="4"/>
    <n v="0"/>
    <x v="1"/>
    <n v="4"/>
    <n v="0"/>
    <s v="H"/>
  </r>
  <r>
    <s v="E0"/>
    <s v="13/04/98"/>
    <s v="Liverpool"/>
    <s v="Crystal Palace"/>
    <n v="2"/>
    <n v="1"/>
    <x v="1"/>
    <n v="1"/>
    <n v="0"/>
    <s v="H"/>
  </r>
  <r>
    <s v="E0"/>
    <s v="13/04/98"/>
    <s v="Newcastle"/>
    <s v="Barnsley"/>
    <n v="2"/>
    <n v="1"/>
    <x v="1"/>
    <n v="1"/>
    <n v="0"/>
    <s v="H"/>
  </r>
  <r>
    <s v="E0"/>
    <s v="13/04/98"/>
    <s v="Sheffield Weds"/>
    <s v="West Ham"/>
    <n v="1"/>
    <n v="1"/>
    <x v="2"/>
    <n v="0"/>
    <n v="1"/>
    <s v="A"/>
  </r>
  <r>
    <s v="E0"/>
    <s v="13/04/98"/>
    <s v="Tottenham"/>
    <s v="Coventry"/>
    <n v="1"/>
    <n v="1"/>
    <x v="2"/>
    <n v="0"/>
    <n v="0"/>
    <s v="D"/>
  </r>
  <r>
    <s v="E0"/>
    <s v="13/04/98"/>
    <s v="Wimbledon"/>
    <s v="Everton"/>
    <n v="0"/>
    <n v="0"/>
    <x v="2"/>
    <n v="0"/>
    <n v="0"/>
    <s v="D"/>
  </r>
  <r>
    <s v="E0"/>
    <s v="14/04/98"/>
    <s v="Leicester"/>
    <s v="Southampton"/>
    <n v="3"/>
    <n v="3"/>
    <x v="2"/>
    <n v="1"/>
    <n v="2"/>
    <s v="A"/>
  </r>
  <r>
    <s v="E0"/>
    <s v="18/04/98"/>
    <s v="Arsenal"/>
    <s v="Wimbledon"/>
    <n v="5"/>
    <n v="0"/>
    <x v="1"/>
    <n v="3"/>
    <n v="0"/>
    <s v="H"/>
  </r>
  <r>
    <s v="E0"/>
    <s v="18/04/98"/>
    <s v="Barnsley"/>
    <s v="Tottenham"/>
    <n v="1"/>
    <n v="1"/>
    <x v="2"/>
    <n v="1"/>
    <n v="0"/>
    <s v="H"/>
  </r>
  <r>
    <s v="E0"/>
    <s v="18/04/98"/>
    <s v="Bolton"/>
    <s v="Leeds"/>
    <n v="2"/>
    <n v="3"/>
    <x v="0"/>
    <n v="0"/>
    <n v="2"/>
    <s v="A"/>
  </r>
  <r>
    <s v="E0"/>
    <s v="18/04/98"/>
    <s v="Crystal Palace"/>
    <s v="Derby"/>
    <n v="3"/>
    <n v="1"/>
    <x v="1"/>
    <n v="0"/>
    <n v="0"/>
    <s v="D"/>
  </r>
  <r>
    <s v="E0"/>
    <s v="18/04/98"/>
    <s v="Everton"/>
    <s v="Leicester"/>
    <n v="1"/>
    <n v="1"/>
    <x v="2"/>
    <n v="1"/>
    <n v="1"/>
    <s v="D"/>
  </r>
  <r>
    <s v="E0"/>
    <s v="18/04/98"/>
    <s v="Man United"/>
    <s v="Newcastle"/>
    <n v="1"/>
    <n v="1"/>
    <x v="2"/>
    <n v="1"/>
    <n v="1"/>
    <s v="D"/>
  </r>
  <r>
    <s v="E0"/>
    <s v="18/04/98"/>
    <s v="Southampton"/>
    <s v="Aston Villa"/>
    <n v="1"/>
    <n v="2"/>
    <x v="0"/>
    <n v="1"/>
    <n v="1"/>
    <s v="D"/>
  </r>
  <r>
    <s v="E0"/>
    <s v="18/04/98"/>
    <s v="West Ham"/>
    <s v="Blackburn"/>
    <n v="2"/>
    <n v="1"/>
    <x v="1"/>
    <n v="2"/>
    <n v="1"/>
    <s v="H"/>
  </r>
  <r>
    <s v="E0"/>
    <s v="19/04/98"/>
    <s v="Chelsea"/>
    <s v="Sheffield Weds"/>
    <n v="1"/>
    <n v="0"/>
    <x v="1"/>
    <n v="1"/>
    <n v="0"/>
    <s v="H"/>
  </r>
  <r>
    <s v="E0"/>
    <s v="19/04/98"/>
    <s v="Coventry"/>
    <s v="Liverpool"/>
    <n v="1"/>
    <n v="1"/>
    <x v="2"/>
    <n v="0"/>
    <n v="1"/>
    <s v="A"/>
  </r>
  <r>
    <s v="E0"/>
    <s v="25/04/98"/>
    <s v="Aston Villa"/>
    <s v="Bolton"/>
    <n v="1"/>
    <n v="3"/>
    <x v="0"/>
    <n v="0"/>
    <n v="2"/>
    <s v="A"/>
  </r>
  <r>
    <s v="E0"/>
    <s v="25/04/98"/>
    <s v="Barnsley"/>
    <s v="Arsenal"/>
    <n v="0"/>
    <n v="2"/>
    <x v="0"/>
    <n v="0"/>
    <n v="1"/>
    <s v="A"/>
  </r>
  <r>
    <s v="E0"/>
    <s v="25/04/98"/>
    <s v="Blackburn"/>
    <s v="Wimbledon"/>
    <n v="0"/>
    <n v="0"/>
    <x v="2"/>
    <n v="0"/>
    <n v="0"/>
    <s v="D"/>
  </r>
  <r>
    <s v="E0"/>
    <s v="25/04/98"/>
    <s v="Chelsea"/>
    <s v="Liverpool"/>
    <n v="4"/>
    <n v="1"/>
    <x v="1"/>
    <n v="1"/>
    <n v="1"/>
    <s v="D"/>
  </r>
  <r>
    <s v="E0"/>
    <s v="25/04/98"/>
    <s v="Everton"/>
    <s v="Sheffield Weds"/>
    <n v="1"/>
    <n v="3"/>
    <x v="0"/>
    <n v="0"/>
    <n v="2"/>
    <s v="A"/>
  </r>
  <r>
    <s v="E0"/>
    <s v="25/04/98"/>
    <s v="Leeds"/>
    <s v="Coventry"/>
    <n v="3"/>
    <n v="3"/>
    <x v="2"/>
    <n v="2"/>
    <n v="2"/>
    <s v="D"/>
  </r>
  <r>
    <s v="E0"/>
    <s v="25/04/98"/>
    <s v="Tottenham"/>
    <s v="Newcastle"/>
    <n v="2"/>
    <n v="0"/>
    <x v="1"/>
    <n v="1"/>
    <n v="0"/>
    <s v="H"/>
  </r>
  <r>
    <s v="E0"/>
    <s v="25/04/98"/>
    <s v="West Ham"/>
    <s v="Southampton"/>
    <n v="2"/>
    <n v="4"/>
    <x v="0"/>
    <n v="1"/>
    <n v="1"/>
    <s v="D"/>
  </r>
  <r>
    <s v="E0"/>
    <s v="26/04/98"/>
    <s v="Derby"/>
    <s v="Leicester"/>
    <n v="0"/>
    <n v="4"/>
    <x v="0"/>
    <n v="0"/>
    <n v="4"/>
    <s v="A"/>
  </r>
  <r>
    <s v="E0"/>
    <s v="27/04/98"/>
    <s v="Crystal Palace"/>
    <s v="Man United"/>
    <n v="0"/>
    <n v="3"/>
    <x v="0"/>
    <n v="0"/>
    <n v="2"/>
    <s v="A"/>
  </r>
  <r>
    <s v="E0"/>
    <s v="29/04/98"/>
    <s v="Arsenal"/>
    <s v="Derby"/>
    <n v="1"/>
    <n v="0"/>
    <x v="1"/>
    <n v="1"/>
    <n v="0"/>
    <s v="H"/>
  </r>
  <r>
    <s v="E0"/>
    <s v="29/04/98"/>
    <s v="Chelsea"/>
    <s v="Blackburn"/>
    <n v="0"/>
    <n v="1"/>
    <x v="0"/>
    <n v="0"/>
    <n v="0"/>
    <s v="D"/>
  </r>
  <r>
    <s v="E0"/>
    <s v="29/04/98"/>
    <s v="Coventry"/>
    <s v="Wimbledon"/>
    <n v="0"/>
    <n v="0"/>
    <x v="2"/>
    <n v="0"/>
    <n v="0"/>
    <s v="D"/>
  </r>
  <r>
    <s v="E0"/>
    <s v="29/04/98"/>
    <s v="Leicester"/>
    <s v="Newcastle"/>
    <n v="0"/>
    <n v="0"/>
    <x v="2"/>
    <n v="0"/>
    <n v="0"/>
    <s v="D"/>
  </r>
  <r>
    <s v="E0"/>
    <s v="02/05/98"/>
    <s v="Bolton"/>
    <s v="Crystal Palace"/>
    <n v="5"/>
    <n v="2"/>
    <x v="1"/>
    <n v="3"/>
    <n v="2"/>
    <s v="H"/>
  </r>
  <r>
    <s v="E0"/>
    <s v="02/05/98"/>
    <s v="Coventry"/>
    <s v="Blackburn"/>
    <n v="2"/>
    <n v="0"/>
    <x v="1"/>
    <n v="2"/>
    <n v="0"/>
    <s v="H"/>
  </r>
  <r>
    <s v="E0"/>
    <s v="02/05/98"/>
    <s v="Leicester"/>
    <s v="Barnsley"/>
    <n v="1"/>
    <n v="0"/>
    <x v="1"/>
    <n v="0"/>
    <n v="0"/>
    <s v="D"/>
  </r>
  <r>
    <s v="E0"/>
    <s v="02/05/98"/>
    <s v="Liverpool"/>
    <s v="West Ham"/>
    <n v="5"/>
    <n v="0"/>
    <x v="1"/>
    <n v="4"/>
    <n v="0"/>
    <s v="H"/>
  </r>
  <r>
    <s v="E0"/>
    <s v="02/05/98"/>
    <s v="Newcastle"/>
    <s v="Chelsea"/>
    <n v="3"/>
    <n v="1"/>
    <x v="1"/>
    <n v="2"/>
    <n v="0"/>
    <s v="H"/>
  </r>
  <r>
    <s v="E0"/>
    <s v="02/05/98"/>
    <s v="Sheffield Weds"/>
    <s v="Aston Villa"/>
    <n v="1"/>
    <n v="3"/>
    <x v="0"/>
    <n v="0"/>
    <n v="2"/>
    <s v="A"/>
  </r>
  <r>
    <s v="E0"/>
    <s v="02/05/98"/>
    <s v="Southampton"/>
    <s v="Derby"/>
    <n v="0"/>
    <n v="2"/>
    <x v="0"/>
    <n v="0"/>
    <n v="0"/>
    <s v="D"/>
  </r>
  <r>
    <s v="E0"/>
    <s v="02/05/98"/>
    <s v="Wimbledon"/>
    <s v="Tottenham"/>
    <n v="2"/>
    <n v="6"/>
    <x v="0"/>
    <n v="2"/>
    <n v="2"/>
    <s v="D"/>
  </r>
  <r>
    <s v="E0"/>
    <s v="03/05/98"/>
    <s v="Arsenal"/>
    <s v="Everton"/>
    <n v="4"/>
    <n v="0"/>
    <x v="1"/>
    <n v="2"/>
    <n v="0"/>
    <s v="H"/>
  </r>
  <r>
    <s v="E0"/>
    <s v="04/05/98"/>
    <s v="Man United"/>
    <s v="Leeds"/>
    <n v="3"/>
    <n v="0"/>
    <x v="1"/>
    <n v="2"/>
    <n v="0"/>
    <s v="H"/>
  </r>
  <r>
    <s v="E0"/>
    <s v="05/05/98"/>
    <s v="Crystal Palace"/>
    <s v="West Ham"/>
    <n v="3"/>
    <n v="3"/>
    <x v="2"/>
    <n v="1"/>
    <n v="1"/>
    <s v="D"/>
  </r>
  <r>
    <s v="E0"/>
    <s v="06/05/98"/>
    <s v="Liverpool"/>
    <s v="Arsenal"/>
    <n v="4"/>
    <n v="0"/>
    <x v="1"/>
    <n v="3"/>
    <n v="0"/>
    <s v="H"/>
  </r>
  <r>
    <s v="E0"/>
    <s v="10/05/98"/>
    <s v="Aston Villa"/>
    <s v="Arsenal"/>
    <n v="1"/>
    <n v="0"/>
    <x v="1"/>
    <n v="1"/>
    <n v="0"/>
    <s v="H"/>
  </r>
  <r>
    <s v="E0"/>
    <s v="10/05/98"/>
    <s v="Barnsley"/>
    <s v="Man United"/>
    <n v="0"/>
    <n v="2"/>
    <x v="0"/>
    <n v="0"/>
    <n v="1"/>
    <s v="A"/>
  </r>
  <r>
    <s v="E0"/>
    <s v="10/05/98"/>
    <s v="Blackburn"/>
    <s v="Newcastle"/>
    <n v="1"/>
    <n v="0"/>
    <x v="1"/>
    <n v="0"/>
    <n v="0"/>
    <s v="D"/>
  </r>
  <r>
    <s v="E0"/>
    <s v="10/05/98"/>
    <s v="Chelsea"/>
    <s v="Bolton"/>
    <n v="2"/>
    <n v="0"/>
    <x v="1"/>
    <n v="0"/>
    <n v="0"/>
    <s v="D"/>
  </r>
  <r>
    <s v="E0"/>
    <s v="10/05/98"/>
    <s v="Crystal Palace"/>
    <s v="Sheffield Weds"/>
    <n v="1"/>
    <n v="0"/>
    <x v="1"/>
    <n v="0"/>
    <n v="0"/>
    <s v="D"/>
  </r>
  <r>
    <s v="E0"/>
    <s v="10/05/98"/>
    <s v="Derby"/>
    <s v="Liverpool"/>
    <n v="1"/>
    <n v="0"/>
    <x v="1"/>
    <n v="0"/>
    <n v="0"/>
    <s v="D"/>
  </r>
  <r>
    <s v="E0"/>
    <s v="10/05/98"/>
    <s v="Everton"/>
    <s v="Coventry"/>
    <n v="1"/>
    <n v="1"/>
    <x v="2"/>
    <n v="1"/>
    <n v="0"/>
    <s v="H"/>
  </r>
  <r>
    <s v="E0"/>
    <s v="10/05/98"/>
    <s v="Leeds"/>
    <s v="Wimbledon"/>
    <n v="1"/>
    <n v="1"/>
    <x v="2"/>
    <n v="0"/>
    <n v="0"/>
    <s v="D"/>
  </r>
  <r>
    <s v="E0"/>
    <s v="10/05/98"/>
    <s v="Tottenham"/>
    <s v="Southampton"/>
    <n v="1"/>
    <n v="1"/>
    <x v="2"/>
    <n v="1"/>
    <n v="1"/>
    <s v="D"/>
  </r>
  <r>
    <s v="E0"/>
    <s v="10/05/98"/>
    <s v="West Ham"/>
    <s v="Leicester"/>
    <n v="4"/>
    <n v="3"/>
    <x v="1"/>
    <n v="2"/>
    <n v="0"/>
    <s v="H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7/08/96"/>
    <s v="Arsenal"/>
    <s v="West Ham"/>
    <n v="2"/>
    <n v="0"/>
    <x v="0"/>
    <n v="2"/>
    <n v="0"/>
    <s v="H"/>
  </r>
  <r>
    <s v="E0"/>
    <s v="17/08/96"/>
    <s v="Blackburn"/>
    <s v="Tottenham"/>
    <n v="0"/>
    <n v="2"/>
    <x v="1"/>
    <n v="0"/>
    <n v="1"/>
    <s v="A"/>
  </r>
  <r>
    <s v="E0"/>
    <s v="17/08/96"/>
    <s v="Coventry"/>
    <s v="Nott'm Forest"/>
    <n v="0"/>
    <n v="3"/>
    <x v="1"/>
    <n v="0"/>
    <n v="2"/>
    <s v="A"/>
  </r>
  <r>
    <s v="E0"/>
    <s v="17/08/96"/>
    <s v="Derby"/>
    <s v="Leeds"/>
    <n v="3"/>
    <n v="3"/>
    <x v="2"/>
    <n v="0"/>
    <n v="1"/>
    <s v="A"/>
  </r>
  <r>
    <s v="E0"/>
    <s v="17/08/96"/>
    <s v="Everton"/>
    <s v="Newcastle"/>
    <n v="2"/>
    <n v="0"/>
    <x v="0"/>
    <n v="2"/>
    <n v="0"/>
    <s v="H"/>
  </r>
  <r>
    <s v="E0"/>
    <s v="17/08/96"/>
    <s v="Middlesbrough"/>
    <s v="Liverpool"/>
    <n v="3"/>
    <n v="3"/>
    <x v="2"/>
    <n v="2"/>
    <n v="2"/>
    <s v="D"/>
  </r>
  <r>
    <s v="E0"/>
    <s v="17/08/96"/>
    <s v="Sheffield Weds"/>
    <s v="Aston Villa"/>
    <n v="2"/>
    <n v="1"/>
    <x v="0"/>
    <n v="0"/>
    <n v="0"/>
    <s v="D"/>
  </r>
  <r>
    <s v="E0"/>
    <s v="17/08/96"/>
    <s v="Sunderland"/>
    <s v="Leicester"/>
    <n v="0"/>
    <n v="0"/>
    <x v="2"/>
    <n v="0"/>
    <n v="0"/>
    <s v="D"/>
  </r>
  <r>
    <s v="E0"/>
    <s v="17/08/96"/>
    <s v="Wimbledon"/>
    <s v="Man United"/>
    <n v="0"/>
    <n v="3"/>
    <x v="1"/>
    <n v="0"/>
    <n v="1"/>
    <s v="A"/>
  </r>
  <r>
    <s v="E0"/>
    <s v="18/08/96"/>
    <s v="Southampton"/>
    <s v="Chelsea"/>
    <n v="0"/>
    <n v="0"/>
    <x v="2"/>
    <n v="0"/>
    <n v="0"/>
    <s v="D"/>
  </r>
  <r>
    <s v="E0"/>
    <s v="19/08/96"/>
    <s v="Liverpool"/>
    <s v="Arsenal"/>
    <n v="2"/>
    <n v="0"/>
    <x v="0"/>
    <n v="0"/>
    <n v="0"/>
    <s v="D"/>
  </r>
  <r>
    <s v="E0"/>
    <s v="20/08/96"/>
    <s v="Leeds"/>
    <s v="Sheffield Weds"/>
    <n v="0"/>
    <n v="2"/>
    <x v="1"/>
    <n v="0"/>
    <n v="1"/>
    <s v="A"/>
  </r>
  <r>
    <s v="E0"/>
    <s v="21/08/96"/>
    <s v="Aston Villa"/>
    <s v="Blackburn"/>
    <n v="1"/>
    <n v="0"/>
    <x v="0"/>
    <n v="0"/>
    <n v="0"/>
    <s v="D"/>
  </r>
  <r>
    <s v="E0"/>
    <s v="21/08/96"/>
    <s v="Chelsea"/>
    <s v="Middlesbrough"/>
    <n v="1"/>
    <n v="0"/>
    <x v="0"/>
    <n v="0"/>
    <n v="0"/>
    <s v="D"/>
  </r>
  <r>
    <s v="E0"/>
    <s v="21/08/96"/>
    <s v="Leicester"/>
    <s v="Southampton"/>
    <n v="2"/>
    <n v="1"/>
    <x v="0"/>
    <n v="2"/>
    <n v="0"/>
    <s v="H"/>
  </r>
  <r>
    <s v="E0"/>
    <s v="21/08/96"/>
    <s v="Man United"/>
    <s v="Everton"/>
    <n v="2"/>
    <n v="2"/>
    <x v="2"/>
    <n v="0"/>
    <n v="2"/>
    <s v="A"/>
  </r>
  <r>
    <s v="E0"/>
    <s v="21/08/96"/>
    <s v="Newcastle"/>
    <s v="Wimbledon"/>
    <n v="2"/>
    <n v="0"/>
    <x v="0"/>
    <n v="1"/>
    <n v="0"/>
    <s v="H"/>
  </r>
  <r>
    <s v="E0"/>
    <s v="21/08/96"/>
    <s v="Nott'm Forest"/>
    <s v="Sunderland"/>
    <n v="1"/>
    <n v="4"/>
    <x v="1"/>
    <n v="1"/>
    <n v="4"/>
    <s v="A"/>
  </r>
  <r>
    <s v="E0"/>
    <s v="21/08/96"/>
    <s v="Tottenham"/>
    <s v="Derby"/>
    <n v="1"/>
    <n v="1"/>
    <x v="2"/>
    <n v="1"/>
    <n v="0"/>
    <s v="H"/>
  </r>
  <r>
    <s v="E0"/>
    <s v="21/08/96"/>
    <s v="West Ham"/>
    <s v="Coventry"/>
    <n v="1"/>
    <n v="1"/>
    <x v="2"/>
    <n v="0"/>
    <n v="1"/>
    <s v="A"/>
  </r>
  <r>
    <s v="E0"/>
    <s v="24/08/96"/>
    <s v="Aston Villa"/>
    <s v="Derby"/>
    <n v="2"/>
    <n v="0"/>
    <x v="0"/>
    <n v="1"/>
    <n v="0"/>
    <s v="H"/>
  </r>
  <r>
    <s v="E0"/>
    <s v="24/08/96"/>
    <s v="Chelsea"/>
    <s v="Coventry"/>
    <n v="2"/>
    <n v="0"/>
    <x v="0"/>
    <n v="1"/>
    <n v="0"/>
    <s v="H"/>
  </r>
  <r>
    <s v="E0"/>
    <s v="24/08/96"/>
    <s v="Leicester"/>
    <s v="Arsenal"/>
    <n v="0"/>
    <n v="2"/>
    <x v="1"/>
    <n v="0"/>
    <n v="1"/>
    <s v="A"/>
  </r>
  <r>
    <s v="E0"/>
    <s v="24/08/96"/>
    <s v="Liverpool"/>
    <s v="Sunderland"/>
    <n v="0"/>
    <n v="0"/>
    <x v="2"/>
    <n v="0"/>
    <n v="0"/>
    <s v="D"/>
  </r>
  <r>
    <s v="E0"/>
    <s v="24/08/96"/>
    <s v="Newcastle"/>
    <s v="Sheffield Weds"/>
    <n v="1"/>
    <n v="2"/>
    <x v="1"/>
    <n v="1"/>
    <n v="1"/>
    <s v="D"/>
  </r>
  <r>
    <s v="E0"/>
    <s v="24/08/96"/>
    <s v="Nott'm Forest"/>
    <s v="Middlesbrough"/>
    <n v="1"/>
    <n v="1"/>
    <x v="2"/>
    <n v="0"/>
    <n v="0"/>
    <s v="D"/>
  </r>
  <r>
    <s v="E0"/>
    <s v="24/08/96"/>
    <s v="Tottenham"/>
    <s v="Everton"/>
    <n v="0"/>
    <n v="0"/>
    <x v="2"/>
    <n v="0"/>
    <n v="0"/>
    <s v="D"/>
  </r>
  <r>
    <s v="E0"/>
    <s v="24/08/96"/>
    <s v="West Ham"/>
    <s v="Southampton"/>
    <n v="2"/>
    <n v="1"/>
    <x v="0"/>
    <n v="0"/>
    <n v="1"/>
    <s v="A"/>
  </r>
  <r>
    <s v="E0"/>
    <s v="25/08/96"/>
    <s v="Man United"/>
    <s v="Blackburn"/>
    <n v="2"/>
    <n v="2"/>
    <x v="2"/>
    <n v="1"/>
    <n v="1"/>
    <s v="D"/>
  </r>
  <r>
    <s v="E0"/>
    <s v="26/08/96"/>
    <s v="Leeds"/>
    <s v="Wimbledon"/>
    <n v="1"/>
    <n v="0"/>
    <x v="0"/>
    <n v="0"/>
    <n v="0"/>
    <s v="D"/>
  </r>
  <r>
    <s v="E0"/>
    <s v="02/09/96"/>
    <s v="Sheffield Weds"/>
    <s v="Leicester"/>
    <n v="2"/>
    <n v="1"/>
    <x v="0"/>
    <n v="1"/>
    <n v="1"/>
    <s v="D"/>
  </r>
  <r>
    <s v="E0"/>
    <s v="04/09/96"/>
    <s v="Arsenal"/>
    <s v="Chelsea"/>
    <n v="3"/>
    <n v="3"/>
    <x v="2"/>
    <n v="1"/>
    <n v="2"/>
    <s v="A"/>
  </r>
  <r>
    <s v="E0"/>
    <s v="04/09/96"/>
    <s v="Blackburn"/>
    <s v="Leeds"/>
    <n v="0"/>
    <n v="1"/>
    <x v="1"/>
    <n v="0"/>
    <n v="1"/>
    <s v="A"/>
  </r>
  <r>
    <s v="E0"/>
    <s v="04/09/96"/>
    <s v="Coventry"/>
    <s v="Liverpool"/>
    <n v="0"/>
    <n v="1"/>
    <x v="1"/>
    <n v="0"/>
    <n v="0"/>
    <s v="D"/>
  </r>
  <r>
    <s v="E0"/>
    <s v="04/09/96"/>
    <s v="Derby"/>
    <s v="Man United"/>
    <n v="1"/>
    <n v="1"/>
    <x v="2"/>
    <n v="1"/>
    <n v="1"/>
    <s v="D"/>
  </r>
  <r>
    <s v="E0"/>
    <s v="04/09/96"/>
    <s v="Everton"/>
    <s v="Aston Villa"/>
    <n v="0"/>
    <n v="1"/>
    <x v="1"/>
    <n v="0"/>
    <n v="0"/>
    <s v="D"/>
  </r>
  <r>
    <s v="E0"/>
    <s v="04/09/96"/>
    <s v="Middlesbrough"/>
    <s v="West Ham"/>
    <n v="4"/>
    <n v="1"/>
    <x v="0"/>
    <n v="2"/>
    <n v="0"/>
    <s v="H"/>
  </r>
  <r>
    <s v="E0"/>
    <s v="04/09/96"/>
    <s v="Southampton"/>
    <s v="Nott'm Forest"/>
    <n v="2"/>
    <n v="2"/>
    <x v="2"/>
    <n v="0"/>
    <n v="2"/>
    <s v="A"/>
  </r>
  <r>
    <s v="E0"/>
    <s v="04/09/96"/>
    <s v="Sunderland"/>
    <s v="Newcastle"/>
    <n v="1"/>
    <n v="2"/>
    <x v="1"/>
    <n v="1"/>
    <n v="0"/>
    <s v="H"/>
  </r>
  <r>
    <s v="E0"/>
    <s v="04/09/96"/>
    <s v="Wimbledon"/>
    <s v="Tottenham"/>
    <n v="1"/>
    <n v="0"/>
    <x v="0"/>
    <n v="1"/>
    <n v="0"/>
    <s v="H"/>
  </r>
  <r>
    <s v="E0"/>
    <s v="07/09/96"/>
    <s v="Aston Villa"/>
    <s v="Arsenal"/>
    <n v="2"/>
    <n v="2"/>
    <x v="2"/>
    <n v="1"/>
    <n v="0"/>
    <s v="H"/>
  </r>
  <r>
    <s v="E0"/>
    <s v="07/09/96"/>
    <s v="Leeds"/>
    <s v="Man United"/>
    <n v="0"/>
    <n v="4"/>
    <x v="1"/>
    <n v="0"/>
    <n v="1"/>
    <s v="A"/>
  </r>
  <r>
    <s v="E0"/>
    <s v="07/09/96"/>
    <s v="Liverpool"/>
    <s v="Southampton"/>
    <n v="2"/>
    <n v="1"/>
    <x v="0"/>
    <n v="1"/>
    <n v="0"/>
    <s v="H"/>
  </r>
  <r>
    <s v="E0"/>
    <s v="07/09/96"/>
    <s v="Middlesbrough"/>
    <s v="Coventry"/>
    <n v="4"/>
    <n v="0"/>
    <x v="0"/>
    <n v="2"/>
    <n v="0"/>
    <s v="H"/>
  </r>
  <r>
    <s v="E0"/>
    <s v="07/09/96"/>
    <s v="Nott'm Forest"/>
    <s v="Leicester"/>
    <n v="0"/>
    <n v="0"/>
    <x v="2"/>
    <n v="0"/>
    <n v="0"/>
    <s v="D"/>
  </r>
  <r>
    <s v="E0"/>
    <s v="07/09/96"/>
    <s v="Sheffield Weds"/>
    <s v="Chelsea"/>
    <n v="0"/>
    <n v="2"/>
    <x v="1"/>
    <n v="0"/>
    <n v="1"/>
    <s v="A"/>
  </r>
  <r>
    <s v="E0"/>
    <s v="07/09/96"/>
    <s v="Tottenham"/>
    <s v="Newcastle"/>
    <n v="1"/>
    <n v="2"/>
    <x v="1"/>
    <n v="1"/>
    <n v="1"/>
    <s v="D"/>
  </r>
  <r>
    <s v="E0"/>
    <s v="07/09/96"/>
    <s v="Wimbledon"/>
    <s v="Everton"/>
    <n v="4"/>
    <n v="0"/>
    <x v="0"/>
    <n v="1"/>
    <n v="0"/>
    <s v="H"/>
  </r>
  <r>
    <s v="E0"/>
    <s v="08/09/96"/>
    <s v="Sunderland"/>
    <s v="West Ham"/>
    <n v="0"/>
    <n v="0"/>
    <x v="2"/>
    <n v="0"/>
    <n v="0"/>
    <s v="D"/>
  </r>
  <r>
    <s v="E0"/>
    <s v="09/09/96"/>
    <s v="Blackburn"/>
    <s v="Derby"/>
    <n v="1"/>
    <n v="2"/>
    <x v="1"/>
    <n v="1"/>
    <n v="1"/>
    <s v="D"/>
  </r>
  <r>
    <s v="E0"/>
    <s v="14/09/96"/>
    <s v="Coventry"/>
    <s v="Leeds"/>
    <n v="2"/>
    <n v="1"/>
    <x v="0"/>
    <n v="0"/>
    <n v="1"/>
    <s v="A"/>
  </r>
  <r>
    <s v="E0"/>
    <s v="14/09/96"/>
    <s v="Derby"/>
    <s v="Sunderland"/>
    <n v="1"/>
    <n v="0"/>
    <x v="0"/>
    <n v="0"/>
    <n v="0"/>
    <s v="D"/>
  </r>
  <r>
    <s v="E0"/>
    <s v="14/09/96"/>
    <s v="Everton"/>
    <s v="Middlesbrough"/>
    <n v="1"/>
    <n v="2"/>
    <x v="1"/>
    <n v="1"/>
    <n v="0"/>
    <s v="H"/>
  </r>
  <r>
    <s v="E0"/>
    <s v="14/09/96"/>
    <s v="Man United"/>
    <s v="Nott'm Forest"/>
    <n v="4"/>
    <n v="1"/>
    <x v="0"/>
    <n v="2"/>
    <n v="1"/>
    <s v="H"/>
  </r>
  <r>
    <s v="E0"/>
    <s v="14/09/96"/>
    <s v="Newcastle"/>
    <s v="Blackburn"/>
    <n v="2"/>
    <n v="1"/>
    <x v="0"/>
    <n v="1"/>
    <n v="0"/>
    <s v="H"/>
  </r>
  <r>
    <s v="E0"/>
    <s v="14/09/96"/>
    <s v="Southampton"/>
    <s v="Tottenham"/>
    <n v="0"/>
    <n v="1"/>
    <x v="1"/>
    <n v="0"/>
    <n v="0"/>
    <s v="D"/>
  </r>
  <r>
    <s v="E0"/>
    <s v="14/09/96"/>
    <s v="West Ham"/>
    <s v="Wimbledon"/>
    <n v="0"/>
    <n v="2"/>
    <x v="1"/>
    <n v="0"/>
    <n v="0"/>
    <s v="D"/>
  </r>
  <r>
    <s v="E0"/>
    <s v="15/09/96"/>
    <s v="Chelsea"/>
    <s v="Aston Villa"/>
    <n v="1"/>
    <n v="1"/>
    <x v="2"/>
    <n v="1"/>
    <n v="1"/>
    <s v="D"/>
  </r>
  <r>
    <s v="E0"/>
    <s v="15/09/96"/>
    <s v="Leicester"/>
    <s v="Liverpool"/>
    <n v="0"/>
    <n v="3"/>
    <x v="1"/>
    <n v="0"/>
    <n v="0"/>
    <s v="D"/>
  </r>
  <r>
    <s v="E0"/>
    <s v="16/09/96"/>
    <s v="Arsenal"/>
    <s v="Sheffield Weds"/>
    <n v="4"/>
    <n v="1"/>
    <x v="0"/>
    <n v="0"/>
    <n v="1"/>
    <s v="A"/>
  </r>
  <r>
    <s v="E0"/>
    <s v="21/09/96"/>
    <s v="Aston Villa"/>
    <s v="Man United"/>
    <n v="0"/>
    <n v="0"/>
    <x v="2"/>
    <n v="0"/>
    <n v="0"/>
    <s v="D"/>
  </r>
  <r>
    <s v="E0"/>
    <s v="21/09/96"/>
    <s v="Blackburn"/>
    <s v="Everton"/>
    <n v="1"/>
    <n v="1"/>
    <x v="2"/>
    <n v="1"/>
    <n v="1"/>
    <s v="D"/>
  </r>
  <r>
    <s v="E0"/>
    <s v="21/09/96"/>
    <s v="Leeds"/>
    <s v="Newcastle"/>
    <n v="0"/>
    <n v="1"/>
    <x v="1"/>
    <n v="0"/>
    <n v="0"/>
    <s v="D"/>
  </r>
  <r>
    <s v="E0"/>
    <s v="21/09/96"/>
    <s v="Liverpool"/>
    <s v="Chelsea"/>
    <n v="5"/>
    <n v="1"/>
    <x v="0"/>
    <n v="3"/>
    <n v="0"/>
    <s v="H"/>
  </r>
  <r>
    <s v="E0"/>
    <s v="21/09/96"/>
    <s v="Middlesbrough"/>
    <s v="Arsenal"/>
    <n v="0"/>
    <n v="2"/>
    <x v="1"/>
    <n v="0"/>
    <n v="2"/>
    <s v="A"/>
  </r>
  <r>
    <s v="E0"/>
    <s v="21/09/96"/>
    <s v="Nott'm Forest"/>
    <s v="West Ham"/>
    <n v="0"/>
    <n v="2"/>
    <x v="1"/>
    <n v="0"/>
    <n v="1"/>
    <s v="A"/>
  </r>
  <r>
    <s v="E0"/>
    <s v="21/09/96"/>
    <s v="Sheffield Weds"/>
    <s v="Derby"/>
    <n v="0"/>
    <n v="0"/>
    <x v="2"/>
    <n v="0"/>
    <n v="0"/>
    <s v="D"/>
  </r>
  <r>
    <s v="E0"/>
    <s v="21/09/96"/>
    <s v="Sunderland"/>
    <s v="Coventry"/>
    <n v="1"/>
    <n v="0"/>
    <x v="0"/>
    <n v="0"/>
    <n v="0"/>
    <s v="D"/>
  </r>
  <r>
    <s v="E0"/>
    <s v="22/09/96"/>
    <s v="Tottenham"/>
    <s v="Leicester"/>
    <n v="1"/>
    <n v="2"/>
    <x v="1"/>
    <n v="0"/>
    <n v="1"/>
    <s v="A"/>
  </r>
  <r>
    <s v="E0"/>
    <s v="23/09/96"/>
    <s v="Wimbledon"/>
    <s v="Southampton"/>
    <n v="3"/>
    <n v="1"/>
    <x v="0"/>
    <n v="2"/>
    <n v="0"/>
    <s v="H"/>
  </r>
  <r>
    <s v="E0"/>
    <s v="28/09/96"/>
    <s v="Arsenal"/>
    <s v="Sunderland"/>
    <n v="2"/>
    <n v="0"/>
    <x v="0"/>
    <n v="0"/>
    <n v="0"/>
    <s v="D"/>
  </r>
  <r>
    <s v="E0"/>
    <s v="28/09/96"/>
    <s v="Chelsea"/>
    <s v="Nott'm Forest"/>
    <n v="1"/>
    <n v="1"/>
    <x v="2"/>
    <n v="0"/>
    <n v="0"/>
    <s v="D"/>
  </r>
  <r>
    <s v="E0"/>
    <s v="28/09/96"/>
    <s v="Coventry"/>
    <s v="Blackburn"/>
    <n v="0"/>
    <n v="0"/>
    <x v="2"/>
    <n v="0"/>
    <n v="0"/>
    <s v="D"/>
  </r>
  <r>
    <s v="E0"/>
    <s v="28/09/96"/>
    <s v="Derby"/>
    <s v="Wimbledon"/>
    <n v="0"/>
    <n v="2"/>
    <x v="1"/>
    <n v="0"/>
    <n v="0"/>
    <s v="D"/>
  </r>
  <r>
    <s v="E0"/>
    <s v="28/09/96"/>
    <s v="Everton"/>
    <s v="Sheffield Weds"/>
    <n v="2"/>
    <n v="0"/>
    <x v="0"/>
    <n v="1"/>
    <n v="0"/>
    <s v="H"/>
  </r>
  <r>
    <s v="E0"/>
    <s v="28/09/96"/>
    <s v="Leicester"/>
    <s v="Leeds"/>
    <n v="1"/>
    <n v="0"/>
    <x v="0"/>
    <n v="0"/>
    <n v="0"/>
    <s v="D"/>
  </r>
  <r>
    <s v="E0"/>
    <s v="28/09/96"/>
    <s v="Southampton"/>
    <s v="Middlesbrough"/>
    <n v="4"/>
    <n v="0"/>
    <x v="0"/>
    <n v="2"/>
    <n v="0"/>
    <s v="H"/>
  </r>
  <r>
    <s v="E0"/>
    <s v="29/09/96"/>
    <s v="Man United"/>
    <s v="Tottenham"/>
    <n v="2"/>
    <n v="0"/>
    <x v="0"/>
    <n v="1"/>
    <n v="0"/>
    <s v="H"/>
  </r>
  <r>
    <s v="E0"/>
    <s v="29/09/96"/>
    <s v="West Ham"/>
    <s v="Liverpool"/>
    <n v="1"/>
    <n v="2"/>
    <x v="1"/>
    <n v="1"/>
    <n v="1"/>
    <s v="D"/>
  </r>
  <r>
    <s v="E0"/>
    <s v="30/09/96"/>
    <s v="Newcastle"/>
    <s v="Aston Villa"/>
    <n v="4"/>
    <n v="3"/>
    <x v="0"/>
    <n v="3"/>
    <n v="1"/>
    <s v="H"/>
  </r>
  <r>
    <s v="E0"/>
    <s v="12/10/96"/>
    <s v="Blackburn"/>
    <s v="Arsenal"/>
    <n v="0"/>
    <n v="2"/>
    <x v="1"/>
    <n v="0"/>
    <n v="1"/>
    <s v="A"/>
  </r>
  <r>
    <s v="E0"/>
    <s v="12/10/96"/>
    <s v="Derby"/>
    <s v="Newcastle"/>
    <n v="0"/>
    <n v="1"/>
    <x v="1"/>
    <n v="0"/>
    <n v="0"/>
    <s v="D"/>
  </r>
  <r>
    <s v="E0"/>
    <s v="12/10/96"/>
    <s v="Everton"/>
    <s v="West Ham"/>
    <n v="2"/>
    <n v="1"/>
    <x v="0"/>
    <n v="1"/>
    <n v="0"/>
    <s v="H"/>
  </r>
  <r>
    <s v="E0"/>
    <s v="12/10/96"/>
    <s v="Leeds"/>
    <s v="Nott'm Forest"/>
    <n v="2"/>
    <n v="0"/>
    <x v="0"/>
    <n v="0"/>
    <n v="0"/>
    <s v="D"/>
  </r>
  <r>
    <s v="E0"/>
    <s v="12/10/96"/>
    <s v="Leicester"/>
    <s v="Chelsea"/>
    <n v="1"/>
    <n v="3"/>
    <x v="1"/>
    <n v="1"/>
    <n v="0"/>
    <s v="H"/>
  </r>
  <r>
    <s v="E0"/>
    <s v="12/10/96"/>
    <s v="Man United"/>
    <s v="Liverpool"/>
    <n v="1"/>
    <n v="0"/>
    <x v="0"/>
    <n v="1"/>
    <n v="0"/>
    <s v="H"/>
  </r>
  <r>
    <s v="E0"/>
    <s v="12/10/96"/>
    <s v="Tottenham"/>
    <s v="Aston Villa"/>
    <n v="1"/>
    <n v="0"/>
    <x v="0"/>
    <n v="0"/>
    <n v="0"/>
    <s v="D"/>
  </r>
  <r>
    <s v="E0"/>
    <s v="12/10/96"/>
    <s v="Wimbledon"/>
    <s v="Sheffield Weds"/>
    <n v="4"/>
    <n v="2"/>
    <x v="0"/>
    <n v="2"/>
    <n v="1"/>
    <s v="H"/>
  </r>
  <r>
    <s v="E0"/>
    <s v="13/10/96"/>
    <s v="Coventry"/>
    <s v="Southampton"/>
    <n v="1"/>
    <n v="1"/>
    <x v="2"/>
    <n v="0"/>
    <n v="1"/>
    <s v="A"/>
  </r>
  <r>
    <s v="E0"/>
    <s v="14/10/96"/>
    <s v="Sunderland"/>
    <s v="Middlesbrough"/>
    <n v="2"/>
    <n v="2"/>
    <x v="2"/>
    <n v="1"/>
    <n v="1"/>
    <s v="D"/>
  </r>
  <r>
    <s v="E0"/>
    <s v="19/10/96"/>
    <s v="Arsenal"/>
    <s v="Coventry"/>
    <n v="0"/>
    <n v="0"/>
    <x v="2"/>
    <n v="0"/>
    <n v="0"/>
    <s v="D"/>
  </r>
  <r>
    <s v="E0"/>
    <s v="19/10/96"/>
    <s v="Aston Villa"/>
    <s v="Leeds"/>
    <n v="2"/>
    <n v="0"/>
    <x v="0"/>
    <n v="0"/>
    <n v="0"/>
    <s v="D"/>
  </r>
  <r>
    <s v="E0"/>
    <s v="19/10/96"/>
    <s v="Chelsea"/>
    <s v="Wimbledon"/>
    <n v="2"/>
    <n v="4"/>
    <x v="1"/>
    <n v="1"/>
    <n v="2"/>
    <s v="A"/>
  </r>
  <r>
    <s v="E0"/>
    <s v="19/10/96"/>
    <s v="Middlesbrough"/>
    <s v="Tottenham"/>
    <n v="0"/>
    <n v="3"/>
    <x v="1"/>
    <n v="0"/>
    <n v="2"/>
    <s v="A"/>
  </r>
  <r>
    <s v="E0"/>
    <s v="19/10/96"/>
    <s v="Nott'm Forest"/>
    <s v="Derby"/>
    <n v="1"/>
    <n v="1"/>
    <x v="2"/>
    <n v="1"/>
    <n v="0"/>
    <s v="H"/>
  </r>
  <r>
    <s v="E0"/>
    <s v="19/10/96"/>
    <s v="Sheffield Weds"/>
    <s v="Blackburn"/>
    <n v="1"/>
    <n v="1"/>
    <x v="2"/>
    <n v="1"/>
    <n v="0"/>
    <s v="H"/>
  </r>
  <r>
    <s v="E0"/>
    <s v="19/10/96"/>
    <s v="Southampton"/>
    <s v="Sunderland"/>
    <n v="3"/>
    <n v="0"/>
    <x v="0"/>
    <n v="1"/>
    <n v="0"/>
    <s v="H"/>
  </r>
  <r>
    <s v="E0"/>
    <s v="19/10/96"/>
    <s v="West Ham"/>
    <s v="Leicester"/>
    <n v="1"/>
    <n v="0"/>
    <x v="0"/>
    <n v="0"/>
    <n v="0"/>
    <s v="D"/>
  </r>
  <r>
    <s v="E0"/>
    <s v="20/10/96"/>
    <s v="Newcastle"/>
    <s v="Man United"/>
    <n v="5"/>
    <n v="0"/>
    <x v="0"/>
    <n v="2"/>
    <n v="0"/>
    <s v="H"/>
  </r>
  <r>
    <s v="E0"/>
    <s v="26/10/96"/>
    <s v="Arsenal"/>
    <s v="Leeds"/>
    <n v="3"/>
    <n v="0"/>
    <x v="0"/>
    <n v="2"/>
    <n v="0"/>
    <s v="H"/>
  </r>
  <r>
    <s v="E0"/>
    <s v="26/10/96"/>
    <s v="Chelsea"/>
    <s v="Tottenham"/>
    <n v="3"/>
    <n v="1"/>
    <x v="0"/>
    <n v="1"/>
    <n v="1"/>
    <s v="D"/>
  </r>
  <r>
    <s v="E0"/>
    <s v="26/10/96"/>
    <s v="Coventry"/>
    <s v="Sheffield Weds"/>
    <n v="0"/>
    <n v="0"/>
    <x v="2"/>
    <n v="0"/>
    <n v="0"/>
    <s v="D"/>
  </r>
  <r>
    <s v="E0"/>
    <s v="26/10/96"/>
    <s v="Leicester"/>
    <s v="Newcastle"/>
    <n v="2"/>
    <n v="0"/>
    <x v="0"/>
    <n v="1"/>
    <n v="0"/>
    <s v="H"/>
  </r>
  <r>
    <s v="E0"/>
    <s v="26/10/96"/>
    <s v="Middlesbrough"/>
    <s v="Wimbledon"/>
    <n v="0"/>
    <n v="0"/>
    <x v="2"/>
    <n v="0"/>
    <n v="0"/>
    <s v="D"/>
  </r>
  <r>
    <s v="E0"/>
    <s v="26/10/96"/>
    <s v="Southampton"/>
    <s v="Man United"/>
    <n v="6"/>
    <n v="3"/>
    <x v="0"/>
    <n v="3"/>
    <n v="1"/>
    <s v="H"/>
  </r>
  <r>
    <s v="E0"/>
    <s v="26/10/96"/>
    <s v="Sunderland"/>
    <s v="Aston Villa"/>
    <n v="1"/>
    <n v="0"/>
    <x v="0"/>
    <n v="1"/>
    <n v="0"/>
    <s v="H"/>
  </r>
  <r>
    <s v="E0"/>
    <s v="26/10/96"/>
    <s v="West Ham"/>
    <s v="Blackburn"/>
    <n v="2"/>
    <n v="1"/>
    <x v="0"/>
    <n v="0"/>
    <n v="1"/>
    <s v="A"/>
  </r>
  <r>
    <s v="E0"/>
    <s v="27/10/96"/>
    <s v="Liverpool"/>
    <s v="Derby"/>
    <n v="2"/>
    <n v="1"/>
    <x v="0"/>
    <n v="0"/>
    <n v="0"/>
    <s v="D"/>
  </r>
  <r>
    <s v="E0"/>
    <s v="28/10/96"/>
    <s v="Nott'm Forest"/>
    <s v="Everton"/>
    <n v="0"/>
    <n v="1"/>
    <x v="1"/>
    <n v="0"/>
    <n v="1"/>
    <s v="A"/>
  </r>
  <r>
    <s v="E0"/>
    <s v="02/11/96"/>
    <s v="Aston Villa"/>
    <s v="Nott'm Forest"/>
    <n v="2"/>
    <n v="0"/>
    <x v="0"/>
    <n v="1"/>
    <n v="0"/>
    <s v="H"/>
  </r>
  <r>
    <s v="E0"/>
    <s v="02/11/96"/>
    <s v="Derby"/>
    <s v="Leicester"/>
    <n v="2"/>
    <n v="0"/>
    <x v="0"/>
    <n v="0"/>
    <n v="0"/>
    <s v="D"/>
  </r>
  <r>
    <s v="E0"/>
    <s v="02/11/96"/>
    <s v="Leeds"/>
    <s v="Sunderland"/>
    <n v="3"/>
    <n v="0"/>
    <x v="0"/>
    <n v="1"/>
    <n v="0"/>
    <s v="H"/>
  </r>
  <r>
    <s v="E0"/>
    <s v="02/11/96"/>
    <s v="Man United"/>
    <s v="Chelsea"/>
    <n v="1"/>
    <n v="2"/>
    <x v="1"/>
    <n v="0"/>
    <n v="1"/>
    <s v="A"/>
  </r>
  <r>
    <s v="E0"/>
    <s v="02/11/96"/>
    <s v="Sheffield Weds"/>
    <s v="Southampton"/>
    <n v="1"/>
    <n v="1"/>
    <x v="2"/>
    <n v="1"/>
    <n v="0"/>
    <s v="H"/>
  </r>
  <r>
    <s v="E0"/>
    <s v="02/11/96"/>
    <s v="Tottenham"/>
    <s v="West Ham"/>
    <n v="1"/>
    <n v="0"/>
    <x v="0"/>
    <n v="0"/>
    <n v="0"/>
    <s v="D"/>
  </r>
  <r>
    <s v="E0"/>
    <s v="02/11/96"/>
    <s v="Wimbledon"/>
    <s v="Arsenal"/>
    <n v="2"/>
    <n v="2"/>
    <x v="2"/>
    <n v="1"/>
    <n v="1"/>
    <s v="D"/>
  </r>
  <r>
    <s v="E0"/>
    <s v="03/11/96"/>
    <s v="Blackburn"/>
    <s v="Liverpool"/>
    <n v="3"/>
    <n v="0"/>
    <x v="0"/>
    <n v="2"/>
    <n v="0"/>
    <s v="H"/>
  </r>
  <r>
    <s v="E0"/>
    <s v="03/11/96"/>
    <s v="Newcastle"/>
    <s v="Middlesbrough"/>
    <n v="3"/>
    <n v="1"/>
    <x v="0"/>
    <n v="1"/>
    <n v="0"/>
    <s v="H"/>
  </r>
  <r>
    <s v="E0"/>
    <s v="04/11/96"/>
    <s v="Everton"/>
    <s v="Coventry"/>
    <n v="1"/>
    <n v="1"/>
    <x v="2"/>
    <n v="1"/>
    <n v="0"/>
    <s v="H"/>
  </r>
  <r>
    <s v="E0"/>
    <s v="16/11/96"/>
    <s v="Aston Villa"/>
    <s v="Leicester"/>
    <n v="1"/>
    <n v="3"/>
    <x v="1"/>
    <n v="1"/>
    <n v="2"/>
    <s v="A"/>
  </r>
  <r>
    <s v="E0"/>
    <s v="16/11/96"/>
    <s v="Blackburn"/>
    <s v="Chelsea"/>
    <n v="1"/>
    <n v="1"/>
    <x v="2"/>
    <n v="0"/>
    <n v="0"/>
    <s v="D"/>
  </r>
  <r>
    <s v="E0"/>
    <s v="16/11/96"/>
    <s v="Everton"/>
    <s v="Southampton"/>
    <n v="7"/>
    <n v="1"/>
    <x v="0"/>
    <n v="5"/>
    <n v="1"/>
    <s v="H"/>
  </r>
  <r>
    <s v="E0"/>
    <s v="16/11/96"/>
    <s v="Leeds"/>
    <s v="Liverpool"/>
    <n v="0"/>
    <n v="2"/>
    <x v="1"/>
    <n v="0"/>
    <n v="1"/>
    <s v="A"/>
  </r>
  <r>
    <s v="E0"/>
    <s v="16/11/96"/>
    <s v="Man United"/>
    <s v="Arsenal"/>
    <n v="1"/>
    <n v="0"/>
    <x v="0"/>
    <n v="0"/>
    <n v="0"/>
    <s v="D"/>
  </r>
  <r>
    <s v="E0"/>
    <s v="16/11/96"/>
    <s v="Newcastle"/>
    <s v="West Ham"/>
    <n v="1"/>
    <n v="1"/>
    <x v="2"/>
    <n v="0"/>
    <n v="1"/>
    <s v="A"/>
  </r>
  <r>
    <s v="E0"/>
    <s v="16/11/96"/>
    <s v="Tottenham"/>
    <s v="Sunderland"/>
    <n v="2"/>
    <n v="0"/>
    <x v="0"/>
    <n v="1"/>
    <n v="0"/>
    <s v="H"/>
  </r>
  <r>
    <s v="E0"/>
    <s v="16/11/96"/>
    <s v="Wimbledon"/>
    <s v="Coventry"/>
    <n v="2"/>
    <n v="2"/>
    <x v="2"/>
    <n v="1"/>
    <n v="0"/>
    <s v="H"/>
  </r>
  <r>
    <s v="E0"/>
    <s v="17/11/96"/>
    <s v="Derby"/>
    <s v="Middlesbrough"/>
    <n v="2"/>
    <n v="1"/>
    <x v="0"/>
    <n v="1"/>
    <n v="0"/>
    <s v="H"/>
  </r>
  <r>
    <s v="E0"/>
    <s v="18/11/96"/>
    <s v="Sheffield Weds"/>
    <s v="Nott'm Forest"/>
    <n v="2"/>
    <n v="0"/>
    <x v="0"/>
    <n v="0"/>
    <n v="0"/>
    <s v="D"/>
  </r>
  <r>
    <s v="E0"/>
    <s v="20/11/96"/>
    <s v="Liverpool"/>
    <s v="Everton"/>
    <n v="1"/>
    <n v="1"/>
    <x v="2"/>
    <n v="1"/>
    <n v="0"/>
    <s v="H"/>
  </r>
  <r>
    <s v="E0"/>
    <s v="23/11/96"/>
    <s v="Chelsea"/>
    <s v="Newcastle"/>
    <n v="1"/>
    <n v="1"/>
    <x v="2"/>
    <n v="1"/>
    <n v="1"/>
    <s v="D"/>
  </r>
  <r>
    <s v="E0"/>
    <s v="23/11/96"/>
    <s v="Coventry"/>
    <s v="Aston Villa"/>
    <n v="1"/>
    <n v="2"/>
    <x v="1"/>
    <n v="0"/>
    <n v="1"/>
    <s v="A"/>
  </r>
  <r>
    <s v="E0"/>
    <s v="23/11/96"/>
    <s v="Leicester"/>
    <s v="Everton"/>
    <n v="1"/>
    <n v="2"/>
    <x v="1"/>
    <n v="0"/>
    <n v="1"/>
    <s v="A"/>
  </r>
  <r>
    <s v="E0"/>
    <s v="23/11/96"/>
    <s v="Liverpool"/>
    <s v="Wimbledon"/>
    <n v="1"/>
    <n v="1"/>
    <x v="2"/>
    <n v="1"/>
    <n v="0"/>
    <s v="H"/>
  </r>
  <r>
    <s v="E0"/>
    <s v="23/11/96"/>
    <s v="Middlesbrough"/>
    <s v="Man United"/>
    <n v="2"/>
    <n v="2"/>
    <x v="2"/>
    <n v="1"/>
    <n v="1"/>
    <s v="D"/>
  </r>
  <r>
    <s v="E0"/>
    <s v="23/11/96"/>
    <s v="Southampton"/>
    <s v="Leeds"/>
    <n v="0"/>
    <n v="2"/>
    <x v="1"/>
    <n v="0"/>
    <n v="0"/>
    <s v="D"/>
  </r>
  <r>
    <s v="E0"/>
    <s v="23/11/96"/>
    <s v="Sunderland"/>
    <s v="Sheffield Weds"/>
    <n v="1"/>
    <n v="1"/>
    <x v="2"/>
    <n v="0"/>
    <n v="0"/>
    <s v="D"/>
  </r>
  <r>
    <s v="E0"/>
    <s v="23/11/96"/>
    <s v="West Ham"/>
    <s v="Derby"/>
    <n v="1"/>
    <n v="1"/>
    <x v="2"/>
    <n v="1"/>
    <n v="1"/>
    <s v="D"/>
  </r>
  <r>
    <s v="E0"/>
    <s v="24/11/96"/>
    <s v="Arsenal"/>
    <s v="Tottenham"/>
    <n v="3"/>
    <n v="1"/>
    <x v="0"/>
    <n v="1"/>
    <n v="0"/>
    <s v="H"/>
  </r>
  <r>
    <s v="E0"/>
    <s v="25/11/96"/>
    <s v="Nott'm Forest"/>
    <s v="Blackburn"/>
    <n v="2"/>
    <n v="2"/>
    <x v="2"/>
    <n v="1"/>
    <n v="0"/>
    <s v="H"/>
  </r>
  <r>
    <s v="E0"/>
    <s v="30/11/96"/>
    <s v="Aston Villa"/>
    <s v="Middlesbrough"/>
    <n v="1"/>
    <n v="0"/>
    <x v="0"/>
    <n v="1"/>
    <n v="0"/>
    <s v="H"/>
  </r>
  <r>
    <s v="E0"/>
    <s v="30/11/96"/>
    <s v="Blackburn"/>
    <s v="Southampton"/>
    <n v="2"/>
    <n v="1"/>
    <x v="0"/>
    <n v="1"/>
    <n v="0"/>
    <s v="H"/>
  </r>
  <r>
    <s v="E0"/>
    <s v="30/11/96"/>
    <s v="Derby"/>
    <s v="Coventry"/>
    <n v="2"/>
    <n v="1"/>
    <x v="0"/>
    <n v="1"/>
    <n v="1"/>
    <s v="D"/>
  </r>
  <r>
    <s v="E0"/>
    <s v="30/11/96"/>
    <s v="Everton"/>
    <s v="Sunderland"/>
    <n v="1"/>
    <n v="3"/>
    <x v="1"/>
    <n v="0"/>
    <n v="0"/>
    <s v="D"/>
  </r>
  <r>
    <s v="E0"/>
    <s v="30/11/96"/>
    <s v="Man United"/>
    <s v="Leicester"/>
    <n v="3"/>
    <n v="1"/>
    <x v="0"/>
    <n v="0"/>
    <n v="0"/>
    <s v="D"/>
  </r>
  <r>
    <s v="E0"/>
    <s v="30/11/96"/>
    <s v="Newcastle"/>
    <s v="Arsenal"/>
    <n v="1"/>
    <n v="2"/>
    <x v="1"/>
    <n v="1"/>
    <n v="1"/>
    <s v="D"/>
  </r>
  <r>
    <s v="E0"/>
    <s v="30/11/96"/>
    <s v="Sheffield Weds"/>
    <s v="West Ham"/>
    <n v="0"/>
    <n v="0"/>
    <x v="2"/>
    <n v="0"/>
    <n v="0"/>
    <s v="D"/>
  </r>
  <r>
    <s v="E0"/>
    <s v="30/11/96"/>
    <s v="Wimbledon"/>
    <s v="Nott'm Forest"/>
    <n v="1"/>
    <n v="0"/>
    <x v="0"/>
    <n v="1"/>
    <n v="0"/>
    <s v="H"/>
  </r>
  <r>
    <s v="E0"/>
    <s v="01/12/96"/>
    <s v="Leeds"/>
    <s v="Chelsea"/>
    <n v="2"/>
    <n v="0"/>
    <x v="0"/>
    <n v="2"/>
    <n v="0"/>
    <s v="H"/>
  </r>
  <r>
    <s v="E0"/>
    <s v="02/12/96"/>
    <s v="Tottenham"/>
    <s v="Liverpool"/>
    <n v="0"/>
    <n v="2"/>
    <x v="1"/>
    <n v="0"/>
    <n v="1"/>
    <s v="A"/>
  </r>
  <r>
    <s v="E0"/>
    <s v="03/12/96"/>
    <s v="Middlesbrough"/>
    <s v="Leicester"/>
    <n v="0"/>
    <n v="2"/>
    <x v="1"/>
    <n v="0"/>
    <n v="1"/>
    <s v="A"/>
  </r>
  <r>
    <s v="E0"/>
    <s v="04/12/96"/>
    <s v="Arsenal"/>
    <s v="Southampton"/>
    <n v="3"/>
    <n v="1"/>
    <x v="0"/>
    <n v="1"/>
    <n v="0"/>
    <s v="H"/>
  </r>
  <r>
    <s v="E0"/>
    <s v="04/12/96"/>
    <s v="West Ham"/>
    <s v="Aston Villa"/>
    <n v="0"/>
    <n v="2"/>
    <x v="1"/>
    <n v="0"/>
    <n v="1"/>
    <s v="A"/>
  </r>
  <r>
    <s v="E0"/>
    <s v="07/12/96"/>
    <s v="Arsenal"/>
    <s v="Derby"/>
    <n v="2"/>
    <n v="2"/>
    <x v="2"/>
    <n v="1"/>
    <n v="0"/>
    <s v="H"/>
  </r>
  <r>
    <s v="E0"/>
    <s v="07/12/96"/>
    <s v="Chelsea"/>
    <s v="Everton"/>
    <n v="2"/>
    <n v="2"/>
    <x v="2"/>
    <n v="1"/>
    <n v="2"/>
    <s v="A"/>
  </r>
  <r>
    <s v="E0"/>
    <s v="07/12/96"/>
    <s v="Coventry"/>
    <s v="Tottenham"/>
    <n v="1"/>
    <n v="2"/>
    <x v="1"/>
    <n v="0"/>
    <n v="1"/>
    <s v="A"/>
  </r>
  <r>
    <s v="E0"/>
    <s v="07/12/96"/>
    <s v="Leicester"/>
    <s v="Blackburn"/>
    <n v="1"/>
    <n v="1"/>
    <x v="2"/>
    <n v="0"/>
    <n v="1"/>
    <s v="A"/>
  </r>
  <r>
    <s v="E0"/>
    <s v="07/12/96"/>
    <s v="Liverpool"/>
    <s v="Sheffield Weds"/>
    <n v="0"/>
    <n v="1"/>
    <x v="1"/>
    <n v="0"/>
    <n v="1"/>
    <s v="A"/>
  </r>
  <r>
    <s v="E0"/>
    <s v="07/12/96"/>
    <s v="Middlesbrough"/>
    <s v="Leeds"/>
    <n v="0"/>
    <n v="0"/>
    <x v="2"/>
    <n v="0"/>
    <n v="0"/>
    <s v="D"/>
  </r>
  <r>
    <s v="E0"/>
    <s v="07/12/96"/>
    <s v="Southampton"/>
    <s v="Aston Villa"/>
    <n v="0"/>
    <n v="1"/>
    <x v="1"/>
    <n v="0"/>
    <n v="1"/>
    <s v="A"/>
  </r>
  <r>
    <s v="E0"/>
    <s v="07/12/96"/>
    <s v="Sunderland"/>
    <s v="Wimbledon"/>
    <n v="1"/>
    <n v="3"/>
    <x v="1"/>
    <n v="0"/>
    <n v="2"/>
    <s v="A"/>
  </r>
  <r>
    <s v="E0"/>
    <s v="08/12/96"/>
    <s v="West Ham"/>
    <s v="Man United"/>
    <n v="2"/>
    <n v="2"/>
    <x v="2"/>
    <n v="0"/>
    <n v="0"/>
    <s v="D"/>
  </r>
  <r>
    <s v="E0"/>
    <s v="09/12/96"/>
    <s v="Nott'm Forest"/>
    <s v="Newcastle"/>
    <n v="0"/>
    <n v="0"/>
    <x v="2"/>
    <n v="0"/>
    <n v="0"/>
    <s v="D"/>
  </r>
  <r>
    <s v="E0"/>
    <s v="14/12/96"/>
    <s v="Leeds"/>
    <s v="Tottenham"/>
    <n v="0"/>
    <n v="0"/>
    <x v="2"/>
    <n v="0"/>
    <n v="0"/>
    <s v="D"/>
  </r>
  <r>
    <s v="E0"/>
    <s v="14/12/96"/>
    <s v="Liverpool"/>
    <s v="Middlesbrough"/>
    <n v="5"/>
    <n v="1"/>
    <x v="0"/>
    <n v="3"/>
    <n v="0"/>
    <s v="H"/>
  </r>
  <r>
    <s v="E0"/>
    <s v="14/12/96"/>
    <s v="Wimbledon"/>
    <s v="Blackburn"/>
    <n v="1"/>
    <n v="0"/>
    <x v="0"/>
    <n v="0"/>
    <n v="0"/>
    <s v="D"/>
  </r>
  <r>
    <s v="E0"/>
    <s v="15/12/96"/>
    <s v="Sunderland"/>
    <s v="Chelsea"/>
    <n v="3"/>
    <n v="0"/>
    <x v="0"/>
    <n v="1"/>
    <n v="0"/>
    <s v="H"/>
  </r>
  <r>
    <s v="E0"/>
    <s v="16/12/96"/>
    <s v="Derby"/>
    <s v="Everton"/>
    <n v="0"/>
    <n v="1"/>
    <x v="1"/>
    <n v="0"/>
    <n v="0"/>
    <s v="D"/>
  </r>
  <r>
    <s v="E0"/>
    <s v="17/12/96"/>
    <s v="Coventry"/>
    <s v="Newcastle"/>
    <n v="2"/>
    <n v="1"/>
    <x v="0"/>
    <n v="2"/>
    <n v="0"/>
    <s v="H"/>
  </r>
  <r>
    <s v="E0"/>
    <s v="17/12/96"/>
    <s v="Liverpool"/>
    <s v="Nott'm Forest"/>
    <n v="4"/>
    <n v="2"/>
    <x v="0"/>
    <n v="2"/>
    <n v="1"/>
    <s v="H"/>
  </r>
  <r>
    <s v="E0"/>
    <s v="18/12/96"/>
    <s v="Sheffield Weds"/>
    <s v="Man United"/>
    <n v="1"/>
    <n v="1"/>
    <x v="2"/>
    <n v="0"/>
    <n v="0"/>
    <s v="D"/>
  </r>
  <r>
    <s v="E0"/>
    <s v="21/12/96"/>
    <s v="Chelsea"/>
    <s v="West Ham"/>
    <n v="3"/>
    <n v="1"/>
    <x v="0"/>
    <n v="3"/>
    <n v="1"/>
    <s v="H"/>
  </r>
  <r>
    <s v="E0"/>
    <s v="21/12/96"/>
    <s v="Everton"/>
    <s v="Leeds"/>
    <n v="0"/>
    <n v="0"/>
    <x v="2"/>
    <n v="0"/>
    <n v="0"/>
    <s v="D"/>
  </r>
  <r>
    <s v="E0"/>
    <s v="21/12/96"/>
    <s v="Leicester"/>
    <s v="Coventry"/>
    <n v="0"/>
    <n v="2"/>
    <x v="1"/>
    <n v="0"/>
    <n v="1"/>
    <s v="A"/>
  </r>
  <r>
    <s v="E0"/>
    <s v="21/12/96"/>
    <s v="Man United"/>
    <s v="Sunderland"/>
    <n v="5"/>
    <n v="0"/>
    <x v="0"/>
    <n v="2"/>
    <n v="0"/>
    <s v="H"/>
  </r>
  <r>
    <s v="E0"/>
    <s v="21/12/96"/>
    <s v="Nott'm Forest"/>
    <s v="Arsenal"/>
    <n v="2"/>
    <n v="1"/>
    <x v="0"/>
    <n v="0"/>
    <n v="0"/>
    <s v="D"/>
  </r>
  <r>
    <s v="E0"/>
    <s v="21/12/96"/>
    <s v="Southampton"/>
    <s v="Derby"/>
    <n v="3"/>
    <n v="1"/>
    <x v="0"/>
    <n v="2"/>
    <n v="1"/>
    <s v="H"/>
  </r>
  <r>
    <s v="E0"/>
    <s v="21/12/96"/>
    <s v="Tottenham"/>
    <s v="Sheffield Weds"/>
    <n v="1"/>
    <n v="1"/>
    <x v="2"/>
    <n v="1"/>
    <n v="1"/>
    <s v="D"/>
  </r>
  <r>
    <s v="E0"/>
    <s v="22/12/96"/>
    <s v="Aston Villa"/>
    <s v="Wimbledon"/>
    <n v="5"/>
    <n v="0"/>
    <x v="0"/>
    <n v="2"/>
    <n v="0"/>
    <s v="H"/>
  </r>
  <r>
    <s v="E0"/>
    <s v="23/12/96"/>
    <s v="Newcastle"/>
    <s v="Liverpool"/>
    <n v="1"/>
    <n v="1"/>
    <x v="2"/>
    <n v="1"/>
    <n v="1"/>
    <s v="D"/>
  </r>
  <r>
    <s v="E0"/>
    <s v="26/12/96"/>
    <s v="Aston Villa"/>
    <s v="Chelsea"/>
    <n v="0"/>
    <n v="2"/>
    <x v="1"/>
    <n v="0"/>
    <n v="0"/>
    <s v="D"/>
  </r>
  <r>
    <s v="E0"/>
    <s v="26/12/96"/>
    <s v="Blackburn"/>
    <s v="Newcastle"/>
    <n v="1"/>
    <n v="0"/>
    <x v="0"/>
    <n v="0"/>
    <n v="0"/>
    <s v="D"/>
  </r>
  <r>
    <s v="E0"/>
    <s v="26/12/96"/>
    <s v="Leeds"/>
    <s v="Coventry"/>
    <n v="1"/>
    <n v="3"/>
    <x v="1"/>
    <n v="1"/>
    <n v="3"/>
    <s v="A"/>
  </r>
  <r>
    <s v="E0"/>
    <s v="26/12/96"/>
    <s v="Liverpool"/>
    <s v="Leicester"/>
    <n v="1"/>
    <n v="1"/>
    <x v="2"/>
    <n v="0"/>
    <n v="0"/>
    <s v="D"/>
  </r>
  <r>
    <s v="E0"/>
    <s v="26/12/96"/>
    <s v="Middlesbrough"/>
    <s v="Everton"/>
    <n v="4"/>
    <n v="2"/>
    <x v="0"/>
    <n v="2"/>
    <n v="2"/>
    <s v="D"/>
  </r>
  <r>
    <s v="E0"/>
    <s v="26/12/96"/>
    <s v="Nott'm Forest"/>
    <s v="Man United"/>
    <n v="0"/>
    <n v="4"/>
    <x v="1"/>
    <n v="0"/>
    <n v="2"/>
    <s v="A"/>
  </r>
  <r>
    <s v="E0"/>
    <s v="26/12/96"/>
    <s v="Sheffield Weds"/>
    <s v="Arsenal"/>
    <n v="0"/>
    <n v="0"/>
    <x v="2"/>
    <n v="0"/>
    <n v="0"/>
    <s v="D"/>
  </r>
  <r>
    <s v="E0"/>
    <s v="26/12/96"/>
    <s v="Sunderland"/>
    <s v="Derby"/>
    <n v="2"/>
    <n v="0"/>
    <x v="0"/>
    <n v="0"/>
    <n v="0"/>
    <s v="D"/>
  </r>
  <r>
    <s v="E0"/>
    <s v="26/12/96"/>
    <s v="Tottenham"/>
    <s v="Southampton"/>
    <n v="3"/>
    <n v="1"/>
    <x v="0"/>
    <n v="2"/>
    <n v="1"/>
    <s v="H"/>
  </r>
  <r>
    <s v="E0"/>
    <s v="28/12/96"/>
    <s v="Arsenal"/>
    <s v="Aston Villa"/>
    <n v="2"/>
    <n v="2"/>
    <x v="2"/>
    <n v="1"/>
    <n v="0"/>
    <s v="H"/>
  </r>
  <r>
    <s v="E0"/>
    <s v="28/12/96"/>
    <s v="Chelsea"/>
    <s v="Sheffield Weds"/>
    <n v="2"/>
    <n v="2"/>
    <x v="2"/>
    <n v="2"/>
    <n v="1"/>
    <s v="H"/>
  </r>
  <r>
    <s v="E0"/>
    <s v="28/12/96"/>
    <s v="Coventry"/>
    <s v="Middlesbrough"/>
    <n v="3"/>
    <n v="0"/>
    <x v="0"/>
    <n v="1"/>
    <n v="0"/>
    <s v="H"/>
  </r>
  <r>
    <s v="E0"/>
    <s v="28/12/96"/>
    <s v="Derby"/>
    <s v="Blackburn"/>
    <n v="0"/>
    <n v="0"/>
    <x v="2"/>
    <n v="0"/>
    <n v="0"/>
    <s v="D"/>
  </r>
  <r>
    <s v="E0"/>
    <s v="28/12/96"/>
    <s v="Everton"/>
    <s v="Wimbledon"/>
    <n v="1"/>
    <n v="3"/>
    <x v="1"/>
    <n v="1"/>
    <n v="0"/>
    <s v="H"/>
  </r>
  <r>
    <s v="E0"/>
    <s v="28/12/96"/>
    <s v="Leicester"/>
    <s v="Nott'm Forest"/>
    <n v="2"/>
    <n v="2"/>
    <x v="2"/>
    <n v="1"/>
    <n v="1"/>
    <s v="D"/>
  </r>
  <r>
    <s v="E0"/>
    <s v="28/12/96"/>
    <s v="Man United"/>
    <s v="Leeds"/>
    <n v="1"/>
    <n v="0"/>
    <x v="0"/>
    <n v="1"/>
    <n v="0"/>
    <s v="H"/>
  </r>
  <r>
    <s v="E0"/>
    <s v="28/12/96"/>
    <s v="Newcastle"/>
    <s v="Tottenham"/>
    <n v="7"/>
    <n v="1"/>
    <x v="0"/>
    <n v="2"/>
    <n v="0"/>
    <s v="H"/>
  </r>
  <r>
    <s v="E0"/>
    <s v="28/12/96"/>
    <s v="West Ham"/>
    <s v="Sunderland"/>
    <n v="2"/>
    <n v="0"/>
    <x v="0"/>
    <n v="1"/>
    <n v="0"/>
    <s v="H"/>
  </r>
  <r>
    <s v="E0"/>
    <s v="29/12/96"/>
    <s v="Southampton"/>
    <s v="Liverpool"/>
    <n v="0"/>
    <n v="1"/>
    <x v="1"/>
    <n v="0"/>
    <n v="0"/>
    <s v="D"/>
  </r>
  <r>
    <s v="E0"/>
    <s v="01/01/97"/>
    <s v="Arsenal"/>
    <s v="Middlesbrough"/>
    <n v="2"/>
    <n v="0"/>
    <x v="0"/>
    <n v="2"/>
    <n v="0"/>
    <s v="H"/>
  </r>
  <r>
    <s v="E0"/>
    <s v="01/01/97"/>
    <s v="Chelsea"/>
    <s v="Liverpool"/>
    <n v="1"/>
    <n v="0"/>
    <x v="0"/>
    <n v="1"/>
    <n v="0"/>
    <s v="H"/>
  </r>
  <r>
    <s v="E0"/>
    <s v="01/01/97"/>
    <s v="Coventry"/>
    <s v="Sunderland"/>
    <n v="2"/>
    <n v="2"/>
    <x v="2"/>
    <n v="2"/>
    <n v="2"/>
    <s v="D"/>
  </r>
  <r>
    <s v="E0"/>
    <s v="01/01/97"/>
    <s v="Everton"/>
    <s v="Blackburn"/>
    <n v="0"/>
    <n v="2"/>
    <x v="1"/>
    <n v="0"/>
    <n v="2"/>
    <s v="A"/>
  </r>
  <r>
    <s v="E0"/>
    <s v="01/01/97"/>
    <s v="Man United"/>
    <s v="Aston Villa"/>
    <n v="0"/>
    <n v="0"/>
    <x v="2"/>
    <n v="0"/>
    <n v="0"/>
    <s v="D"/>
  </r>
  <r>
    <s v="E0"/>
    <s v="01/01/97"/>
    <s v="Newcastle"/>
    <s v="Leeds"/>
    <n v="3"/>
    <n v="0"/>
    <x v="0"/>
    <n v="1"/>
    <n v="0"/>
    <s v="H"/>
  </r>
  <r>
    <s v="E0"/>
    <s v="01/01/97"/>
    <s v="West Ham"/>
    <s v="Nott'm Forest"/>
    <n v="0"/>
    <n v="1"/>
    <x v="1"/>
    <n v="0"/>
    <n v="1"/>
    <s v="A"/>
  </r>
  <r>
    <s v="E0"/>
    <s v="11/01/97"/>
    <s v="Aston Villa"/>
    <s v="Newcastle"/>
    <n v="2"/>
    <n v="2"/>
    <x v="2"/>
    <n v="1"/>
    <n v="2"/>
    <s v="A"/>
  </r>
  <r>
    <s v="E0"/>
    <s v="11/01/97"/>
    <s v="Blackburn"/>
    <s v="Coventry"/>
    <n v="4"/>
    <n v="0"/>
    <x v="0"/>
    <n v="3"/>
    <n v="0"/>
    <s v="H"/>
  </r>
  <r>
    <s v="E0"/>
    <s v="11/01/97"/>
    <s v="Leeds"/>
    <s v="Leicester"/>
    <n v="3"/>
    <n v="0"/>
    <x v="0"/>
    <n v="2"/>
    <n v="0"/>
    <s v="H"/>
  </r>
  <r>
    <s v="E0"/>
    <s v="11/01/97"/>
    <s v="Liverpool"/>
    <s v="West Ham"/>
    <n v="0"/>
    <n v="0"/>
    <x v="2"/>
    <n v="0"/>
    <n v="0"/>
    <s v="D"/>
  </r>
  <r>
    <s v="E0"/>
    <s v="11/01/97"/>
    <s v="Middlesbrough"/>
    <s v="Southampton"/>
    <n v="0"/>
    <n v="1"/>
    <x v="1"/>
    <n v="0"/>
    <n v="0"/>
    <s v="D"/>
  </r>
  <r>
    <s v="E0"/>
    <s v="11/01/97"/>
    <s v="Nott'm Forest"/>
    <s v="Chelsea"/>
    <n v="2"/>
    <n v="0"/>
    <x v="0"/>
    <n v="1"/>
    <n v="0"/>
    <s v="H"/>
  </r>
  <r>
    <s v="E0"/>
    <s v="11/01/97"/>
    <s v="Sheffield Weds"/>
    <s v="Everton"/>
    <n v="2"/>
    <n v="1"/>
    <x v="0"/>
    <n v="1"/>
    <n v="0"/>
    <s v="H"/>
  </r>
  <r>
    <s v="E0"/>
    <s v="11/01/97"/>
    <s v="Sunderland"/>
    <s v="Arsenal"/>
    <n v="1"/>
    <n v="0"/>
    <x v="0"/>
    <n v="0"/>
    <n v="0"/>
    <s v="D"/>
  </r>
  <r>
    <s v="E0"/>
    <s v="11/01/97"/>
    <s v="Wimbledon"/>
    <s v="Derby"/>
    <n v="1"/>
    <n v="1"/>
    <x v="2"/>
    <n v="0"/>
    <n v="0"/>
    <s v="D"/>
  </r>
  <r>
    <s v="E0"/>
    <s v="12/01/97"/>
    <s v="Tottenham"/>
    <s v="Man United"/>
    <n v="1"/>
    <n v="2"/>
    <x v="1"/>
    <n v="1"/>
    <n v="1"/>
    <s v="D"/>
  </r>
  <r>
    <s v="E0"/>
    <s v="18/01/97"/>
    <s v="Chelsea"/>
    <s v="Derby"/>
    <n v="3"/>
    <n v="1"/>
    <x v="0"/>
    <n v="2"/>
    <n v="1"/>
    <s v="H"/>
  </r>
  <r>
    <s v="E0"/>
    <s v="18/01/97"/>
    <s v="Coventry"/>
    <s v="Man United"/>
    <n v="0"/>
    <n v="2"/>
    <x v="1"/>
    <n v="0"/>
    <n v="0"/>
    <s v="D"/>
  </r>
  <r>
    <s v="E0"/>
    <s v="18/01/97"/>
    <s v="Leicester"/>
    <s v="Wimbledon"/>
    <n v="1"/>
    <n v="0"/>
    <x v="0"/>
    <n v="0"/>
    <n v="0"/>
    <s v="D"/>
  </r>
  <r>
    <s v="E0"/>
    <s v="18/01/97"/>
    <s v="Liverpool"/>
    <s v="Aston Villa"/>
    <n v="3"/>
    <n v="0"/>
    <x v="0"/>
    <n v="0"/>
    <n v="0"/>
    <s v="D"/>
  </r>
  <r>
    <s v="E0"/>
    <s v="18/01/97"/>
    <s v="Middlesbrough"/>
    <s v="Sheffield Weds"/>
    <n v="4"/>
    <n v="2"/>
    <x v="0"/>
    <n v="2"/>
    <n v="1"/>
    <s v="H"/>
  </r>
  <r>
    <s v="E0"/>
    <s v="18/01/97"/>
    <s v="Southampton"/>
    <s v="Newcastle"/>
    <n v="2"/>
    <n v="2"/>
    <x v="2"/>
    <n v="0"/>
    <n v="1"/>
    <s v="A"/>
  </r>
  <r>
    <s v="E0"/>
    <s v="18/01/97"/>
    <s v="Sunderland"/>
    <s v="Blackburn"/>
    <n v="0"/>
    <n v="0"/>
    <x v="2"/>
    <n v="0"/>
    <n v="0"/>
    <s v="D"/>
  </r>
  <r>
    <s v="E0"/>
    <s v="19/01/97"/>
    <s v="Arsenal"/>
    <s v="Everton"/>
    <n v="3"/>
    <n v="1"/>
    <x v="0"/>
    <n v="0"/>
    <n v="0"/>
    <s v="D"/>
  </r>
  <r>
    <s v="E0"/>
    <s v="19/01/97"/>
    <s v="Nott'm Forest"/>
    <s v="Tottenham"/>
    <n v="2"/>
    <n v="1"/>
    <x v="0"/>
    <n v="0"/>
    <n v="1"/>
    <s v="A"/>
  </r>
  <r>
    <s v="E0"/>
    <s v="20/01/97"/>
    <s v="West Ham"/>
    <s v="Leeds"/>
    <n v="0"/>
    <n v="2"/>
    <x v="1"/>
    <n v="0"/>
    <n v="0"/>
    <s v="D"/>
  </r>
  <r>
    <s v="E0"/>
    <s v="29/01/97"/>
    <s v="Aston Villa"/>
    <s v="Sheffield Weds"/>
    <n v="0"/>
    <n v="1"/>
    <x v="1"/>
    <n v="0"/>
    <n v="0"/>
    <s v="D"/>
  </r>
  <r>
    <s v="E0"/>
    <s v="29/01/97"/>
    <s v="Leeds"/>
    <s v="Derby"/>
    <n v="0"/>
    <n v="0"/>
    <x v="2"/>
    <n v="0"/>
    <n v="0"/>
    <s v="D"/>
  </r>
  <r>
    <s v="E0"/>
    <s v="29/01/97"/>
    <s v="Leicester"/>
    <s v="Sunderland"/>
    <n v="1"/>
    <n v="1"/>
    <x v="2"/>
    <n v="1"/>
    <n v="1"/>
    <s v="D"/>
  </r>
  <r>
    <s v="E0"/>
    <s v="29/01/97"/>
    <s v="Man United"/>
    <s v="Wimbledon"/>
    <n v="2"/>
    <n v="1"/>
    <x v="0"/>
    <n v="0"/>
    <n v="0"/>
    <s v="D"/>
  </r>
  <r>
    <s v="E0"/>
    <s v="29/01/97"/>
    <s v="Newcastle"/>
    <s v="Everton"/>
    <n v="4"/>
    <n v="1"/>
    <x v="0"/>
    <n v="0"/>
    <n v="1"/>
    <s v="A"/>
  </r>
  <r>
    <s v="E0"/>
    <s v="29/01/97"/>
    <s v="Nott'm Forest"/>
    <s v="Coventry"/>
    <n v="0"/>
    <n v="1"/>
    <x v="1"/>
    <n v="0"/>
    <n v="0"/>
    <s v="D"/>
  </r>
  <r>
    <s v="E0"/>
    <s v="29/01/97"/>
    <s v="Tottenham"/>
    <s v="Blackburn"/>
    <n v="2"/>
    <n v="1"/>
    <x v="0"/>
    <n v="1"/>
    <n v="0"/>
    <s v="H"/>
  </r>
  <r>
    <s v="E0"/>
    <s v="29/01/97"/>
    <s v="West Ham"/>
    <s v="Arsenal"/>
    <n v="1"/>
    <n v="2"/>
    <x v="1"/>
    <n v="0"/>
    <n v="1"/>
    <s v="A"/>
  </r>
  <r>
    <s v="E0"/>
    <s v="01/02/97"/>
    <s v="Aston Villa"/>
    <s v="Sunderland"/>
    <n v="1"/>
    <n v="0"/>
    <x v="0"/>
    <n v="1"/>
    <n v="0"/>
    <s v="H"/>
  </r>
  <r>
    <s v="E0"/>
    <s v="01/02/97"/>
    <s v="Blackburn"/>
    <s v="West Ham"/>
    <n v="2"/>
    <n v="1"/>
    <x v="0"/>
    <n v="2"/>
    <n v="0"/>
    <s v="H"/>
  </r>
  <r>
    <s v="E0"/>
    <s v="01/02/97"/>
    <s v="Derby"/>
    <s v="Liverpool"/>
    <n v="0"/>
    <n v="1"/>
    <x v="1"/>
    <n v="0"/>
    <n v="0"/>
    <s v="D"/>
  </r>
  <r>
    <s v="E0"/>
    <s v="01/02/97"/>
    <s v="Everton"/>
    <s v="Nott'm Forest"/>
    <n v="2"/>
    <n v="0"/>
    <x v="0"/>
    <n v="0"/>
    <n v="0"/>
    <s v="D"/>
  </r>
  <r>
    <s v="E0"/>
    <s v="01/02/97"/>
    <s v="Leeds"/>
    <s v="Arsenal"/>
    <n v="0"/>
    <n v="0"/>
    <x v="2"/>
    <n v="0"/>
    <n v="0"/>
    <s v="D"/>
  </r>
  <r>
    <s v="E0"/>
    <s v="01/02/97"/>
    <s v="Man United"/>
    <s v="Southampton"/>
    <n v="2"/>
    <n v="1"/>
    <x v="0"/>
    <n v="1"/>
    <n v="1"/>
    <s v="D"/>
  </r>
  <r>
    <s v="E0"/>
    <s v="01/02/97"/>
    <s v="Sheffield Weds"/>
    <s v="Coventry"/>
    <n v="0"/>
    <n v="0"/>
    <x v="2"/>
    <n v="0"/>
    <n v="0"/>
    <s v="D"/>
  </r>
  <r>
    <s v="E0"/>
    <s v="01/02/97"/>
    <s v="Tottenham"/>
    <s v="Chelsea"/>
    <n v="1"/>
    <n v="2"/>
    <x v="1"/>
    <n v="0"/>
    <n v="1"/>
    <s v="A"/>
  </r>
  <r>
    <s v="E0"/>
    <s v="01/02/97"/>
    <s v="Wimbledon"/>
    <s v="Middlesbrough"/>
    <n v="1"/>
    <n v="1"/>
    <x v="2"/>
    <n v="1"/>
    <n v="0"/>
    <s v="H"/>
  </r>
  <r>
    <s v="E0"/>
    <s v="02/02/97"/>
    <s v="Newcastle"/>
    <s v="Leicester"/>
    <n v="4"/>
    <n v="3"/>
    <x v="0"/>
    <n v="1"/>
    <n v="0"/>
    <s v="H"/>
  </r>
  <r>
    <s v="E0"/>
    <s v="15/02/97"/>
    <s v="Derby"/>
    <s v="West Ham"/>
    <n v="1"/>
    <n v="0"/>
    <x v="0"/>
    <n v="0"/>
    <n v="0"/>
    <s v="D"/>
  </r>
  <r>
    <s v="E0"/>
    <s v="15/02/97"/>
    <s v="Tottenham"/>
    <s v="Arsenal"/>
    <n v="0"/>
    <n v="0"/>
    <x v="2"/>
    <n v="0"/>
    <n v="0"/>
    <s v="D"/>
  </r>
  <r>
    <s v="E0"/>
    <s v="19/02/97"/>
    <s v="Arsenal"/>
    <s v="Man United"/>
    <n v="1"/>
    <n v="2"/>
    <x v="1"/>
    <n v="0"/>
    <n v="2"/>
    <s v="A"/>
  </r>
  <r>
    <s v="E0"/>
    <s v="19/02/97"/>
    <s v="Aston Villa"/>
    <s v="Coventry"/>
    <n v="2"/>
    <n v="1"/>
    <x v="0"/>
    <n v="1"/>
    <n v="0"/>
    <s v="H"/>
  </r>
  <r>
    <s v="E0"/>
    <s v="19/02/97"/>
    <s v="Derby"/>
    <s v="Sheffield Weds"/>
    <n v="2"/>
    <n v="2"/>
    <x v="2"/>
    <n v="1"/>
    <n v="1"/>
    <s v="D"/>
  </r>
  <r>
    <s v="E0"/>
    <s v="19/02/97"/>
    <s v="Liverpool"/>
    <s v="Leeds"/>
    <n v="4"/>
    <n v="0"/>
    <x v="0"/>
    <n v="3"/>
    <n v="0"/>
    <s v="H"/>
  </r>
  <r>
    <s v="E0"/>
    <s v="22/02/97"/>
    <s v="Chelsea"/>
    <s v="Man United"/>
    <n v="1"/>
    <n v="1"/>
    <x v="2"/>
    <n v="1"/>
    <n v="0"/>
    <s v="H"/>
  </r>
  <r>
    <s v="E0"/>
    <s v="22/02/97"/>
    <s v="Coventry"/>
    <s v="Everton"/>
    <n v="0"/>
    <n v="0"/>
    <x v="2"/>
    <n v="0"/>
    <n v="0"/>
    <s v="D"/>
  </r>
  <r>
    <s v="E0"/>
    <s v="22/02/97"/>
    <s v="Leicester"/>
    <s v="Derby"/>
    <n v="4"/>
    <n v="2"/>
    <x v="0"/>
    <n v="3"/>
    <n v="1"/>
    <s v="H"/>
  </r>
  <r>
    <s v="E0"/>
    <s v="22/02/97"/>
    <s v="Liverpool"/>
    <s v="Blackburn"/>
    <n v="0"/>
    <n v="0"/>
    <x v="2"/>
    <n v="0"/>
    <n v="0"/>
    <s v="D"/>
  </r>
  <r>
    <s v="E0"/>
    <s v="22/02/97"/>
    <s v="Middlesbrough"/>
    <s v="Newcastle"/>
    <n v="0"/>
    <n v="1"/>
    <x v="1"/>
    <n v="0"/>
    <n v="1"/>
    <s v="A"/>
  </r>
  <r>
    <s v="E0"/>
    <s v="22/02/97"/>
    <s v="Nott'm Forest"/>
    <s v="Aston Villa"/>
    <n v="0"/>
    <n v="0"/>
    <x v="2"/>
    <n v="0"/>
    <n v="0"/>
    <s v="D"/>
  </r>
  <r>
    <s v="E0"/>
    <s v="22/02/97"/>
    <s v="Southampton"/>
    <s v="Sheffield Weds"/>
    <n v="2"/>
    <n v="3"/>
    <x v="1"/>
    <n v="2"/>
    <n v="0"/>
    <s v="H"/>
  </r>
  <r>
    <s v="E0"/>
    <s v="22/02/97"/>
    <s v="Sunderland"/>
    <s v="Leeds"/>
    <n v="0"/>
    <n v="1"/>
    <x v="1"/>
    <n v="0"/>
    <n v="0"/>
    <s v="D"/>
  </r>
  <r>
    <s v="E0"/>
    <s v="23/02/97"/>
    <s v="Arsenal"/>
    <s v="Wimbledon"/>
    <n v="0"/>
    <n v="1"/>
    <x v="1"/>
    <n v="0"/>
    <n v="1"/>
    <s v="A"/>
  </r>
  <r>
    <s v="E0"/>
    <s v="24/02/97"/>
    <s v="West Ham"/>
    <s v="Tottenham"/>
    <n v="4"/>
    <n v="3"/>
    <x v="0"/>
    <n v="3"/>
    <n v="2"/>
    <s v="H"/>
  </r>
  <r>
    <s v="E0"/>
    <s v="26/02/97"/>
    <s v="Southampton"/>
    <s v="Wimbledon"/>
    <n v="0"/>
    <n v="0"/>
    <x v="2"/>
    <n v="0"/>
    <n v="0"/>
    <s v="D"/>
  </r>
  <r>
    <s v="E0"/>
    <s v="01/03/97"/>
    <s v="Blackburn"/>
    <s v="Sunderland"/>
    <n v="1"/>
    <n v="0"/>
    <x v="0"/>
    <n v="0"/>
    <n v="0"/>
    <s v="D"/>
  </r>
  <r>
    <s v="E0"/>
    <s v="01/03/97"/>
    <s v="Derby"/>
    <s v="Chelsea"/>
    <n v="3"/>
    <n v="2"/>
    <x v="0"/>
    <n v="0"/>
    <n v="1"/>
    <s v="A"/>
  </r>
  <r>
    <s v="E0"/>
    <s v="01/03/97"/>
    <s v="Everton"/>
    <s v="Arsenal"/>
    <n v="0"/>
    <n v="2"/>
    <x v="1"/>
    <n v="0"/>
    <n v="2"/>
    <s v="A"/>
  </r>
  <r>
    <s v="E0"/>
    <s v="01/03/97"/>
    <s v="Leeds"/>
    <s v="West Ham"/>
    <n v="1"/>
    <n v="0"/>
    <x v="0"/>
    <n v="0"/>
    <n v="0"/>
    <s v="D"/>
  </r>
  <r>
    <s v="E0"/>
    <s v="01/03/97"/>
    <s v="Man United"/>
    <s v="Coventry"/>
    <n v="3"/>
    <n v="1"/>
    <x v="0"/>
    <n v="2"/>
    <n v="0"/>
    <s v="H"/>
  </r>
  <r>
    <s v="E0"/>
    <s v="01/03/97"/>
    <s v="Newcastle"/>
    <s v="Southampton"/>
    <n v="0"/>
    <n v="1"/>
    <x v="1"/>
    <n v="0"/>
    <n v="0"/>
    <s v="D"/>
  </r>
  <r>
    <s v="E0"/>
    <s v="01/03/97"/>
    <s v="Sheffield Weds"/>
    <s v="Middlesbrough"/>
    <n v="3"/>
    <n v="1"/>
    <x v="0"/>
    <n v="2"/>
    <n v="0"/>
    <s v="H"/>
  </r>
  <r>
    <s v="E0"/>
    <s v="01/03/97"/>
    <s v="Tottenham"/>
    <s v="Nott'm Forest"/>
    <n v="0"/>
    <n v="1"/>
    <x v="1"/>
    <n v="0"/>
    <n v="1"/>
    <s v="A"/>
  </r>
  <r>
    <s v="E0"/>
    <s v="01/03/97"/>
    <s v="Wimbledon"/>
    <s v="Leicester"/>
    <n v="1"/>
    <n v="3"/>
    <x v="1"/>
    <n v="0"/>
    <n v="3"/>
    <s v="A"/>
  </r>
  <r>
    <s v="E0"/>
    <s v="02/03/97"/>
    <s v="Aston Villa"/>
    <s v="Liverpool"/>
    <n v="1"/>
    <n v="0"/>
    <x v="0"/>
    <n v="0"/>
    <n v="0"/>
    <s v="D"/>
  </r>
  <r>
    <s v="E0"/>
    <s v="03/03/97"/>
    <s v="Coventry"/>
    <s v="Wimbledon"/>
    <n v="1"/>
    <n v="1"/>
    <x v="2"/>
    <n v="1"/>
    <n v="1"/>
    <s v="D"/>
  </r>
  <r>
    <s v="E0"/>
    <s v="04/03/97"/>
    <s v="Sunderland"/>
    <s v="Tottenham"/>
    <n v="0"/>
    <n v="4"/>
    <x v="1"/>
    <n v="0"/>
    <n v="3"/>
    <s v="A"/>
  </r>
  <r>
    <s v="E0"/>
    <s v="05/03/97"/>
    <s v="Chelsea"/>
    <s v="Blackburn"/>
    <n v="1"/>
    <n v="1"/>
    <x v="2"/>
    <n v="0"/>
    <n v="0"/>
    <s v="D"/>
  </r>
  <r>
    <s v="E0"/>
    <s v="05/03/97"/>
    <s v="Leicester"/>
    <s v="Aston Villa"/>
    <n v="1"/>
    <n v="0"/>
    <x v="0"/>
    <n v="0"/>
    <n v="0"/>
    <s v="D"/>
  </r>
  <r>
    <s v="E0"/>
    <s v="05/03/97"/>
    <s v="Middlesbrough"/>
    <s v="Derby"/>
    <n v="6"/>
    <n v="1"/>
    <x v="0"/>
    <n v="1"/>
    <n v="0"/>
    <s v="H"/>
  </r>
  <r>
    <s v="E0"/>
    <s v="05/03/97"/>
    <s v="Nott'm Forest"/>
    <s v="Sheffield Weds"/>
    <n v="0"/>
    <n v="3"/>
    <x v="1"/>
    <n v="0"/>
    <n v="0"/>
    <s v="D"/>
  </r>
  <r>
    <s v="E0"/>
    <s v="05/03/97"/>
    <s v="Southampton"/>
    <s v="Everton"/>
    <n v="2"/>
    <n v="2"/>
    <x v="2"/>
    <n v="0"/>
    <n v="2"/>
    <s v="A"/>
  </r>
  <r>
    <s v="E0"/>
    <s v="08/03/97"/>
    <s v="Arsenal"/>
    <s v="Nott'm Forest"/>
    <n v="2"/>
    <n v="0"/>
    <x v="0"/>
    <n v="0"/>
    <n v="0"/>
    <s v="D"/>
  </r>
  <r>
    <s v="E0"/>
    <s v="08/03/97"/>
    <s v="Coventry"/>
    <s v="Leicester"/>
    <n v="0"/>
    <n v="0"/>
    <x v="2"/>
    <n v="0"/>
    <n v="0"/>
    <s v="D"/>
  </r>
  <r>
    <s v="E0"/>
    <s v="08/03/97"/>
    <s v="Leeds"/>
    <s v="Everton"/>
    <n v="1"/>
    <n v="0"/>
    <x v="0"/>
    <n v="1"/>
    <n v="0"/>
    <s v="H"/>
  </r>
  <r>
    <s v="E0"/>
    <s v="08/03/97"/>
    <s v="Sunderland"/>
    <s v="Man United"/>
    <n v="2"/>
    <n v="1"/>
    <x v="0"/>
    <n v="0"/>
    <n v="0"/>
    <s v="D"/>
  </r>
  <r>
    <s v="E0"/>
    <s v="10/03/97"/>
    <s v="Liverpool"/>
    <s v="Newcastle"/>
    <n v="4"/>
    <n v="3"/>
    <x v="0"/>
    <n v="3"/>
    <n v="0"/>
    <s v="H"/>
  </r>
  <r>
    <s v="E0"/>
    <s v="11/03/97"/>
    <s v="Blackburn"/>
    <s v="Nott'm Forest"/>
    <n v="1"/>
    <n v="1"/>
    <x v="2"/>
    <n v="0"/>
    <n v="1"/>
    <s v="A"/>
  </r>
  <r>
    <s v="E0"/>
    <s v="12/03/97"/>
    <s v="Leeds"/>
    <s v="Southampton"/>
    <n v="0"/>
    <n v="0"/>
    <x v="2"/>
    <n v="0"/>
    <n v="0"/>
    <s v="D"/>
  </r>
  <r>
    <s v="E0"/>
    <s v="12/03/97"/>
    <s v="Sheffield Weds"/>
    <s v="Sunderland"/>
    <n v="2"/>
    <n v="1"/>
    <x v="0"/>
    <n v="1"/>
    <n v="1"/>
    <s v="D"/>
  </r>
  <r>
    <s v="E0"/>
    <s v="12/03/97"/>
    <s v="West Ham"/>
    <s v="Chelsea"/>
    <n v="3"/>
    <n v="2"/>
    <x v="0"/>
    <n v="0"/>
    <n v="1"/>
    <s v="A"/>
  </r>
  <r>
    <s v="E0"/>
    <s v="15/03/97"/>
    <s v="Aston Villa"/>
    <s v="West Ham"/>
    <n v="0"/>
    <n v="0"/>
    <x v="2"/>
    <n v="0"/>
    <n v="0"/>
    <s v="D"/>
  </r>
  <r>
    <s v="E0"/>
    <s v="15/03/97"/>
    <s v="Blackburn"/>
    <s v="Wimbledon"/>
    <n v="3"/>
    <n v="1"/>
    <x v="0"/>
    <n v="2"/>
    <n v="1"/>
    <s v="H"/>
  </r>
  <r>
    <s v="E0"/>
    <s v="15/03/97"/>
    <s v="Everton"/>
    <s v="Derby"/>
    <n v="1"/>
    <n v="0"/>
    <x v="0"/>
    <n v="0"/>
    <n v="0"/>
    <s v="D"/>
  </r>
  <r>
    <s v="E0"/>
    <s v="15/03/97"/>
    <s v="Leicester"/>
    <s v="Middlesbrough"/>
    <n v="1"/>
    <n v="3"/>
    <x v="1"/>
    <n v="0"/>
    <n v="3"/>
    <s v="A"/>
  </r>
  <r>
    <s v="E0"/>
    <s v="15/03/97"/>
    <s v="Man United"/>
    <s v="Sheffield Weds"/>
    <n v="2"/>
    <n v="0"/>
    <x v="0"/>
    <n v="1"/>
    <n v="0"/>
    <s v="H"/>
  </r>
  <r>
    <s v="E0"/>
    <s v="15/03/97"/>
    <s v="Newcastle"/>
    <s v="Coventry"/>
    <n v="4"/>
    <n v="0"/>
    <x v="0"/>
    <n v="2"/>
    <n v="0"/>
    <s v="H"/>
  </r>
  <r>
    <s v="E0"/>
    <s v="15/03/97"/>
    <s v="Nott'm Forest"/>
    <s v="Liverpool"/>
    <n v="1"/>
    <n v="1"/>
    <x v="2"/>
    <n v="1"/>
    <n v="1"/>
    <s v="D"/>
  </r>
  <r>
    <s v="E0"/>
    <s v="15/03/97"/>
    <s v="Southampton"/>
    <s v="Arsenal"/>
    <n v="0"/>
    <n v="2"/>
    <x v="1"/>
    <n v="0"/>
    <n v="1"/>
    <s v="A"/>
  </r>
  <r>
    <s v="E0"/>
    <s v="15/03/97"/>
    <s v="Tottenham"/>
    <s v="Leeds"/>
    <n v="1"/>
    <n v="0"/>
    <x v="0"/>
    <n v="1"/>
    <n v="0"/>
    <s v="H"/>
  </r>
  <r>
    <s v="E0"/>
    <s v="16/03/97"/>
    <s v="Chelsea"/>
    <s v="Sunderland"/>
    <n v="6"/>
    <n v="2"/>
    <x v="0"/>
    <n v="2"/>
    <n v="0"/>
    <s v="H"/>
  </r>
  <r>
    <s v="E0"/>
    <s v="18/03/97"/>
    <s v="Wimbledon"/>
    <s v="West Ham"/>
    <n v="1"/>
    <n v="1"/>
    <x v="2"/>
    <n v="1"/>
    <n v="0"/>
    <s v="H"/>
  </r>
  <r>
    <s v="E0"/>
    <s v="19/03/97"/>
    <s v="Chelsea"/>
    <s v="Southampton"/>
    <n v="1"/>
    <n v="0"/>
    <x v="0"/>
    <n v="1"/>
    <n v="0"/>
    <s v="H"/>
  </r>
  <r>
    <s v="E0"/>
    <s v="19/03/97"/>
    <s v="Leicester"/>
    <s v="Tottenham"/>
    <n v="1"/>
    <n v="1"/>
    <x v="2"/>
    <n v="0"/>
    <n v="0"/>
    <s v="D"/>
  </r>
  <r>
    <s v="E0"/>
    <s v="19/03/97"/>
    <s v="Middlesbrough"/>
    <s v="Blackburn"/>
    <n v="2"/>
    <n v="1"/>
    <x v="0"/>
    <n v="1"/>
    <n v="0"/>
    <s v="H"/>
  </r>
  <r>
    <s v="E0"/>
    <s v="22/03/97"/>
    <s v="Blackburn"/>
    <s v="Aston Villa"/>
    <n v="0"/>
    <n v="2"/>
    <x v="1"/>
    <n v="0"/>
    <n v="0"/>
    <s v="D"/>
  </r>
  <r>
    <s v="E0"/>
    <s v="22/03/97"/>
    <s v="Coventry"/>
    <s v="West Ham"/>
    <n v="1"/>
    <n v="3"/>
    <x v="1"/>
    <n v="1"/>
    <n v="2"/>
    <s v="A"/>
  </r>
  <r>
    <s v="E0"/>
    <s v="22/03/97"/>
    <s v="Derby"/>
    <s v="Tottenham"/>
    <n v="4"/>
    <n v="2"/>
    <x v="0"/>
    <n v="2"/>
    <n v="1"/>
    <s v="H"/>
  </r>
  <r>
    <s v="E0"/>
    <s v="22/03/97"/>
    <s v="Everton"/>
    <s v="Man United"/>
    <n v="0"/>
    <n v="2"/>
    <x v="1"/>
    <n v="0"/>
    <n v="1"/>
    <s v="A"/>
  </r>
  <r>
    <s v="E0"/>
    <s v="22/03/97"/>
    <s v="Middlesbrough"/>
    <s v="Chelsea"/>
    <n v="1"/>
    <n v="0"/>
    <x v="0"/>
    <n v="0"/>
    <n v="0"/>
    <s v="D"/>
  </r>
  <r>
    <s v="E0"/>
    <s v="22/03/97"/>
    <s v="Sheffield Weds"/>
    <s v="Leeds"/>
    <n v="2"/>
    <n v="2"/>
    <x v="2"/>
    <n v="1"/>
    <n v="2"/>
    <s v="A"/>
  </r>
  <r>
    <s v="E0"/>
    <s v="22/03/97"/>
    <s v="Southampton"/>
    <s v="Leicester"/>
    <n v="2"/>
    <n v="2"/>
    <x v="2"/>
    <n v="1"/>
    <n v="0"/>
    <s v="H"/>
  </r>
  <r>
    <s v="E0"/>
    <s v="22/03/97"/>
    <s v="Sunderland"/>
    <s v="Nott'm Forest"/>
    <n v="1"/>
    <n v="1"/>
    <x v="2"/>
    <n v="0"/>
    <n v="0"/>
    <s v="D"/>
  </r>
  <r>
    <s v="E0"/>
    <s v="23/03/97"/>
    <s v="Wimbledon"/>
    <s v="Newcastle"/>
    <n v="1"/>
    <n v="1"/>
    <x v="2"/>
    <n v="1"/>
    <n v="0"/>
    <s v="H"/>
  </r>
  <r>
    <s v="E0"/>
    <s v="24/03/97"/>
    <s v="Arsenal"/>
    <s v="Liverpool"/>
    <n v="1"/>
    <n v="2"/>
    <x v="1"/>
    <n v="0"/>
    <n v="0"/>
    <s v="D"/>
  </r>
  <r>
    <s v="E0"/>
    <s v="24/03/97"/>
    <s v="Middlesbrough"/>
    <s v="Nott'm Forest"/>
    <n v="1"/>
    <n v="1"/>
    <x v="2"/>
    <n v="0"/>
    <n v="1"/>
    <s v="A"/>
  </r>
  <r>
    <s v="E0"/>
    <s v="05/04/97"/>
    <s v="Aston Villa"/>
    <s v="Everton"/>
    <n v="3"/>
    <n v="1"/>
    <x v="0"/>
    <n v="1"/>
    <n v="1"/>
    <s v="D"/>
  </r>
  <r>
    <s v="E0"/>
    <s v="05/04/97"/>
    <s v="Chelsea"/>
    <s v="Arsenal"/>
    <n v="0"/>
    <n v="3"/>
    <x v="1"/>
    <n v="0"/>
    <n v="1"/>
    <s v="A"/>
  </r>
  <r>
    <s v="E0"/>
    <s v="05/04/97"/>
    <s v="Man United"/>
    <s v="Derby"/>
    <n v="2"/>
    <n v="3"/>
    <x v="1"/>
    <n v="0"/>
    <n v="2"/>
    <s v="A"/>
  </r>
  <r>
    <s v="E0"/>
    <s v="05/04/97"/>
    <s v="Newcastle"/>
    <s v="Sunderland"/>
    <n v="1"/>
    <n v="1"/>
    <x v="2"/>
    <n v="0"/>
    <n v="1"/>
    <s v="A"/>
  </r>
  <r>
    <s v="E0"/>
    <s v="05/04/97"/>
    <s v="Nott'm Forest"/>
    <s v="Southampton"/>
    <n v="1"/>
    <n v="3"/>
    <x v="1"/>
    <n v="0"/>
    <n v="1"/>
    <s v="A"/>
  </r>
  <r>
    <s v="E0"/>
    <s v="05/04/97"/>
    <s v="Tottenham"/>
    <s v="Wimbledon"/>
    <n v="1"/>
    <n v="0"/>
    <x v="0"/>
    <n v="0"/>
    <n v="0"/>
    <s v="D"/>
  </r>
  <r>
    <s v="E0"/>
    <s v="06/04/97"/>
    <s v="Liverpool"/>
    <s v="Coventry"/>
    <n v="1"/>
    <n v="2"/>
    <x v="1"/>
    <n v="0"/>
    <n v="0"/>
    <s v="D"/>
  </r>
  <r>
    <s v="E0"/>
    <s v="07/04/97"/>
    <s v="Leeds"/>
    <s v="Blackburn"/>
    <n v="0"/>
    <n v="0"/>
    <x v="2"/>
    <n v="0"/>
    <n v="0"/>
    <s v="D"/>
  </r>
  <r>
    <s v="E0"/>
    <s v="09/04/97"/>
    <s v="Coventry"/>
    <s v="Chelsea"/>
    <n v="3"/>
    <n v="1"/>
    <x v="0"/>
    <n v="0"/>
    <n v="1"/>
    <s v="A"/>
  </r>
  <r>
    <s v="E0"/>
    <s v="09/04/97"/>
    <s v="Derby"/>
    <s v="Southampton"/>
    <n v="1"/>
    <n v="1"/>
    <x v="2"/>
    <n v="0"/>
    <n v="0"/>
    <s v="D"/>
  </r>
  <r>
    <s v="E0"/>
    <s v="09/04/97"/>
    <s v="Everton"/>
    <s v="Leicester"/>
    <n v="1"/>
    <n v="1"/>
    <x v="2"/>
    <n v="1"/>
    <n v="0"/>
    <s v="H"/>
  </r>
  <r>
    <s v="E0"/>
    <s v="09/04/97"/>
    <s v="Sheffield Weds"/>
    <s v="Tottenham"/>
    <n v="2"/>
    <n v="1"/>
    <x v="0"/>
    <n v="1"/>
    <n v="1"/>
    <s v="D"/>
  </r>
  <r>
    <s v="E0"/>
    <s v="09/04/97"/>
    <s v="West Ham"/>
    <s v="Middlesbrough"/>
    <n v="0"/>
    <n v="0"/>
    <x v="2"/>
    <n v="0"/>
    <n v="0"/>
    <s v="D"/>
  </r>
  <r>
    <s v="E0"/>
    <s v="09/04/97"/>
    <s v="Wimbledon"/>
    <s v="Aston Villa"/>
    <n v="0"/>
    <n v="2"/>
    <x v="1"/>
    <n v="0"/>
    <n v="1"/>
    <s v="A"/>
  </r>
  <r>
    <s v="E0"/>
    <s v="12/04/97"/>
    <s v="Arsenal"/>
    <s v="Leicester"/>
    <n v="2"/>
    <n v="0"/>
    <x v="0"/>
    <n v="1"/>
    <n v="0"/>
    <s v="H"/>
  </r>
  <r>
    <s v="E0"/>
    <s v="12/04/97"/>
    <s v="Blackburn"/>
    <s v="Man United"/>
    <n v="2"/>
    <n v="3"/>
    <x v="1"/>
    <n v="1"/>
    <n v="2"/>
    <s v="A"/>
  </r>
  <r>
    <s v="E0"/>
    <s v="12/04/97"/>
    <s v="Derby"/>
    <s v="Aston Villa"/>
    <n v="2"/>
    <n v="1"/>
    <x v="0"/>
    <n v="2"/>
    <n v="0"/>
    <s v="H"/>
  </r>
  <r>
    <s v="E0"/>
    <s v="12/04/97"/>
    <s v="Everton"/>
    <s v="Tottenham"/>
    <n v="1"/>
    <n v="0"/>
    <x v="0"/>
    <n v="1"/>
    <n v="0"/>
    <s v="H"/>
  </r>
  <r>
    <s v="E0"/>
    <s v="12/04/97"/>
    <s v="Southampton"/>
    <s v="West Ham"/>
    <n v="2"/>
    <n v="0"/>
    <x v="0"/>
    <n v="2"/>
    <n v="0"/>
    <s v="H"/>
  </r>
  <r>
    <s v="E0"/>
    <s v="13/04/97"/>
    <s v="Sheffield Weds"/>
    <s v="Newcastle"/>
    <n v="1"/>
    <n v="1"/>
    <x v="2"/>
    <n v="0"/>
    <n v="1"/>
    <s v="A"/>
  </r>
  <r>
    <s v="E0"/>
    <s v="13/04/97"/>
    <s v="Sunderland"/>
    <s v="Liverpool"/>
    <n v="1"/>
    <n v="2"/>
    <x v="1"/>
    <n v="0"/>
    <n v="1"/>
    <s v="A"/>
  </r>
  <r>
    <s v="E0"/>
    <s v="16/04/97"/>
    <s v="Everton"/>
    <s v="Liverpool"/>
    <n v="1"/>
    <n v="1"/>
    <x v="2"/>
    <n v="0"/>
    <n v="1"/>
    <s v="A"/>
  </r>
  <r>
    <s v="E0"/>
    <s v="16/04/97"/>
    <s v="Newcastle"/>
    <s v="Chelsea"/>
    <n v="3"/>
    <n v="1"/>
    <x v="0"/>
    <n v="3"/>
    <n v="0"/>
    <s v="H"/>
  </r>
  <r>
    <s v="E0"/>
    <s v="16/04/97"/>
    <s v="Wimbledon"/>
    <s v="Leeds"/>
    <n v="2"/>
    <n v="0"/>
    <x v="0"/>
    <n v="1"/>
    <n v="0"/>
    <s v="H"/>
  </r>
  <r>
    <s v="E0"/>
    <s v="19/04/97"/>
    <s v="Arsenal"/>
    <s v="Blackburn"/>
    <n v="1"/>
    <n v="1"/>
    <x v="2"/>
    <n v="1"/>
    <n v="0"/>
    <s v="H"/>
  </r>
  <r>
    <s v="E0"/>
    <s v="19/04/97"/>
    <s v="Aston Villa"/>
    <s v="Tottenham"/>
    <n v="1"/>
    <n v="1"/>
    <x v="2"/>
    <n v="0"/>
    <n v="0"/>
    <s v="D"/>
  </r>
  <r>
    <s v="E0"/>
    <s v="19/04/97"/>
    <s v="Chelsea"/>
    <s v="Leicester"/>
    <n v="2"/>
    <n v="1"/>
    <x v="0"/>
    <n v="1"/>
    <n v="0"/>
    <s v="H"/>
  </r>
  <r>
    <s v="E0"/>
    <s v="19/04/97"/>
    <s v="Liverpool"/>
    <s v="Man United"/>
    <n v="1"/>
    <n v="3"/>
    <x v="1"/>
    <n v="1"/>
    <n v="2"/>
    <s v="A"/>
  </r>
  <r>
    <s v="E0"/>
    <s v="19/04/97"/>
    <s v="Middlesbrough"/>
    <s v="Sunderland"/>
    <n v="0"/>
    <n v="1"/>
    <x v="1"/>
    <n v="0"/>
    <n v="1"/>
    <s v="A"/>
  </r>
  <r>
    <s v="E0"/>
    <s v="19/04/97"/>
    <s v="Newcastle"/>
    <s v="Derby"/>
    <n v="3"/>
    <n v="1"/>
    <x v="0"/>
    <n v="1"/>
    <n v="1"/>
    <s v="D"/>
  </r>
  <r>
    <s v="E0"/>
    <s v="19/04/97"/>
    <s v="Nott'm Forest"/>
    <s v="Leeds"/>
    <n v="1"/>
    <n v="1"/>
    <x v="2"/>
    <n v="1"/>
    <n v="0"/>
    <s v="H"/>
  </r>
  <r>
    <s v="E0"/>
    <s v="19/04/97"/>
    <s v="Sheffield Weds"/>
    <s v="Wimbledon"/>
    <n v="3"/>
    <n v="1"/>
    <x v="0"/>
    <n v="1"/>
    <n v="0"/>
    <s v="H"/>
  </r>
  <r>
    <s v="E0"/>
    <s v="19/04/97"/>
    <s v="Southampton"/>
    <s v="Coventry"/>
    <n v="2"/>
    <n v="2"/>
    <x v="2"/>
    <n v="1"/>
    <n v="0"/>
    <s v="H"/>
  </r>
  <r>
    <s v="E0"/>
    <s v="19/04/97"/>
    <s v="West Ham"/>
    <s v="Everton"/>
    <n v="2"/>
    <n v="2"/>
    <x v="2"/>
    <n v="2"/>
    <n v="0"/>
    <s v="H"/>
  </r>
  <r>
    <s v="E0"/>
    <s v="21/04/97"/>
    <s v="Coventry"/>
    <s v="Arsenal"/>
    <n v="1"/>
    <n v="1"/>
    <x v="2"/>
    <n v="1"/>
    <n v="1"/>
    <s v="D"/>
  </r>
  <r>
    <s v="E0"/>
    <s v="22/04/97"/>
    <s v="Blackburn"/>
    <s v="Sheffield Weds"/>
    <n v="4"/>
    <n v="1"/>
    <x v="0"/>
    <n v="3"/>
    <n v="0"/>
    <s v="H"/>
  </r>
  <r>
    <s v="E0"/>
    <s v="22/04/97"/>
    <s v="Leeds"/>
    <s v="Aston Villa"/>
    <n v="0"/>
    <n v="0"/>
    <x v="2"/>
    <n v="0"/>
    <n v="0"/>
    <s v="D"/>
  </r>
  <r>
    <s v="E0"/>
    <s v="22/04/97"/>
    <s v="Sunderland"/>
    <s v="Southampton"/>
    <n v="0"/>
    <n v="1"/>
    <x v="1"/>
    <n v="0"/>
    <n v="1"/>
    <s v="A"/>
  </r>
  <r>
    <s v="E0"/>
    <s v="22/04/97"/>
    <s v="Wimbledon"/>
    <s v="Chelsea"/>
    <n v="0"/>
    <n v="1"/>
    <x v="1"/>
    <n v="0"/>
    <n v="1"/>
    <s v="A"/>
  </r>
  <r>
    <s v="E0"/>
    <s v="23/04/97"/>
    <s v="Derby"/>
    <s v="Nott'm Forest"/>
    <n v="0"/>
    <n v="0"/>
    <x v="2"/>
    <n v="0"/>
    <n v="0"/>
    <s v="D"/>
  </r>
  <r>
    <s v="E0"/>
    <s v="23/04/97"/>
    <s v="Leicester"/>
    <s v="West Ham"/>
    <n v="0"/>
    <n v="1"/>
    <x v="1"/>
    <n v="0"/>
    <n v="0"/>
    <s v="D"/>
  </r>
  <r>
    <s v="E0"/>
    <s v="24/04/97"/>
    <s v="Tottenham"/>
    <s v="Middlesbrough"/>
    <n v="1"/>
    <n v="0"/>
    <x v="0"/>
    <n v="0"/>
    <n v="0"/>
    <s v="D"/>
  </r>
  <r>
    <s v="E0"/>
    <s v="03/05/97"/>
    <s v="Arsenal"/>
    <s v="Newcastle"/>
    <n v="0"/>
    <n v="1"/>
    <x v="1"/>
    <n v="0"/>
    <n v="1"/>
    <s v="A"/>
  </r>
  <r>
    <s v="E0"/>
    <s v="03/05/97"/>
    <s v="Chelsea"/>
    <s v="Leeds"/>
    <n v="0"/>
    <n v="0"/>
    <x v="2"/>
    <n v="0"/>
    <n v="0"/>
    <s v="D"/>
  </r>
  <r>
    <s v="E0"/>
    <s v="03/05/97"/>
    <s v="Coventry"/>
    <s v="Derby"/>
    <n v="1"/>
    <n v="2"/>
    <x v="1"/>
    <n v="0"/>
    <n v="0"/>
    <s v="D"/>
  </r>
  <r>
    <s v="E0"/>
    <s v="03/05/97"/>
    <s v="Leicester"/>
    <s v="Man United"/>
    <n v="2"/>
    <n v="2"/>
    <x v="2"/>
    <n v="2"/>
    <n v="1"/>
    <s v="H"/>
  </r>
  <r>
    <s v="E0"/>
    <s v="03/05/97"/>
    <s v="Liverpool"/>
    <s v="Tottenham"/>
    <n v="2"/>
    <n v="1"/>
    <x v="0"/>
    <n v="2"/>
    <n v="1"/>
    <s v="H"/>
  </r>
  <r>
    <s v="E0"/>
    <s v="03/05/97"/>
    <s v="Middlesbrough"/>
    <s v="Aston Villa"/>
    <n v="3"/>
    <n v="2"/>
    <x v="0"/>
    <n v="2"/>
    <n v="0"/>
    <s v="H"/>
  </r>
  <r>
    <s v="E0"/>
    <s v="03/05/97"/>
    <s v="Nott'm Forest"/>
    <s v="Wimbledon"/>
    <n v="1"/>
    <n v="1"/>
    <x v="2"/>
    <n v="0"/>
    <n v="1"/>
    <s v="A"/>
  </r>
  <r>
    <s v="E0"/>
    <s v="03/05/97"/>
    <s v="Southampton"/>
    <s v="Blackburn"/>
    <n v="2"/>
    <n v="0"/>
    <x v="0"/>
    <n v="1"/>
    <n v="0"/>
    <s v="H"/>
  </r>
  <r>
    <s v="E0"/>
    <s v="03/05/97"/>
    <s v="Sunderland"/>
    <s v="Everton"/>
    <n v="3"/>
    <n v="0"/>
    <x v="0"/>
    <n v="1"/>
    <n v="0"/>
    <s v="H"/>
  </r>
  <r>
    <s v="E0"/>
    <s v="03/05/97"/>
    <s v="West Ham"/>
    <s v="Sheffield Weds"/>
    <n v="5"/>
    <n v="1"/>
    <x v="0"/>
    <n v="3"/>
    <n v="0"/>
    <s v="H"/>
  </r>
  <r>
    <s v="E0"/>
    <s v="05/05/97"/>
    <s v="Man United"/>
    <s v="Middlesbrough"/>
    <n v="3"/>
    <n v="3"/>
    <x v="2"/>
    <n v="2"/>
    <n v="3"/>
    <s v="A"/>
  </r>
  <r>
    <s v="E0"/>
    <s v="06/05/97"/>
    <s v="West Ham"/>
    <s v="Newcastle"/>
    <n v="0"/>
    <n v="0"/>
    <x v="2"/>
    <n v="0"/>
    <n v="0"/>
    <s v="D"/>
  </r>
  <r>
    <s v="E0"/>
    <s v="06/05/97"/>
    <s v="Wimbledon"/>
    <s v="Liverpool"/>
    <n v="2"/>
    <n v="1"/>
    <x v="0"/>
    <n v="1"/>
    <n v="0"/>
    <s v="H"/>
  </r>
  <r>
    <s v="E0"/>
    <s v="07/05/97"/>
    <s v="Leicester"/>
    <s v="Sheffield Weds"/>
    <n v="1"/>
    <n v="0"/>
    <x v="0"/>
    <n v="0"/>
    <n v="0"/>
    <s v="D"/>
  </r>
  <r>
    <s v="E0"/>
    <s v="08/05/97"/>
    <s v="Blackburn"/>
    <s v="Middlesbrough"/>
    <n v="0"/>
    <n v="0"/>
    <x v="2"/>
    <n v="0"/>
    <n v="0"/>
    <s v="D"/>
  </r>
  <r>
    <s v="E0"/>
    <s v="08/05/97"/>
    <s v="Man United"/>
    <s v="Newcastle"/>
    <n v="0"/>
    <n v="0"/>
    <x v="2"/>
    <n v="0"/>
    <n v="0"/>
    <s v="D"/>
  </r>
  <r>
    <s v="E0"/>
    <s v="11/05/97"/>
    <s v="Aston Villa"/>
    <s v="Southampton"/>
    <n v="1"/>
    <n v="0"/>
    <x v="0"/>
    <n v="1"/>
    <n v="0"/>
    <s v="H"/>
  </r>
  <r>
    <s v="E0"/>
    <s v="11/05/97"/>
    <s v="Blackburn"/>
    <s v="Leicester"/>
    <n v="2"/>
    <n v="4"/>
    <x v="1"/>
    <n v="1"/>
    <n v="1"/>
    <s v="D"/>
  </r>
  <r>
    <s v="E0"/>
    <s v="11/05/97"/>
    <s v="Derby"/>
    <s v="Arsenal"/>
    <n v="1"/>
    <n v="3"/>
    <x v="1"/>
    <n v="1"/>
    <n v="0"/>
    <s v="H"/>
  </r>
  <r>
    <s v="E0"/>
    <s v="11/05/97"/>
    <s v="Everton"/>
    <s v="Chelsea"/>
    <n v="1"/>
    <n v="2"/>
    <x v="1"/>
    <n v="0"/>
    <n v="2"/>
    <s v="A"/>
  </r>
  <r>
    <s v="E0"/>
    <s v="11/05/97"/>
    <s v="Leeds"/>
    <s v="Middlesbrough"/>
    <n v="1"/>
    <n v="1"/>
    <x v="2"/>
    <n v="0"/>
    <n v="0"/>
    <s v="D"/>
  </r>
  <r>
    <s v="E0"/>
    <s v="11/05/97"/>
    <s v="Man United"/>
    <s v="West Ham"/>
    <n v="2"/>
    <n v="0"/>
    <x v="0"/>
    <n v="1"/>
    <n v="0"/>
    <s v="H"/>
  </r>
  <r>
    <s v="E0"/>
    <s v="11/05/97"/>
    <s v="Newcastle"/>
    <s v="Nott'm Forest"/>
    <n v="5"/>
    <n v="0"/>
    <x v="0"/>
    <n v="4"/>
    <n v="0"/>
    <s v="H"/>
  </r>
  <r>
    <s v="E0"/>
    <s v="11/05/97"/>
    <s v="Sheffield Weds"/>
    <s v="Liverpool"/>
    <n v="1"/>
    <n v="1"/>
    <x v="2"/>
    <n v="0"/>
    <n v="0"/>
    <s v="D"/>
  </r>
  <r>
    <s v="E0"/>
    <s v="11/05/97"/>
    <s v="Tottenham"/>
    <s v="Coventry"/>
    <n v="1"/>
    <n v="2"/>
    <x v="1"/>
    <n v="1"/>
    <n v="2"/>
    <s v="A"/>
  </r>
  <r>
    <s v="E0"/>
    <s v="11/05/97"/>
    <s v="Wimbledon"/>
    <s v="Sunderland"/>
    <n v="1"/>
    <n v="0"/>
    <x v="0"/>
    <n v="0"/>
    <n v="0"/>
    <s v="D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9/08/95"/>
    <s v="Aston Villa"/>
    <s v="Man United"/>
    <n v="3"/>
    <n v="1"/>
    <x v="0"/>
    <n v="3"/>
    <n v="0"/>
    <s v="H"/>
  </r>
  <r>
    <s v="E0"/>
    <s v="19/08/95"/>
    <s v="Blackburn"/>
    <s v="QPR"/>
    <n v="1"/>
    <n v="0"/>
    <x v="0"/>
    <n v="1"/>
    <n v="0"/>
    <s v="H"/>
  </r>
  <r>
    <s v="E0"/>
    <s v="19/08/95"/>
    <s v="Chelsea"/>
    <s v="Everton"/>
    <n v="0"/>
    <n v="0"/>
    <x v="1"/>
    <n v="0"/>
    <n v="0"/>
    <s v="D"/>
  </r>
  <r>
    <s v="E0"/>
    <s v="19/08/95"/>
    <s v="Liverpool"/>
    <s v="Sheffield Weds"/>
    <n v="1"/>
    <n v="0"/>
    <x v="0"/>
    <n v="0"/>
    <n v="0"/>
    <s v="D"/>
  </r>
  <r>
    <s v="E0"/>
    <s v="19/08/95"/>
    <s v="Man City"/>
    <s v="Tottenham"/>
    <n v="1"/>
    <n v="1"/>
    <x v="1"/>
    <n v="0"/>
    <n v="1"/>
    <s v="A"/>
  </r>
  <r>
    <s v="E0"/>
    <s v="19/08/95"/>
    <s v="Newcastle"/>
    <s v="Coventry"/>
    <n v="3"/>
    <n v="0"/>
    <x v="0"/>
    <n v="1"/>
    <n v="0"/>
    <s v="H"/>
  </r>
  <r>
    <s v="E0"/>
    <s v="19/08/95"/>
    <s v="Southampton"/>
    <s v="Nott'm Forest"/>
    <n v="3"/>
    <n v="4"/>
    <x v="2"/>
    <n v="1"/>
    <n v="3"/>
    <s v="A"/>
  </r>
  <r>
    <s v="E0"/>
    <s v="19/08/95"/>
    <s v="West Ham"/>
    <s v="Leeds"/>
    <n v="1"/>
    <n v="2"/>
    <x v="2"/>
    <n v="1"/>
    <n v="0"/>
    <s v="H"/>
  </r>
  <r>
    <s v="E0"/>
    <s v="19/08/95"/>
    <s v="Wimbledon"/>
    <s v="Bolton"/>
    <n v="3"/>
    <n v="2"/>
    <x v="0"/>
    <n v="2"/>
    <n v="2"/>
    <s v="D"/>
  </r>
  <r>
    <s v="E0"/>
    <s v="20/08/95"/>
    <s v="Arsenal"/>
    <s v="Middlesbrough"/>
    <n v="1"/>
    <n v="1"/>
    <x v="1"/>
    <n v="1"/>
    <n v="1"/>
    <s v="D"/>
  </r>
  <r>
    <s v="E0"/>
    <s v="21/08/95"/>
    <s v="Leeds"/>
    <s v="Liverpool"/>
    <n v="1"/>
    <n v="0"/>
    <x v="0"/>
    <n v="0"/>
    <n v="0"/>
    <s v="D"/>
  </r>
  <r>
    <s v="E0"/>
    <s v="22/08/95"/>
    <s v="Bolton"/>
    <s v="Newcastle"/>
    <n v="1"/>
    <n v="3"/>
    <x v="2"/>
    <n v="0"/>
    <n v="1"/>
    <s v="A"/>
  </r>
  <r>
    <s v="E0"/>
    <s v="23/08/95"/>
    <s v="Coventry"/>
    <s v="Man City"/>
    <n v="2"/>
    <n v="1"/>
    <x v="0"/>
    <n v="1"/>
    <n v="0"/>
    <s v="H"/>
  </r>
  <r>
    <s v="E0"/>
    <s v="23/08/95"/>
    <s v="Everton"/>
    <s v="Arsenal"/>
    <n v="0"/>
    <n v="2"/>
    <x v="2"/>
    <n v="0"/>
    <n v="0"/>
    <s v="D"/>
  </r>
  <r>
    <s v="E0"/>
    <s v="23/08/95"/>
    <s v="Man United"/>
    <s v="West Ham"/>
    <n v="2"/>
    <n v="1"/>
    <x v="0"/>
    <n v="0"/>
    <n v="0"/>
    <s v="D"/>
  </r>
  <r>
    <s v="E0"/>
    <s v="23/08/95"/>
    <s v="Nott'm Forest"/>
    <s v="Chelsea"/>
    <n v="0"/>
    <n v="0"/>
    <x v="1"/>
    <n v="0"/>
    <n v="0"/>
    <s v="D"/>
  </r>
  <r>
    <s v="E0"/>
    <s v="23/08/95"/>
    <s v="QPR"/>
    <s v="Wimbledon"/>
    <n v="0"/>
    <n v="3"/>
    <x v="2"/>
    <n v="0"/>
    <n v="1"/>
    <s v="A"/>
  </r>
  <r>
    <s v="E0"/>
    <s v="23/08/95"/>
    <s v="Sheffield Weds"/>
    <s v="Blackburn"/>
    <n v="2"/>
    <n v="1"/>
    <x v="0"/>
    <n v="1"/>
    <n v="0"/>
    <s v="H"/>
  </r>
  <r>
    <s v="E0"/>
    <s v="23/08/95"/>
    <s v="Tottenham"/>
    <s v="Aston Villa"/>
    <n v="0"/>
    <n v="1"/>
    <x v="2"/>
    <n v="0"/>
    <n v="0"/>
    <s v="D"/>
  </r>
  <r>
    <s v="E0"/>
    <s v="26/08/95"/>
    <s v="Bolton"/>
    <s v="Blackburn"/>
    <n v="2"/>
    <n v="1"/>
    <x v="0"/>
    <n v="1"/>
    <n v="0"/>
    <s v="H"/>
  </r>
  <r>
    <s v="E0"/>
    <s v="26/08/95"/>
    <s v="Coventry"/>
    <s v="Arsenal"/>
    <n v="0"/>
    <n v="0"/>
    <x v="1"/>
    <n v="0"/>
    <n v="0"/>
    <s v="D"/>
  </r>
  <r>
    <s v="E0"/>
    <s v="26/08/95"/>
    <s v="Everton"/>
    <s v="Southampton"/>
    <n v="2"/>
    <n v="0"/>
    <x v="0"/>
    <n v="2"/>
    <n v="0"/>
    <s v="H"/>
  </r>
  <r>
    <s v="E0"/>
    <s v="26/08/95"/>
    <s v="Leeds"/>
    <s v="Aston Villa"/>
    <n v="2"/>
    <n v="0"/>
    <x v="0"/>
    <n v="1"/>
    <n v="0"/>
    <s v="H"/>
  </r>
  <r>
    <s v="E0"/>
    <s v="26/08/95"/>
    <s v="Man United"/>
    <s v="Wimbledon"/>
    <n v="3"/>
    <n v="1"/>
    <x v="0"/>
    <n v="1"/>
    <n v="0"/>
    <s v="H"/>
  </r>
  <r>
    <s v="E0"/>
    <s v="26/08/95"/>
    <s v="Middlesbrough"/>
    <s v="Chelsea"/>
    <n v="2"/>
    <n v="0"/>
    <x v="0"/>
    <n v="1"/>
    <n v="0"/>
    <s v="H"/>
  </r>
  <r>
    <s v="E0"/>
    <s v="26/08/95"/>
    <s v="Nott'm Forest"/>
    <s v="West Ham"/>
    <n v="1"/>
    <n v="1"/>
    <x v="1"/>
    <n v="1"/>
    <n v="1"/>
    <s v="D"/>
  </r>
  <r>
    <s v="E0"/>
    <s v="26/08/95"/>
    <s v="QPR"/>
    <s v="Man City"/>
    <n v="1"/>
    <n v="0"/>
    <x v="0"/>
    <n v="1"/>
    <n v="0"/>
    <s v="H"/>
  </r>
  <r>
    <s v="E0"/>
    <s v="26/08/95"/>
    <s v="Tottenham"/>
    <s v="Liverpool"/>
    <n v="1"/>
    <n v="3"/>
    <x v="2"/>
    <n v="0"/>
    <n v="2"/>
    <s v="A"/>
  </r>
  <r>
    <s v="E0"/>
    <s v="27/08/95"/>
    <s v="Sheffield Weds"/>
    <s v="Newcastle"/>
    <n v="0"/>
    <n v="2"/>
    <x v="2"/>
    <n v="0"/>
    <n v="0"/>
    <s v="D"/>
  </r>
  <r>
    <s v="E0"/>
    <s v="28/08/95"/>
    <s v="Blackburn"/>
    <s v="Man United"/>
    <n v="1"/>
    <n v="2"/>
    <x v="2"/>
    <n v="0"/>
    <n v="0"/>
    <s v="D"/>
  </r>
  <r>
    <s v="E0"/>
    <s v="29/08/95"/>
    <s v="Arsenal"/>
    <s v="Nott'm Forest"/>
    <n v="1"/>
    <n v="1"/>
    <x v="1"/>
    <n v="1"/>
    <n v="0"/>
    <s v="H"/>
  </r>
  <r>
    <s v="E0"/>
    <s v="30/08/95"/>
    <s v="Aston Villa"/>
    <s v="Bolton"/>
    <n v="1"/>
    <n v="0"/>
    <x v="0"/>
    <n v="0"/>
    <n v="0"/>
    <s v="D"/>
  </r>
  <r>
    <s v="E0"/>
    <s v="30/08/95"/>
    <s v="Chelsea"/>
    <s v="Coventry"/>
    <n v="2"/>
    <n v="2"/>
    <x v="1"/>
    <n v="2"/>
    <n v="1"/>
    <s v="H"/>
  </r>
  <r>
    <s v="E0"/>
    <s v="30/08/95"/>
    <s v="Liverpool"/>
    <s v="QPR"/>
    <n v="1"/>
    <n v="0"/>
    <x v="0"/>
    <n v="1"/>
    <n v="0"/>
    <s v="H"/>
  </r>
  <r>
    <s v="E0"/>
    <s v="30/08/95"/>
    <s v="Man City"/>
    <s v="Everton"/>
    <n v="0"/>
    <n v="2"/>
    <x v="2"/>
    <n v="0"/>
    <n v="0"/>
    <s v="D"/>
  </r>
  <r>
    <s v="E0"/>
    <s v="30/08/95"/>
    <s v="Newcastle"/>
    <s v="Middlesbrough"/>
    <n v="1"/>
    <n v="0"/>
    <x v="0"/>
    <n v="0"/>
    <n v="0"/>
    <s v="D"/>
  </r>
  <r>
    <s v="E0"/>
    <s v="30/08/95"/>
    <s v="Southampton"/>
    <s v="Leeds"/>
    <n v="1"/>
    <n v="1"/>
    <x v="1"/>
    <n v="0"/>
    <n v="0"/>
    <s v="D"/>
  </r>
  <r>
    <s v="E0"/>
    <s v="30/08/95"/>
    <s v="West Ham"/>
    <s v="Tottenham"/>
    <n v="1"/>
    <n v="1"/>
    <x v="1"/>
    <n v="1"/>
    <n v="0"/>
    <s v="H"/>
  </r>
  <r>
    <s v="E0"/>
    <s v="30/08/95"/>
    <s v="Wimbledon"/>
    <s v="Sheffield Weds"/>
    <n v="2"/>
    <n v="2"/>
    <x v="1"/>
    <n v="1"/>
    <n v="1"/>
    <s v="D"/>
  </r>
  <r>
    <s v="E0"/>
    <s v="09/09/95"/>
    <s v="Blackburn"/>
    <s v="Aston Villa"/>
    <n v="1"/>
    <n v="1"/>
    <x v="1"/>
    <n v="0"/>
    <n v="1"/>
    <s v="A"/>
  </r>
  <r>
    <s v="E0"/>
    <s v="09/09/95"/>
    <s v="Bolton"/>
    <s v="Middlesbrough"/>
    <n v="1"/>
    <n v="1"/>
    <x v="1"/>
    <n v="1"/>
    <n v="0"/>
    <s v="H"/>
  </r>
  <r>
    <s v="E0"/>
    <s v="09/09/95"/>
    <s v="Coventry"/>
    <s v="Nott'm Forest"/>
    <n v="1"/>
    <n v="1"/>
    <x v="1"/>
    <n v="1"/>
    <n v="1"/>
    <s v="D"/>
  </r>
  <r>
    <s v="E0"/>
    <s v="09/09/95"/>
    <s v="Everton"/>
    <s v="Man United"/>
    <n v="2"/>
    <n v="3"/>
    <x v="2"/>
    <n v="1"/>
    <n v="1"/>
    <s v="D"/>
  </r>
  <r>
    <s v="E0"/>
    <s v="09/09/95"/>
    <s v="QPR"/>
    <s v="Sheffield Weds"/>
    <n v="0"/>
    <n v="3"/>
    <x v="2"/>
    <n v="0"/>
    <n v="0"/>
    <s v="D"/>
  </r>
  <r>
    <s v="E0"/>
    <s v="09/09/95"/>
    <s v="Southampton"/>
    <s v="Newcastle"/>
    <n v="1"/>
    <n v="0"/>
    <x v="0"/>
    <n v="0"/>
    <n v="0"/>
    <s v="D"/>
  </r>
  <r>
    <s v="E0"/>
    <s v="09/09/95"/>
    <s v="Tottenham"/>
    <s v="Leeds"/>
    <n v="2"/>
    <n v="1"/>
    <x v="0"/>
    <n v="1"/>
    <n v="0"/>
    <s v="H"/>
  </r>
  <r>
    <s v="E0"/>
    <s v="09/09/95"/>
    <s v="Wimbledon"/>
    <s v="Liverpool"/>
    <n v="1"/>
    <n v="0"/>
    <x v="0"/>
    <n v="1"/>
    <n v="0"/>
    <s v="H"/>
  </r>
  <r>
    <s v="E0"/>
    <s v="10/09/95"/>
    <s v="Man City"/>
    <s v="Arsenal"/>
    <n v="0"/>
    <n v="1"/>
    <x v="2"/>
    <n v="0"/>
    <n v="0"/>
    <s v="D"/>
  </r>
  <r>
    <s v="E0"/>
    <s v="11/09/95"/>
    <s v="West Ham"/>
    <s v="Chelsea"/>
    <n v="1"/>
    <n v="3"/>
    <x v="2"/>
    <n v="0"/>
    <n v="2"/>
    <s v="A"/>
  </r>
  <r>
    <s v="E0"/>
    <s v="12/09/95"/>
    <s v="Middlesbrough"/>
    <s v="Southampton"/>
    <n v="0"/>
    <n v="0"/>
    <x v="1"/>
    <n v="0"/>
    <n v="0"/>
    <s v="D"/>
  </r>
  <r>
    <s v="E0"/>
    <s v="16/09/95"/>
    <s v="Arsenal"/>
    <s v="West Ham"/>
    <n v="1"/>
    <n v="0"/>
    <x v="0"/>
    <n v="0"/>
    <n v="0"/>
    <s v="D"/>
  </r>
  <r>
    <s v="E0"/>
    <s v="16/09/95"/>
    <s v="Aston Villa"/>
    <s v="Wimbledon"/>
    <n v="2"/>
    <n v="0"/>
    <x v="0"/>
    <n v="1"/>
    <n v="0"/>
    <s v="H"/>
  </r>
  <r>
    <s v="E0"/>
    <s v="16/09/95"/>
    <s v="Chelsea"/>
    <s v="Southampton"/>
    <n v="3"/>
    <n v="0"/>
    <x v="0"/>
    <n v="0"/>
    <n v="0"/>
    <s v="D"/>
  </r>
  <r>
    <s v="E0"/>
    <s v="16/09/95"/>
    <s v="Leeds"/>
    <s v="QPR"/>
    <n v="1"/>
    <n v="3"/>
    <x v="2"/>
    <n v="0"/>
    <n v="2"/>
    <s v="A"/>
  </r>
  <r>
    <s v="E0"/>
    <s v="16/09/95"/>
    <s v="Liverpool"/>
    <s v="Blackburn"/>
    <n v="3"/>
    <n v="0"/>
    <x v="0"/>
    <n v="3"/>
    <n v="0"/>
    <s v="H"/>
  </r>
  <r>
    <s v="E0"/>
    <s v="16/09/95"/>
    <s v="Man United"/>
    <s v="Bolton"/>
    <n v="3"/>
    <n v="0"/>
    <x v="0"/>
    <n v="2"/>
    <n v="0"/>
    <s v="H"/>
  </r>
  <r>
    <s v="E0"/>
    <s v="16/09/95"/>
    <s v="Middlesbrough"/>
    <s v="Coventry"/>
    <n v="2"/>
    <n v="1"/>
    <x v="0"/>
    <n v="0"/>
    <n v="0"/>
    <s v="D"/>
  </r>
  <r>
    <s v="E0"/>
    <s v="16/09/95"/>
    <s v="Newcastle"/>
    <s v="Man City"/>
    <n v="3"/>
    <n v="1"/>
    <x v="0"/>
    <n v="2"/>
    <n v="0"/>
    <s v="H"/>
  </r>
  <r>
    <s v="E0"/>
    <s v="16/09/95"/>
    <s v="Sheffield Weds"/>
    <s v="Tottenham"/>
    <n v="1"/>
    <n v="3"/>
    <x v="2"/>
    <n v="1"/>
    <n v="1"/>
    <s v="D"/>
  </r>
  <r>
    <s v="E0"/>
    <s v="17/09/95"/>
    <s v="Nott'm Forest"/>
    <s v="Everton"/>
    <n v="3"/>
    <n v="2"/>
    <x v="0"/>
    <n v="2"/>
    <n v="0"/>
    <s v="H"/>
  </r>
  <r>
    <s v="E0"/>
    <s v="23/09/95"/>
    <s v="Arsenal"/>
    <s v="Southampton"/>
    <n v="4"/>
    <n v="2"/>
    <x v="0"/>
    <n v="2"/>
    <n v="2"/>
    <s v="D"/>
  </r>
  <r>
    <s v="E0"/>
    <s v="23/09/95"/>
    <s v="Aston Villa"/>
    <s v="Nott'm Forest"/>
    <n v="1"/>
    <n v="1"/>
    <x v="1"/>
    <n v="0"/>
    <n v="0"/>
    <s v="D"/>
  </r>
  <r>
    <s v="E0"/>
    <s v="23/09/95"/>
    <s v="Blackburn"/>
    <s v="Coventry"/>
    <n v="5"/>
    <n v="1"/>
    <x v="0"/>
    <n v="2"/>
    <n v="1"/>
    <s v="H"/>
  </r>
  <r>
    <s v="E0"/>
    <s v="23/09/95"/>
    <s v="Liverpool"/>
    <s v="Bolton"/>
    <n v="5"/>
    <n v="2"/>
    <x v="0"/>
    <n v="2"/>
    <n v="0"/>
    <s v="H"/>
  </r>
  <r>
    <s v="E0"/>
    <s v="23/09/95"/>
    <s v="Man City"/>
    <s v="Middlesbrough"/>
    <n v="0"/>
    <n v="1"/>
    <x v="2"/>
    <n v="0"/>
    <n v="1"/>
    <s v="A"/>
  </r>
  <r>
    <s v="E0"/>
    <s v="23/09/95"/>
    <s v="Sheffield Weds"/>
    <s v="Man United"/>
    <n v="0"/>
    <n v="0"/>
    <x v="1"/>
    <n v="0"/>
    <n v="0"/>
    <s v="D"/>
  </r>
  <r>
    <s v="E0"/>
    <s v="23/09/95"/>
    <s v="West Ham"/>
    <s v="Everton"/>
    <n v="2"/>
    <n v="1"/>
    <x v="0"/>
    <n v="2"/>
    <n v="1"/>
    <s v="H"/>
  </r>
  <r>
    <s v="E0"/>
    <s v="23/09/95"/>
    <s v="Wimbledon"/>
    <s v="Leeds"/>
    <n v="2"/>
    <n v="4"/>
    <x v="2"/>
    <n v="1"/>
    <n v="3"/>
    <s v="A"/>
  </r>
  <r>
    <s v="E0"/>
    <s v="24/09/95"/>
    <s v="Newcastle"/>
    <s v="Chelsea"/>
    <n v="2"/>
    <n v="0"/>
    <x v="0"/>
    <n v="1"/>
    <n v="0"/>
    <s v="H"/>
  </r>
  <r>
    <s v="E0"/>
    <s v="25/09/95"/>
    <s v="QPR"/>
    <s v="Tottenham"/>
    <n v="2"/>
    <n v="3"/>
    <x v="2"/>
    <n v="1"/>
    <n v="0"/>
    <s v="H"/>
  </r>
  <r>
    <s v="E0"/>
    <s v="30/09/95"/>
    <s v="Bolton"/>
    <s v="QPR"/>
    <n v="0"/>
    <n v="1"/>
    <x v="2"/>
    <n v="0"/>
    <n v="0"/>
    <s v="D"/>
  </r>
  <r>
    <s v="E0"/>
    <s v="30/09/95"/>
    <s v="Chelsea"/>
    <s v="Arsenal"/>
    <n v="1"/>
    <n v="0"/>
    <x v="0"/>
    <n v="0"/>
    <n v="0"/>
    <s v="D"/>
  </r>
  <r>
    <s v="E0"/>
    <s v="30/09/95"/>
    <s v="Coventry"/>
    <s v="Aston Villa"/>
    <n v="0"/>
    <n v="3"/>
    <x v="2"/>
    <n v="0"/>
    <n v="1"/>
    <s v="A"/>
  </r>
  <r>
    <s v="E0"/>
    <s v="30/09/95"/>
    <s v="Leeds"/>
    <s v="Sheffield Weds"/>
    <n v="2"/>
    <n v="0"/>
    <x v="0"/>
    <n v="1"/>
    <n v="0"/>
    <s v="H"/>
  </r>
  <r>
    <s v="E0"/>
    <s v="30/09/95"/>
    <s v="Middlesbrough"/>
    <s v="Blackburn"/>
    <n v="2"/>
    <n v="0"/>
    <x v="0"/>
    <n v="1"/>
    <n v="0"/>
    <s v="H"/>
  </r>
  <r>
    <s v="E0"/>
    <s v="30/09/95"/>
    <s v="Nott'm Forest"/>
    <s v="Man City"/>
    <n v="3"/>
    <n v="0"/>
    <x v="0"/>
    <n v="1"/>
    <n v="0"/>
    <s v="H"/>
  </r>
  <r>
    <s v="E0"/>
    <s v="30/09/95"/>
    <s v="Tottenham"/>
    <s v="Wimbledon"/>
    <n v="3"/>
    <n v="1"/>
    <x v="0"/>
    <n v="2"/>
    <n v="1"/>
    <s v="H"/>
  </r>
  <r>
    <s v="E0"/>
    <s v="01/10/95"/>
    <s v="Everton"/>
    <s v="Newcastle"/>
    <n v="1"/>
    <n v="3"/>
    <x v="2"/>
    <n v="0"/>
    <n v="1"/>
    <s v="A"/>
  </r>
  <r>
    <s v="E0"/>
    <s v="01/10/95"/>
    <s v="Man United"/>
    <s v="Liverpool"/>
    <n v="2"/>
    <n v="2"/>
    <x v="1"/>
    <n v="1"/>
    <n v="1"/>
    <s v="D"/>
  </r>
  <r>
    <s v="E0"/>
    <s v="02/10/95"/>
    <s v="Southampton"/>
    <s v="West Ham"/>
    <n v="0"/>
    <n v="0"/>
    <x v="1"/>
    <n v="0"/>
    <n v="0"/>
    <s v="D"/>
  </r>
  <r>
    <s v="E0"/>
    <s v="14/10/95"/>
    <s v="Aston Villa"/>
    <s v="Chelsea"/>
    <n v="0"/>
    <n v="1"/>
    <x v="2"/>
    <n v="0"/>
    <n v="0"/>
    <s v="D"/>
  </r>
  <r>
    <s v="E0"/>
    <s v="14/10/95"/>
    <s v="Blackburn"/>
    <s v="Southampton"/>
    <n v="2"/>
    <n v="1"/>
    <x v="0"/>
    <n v="1"/>
    <n v="0"/>
    <s v="H"/>
  </r>
  <r>
    <s v="E0"/>
    <s v="14/10/95"/>
    <s v="Bolton"/>
    <s v="Everton"/>
    <n v="1"/>
    <n v="1"/>
    <x v="1"/>
    <n v="1"/>
    <n v="0"/>
    <s v="H"/>
  </r>
  <r>
    <s v="E0"/>
    <s v="14/10/95"/>
    <s v="Leeds"/>
    <s v="Arsenal"/>
    <n v="0"/>
    <n v="3"/>
    <x v="2"/>
    <n v="0"/>
    <n v="1"/>
    <s v="A"/>
  </r>
  <r>
    <s v="E0"/>
    <s v="14/10/95"/>
    <s v="Liverpool"/>
    <s v="Coventry"/>
    <n v="0"/>
    <n v="0"/>
    <x v="1"/>
    <n v="0"/>
    <n v="0"/>
    <s v="D"/>
  </r>
  <r>
    <s v="E0"/>
    <s v="14/10/95"/>
    <s v="Man United"/>
    <s v="Man City"/>
    <n v="1"/>
    <n v="0"/>
    <x v="0"/>
    <n v="1"/>
    <n v="0"/>
    <s v="H"/>
  </r>
  <r>
    <s v="E0"/>
    <s v="14/10/95"/>
    <s v="QPR"/>
    <s v="Newcastle"/>
    <n v="2"/>
    <n v="3"/>
    <x v="2"/>
    <n v="1"/>
    <n v="0"/>
    <s v="H"/>
  </r>
  <r>
    <s v="E0"/>
    <s v="14/10/95"/>
    <s v="Tottenham"/>
    <s v="Nott'm Forest"/>
    <n v="0"/>
    <n v="1"/>
    <x v="2"/>
    <n v="0"/>
    <n v="0"/>
    <s v="D"/>
  </r>
  <r>
    <s v="E0"/>
    <s v="15/10/95"/>
    <s v="Sheffield Weds"/>
    <s v="Middlesbrough"/>
    <n v="0"/>
    <n v="1"/>
    <x v="2"/>
    <n v="0"/>
    <n v="0"/>
    <s v="D"/>
  </r>
  <r>
    <s v="E0"/>
    <s v="16/10/95"/>
    <s v="Wimbledon"/>
    <s v="West Ham"/>
    <n v="0"/>
    <n v="1"/>
    <x v="2"/>
    <n v="0"/>
    <n v="1"/>
    <s v="A"/>
  </r>
  <r>
    <s v="E0"/>
    <s v="21/10/95"/>
    <s v="Arsenal"/>
    <s v="Aston Villa"/>
    <n v="2"/>
    <n v="0"/>
    <x v="0"/>
    <n v="0"/>
    <n v="0"/>
    <s v="D"/>
  </r>
  <r>
    <s v="E0"/>
    <s v="21/10/95"/>
    <s v="Chelsea"/>
    <s v="Man United"/>
    <n v="1"/>
    <n v="4"/>
    <x v="2"/>
    <n v="0"/>
    <n v="2"/>
    <s v="A"/>
  </r>
  <r>
    <s v="E0"/>
    <s v="21/10/95"/>
    <s v="Coventry"/>
    <s v="Sheffield Weds"/>
    <n v="0"/>
    <n v="1"/>
    <x v="2"/>
    <n v="0"/>
    <n v="1"/>
    <s v="A"/>
  </r>
  <r>
    <s v="E0"/>
    <s v="21/10/95"/>
    <s v="Man City"/>
    <s v="Leeds"/>
    <n v="0"/>
    <n v="0"/>
    <x v="1"/>
    <n v="0"/>
    <n v="0"/>
    <s v="D"/>
  </r>
  <r>
    <s v="E0"/>
    <s v="21/10/95"/>
    <s v="Middlesbrough"/>
    <s v="QPR"/>
    <n v="1"/>
    <n v="0"/>
    <x v="0"/>
    <n v="1"/>
    <n v="0"/>
    <s v="H"/>
  </r>
  <r>
    <s v="E0"/>
    <s v="21/10/95"/>
    <s v="Newcastle"/>
    <s v="Wimbledon"/>
    <n v="6"/>
    <n v="1"/>
    <x v="0"/>
    <n v="3"/>
    <n v="0"/>
    <s v="H"/>
  </r>
  <r>
    <s v="E0"/>
    <s v="21/10/95"/>
    <s v="Nott'm Forest"/>
    <s v="Bolton"/>
    <n v="3"/>
    <n v="2"/>
    <x v="0"/>
    <n v="1"/>
    <n v="1"/>
    <s v="D"/>
  </r>
  <r>
    <s v="E0"/>
    <s v="21/10/95"/>
    <s v="West Ham"/>
    <s v="Blackburn"/>
    <n v="1"/>
    <n v="1"/>
    <x v="1"/>
    <n v="1"/>
    <n v="0"/>
    <s v="H"/>
  </r>
  <r>
    <s v="E0"/>
    <s v="22/10/95"/>
    <s v="Everton"/>
    <s v="Tottenham"/>
    <n v="1"/>
    <n v="1"/>
    <x v="1"/>
    <n v="1"/>
    <n v="1"/>
    <s v="D"/>
  </r>
  <r>
    <s v="E0"/>
    <s v="22/10/95"/>
    <s v="Southampton"/>
    <s v="Liverpool"/>
    <n v="1"/>
    <n v="3"/>
    <x v="2"/>
    <n v="1"/>
    <n v="1"/>
    <s v="D"/>
  </r>
  <r>
    <s v="E0"/>
    <s v="28/10/95"/>
    <s v="Aston Villa"/>
    <s v="Everton"/>
    <n v="1"/>
    <n v="0"/>
    <x v="0"/>
    <n v="0"/>
    <n v="0"/>
    <s v="D"/>
  </r>
  <r>
    <s v="E0"/>
    <s v="28/10/95"/>
    <s v="Blackburn"/>
    <s v="Chelsea"/>
    <n v="3"/>
    <n v="0"/>
    <x v="0"/>
    <n v="1"/>
    <n v="0"/>
    <s v="H"/>
  </r>
  <r>
    <s v="E0"/>
    <s v="28/10/95"/>
    <s v="Leeds"/>
    <s v="Coventry"/>
    <n v="3"/>
    <n v="1"/>
    <x v="0"/>
    <n v="2"/>
    <n v="1"/>
    <s v="H"/>
  </r>
  <r>
    <s v="E0"/>
    <s v="28/10/95"/>
    <s v="Liverpool"/>
    <s v="Man City"/>
    <n v="6"/>
    <n v="0"/>
    <x v="0"/>
    <n v="2"/>
    <n v="0"/>
    <s v="H"/>
  </r>
  <r>
    <s v="E0"/>
    <s v="28/10/95"/>
    <s v="Man United"/>
    <s v="Middlesbrough"/>
    <n v="2"/>
    <n v="0"/>
    <x v="0"/>
    <n v="1"/>
    <n v="0"/>
    <s v="H"/>
  </r>
  <r>
    <s v="E0"/>
    <s v="28/10/95"/>
    <s v="QPR"/>
    <s v="Nott'm Forest"/>
    <n v="1"/>
    <n v="1"/>
    <x v="1"/>
    <n v="0"/>
    <n v="0"/>
    <s v="D"/>
  </r>
  <r>
    <s v="E0"/>
    <s v="28/10/95"/>
    <s v="Sheffield Weds"/>
    <s v="West Ham"/>
    <n v="0"/>
    <n v="1"/>
    <x v="2"/>
    <n v="0"/>
    <n v="1"/>
    <s v="A"/>
  </r>
  <r>
    <s v="E0"/>
    <s v="28/10/95"/>
    <s v="Wimbledon"/>
    <s v="Southampton"/>
    <n v="1"/>
    <n v="2"/>
    <x v="2"/>
    <n v="0"/>
    <n v="1"/>
    <s v="A"/>
  </r>
  <r>
    <s v="E0"/>
    <s v="29/10/95"/>
    <s v="Tottenham"/>
    <s v="Newcastle"/>
    <n v="1"/>
    <n v="1"/>
    <x v="1"/>
    <n v="1"/>
    <n v="0"/>
    <s v="H"/>
  </r>
  <r>
    <s v="E0"/>
    <s v="30/10/95"/>
    <s v="Bolton"/>
    <s v="Arsenal"/>
    <n v="1"/>
    <n v="0"/>
    <x v="0"/>
    <n v="1"/>
    <n v="0"/>
    <s v="H"/>
  </r>
  <r>
    <s v="E0"/>
    <s v="04/11/95"/>
    <s v="Arsenal"/>
    <s v="Man United"/>
    <n v="1"/>
    <n v="0"/>
    <x v="0"/>
    <n v="1"/>
    <n v="0"/>
    <s v="H"/>
  </r>
  <r>
    <s v="E0"/>
    <s v="04/11/95"/>
    <s v="Chelsea"/>
    <s v="Sheffield Weds"/>
    <n v="0"/>
    <n v="0"/>
    <x v="1"/>
    <n v="0"/>
    <n v="0"/>
    <s v="D"/>
  </r>
  <r>
    <s v="E0"/>
    <s v="04/11/95"/>
    <s v="Coventry"/>
    <s v="Tottenham"/>
    <n v="2"/>
    <n v="3"/>
    <x v="2"/>
    <n v="1"/>
    <n v="2"/>
    <s v="A"/>
  </r>
  <r>
    <s v="E0"/>
    <s v="04/11/95"/>
    <s v="Man City"/>
    <s v="Bolton"/>
    <n v="1"/>
    <n v="0"/>
    <x v="0"/>
    <n v="1"/>
    <n v="0"/>
    <s v="H"/>
  </r>
  <r>
    <s v="E0"/>
    <s v="04/11/95"/>
    <s v="Middlesbrough"/>
    <s v="Leeds"/>
    <n v="1"/>
    <n v="1"/>
    <x v="1"/>
    <n v="1"/>
    <n v="1"/>
    <s v="D"/>
  </r>
  <r>
    <s v="E0"/>
    <s v="04/11/95"/>
    <s v="Newcastle"/>
    <s v="Liverpool"/>
    <n v="2"/>
    <n v="1"/>
    <x v="0"/>
    <n v="1"/>
    <n v="1"/>
    <s v="D"/>
  </r>
  <r>
    <s v="E0"/>
    <s v="04/11/95"/>
    <s v="Southampton"/>
    <s v="QPR"/>
    <n v="2"/>
    <n v="0"/>
    <x v="0"/>
    <n v="1"/>
    <n v="0"/>
    <s v="H"/>
  </r>
  <r>
    <s v="E0"/>
    <s v="04/11/95"/>
    <s v="West Ham"/>
    <s v="Aston Villa"/>
    <n v="1"/>
    <n v="4"/>
    <x v="2"/>
    <n v="0"/>
    <n v="1"/>
    <s v="A"/>
  </r>
  <r>
    <s v="E0"/>
    <s v="05/11/95"/>
    <s v="Everton"/>
    <s v="Blackburn"/>
    <n v="1"/>
    <n v="0"/>
    <x v="0"/>
    <n v="1"/>
    <n v="0"/>
    <s v="H"/>
  </r>
  <r>
    <s v="E0"/>
    <s v="06/11/95"/>
    <s v="Nott'm Forest"/>
    <s v="Wimbledon"/>
    <n v="4"/>
    <n v="1"/>
    <x v="0"/>
    <n v="2"/>
    <n v="1"/>
    <s v="H"/>
  </r>
  <r>
    <s v="E0"/>
    <s v="08/11/95"/>
    <s v="Newcastle"/>
    <s v="Blackburn"/>
    <n v="1"/>
    <n v="0"/>
    <x v="0"/>
    <n v="1"/>
    <n v="0"/>
    <s v="H"/>
  </r>
  <r>
    <s v="E0"/>
    <s v="18/11/95"/>
    <s v="Aston Villa"/>
    <s v="Newcastle"/>
    <n v="1"/>
    <n v="1"/>
    <x v="1"/>
    <n v="1"/>
    <n v="0"/>
    <s v="H"/>
  </r>
  <r>
    <s v="E0"/>
    <s v="18/11/95"/>
    <s v="Blackburn"/>
    <s v="Nott'm Forest"/>
    <n v="7"/>
    <n v="0"/>
    <x v="0"/>
    <n v="2"/>
    <n v="0"/>
    <s v="H"/>
  </r>
  <r>
    <s v="E0"/>
    <s v="18/11/95"/>
    <s v="Bolton"/>
    <s v="West Ham"/>
    <n v="0"/>
    <n v="3"/>
    <x v="2"/>
    <n v="0"/>
    <n v="0"/>
    <s v="D"/>
  </r>
  <r>
    <s v="E0"/>
    <s v="18/11/95"/>
    <s v="Leeds"/>
    <s v="Chelsea"/>
    <n v="1"/>
    <n v="0"/>
    <x v="0"/>
    <n v="0"/>
    <n v="0"/>
    <s v="D"/>
  </r>
  <r>
    <s v="E0"/>
    <s v="18/11/95"/>
    <s v="Liverpool"/>
    <s v="Everton"/>
    <n v="1"/>
    <n v="2"/>
    <x v="2"/>
    <n v="0"/>
    <n v="0"/>
    <s v="D"/>
  </r>
  <r>
    <s v="E0"/>
    <s v="18/11/95"/>
    <s v="Man United"/>
    <s v="Southampton"/>
    <n v="4"/>
    <n v="1"/>
    <x v="0"/>
    <n v="3"/>
    <n v="0"/>
    <s v="H"/>
  </r>
  <r>
    <s v="E0"/>
    <s v="18/11/95"/>
    <s v="Sheffield Weds"/>
    <s v="Man City"/>
    <n v="1"/>
    <n v="1"/>
    <x v="1"/>
    <n v="1"/>
    <n v="0"/>
    <s v="H"/>
  </r>
  <r>
    <s v="E0"/>
    <s v="18/11/95"/>
    <s v="Tottenham"/>
    <s v="Arsenal"/>
    <n v="2"/>
    <n v="1"/>
    <x v="0"/>
    <n v="1"/>
    <n v="1"/>
    <s v="D"/>
  </r>
  <r>
    <s v="E0"/>
    <s v="18/11/95"/>
    <s v="Wimbledon"/>
    <s v="Middlesbrough"/>
    <n v="0"/>
    <n v="0"/>
    <x v="1"/>
    <n v="0"/>
    <n v="0"/>
    <s v="D"/>
  </r>
  <r>
    <s v="E0"/>
    <s v="19/11/95"/>
    <s v="QPR"/>
    <s v="Coventry"/>
    <n v="1"/>
    <n v="1"/>
    <x v="1"/>
    <n v="1"/>
    <n v="0"/>
    <s v="H"/>
  </r>
  <r>
    <s v="E0"/>
    <s v="20/11/95"/>
    <s v="Southampton"/>
    <s v="Aston Villa"/>
    <n v="0"/>
    <n v="1"/>
    <x v="2"/>
    <n v="0"/>
    <n v="1"/>
    <s v="A"/>
  </r>
  <r>
    <s v="E0"/>
    <s v="21/11/95"/>
    <s v="Arsenal"/>
    <s v="Sheffield Weds"/>
    <n v="4"/>
    <n v="2"/>
    <x v="0"/>
    <n v="1"/>
    <n v="2"/>
    <s v="A"/>
  </r>
  <r>
    <s v="E0"/>
    <s v="21/11/95"/>
    <s v="Middlesbrough"/>
    <s v="Tottenham"/>
    <n v="0"/>
    <n v="1"/>
    <x v="2"/>
    <n v="0"/>
    <n v="0"/>
    <s v="D"/>
  </r>
  <r>
    <s v="E0"/>
    <s v="22/11/95"/>
    <s v="Chelsea"/>
    <s v="Bolton"/>
    <n v="3"/>
    <n v="2"/>
    <x v="0"/>
    <n v="1"/>
    <n v="1"/>
    <s v="D"/>
  </r>
  <r>
    <s v="E0"/>
    <s v="22/11/95"/>
    <s v="Coventry"/>
    <s v="Man United"/>
    <n v="0"/>
    <n v="4"/>
    <x v="2"/>
    <n v="0"/>
    <n v="1"/>
    <s v="A"/>
  </r>
  <r>
    <s v="E0"/>
    <s v="22/11/95"/>
    <s v="Everton"/>
    <s v="QPR"/>
    <n v="2"/>
    <n v="0"/>
    <x v="0"/>
    <n v="2"/>
    <n v="0"/>
    <s v="H"/>
  </r>
  <r>
    <s v="E0"/>
    <s v="22/11/95"/>
    <s v="Man City"/>
    <s v="Wimbledon"/>
    <n v="1"/>
    <n v="0"/>
    <x v="0"/>
    <n v="0"/>
    <n v="0"/>
    <s v="D"/>
  </r>
  <r>
    <s v="E0"/>
    <s v="22/11/95"/>
    <s v="West Ham"/>
    <s v="Liverpool"/>
    <n v="0"/>
    <n v="0"/>
    <x v="1"/>
    <n v="0"/>
    <n v="0"/>
    <s v="D"/>
  </r>
  <r>
    <s v="E0"/>
    <s v="25/11/95"/>
    <s v="Chelsea"/>
    <s v="Tottenham"/>
    <n v="0"/>
    <n v="0"/>
    <x v="1"/>
    <n v="0"/>
    <n v="0"/>
    <s v="D"/>
  </r>
  <r>
    <s v="E0"/>
    <s v="25/11/95"/>
    <s v="Coventry"/>
    <s v="Wimbledon"/>
    <n v="3"/>
    <n v="3"/>
    <x v="1"/>
    <n v="1"/>
    <n v="2"/>
    <s v="A"/>
  </r>
  <r>
    <s v="E0"/>
    <s v="25/11/95"/>
    <s v="Everton"/>
    <s v="Sheffield Weds"/>
    <n v="2"/>
    <n v="2"/>
    <x v="1"/>
    <n v="1"/>
    <n v="2"/>
    <s v="A"/>
  </r>
  <r>
    <s v="E0"/>
    <s v="25/11/95"/>
    <s v="Man City"/>
    <s v="Aston Villa"/>
    <n v="1"/>
    <n v="0"/>
    <x v="0"/>
    <n v="0"/>
    <n v="0"/>
    <s v="D"/>
  </r>
  <r>
    <s v="E0"/>
    <s v="25/11/95"/>
    <s v="Middlesbrough"/>
    <s v="Liverpool"/>
    <n v="2"/>
    <n v="1"/>
    <x v="0"/>
    <n v="1"/>
    <n v="0"/>
    <s v="H"/>
  </r>
  <r>
    <s v="E0"/>
    <s v="25/11/95"/>
    <s v="Newcastle"/>
    <s v="Leeds"/>
    <n v="2"/>
    <n v="1"/>
    <x v="0"/>
    <n v="0"/>
    <n v="1"/>
    <s v="A"/>
  </r>
  <r>
    <s v="E0"/>
    <s v="25/11/95"/>
    <s v="Southampton"/>
    <s v="Bolton"/>
    <n v="1"/>
    <n v="0"/>
    <x v="0"/>
    <n v="0"/>
    <n v="0"/>
    <s v="D"/>
  </r>
  <r>
    <s v="E0"/>
    <s v="25/11/95"/>
    <s v="West Ham"/>
    <s v="QPR"/>
    <n v="1"/>
    <n v="0"/>
    <x v="0"/>
    <n v="0"/>
    <n v="0"/>
    <s v="D"/>
  </r>
  <r>
    <s v="E0"/>
    <s v="26/11/95"/>
    <s v="Arsenal"/>
    <s v="Blackburn"/>
    <n v="0"/>
    <n v="0"/>
    <x v="1"/>
    <n v="0"/>
    <n v="0"/>
    <s v="D"/>
  </r>
  <r>
    <s v="E0"/>
    <s v="27/11/95"/>
    <s v="Nott'm Forest"/>
    <s v="Man United"/>
    <n v="1"/>
    <n v="1"/>
    <x v="1"/>
    <n v="1"/>
    <n v="0"/>
    <s v="H"/>
  </r>
  <r>
    <s v="E0"/>
    <s v="02/12/95"/>
    <s v="Aston Villa"/>
    <s v="Arsenal"/>
    <n v="1"/>
    <n v="1"/>
    <x v="1"/>
    <n v="0"/>
    <n v="0"/>
    <s v="D"/>
  </r>
  <r>
    <s v="E0"/>
    <s v="02/12/95"/>
    <s v="Blackburn"/>
    <s v="West Ham"/>
    <n v="4"/>
    <n v="2"/>
    <x v="0"/>
    <n v="3"/>
    <n v="0"/>
    <s v="H"/>
  </r>
  <r>
    <s v="E0"/>
    <s v="02/12/95"/>
    <s v="Bolton"/>
    <s v="Nott'm Forest"/>
    <n v="1"/>
    <n v="1"/>
    <x v="1"/>
    <n v="0"/>
    <n v="0"/>
    <s v="D"/>
  </r>
  <r>
    <s v="E0"/>
    <s v="02/12/95"/>
    <s v="Leeds"/>
    <s v="Man City"/>
    <n v="0"/>
    <n v="1"/>
    <x v="2"/>
    <n v="0"/>
    <n v="0"/>
    <s v="D"/>
  </r>
  <r>
    <s v="E0"/>
    <s v="02/12/95"/>
    <s v="Liverpool"/>
    <s v="Southampton"/>
    <n v="1"/>
    <n v="1"/>
    <x v="1"/>
    <n v="0"/>
    <n v="0"/>
    <s v="D"/>
  </r>
  <r>
    <s v="E0"/>
    <s v="02/12/95"/>
    <s v="Man United"/>
    <s v="Chelsea"/>
    <n v="1"/>
    <n v="1"/>
    <x v="1"/>
    <n v="0"/>
    <n v="0"/>
    <s v="D"/>
  </r>
  <r>
    <s v="E0"/>
    <s v="02/12/95"/>
    <s v="QPR"/>
    <s v="Middlesbrough"/>
    <n v="1"/>
    <n v="1"/>
    <x v="1"/>
    <n v="1"/>
    <n v="1"/>
    <s v="D"/>
  </r>
  <r>
    <s v="E0"/>
    <s v="02/12/95"/>
    <s v="Tottenham"/>
    <s v="Everton"/>
    <n v="0"/>
    <n v="0"/>
    <x v="1"/>
    <n v="0"/>
    <n v="0"/>
    <s v="D"/>
  </r>
  <r>
    <s v="E0"/>
    <s v="03/12/95"/>
    <s v="Wimbledon"/>
    <s v="Newcastle"/>
    <n v="3"/>
    <n v="3"/>
    <x v="1"/>
    <n v="2"/>
    <n v="3"/>
    <s v="A"/>
  </r>
  <r>
    <s v="E0"/>
    <s v="04/12/95"/>
    <s v="Sheffield Weds"/>
    <s v="Coventry"/>
    <n v="4"/>
    <n v="3"/>
    <x v="0"/>
    <n v="2"/>
    <n v="2"/>
    <s v="D"/>
  </r>
  <r>
    <s v="E0"/>
    <s v="09/12/95"/>
    <s v="Bolton"/>
    <s v="Liverpool"/>
    <n v="0"/>
    <n v="1"/>
    <x v="2"/>
    <n v="0"/>
    <n v="0"/>
    <s v="D"/>
  </r>
  <r>
    <s v="E0"/>
    <s v="09/12/95"/>
    <s v="Chelsea"/>
    <s v="Newcastle"/>
    <n v="1"/>
    <n v="0"/>
    <x v="0"/>
    <n v="1"/>
    <n v="0"/>
    <s v="H"/>
  </r>
  <r>
    <s v="E0"/>
    <s v="09/12/95"/>
    <s v="Coventry"/>
    <s v="Blackburn"/>
    <n v="5"/>
    <n v="0"/>
    <x v="0"/>
    <n v="1"/>
    <n v="0"/>
    <s v="H"/>
  </r>
  <r>
    <s v="E0"/>
    <s v="09/12/95"/>
    <s v="Leeds"/>
    <s v="Wimbledon"/>
    <n v="1"/>
    <n v="1"/>
    <x v="1"/>
    <n v="0"/>
    <n v="1"/>
    <s v="A"/>
  </r>
  <r>
    <s v="E0"/>
    <s v="09/12/95"/>
    <s v="Man United"/>
    <s v="Sheffield Weds"/>
    <n v="2"/>
    <n v="2"/>
    <x v="1"/>
    <n v="1"/>
    <n v="0"/>
    <s v="H"/>
  </r>
  <r>
    <s v="E0"/>
    <s v="09/12/95"/>
    <s v="Middlesbrough"/>
    <s v="Man City"/>
    <n v="4"/>
    <n v="1"/>
    <x v="0"/>
    <n v="1"/>
    <n v="1"/>
    <s v="D"/>
  </r>
  <r>
    <s v="E0"/>
    <s v="09/12/95"/>
    <s v="Southampton"/>
    <s v="Arsenal"/>
    <n v="0"/>
    <n v="0"/>
    <x v="1"/>
    <n v="0"/>
    <n v="0"/>
    <s v="D"/>
  </r>
  <r>
    <s v="E0"/>
    <s v="09/12/95"/>
    <s v="Tottenham"/>
    <s v="QPR"/>
    <n v="1"/>
    <n v="0"/>
    <x v="0"/>
    <n v="1"/>
    <n v="0"/>
    <s v="H"/>
  </r>
  <r>
    <s v="E0"/>
    <s v="10/12/95"/>
    <s v="Nott'm Forest"/>
    <s v="Aston Villa"/>
    <n v="1"/>
    <n v="1"/>
    <x v="1"/>
    <n v="0"/>
    <n v="0"/>
    <s v="D"/>
  </r>
  <r>
    <s v="E0"/>
    <s v="11/12/95"/>
    <s v="Everton"/>
    <s v="West Ham"/>
    <n v="3"/>
    <n v="0"/>
    <x v="0"/>
    <n v="2"/>
    <n v="0"/>
    <s v="H"/>
  </r>
  <r>
    <s v="E0"/>
    <s v="16/12/95"/>
    <s v="Arsenal"/>
    <s v="Chelsea"/>
    <n v="1"/>
    <n v="1"/>
    <x v="1"/>
    <n v="0"/>
    <n v="1"/>
    <s v="A"/>
  </r>
  <r>
    <s v="E0"/>
    <s v="16/12/95"/>
    <s v="Aston Villa"/>
    <s v="Coventry"/>
    <n v="4"/>
    <n v="1"/>
    <x v="0"/>
    <n v="1"/>
    <n v="0"/>
    <s v="H"/>
  </r>
  <r>
    <s v="E0"/>
    <s v="16/12/95"/>
    <s v="Blackburn"/>
    <s v="Middlesbrough"/>
    <n v="1"/>
    <n v="0"/>
    <x v="0"/>
    <n v="1"/>
    <n v="0"/>
    <s v="H"/>
  </r>
  <r>
    <s v="E0"/>
    <s v="16/12/95"/>
    <s v="Newcastle"/>
    <s v="Everton"/>
    <n v="1"/>
    <n v="0"/>
    <x v="0"/>
    <n v="1"/>
    <n v="0"/>
    <s v="H"/>
  </r>
  <r>
    <s v="E0"/>
    <s v="16/12/95"/>
    <s v="QPR"/>
    <s v="Bolton"/>
    <n v="2"/>
    <n v="1"/>
    <x v="0"/>
    <n v="1"/>
    <n v="1"/>
    <s v="D"/>
  </r>
  <r>
    <s v="E0"/>
    <s v="16/12/95"/>
    <s v="Sheffield Weds"/>
    <s v="Leeds"/>
    <n v="6"/>
    <n v="2"/>
    <x v="0"/>
    <n v="3"/>
    <n v="1"/>
    <s v="H"/>
  </r>
  <r>
    <s v="E0"/>
    <s v="16/12/95"/>
    <s v="West Ham"/>
    <s v="Southampton"/>
    <n v="2"/>
    <n v="1"/>
    <x v="0"/>
    <n v="0"/>
    <n v="1"/>
    <s v="A"/>
  </r>
  <r>
    <s v="E0"/>
    <s v="16/12/95"/>
    <s v="Wimbledon"/>
    <s v="Tottenham"/>
    <n v="0"/>
    <n v="1"/>
    <x v="2"/>
    <n v="0"/>
    <n v="0"/>
    <s v="D"/>
  </r>
  <r>
    <s v="E0"/>
    <s v="17/12/95"/>
    <s v="Liverpool"/>
    <s v="Man United"/>
    <n v="2"/>
    <n v="0"/>
    <x v="0"/>
    <n v="1"/>
    <n v="0"/>
    <s v="H"/>
  </r>
  <r>
    <s v="E0"/>
    <s v="18/12/95"/>
    <s v="Man City"/>
    <s v="Nott'm Forest"/>
    <n v="1"/>
    <n v="1"/>
    <x v="1"/>
    <n v="1"/>
    <n v="0"/>
    <s v="H"/>
  </r>
  <r>
    <s v="E0"/>
    <s v="23/12/95"/>
    <s v="Coventry"/>
    <s v="Everton"/>
    <n v="2"/>
    <n v="1"/>
    <x v="0"/>
    <n v="0"/>
    <n v="0"/>
    <s v="D"/>
  </r>
  <r>
    <s v="E0"/>
    <s v="23/12/95"/>
    <s v="Liverpool"/>
    <s v="Arsenal"/>
    <n v="3"/>
    <n v="1"/>
    <x v="0"/>
    <n v="1"/>
    <n v="1"/>
    <s v="D"/>
  </r>
  <r>
    <s v="E0"/>
    <s v="23/12/95"/>
    <s v="Man City"/>
    <s v="Chelsea"/>
    <n v="0"/>
    <n v="1"/>
    <x v="2"/>
    <n v="0"/>
    <n v="0"/>
    <s v="D"/>
  </r>
  <r>
    <s v="E0"/>
    <s v="23/12/95"/>
    <s v="Middlesbrough"/>
    <s v="West Ham"/>
    <n v="4"/>
    <n v="2"/>
    <x v="0"/>
    <n v="3"/>
    <n v="0"/>
    <s v="H"/>
  </r>
  <r>
    <s v="E0"/>
    <s v="23/12/95"/>
    <s v="Newcastle"/>
    <s v="Nott'm Forest"/>
    <n v="3"/>
    <n v="1"/>
    <x v="0"/>
    <n v="2"/>
    <n v="1"/>
    <s v="H"/>
  </r>
  <r>
    <s v="E0"/>
    <s v="23/12/95"/>
    <s v="QPR"/>
    <s v="Aston Villa"/>
    <n v="1"/>
    <n v="0"/>
    <x v="0"/>
    <n v="0"/>
    <n v="0"/>
    <s v="D"/>
  </r>
  <r>
    <s v="E0"/>
    <s v="23/12/95"/>
    <s v="Sheffield Weds"/>
    <s v="Southampton"/>
    <n v="2"/>
    <n v="2"/>
    <x v="1"/>
    <n v="1"/>
    <n v="1"/>
    <s v="D"/>
  </r>
  <r>
    <s v="E0"/>
    <s v="23/12/95"/>
    <s v="Tottenham"/>
    <s v="Bolton"/>
    <n v="2"/>
    <n v="2"/>
    <x v="1"/>
    <n v="1"/>
    <n v="0"/>
    <s v="H"/>
  </r>
  <r>
    <s v="E0"/>
    <s v="23/12/95"/>
    <s v="Wimbledon"/>
    <s v="Blackburn"/>
    <n v="1"/>
    <n v="1"/>
    <x v="1"/>
    <n v="0"/>
    <n v="1"/>
    <s v="A"/>
  </r>
  <r>
    <s v="E0"/>
    <s v="24/12/95"/>
    <s v="Leeds"/>
    <s v="Man United"/>
    <n v="3"/>
    <n v="1"/>
    <x v="0"/>
    <n v="2"/>
    <n v="1"/>
    <s v="H"/>
  </r>
  <r>
    <s v="E0"/>
    <s v="26/12/95"/>
    <s v="Arsenal"/>
    <s v="QPR"/>
    <n v="3"/>
    <n v="0"/>
    <x v="0"/>
    <n v="1"/>
    <n v="0"/>
    <s v="H"/>
  </r>
  <r>
    <s v="E0"/>
    <s v="26/12/95"/>
    <s v="Blackburn"/>
    <s v="Man City"/>
    <n v="2"/>
    <n v="0"/>
    <x v="0"/>
    <n v="1"/>
    <n v="0"/>
    <s v="H"/>
  </r>
  <r>
    <s v="E0"/>
    <s v="26/12/95"/>
    <s v="Chelsea"/>
    <s v="Wimbledon"/>
    <n v="1"/>
    <n v="2"/>
    <x v="2"/>
    <n v="1"/>
    <n v="2"/>
    <s v="A"/>
  </r>
  <r>
    <s v="E0"/>
    <s v="26/12/95"/>
    <s v="Everton"/>
    <s v="Middlesbrough"/>
    <n v="4"/>
    <n v="0"/>
    <x v="0"/>
    <n v="2"/>
    <n v="0"/>
    <s v="H"/>
  </r>
  <r>
    <s v="E0"/>
    <s v="26/12/95"/>
    <s v="Nott'm Forest"/>
    <s v="Sheffield Weds"/>
    <n v="1"/>
    <n v="0"/>
    <x v="0"/>
    <n v="1"/>
    <n v="0"/>
    <s v="H"/>
  </r>
  <r>
    <s v="E0"/>
    <s v="26/12/95"/>
    <s v="Southampton"/>
    <s v="Tottenham"/>
    <n v="0"/>
    <n v="0"/>
    <x v="1"/>
    <n v="0"/>
    <n v="0"/>
    <s v="D"/>
  </r>
  <r>
    <s v="E0"/>
    <s v="27/12/95"/>
    <s v="Bolton"/>
    <s v="Leeds"/>
    <n v="0"/>
    <n v="2"/>
    <x v="2"/>
    <n v="0"/>
    <n v="1"/>
    <s v="A"/>
  </r>
  <r>
    <s v="E0"/>
    <s v="27/12/95"/>
    <s v="Man United"/>
    <s v="Newcastle"/>
    <n v="2"/>
    <n v="0"/>
    <x v="0"/>
    <n v="1"/>
    <n v="0"/>
    <s v="H"/>
  </r>
  <r>
    <s v="E0"/>
    <s v="30/12/95"/>
    <s v="Arsenal"/>
    <s v="Wimbledon"/>
    <n v="1"/>
    <n v="3"/>
    <x v="2"/>
    <n v="1"/>
    <n v="1"/>
    <s v="D"/>
  </r>
  <r>
    <s v="E0"/>
    <s v="30/12/95"/>
    <s v="Blackburn"/>
    <s v="Tottenham"/>
    <n v="2"/>
    <n v="1"/>
    <x v="0"/>
    <n v="2"/>
    <n v="0"/>
    <s v="H"/>
  </r>
  <r>
    <s v="E0"/>
    <s v="30/12/95"/>
    <s v="Bolton"/>
    <s v="Coventry"/>
    <n v="1"/>
    <n v="2"/>
    <x v="2"/>
    <n v="1"/>
    <n v="1"/>
    <s v="D"/>
  </r>
  <r>
    <s v="E0"/>
    <s v="30/12/95"/>
    <s v="Chelsea"/>
    <s v="Liverpool"/>
    <n v="2"/>
    <n v="2"/>
    <x v="1"/>
    <n v="2"/>
    <n v="1"/>
    <s v="H"/>
  </r>
  <r>
    <s v="E0"/>
    <s v="30/12/95"/>
    <s v="Everton"/>
    <s v="Leeds"/>
    <n v="2"/>
    <n v="0"/>
    <x v="0"/>
    <n v="2"/>
    <n v="0"/>
    <s v="H"/>
  </r>
  <r>
    <s v="E0"/>
    <s v="30/12/95"/>
    <s v="Man United"/>
    <s v="QPR"/>
    <n v="2"/>
    <n v="1"/>
    <x v="0"/>
    <n v="1"/>
    <n v="0"/>
    <s v="H"/>
  </r>
  <r>
    <s v="E0"/>
    <s v="30/12/95"/>
    <s v="Nott'm Forest"/>
    <s v="Middlesbrough"/>
    <n v="1"/>
    <n v="0"/>
    <x v="0"/>
    <n v="1"/>
    <n v="0"/>
    <s v="H"/>
  </r>
  <r>
    <s v="E0"/>
    <s v="01/01/96"/>
    <s v="Coventry"/>
    <s v="Southampton"/>
    <n v="1"/>
    <n v="1"/>
    <x v="1"/>
    <n v="0"/>
    <n v="0"/>
    <s v="D"/>
  </r>
  <r>
    <s v="E0"/>
    <s v="01/01/96"/>
    <s v="Leeds"/>
    <s v="Blackburn"/>
    <n v="0"/>
    <n v="0"/>
    <x v="1"/>
    <n v="0"/>
    <n v="0"/>
    <s v="D"/>
  </r>
  <r>
    <s v="E0"/>
    <s v="01/01/96"/>
    <s v="Liverpool"/>
    <s v="Nott'm Forest"/>
    <n v="4"/>
    <n v="2"/>
    <x v="0"/>
    <n v="2"/>
    <n v="2"/>
    <s v="D"/>
  </r>
  <r>
    <s v="E0"/>
    <s v="01/01/96"/>
    <s v="Man City"/>
    <s v="West Ham"/>
    <n v="2"/>
    <n v="1"/>
    <x v="0"/>
    <n v="1"/>
    <n v="0"/>
    <s v="H"/>
  </r>
  <r>
    <s v="E0"/>
    <s v="01/01/96"/>
    <s v="Middlesbrough"/>
    <s v="Aston Villa"/>
    <n v="0"/>
    <n v="2"/>
    <x v="2"/>
    <n v="0"/>
    <n v="2"/>
    <s v="A"/>
  </r>
  <r>
    <s v="E0"/>
    <s v="01/01/96"/>
    <s v="Sheffield Weds"/>
    <s v="Bolton"/>
    <n v="4"/>
    <n v="2"/>
    <x v="0"/>
    <n v="2"/>
    <n v="0"/>
    <s v="H"/>
  </r>
  <r>
    <s v="E0"/>
    <s v="01/01/96"/>
    <s v="Tottenham"/>
    <s v="Man United"/>
    <n v="4"/>
    <n v="1"/>
    <x v="0"/>
    <n v="2"/>
    <n v="1"/>
    <s v="H"/>
  </r>
  <r>
    <s v="E0"/>
    <s v="01/01/96"/>
    <s v="Wimbledon"/>
    <s v="Everton"/>
    <n v="2"/>
    <n v="3"/>
    <x v="2"/>
    <n v="0"/>
    <n v="3"/>
    <s v="A"/>
  </r>
  <r>
    <s v="E0"/>
    <s v="02/01/96"/>
    <s v="Newcastle"/>
    <s v="Arsenal"/>
    <n v="2"/>
    <n v="0"/>
    <x v="0"/>
    <n v="1"/>
    <n v="0"/>
    <s v="H"/>
  </r>
  <r>
    <s v="E0"/>
    <s v="02/01/96"/>
    <s v="QPR"/>
    <s v="Chelsea"/>
    <n v="1"/>
    <n v="2"/>
    <x v="2"/>
    <n v="0"/>
    <n v="0"/>
    <s v="D"/>
  </r>
  <r>
    <s v="E0"/>
    <s v="13/01/96"/>
    <s v="Bolton"/>
    <s v="Wimbledon"/>
    <n v="1"/>
    <n v="0"/>
    <x v="0"/>
    <n v="1"/>
    <n v="0"/>
    <s v="H"/>
  </r>
  <r>
    <s v="E0"/>
    <s v="13/01/96"/>
    <s v="Everton"/>
    <s v="Chelsea"/>
    <n v="1"/>
    <n v="1"/>
    <x v="1"/>
    <n v="1"/>
    <n v="1"/>
    <s v="D"/>
  </r>
  <r>
    <s v="E0"/>
    <s v="13/01/96"/>
    <s v="Leeds"/>
    <s v="West Ham"/>
    <n v="2"/>
    <n v="0"/>
    <x v="0"/>
    <n v="1"/>
    <n v="0"/>
    <s v="H"/>
  </r>
  <r>
    <s v="E0"/>
    <s v="13/01/96"/>
    <s v="Man United"/>
    <s v="Aston Villa"/>
    <n v="0"/>
    <n v="0"/>
    <x v="1"/>
    <n v="0"/>
    <n v="0"/>
    <s v="D"/>
  </r>
  <r>
    <s v="E0"/>
    <s v="13/01/96"/>
    <s v="Middlesbrough"/>
    <s v="Arsenal"/>
    <n v="2"/>
    <n v="3"/>
    <x v="2"/>
    <n v="1"/>
    <n v="1"/>
    <s v="D"/>
  </r>
  <r>
    <s v="E0"/>
    <s v="13/01/96"/>
    <s v="Nott'm Forest"/>
    <s v="Southampton"/>
    <n v="1"/>
    <n v="0"/>
    <x v="0"/>
    <n v="1"/>
    <n v="0"/>
    <s v="H"/>
  </r>
  <r>
    <s v="E0"/>
    <s v="13/01/96"/>
    <s v="QPR"/>
    <s v="Blackburn"/>
    <n v="0"/>
    <n v="1"/>
    <x v="2"/>
    <n v="0"/>
    <n v="0"/>
    <s v="D"/>
  </r>
  <r>
    <s v="E0"/>
    <s v="13/01/96"/>
    <s v="Sheffield Weds"/>
    <s v="Liverpool"/>
    <n v="1"/>
    <n v="1"/>
    <x v="1"/>
    <n v="1"/>
    <n v="0"/>
    <s v="H"/>
  </r>
  <r>
    <s v="E0"/>
    <s v="13/01/96"/>
    <s v="Tottenham"/>
    <s v="Man City"/>
    <n v="1"/>
    <n v="0"/>
    <x v="0"/>
    <n v="0"/>
    <n v="0"/>
    <s v="D"/>
  </r>
  <r>
    <s v="E0"/>
    <s v="14/01/96"/>
    <s v="Coventry"/>
    <s v="Newcastle"/>
    <n v="0"/>
    <n v="1"/>
    <x v="2"/>
    <n v="0"/>
    <n v="1"/>
    <s v="A"/>
  </r>
  <r>
    <s v="E0"/>
    <s v="20/01/96"/>
    <s v="Arsenal"/>
    <s v="Everton"/>
    <n v="1"/>
    <n v="2"/>
    <x v="2"/>
    <n v="1"/>
    <n v="0"/>
    <s v="H"/>
  </r>
  <r>
    <s v="E0"/>
    <s v="20/01/96"/>
    <s v="Blackburn"/>
    <s v="Sheffield Weds"/>
    <n v="3"/>
    <n v="0"/>
    <x v="0"/>
    <n v="2"/>
    <n v="0"/>
    <s v="H"/>
  </r>
  <r>
    <s v="E0"/>
    <s v="20/01/96"/>
    <s v="Chelsea"/>
    <s v="Nott'm Forest"/>
    <n v="1"/>
    <n v="0"/>
    <x v="0"/>
    <n v="0"/>
    <n v="0"/>
    <s v="D"/>
  </r>
  <r>
    <s v="E0"/>
    <s v="20/01/96"/>
    <s v="Liverpool"/>
    <s v="Leeds"/>
    <n v="5"/>
    <n v="0"/>
    <x v="0"/>
    <n v="1"/>
    <n v="0"/>
    <s v="H"/>
  </r>
  <r>
    <s v="E0"/>
    <s v="20/01/96"/>
    <s v="Man City"/>
    <s v="Coventry"/>
    <n v="1"/>
    <n v="1"/>
    <x v="1"/>
    <n v="0"/>
    <n v="0"/>
    <s v="D"/>
  </r>
  <r>
    <s v="E0"/>
    <s v="20/01/96"/>
    <s v="Newcastle"/>
    <s v="Bolton"/>
    <n v="2"/>
    <n v="1"/>
    <x v="0"/>
    <n v="2"/>
    <n v="1"/>
    <s v="H"/>
  </r>
  <r>
    <s v="E0"/>
    <s v="20/01/96"/>
    <s v="Southampton"/>
    <s v="Middlesbrough"/>
    <n v="2"/>
    <n v="1"/>
    <x v="0"/>
    <n v="0"/>
    <n v="1"/>
    <s v="A"/>
  </r>
  <r>
    <s v="E0"/>
    <s v="20/01/96"/>
    <s v="Wimbledon"/>
    <s v="QPR"/>
    <n v="2"/>
    <n v="1"/>
    <x v="0"/>
    <n v="1"/>
    <n v="0"/>
    <s v="H"/>
  </r>
  <r>
    <s v="E0"/>
    <s v="21/01/96"/>
    <s v="Aston Villa"/>
    <s v="Tottenham"/>
    <n v="2"/>
    <n v="1"/>
    <x v="0"/>
    <n v="1"/>
    <n v="1"/>
    <s v="D"/>
  </r>
  <r>
    <s v="E0"/>
    <s v="23/01/96"/>
    <s v="West Ham"/>
    <s v="Man United"/>
    <n v="0"/>
    <n v="1"/>
    <x v="2"/>
    <n v="0"/>
    <n v="1"/>
    <s v="A"/>
  </r>
  <r>
    <s v="E0"/>
    <s v="31/01/96"/>
    <s v="Aston Villa"/>
    <s v="Liverpool"/>
    <n v="0"/>
    <n v="2"/>
    <x v="2"/>
    <n v="0"/>
    <n v="0"/>
    <s v="D"/>
  </r>
  <r>
    <s v="E0"/>
    <s v="31/01/96"/>
    <s v="Nott'm Forest"/>
    <s v="Leeds"/>
    <n v="2"/>
    <n v="1"/>
    <x v="0"/>
    <n v="1"/>
    <n v="0"/>
    <s v="H"/>
  </r>
  <r>
    <s v="E0"/>
    <s v="31/01/96"/>
    <s v="Southampton"/>
    <s v="Man City"/>
    <n v="1"/>
    <n v="1"/>
    <x v="1"/>
    <n v="0"/>
    <n v="0"/>
    <s v="D"/>
  </r>
  <r>
    <s v="E0"/>
    <s v="31/01/96"/>
    <s v="West Ham"/>
    <s v="Coventry"/>
    <n v="3"/>
    <n v="2"/>
    <x v="0"/>
    <n v="0"/>
    <n v="0"/>
    <s v="D"/>
  </r>
  <r>
    <s v="E0"/>
    <s v="03/02/96"/>
    <s v="Arsenal"/>
    <s v="Coventry"/>
    <n v="1"/>
    <n v="1"/>
    <x v="1"/>
    <n v="1"/>
    <n v="1"/>
    <s v="D"/>
  </r>
  <r>
    <s v="E0"/>
    <s v="03/02/96"/>
    <s v="Aston Villa"/>
    <s v="Leeds"/>
    <n v="3"/>
    <n v="0"/>
    <x v="0"/>
    <n v="2"/>
    <n v="0"/>
    <s v="H"/>
  </r>
  <r>
    <s v="E0"/>
    <s v="03/02/96"/>
    <s v="Blackburn"/>
    <s v="Bolton"/>
    <n v="3"/>
    <n v="1"/>
    <x v="0"/>
    <n v="1"/>
    <n v="1"/>
    <s v="D"/>
  </r>
  <r>
    <s v="E0"/>
    <s v="03/02/96"/>
    <s v="Liverpool"/>
    <s v="Tottenham"/>
    <n v="0"/>
    <n v="0"/>
    <x v="1"/>
    <n v="0"/>
    <n v="0"/>
    <s v="D"/>
  </r>
  <r>
    <s v="E0"/>
    <s v="03/02/96"/>
    <s v="Man City"/>
    <s v="QPR"/>
    <n v="2"/>
    <n v="0"/>
    <x v="0"/>
    <n v="1"/>
    <n v="0"/>
    <s v="H"/>
  </r>
  <r>
    <s v="E0"/>
    <s v="03/02/96"/>
    <s v="Newcastle"/>
    <s v="Sheffield Weds"/>
    <n v="2"/>
    <n v="0"/>
    <x v="0"/>
    <n v="0"/>
    <n v="0"/>
    <s v="D"/>
  </r>
  <r>
    <s v="E0"/>
    <s v="03/02/96"/>
    <s v="Southampton"/>
    <s v="Everton"/>
    <n v="2"/>
    <n v="2"/>
    <x v="1"/>
    <n v="0"/>
    <n v="0"/>
    <s v="D"/>
  </r>
  <r>
    <s v="E0"/>
    <s v="03/02/96"/>
    <s v="West Ham"/>
    <s v="Nott'm Forest"/>
    <n v="1"/>
    <n v="0"/>
    <x v="0"/>
    <n v="1"/>
    <n v="0"/>
    <s v="H"/>
  </r>
  <r>
    <s v="E0"/>
    <s v="03/02/96"/>
    <s v="Wimbledon"/>
    <s v="Man United"/>
    <n v="2"/>
    <n v="4"/>
    <x v="2"/>
    <n v="0"/>
    <n v="2"/>
    <s v="A"/>
  </r>
  <r>
    <s v="E0"/>
    <s v="04/02/96"/>
    <s v="Chelsea"/>
    <s v="Middlesbrough"/>
    <n v="5"/>
    <n v="0"/>
    <x v="0"/>
    <n v="3"/>
    <n v="0"/>
    <s v="H"/>
  </r>
  <r>
    <s v="E0"/>
    <s v="10/02/96"/>
    <s v="Bolton"/>
    <s v="Aston Villa"/>
    <n v="0"/>
    <n v="2"/>
    <x v="2"/>
    <n v="0"/>
    <n v="1"/>
    <s v="A"/>
  </r>
  <r>
    <s v="E0"/>
    <s v="10/02/96"/>
    <s v="Coventry"/>
    <s v="Chelsea"/>
    <n v="1"/>
    <n v="0"/>
    <x v="0"/>
    <n v="1"/>
    <n v="0"/>
    <s v="H"/>
  </r>
  <r>
    <s v="E0"/>
    <s v="10/02/96"/>
    <s v="Everton"/>
    <s v="Man City"/>
    <n v="2"/>
    <n v="0"/>
    <x v="0"/>
    <n v="1"/>
    <n v="0"/>
    <s v="H"/>
  </r>
  <r>
    <s v="E0"/>
    <s v="10/02/96"/>
    <s v="Man United"/>
    <s v="Blackburn"/>
    <n v="1"/>
    <n v="0"/>
    <x v="0"/>
    <n v="1"/>
    <n v="0"/>
    <s v="H"/>
  </r>
  <r>
    <s v="E0"/>
    <s v="10/02/96"/>
    <s v="Middlesbrough"/>
    <s v="Newcastle"/>
    <n v="1"/>
    <n v="2"/>
    <x v="2"/>
    <n v="1"/>
    <n v="0"/>
    <s v="H"/>
  </r>
  <r>
    <s v="E0"/>
    <s v="10/02/96"/>
    <s v="Nott'm Forest"/>
    <s v="Arsenal"/>
    <n v="0"/>
    <n v="1"/>
    <x v="2"/>
    <n v="0"/>
    <n v="0"/>
    <s v="D"/>
  </r>
  <r>
    <s v="E0"/>
    <s v="10/02/96"/>
    <s v="Sheffield Weds"/>
    <s v="Wimbledon"/>
    <n v="2"/>
    <n v="1"/>
    <x v="0"/>
    <n v="0"/>
    <n v="0"/>
    <s v="D"/>
  </r>
  <r>
    <s v="E0"/>
    <s v="11/02/96"/>
    <s v="QPR"/>
    <s v="Liverpool"/>
    <n v="1"/>
    <n v="2"/>
    <x v="2"/>
    <n v="0"/>
    <n v="2"/>
    <s v="A"/>
  </r>
  <r>
    <s v="E0"/>
    <s v="12/02/96"/>
    <s v="Tottenham"/>
    <s v="West Ham"/>
    <n v="0"/>
    <n v="1"/>
    <x v="2"/>
    <n v="0"/>
    <n v="1"/>
    <s v="A"/>
  </r>
  <r>
    <s v="E0"/>
    <s v="17/02/96"/>
    <s v="Chelsea"/>
    <s v="West Ham"/>
    <n v="1"/>
    <n v="2"/>
    <x v="2"/>
    <n v="1"/>
    <n v="0"/>
    <s v="H"/>
  </r>
  <r>
    <s v="E0"/>
    <s v="17/02/96"/>
    <s v="Middlesbrough"/>
    <s v="Bolton"/>
    <n v="1"/>
    <n v="4"/>
    <x v="2"/>
    <n v="1"/>
    <n v="2"/>
    <s v="A"/>
  </r>
  <r>
    <s v="E0"/>
    <s v="17/02/96"/>
    <s v="Sheffield Weds"/>
    <s v="QPR"/>
    <n v="1"/>
    <n v="3"/>
    <x v="2"/>
    <n v="1"/>
    <n v="1"/>
    <s v="D"/>
  </r>
  <r>
    <s v="E0"/>
    <s v="21/02/96"/>
    <s v="Man United"/>
    <s v="Everton"/>
    <n v="2"/>
    <n v="0"/>
    <x v="0"/>
    <n v="1"/>
    <n v="0"/>
    <s v="H"/>
  </r>
  <r>
    <s v="E0"/>
    <s v="21/02/96"/>
    <s v="West Ham"/>
    <s v="Newcastle"/>
    <n v="2"/>
    <n v="0"/>
    <x v="0"/>
    <n v="1"/>
    <n v="0"/>
    <s v="H"/>
  </r>
  <r>
    <s v="E0"/>
    <s v="24/02/96"/>
    <s v="Blackburn"/>
    <s v="Liverpool"/>
    <n v="2"/>
    <n v="3"/>
    <x v="2"/>
    <n v="1"/>
    <n v="2"/>
    <s v="A"/>
  </r>
  <r>
    <s v="E0"/>
    <s v="24/02/96"/>
    <s v="Coventry"/>
    <s v="Middlesbrough"/>
    <n v="0"/>
    <n v="0"/>
    <x v="1"/>
    <n v="0"/>
    <n v="0"/>
    <s v="D"/>
  </r>
  <r>
    <s v="E0"/>
    <s v="24/02/96"/>
    <s v="Everton"/>
    <s v="Nott'm Forest"/>
    <n v="3"/>
    <n v="0"/>
    <x v="0"/>
    <n v="0"/>
    <n v="0"/>
    <s v="D"/>
  </r>
  <r>
    <s v="E0"/>
    <s v="24/02/96"/>
    <s v="Man City"/>
    <s v="Newcastle"/>
    <n v="3"/>
    <n v="3"/>
    <x v="1"/>
    <n v="1"/>
    <n v="1"/>
    <s v="D"/>
  </r>
  <r>
    <s v="E0"/>
    <s v="24/02/96"/>
    <s v="Southampton"/>
    <s v="Chelsea"/>
    <n v="2"/>
    <n v="3"/>
    <x v="2"/>
    <n v="2"/>
    <n v="2"/>
    <s v="D"/>
  </r>
  <r>
    <s v="E0"/>
    <s v="24/02/96"/>
    <s v="Tottenham"/>
    <s v="Sheffield Weds"/>
    <n v="1"/>
    <n v="0"/>
    <x v="0"/>
    <n v="1"/>
    <n v="0"/>
    <s v="H"/>
  </r>
  <r>
    <s v="E0"/>
    <s v="24/02/96"/>
    <s v="West Ham"/>
    <s v="Arsenal"/>
    <n v="0"/>
    <n v="1"/>
    <x v="2"/>
    <n v="0"/>
    <n v="1"/>
    <s v="A"/>
  </r>
  <r>
    <s v="E0"/>
    <s v="24/02/96"/>
    <s v="Wimbledon"/>
    <s v="Aston Villa"/>
    <n v="3"/>
    <n v="3"/>
    <x v="1"/>
    <n v="1"/>
    <n v="1"/>
    <s v="D"/>
  </r>
  <r>
    <s v="E0"/>
    <s v="25/02/96"/>
    <s v="Bolton"/>
    <s v="Man United"/>
    <n v="0"/>
    <n v="6"/>
    <x v="2"/>
    <n v="0"/>
    <n v="2"/>
    <s v="A"/>
  </r>
  <r>
    <s v="E0"/>
    <s v="28/02/96"/>
    <s v="Aston Villa"/>
    <s v="Blackburn"/>
    <n v="2"/>
    <n v="0"/>
    <x v="0"/>
    <n v="0"/>
    <n v="0"/>
    <s v="D"/>
  </r>
  <r>
    <s v="E0"/>
    <s v="02/03/96"/>
    <s v="Coventry"/>
    <s v="West Ham"/>
    <n v="2"/>
    <n v="2"/>
    <x v="1"/>
    <n v="2"/>
    <n v="2"/>
    <s v="D"/>
  </r>
  <r>
    <s v="E0"/>
    <s v="02/03/96"/>
    <s v="Leeds"/>
    <s v="Bolton"/>
    <n v="0"/>
    <n v="1"/>
    <x v="2"/>
    <n v="0"/>
    <n v="1"/>
    <s v="A"/>
  </r>
  <r>
    <s v="E0"/>
    <s v="02/03/96"/>
    <s v="Man City"/>
    <s v="Blackburn"/>
    <n v="1"/>
    <n v="1"/>
    <x v="1"/>
    <n v="0"/>
    <n v="0"/>
    <s v="D"/>
  </r>
  <r>
    <s v="E0"/>
    <s v="02/03/96"/>
    <s v="Middlesbrough"/>
    <s v="Everton"/>
    <n v="0"/>
    <n v="2"/>
    <x v="2"/>
    <n v="0"/>
    <n v="2"/>
    <s v="A"/>
  </r>
  <r>
    <s v="E0"/>
    <s v="02/03/96"/>
    <s v="QPR"/>
    <s v="Arsenal"/>
    <n v="1"/>
    <n v="1"/>
    <x v="1"/>
    <n v="1"/>
    <n v="0"/>
    <s v="H"/>
  </r>
  <r>
    <s v="E0"/>
    <s v="02/03/96"/>
    <s v="Sheffield Weds"/>
    <s v="Nott'm Forest"/>
    <n v="1"/>
    <n v="3"/>
    <x v="2"/>
    <n v="0"/>
    <n v="1"/>
    <s v="A"/>
  </r>
  <r>
    <s v="E0"/>
    <s v="02/03/96"/>
    <s v="Tottenham"/>
    <s v="Southampton"/>
    <n v="1"/>
    <n v="0"/>
    <x v="0"/>
    <n v="0"/>
    <n v="0"/>
    <s v="D"/>
  </r>
  <r>
    <s v="E0"/>
    <s v="02/03/96"/>
    <s v="Wimbledon"/>
    <s v="Chelsea"/>
    <n v="1"/>
    <n v="1"/>
    <x v="1"/>
    <n v="1"/>
    <n v="1"/>
    <s v="D"/>
  </r>
  <r>
    <s v="E0"/>
    <s v="03/03/96"/>
    <s v="Liverpool"/>
    <s v="Aston Villa"/>
    <n v="3"/>
    <n v="0"/>
    <x v="0"/>
    <n v="3"/>
    <n v="0"/>
    <s v="H"/>
  </r>
  <r>
    <s v="E0"/>
    <s v="04/03/96"/>
    <s v="Newcastle"/>
    <s v="Man United"/>
    <n v="0"/>
    <n v="1"/>
    <x v="2"/>
    <n v="0"/>
    <n v="0"/>
    <s v="D"/>
  </r>
  <r>
    <s v="E0"/>
    <s v="05/03/96"/>
    <s v="Arsenal"/>
    <s v="Man City"/>
    <n v="3"/>
    <n v="1"/>
    <x v="0"/>
    <n v="2"/>
    <n v="0"/>
    <s v="H"/>
  </r>
  <r>
    <s v="E0"/>
    <s v="06/03/96"/>
    <s v="Aston Villa"/>
    <s v="Sheffield Weds"/>
    <n v="3"/>
    <n v="2"/>
    <x v="0"/>
    <n v="0"/>
    <n v="1"/>
    <s v="A"/>
  </r>
  <r>
    <s v="E0"/>
    <s v="06/03/96"/>
    <s v="QPR"/>
    <s v="Leeds"/>
    <n v="1"/>
    <n v="2"/>
    <x v="2"/>
    <n v="1"/>
    <n v="2"/>
    <s v="A"/>
  </r>
  <r>
    <s v="E0"/>
    <s v="09/03/96"/>
    <s v="Aston Villa"/>
    <s v="QPR"/>
    <n v="4"/>
    <n v="2"/>
    <x v="0"/>
    <n v="1"/>
    <n v="0"/>
    <s v="H"/>
  </r>
  <r>
    <s v="E0"/>
    <s v="09/03/96"/>
    <s v="Everton"/>
    <s v="Coventry"/>
    <n v="2"/>
    <n v="2"/>
    <x v="1"/>
    <n v="2"/>
    <n v="1"/>
    <s v="H"/>
  </r>
  <r>
    <s v="E0"/>
    <s v="09/03/96"/>
    <s v="West Ham"/>
    <s v="Middlesbrough"/>
    <n v="2"/>
    <n v="0"/>
    <x v="0"/>
    <n v="1"/>
    <n v="0"/>
    <s v="H"/>
  </r>
  <r>
    <s v="E0"/>
    <s v="12/03/96"/>
    <s v="Chelsea"/>
    <s v="Man City"/>
    <n v="1"/>
    <n v="1"/>
    <x v="1"/>
    <n v="1"/>
    <n v="1"/>
    <s v="D"/>
  </r>
  <r>
    <s v="E0"/>
    <s v="13/03/96"/>
    <s v="Blackburn"/>
    <s v="Leeds"/>
    <n v="1"/>
    <n v="0"/>
    <x v="0"/>
    <n v="0"/>
    <n v="0"/>
    <s v="D"/>
  </r>
  <r>
    <s v="E0"/>
    <s v="13/03/96"/>
    <s v="Liverpool"/>
    <s v="Wimbledon"/>
    <n v="2"/>
    <n v="2"/>
    <x v="1"/>
    <n v="1"/>
    <n v="0"/>
    <s v="H"/>
  </r>
  <r>
    <s v="E0"/>
    <s v="16/03/96"/>
    <s v="Coventry"/>
    <s v="Bolton"/>
    <n v="0"/>
    <n v="2"/>
    <x v="2"/>
    <n v="0"/>
    <n v="0"/>
    <s v="D"/>
  </r>
  <r>
    <s v="E0"/>
    <s v="16/03/96"/>
    <s v="Liverpool"/>
    <s v="Chelsea"/>
    <n v="2"/>
    <n v="0"/>
    <x v="0"/>
    <n v="0"/>
    <n v="0"/>
    <s v="D"/>
  </r>
  <r>
    <s v="E0"/>
    <s v="16/03/96"/>
    <s v="Man City"/>
    <s v="Southampton"/>
    <n v="2"/>
    <n v="1"/>
    <x v="0"/>
    <n v="2"/>
    <n v="0"/>
    <s v="H"/>
  </r>
  <r>
    <s v="E0"/>
    <s v="16/03/96"/>
    <s v="Middlesbrough"/>
    <s v="Nott'm Forest"/>
    <n v="1"/>
    <n v="1"/>
    <x v="1"/>
    <n v="0"/>
    <n v="0"/>
    <s v="D"/>
  </r>
  <r>
    <s v="E0"/>
    <s v="16/03/96"/>
    <s v="QPR"/>
    <s v="Man United"/>
    <n v="1"/>
    <n v="1"/>
    <x v="1"/>
    <n v="0"/>
    <n v="0"/>
    <s v="D"/>
  </r>
  <r>
    <s v="E0"/>
    <s v="16/03/96"/>
    <s v="Sheffield Weds"/>
    <s v="Aston Villa"/>
    <n v="2"/>
    <n v="0"/>
    <x v="0"/>
    <n v="0"/>
    <n v="0"/>
    <s v="D"/>
  </r>
  <r>
    <s v="E0"/>
    <s v="16/03/96"/>
    <s v="Tottenham"/>
    <s v="Blackburn"/>
    <n v="2"/>
    <n v="3"/>
    <x v="2"/>
    <n v="0"/>
    <n v="2"/>
    <s v="A"/>
  </r>
  <r>
    <s v="E0"/>
    <s v="16/03/96"/>
    <s v="Wimbledon"/>
    <s v="Arsenal"/>
    <n v="0"/>
    <n v="3"/>
    <x v="2"/>
    <n v="0"/>
    <n v="0"/>
    <s v="D"/>
  </r>
  <r>
    <s v="E0"/>
    <s v="17/03/96"/>
    <s v="Leeds"/>
    <s v="Everton"/>
    <n v="2"/>
    <n v="2"/>
    <x v="1"/>
    <n v="2"/>
    <n v="1"/>
    <s v="H"/>
  </r>
  <r>
    <s v="E0"/>
    <s v="18/03/96"/>
    <s v="Newcastle"/>
    <s v="West Ham"/>
    <n v="3"/>
    <n v="0"/>
    <x v="0"/>
    <n v="1"/>
    <n v="0"/>
    <s v="H"/>
  </r>
  <r>
    <s v="E0"/>
    <s v="19/03/96"/>
    <s v="Aston Villa"/>
    <s v="Middlesbrough"/>
    <n v="0"/>
    <n v="0"/>
    <x v="1"/>
    <n v="0"/>
    <n v="0"/>
    <s v="D"/>
  </r>
  <r>
    <s v="E0"/>
    <s v="20/03/96"/>
    <s v="Bolton"/>
    <s v="Tottenham"/>
    <n v="2"/>
    <n v="3"/>
    <x v="2"/>
    <n v="0"/>
    <n v="1"/>
    <s v="A"/>
  </r>
  <r>
    <s v="E0"/>
    <s v="20/03/96"/>
    <s v="Man United"/>
    <s v="Arsenal"/>
    <n v="1"/>
    <n v="0"/>
    <x v="0"/>
    <n v="0"/>
    <n v="0"/>
    <s v="D"/>
  </r>
  <r>
    <s v="E0"/>
    <s v="20/03/96"/>
    <s v="Southampton"/>
    <s v="Sheffield Weds"/>
    <n v="0"/>
    <n v="1"/>
    <x v="2"/>
    <n v="0"/>
    <n v="1"/>
    <s v="A"/>
  </r>
  <r>
    <s v="E0"/>
    <s v="23/03/96"/>
    <s v="Arsenal"/>
    <s v="Newcastle"/>
    <n v="2"/>
    <n v="0"/>
    <x v="0"/>
    <n v="2"/>
    <n v="0"/>
    <s v="H"/>
  </r>
  <r>
    <s v="E0"/>
    <s v="23/03/96"/>
    <s v="Bolton"/>
    <s v="Sheffield Weds"/>
    <n v="2"/>
    <n v="1"/>
    <x v="0"/>
    <n v="1"/>
    <n v="1"/>
    <s v="D"/>
  </r>
  <r>
    <s v="E0"/>
    <s v="23/03/96"/>
    <s v="Chelsea"/>
    <s v="QPR"/>
    <n v="1"/>
    <n v="1"/>
    <x v="1"/>
    <n v="1"/>
    <n v="1"/>
    <s v="D"/>
  </r>
  <r>
    <s v="E0"/>
    <s v="23/03/96"/>
    <s v="Everton"/>
    <s v="Wimbledon"/>
    <n v="2"/>
    <n v="4"/>
    <x v="2"/>
    <n v="1"/>
    <n v="1"/>
    <s v="D"/>
  </r>
  <r>
    <s v="E0"/>
    <s v="23/03/96"/>
    <s v="Nott'm Forest"/>
    <s v="Liverpool"/>
    <n v="1"/>
    <n v="0"/>
    <x v="0"/>
    <n v="1"/>
    <n v="0"/>
    <s v="H"/>
  </r>
  <r>
    <s v="E0"/>
    <s v="23/03/96"/>
    <s v="West Ham"/>
    <s v="Man City"/>
    <n v="4"/>
    <n v="2"/>
    <x v="0"/>
    <n v="1"/>
    <n v="0"/>
    <s v="H"/>
  </r>
  <r>
    <s v="E0"/>
    <s v="24/03/96"/>
    <s v="Man United"/>
    <s v="Tottenham"/>
    <n v="1"/>
    <n v="0"/>
    <x v="0"/>
    <n v="0"/>
    <n v="0"/>
    <s v="D"/>
  </r>
  <r>
    <s v="E0"/>
    <s v="25/03/96"/>
    <s v="Southampton"/>
    <s v="Coventry"/>
    <n v="1"/>
    <n v="0"/>
    <x v="0"/>
    <n v="1"/>
    <n v="0"/>
    <s v="H"/>
  </r>
  <r>
    <s v="E0"/>
    <s v="30/03/96"/>
    <s v="Blackburn"/>
    <s v="Everton"/>
    <n v="0"/>
    <n v="3"/>
    <x v="2"/>
    <n v="0"/>
    <n v="0"/>
    <s v="D"/>
  </r>
  <r>
    <s v="E0"/>
    <s v="30/03/96"/>
    <s v="Bolton"/>
    <s v="Man City"/>
    <n v="1"/>
    <n v="1"/>
    <x v="1"/>
    <n v="0"/>
    <n v="1"/>
    <s v="A"/>
  </r>
  <r>
    <s v="E0"/>
    <s v="30/03/96"/>
    <s v="Leeds"/>
    <s v="Middlesbrough"/>
    <n v="0"/>
    <n v="1"/>
    <x v="2"/>
    <n v="0"/>
    <n v="1"/>
    <s v="A"/>
  </r>
  <r>
    <s v="E0"/>
    <s v="30/03/96"/>
    <s v="QPR"/>
    <s v="Southampton"/>
    <n v="3"/>
    <n v="0"/>
    <x v="0"/>
    <n v="1"/>
    <n v="0"/>
    <s v="H"/>
  </r>
  <r>
    <s v="E0"/>
    <s v="30/03/96"/>
    <s v="Tottenham"/>
    <s v="Coventry"/>
    <n v="3"/>
    <n v="1"/>
    <x v="0"/>
    <n v="1"/>
    <n v="0"/>
    <s v="H"/>
  </r>
  <r>
    <s v="E0"/>
    <s v="30/03/96"/>
    <s v="Wimbledon"/>
    <s v="Nott'm Forest"/>
    <n v="1"/>
    <n v="0"/>
    <x v="0"/>
    <n v="0"/>
    <n v="0"/>
    <s v="D"/>
  </r>
  <r>
    <s v="E0"/>
    <s v="03/04/96"/>
    <s v="Leeds"/>
    <s v="Southampton"/>
    <n v="1"/>
    <n v="0"/>
    <x v="0"/>
    <n v="0"/>
    <n v="0"/>
    <s v="D"/>
  </r>
  <r>
    <s v="E0"/>
    <s v="03/04/96"/>
    <s v="Liverpool"/>
    <s v="Newcastle"/>
    <n v="4"/>
    <n v="3"/>
    <x v="0"/>
    <n v="1"/>
    <n v="2"/>
    <s v="A"/>
  </r>
  <r>
    <s v="E0"/>
    <s v="05/04/96"/>
    <s v="Middlesbrough"/>
    <s v="Sheffield Weds"/>
    <n v="3"/>
    <n v="1"/>
    <x v="0"/>
    <n v="0"/>
    <n v="0"/>
    <s v="D"/>
  </r>
  <r>
    <s v="E0"/>
    <s v="06/04/96"/>
    <s v="Arsenal"/>
    <s v="Leeds"/>
    <n v="2"/>
    <n v="1"/>
    <x v="0"/>
    <n v="1"/>
    <n v="0"/>
    <s v="H"/>
  </r>
  <r>
    <s v="E0"/>
    <s v="06/04/96"/>
    <s v="Chelsea"/>
    <s v="Aston Villa"/>
    <n v="1"/>
    <n v="2"/>
    <x v="2"/>
    <n v="1"/>
    <n v="1"/>
    <s v="D"/>
  </r>
  <r>
    <s v="E0"/>
    <s v="06/04/96"/>
    <s v="Coventry"/>
    <s v="Liverpool"/>
    <n v="1"/>
    <n v="0"/>
    <x v="0"/>
    <n v="1"/>
    <n v="0"/>
    <s v="H"/>
  </r>
  <r>
    <s v="E0"/>
    <s v="06/04/96"/>
    <s v="Everton"/>
    <s v="Bolton"/>
    <n v="3"/>
    <n v="0"/>
    <x v="0"/>
    <n v="1"/>
    <n v="0"/>
    <s v="H"/>
  </r>
  <r>
    <s v="E0"/>
    <s v="06/04/96"/>
    <s v="Man City"/>
    <s v="Man United"/>
    <n v="2"/>
    <n v="3"/>
    <x v="2"/>
    <n v="1"/>
    <n v="2"/>
    <s v="A"/>
  </r>
  <r>
    <s v="E0"/>
    <s v="06/04/96"/>
    <s v="Newcastle"/>
    <s v="QPR"/>
    <n v="2"/>
    <n v="1"/>
    <x v="0"/>
    <n v="0"/>
    <n v="0"/>
    <s v="D"/>
  </r>
  <r>
    <s v="E0"/>
    <s v="06/04/96"/>
    <s v="Nott'm Forest"/>
    <s v="Tottenham"/>
    <n v="2"/>
    <n v="1"/>
    <x v="0"/>
    <n v="1"/>
    <n v="0"/>
    <s v="H"/>
  </r>
  <r>
    <s v="E0"/>
    <s v="06/04/96"/>
    <s v="Southampton"/>
    <s v="Blackburn"/>
    <n v="1"/>
    <n v="0"/>
    <x v="0"/>
    <n v="0"/>
    <n v="0"/>
    <s v="D"/>
  </r>
  <r>
    <s v="E0"/>
    <s v="06/04/96"/>
    <s v="West Ham"/>
    <s v="Wimbledon"/>
    <n v="1"/>
    <n v="1"/>
    <x v="1"/>
    <n v="1"/>
    <n v="1"/>
    <s v="D"/>
  </r>
  <r>
    <s v="E0"/>
    <s v="08/04/96"/>
    <s v="Aston Villa"/>
    <s v="Southampton"/>
    <n v="3"/>
    <n v="0"/>
    <x v="0"/>
    <n v="0"/>
    <n v="0"/>
    <s v="D"/>
  </r>
  <r>
    <s v="E0"/>
    <s v="08/04/96"/>
    <s v="Blackburn"/>
    <s v="Newcastle"/>
    <n v="2"/>
    <n v="1"/>
    <x v="0"/>
    <n v="0"/>
    <n v="0"/>
    <s v="D"/>
  </r>
  <r>
    <s v="E0"/>
    <s v="08/04/96"/>
    <s v="Bolton"/>
    <s v="Chelsea"/>
    <n v="2"/>
    <n v="1"/>
    <x v="0"/>
    <n v="2"/>
    <n v="1"/>
    <s v="H"/>
  </r>
  <r>
    <s v="E0"/>
    <s v="08/04/96"/>
    <s v="Leeds"/>
    <s v="Nott'm Forest"/>
    <n v="1"/>
    <n v="3"/>
    <x v="2"/>
    <n v="1"/>
    <n v="2"/>
    <s v="A"/>
  </r>
  <r>
    <s v="E0"/>
    <s v="08/04/96"/>
    <s v="Liverpool"/>
    <s v="West Ham"/>
    <n v="2"/>
    <n v="0"/>
    <x v="0"/>
    <n v="2"/>
    <n v="0"/>
    <s v="H"/>
  </r>
  <r>
    <s v="E0"/>
    <s v="08/04/96"/>
    <s v="Man United"/>
    <s v="Coventry"/>
    <n v="1"/>
    <n v="0"/>
    <x v="0"/>
    <n v="0"/>
    <n v="0"/>
    <s v="D"/>
  </r>
  <r>
    <s v="E0"/>
    <s v="08/04/96"/>
    <s v="QPR"/>
    <s v="Everton"/>
    <n v="3"/>
    <n v="1"/>
    <x v="0"/>
    <n v="2"/>
    <n v="0"/>
    <s v="H"/>
  </r>
  <r>
    <s v="E0"/>
    <s v="08/04/96"/>
    <s v="Sheffield Weds"/>
    <s v="Arsenal"/>
    <n v="1"/>
    <n v="0"/>
    <x v="0"/>
    <n v="0"/>
    <n v="0"/>
    <s v="D"/>
  </r>
  <r>
    <s v="E0"/>
    <s v="08/04/96"/>
    <s v="Tottenham"/>
    <s v="Middlesbrough"/>
    <n v="1"/>
    <n v="1"/>
    <x v="1"/>
    <n v="0"/>
    <n v="0"/>
    <s v="D"/>
  </r>
  <r>
    <s v="E0"/>
    <s v="08/04/96"/>
    <s v="Wimbledon"/>
    <s v="Man City"/>
    <n v="3"/>
    <n v="0"/>
    <x v="0"/>
    <n v="1"/>
    <n v="0"/>
    <s v="H"/>
  </r>
  <r>
    <s v="E0"/>
    <s v="13/04/96"/>
    <s v="Chelsea"/>
    <s v="Leeds"/>
    <n v="4"/>
    <n v="1"/>
    <x v="0"/>
    <n v="3"/>
    <n v="0"/>
    <s v="H"/>
  </r>
  <r>
    <s v="E0"/>
    <s v="13/04/96"/>
    <s v="Coventry"/>
    <s v="QPR"/>
    <n v="1"/>
    <n v="0"/>
    <x v="0"/>
    <n v="0"/>
    <n v="0"/>
    <s v="D"/>
  </r>
  <r>
    <s v="E0"/>
    <s v="13/04/96"/>
    <s v="Man City"/>
    <s v="Sheffield Weds"/>
    <n v="1"/>
    <n v="0"/>
    <x v="0"/>
    <n v="0"/>
    <n v="0"/>
    <s v="D"/>
  </r>
  <r>
    <s v="E0"/>
    <s v="13/04/96"/>
    <s v="Middlesbrough"/>
    <s v="Wimbledon"/>
    <n v="1"/>
    <n v="2"/>
    <x v="2"/>
    <n v="1"/>
    <n v="1"/>
    <s v="D"/>
  </r>
  <r>
    <s v="E0"/>
    <s v="13/04/96"/>
    <s v="Nott'm Forest"/>
    <s v="Blackburn"/>
    <n v="1"/>
    <n v="5"/>
    <x v="2"/>
    <n v="1"/>
    <n v="3"/>
    <s v="A"/>
  </r>
  <r>
    <s v="E0"/>
    <s v="13/04/96"/>
    <s v="Southampton"/>
    <s v="Man United"/>
    <n v="3"/>
    <n v="1"/>
    <x v="0"/>
    <n v="3"/>
    <n v="0"/>
    <s v="H"/>
  </r>
  <r>
    <s v="E0"/>
    <s v="13/04/96"/>
    <s v="West Ham"/>
    <s v="Bolton"/>
    <n v="1"/>
    <n v="0"/>
    <x v="0"/>
    <n v="1"/>
    <n v="0"/>
    <s v="H"/>
  </r>
  <r>
    <s v="E0"/>
    <s v="14/04/96"/>
    <s v="Newcastle"/>
    <s v="Aston Villa"/>
    <n v="1"/>
    <n v="0"/>
    <x v="0"/>
    <n v="0"/>
    <n v="0"/>
    <s v="D"/>
  </r>
  <r>
    <s v="E0"/>
    <s v="15/04/96"/>
    <s v="Arsenal"/>
    <s v="Tottenham"/>
    <n v="0"/>
    <n v="0"/>
    <x v="1"/>
    <n v="0"/>
    <n v="0"/>
    <s v="D"/>
  </r>
  <r>
    <s v="E0"/>
    <s v="16/04/96"/>
    <s v="Everton"/>
    <s v="Liverpool"/>
    <n v="1"/>
    <n v="1"/>
    <x v="1"/>
    <n v="1"/>
    <n v="0"/>
    <s v="H"/>
  </r>
  <r>
    <s v="E0"/>
    <s v="17/04/96"/>
    <s v="Aston Villa"/>
    <s v="West Ham"/>
    <n v="1"/>
    <n v="1"/>
    <x v="1"/>
    <n v="1"/>
    <n v="0"/>
    <s v="H"/>
  </r>
  <r>
    <s v="E0"/>
    <s v="17/04/96"/>
    <s v="Blackburn"/>
    <s v="Wimbledon"/>
    <n v="3"/>
    <n v="2"/>
    <x v="0"/>
    <n v="1"/>
    <n v="1"/>
    <s v="D"/>
  </r>
  <r>
    <s v="E0"/>
    <s v="17/04/96"/>
    <s v="Man United"/>
    <s v="Leeds"/>
    <n v="1"/>
    <n v="0"/>
    <x v="0"/>
    <n v="0"/>
    <n v="0"/>
    <s v="D"/>
  </r>
  <r>
    <s v="E0"/>
    <s v="17/04/96"/>
    <s v="Newcastle"/>
    <s v="Southampton"/>
    <n v="1"/>
    <n v="0"/>
    <x v="0"/>
    <n v="1"/>
    <n v="0"/>
    <s v="H"/>
  </r>
  <r>
    <s v="E0"/>
    <s v="17/04/96"/>
    <s v="Nott'm Forest"/>
    <s v="Coventry"/>
    <n v="0"/>
    <n v="0"/>
    <x v="1"/>
    <n v="0"/>
    <n v="0"/>
    <s v="D"/>
  </r>
  <r>
    <s v="E0"/>
    <s v="17/04/96"/>
    <s v="Sheffield Weds"/>
    <s v="Chelsea"/>
    <n v="0"/>
    <n v="0"/>
    <x v="1"/>
    <n v="0"/>
    <n v="0"/>
    <s v="D"/>
  </r>
  <r>
    <s v="E0"/>
    <s v="27/04/96"/>
    <s v="Aston Villa"/>
    <s v="Man City"/>
    <n v="0"/>
    <n v="1"/>
    <x v="2"/>
    <n v="0"/>
    <n v="0"/>
    <s v="D"/>
  </r>
  <r>
    <s v="E0"/>
    <s v="27/04/96"/>
    <s v="Blackburn"/>
    <s v="Arsenal"/>
    <n v="1"/>
    <n v="1"/>
    <x v="1"/>
    <n v="1"/>
    <n v="0"/>
    <s v="H"/>
  </r>
  <r>
    <s v="E0"/>
    <s v="27/04/96"/>
    <s v="Bolton"/>
    <s v="Southampton"/>
    <n v="0"/>
    <n v="1"/>
    <x v="2"/>
    <n v="0"/>
    <n v="1"/>
    <s v="A"/>
  </r>
  <r>
    <s v="E0"/>
    <s v="27/04/96"/>
    <s v="Liverpool"/>
    <s v="Middlesbrough"/>
    <n v="1"/>
    <n v="0"/>
    <x v="0"/>
    <n v="0"/>
    <n v="0"/>
    <s v="D"/>
  </r>
  <r>
    <s v="E0"/>
    <s v="27/04/96"/>
    <s v="QPR"/>
    <s v="West Ham"/>
    <n v="3"/>
    <n v="0"/>
    <x v="0"/>
    <n v="0"/>
    <n v="0"/>
    <s v="D"/>
  </r>
  <r>
    <s v="E0"/>
    <s v="27/04/96"/>
    <s v="Sheffield Weds"/>
    <s v="Everton"/>
    <n v="2"/>
    <n v="5"/>
    <x v="2"/>
    <n v="1"/>
    <n v="3"/>
    <s v="A"/>
  </r>
  <r>
    <s v="E0"/>
    <s v="27/04/96"/>
    <s v="Tottenham"/>
    <s v="Chelsea"/>
    <n v="1"/>
    <n v="1"/>
    <x v="1"/>
    <n v="0"/>
    <n v="1"/>
    <s v="A"/>
  </r>
  <r>
    <s v="E0"/>
    <s v="27/04/96"/>
    <s v="Wimbledon"/>
    <s v="Coventry"/>
    <n v="0"/>
    <n v="2"/>
    <x v="2"/>
    <n v="0"/>
    <n v="0"/>
    <s v="D"/>
  </r>
  <r>
    <s v="E0"/>
    <s v="28/04/96"/>
    <s v="Man United"/>
    <s v="Nott'm Forest"/>
    <n v="5"/>
    <n v="0"/>
    <x v="0"/>
    <n v="2"/>
    <n v="0"/>
    <s v="H"/>
  </r>
  <r>
    <s v="E0"/>
    <s v="29/04/96"/>
    <s v="Leeds"/>
    <s v="Newcastle"/>
    <n v="0"/>
    <n v="1"/>
    <x v="2"/>
    <n v="0"/>
    <n v="1"/>
    <s v="A"/>
  </r>
  <r>
    <s v="E0"/>
    <s v="01/05/96"/>
    <s v="Arsenal"/>
    <s v="Liverpool"/>
    <n v="0"/>
    <n v="0"/>
    <x v="1"/>
    <n v="0"/>
    <n v="0"/>
    <s v="D"/>
  </r>
  <r>
    <s v="E0"/>
    <s v="02/05/96"/>
    <s v="Leeds"/>
    <s v="Tottenham"/>
    <n v="1"/>
    <n v="3"/>
    <x v="2"/>
    <n v="1"/>
    <n v="2"/>
    <s v="A"/>
  </r>
  <r>
    <s v="E0"/>
    <s v="02/05/96"/>
    <s v="Nott'm Forest"/>
    <s v="Newcastle"/>
    <n v="1"/>
    <n v="1"/>
    <x v="1"/>
    <n v="0"/>
    <n v="1"/>
    <s v="A"/>
  </r>
  <r>
    <s v="E0"/>
    <s v="04/05/96"/>
    <s v="Arsenal"/>
    <s v="Bolton"/>
    <n v="2"/>
    <n v="1"/>
    <x v="0"/>
    <n v="0"/>
    <n v="0"/>
    <s v="D"/>
  </r>
  <r>
    <s v="E0"/>
    <s v="04/05/96"/>
    <s v="Chelsea"/>
    <s v="Blackburn"/>
    <n v="2"/>
    <n v="3"/>
    <x v="2"/>
    <n v="1"/>
    <n v="1"/>
    <s v="D"/>
  </r>
  <r>
    <s v="E0"/>
    <s v="04/05/96"/>
    <s v="Coventry"/>
    <s v="Leeds"/>
    <n v="0"/>
    <n v="0"/>
    <x v="1"/>
    <n v="0"/>
    <n v="0"/>
    <s v="D"/>
  </r>
  <r>
    <s v="E0"/>
    <s v="04/05/96"/>
    <s v="Everton"/>
    <s v="Aston Villa"/>
    <n v="1"/>
    <n v="0"/>
    <x v="0"/>
    <n v="0"/>
    <n v="0"/>
    <s v="D"/>
  </r>
  <r>
    <s v="E0"/>
    <s v="04/05/96"/>
    <s v="Man City"/>
    <s v="Liverpool"/>
    <n v="2"/>
    <n v="2"/>
    <x v="1"/>
    <n v="0"/>
    <n v="2"/>
    <s v="A"/>
  </r>
  <r>
    <s v="E0"/>
    <s v="04/05/96"/>
    <s v="Middlesbrough"/>
    <s v="Man United"/>
    <n v="0"/>
    <n v="3"/>
    <x v="2"/>
    <n v="0"/>
    <n v="1"/>
    <s v="A"/>
  </r>
  <r>
    <s v="E0"/>
    <s v="04/05/96"/>
    <s v="Newcastle"/>
    <s v="Tottenham"/>
    <n v="1"/>
    <n v="1"/>
    <x v="1"/>
    <n v="0"/>
    <n v="0"/>
    <s v="D"/>
  </r>
  <r>
    <s v="E0"/>
    <s v="04/05/96"/>
    <s v="Nott'm Forest"/>
    <s v="QPR"/>
    <n v="3"/>
    <n v="0"/>
    <x v="0"/>
    <n v="1"/>
    <n v="0"/>
    <s v="H"/>
  </r>
  <r>
    <s v="E0"/>
    <s v="04/05/96"/>
    <s v="Southampton"/>
    <s v="Wimbledon"/>
    <n v="0"/>
    <n v="0"/>
    <x v="1"/>
    <n v="0"/>
    <n v="0"/>
    <s v="D"/>
  </r>
  <r>
    <s v="E0"/>
    <s v="04/05/96"/>
    <s v="West Ham"/>
    <s v="Sheffield Weds"/>
    <n v="1"/>
    <n v="1"/>
    <x v="1"/>
    <n v="0"/>
    <n v="0"/>
    <s v="D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2">
  <r>
    <s v="E0"/>
    <s v="20/08/94"/>
    <s v="Arsenal"/>
    <s v="Man City"/>
    <n v="3"/>
    <n v="0"/>
    <x v="0"/>
  </r>
  <r>
    <s v="E0"/>
    <s v="20/08/94"/>
    <s v="Chelsea"/>
    <s v="Norwich"/>
    <n v="2"/>
    <n v="0"/>
    <x v="0"/>
  </r>
  <r>
    <s v="E0"/>
    <s v="20/08/94"/>
    <s v="Coventry"/>
    <s v="Wimbledon"/>
    <n v="1"/>
    <n v="1"/>
    <x v="1"/>
  </r>
  <r>
    <s v="E0"/>
    <s v="20/08/94"/>
    <s v="Crystal Palace"/>
    <s v="Liverpool"/>
    <n v="1"/>
    <n v="6"/>
    <x v="2"/>
  </r>
  <r>
    <s v="E0"/>
    <s v="20/08/94"/>
    <s v="Everton"/>
    <s v="Aston Villa"/>
    <n v="2"/>
    <n v="2"/>
    <x v="1"/>
  </r>
  <r>
    <s v="E0"/>
    <s v="20/08/94"/>
    <s v="Ipswich"/>
    <s v="Nott'm Forest"/>
    <n v="0"/>
    <n v="1"/>
    <x v="2"/>
  </r>
  <r>
    <s v="E0"/>
    <s v="20/08/94"/>
    <s v="Man United"/>
    <s v="QPR"/>
    <n v="2"/>
    <n v="0"/>
    <x v="0"/>
  </r>
  <r>
    <s v="E0"/>
    <s v="20/08/94"/>
    <s v="Sheffield Weds"/>
    <s v="Tottenham"/>
    <n v="3"/>
    <n v="4"/>
    <x v="2"/>
  </r>
  <r>
    <s v="E0"/>
    <s v="20/08/94"/>
    <s v="Southampton"/>
    <s v="Blackburn"/>
    <n v="1"/>
    <n v="1"/>
    <x v="1"/>
  </r>
  <r>
    <s v="E0"/>
    <s v="20/08/94"/>
    <s v="West Ham"/>
    <s v="Leeds"/>
    <n v="0"/>
    <n v="0"/>
    <x v="1"/>
  </r>
  <r>
    <s v="E0"/>
    <s v="21/08/94"/>
    <s v="Leicester"/>
    <s v="Newcastle"/>
    <n v="1"/>
    <n v="3"/>
    <x v="2"/>
  </r>
  <r>
    <s v="E0"/>
    <s v="22/08/94"/>
    <s v="Nott'm Forest"/>
    <s v="Man United"/>
    <n v="1"/>
    <n v="1"/>
    <x v="1"/>
  </r>
  <r>
    <s v="E0"/>
    <s v="23/08/94"/>
    <s v="Blackburn"/>
    <s v="Leicester"/>
    <n v="3"/>
    <n v="0"/>
    <x v="0"/>
  </r>
  <r>
    <s v="E0"/>
    <s v="23/08/94"/>
    <s v="Leeds"/>
    <s v="Arsenal"/>
    <n v="1"/>
    <n v="0"/>
    <x v="0"/>
  </r>
  <r>
    <s v="E0"/>
    <s v="23/08/94"/>
    <s v="Wimbledon"/>
    <s v="Ipswich"/>
    <n v="1"/>
    <n v="1"/>
    <x v="1"/>
  </r>
  <r>
    <s v="E0"/>
    <s v="24/08/94"/>
    <s v="Aston Villa"/>
    <s v="Southampton"/>
    <n v="1"/>
    <n v="1"/>
    <x v="1"/>
  </r>
  <r>
    <s v="E0"/>
    <s v="24/08/94"/>
    <s v="Man City"/>
    <s v="West Ham"/>
    <n v="3"/>
    <n v="0"/>
    <x v="0"/>
  </r>
  <r>
    <s v="E0"/>
    <s v="24/08/94"/>
    <s v="Newcastle"/>
    <s v="Coventry"/>
    <n v="4"/>
    <n v="0"/>
    <x v="0"/>
  </r>
  <r>
    <s v="E0"/>
    <s v="24/08/94"/>
    <s v="Norwich"/>
    <s v="Crystal Palace"/>
    <n v="0"/>
    <n v="0"/>
    <x v="1"/>
  </r>
  <r>
    <s v="E0"/>
    <s v="24/08/94"/>
    <s v="QPR"/>
    <s v="Sheffield Weds"/>
    <n v="3"/>
    <n v="2"/>
    <x v="0"/>
  </r>
  <r>
    <s v="E0"/>
    <s v="24/08/94"/>
    <s v="Tottenham"/>
    <s v="Everton"/>
    <n v="2"/>
    <n v="1"/>
    <x v="0"/>
  </r>
  <r>
    <s v="E0"/>
    <s v="27/08/94"/>
    <s v="Aston Villa"/>
    <s v="Crystal Palace"/>
    <n v="1"/>
    <n v="1"/>
    <x v="1"/>
  </r>
  <r>
    <s v="E0"/>
    <s v="27/08/94"/>
    <s v="Blackburn"/>
    <s v="Coventry"/>
    <n v="4"/>
    <n v="0"/>
    <x v="0"/>
  </r>
  <r>
    <s v="E0"/>
    <s v="27/08/94"/>
    <s v="Leeds"/>
    <s v="Chelsea"/>
    <n v="2"/>
    <n v="3"/>
    <x v="2"/>
  </r>
  <r>
    <s v="E0"/>
    <s v="27/08/94"/>
    <s v="Man City"/>
    <s v="Everton"/>
    <n v="4"/>
    <n v="0"/>
    <x v="0"/>
  </r>
  <r>
    <s v="E0"/>
    <s v="27/08/94"/>
    <s v="Newcastle"/>
    <s v="Southampton"/>
    <n v="5"/>
    <n v="1"/>
    <x v="0"/>
  </r>
  <r>
    <s v="E0"/>
    <s v="27/08/94"/>
    <s v="Norwich"/>
    <s v="West Ham"/>
    <n v="1"/>
    <n v="0"/>
    <x v="0"/>
  </r>
  <r>
    <s v="E0"/>
    <s v="27/08/94"/>
    <s v="Nott'm Forest"/>
    <s v="Leicester"/>
    <n v="1"/>
    <n v="0"/>
    <x v="0"/>
  </r>
  <r>
    <s v="E0"/>
    <s v="27/08/94"/>
    <s v="QPR"/>
    <s v="Ipswich"/>
    <n v="1"/>
    <n v="2"/>
    <x v="2"/>
  </r>
  <r>
    <s v="E0"/>
    <s v="27/08/94"/>
    <s v="Tottenham"/>
    <s v="Man United"/>
    <n v="0"/>
    <n v="1"/>
    <x v="2"/>
  </r>
  <r>
    <s v="E0"/>
    <s v="27/08/94"/>
    <s v="Wimbledon"/>
    <s v="Sheffield Weds"/>
    <n v="0"/>
    <n v="1"/>
    <x v="2"/>
  </r>
  <r>
    <s v="E0"/>
    <s v="28/08/94"/>
    <s v="Liverpool"/>
    <s v="Arsenal"/>
    <n v="3"/>
    <n v="0"/>
    <x v="0"/>
  </r>
  <r>
    <s v="E0"/>
    <s v="29/08/94"/>
    <s v="Coventry"/>
    <s v="Aston Villa"/>
    <n v="0"/>
    <n v="1"/>
    <x v="2"/>
  </r>
  <r>
    <s v="E0"/>
    <s v="30/08/94"/>
    <s v="Crystal Palace"/>
    <s v="Leeds"/>
    <n v="1"/>
    <n v="2"/>
    <x v="2"/>
  </r>
  <r>
    <s v="E0"/>
    <s v="30/08/94"/>
    <s v="Everton"/>
    <s v="Nott'm Forest"/>
    <n v="1"/>
    <n v="2"/>
    <x v="2"/>
  </r>
  <r>
    <s v="E0"/>
    <s v="30/08/94"/>
    <s v="Ipswich"/>
    <s v="Tottenham"/>
    <n v="1"/>
    <n v="3"/>
    <x v="2"/>
  </r>
  <r>
    <s v="E0"/>
    <s v="31/08/94"/>
    <s v="Arsenal"/>
    <s v="Blackburn"/>
    <n v="0"/>
    <n v="0"/>
    <x v="1"/>
  </r>
  <r>
    <s v="E0"/>
    <s v="31/08/94"/>
    <s v="Chelsea"/>
    <s v="Man City"/>
    <n v="3"/>
    <n v="0"/>
    <x v="0"/>
  </r>
  <r>
    <s v="E0"/>
    <s v="31/08/94"/>
    <s v="Leicester"/>
    <s v="QPR"/>
    <n v="1"/>
    <n v="1"/>
    <x v="1"/>
  </r>
  <r>
    <s v="E0"/>
    <s v="31/08/94"/>
    <s v="Man United"/>
    <s v="Wimbledon"/>
    <n v="3"/>
    <n v="0"/>
    <x v="0"/>
  </r>
  <r>
    <s v="E0"/>
    <s v="31/08/94"/>
    <s v="Sheffield Weds"/>
    <s v="Norwich"/>
    <n v="0"/>
    <n v="0"/>
    <x v="1"/>
  </r>
  <r>
    <s v="E0"/>
    <s v="31/08/94"/>
    <s v="Southampton"/>
    <s v="Liverpool"/>
    <n v="0"/>
    <n v="2"/>
    <x v="2"/>
  </r>
  <r>
    <s v="E0"/>
    <s v="31/08/94"/>
    <s v="West Ham"/>
    <s v="Newcastle"/>
    <n v="1"/>
    <n v="3"/>
    <x v="2"/>
  </r>
  <r>
    <s v="E0"/>
    <s v="10/09/94"/>
    <s v="Aston Villa"/>
    <s v="Ipswich"/>
    <n v="2"/>
    <n v="0"/>
    <x v="0"/>
  </r>
  <r>
    <s v="E0"/>
    <s v="10/09/94"/>
    <s v="Blackburn"/>
    <s v="Everton"/>
    <n v="3"/>
    <n v="0"/>
    <x v="0"/>
  </r>
  <r>
    <s v="E0"/>
    <s v="10/09/94"/>
    <s v="Liverpool"/>
    <s v="West Ham"/>
    <n v="0"/>
    <n v="0"/>
    <x v="1"/>
  </r>
  <r>
    <s v="E0"/>
    <s v="10/09/94"/>
    <s v="Man City"/>
    <s v="Crystal Palace"/>
    <n v="1"/>
    <n v="1"/>
    <x v="1"/>
  </r>
  <r>
    <s v="E0"/>
    <s v="10/09/94"/>
    <s v="Newcastle"/>
    <s v="Chelsea"/>
    <n v="4"/>
    <n v="2"/>
    <x v="0"/>
  </r>
  <r>
    <s v="E0"/>
    <s v="10/09/94"/>
    <s v="Norwich"/>
    <s v="Arsenal"/>
    <n v="0"/>
    <n v="0"/>
    <x v="1"/>
  </r>
  <r>
    <s v="E0"/>
    <s v="10/09/94"/>
    <s v="Nott'm Forest"/>
    <s v="Sheffield Weds"/>
    <n v="4"/>
    <n v="1"/>
    <x v="0"/>
  </r>
  <r>
    <s v="E0"/>
    <s v="10/09/94"/>
    <s v="QPR"/>
    <s v="Coventry"/>
    <n v="2"/>
    <n v="2"/>
    <x v="1"/>
  </r>
  <r>
    <s v="E0"/>
    <s v="10/09/94"/>
    <s v="Wimbledon"/>
    <s v="Leicester"/>
    <n v="2"/>
    <n v="1"/>
    <x v="0"/>
  </r>
  <r>
    <s v="E0"/>
    <s v="11/09/94"/>
    <s v="Leeds"/>
    <s v="Man United"/>
    <n v="2"/>
    <n v="1"/>
    <x v="0"/>
  </r>
  <r>
    <s v="E0"/>
    <s v="12/09/94"/>
    <s v="Tottenham"/>
    <s v="Southampton"/>
    <n v="1"/>
    <n v="2"/>
    <x v="2"/>
  </r>
  <r>
    <s v="E0"/>
    <s v="17/09/94"/>
    <s v="Coventry"/>
    <s v="Leeds"/>
    <n v="2"/>
    <n v="1"/>
    <x v="0"/>
  </r>
  <r>
    <s v="E0"/>
    <s v="17/09/94"/>
    <s v="Crystal Palace"/>
    <s v="Wimbledon"/>
    <n v="0"/>
    <n v="0"/>
    <x v="1"/>
  </r>
  <r>
    <s v="E0"/>
    <s v="17/09/94"/>
    <s v="Everton"/>
    <s v="QPR"/>
    <n v="2"/>
    <n v="2"/>
    <x v="1"/>
  </r>
  <r>
    <s v="E0"/>
    <s v="17/09/94"/>
    <s v="Leicester"/>
    <s v="Tottenham"/>
    <n v="3"/>
    <n v="1"/>
    <x v="0"/>
  </r>
  <r>
    <s v="E0"/>
    <s v="17/09/94"/>
    <s v="Man United"/>
    <s v="Liverpool"/>
    <n v="2"/>
    <n v="0"/>
    <x v="0"/>
  </r>
  <r>
    <s v="E0"/>
    <s v="17/09/94"/>
    <s v="Sheffield Weds"/>
    <s v="Man City"/>
    <n v="1"/>
    <n v="1"/>
    <x v="1"/>
  </r>
  <r>
    <s v="E0"/>
    <s v="17/09/94"/>
    <s v="Southampton"/>
    <s v="Nott'm Forest"/>
    <n v="1"/>
    <n v="1"/>
    <x v="1"/>
  </r>
  <r>
    <s v="E0"/>
    <s v="17/09/94"/>
    <s v="West Ham"/>
    <s v="Aston Villa"/>
    <n v="1"/>
    <n v="0"/>
    <x v="0"/>
  </r>
  <r>
    <s v="E0"/>
    <s v="18/09/94"/>
    <s v="Arsenal"/>
    <s v="Newcastle"/>
    <n v="2"/>
    <n v="3"/>
    <x v="2"/>
  </r>
  <r>
    <s v="E0"/>
    <s v="18/09/94"/>
    <s v="Chelsea"/>
    <s v="Blackburn"/>
    <n v="1"/>
    <n v="2"/>
    <x v="2"/>
  </r>
  <r>
    <s v="E0"/>
    <s v="19/09/94"/>
    <s v="Ipswich"/>
    <s v="Norwich"/>
    <n v="1"/>
    <n v="2"/>
    <x v="2"/>
  </r>
  <r>
    <s v="E0"/>
    <s v="24/09/94"/>
    <s v="Blackburn"/>
    <s v="Aston Villa"/>
    <n v="3"/>
    <n v="1"/>
    <x v="0"/>
  </r>
  <r>
    <s v="E0"/>
    <s v="24/09/94"/>
    <s v="Coventry"/>
    <s v="Southampton"/>
    <n v="1"/>
    <n v="3"/>
    <x v="2"/>
  </r>
  <r>
    <s v="E0"/>
    <s v="24/09/94"/>
    <s v="Crystal Palace"/>
    <s v="Chelsea"/>
    <n v="0"/>
    <n v="1"/>
    <x v="2"/>
  </r>
  <r>
    <s v="E0"/>
    <s v="24/09/94"/>
    <s v="Everton"/>
    <s v="Leicester"/>
    <n v="1"/>
    <n v="1"/>
    <x v="1"/>
  </r>
  <r>
    <s v="E0"/>
    <s v="24/09/94"/>
    <s v="Ipswich"/>
    <s v="Man United"/>
    <n v="3"/>
    <n v="2"/>
    <x v="0"/>
  </r>
  <r>
    <s v="E0"/>
    <s v="24/09/94"/>
    <s v="Man City"/>
    <s v="Norwich"/>
    <n v="2"/>
    <n v="0"/>
    <x v="0"/>
  </r>
  <r>
    <s v="E0"/>
    <s v="24/09/94"/>
    <s v="Newcastle"/>
    <s v="Liverpool"/>
    <n v="1"/>
    <n v="1"/>
    <x v="1"/>
  </r>
  <r>
    <s v="E0"/>
    <s v="24/09/94"/>
    <s v="QPR"/>
    <s v="Wimbledon"/>
    <n v="0"/>
    <n v="1"/>
    <x v="2"/>
  </r>
  <r>
    <s v="E0"/>
    <s v="24/09/94"/>
    <s v="Tottenham"/>
    <s v="Nott'm Forest"/>
    <n v="1"/>
    <n v="4"/>
    <x v="2"/>
  </r>
  <r>
    <s v="E0"/>
    <s v="25/09/94"/>
    <s v="West Ham"/>
    <s v="Arsenal"/>
    <n v="0"/>
    <n v="2"/>
    <x v="2"/>
  </r>
  <r>
    <s v="E0"/>
    <s v="26/09/94"/>
    <s v="Sheffield Weds"/>
    <s v="Leeds"/>
    <n v="1"/>
    <n v="1"/>
    <x v="1"/>
  </r>
  <r>
    <s v="E0"/>
    <s v="01/10/94"/>
    <s v="Arsenal"/>
    <s v="Crystal Palace"/>
    <n v="1"/>
    <n v="2"/>
    <x v="2"/>
  </r>
  <r>
    <s v="E0"/>
    <s v="01/10/94"/>
    <s v="Aston Villa"/>
    <s v="Newcastle"/>
    <n v="0"/>
    <n v="2"/>
    <x v="2"/>
  </r>
  <r>
    <s v="E0"/>
    <s v="01/10/94"/>
    <s v="Leeds"/>
    <s v="Man City"/>
    <n v="2"/>
    <n v="0"/>
    <x v="0"/>
  </r>
  <r>
    <s v="E0"/>
    <s v="01/10/94"/>
    <s v="Liverpool"/>
    <s v="Sheffield Weds"/>
    <n v="4"/>
    <n v="1"/>
    <x v="0"/>
  </r>
  <r>
    <s v="E0"/>
    <s v="01/10/94"/>
    <s v="Man United"/>
    <s v="Everton"/>
    <n v="2"/>
    <n v="0"/>
    <x v="0"/>
  </r>
  <r>
    <s v="E0"/>
    <s v="01/10/94"/>
    <s v="Norwich"/>
    <s v="Blackburn"/>
    <n v="2"/>
    <n v="1"/>
    <x v="0"/>
  </r>
  <r>
    <s v="E0"/>
    <s v="01/10/94"/>
    <s v="Southampton"/>
    <s v="Ipswich"/>
    <n v="3"/>
    <n v="1"/>
    <x v="0"/>
  </r>
  <r>
    <s v="E0"/>
    <s v="01/10/94"/>
    <s v="Wimbledon"/>
    <s v="Tottenham"/>
    <n v="1"/>
    <n v="2"/>
    <x v="2"/>
  </r>
  <r>
    <s v="E0"/>
    <s v="02/10/94"/>
    <s v="Chelsea"/>
    <s v="West Ham"/>
    <n v="1"/>
    <n v="2"/>
    <x v="2"/>
  </r>
  <r>
    <s v="E0"/>
    <s v="02/10/94"/>
    <s v="Nott'm Forest"/>
    <s v="QPR"/>
    <n v="3"/>
    <n v="2"/>
    <x v="0"/>
  </r>
  <r>
    <s v="E0"/>
    <s v="03/10/94"/>
    <s v="Leicester"/>
    <s v="Coventry"/>
    <n v="2"/>
    <n v="2"/>
    <x v="1"/>
  </r>
  <r>
    <s v="E0"/>
    <s v="08/10/94"/>
    <s v="Chelsea"/>
    <s v="Leicester"/>
    <n v="4"/>
    <n v="0"/>
    <x v="0"/>
  </r>
  <r>
    <s v="E0"/>
    <s v="08/10/94"/>
    <s v="Liverpool"/>
    <s v="Aston Villa"/>
    <n v="3"/>
    <n v="2"/>
    <x v="0"/>
  </r>
  <r>
    <s v="E0"/>
    <s v="08/10/94"/>
    <s v="Man City"/>
    <s v="Nott'm Forest"/>
    <n v="3"/>
    <n v="3"/>
    <x v="1"/>
  </r>
  <r>
    <s v="E0"/>
    <s v="08/10/94"/>
    <s v="Norwich"/>
    <s v="Leeds"/>
    <n v="2"/>
    <n v="1"/>
    <x v="0"/>
  </r>
  <r>
    <s v="E0"/>
    <s v="08/10/94"/>
    <s v="Sheffield Weds"/>
    <s v="Man United"/>
    <n v="1"/>
    <n v="0"/>
    <x v="0"/>
  </r>
  <r>
    <s v="E0"/>
    <s v="08/10/94"/>
    <s v="Southampton"/>
    <s v="Everton"/>
    <n v="2"/>
    <n v="0"/>
    <x v="0"/>
  </r>
  <r>
    <s v="E0"/>
    <s v="08/10/94"/>
    <s v="Tottenham"/>
    <s v="QPR"/>
    <n v="1"/>
    <n v="1"/>
    <x v="1"/>
  </r>
  <r>
    <s v="E0"/>
    <s v="08/10/94"/>
    <s v="West Ham"/>
    <s v="Crystal Palace"/>
    <n v="1"/>
    <n v="0"/>
    <x v="0"/>
  </r>
  <r>
    <s v="E0"/>
    <s v="08/10/94"/>
    <s v="Wimbledon"/>
    <s v="Arsenal"/>
    <n v="1"/>
    <n v="3"/>
    <x v="2"/>
  </r>
  <r>
    <s v="E0"/>
    <s v="09/10/94"/>
    <s v="Newcastle"/>
    <s v="Blackburn"/>
    <n v="1"/>
    <n v="1"/>
    <x v="1"/>
  </r>
  <r>
    <s v="E0"/>
    <s v="10/10/94"/>
    <s v="Coventry"/>
    <s v="Ipswich"/>
    <n v="2"/>
    <n v="0"/>
    <x v="0"/>
  </r>
  <r>
    <s v="E0"/>
    <s v="15/10/94"/>
    <s v="Arsenal"/>
    <s v="Chelsea"/>
    <n v="3"/>
    <n v="1"/>
    <x v="0"/>
  </r>
  <r>
    <s v="E0"/>
    <s v="15/10/94"/>
    <s v="Aston Villa"/>
    <s v="Norwich"/>
    <n v="1"/>
    <n v="1"/>
    <x v="1"/>
  </r>
  <r>
    <s v="E0"/>
    <s v="15/10/94"/>
    <s v="Blackburn"/>
    <s v="Liverpool"/>
    <n v="3"/>
    <n v="2"/>
    <x v="0"/>
  </r>
  <r>
    <s v="E0"/>
    <s v="15/10/94"/>
    <s v="Crystal Palace"/>
    <s v="Newcastle"/>
    <n v="0"/>
    <n v="1"/>
    <x v="2"/>
  </r>
  <r>
    <s v="E0"/>
    <s v="15/10/94"/>
    <s v="Everton"/>
    <s v="Coventry"/>
    <n v="0"/>
    <n v="2"/>
    <x v="2"/>
  </r>
  <r>
    <s v="E0"/>
    <s v="15/10/94"/>
    <s v="Leeds"/>
    <s v="Tottenham"/>
    <n v="1"/>
    <n v="1"/>
    <x v="1"/>
  </r>
  <r>
    <s v="E0"/>
    <s v="15/10/94"/>
    <s v="Leicester"/>
    <s v="Southampton"/>
    <n v="4"/>
    <n v="3"/>
    <x v="0"/>
  </r>
  <r>
    <s v="E0"/>
    <s v="15/10/94"/>
    <s v="Man United"/>
    <s v="West Ham"/>
    <n v="1"/>
    <n v="0"/>
    <x v="0"/>
  </r>
  <r>
    <s v="E0"/>
    <s v="15/10/94"/>
    <s v="QPR"/>
    <s v="Man City"/>
    <n v="1"/>
    <n v="2"/>
    <x v="2"/>
  </r>
  <r>
    <s v="E0"/>
    <s v="16/10/94"/>
    <s v="Ipswich"/>
    <s v="Sheffield Weds"/>
    <n v="1"/>
    <n v="2"/>
    <x v="2"/>
  </r>
  <r>
    <s v="E0"/>
    <s v="17/10/94"/>
    <s v="Nott'm Forest"/>
    <s v="Wimbledon"/>
    <n v="3"/>
    <n v="1"/>
    <x v="0"/>
  </r>
  <r>
    <s v="E0"/>
    <s v="22/10/94"/>
    <s v="Aston Villa"/>
    <s v="Nott'm Forest"/>
    <n v="0"/>
    <n v="2"/>
    <x v="2"/>
  </r>
  <r>
    <s v="E0"/>
    <s v="22/10/94"/>
    <s v="Crystal Palace"/>
    <s v="Everton"/>
    <n v="1"/>
    <n v="0"/>
    <x v="0"/>
  </r>
  <r>
    <s v="E0"/>
    <s v="22/10/94"/>
    <s v="Liverpool"/>
    <s v="Wimbledon"/>
    <n v="3"/>
    <n v="0"/>
    <x v="0"/>
  </r>
  <r>
    <s v="E0"/>
    <s v="22/10/94"/>
    <s v="Man City"/>
    <s v="Tottenham"/>
    <n v="5"/>
    <n v="2"/>
    <x v="0"/>
  </r>
  <r>
    <s v="E0"/>
    <s v="22/10/94"/>
    <s v="Newcastle"/>
    <s v="Sheffield Weds"/>
    <n v="2"/>
    <n v="1"/>
    <x v="0"/>
  </r>
  <r>
    <s v="E0"/>
    <s v="22/10/94"/>
    <s v="Norwich"/>
    <s v="QPR"/>
    <n v="4"/>
    <n v="2"/>
    <x v="0"/>
  </r>
  <r>
    <s v="E0"/>
    <s v="22/10/94"/>
    <s v="West Ham"/>
    <s v="Southampton"/>
    <n v="2"/>
    <n v="0"/>
    <x v="0"/>
  </r>
  <r>
    <s v="E0"/>
    <s v="23/10/94"/>
    <s v="Arsenal"/>
    <s v="Coventry"/>
    <n v="2"/>
    <n v="1"/>
    <x v="0"/>
  </r>
  <r>
    <s v="E0"/>
    <s v="23/10/94"/>
    <s v="Blackburn"/>
    <s v="Man United"/>
    <n v="2"/>
    <n v="4"/>
    <x v="2"/>
  </r>
  <r>
    <s v="E0"/>
    <s v="23/10/94"/>
    <s v="Chelsea"/>
    <s v="Ipswich"/>
    <n v="2"/>
    <n v="0"/>
    <x v="0"/>
  </r>
  <r>
    <s v="E0"/>
    <s v="24/10/94"/>
    <s v="Leeds"/>
    <s v="Leicester"/>
    <n v="2"/>
    <n v="1"/>
    <x v="0"/>
  </r>
  <r>
    <s v="E0"/>
    <s v="29/10/94"/>
    <s v="Coventry"/>
    <s v="Man City"/>
    <n v="1"/>
    <n v="0"/>
    <x v="0"/>
  </r>
  <r>
    <s v="E0"/>
    <s v="29/10/94"/>
    <s v="Everton"/>
    <s v="Arsenal"/>
    <n v="1"/>
    <n v="1"/>
    <x v="1"/>
  </r>
  <r>
    <s v="E0"/>
    <s v="29/10/94"/>
    <s v="Ipswich"/>
    <s v="Liverpool"/>
    <n v="1"/>
    <n v="3"/>
    <x v="2"/>
  </r>
  <r>
    <s v="E0"/>
    <s v="29/10/94"/>
    <s v="Leicester"/>
    <s v="Crystal Palace"/>
    <n v="0"/>
    <n v="1"/>
    <x v="2"/>
  </r>
  <r>
    <s v="E0"/>
    <s v="29/10/94"/>
    <s v="Man United"/>
    <s v="Newcastle"/>
    <n v="2"/>
    <n v="0"/>
    <x v="0"/>
  </r>
  <r>
    <s v="E0"/>
    <s v="29/10/94"/>
    <s v="Nott'm Forest"/>
    <s v="Blackburn"/>
    <n v="0"/>
    <n v="2"/>
    <x v="2"/>
  </r>
  <r>
    <s v="E0"/>
    <s v="29/10/94"/>
    <s v="QPR"/>
    <s v="Aston Villa"/>
    <n v="2"/>
    <n v="0"/>
    <x v="0"/>
  </r>
  <r>
    <s v="E0"/>
    <s v="29/10/94"/>
    <s v="Sheffield Weds"/>
    <s v="Chelsea"/>
    <n v="1"/>
    <n v="1"/>
    <x v="1"/>
  </r>
  <r>
    <s v="E0"/>
    <s v="29/10/94"/>
    <s v="Southampton"/>
    <s v="Leeds"/>
    <n v="1"/>
    <n v="3"/>
    <x v="2"/>
  </r>
  <r>
    <s v="E0"/>
    <s v="29/10/94"/>
    <s v="Tottenham"/>
    <s v="West Ham"/>
    <n v="3"/>
    <n v="1"/>
    <x v="0"/>
  </r>
  <r>
    <s v="E0"/>
    <s v="30/10/94"/>
    <s v="Wimbledon"/>
    <s v="Norwich"/>
    <n v="1"/>
    <n v="0"/>
    <x v="0"/>
  </r>
  <r>
    <s v="E0"/>
    <s v="31/10/94"/>
    <s v="QPR"/>
    <s v="Liverpool"/>
    <n v="2"/>
    <n v="1"/>
    <x v="0"/>
  </r>
  <r>
    <s v="E0"/>
    <s v="01/11/94"/>
    <s v="Everton"/>
    <s v="West Ham"/>
    <n v="1"/>
    <n v="0"/>
    <x v="0"/>
  </r>
  <r>
    <s v="E0"/>
    <s v="01/11/94"/>
    <s v="Ipswich"/>
    <s v="Leeds"/>
    <n v="2"/>
    <n v="0"/>
    <x v="0"/>
  </r>
  <r>
    <s v="E0"/>
    <s v="02/11/94"/>
    <s v="Coventry"/>
    <s v="Crystal Palace"/>
    <n v="1"/>
    <n v="4"/>
    <x v="2"/>
  </r>
  <r>
    <s v="E0"/>
    <s v="02/11/94"/>
    <s v="Sheffield Weds"/>
    <s v="Blackburn"/>
    <n v="0"/>
    <n v="1"/>
    <x v="2"/>
  </r>
  <r>
    <s v="E0"/>
    <s v="02/11/94"/>
    <s v="Southampton"/>
    <s v="Norwich"/>
    <n v="1"/>
    <n v="1"/>
    <x v="1"/>
  </r>
  <r>
    <s v="E0"/>
    <s v="05/11/94"/>
    <s v="Blackburn"/>
    <s v="Tottenham"/>
    <n v="2"/>
    <n v="0"/>
    <x v="0"/>
  </r>
  <r>
    <s v="E0"/>
    <s v="05/11/94"/>
    <s v="Crystal Palace"/>
    <s v="Ipswich"/>
    <n v="3"/>
    <n v="0"/>
    <x v="0"/>
  </r>
  <r>
    <s v="E0"/>
    <s v="05/11/94"/>
    <s v="Leeds"/>
    <s v="Wimbledon"/>
    <n v="3"/>
    <n v="1"/>
    <x v="0"/>
  </r>
  <r>
    <s v="E0"/>
    <s v="05/11/94"/>
    <s v="Liverpool"/>
    <s v="Nott'm Forest"/>
    <n v="1"/>
    <n v="0"/>
    <x v="0"/>
  </r>
  <r>
    <s v="E0"/>
    <s v="05/11/94"/>
    <s v="Man City"/>
    <s v="Southampton"/>
    <n v="3"/>
    <n v="3"/>
    <x v="1"/>
  </r>
  <r>
    <s v="E0"/>
    <s v="05/11/94"/>
    <s v="Newcastle"/>
    <s v="QPR"/>
    <n v="2"/>
    <n v="1"/>
    <x v="0"/>
  </r>
  <r>
    <s v="E0"/>
    <s v="05/11/94"/>
    <s v="Norwich"/>
    <s v="Everton"/>
    <n v="0"/>
    <n v="0"/>
    <x v="1"/>
  </r>
  <r>
    <s v="E0"/>
    <s v="05/11/94"/>
    <s v="West Ham"/>
    <s v="Leicester"/>
    <n v="1"/>
    <n v="0"/>
    <x v="0"/>
  </r>
  <r>
    <s v="E0"/>
    <s v="06/11/94"/>
    <s v="Arsenal"/>
    <s v="Sheffield Weds"/>
    <n v="0"/>
    <n v="0"/>
    <x v="1"/>
  </r>
  <r>
    <s v="E0"/>
    <s v="06/11/94"/>
    <s v="Aston Villa"/>
    <s v="Man United"/>
    <n v="1"/>
    <n v="2"/>
    <x v="2"/>
  </r>
  <r>
    <s v="E0"/>
    <s v="06/11/94"/>
    <s v="Chelsea"/>
    <s v="Coventry"/>
    <n v="2"/>
    <n v="2"/>
    <x v="1"/>
  </r>
  <r>
    <s v="E0"/>
    <s v="07/11/94"/>
    <s v="Nott'm Forest"/>
    <s v="Newcastle"/>
    <n v="0"/>
    <n v="0"/>
    <x v="1"/>
  </r>
  <r>
    <s v="E0"/>
    <s v="09/11/94"/>
    <s v="Liverpool"/>
    <s v="Chelsea"/>
    <n v="3"/>
    <n v="1"/>
    <x v="0"/>
  </r>
  <r>
    <s v="E0"/>
    <s v="09/11/94"/>
    <s v="Wimbledon"/>
    <s v="Aston Villa"/>
    <n v="4"/>
    <n v="3"/>
    <x v="0"/>
  </r>
  <r>
    <s v="E0"/>
    <s v="10/11/94"/>
    <s v="Man United"/>
    <s v="Man City"/>
    <n v="5"/>
    <n v="0"/>
    <x v="0"/>
  </r>
  <r>
    <s v="E0"/>
    <s v="19/11/94"/>
    <s v="Coventry"/>
    <s v="Norwich"/>
    <n v="1"/>
    <n v="0"/>
    <x v="0"/>
  </r>
  <r>
    <s v="E0"/>
    <s v="19/11/94"/>
    <s v="Ipswich"/>
    <s v="Blackburn"/>
    <n v="1"/>
    <n v="3"/>
    <x v="2"/>
  </r>
  <r>
    <s v="E0"/>
    <s v="19/11/94"/>
    <s v="Man United"/>
    <s v="Crystal Palace"/>
    <n v="3"/>
    <n v="0"/>
    <x v="0"/>
  </r>
  <r>
    <s v="E0"/>
    <s v="19/11/94"/>
    <s v="Nott'm Forest"/>
    <s v="Chelsea"/>
    <n v="0"/>
    <n v="1"/>
    <x v="2"/>
  </r>
  <r>
    <s v="E0"/>
    <s v="19/11/94"/>
    <s v="QPR"/>
    <s v="Leeds"/>
    <n v="3"/>
    <n v="2"/>
    <x v="0"/>
  </r>
  <r>
    <s v="E0"/>
    <s v="19/11/94"/>
    <s v="Sheffield Weds"/>
    <s v="West Ham"/>
    <n v="1"/>
    <n v="0"/>
    <x v="0"/>
  </r>
  <r>
    <s v="E0"/>
    <s v="19/11/94"/>
    <s v="Southampton"/>
    <s v="Arsenal"/>
    <n v="1"/>
    <n v="0"/>
    <x v="0"/>
  </r>
  <r>
    <s v="E0"/>
    <s v="19/11/94"/>
    <s v="Tottenham"/>
    <s v="Aston Villa"/>
    <n v="3"/>
    <n v="4"/>
    <x v="2"/>
  </r>
  <r>
    <s v="E0"/>
    <s v="19/11/94"/>
    <s v="Wimbledon"/>
    <s v="Newcastle"/>
    <n v="3"/>
    <n v="2"/>
    <x v="0"/>
  </r>
  <r>
    <s v="E0"/>
    <s v="20/11/94"/>
    <s v="Leicester"/>
    <s v="Man City"/>
    <n v="0"/>
    <n v="1"/>
    <x v="2"/>
  </r>
  <r>
    <s v="E0"/>
    <s v="21/11/94"/>
    <s v="Everton"/>
    <s v="Liverpool"/>
    <n v="2"/>
    <n v="0"/>
    <x v="0"/>
  </r>
  <r>
    <s v="E0"/>
    <s v="23/11/94"/>
    <s v="Leicester"/>
    <s v="Arsenal"/>
    <n v="2"/>
    <n v="1"/>
    <x v="0"/>
  </r>
  <r>
    <s v="E0"/>
    <s v="23/11/94"/>
    <s v="Tottenham"/>
    <s v="Chelsea"/>
    <n v="0"/>
    <n v="0"/>
    <x v="1"/>
  </r>
  <r>
    <s v="E0"/>
    <s v="26/11/94"/>
    <s v="Arsenal"/>
    <s v="Man United"/>
    <n v="0"/>
    <n v="0"/>
    <x v="1"/>
  </r>
  <r>
    <s v="E0"/>
    <s v="26/11/94"/>
    <s v="Blackburn"/>
    <s v="QPR"/>
    <n v="4"/>
    <n v="0"/>
    <x v="0"/>
  </r>
  <r>
    <s v="E0"/>
    <s v="26/11/94"/>
    <s v="Chelsea"/>
    <s v="Everton"/>
    <n v="0"/>
    <n v="1"/>
    <x v="2"/>
  </r>
  <r>
    <s v="E0"/>
    <s v="26/11/94"/>
    <s v="Crystal Palace"/>
    <s v="Southampton"/>
    <n v="0"/>
    <n v="0"/>
    <x v="1"/>
  </r>
  <r>
    <s v="E0"/>
    <s v="26/11/94"/>
    <s v="Leeds"/>
    <s v="Nott'm Forest"/>
    <n v="1"/>
    <n v="0"/>
    <x v="0"/>
  </r>
  <r>
    <s v="E0"/>
    <s v="26/11/94"/>
    <s v="Liverpool"/>
    <s v="Tottenham"/>
    <n v="1"/>
    <n v="1"/>
    <x v="1"/>
  </r>
  <r>
    <s v="E0"/>
    <s v="26/11/94"/>
    <s v="Man City"/>
    <s v="Wimbledon"/>
    <n v="2"/>
    <n v="0"/>
    <x v="0"/>
  </r>
  <r>
    <s v="E0"/>
    <s v="26/11/94"/>
    <s v="Newcastle"/>
    <s v="Ipswich"/>
    <n v="1"/>
    <n v="1"/>
    <x v="1"/>
  </r>
  <r>
    <s v="E0"/>
    <s v="26/11/94"/>
    <s v="Norwich"/>
    <s v="Leicester"/>
    <n v="2"/>
    <n v="1"/>
    <x v="0"/>
  </r>
  <r>
    <s v="E0"/>
    <s v="26/11/94"/>
    <s v="West Ham"/>
    <s v="Coventry"/>
    <n v="0"/>
    <n v="1"/>
    <x v="2"/>
  </r>
  <r>
    <s v="E0"/>
    <s v="27/11/94"/>
    <s v="Aston Villa"/>
    <s v="Sheffield Weds"/>
    <n v="1"/>
    <n v="1"/>
    <x v="1"/>
  </r>
  <r>
    <s v="E0"/>
    <s v="03/12/94"/>
    <s v="Coventry"/>
    <s v="Liverpool"/>
    <n v="1"/>
    <n v="1"/>
    <x v="1"/>
  </r>
  <r>
    <s v="E0"/>
    <s v="03/12/94"/>
    <s v="Ipswich"/>
    <s v="Man City"/>
    <n v="1"/>
    <n v="2"/>
    <x v="2"/>
  </r>
  <r>
    <s v="E0"/>
    <s v="03/12/94"/>
    <s v="Leicester"/>
    <s v="Aston Villa"/>
    <n v="1"/>
    <n v="1"/>
    <x v="1"/>
  </r>
  <r>
    <s v="E0"/>
    <s v="03/12/94"/>
    <s v="Man United"/>
    <s v="Norwich"/>
    <n v="1"/>
    <n v="0"/>
    <x v="0"/>
  </r>
  <r>
    <s v="E0"/>
    <s v="03/12/94"/>
    <s v="Nott'm Forest"/>
    <s v="Arsenal"/>
    <n v="2"/>
    <n v="2"/>
    <x v="1"/>
  </r>
  <r>
    <s v="E0"/>
    <s v="03/12/94"/>
    <s v="Sheffield Weds"/>
    <s v="Crystal Palace"/>
    <n v="1"/>
    <n v="0"/>
    <x v="0"/>
  </r>
  <r>
    <s v="E0"/>
    <s v="03/12/94"/>
    <s v="Southampton"/>
    <s v="Chelsea"/>
    <n v="0"/>
    <n v="1"/>
    <x v="2"/>
  </r>
  <r>
    <s v="E0"/>
    <s v="03/12/94"/>
    <s v="Tottenham"/>
    <s v="Newcastle"/>
    <n v="4"/>
    <n v="2"/>
    <x v="0"/>
  </r>
  <r>
    <s v="E0"/>
    <s v="03/12/94"/>
    <s v="Wimbledon"/>
    <s v="Blackburn"/>
    <n v="0"/>
    <n v="3"/>
    <x v="2"/>
  </r>
  <r>
    <s v="E0"/>
    <s v="04/12/94"/>
    <s v="Everton"/>
    <s v="Leeds"/>
    <n v="3"/>
    <n v="0"/>
    <x v="0"/>
  </r>
  <r>
    <s v="E0"/>
    <s v="04/12/94"/>
    <s v="QPR"/>
    <s v="West Ham"/>
    <n v="2"/>
    <n v="1"/>
    <x v="0"/>
  </r>
  <r>
    <s v="E0"/>
    <s v="10/12/94"/>
    <s v="Aston Villa"/>
    <s v="Everton"/>
    <n v="0"/>
    <n v="0"/>
    <x v="1"/>
  </r>
  <r>
    <s v="E0"/>
    <s v="10/12/94"/>
    <s v="Blackburn"/>
    <s v="Southampton"/>
    <n v="3"/>
    <n v="2"/>
    <x v="0"/>
  </r>
  <r>
    <s v="E0"/>
    <s v="10/12/94"/>
    <s v="Leeds"/>
    <s v="West Ham"/>
    <n v="2"/>
    <n v="2"/>
    <x v="1"/>
  </r>
  <r>
    <s v="E0"/>
    <s v="10/12/94"/>
    <s v="Newcastle"/>
    <s v="Leicester"/>
    <n v="3"/>
    <n v="1"/>
    <x v="0"/>
  </r>
  <r>
    <s v="E0"/>
    <s v="10/12/94"/>
    <s v="Norwich"/>
    <s v="Chelsea"/>
    <n v="3"/>
    <n v="0"/>
    <x v="0"/>
  </r>
  <r>
    <s v="E0"/>
    <s v="10/12/94"/>
    <s v="Nott'm Forest"/>
    <s v="Ipswich"/>
    <n v="4"/>
    <n v="1"/>
    <x v="0"/>
  </r>
  <r>
    <s v="E0"/>
    <s v="10/12/94"/>
    <s v="QPR"/>
    <s v="Man United"/>
    <n v="2"/>
    <n v="3"/>
    <x v="2"/>
  </r>
  <r>
    <s v="E0"/>
    <s v="10/12/94"/>
    <s v="Tottenham"/>
    <s v="Sheffield Weds"/>
    <n v="3"/>
    <n v="1"/>
    <x v="0"/>
  </r>
  <r>
    <s v="E0"/>
    <s v="10/12/94"/>
    <s v="Wimbledon"/>
    <s v="Coventry"/>
    <n v="2"/>
    <n v="0"/>
    <x v="0"/>
  </r>
  <r>
    <s v="E0"/>
    <s v="11/12/94"/>
    <s v="Liverpool"/>
    <s v="Crystal Palace"/>
    <n v="0"/>
    <n v="0"/>
    <x v="1"/>
  </r>
  <r>
    <s v="E0"/>
    <s v="12/12/94"/>
    <s v="Man City"/>
    <s v="Arsenal"/>
    <n v="1"/>
    <n v="2"/>
    <x v="2"/>
  </r>
  <r>
    <s v="E0"/>
    <s v="16/12/94"/>
    <s v="Ipswich"/>
    <s v="Wimbledon"/>
    <n v="2"/>
    <n v="2"/>
    <x v="1"/>
  </r>
  <r>
    <s v="E0"/>
    <s v="17/12/94"/>
    <s v="Arsenal"/>
    <s v="Leeds"/>
    <n v="1"/>
    <n v="3"/>
    <x v="2"/>
  </r>
  <r>
    <s v="E0"/>
    <s v="17/12/94"/>
    <s v="Coventry"/>
    <s v="Newcastle"/>
    <n v="0"/>
    <n v="0"/>
    <x v="1"/>
  </r>
  <r>
    <s v="E0"/>
    <s v="17/12/94"/>
    <s v="Crystal Palace"/>
    <s v="Norwich"/>
    <n v="0"/>
    <n v="1"/>
    <x v="2"/>
  </r>
  <r>
    <s v="E0"/>
    <s v="17/12/94"/>
    <s v="Everton"/>
    <s v="Tottenham"/>
    <n v="0"/>
    <n v="0"/>
    <x v="1"/>
  </r>
  <r>
    <s v="E0"/>
    <s v="17/12/94"/>
    <s v="Leicester"/>
    <s v="Blackburn"/>
    <n v="0"/>
    <n v="0"/>
    <x v="1"/>
  </r>
  <r>
    <s v="E0"/>
    <s v="17/12/94"/>
    <s v="Man United"/>
    <s v="Nott'm Forest"/>
    <n v="1"/>
    <n v="2"/>
    <x v="2"/>
  </r>
  <r>
    <s v="E0"/>
    <s v="17/12/94"/>
    <s v="Sheffield Weds"/>
    <s v="QPR"/>
    <n v="0"/>
    <n v="2"/>
    <x v="2"/>
  </r>
  <r>
    <s v="E0"/>
    <s v="17/12/94"/>
    <s v="West Ham"/>
    <s v="Man City"/>
    <n v="3"/>
    <n v="0"/>
    <x v="0"/>
  </r>
  <r>
    <s v="E0"/>
    <s v="18/12/94"/>
    <s v="Chelsea"/>
    <s v="Liverpool"/>
    <n v="0"/>
    <n v="0"/>
    <x v="1"/>
  </r>
  <r>
    <s v="E0"/>
    <s v="19/12/94"/>
    <s v="Southampton"/>
    <s v="Aston Villa"/>
    <n v="2"/>
    <n v="1"/>
    <x v="0"/>
  </r>
  <r>
    <s v="E0"/>
    <s v="26/12/94"/>
    <s v="Arsenal"/>
    <s v="Aston Villa"/>
    <n v="0"/>
    <n v="0"/>
    <x v="1"/>
  </r>
  <r>
    <s v="E0"/>
    <s v="26/12/94"/>
    <s v="Chelsea"/>
    <s v="Man United"/>
    <n v="2"/>
    <n v="3"/>
    <x v="2"/>
  </r>
  <r>
    <s v="E0"/>
    <s v="26/12/94"/>
    <s v="Coventry"/>
    <s v="Nott'm Forest"/>
    <n v="0"/>
    <n v="0"/>
    <x v="1"/>
  </r>
  <r>
    <s v="E0"/>
    <s v="26/12/94"/>
    <s v="Crystal Palace"/>
    <s v="QPR"/>
    <n v="0"/>
    <n v="0"/>
    <x v="1"/>
  </r>
  <r>
    <s v="E0"/>
    <s v="26/12/94"/>
    <s v="Everton"/>
    <s v="Sheffield Weds"/>
    <n v="1"/>
    <n v="4"/>
    <x v="2"/>
  </r>
  <r>
    <s v="E0"/>
    <s v="26/12/94"/>
    <s v="Leeds"/>
    <s v="Newcastle"/>
    <n v="0"/>
    <n v="0"/>
    <x v="1"/>
  </r>
  <r>
    <s v="E0"/>
    <s v="26/12/94"/>
    <s v="Leicester"/>
    <s v="Liverpool"/>
    <n v="1"/>
    <n v="2"/>
    <x v="2"/>
  </r>
  <r>
    <s v="E0"/>
    <s v="26/12/94"/>
    <s v="Man City"/>
    <s v="Blackburn"/>
    <n v="1"/>
    <n v="3"/>
    <x v="2"/>
  </r>
  <r>
    <s v="E0"/>
    <s v="26/12/94"/>
    <s v="Norwich"/>
    <s v="Tottenham"/>
    <n v="0"/>
    <n v="2"/>
    <x v="2"/>
  </r>
  <r>
    <s v="E0"/>
    <s v="26/12/94"/>
    <s v="Southampton"/>
    <s v="Wimbledon"/>
    <n v="2"/>
    <n v="3"/>
    <x v="2"/>
  </r>
  <r>
    <s v="E0"/>
    <s v="26/12/94"/>
    <s v="West Ham"/>
    <s v="Ipswich"/>
    <n v="1"/>
    <n v="1"/>
    <x v="1"/>
  </r>
  <r>
    <s v="E0"/>
    <s v="27/12/94"/>
    <s v="Nott'm Forest"/>
    <s v="Norwich"/>
    <n v="1"/>
    <n v="0"/>
    <x v="0"/>
  </r>
  <r>
    <s v="E0"/>
    <s v="27/12/94"/>
    <s v="Tottenham"/>
    <s v="Crystal Palace"/>
    <n v="0"/>
    <n v="0"/>
    <x v="1"/>
  </r>
  <r>
    <s v="E0"/>
    <s v="28/12/94"/>
    <s v="Aston Villa"/>
    <s v="Chelsea"/>
    <n v="3"/>
    <n v="0"/>
    <x v="0"/>
  </r>
  <r>
    <s v="E0"/>
    <s v="28/12/94"/>
    <s v="Ipswich"/>
    <s v="Arsenal"/>
    <n v="0"/>
    <n v="2"/>
    <x v="2"/>
  </r>
  <r>
    <s v="E0"/>
    <s v="28/12/94"/>
    <s v="Liverpool"/>
    <s v="Man City"/>
    <n v="2"/>
    <n v="0"/>
    <x v="0"/>
  </r>
  <r>
    <s v="E0"/>
    <s v="28/12/94"/>
    <s v="Man United"/>
    <s v="Leicester"/>
    <n v="1"/>
    <n v="1"/>
    <x v="1"/>
  </r>
  <r>
    <s v="E0"/>
    <s v="28/12/94"/>
    <s v="QPR"/>
    <s v="Southampton"/>
    <n v="2"/>
    <n v="2"/>
    <x v="1"/>
  </r>
  <r>
    <s v="E0"/>
    <s v="28/12/94"/>
    <s v="Sheffield Weds"/>
    <s v="Coventry"/>
    <n v="5"/>
    <n v="1"/>
    <x v="0"/>
  </r>
  <r>
    <s v="E0"/>
    <s v="28/12/94"/>
    <s v="Wimbledon"/>
    <s v="West Ham"/>
    <n v="1"/>
    <n v="0"/>
    <x v="0"/>
  </r>
  <r>
    <s v="E0"/>
    <s v="31/12/94"/>
    <s v="Arsenal"/>
    <s v="QPR"/>
    <n v="1"/>
    <n v="3"/>
    <x v="2"/>
  </r>
  <r>
    <s v="E0"/>
    <s v="31/12/94"/>
    <s v="Chelsea"/>
    <s v="Wimbledon"/>
    <n v="1"/>
    <n v="1"/>
    <x v="1"/>
  </r>
  <r>
    <s v="E0"/>
    <s v="31/12/94"/>
    <s v="Coventry"/>
    <s v="Tottenham"/>
    <n v="0"/>
    <n v="4"/>
    <x v="2"/>
  </r>
  <r>
    <s v="E0"/>
    <s v="31/12/94"/>
    <s v="Crystal Palace"/>
    <s v="Blackburn"/>
    <n v="0"/>
    <n v="1"/>
    <x v="2"/>
  </r>
  <r>
    <s v="E0"/>
    <s v="31/12/94"/>
    <s v="Everton"/>
    <s v="Ipswich"/>
    <n v="4"/>
    <n v="1"/>
    <x v="0"/>
  </r>
  <r>
    <s v="E0"/>
    <s v="31/12/94"/>
    <s v="Leeds"/>
    <s v="Liverpool"/>
    <n v="0"/>
    <n v="2"/>
    <x v="2"/>
  </r>
  <r>
    <s v="E0"/>
    <s v="31/12/94"/>
    <s v="Leicester"/>
    <s v="Sheffield Weds"/>
    <n v="0"/>
    <n v="1"/>
    <x v="2"/>
  </r>
  <r>
    <s v="E0"/>
    <s v="31/12/94"/>
    <s v="Man City"/>
    <s v="Aston Villa"/>
    <n v="2"/>
    <n v="2"/>
    <x v="1"/>
  </r>
  <r>
    <s v="E0"/>
    <s v="31/12/94"/>
    <s v="Norwich"/>
    <s v="Newcastle"/>
    <n v="2"/>
    <n v="1"/>
    <x v="0"/>
  </r>
  <r>
    <s v="E0"/>
    <s v="31/12/94"/>
    <s v="Southampton"/>
    <s v="Man United"/>
    <n v="2"/>
    <n v="2"/>
    <x v="1"/>
  </r>
  <r>
    <s v="E0"/>
    <s v="31/12/94"/>
    <s v="West Ham"/>
    <s v="Nott'm Forest"/>
    <n v="3"/>
    <n v="1"/>
    <x v="0"/>
  </r>
  <r>
    <s v="E0"/>
    <s v="02/01/95"/>
    <s v="Aston Villa"/>
    <s v="Leeds"/>
    <n v="0"/>
    <n v="0"/>
    <x v="1"/>
  </r>
  <r>
    <s v="E0"/>
    <s v="02/01/95"/>
    <s v="Blackburn"/>
    <s v="West Ham"/>
    <n v="4"/>
    <n v="2"/>
    <x v="0"/>
  </r>
  <r>
    <s v="E0"/>
    <s v="02/01/95"/>
    <s v="Ipswich"/>
    <s v="Leicester"/>
    <n v="4"/>
    <n v="1"/>
    <x v="0"/>
  </r>
  <r>
    <s v="E0"/>
    <s v="02/01/95"/>
    <s v="Liverpool"/>
    <s v="Norwich"/>
    <n v="4"/>
    <n v="0"/>
    <x v="0"/>
  </r>
  <r>
    <s v="E0"/>
    <s v="02/01/95"/>
    <s v="Newcastle"/>
    <s v="Man City"/>
    <n v="0"/>
    <n v="0"/>
    <x v="1"/>
  </r>
  <r>
    <s v="E0"/>
    <s v="02/01/95"/>
    <s v="Nott'm Forest"/>
    <s v="Crystal Palace"/>
    <n v="1"/>
    <n v="0"/>
    <x v="0"/>
  </r>
  <r>
    <s v="E0"/>
    <s v="02/01/95"/>
    <s v="Sheffield Weds"/>
    <s v="Southampton"/>
    <n v="1"/>
    <n v="1"/>
    <x v="1"/>
  </r>
  <r>
    <s v="E0"/>
    <s v="02/01/95"/>
    <s v="Tottenham"/>
    <s v="Arsenal"/>
    <n v="1"/>
    <n v="0"/>
    <x v="0"/>
  </r>
  <r>
    <s v="E0"/>
    <s v="02/01/95"/>
    <s v="Wimbledon"/>
    <s v="Everton"/>
    <n v="2"/>
    <n v="1"/>
    <x v="0"/>
  </r>
  <r>
    <s v="E0"/>
    <s v="03/01/95"/>
    <s v="Man United"/>
    <s v="Coventry"/>
    <n v="2"/>
    <n v="0"/>
    <x v="0"/>
  </r>
  <r>
    <s v="E0"/>
    <s v="14/01/95"/>
    <s v="Arsenal"/>
    <s v="Everton"/>
    <n v="1"/>
    <n v="1"/>
    <x v="1"/>
  </r>
  <r>
    <s v="E0"/>
    <s v="14/01/95"/>
    <s v="Aston Villa"/>
    <s v="QPR"/>
    <n v="2"/>
    <n v="1"/>
    <x v="0"/>
  </r>
  <r>
    <s v="E0"/>
    <s v="14/01/95"/>
    <s v="Blackburn"/>
    <s v="Nott'm Forest"/>
    <n v="3"/>
    <n v="0"/>
    <x v="0"/>
  </r>
  <r>
    <s v="E0"/>
    <s v="14/01/95"/>
    <s v="Chelsea"/>
    <s v="Sheffield Weds"/>
    <n v="1"/>
    <n v="1"/>
    <x v="1"/>
  </r>
  <r>
    <s v="E0"/>
    <s v="14/01/95"/>
    <s v="Crystal Palace"/>
    <s v="Leicester"/>
    <n v="2"/>
    <n v="0"/>
    <x v="0"/>
  </r>
  <r>
    <s v="E0"/>
    <s v="14/01/95"/>
    <s v="Leeds"/>
    <s v="Southampton"/>
    <n v="0"/>
    <n v="0"/>
    <x v="1"/>
  </r>
  <r>
    <s v="E0"/>
    <s v="14/01/95"/>
    <s v="Liverpool"/>
    <s v="Ipswich"/>
    <n v="0"/>
    <n v="1"/>
    <x v="2"/>
  </r>
  <r>
    <s v="E0"/>
    <s v="14/01/95"/>
    <s v="Man City"/>
    <s v="Coventry"/>
    <n v="0"/>
    <n v="0"/>
    <x v="1"/>
  </r>
  <r>
    <s v="E0"/>
    <s v="14/01/95"/>
    <s v="Norwich"/>
    <s v="Wimbledon"/>
    <n v="1"/>
    <n v="2"/>
    <x v="2"/>
  </r>
  <r>
    <s v="E0"/>
    <s v="14/01/95"/>
    <s v="West Ham"/>
    <s v="Tottenham"/>
    <n v="1"/>
    <n v="2"/>
    <x v="2"/>
  </r>
  <r>
    <s v="E0"/>
    <s v="15/01/95"/>
    <s v="Newcastle"/>
    <s v="Man United"/>
    <n v="1"/>
    <n v="1"/>
    <x v="1"/>
  </r>
  <r>
    <s v="E0"/>
    <s v="21/01/95"/>
    <s v="Coventry"/>
    <s v="Arsenal"/>
    <n v="0"/>
    <n v="1"/>
    <x v="2"/>
  </r>
  <r>
    <s v="E0"/>
    <s v="21/01/95"/>
    <s v="Everton"/>
    <s v="Crystal Palace"/>
    <n v="3"/>
    <n v="1"/>
    <x v="0"/>
  </r>
  <r>
    <s v="E0"/>
    <s v="21/01/95"/>
    <s v="Ipswich"/>
    <s v="Chelsea"/>
    <n v="2"/>
    <n v="2"/>
    <x v="1"/>
  </r>
  <r>
    <s v="E0"/>
    <s v="21/01/95"/>
    <s v="Nott'm Forest"/>
    <s v="Aston Villa"/>
    <n v="1"/>
    <n v="2"/>
    <x v="2"/>
  </r>
  <r>
    <s v="E0"/>
    <s v="21/01/95"/>
    <s v="Sheffield Weds"/>
    <s v="Newcastle"/>
    <n v="0"/>
    <n v="0"/>
    <x v="1"/>
  </r>
  <r>
    <s v="E0"/>
    <s v="22/01/95"/>
    <s v="Man United"/>
    <s v="Blackburn"/>
    <n v="1"/>
    <n v="0"/>
    <x v="0"/>
  </r>
  <r>
    <s v="E0"/>
    <s v="23/01/95"/>
    <s v="West Ham"/>
    <s v="Sheffield Weds"/>
    <n v="0"/>
    <n v="2"/>
    <x v="2"/>
  </r>
  <r>
    <s v="E0"/>
    <s v="24/01/95"/>
    <s v="Arsenal"/>
    <s v="Southampton"/>
    <n v="1"/>
    <n v="1"/>
    <x v="1"/>
  </r>
  <r>
    <s v="E0"/>
    <s v="24/01/95"/>
    <s v="Leeds"/>
    <s v="QPR"/>
    <n v="4"/>
    <n v="0"/>
    <x v="0"/>
  </r>
  <r>
    <s v="E0"/>
    <s v="24/01/95"/>
    <s v="Liverpool"/>
    <s v="Everton"/>
    <n v="0"/>
    <n v="0"/>
    <x v="1"/>
  </r>
  <r>
    <s v="E0"/>
    <s v="25/01/95"/>
    <s v="Aston Villa"/>
    <s v="Tottenham"/>
    <n v="1"/>
    <n v="0"/>
    <x v="0"/>
  </r>
  <r>
    <s v="E0"/>
    <s v="25/01/95"/>
    <s v="Chelsea"/>
    <s v="Nott'm Forest"/>
    <n v="0"/>
    <n v="2"/>
    <x v="2"/>
  </r>
  <r>
    <s v="E0"/>
    <s v="25/01/95"/>
    <s v="Crystal Palace"/>
    <s v="Man United"/>
    <n v="1"/>
    <n v="1"/>
    <x v="1"/>
  </r>
  <r>
    <s v="E0"/>
    <s v="25/01/95"/>
    <s v="Man City"/>
    <s v="Leicester"/>
    <n v="0"/>
    <n v="1"/>
    <x v="2"/>
  </r>
  <r>
    <s v="E0"/>
    <s v="25/01/95"/>
    <s v="Newcastle"/>
    <s v="Wimbledon"/>
    <n v="2"/>
    <n v="1"/>
    <x v="0"/>
  </r>
  <r>
    <s v="E0"/>
    <s v="25/01/95"/>
    <s v="Norwich"/>
    <s v="Coventry"/>
    <n v="2"/>
    <n v="2"/>
    <x v="1"/>
  </r>
  <r>
    <s v="E0"/>
    <s v="28/01/95"/>
    <s v="Blackburn"/>
    <s v="Ipswich"/>
    <n v="4"/>
    <n v="1"/>
    <x v="0"/>
  </r>
  <r>
    <s v="E0"/>
    <s v="01/02/95"/>
    <s v="Blackburn"/>
    <s v="Leeds"/>
    <n v="1"/>
    <n v="1"/>
    <x v="1"/>
  </r>
  <r>
    <s v="E0"/>
    <s v="01/02/95"/>
    <s v="Newcastle"/>
    <s v="Everton"/>
    <n v="2"/>
    <n v="0"/>
    <x v="0"/>
  </r>
  <r>
    <s v="E0"/>
    <s v="04/02/95"/>
    <s v="Coventry"/>
    <s v="Chelsea"/>
    <n v="2"/>
    <n v="2"/>
    <x v="1"/>
  </r>
  <r>
    <s v="E0"/>
    <s v="04/02/95"/>
    <s v="Everton"/>
    <s v="Norwich"/>
    <n v="2"/>
    <n v="1"/>
    <x v="0"/>
  </r>
  <r>
    <s v="E0"/>
    <s v="04/02/95"/>
    <s v="Ipswich"/>
    <s v="Crystal Palace"/>
    <n v="0"/>
    <n v="2"/>
    <x v="2"/>
  </r>
  <r>
    <s v="E0"/>
    <s v="04/02/95"/>
    <s v="Leicester"/>
    <s v="West Ham"/>
    <n v="1"/>
    <n v="2"/>
    <x v="2"/>
  </r>
  <r>
    <s v="E0"/>
    <s v="04/02/95"/>
    <s v="Man United"/>
    <s v="Aston Villa"/>
    <n v="1"/>
    <n v="0"/>
    <x v="0"/>
  </r>
  <r>
    <s v="E0"/>
    <s v="04/02/95"/>
    <s v="Nott'm Forest"/>
    <s v="Liverpool"/>
    <n v="1"/>
    <n v="1"/>
    <x v="1"/>
  </r>
  <r>
    <s v="E0"/>
    <s v="04/02/95"/>
    <s v="QPR"/>
    <s v="Newcastle"/>
    <n v="3"/>
    <n v="0"/>
    <x v="0"/>
  </r>
  <r>
    <s v="E0"/>
    <s v="04/02/95"/>
    <s v="Sheffield Weds"/>
    <s v="Arsenal"/>
    <n v="3"/>
    <n v="1"/>
    <x v="0"/>
  </r>
  <r>
    <s v="E0"/>
    <s v="04/02/95"/>
    <s v="Southampton"/>
    <s v="Man City"/>
    <n v="2"/>
    <n v="2"/>
    <x v="1"/>
  </r>
  <r>
    <s v="E0"/>
    <s v="04/02/95"/>
    <s v="Wimbledon"/>
    <s v="Leeds"/>
    <n v="0"/>
    <n v="0"/>
    <x v="1"/>
  </r>
  <r>
    <s v="E0"/>
    <s v="05/02/95"/>
    <s v="Tottenham"/>
    <s v="Blackburn"/>
    <n v="3"/>
    <n v="1"/>
    <x v="0"/>
  </r>
  <r>
    <s v="E0"/>
    <s v="11/02/95"/>
    <s v="Arsenal"/>
    <s v="Leicester"/>
    <n v="1"/>
    <n v="1"/>
    <x v="1"/>
  </r>
  <r>
    <s v="E0"/>
    <s v="11/02/95"/>
    <s v="Aston Villa"/>
    <s v="Wimbledon"/>
    <n v="7"/>
    <n v="1"/>
    <x v="0"/>
  </r>
  <r>
    <s v="E0"/>
    <s v="11/02/95"/>
    <s v="Chelsea"/>
    <s v="Tottenham"/>
    <n v="1"/>
    <n v="1"/>
    <x v="1"/>
  </r>
  <r>
    <s v="E0"/>
    <s v="11/02/95"/>
    <s v="Crystal Palace"/>
    <s v="Coventry"/>
    <n v="0"/>
    <n v="2"/>
    <x v="2"/>
  </r>
  <r>
    <s v="E0"/>
    <s v="11/02/95"/>
    <s v="Liverpool"/>
    <s v="QPR"/>
    <n v="1"/>
    <n v="1"/>
    <x v="1"/>
  </r>
  <r>
    <s v="E0"/>
    <s v="11/02/95"/>
    <s v="Man City"/>
    <s v="Man United"/>
    <n v="0"/>
    <n v="3"/>
    <x v="2"/>
  </r>
  <r>
    <s v="E0"/>
    <s v="11/02/95"/>
    <s v="Newcastle"/>
    <s v="Nott'm Forest"/>
    <n v="2"/>
    <n v="1"/>
    <x v="0"/>
  </r>
  <r>
    <s v="E0"/>
    <s v="11/02/95"/>
    <s v="Norwich"/>
    <s v="Southampton"/>
    <n v="2"/>
    <n v="2"/>
    <x v="1"/>
  </r>
  <r>
    <s v="E0"/>
    <s v="12/02/95"/>
    <s v="Blackburn"/>
    <s v="Sheffield Weds"/>
    <n v="3"/>
    <n v="1"/>
    <x v="0"/>
  </r>
  <r>
    <s v="E0"/>
    <s v="13/02/95"/>
    <s v="West Ham"/>
    <s v="Everton"/>
    <n v="2"/>
    <n v="2"/>
    <x v="1"/>
  </r>
  <r>
    <s v="E0"/>
    <s v="18/02/95"/>
    <s v="Coventry"/>
    <s v="West Ham"/>
    <n v="2"/>
    <n v="0"/>
    <x v="0"/>
  </r>
  <r>
    <s v="E0"/>
    <s v="18/02/95"/>
    <s v="Sheffield Weds"/>
    <s v="Aston Villa"/>
    <n v="1"/>
    <n v="2"/>
    <x v="2"/>
  </r>
  <r>
    <s v="E0"/>
    <s v="21/02/95"/>
    <s v="Arsenal"/>
    <s v="Nott'm Forest"/>
    <n v="1"/>
    <n v="0"/>
    <x v="0"/>
  </r>
  <r>
    <s v="E0"/>
    <s v="22/02/95"/>
    <s v="Aston Villa"/>
    <s v="Leicester"/>
    <n v="4"/>
    <n v="4"/>
    <x v="1"/>
  </r>
  <r>
    <s v="E0"/>
    <s v="22/02/95"/>
    <s v="Blackburn"/>
    <s v="Wimbledon"/>
    <n v="2"/>
    <n v="1"/>
    <x v="0"/>
  </r>
  <r>
    <s v="E0"/>
    <s v="22/02/95"/>
    <s v="Leeds"/>
    <s v="Everton"/>
    <n v="1"/>
    <n v="0"/>
    <x v="0"/>
  </r>
  <r>
    <s v="E0"/>
    <s v="22/02/95"/>
    <s v="Man City"/>
    <s v="Ipswich"/>
    <n v="2"/>
    <n v="0"/>
    <x v="0"/>
  </r>
  <r>
    <s v="E0"/>
    <s v="22/02/95"/>
    <s v="Norwich"/>
    <s v="Man United"/>
    <n v="0"/>
    <n v="2"/>
    <x v="2"/>
  </r>
  <r>
    <s v="E0"/>
    <s v="25/02/95"/>
    <s v="Blackburn"/>
    <s v="Norwich"/>
    <n v="0"/>
    <n v="0"/>
    <x v="1"/>
  </r>
  <r>
    <s v="E0"/>
    <s v="25/02/95"/>
    <s v="Coventry"/>
    <s v="Leicester"/>
    <n v="4"/>
    <n v="2"/>
    <x v="0"/>
  </r>
  <r>
    <s v="E0"/>
    <s v="25/02/95"/>
    <s v="Crystal Palace"/>
    <s v="Arsenal"/>
    <n v="0"/>
    <n v="3"/>
    <x v="2"/>
  </r>
  <r>
    <s v="E0"/>
    <s v="25/02/95"/>
    <s v="Everton"/>
    <s v="Man United"/>
    <n v="1"/>
    <n v="0"/>
    <x v="0"/>
  </r>
  <r>
    <s v="E0"/>
    <s v="25/02/95"/>
    <s v="Ipswich"/>
    <s v="Southampton"/>
    <n v="2"/>
    <n v="1"/>
    <x v="0"/>
  </r>
  <r>
    <s v="E0"/>
    <s v="25/02/95"/>
    <s v="Man City"/>
    <s v="Leeds"/>
    <n v="0"/>
    <n v="0"/>
    <x v="1"/>
  </r>
  <r>
    <s v="E0"/>
    <s v="25/02/95"/>
    <s v="Newcastle"/>
    <s v="Aston Villa"/>
    <n v="3"/>
    <n v="1"/>
    <x v="0"/>
  </r>
  <r>
    <s v="E0"/>
    <s v="25/02/95"/>
    <s v="Sheffield Weds"/>
    <s v="Liverpool"/>
    <n v="1"/>
    <n v="2"/>
    <x v="2"/>
  </r>
  <r>
    <s v="E0"/>
    <s v="25/02/95"/>
    <s v="Tottenham"/>
    <s v="Wimbledon"/>
    <n v="1"/>
    <n v="2"/>
    <x v="2"/>
  </r>
  <r>
    <s v="E0"/>
    <s v="25/02/95"/>
    <s v="West Ham"/>
    <s v="Chelsea"/>
    <n v="1"/>
    <n v="2"/>
    <x v="2"/>
  </r>
  <r>
    <s v="E0"/>
    <s v="26/02/95"/>
    <s v="QPR"/>
    <s v="Nott'm Forest"/>
    <n v="1"/>
    <n v="1"/>
    <x v="1"/>
  </r>
  <r>
    <s v="E0"/>
    <s v="28/02/95"/>
    <s v="Ipswich"/>
    <s v="Newcastle"/>
    <n v="0"/>
    <n v="2"/>
    <x v="2"/>
  </r>
  <r>
    <s v="E0"/>
    <s v="04/03/95"/>
    <s v="Aston Villa"/>
    <s v="Blackburn"/>
    <n v="0"/>
    <n v="1"/>
    <x v="2"/>
  </r>
  <r>
    <s v="E0"/>
    <s v="04/03/95"/>
    <s v="Leeds"/>
    <s v="Sheffield Weds"/>
    <n v="0"/>
    <n v="1"/>
    <x v="2"/>
  </r>
  <r>
    <s v="E0"/>
    <s v="04/03/95"/>
    <s v="Leicester"/>
    <s v="Everton"/>
    <n v="2"/>
    <n v="2"/>
    <x v="1"/>
  </r>
  <r>
    <s v="E0"/>
    <s v="04/03/95"/>
    <s v="Liverpool"/>
    <s v="Newcastle"/>
    <n v="2"/>
    <n v="0"/>
    <x v="0"/>
  </r>
  <r>
    <s v="E0"/>
    <s v="04/03/95"/>
    <s v="Man United"/>
    <s v="Ipswich"/>
    <n v="9"/>
    <n v="0"/>
    <x v="0"/>
  </r>
  <r>
    <s v="E0"/>
    <s v="04/03/95"/>
    <s v="Norwich"/>
    <s v="Man City"/>
    <n v="1"/>
    <n v="1"/>
    <x v="1"/>
  </r>
  <r>
    <s v="E0"/>
    <s v="04/03/95"/>
    <s v="Nott'm Forest"/>
    <s v="Tottenham"/>
    <n v="2"/>
    <n v="2"/>
    <x v="1"/>
  </r>
  <r>
    <s v="E0"/>
    <s v="04/03/95"/>
    <s v="Southampton"/>
    <s v="Coventry"/>
    <n v="0"/>
    <n v="0"/>
    <x v="1"/>
  </r>
  <r>
    <s v="E0"/>
    <s v="04/03/95"/>
    <s v="Wimbledon"/>
    <s v="QPR"/>
    <n v="1"/>
    <n v="3"/>
    <x v="2"/>
  </r>
  <r>
    <s v="E0"/>
    <s v="05/03/95"/>
    <s v="Arsenal"/>
    <s v="West Ham"/>
    <n v="0"/>
    <n v="1"/>
    <x v="2"/>
  </r>
  <r>
    <s v="E0"/>
    <s v="05/03/95"/>
    <s v="Chelsea"/>
    <s v="Crystal Palace"/>
    <n v="0"/>
    <n v="0"/>
    <x v="1"/>
  </r>
  <r>
    <s v="E0"/>
    <s v="06/03/95"/>
    <s v="Aston Villa"/>
    <s v="Coventry"/>
    <n v="0"/>
    <n v="0"/>
    <x v="1"/>
  </r>
  <r>
    <s v="E0"/>
    <s v="07/03/95"/>
    <s v="Wimbledon"/>
    <s v="Man United"/>
    <n v="0"/>
    <n v="1"/>
    <x v="2"/>
  </r>
  <r>
    <s v="E0"/>
    <s v="08/03/95"/>
    <s v="Blackburn"/>
    <s v="Arsenal"/>
    <n v="3"/>
    <n v="1"/>
    <x v="0"/>
  </r>
  <r>
    <s v="E0"/>
    <s v="08/03/95"/>
    <s v="Man City"/>
    <s v="Chelsea"/>
    <n v="1"/>
    <n v="2"/>
    <x v="2"/>
  </r>
  <r>
    <s v="E0"/>
    <s v="08/03/95"/>
    <s v="Newcastle"/>
    <s v="West Ham"/>
    <n v="2"/>
    <n v="0"/>
    <x v="0"/>
  </r>
  <r>
    <s v="E0"/>
    <s v="08/03/95"/>
    <s v="Norwich"/>
    <s v="Sheffield Weds"/>
    <n v="0"/>
    <n v="0"/>
    <x v="1"/>
  </r>
  <r>
    <s v="E0"/>
    <s v="08/03/95"/>
    <s v="Nott'm Forest"/>
    <s v="Everton"/>
    <n v="2"/>
    <n v="1"/>
    <x v="0"/>
  </r>
  <r>
    <s v="E0"/>
    <s v="08/03/95"/>
    <s v="QPR"/>
    <s v="Leicester"/>
    <n v="2"/>
    <n v="0"/>
    <x v="0"/>
  </r>
  <r>
    <s v="E0"/>
    <s v="08/03/95"/>
    <s v="Tottenham"/>
    <s v="Ipswich"/>
    <n v="3"/>
    <n v="0"/>
    <x v="0"/>
  </r>
  <r>
    <s v="E0"/>
    <s v="11/03/95"/>
    <s v="Chelsea"/>
    <s v="Leeds"/>
    <n v="0"/>
    <n v="3"/>
    <x v="2"/>
  </r>
  <r>
    <s v="E0"/>
    <s v="11/03/95"/>
    <s v="Coventry"/>
    <s v="Blackburn"/>
    <n v="1"/>
    <n v="1"/>
    <x v="1"/>
  </r>
  <r>
    <s v="E0"/>
    <s v="11/03/95"/>
    <s v="Leicester"/>
    <s v="Nott'm Forest"/>
    <n v="2"/>
    <n v="4"/>
    <x v="2"/>
  </r>
  <r>
    <s v="E0"/>
    <s v="11/03/95"/>
    <s v="Sheffield Weds"/>
    <s v="Wimbledon"/>
    <n v="0"/>
    <n v="1"/>
    <x v="2"/>
  </r>
  <r>
    <s v="E0"/>
    <s v="11/03/95"/>
    <s v="West Ham"/>
    <s v="Norwich"/>
    <n v="2"/>
    <n v="2"/>
    <x v="1"/>
  </r>
  <r>
    <s v="E0"/>
    <s v="14/03/95"/>
    <s v="Crystal Palace"/>
    <s v="Sheffield Weds"/>
    <n v="2"/>
    <n v="1"/>
    <x v="0"/>
  </r>
  <r>
    <s v="E0"/>
    <s v="14/03/95"/>
    <s v="Liverpool"/>
    <s v="Coventry"/>
    <n v="2"/>
    <n v="3"/>
    <x v="2"/>
  </r>
  <r>
    <s v="E0"/>
    <s v="15/03/95"/>
    <s v="Everton"/>
    <s v="Man City"/>
    <n v="1"/>
    <n v="1"/>
    <x v="1"/>
  </r>
  <r>
    <s v="E0"/>
    <s v="15/03/95"/>
    <s v="Leicester"/>
    <s v="Leeds"/>
    <n v="1"/>
    <n v="3"/>
    <x v="2"/>
  </r>
  <r>
    <s v="E0"/>
    <s v="15/03/95"/>
    <s v="Man United"/>
    <s v="Tottenham"/>
    <n v="0"/>
    <n v="0"/>
    <x v="1"/>
  </r>
  <r>
    <s v="E0"/>
    <s v="15/03/95"/>
    <s v="QPR"/>
    <s v="Norwich"/>
    <n v="2"/>
    <n v="0"/>
    <x v="0"/>
  </r>
  <r>
    <s v="E0"/>
    <s v="15/03/95"/>
    <s v="Southampton"/>
    <s v="West Ham"/>
    <n v="1"/>
    <n v="1"/>
    <x v="1"/>
  </r>
  <r>
    <s v="E0"/>
    <s v="18/03/95"/>
    <s v="Aston Villa"/>
    <s v="West Ham"/>
    <n v="0"/>
    <n v="2"/>
    <x v="2"/>
  </r>
  <r>
    <s v="E0"/>
    <s v="18/03/95"/>
    <s v="Blackburn"/>
    <s v="Chelsea"/>
    <n v="2"/>
    <n v="1"/>
    <x v="0"/>
  </r>
  <r>
    <s v="E0"/>
    <s v="18/03/95"/>
    <s v="Leeds"/>
    <s v="Coventry"/>
    <n v="3"/>
    <n v="0"/>
    <x v="0"/>
  </r>
  <r>
    <s v="E0"/>
    <s v="18/03/95"/>
    <s v="Man City"/>
    <s v="Sheffield Weds"/>
    <n v="3"/>
    <n v="2"/>
    <x v="0"/>
  </r>
  <r>
    <s v="E0"/>
    <s v="18/03/95"/>
    <s v="Nott'm Forest"/>
    <s v="Southampton"/>
    <n v="3"/>
    <n v="0"/>
    <x v="0"/>
  </r>
  <r>
    <s v="E0"/>
    <s v="18/03/95"/>
    <s v="QPR"/>
    <s v="Everton"/>
    <n v="2"/>
    <n v="3"/>
    <x v="2"/>
  </r>
  <r>
    <s v="E0"/>
    <s v="18/03/95"/>
    <s v="Tottenham"/>
    <s v="Leicester"/>
    <n v="1"/>
    <n v="0"/>
    <x v="0"/>
  </r>
  <r>
    <s v="E0"/>
    <s v="18/03/95"/>
    <s v="Wimbledon"/>
    <s v="Crystal Palace"/>
    <n v="2"/>
    <n v="0"/>
    <x v="0"/>
  </r>
  <r>
    <s v="E0"/>
    <s v="19/03/95"/>
    <s v="Liverpool"/>
    <s v="Man United"/>
    <n v="2"/>
    <n v="0"/>
    <x v="0"/>
  </r>
  <r>
    <s v="E0"/>
    <s v="19/03/95"/>
    <s v="Newcastle"/>
    <s v="Arsenal"/>
    <n v="1"/>
    <n v="0"/>
    <x v="0"/>
  </r>
  <r>
    <s v="E0"/>
    <s v="20/03/95"/>
    <s v="Norwich"/>
    <s v="Ipswich"/>
    <n v="3"/>
    <n v="0"/>
    <x v="0"/>
  </r>
  <r>
    <s v="E0"/>
    <s v="21/03/95"/>
    <s v="Wimbledon"/>
    <s v="Man City"/>
    <n v="2"/>
    <n v="0"/>
    <x v="0"/>
  </r>
  <r>
    <s v="E0"/>
    <s v="22/03/95"/>
    <s v="Man United"/>
    <s v="Arsenal"/>
    <n v="3"/>
    <n v="0"/>
    <x v="0"/>
  </r>
  <r>
    <s v="E0"/>
    <s v="22/03/95"/>
    <s v="Nott'm Forest"/>
    <s v="Leeds"/>
    <n v="3"/>
    <n v="0"/>
    <x v="0"/>
  </r>
  <r>
    <s v="E0"/>
    <s v="22/03/95"/>
    <s v="QPR"/>
    <s v="Chelsea"/>
    <n v="1"/>
    <n v="0"/>
    <x v="0"/>
  </r>
  <r>
    <s v="E0"/>
    <s v="22/03/95"/>
    <s v="Southampton"/>
    <s v="Newcastle"/>
    <n v="3"/>
    <n v="1"/>
    <x v="0"/>
  </r>
  <r>
    <s v="E0"/>
    <s v="22/03/95"/>
    <s v="Tottenham"/>
    <s v="Liverpool"/>
    <n v="0"/>
    <n v="0"/>
    <x v="1"/>
  </r>
  <r>
    <s v="E0"/>
    <s v="01/04/95"/>
    <s v="Arsenal"/>
    <s v="Norwich"/>
    <n v="5"/>
    <n v="1"/>
    <x v="0"/>
  </r>
  <r>
    <s v="E0"/>
    <s v="01/04/95"/>
    <s v="Chelsea"/>
    <s v="Newcastle"/>
    <n v="1"/>
    <n v="1"/>
    <x v="1"/>
  </r>
  <r>
    <s v="E0"/>
    <s v="01/04/95"/>
    <s v="Coventry"/>
    <s v="QPR"/>
    <n v="0"/>
    <n v="1"/>
    <x v="2"/>
  </r>
  <r>
    <s v="E0"/>
    <s v="01/04/95"/>
    <s v="Crystal Palace"/>
    <s v="Man City"/>
    <n v="2"/>
    <n v="1"/>
    <x v="0"/>
  </r>
  <r>
    <s v="E0"/>
    <s v="01/04/95"/>
    <s v="Everton"/>
    <s v="Blackburn"/>
    <n v="1"/>
    <n v="2"/>
    <x v="2"/>
  </r>
  <r>
    <s v="E0"/>
    <s v="01/04/95"/>
    <s v="Ipswich"/>
    <s v="Aston Villa"/>
    <n v="0"/>
    <n v="1"/>
    <x v="2"/>
  </r>
  <r>
    <s v="E0"/>
    <s v="01/04/95"/>
    <s v="Leicester"/>
    <s v="Wimbledon"/>
    <n v="3"/>
    <n v="4"/>
    <x v="2"/>
  </r>
  <r>
    <s v="E0"/>
    <s v="01/04/95"/>
    <s v="Sheffield Weds"/>
    <s v="Nott'm Forest"/>
    <n v="1"/>
    <n v="7"/>
    <x v="2"/>
  </r>
  <r>
    <s v="E0"/>
    <s v="02/04/95"/>
    <s v="Man United"/>
    <s v="Leeds"/>
    <n v="0"/>
    <n v="0"/>
    <x v="1"/>
  </r>
  <r>
    <s v="E0"/>
    <s v="02/04/95"/>
    <s v="Southampton"/>
    <s v="Tottenham"/>
    <n v="4"/>
    <n v="3"/>
    <x v="0"/>
  </r>
  <r>
    <s v="E0"/>
    <s v="04/04/95"/>
    <s v="Crystal Palace"/>
    <s v="Aston Villa"/>
    <n v="0"/>
    <n v="0"/>
    <x v="1"/>
  </r>
  <r>
    <s v="E0"/>
    <s v="04/04/95"/>
    <s v="QPR"/>
    <s v="Blackburn"/>
    <n v="0"/>
    <n v="1"/>
    <x v="2"/>
  </r>
  <r>
    <s v="E0"/>
    <s v="05/04/95"/>
    <s v="Leeds"/>
    <s v="Ipswich"/>
    <n v="4"/>
    <n v="0"/>
    <x v="0"/>
  </r>
  <r>
    <s v="E0"/>
    <s v="05/04/95"/>
    <s v="Leicester"/>
    <s v="Norwich"/>
    <n v="1"/>
    <n v="0"/>
    <x v="0"/>
  </r>
  <r>
    <s v="E0"/>
    <s v="05/04/95"/>
    <s v="Liverpool"/>
    <s v="Southampton"/>
    <n v="3"/>
    <n v="1"/>
    <x v="0"/>
  </r>
  <r>
    <s v="E0"/>
    <s v="08/04/95"/>
    <s v="Newcastle"/>
    <s v="Norwich"/>
    <n v="3"/>
    <n v="0"/>
    <x v="0"/>
  </r>
  <r>
    <s v="E0"/>
    <s v="08/04/95"/>
    <s v="Nott'm Forest"/>
    <s v="West Ham"/>
    <n v="1"/>
    <n v="1"/>
    <x v="1"/>
  </r>
  <r>
    <s v="E0"/>
    <s v="08/04/95"/>
    <s v="QPR"/>
    <s v="Arsenal"/>
    <n v="3"/>
    <n v="1"/>
    <x v="0"/>
  </r>
  <r>
    <s v="E0"/>
    <s v="08/04/95"/>
    <s v="Sheffield Weds"/>
    <s v="Leicester"/>
    <n v="1"/>
    <n v="0"/>
    <x v="0"/>
  </r>
  <r>
    <s v="E0"/>
    <s v="09/04/95"/>
    <s v="Liverpool"/>
    <s v="Leeds"/>
    <n v="0"/>
    <n v="1"/>
    <x v="2"/>
  </r>
  <r>
    <s v="E0"/>
    <s v="10/04/95"/>
    <s v="Wimbledon"/>
    <s v="Chelsea"/>
    <n v="1"/>
    <n v="1"/>
    <x v="1"/>
  </r>
  <r>
    <s v="E0"/>
    <s v="11/04/95"/>
    <s v="Ipswich"/>
    <s v="QPR"/>
    <n v="0"/>
    <n v="1"/>
    <x v="2"/>
  </r>
  <r>
    <s v="E0"/>
    <s v="11/04/95"/>
    <s v="Tottenham"/>
    <s v="Man City"/>
    <n v="2"/>
    <n v="1"/>
    <x v="0"/>
  </r>
  <r>
    <s v="E0"/>
    <s v="12/04/95"/>
    <s v="Arsenal"/>
    <s v="Liverpool"/>
    <n v="0"/>
    <n v="1"/>
    <x v="2"/>
  </r>
  <r>
    <s v="E0"/>
    <s v="12/04/95"/>
    <s v="Chelsea"/>
    <s v="Southampton"/>
    <n v="0"/>
    <n v="2"/>
    <x v="2"/>
  </r>
  <r>
    <s v="E0"/>
    <s v="12/04/95"/>
    <s v="Norwich"/>
    <s v="Nott'm Forest"/>
    <n v="0"/>
    <n v="1"/>
    <x v="2"/>
  </r>
  <r>
    <s v="E0"/>
    <s v="13/04/95"/>
    <s v="West Ham"/>
    <s v="Wimbledon"/>
    <n v="3"/>
    <n v="0"/>
    <x v="0"/>
  </r>
  <r>
    <s v="E0"/>
    <s v="14/04/95"/>
    <s v="Crystal Palace"/>
    <s v="Tottenham"/>
    <n v="1"/>
    <n v="1"/>
    <x v="1"/>
  </r>
  <r>
    <s v="E0"/>
    <s v="14/04/95"/>
    <s v="Everton"/>
    <s v="Newcastle"/>
    <n v="2"/>
    <n v="0"/>
    <x v="0"/>
  </r>
  <r>
    <s v="E0"/>
    <s v="14/04/95"/>
    <s v="Man City"/>
    <s v="Liverpool"/>
    <n v="2"/>
    <n v="1"/>
    <x v="0"/>
  </r>
  <r>
    <s v="E0"/>
    <s v="15/04/95"/>
    <s v="Arsenal"/>
    <s v="Ipswich"/>
    <n v="4"/>
    <n v="1"/>
    <x v="0"/>
  </r>
  <r>
    <s v="E0"/>
    <s v="15/04/95"/>
    <s v="Chelsea"/>
    <s v="Aston Villa"/>
    <n v="1"/>
    <n v="0"/>
    <x v="0"/>
  </r>
  <r>
    <s v="E0"/>
    <s v="15/04/95"/>
    <s v="Coventry"/>
    <s v="Sheffield Weds"/>
    <n v="2"/>
    <n v="0"/>
    <x v="0"/>
  </r>
  <r>
    <s v="E0"/>
    <s v="15/04/95"/>
    <s v="Leeds"/>
    <s v="Blackburn"/>
    <n v="1"/>
    <n v="1"/>
    <x v="1"/>
  </r>
  <r>
    <s v="E0"/>
    <s v="15/04/95"/>
    <s v="Leicester"/>
    <s v="Man United"/>
    <n v="0"/>
    <n v="4"/>
    <x v="2"/>
  </r>
  <r>
    <s v="E0"/>
    <s v="15/04/95"/>
    <s v="Southampton"/>
    <s v="QPR"/>
    <n v="2"/>
    <n v="1"/>
    <x v="0"/>
  </r>
  <r>
    <s v="E0"/>
    <s v="17/04/95"/>
    <s v="Aston Villa"/>
    <s v="Arsenal"/>
    <n v="0"/>
    <n v="4"/>
    <x v="2"/>
  </r>
  <r>
    <s v="E0"/>
    <s v="17/04/95"/>
    <s v="Blackburn"/>
    <s v="Man City"/>
    <n v="2"/>
    <n v="3"/>
    <x v="2"/>
  </r>
  <r>
    <s v="E0"/>
    <s v="17/04/95"/>
    <s v="Ipswich"/>
    <s v="West Ham"/>
    <n v="1"/>
    <n v="1"/>
    <x v="1"/>
  </r>
  <r>
    <s v="E0"/>
    <s v="17/04/95"/>
    <s v="Liverpool"/>
    <s v="Leicester"/>
    <n v="2"/>
    <n v="0"/>
    <x v="0"/>
  </r>
  <r>
    <s v="E0"/>
    <s v="17/04/95"/>
    <s v="Man United"/>
    <s v="Chelsea"/>
    <n v="0"/>
    <n v="0"/>
    <x v="1"/>
  </r>
  <r>
    <s v="E0"/>
    <s v="17/04/95"/>
    <s v="Newcastle"/>
    <s v="Leeds"/>
    <n v="1"/>
    <n v="2"/>
    <x v="2"/>
  </r>
  <r>
    <s v="E0"/>
    <s v="17/04/95"/>
    <s v="Nott'm Forest"/>
    <s v="Coventry"/>
    <n v="2"/>
    <n v="0"/>
    <x v="0"/>
  </r>
  <r>
    <s v="E0"/>
    <s v="17/04/95"/>
    <s v="QPR"/>
    <s v="Crystal Palace"/>
    <n v="0"/>
    <n v="1"/>
    <x v="2"/>
  </r>
  <r>
    <s v="E0"/>
    <s v="17/04/95"/>
    <s v="Sheffield Weds"/>
    <s v="Everton"/>
    <n v="0"/>
    <n v="0"/>
    <x v="1"/>
  </r>
  <r>
    <s v="E0"/>
    <s v="17/04/95"/>
    <s v="Tottenham"/>
    <s v="Norwich"/>
    <n v="1"/>
    <n v="0"/>
    <x v="0"/>
  </r>
  <r>
    <s v="E0"/>
    <s v="17/04/95"/>
    <s v="Wimbledon"/>
    <s v="Southampton"/>
    <n v="0"/>
    <n v="2"/>
    <x v="2"/>
  </r>
  <r>
    <s v="E0"/>
    <s v="19/04/95"/>
    <s v="Blackburn"/>
    <s v="Crystal Palace"/>
    <n v="2"/>
    <n v="1"/>
    <x v="0"/>
  </r>
  <r>
    <s v="E0"/>
    <s v="29/04/95"/>
    <s v="Arsenal"/>
    <s v="Tottenham"/>
    <n v="1"/>
    <n v="1"/>
    <x v="1"/>
  </r>
  <r>
    <s v="E0"/>
    <s v="29/04/95"/>
    <s v="Chelsea"/>
    <s v="QPR"/>
    <n v="1"/>
    <n v="0"/>
    <x v="0"/>
  </r>
  <r>
    <s v="E0"/>
    <s v="29/04/95"/>
    <s v="Crystal Palace"/>
    <s v="Nott'm Forest"/>
    <n v="1"/>
    <n v="2"/>
    <x v="2"/>
  </r>
  <r>
    <s v="E0"/>
    <s v="29/04/95"/>
    <s v="Everton"/>
    <s v="Wimbledon"/>
    <n v="0"/>
    <n v="0"/>
    <x v="1"/>
  </r>
  <r>
    <s v="E0"/>
    <s v="29/04/95"/>
    <s v="Leeds"/>
    <s v="Aston Villa"/>
    <n v="1"/>
    <n v="0"/>
    <x v="0"/>
  </r>
  <r>
    <s v="E0"/>
    <s v="29/04/95"/>
    <s v="Leicester"/>
    <s v="Ipswich"/>
    <n v="2"/>
    <n v="0"/>
    <x v="0"/>
  </r>
  <r>
    <s v="E0"/>
    <s v="29/04/95"/>
    <s v="Man City"/>
    <s v="Newcastle"/>
    <n v="0"/>
    <n v="0"/>
    <x v="1"/>
  </r>
  <r>
    <s v="E0"/>
    <s v="29/04/95"/>
    <s v="Norwich"/>
    <s v="Liverpool"/>
    <n v="1"/>
    <n v="2"/>
    <x v="2"/>
  </r>
  <r>
    <s v="E0"/>
    <s v="29/04/95"/>
    <s v="Southampton"/>
    <s v="Sheffield Weds"/>
    <n v="0"/>
    <n v="0"/>
    <x v="1"/>
  </r>
  <r>
    <s v="E0"/>
    <s v="30/04/95"/>
    <s v="West Ham"/>
    <s v="Blackburn"/>
    <n v="2"/>
    <n v="0"/>
    <x v="0"/>
  </r>
  <r>
    <s v="E0"/>
    <s v="01/05/95"/>
    <s v="Coventry"/>
    <s v="Man United"/>
    <n v="2"/>
    <n v="3"/>
    <x v="2"/>
  </r>
  <r>
    <s v="E0"/>
    <s v="02/05/95"/>
    <s v="Wimbledon"/>
    <s v="Liverpool"/>
    <n v="0"/>
    <n v="0"/>
    <x v="1"/>
  </r>
  <r>
    <s v="E0"/>
    <s v="03/05/95"/>
    <s v="Aston Villa"/>
    <s v="Man City"/>
    <n v="1"/>
    <n v="1"/>
    <x v="1"/>
  </r>
  <r>
    <s v="E0"/>
    <s v="03/05/95"/>
    <s v="Everton"/>
    <s v="Chelsea"/>
    <n v="3"/>
    <n v="3"/>
    <x v="1"/>
  </r>
  <r>
    <s v="E0"/>
    <s v="03/05/95"/>
    <s v="Newcastle"/>
    <s v="Tottenham"/>
    <n v="3"/>
    <n v="3"/>
    <x v="1"/>
  </r>
  <r>
    <s v="E0"/>
    <s v="03/05/95"/>
    <s v="Southampton"/>
    <s v="Crystal Palace"/>
    <n v="3"/>
    <n v="1"/>
    <x v="0"/>
  </r>
  <r>
    <s v="E0"/>
    <s v="03/05/95"/>
    <s v="West Ham"/>
    <s v="QPR"/>
    <n v="0"/>
    <n v="0"/>
    <x v="1"/>
  </r>
  <r>
    <s v="E0"/>
    <s v="04/05/95"/>
    <s v="Arsenal"/>
    <s v="Wimbledon"/>
    <n v="0"/>
    <n v="0"/>
    <x v="1"/>
  </r>
  <r>
    <s v="E0"/>
    <s v="06/05/95"/>
    <s v="Aston Villa"/>
    <s v="Liverpool"/>
    <n v="2"/>
    <n v="0"/>
    <x v="0"/>
  </r>
  <r>
    <s v="E0"/>
    <s v="06/05/95"/>
    <s v="Crystal Palace"/>
    <s v="West Ham"/>
    <n v="1"/>
    <n v="0"/>
    <x v="0"/>
  </r>
  <r>
    <s v="E0"/>
    <s v="06/05/95"/>
    <s v="Everton"/>
    <s v="Southampton"/>
    <n v="0"/>
    <n v="0"/>
    <x v="1"/>
  </r>
  <r>
    <s v="E0"/>
    <s v="06/05/95"/>
    <s v="Ipswich"/>
    <s v="Coventry"/>
    <n v="2"/>
    <n v="0"/>
    <x v="0"/>
  </r>
  <r>
    <s v="E0"/>
    <s v="06/05/95"/>
    <s v="Leeds"/>
    <s v="Norwich"/>
    <n v="2"/>
    <n v="1"/>
    <x v="0"/>
  </r>
  <r>
    <s v="E0"/>
    <s v="06/05/95"/>
    <s v="Leicester"/>
    <s v="Chelsea"/>
    <n v="1"/>
    <n v="1"/>
    <x v="1"/>
  </r>
  <r>
    <s v="E0"/>
    <s v="06/05/95"/>
    <s v="Nott'm Forest"/>
    <s v="Man City"/>
    <n v="1"/>
    <n v="0"/>
    <x v="0"/>
  </r>
  <r>
    <s v="E0"/>
    <s v="06/05/95"/>
    <s v="QPR"/>
    <s v="Tottenham"/>
    <n v="2"/>
    <n v="1"/>
    <x v="0"/>
  </r>
  <r>
    <s v="E0"/>
    <s v="07/05/95"/>
    <s v="Man United"/>
    <s v="Sheffield Weds"/>
    <n v="1"/>
    <n v="0"/>
    <x v="0"/>
  </r>
  <r>
    <s v="E0"/>
    <s v="08/05/95"/>
    <s v="Blackburn"/>
    <s v="Newcastle"/>
    <n v="1"/>
    <n v="0"/>
    <x v="0"/>
  </r>
  <r>
    <s v="E0"/>
    <s v="09/05/95"/>
    <s v="Ipswich"/>
    <s v="Everton"/>
    <n v="0"/>
    <n v="1"/>
    <x v="2"/>
  </r>
  <r>
    <s v="E0"/>
    <s v="09/05/95"/>
    <s v="Leeds"/>
    <s v="Crystal Palace"/>
    <n v="3"/>
    <n v="1"/>
    <x v="0"/>
  </r>
  <r>
    <s v="E0"/>
    <s v="09/05/95"/>
    <s v="Tottenham"/>
    <s v="Coventry"/>
    <n v="1"/>
    <n v="3"/>
    <x v="2"/>
  </r>
  <r>
    <s v="E0"/>
    <s v="10/05/95"/>
    <s v="Man United"/>
    <s v="Southampton"/>
    <n v="2"/>
    <n v="1"/>
    <x v="0"/>
  </r>
  <r>
    <s v="E0"/>
    <s v="10/05/95"/>
    <s v="West Ham"/>
    <s v="Liverpool"/>
    <n v="3"/>
    <n v="0"/>
    <x v="0"/>
  </r>
  <r>
    <s v="E0"/>
    <s v="13/05/95"/>
    <s v="Wimbledon"/>
    <s v="Nott'm Forest"/>
    <n v="2"/>
    <n v="2"/>
    <x v="1"/>
  </r>
  <r>
    <s v="E0"/>
    <s v="14/05/95"/>
    <s v="Chelsea"/>
    <s v="Arsenal"/>
    <n v="2"/>
    <n v="1"/>
    <x v="0"/>
  </r>
  <r>
    <s v="E0"/>
    <s v="14/05/95"/>
    <s v="Coventry"/>
    <s v="Everton"/>
    <n v="0"/>
    <n v="0"/>
    <x v="1"/>
  </r>
  <r>
    <s v="E0"/>
    <s v="14/05/95"/>
    <s v="Liverpool"/>
    <s v="Blackburn"/>
    <n v="2"/>
    <n v="1"/>
    <x v="0"/>
  </r>
  <r>
    <s v="E0"/>
    <s v="14/05/95"/>
    <s v="Man City"/>
    <s v="QPR"/>
    <n v="2"/>
    <n v="3"/>
    <x v="2"/>
  </r>
  <r>
    <s v="E0"/>
    <s v="14/05/95"/>
    <s v="Newcastle"/>
    <s v="Crystal Palace"/>
    <n v="3"/>
    <n v="2"/>
    <x v="0"/>
  </r>
  <r>
    <s v="E0"/>
    <s v="14/05/95"/>
    <s v="Norwich"/>
    <s v="Aston Villa"/>
    <n v="1"/>
    <n v="1"/>
    <x v="1"/>
  </r>
  <r>
    <s v="E0"/>
    <s v="14/05/95"/>
    <s v="Sheffield Weds"/>
    <s v="Ipswich"/>
    <n v="4"/>
    <n v="1"/>
    <x v="0"/>
  </r>
  <r>
    <s v="E0"/>
    <s v="14/05/95"/>
    <s v="Southampton"/>
    <s v="Leicester"/>
    <n v="2"/>
    <n v="2"/>
    <x v="1"/>
  </r>
  <r>
    <s v="E0"/>
    <s v="14/05/95"/>
    <s v="Tottenham"/>
    <s v="Leeds"/>
    <n v="1"/>
    <n v="1"/>
    <x v="1"/>
  </r>
  <r>
    <s v="E0"/>
    <s v="14/05/95"/>
    <s v="West Ham"/>
    <s v="Man United"/>
    <n v="1"/>
    <n v="1"/>
    <x v="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6/08/14"/>
    <s v="Arsenal"/>
    <s v="Crystal Palace"/>
    <n v="2"/>
    <n v="1"/>
    <x v="0"/>
    <n v="1"/>
    <n v="1"/>
    <s v="D"/>
    <x v="0"/>
    <n v="14"/>
    <n v="4"/>
    <n v="6"/>
    <n v="2"/>
    <n v="13"/>
    <n v="19"/>
    <n v="9"/>
    <n v="3"/>
    <n v="2"/>
    <n v="2"/>
    <n v="0"/>
    <n v="1"/>
  </r>
  <r>
    <s v="E0"/>
    <s v="16/08/14"/>
    <s v="Leicester"/>
    <s v="Everton"/>
    <n v="2"/>
    <n v="2"/>
    <x v="1"/>
    <n v="1"/>
    <n v="2"/>
    <s v="A"/>
    <x v="1"/>
    <n v="11"/>
    <n v="13"/>
    <n v="3"/>
    <n v="3"/>
    <n v="16"/>
    <n v="10"/>
    <n v="3"/>
    <n v="6"/>
    <n v="1"/>
    <n v="1"/>
    <n v="0"/>
    <n v="0"/>
  </r>
  <r>
    <s v="E0"/>
    <s v="16/08/14"/>
    <s v="Man United"/>
    <s v="Swansea"/>
    <n v="1"/>
    <n v="2"/>
    <x v="2"/>
    <n v="0"/>
    <n v="1"/>
    <s v="A"/>
    <x v="2"/>
    <n v="14"/>
    <n v="5"/>
    <n v="5"/>
    <n v="4"/>
    <n v="14"/>
    <n v="20"/>
    <n v="4"/>
    <n v="0"/>
    <n v="2"/>
    <n v="4"/>
    <n v="0"/>
    <n v="0"/>
  </r>
  <r>
    <s v="E0"/>
    <s v="16/08/14"/>
    <s v="QPR"/>
    <s v="Hull"/>
    <n v="0"/>
    <n v="1"/>
    <x v="2"/>
    <n v="0"/>
    <n v="0"/>
    <s v="D"/>
    <x v="3"/>
    <n v="19"/>
    <n v="11"/>
    <n v="6"/>
    <n v="4"/>
    <n v="10"/>
    <n v="10"/>
    <n v="8"/>
    <n v="9"/>
    <n v="1"/>
    <n v="2"/>
    <n v="0"/>
    <n v="0"/>
  </r>
  <r>
    <s v="E0"/>
    <s v="16/08/14"/>
    <s v="Stoke"/>
    <s v="Aston Villa"/>
    <n v="0"/>
    <n v="1"/>
    <x v="2"/>
    <n v="0"/>
    <n v="0"/>
    <s v="D"/>
    <x v="4"/>
    <n v="12"/>
    <n v="7"/>
    <n v="2"/>
    <n v="2"/>
    <n v="14"/>
    <n v="9"/>
    <n v="2"/>
    <n v="8"/>
    <n v="0"/>
    <n v="3"/>
    <n v="0"/>
    <n v="0"/>
  </r>
  <r>
    <s v="E0"/>
    <s v="16/08/14"/>
    <s v="West Brom"/>
    <s v="Sunderland"/>
    <n v="2"/>
    <n v="2"/>
    <x v="1"/>
    <n v="1"/>
    <n v="1"/>
    <s v="D"/>
    <x v="5"/>
    <n v="10"/>
    <n v="7"/>
    <n v="5"/>
    <n v="2"/>
    <n v="18"/>
    <n v="9"/>
    <n v="6"/>
    <n v="3"/>
    <n v="3"/>
    <n v="1"/>
    <n v="0"/>
    <n v="0"/>
  </r>
  <r>
    <s v="E0"/>
    <s v="16/08/14"/>
    <s v="West Ham"/>
    <s v="Tottenham"/>
    <n v="0"/>
    <n v="1"/>
    <x v="2"/>
    <n v="0"/>
    <n v="0"/>
    <s v="D"/>
    <x v="6"/>
    <n v="18"/>
    <n v="10"/>
    <n v="4"/>
    <n v="4"/>
    <n v="12"/>
    <n v="10"/>
    <n v="8"/>
    <n v="5"/>
    <n v="1"/>
    <n v="0"/>
    <n v="1"/>
    <n v="1"/>
  </r>
  <r>
    <s v="E0"/>
    <s v="17/08/14"/>
    <s v="Liverpool"/>
    <s v="Southampton"/>
    <n v="2"/>
    <n v="1"/>
    <x v="0"/>
    <n v="1"/>
    <n v="0"/>
    <s v="H"/>
    <x v="7"/>
    <n v="12"/>
    <n v="12"/>
    <n v="5"/>
    <n v="6"/>
    <n v="8"/>
    <n v="11"/>
    <n v="2"/>
    <n v="6"/>
    <n v="1"/>
    <n v="2"/>
    <n v="0"/>
    <n v="0"/>
  </r>
  <r>
    <s v="E0"/>
    <s v="17/08/14"/>
    <s v="Newcastle"/>
    <s v="Man City"/>
    <n v="0"/>
    <n v="2"/>
    <x v="2"/>
    <n v="0"/>
    <n v="1"/>
    <s v="A"/>
    <x v="8"/>
    <n v="12"/>
    <n v="13"/>
    <n v="0"/>
    <n v="5"/>
    <n v="8"/>
    <n v="11"/>
    <n v="3"/>
    <n v="3"/>
    <n v="1"/>
    <n v="5"/>
    <n v="0"/>
    <n v="0"/>
  </r>
  <r>
    <s v="E0"/>
    <s v="18/08/14"/>
    <s v="Burnley"/>
    <s v="Chelsea"/>
    <n v="1"/>
    <n v="3"/>
    <x v="2"/>
    <n v="1"/>
    <n v="3"/>
    <s v="A"/>
    <x v="9"/>
    <n v="9"/>
    <n v="11"/>
    <n v="2"/>
    <n v="3"/>
    <n v="6"/>
    <n v="7"/>
    <n v="4"/>
    <n v="3"/>
    <n v="1"/>
    <n v="1"/>
    <n v="0"/>
    <n v="0"/>
  </r>
  <r>
    <s v="E0"/>
    <s v="23/08/14"/>
    <s v="Aston Villa"/>
    <s v="Newcastle"/>
    <n v="0"/>
    <n v="0"/>
    <x v="1"/>
    <n v="0"/>
    <n v="0"/>
    <s v="D"/>
    <x v="2"/>
    <n v="9"/>
    <n v="11"/>
    <n v="0"/>
    <n v="4"/>
    <n v="11"/>
    <n v="8"/>
    <n v="7"/>
    <n v="7"/>
    <n v="4"/>
    <n v="0"/>
    <n v="0"/>
    <n v="1"/>
  </r>
  <r>
    <s v="E0"/>
    <s v="23/08/14"/>
    <s v="Chelsea"/>
    <s v="Leicester"/>
    <n v="2"/>
    <n v="0"/>
    <x v="0"/>
    <n v="0"/>
    <n v="0"/>
    <s v="D"/>
    <x v="10"/>
    <n v="27"/>
    <n v="6"/>
    <n v="10"/>
    <n v="4"/>
    <n v="11"/>
    <n v="11"/>
    <n v="8"/>
    <n v="7"/>
    <n v="0"/>
    <n v="1"/>
    <n v="0"/>
    <n v="0"/>
  </r>
  <r>
    <s v="E0"/>
    <s v="23/08/14"/>
    <s v="Crystal Palace"/>
    <s v="West Ham"/>
    <n v="1"/>
    <n v="3"/>
    <x v="2"/>
    <n v="0"/>
    <n v="2"/>
    <s v="A"/>
    <x v="7"/>
    <n v="9"/>
    <n v="17"/>
    <n v="4"/>
    <n v="8"/>
    <n v="14"/>
    <n v="11"/>
    <n v="6"/>
    <n v="9"/>
    <n v="1"/>
    <n v="3"/>
    <n v="0"/>
    <n v="0"/>
  </r>
  <r>
    <s v="E0"/>
    <s v="23/08/14"/>
    <s v="Everton"/>
    <s v="Arsenal"/>
    <n v="2"/>
    <n v="2"/>
    <x v="1"/>
    <n v="2"/>
    <n v="0"/>
    <s v="H"/>
    <x v="11"/>
    <n v="8"/>
    <n v="13"/>
    <n v="2"/>
    <n v="3"/>
    <n v="10"/>
    <n v="18"/>
    <n v="3"/>
    <n v="3"/>
    <n v="1"/>
    <n v="4"/>
    <n v="0"/>
    <n v="0"/>
  </r>
  <r>
    <s v="E0"/>
    <s v="23/08/14"/>
    <s v="Southampton"/>
    <s v="West Brom"/>
    <n v="0"/>
    <n v="0"/>
    <x v="1"/>
    <n v="0"/>
    <n v="0"/>
    <s v="D"/>
    <x v="12"/>
    <n v="8"/>
    <n v="8"/>
    <n v="2"/>
    <n v="2"/>
    <n v="14"/>
    <n v="15"/>
    <n v="1"/>
    <n v="5"/>
    <n v="1"/>
    <n v="2"/>
    <n v="0"/>
    <n v="0"/>
  </r>
  <r>
    <s v="E0"/>
    <s v="23/08/14"/>
    <s v="Swansea"/>
    <s v="Burnley"/>
    <n v="1"/>
    <n v="0"/>
    <x v="0"/>
    <n v="1"/>
    <n v="0"/>
    <s v="H"/>
    <x v="3"/>
    <n v="10"/>
    <n v="12"/>
    <n v="5"/>
    <n v="1"/>
    <n v="14"/>
    <n v="13"/>
    <n v="2"/>
    <n v="3"/>
    <n v="2"/>
    <n v="1"/>
    <n v="0"/>
    <n v="0"/>
  </r>
  <r>
    <s v="E0"/>
    <s v="24/08/14"/>
    <s v="Hull"/>
    <s v="Stoke"/>
    <n v="1"/>
    <n v="1"/>
    <x v="1"/>
    <n v="1"/>
    <n v="0"/>
    <s v="H"/>
    <x v="0"/>
    <n v="9"/>
    <n v="19"/>
    <n v="2"/>
    <n v="3"/>
    <n v="10"/>
    <n v="10"/>
    <n v="4"/>
    <n v="5"/>
    <n v="1"/>
    <n v="3"/>
    <n v="1"/>
    <n v="0"/>
  </r>
  <r>
    <s v="E0"/>
    <s v="24/08/14"/>
    <s v="Sunderland"/>
    <s v="Man United"/>
    <n v="1"/>
    <n v="1"/>
    <x v="1"/>
    <n v="1"/>
    <n v="1"/>
    <s v="D"/>
    <x v="8"/>
    <n v="11"/>
    <n v="10"/>
    <n v="3"/>
    <n v="3"/>
    <n v="10"/>
    <n v="15"/>
    <n v="4"/>
    <n v="4"/>
    <n v="0"/>
    <n v="2"/>
    <n v="0"/>
    <n v="0"/>
  </r>
  <r>
    <s v="E0"/>
    <s v="24/08/14"/>
    <s v="Tottenham"/>
    <s v="QPR"/>
    <n v="4"/>
    <n v="0"/>
    <x v="0"/>
    <n v="3"/>
    <n v="0"/>
    <s v="H"/>
    <x v="4"/>
    <n v="18"/>
    <n v="9"/>
    <n v="5"/>
    <n v="1"/>
    <n v="12"/>
    <n v="6"/>
    <n v="7"/>
    <n v="6"/>
    <n v="0"/>
    <n v="1"/>
    <n v="0"/>
    <n v="0"/>
  </r>
  <r>
    <s v="E0"/>
    <s v="25/08/14"/>
    <s v="Man City"/>
    <s v="Liverpool"/>
    <n v="3"/>
    <n v="1"/>
    <x v="0"/>
    <n v="1"/>
    <n v="0"/>
    <s v="H"/>
    <x v="9"/>
    <n v="9"/>
    <n v="11"/>
    <n v="4"/>
    <n v="3"/>
    <n v="13"/>
    <n v="7"/>
    <n v="6"/>
    <n v="7"/>
    <n v="1"/>
    <n v="1"/>
    <n v="0"/>
    <n v="0"/>
  </r>
  <r>
    <s v="E0"/>
    <s v="30/08/14"/>
    <s v="Burnley"/>
    <s v="Man United"/>
    <n v="0"/>
    <n v="0"/>
    <x v="1"/>
    <n v="0"/>
    <n v="0"/>
    <s v="D"/>
    <x v="6"/>
    <n v="9"/>
    <n v="7"/>
    <n v="3"/>
    <n v="2"/>
    <n v="10"/>
    <n v="14"/>
    <n v="3"/>
    <n v="6"/>
    <n v="2"/>
    <n v="2"/>
    <n v="0"/>
    <n v="0"/>
  </r>
  <r>
    <s v="E0"/>
    <s v="30/08/14"/>
    <s v="Everton"/>
    <s v="Chelsea"/>
    <n v="3"/>
    <n v="6"/>
    <x v="2"/>
    <n v="1"/>
    <n v="2"/>
    <s v="A"/>
    <x v="0"/>
    <n v="17"/>
    <n v="12"/>
    <n v="7"/>
    <n v="8"/>
    <n v="7"/>
    <n v="16"/>
    <n v="8"/>
    <n v="2"/>
    <n v="1"/>
    <n v="3"/>
    <n v="0"/>
    <n v="0"/>
  </r>
  <r>
    <s v="E0"/>
    <s v="30/08/14"/>
    <s v="Man City"/>
    <s v="Stoke"/>
    <n v="0"/>
    <n v="1"/>
    <x v="2"/>
    <n v="0"/>
    <n v="0"/>
    <s v="D"/>
    <x v="10"/>
    <n v="16"/>
    <n v="7"/>
    <n v="2"/>
    <n v="2"/>
    <n v="14"/>
    <n v="5"/>
    <n v="11"/>
    <n v="4"/>
    <n v="2"/>
    <n v="1"/>
    <n v="0"/>
    <n v="0"/>
  </r>
  <r>
    <s v="E0"/>
    <s v="30/08/14"/>
    <s v="Newcastle"/>
    <s v="Crystal Palace"/>
    <n v="3"/>
    <n v="3"/>
    <x v="1"/>
    <n v="1"/>
    <n v="1"/>
    <s v="D"/>
    <x v="1"/>
    <n v="18"/>
    <n v="12"/>
    <n v="4"/>
    <n v="7"/>
    <n v="12"/>
    <n v="19"/>
    <n v="11"/>
    <n v="4"/>
    <n v="1"/>
    <n v="3"/>
    <n v="0"/>
    <n v="0"/>
  </r>
  <r>
    <s v="E0"/>
    <s v="30/08/14"/>
    <s v="QPR"/>
    <s v="Sunderland"/>
    <n v="1"/>
    <n v="0"/>
    <x v="0"/>
    <n v="1"/>
    <n v="0"/>
    <s v="H"/>
    <x v="13"/>
    <n v="18"/>
    <n v="16"/>
    <n v="5"/>
    <n v="6"/>
    <n v="8"/>
    <n v="9"/>
    <n v="4"/>
    <n v="6"/>
    <n v="1"/>
    <n v="2"/>
    <n v="0"/>
    <n v="0"/>
  </r>
  <r>
    <s v="E0"/>
    <s v="30/08/14"/>
    <s v="Swansea"/>
    <s v="West Brom"/>
    <n v="3"/>
    <n v="0"/>
    <x v="0"/>
    <n v="2"/>
    <n v="0"/>
    <s v="H"/>
    <x v="14"/>
    <n v="15"/>
    <n v="16"/>
    <n v="8"/>
    <n v="2"/>
    <n v="10"/>
    <n v="8"/>
    <n v="0"/>
    <n v="7"/>
    <n v="1"/>
    <n v="2"/>
    <n v="0"/>
    <n v="0"/>
  </r>
  <r>
    <s v="E0"/>
    <s v="30/08/14"/>
    <s v="West Ham"/>
    <s v="Southampton"/>
    <n v="1"/>
    <n v="3"/>
    <x v="2"/>
    <n v="1"/>
    <n v="1"/>
    <s v="D"/>
    <x v="2"/>
    <n v="4"/>
    <n v="18"/>
    <n v="2"/>
    <n v="8"/>
    <n v="11"/>
    <n v="13"/>
    <n v="2"/>
    <n v="9"/>
    <n v="2"/>
    <n v="1"/>
    <n v="0"/>
    <n v="0"/>
  </r>
  <r>
    <s v="E0"/>
    <s v="31/08/14"/>
    <s v="Aston Villa"/>
    <s v="Hull"/>
    <n v="2"/>
    <n v="1"/>
    <x v="0"/>
    <n v="2"/>
    <n v="0"/>
    <s v="H"/>
    <x v="7"/>
    <n v="11"/>
    <n v="9"/>
    <n v="4"/>
    <n v="3"/>
    <n v="9"/>
    <n v="10"/>
    <n v="3"/>
    <n v="7"/>
    <n v="1"/>
    <n v="4"/>
    <n v="0"/>
    <n v="0"/>
  </r>
  <r>
    <s v="E0"/>
    <s v="31/08/14"/>
    <s v="Leicester"/>
    <s v="Arsenal"/>
    <n v="1"/>
    <n v="1"/>
    <x v="1"/>
    <n v="1"/>
    <n v="1"/>
    <s v="D"/>
    <x v="4"/>
    <n v="9"/>
    <n v="24"/>
    <n v="3"/>
    <n v="6"/>
    <n v="14"/>
    <n v="6"/>
    <n v="5"/>
    <n v="10"/>
    <n v="3"/>
    <n v="1"/>
    <n v="0"/>
    <n v="0"/>
  </r>
  <r>
    <s v="E0"/>
    <s v="31/08/14"/>
    <s v="Tottenham"/>
    <s v="Liverpool"/>
    <n v="0"/>
    <n v="3"/>
    <x v="2"/>
    <n v="0"/>
    <n v="1"/>
    <s v="A"/>
    <x v="15"/>
    <n v="7"/>
    <n v="17"/>
    <n v="1"/>
    <n v="8"/>
    <n v="14"/>
    <n v="11"/>
    <n v="7"/>
    <n v="3"/>
    <n v="0"/>
    <n v="4"/>
    <n v="0"/>
    <n v="0"/>
  </r>
  <r>
    <s v="E0"/>
    <s v="13/09/14"/>
    <s v="Arsenal"/>
    <s v="Man City"/>
    <n v="2"/>
    <n v="2"/>
    <x v="1"/>
    <n v="0"/>
    <n v="1"/>
    <s v="A"/>
    <x v="7"/>
    <n v="15"/>
    <n v="15"/>
    <n v="6"/>
    <n v="8"/>
    <n v="11"/>
    <n v="15"/>
    <n v="0"/>
    <n v="3"/>
    <n v="3"/>
    <n v="4"/>
    <n v="0"/>
    <n v="0"/>
  </r>
  <r>
    <s v="E0"/>
    <s v="13/09/14"/>
    <s v="Chelsea"/>
    <s v="Swansea"/>
    <n v="4"/>
    <n v="2"/>
    <x v="0"/>
    <n v="1"/>
    <n v="1"/>
    <s v="D"/>
    <x v="11"/>
    <n v="29"/>
    <n v="11"/>
    <n v="9"/>
    <n v="2"/>
    <n v="12"/>
    <n v="11"/>
    <n v="7"/>
    <n v="4"/>
    <n v="0"/>
    <n v="3"/>
    <n v="0"/>
    <n v="0"/>
  </r>
  <r>
    <s v="E0"/>
    <s v="13/09/14"/>
    <s v="Crystal Palace"/>
    <s v="Burnley"/>
    <n v="0"/>
    <n v="0"/>
    <x v="1"/>
    <n v="0"/>
    <n v="0"/>
    <s v="D"/>
    <x v="2"/>
    <n v="14"/>
    <n v="11"/>
    <n v="3"/>
    <n v="3"/>
    <n v="12"/>
    <n v="10"/>
    <n v="5"/>
    <n v="5"/>
    <n v="2"/>
    <n v="3"/>
    <n v="0"/>
    <n v="0"/>
  </r>
  <r>
    <s v="E0"/>
    <s v="13/09/14"/>
    <s v="Liverpool"/>
    <s v="Aston Villa"/>
    <n v="0"/>
    <n v="1"/>
    <x v="2"/>
    <n v="0"/>
    <n v="1"/>
    <s v="A"/>
    <x v="10"/>
    <n v="18"/>
    <n v="5"/>
    <n v="1"/>
    <n v="1"/>
    <n v="9"/>
    <n v="10"/>
    <n v="7"/>
    <n v="6"/>
    <n v="2"/>
    <n v="1"/>
    <n v="0"/>
    <n v="0"/>
  </r>
  <r>
    <s v="E0"/>
    <s v="13/09/14"/>
    <s v="Southampton"/>
    <s v="Newcastle"/>
    <n v="4"/>
    <n v="0"/>
    <x v="0"/>
    <n v="2"/>
    <n v="0"/>
    <s v="H"/>
    <x v="6"/>
    <n v="10"/>
    <n v="9"/>
    <n v="7"/>
    <n v="4"/>
    <n v="15"/>
    <n v="7"/>
    <n v="5"/>
    <n v="5"/>
    <n v="0"/>
    <n v="2"/>
    <n v="0"/>
    <n v="0"/>
  </r>
  <r>
    <s v="E0"/>
    <s v="13/09/14"/>
    <s v="Stoke"/>
    <s v="Leicester"/>
    <n v="0"/>
    <n v="1"/>
    <x v="2"/>
    <n v="0"/>
    <n v="0"/>
    <s v="D"/>
    <x v="9"/>
    <n v="24"/>
    <n v="8"/>
    <n v="4"/>
    <n v="1"/>
    <n v="8"/>
    <n v="15"/>
    <n v="13"/>
    <n v="3"/>
    <n v="3"/>
    <n v="0"/>
    <n v="0"/>
    <n v="0"/>
  </r>
  <r>
    <s v="E0"/>
    <s v="13/09/14"/>
    <s v="Sunderland"/>
    <s v="Tottenham"/>
    <n v="2"/>
    <n v="2"/>
    <x v="1"/>
    <n v="1"/>
    <n v="1"/>
    <s v="D"/>
    <x v="3"/>
    <n v="6"/>
    <n v="15"/>
    <n v="1"/>
    <n v="6"/>
    <n v="10"/>
    <n v="13"/>
    <n v="5"/>
    <n v="5"/>
    <n v="5"/>
    <n v="1"/>
    <n v="0"/>
    <n v="0"/>
  </r>
  <r>
    <s v="E0"/>
    <s v="13/09/14"/>
    <s v="West Brom"/>
    <s v="Everton"/>
    <n v="0"/>
    <n v="2"/>
    <x v="2"/>
    <n v="0"/>
    <n v="1"/>
    <s v="A"/>
    <x v="4"/>
    <n v="11"/>
    <n v="11"/>
    <n v="1"/>
    <n v="4"/>
    <n v="12"/>
    <n v="8"/>
    <n v="9"/>
    <n v="1"/>
    <n v="2"/>
    <n v="3"/>
    <n v="0"/>
    <n v="0"/>
  </r>
  <r>
    <s v="E0"/>
    <s v="14/09/14"/>
    <s v="Man United"/>
    <s v="QPR"/>
    <n v="4"/>
    <n v="0"/>
    <x v="0"/>
    <n v="3"/>
    <n v="0"/>
    <s v="H"/>
    <x v="15"/>
    <n v="19"/>
    <n v="9"/>
    <n v="9"/>
    <n v="2"/>
    <n v="11"/>
    <n v="8"/>
    <n v="3"/>
    <n v="1"/>
    <n v="1"/>
    <n v="0"/>
    <n v="0"/>
    <n v="0"/>
  </r>
  <r>
    <s v="E0"/>
    <s v="15/09/14"/>
    <s v="Hull"/>
    <s v="West Ham"/>
    <n v="2"/>
    <n v="2"/>
    <x v="1"/>
    <n v="1"/>
    <n v="0"/>
    <s v="H"/>
    <x v="8"/>
    <n v="11"/>
    <n v="16"/>
    <n v="6"/>
    <n v="4"/>
    <n v="12"/>
    <n v="7"/>
    <n v="3"/>
    <n v="10"/>
    <n v="3"/>
    <n v="1"/>
    <n v="0"/>
    <n v="0"/>
  </r>
  <r>
    <s v="E0"/>
    <s v="20/09/14"/>
    <s v="Aston Villa"/>
    <s v="Arsenal"/>
    <n v="0"/>
    <n v="3"/>
    <x v="2"/>
    <n v="0"/>
    <n v="3"/>
    <s v="A"/>
    <x v="1"/>
    <n v="6"/>
    <n v="9"/>
    <n v="2"/>
    <n v="3"/>
    <n v="11"/>
    <n v="9"/>
    <n v="5"/>
    <n v="5"/>
    <n v="1"/>
    <n v="3"/>
    <n v="0"/>
    <n v="0"/>
  </r>
  <r>
    <s v="E0"/>
    <s v="20/09/14"/>
    <s v="Burnley"/>
    <s v="Sunderland"/>
    <n v="0"/>
    <n v="0"/>
    <x v="1"/>
    <n v="0"/>
    <n v="0"/>
    <s v="D"/>
    <x v="4"/>
    <n v="17"/>
    <n v="14"/>
    <n v="6"/>
    <n v="6"/>
    <n v="14"/>
    <n v="14"/>
    <n v="5"/>
    <n v="1"/>
    <n v="1"/>
    <n v="2"/>
    <n v="0"/>
    <n v="0"/>
  </r>
  <r>
    <s v="E0"/>
    <s v="20/09/14"/>
    <s v="Newcastle"/>
    <s v="Hull"/>
    <n v="2"/>
    <n v="2"/>
    <x v="1"/>
    <n v="0"/>
    <n v="0"/>
    <s v="D"/>
    <x v="5"/>
    <n v="25"/>
    <n v="10"/>
    <n v="7"/>
    <n v="3"/>
    <n v="11"/>
    <n v="11"/>
    <n v="4"/>
    <n v="2"/>
    <n v="4"/>
    <n v="2"/>
    <n v="0"/>
    <n v="0"/>
  </r>
  <r>
    <s v="E0"/>
    <s v="20/09/14"/>
    <s v="QPR"/>
    <s v="Stoke"/>
    <n v="2"/>
    <n v="2"/>
    <x v="1"/>
    <n v="1"/>
    <n v="1"/>
    <s v="D"/>
    <x v="8"/>
    <n v="21"/>
    <n v="8"/>
    <n v="5"/>
    <n v="4"/>
    <n v="6"/>
    <n v="15"/>
    <n v="10"/>
    <n v="1"/>
    <n v="2"/>
    <n v="4"/>
    <n v="0"/>
    <n v="0"/>
  </r>
  <r>
    <s v="E0"/>
    <s v="20/09/14"/>
    <s v="Swansea"/>
    <s v="Southampton"/>
    <n v="0"/>
    <n v="1"/>
    <x v="2"/>
    <n v="0"/>
    <n v="0"/>
    <s v="D"/>
    <x v="0"/>
    <n v="5"/>
    <n v="11"/>
    <n v="2"/>
    <n v="4"/>
    <n v="11"/>
    <n v="15"/>
    <n v="2"/>
    <n v="4"/>
    <n v="0"/>
    <n v="4"/>
    <n v="1"/>
    <n v="0"/>
  </r>
  <r>
    <s v="E0"/>
    <s v="20/09/14"/>
    <s v="West Ham"/>
    <s v="Liverpool"/>
    <n v="3"/>
    <n v="1"/>
    <x v="0"/>
    <n v="2"/>
    <n v="1"/>
    <s v="H"/>
    <x v="3"/>
    <n v="13"/>
    <n v="11"/>
    <n v="7"/>
    <n v="5"/>
    <n v="16"/>
    <n v="11"/>
    <n v="7"/>
    <n v="5"/>
    <n v="4"/>
    <n v="1"/>
    <n v="0"/>
    <n v="0"/>
  </r>
  <r>
    <s v="E0"/>
    <s v="21/09/14"/>
    <s v="Everton"/>
    <s v="Crystal Palace"/>
    <n v="2"/>
    <n v="3"/>
    <x v="2"/>
    <n v="1"/>
    <n v="1"/>
    <s v="D"/>
    <x v="9"/>
    <n v="17"/>
    <n v="10"/>
    <n v="6"/>
    <n v="3"/>
    <n v="8"/>
    <n v="13"/>
    <n v="7"/>
    <n v="1"/>
    <n v="2"/>
    <n v="2"/>
    <n v="0"/>
    <n v="0"/>
  </r>
  <r>
    <s v="E0"/>
    <s v="21/09/14"/>
    <s v="Leicester"/>
    <s v="Man United"/>
    <n v="5"/>
    <n v="3"/>
    <x v="0"/>
    <n v="1"/>
    <n v="2"/>
    <s v="A"/>
    <x v="7"/>
    <n v="15"/>
    <n v="16"/>
    <n v="5"/>
    <n v="5"/>
    <n v="11"/>
    <n v="9"/>
    <n v="2"/>
    <n v="4"/>
    <n v="1"/>
    <n v="1"/>
    <n v="0"/>
    <n v="1"/>
  </r>
  <r>
    <s v="E0"/>
    <s v="21/09/14"/>
    <s v="Man City"/>
    <s v="Chelsea"/>
    <n v="1"/>
    <n v="1"/>
    <x v="1"/>
    <n v="0"/>
    <n v="0"/>
    <s v="D"/>
    <x v="2"/>
    <n v="16"/>
    <n v="6"/>
    <n v="4"/>
    <n v="2"/>
    <n v="16"/>
    <n v="12"/>
    <n v="14"/>
    <n v="2"/>
    <n v="3"/>
    <n v="4"/>
    <n v="1"/>
    <n v="0"/>
  </r>
  <r>
    <s v="E0"/>
    <s v="21/09/14"/>
    <s v="Tottenham"/>
    <s v="West Brom"/>
    <n v="0"/>
    <n v="1"/>
    <x v="2"/>
    <n v="0"/>
    <n v="0"/>
    <s v="D"/>
    <x v="11"/>
    <n v="7"/>
    <n v="10"/>
    <n v="1"/>
    <n v="4"/>
    <n v="12"/>
    <n v="7"/>
    <n v="9"/>
    <n v="7"/>
    <n v="2"/>
    <n v="2"/>
    <n v="0"/>
    <n v="0"/>
  </r>
  <r>
    <s v="E0"/>
    <s v="27/09/14"/>
    <s v="Arsenal"/>
    <s v="Tottenham"/>
    <n v="1"/>
    <n v="1"/>
    <x v="1"/>
    <n v="0"/>
    <n v="0"/>
    <s v="D"/>
    <x v="9"/>
    <n v="16"/>
    <n v="6"/>
    <n v="6"/>
    <n v="4"/>
    <n v="7"/>
    <n v="16"/>
    <n v="15"/>
    <n v="5"/>
    <n v="3"/>
    <n v="6"/>
    <n v="0"/>
    <n v="0"/>
  </r>
  <r>
    <s v="E0"/>
    <s v="27/09/14"/>
    <s v="Chelsea"/>
    <s v="Aston Villa"/>
    <n v="3"/>
    <n v="0"/>
    <x v="0"/>
    <n v="1"/>
    <n v="0"/>
    <s v="H"/>
    <x v="15"/>
    <n v="17"/>
    <n v="7"/>
    <n v="8"/>
    <n v="1"/>
    <n v="11"/>
    <n v="9"/>
    <n v="9"/>
    <n v="2"/>
    <n v="2"/>
    <n v="2"/>
    <n v="0"/>
    <n v="0"/>
  </r>
  <r>
    <s v="E0"/>
    <s v="27/09/14"/>
    <s v="Crystal Palace"/>
    <s v="Leicester"/>
    <n v="2"/>
    <n v="0"/>
    <x v="0"/>
    <n v="0"/>
    <n v="0"/>
    <s v="D"/>
    <x v="16"/>
    <n v="16"/>
    <n v="7"/>
    <n v="6"/>
    <n v="1"/>
    <n v="14"/>
    <n v="9"/>
    <n v="6"/>
    <n v="6"/>
    <n v="0"/>
    <n v="2"/>
    <n v="0"/>
    <n v="0"/>
  </r>
  <r>
    <s v="E0"/>
    <s v="27/09/14"/>
    <s v="Hull"/>
    <s v="Man City"/>
    <n v="2"/>
    <n v="4"/>
    <x v="2"/>
    <n v="2"/>
    <n v="2"/>
    <s v="D"/>
    <x v="4"/>
    <n v="10"/>
    <n v="20"/>
    <n v="5"/>
    <n v="6"/>
    <n v="10"/>
    <n v="6"/>
    <n v="3"/>
    <n v="8"/>
    <n v="0"/>
    <n v="2"/>
    <n v="0"/>
    <n v="0"/>
  </r>
  <r>
    <s v="E0"/>
    <s v="27/09/14"/>
    <s v="Liverpool"/>
    <s v="Everton"/>
    <n v="1"/>
    <n v="1"/>
    <x v="1"/>
    <n v="0"/>
    <n v="0"/>
    <s v="D"/>
    <x v="8"/>
    <n v="24"/>
    <n v="11"/>
    <n v="8"/>
    <n v="5"/>
    <n v="8"/>
    <n v="9"/>
    <n v="8"/>
    <n v="2"/>
    <n v="2"/>
    <n v="1"/>
    <n v="0"/>
    <n v="0"/>
  </r>
  <r>
    <s v="E0"/>
    <s v="27/09/14"/>
    <s v="Man United"/>
    <s v="West Ham"/>
    <n v="2"/>
    <n v="1"/>
    <x v="0"/>
    <n v="2"/>
    <n v="1"/>
    <s v="H"/>
    <x v="10"/>
    <n v="8"/>
    <n v="13"/>
    <n v="3"/>
    <n v="4"/>
    <n v="10"/>
    <n v="12"/>
    <n v="7"/>
    <n v="10"/>
    <n v="1"/>
    <n v="3"/>
    <n v="1"/>
    <n v="0"/>
  </r>
  <r>
    <s v="E0"/>
    <s v="27/09/14"/>
    <s v="Southampton"/>
    <s v="QPR"/>
    <n v="2"/>
    <n v="1"/>
    <x v="0"/>
    <n v="0"/>
    <n v="0"/>
    <s v="D"/>
    <x v="7"/>
    <n v="19"/>
    <n v="10"/>
    <n v="9"/>
    <n v="2"/>
    <n v="12"/>
    <n v="11"/>
    <n v="6"/>
    <n v="3"/>
    <n v="2"/>
    <n v="1"/>
    <n v="0"/>
    <n v="0"/>
  </r>
  <r>
    <s v="E0"/>
    <s v="27/09/14"/>
    <s v="Sunderland"/>
    <s v="Swansea"/>
    <n v="0"/>
    <n v="0"/>
    <x v="1"/>
    <n v="0"/>
    <n v="0"/>
    <s v="D"/>
    <x v="6"/>
    <n v="15"/>
    <n v="7"/>
    <n v="3"/>
    <n v="1"/>
    <n v="13"/>
    <n v="15"/>
    <n v="10"/>
    <n v="1"/>
    <n v="2"/>
    <n v="1"/>
    <n v="0"/>
    <n v="1"/>
  </r>
  <r>
    <s v="E0"/>
    <s v="28/09/14"/>
    <s v="West Brom"/>
    <s v="Burnley"/>
    <n v="4"/>
    <n v="0"/>
    <x v="0"/>
    <n v="2"/>
    <n v="0"/>
    <s v="H"/>
    <x v="0"/>
    <n v="20"/>
    <n v="10"/>
    <n v="6"/>
    <n v="2"/>
    <n v="7"/>
    <n v="9"/>
    <n v="10"/>
    <n v="2"/>
    <n v="1"/>
    <n v="2"/>
    <n v="0"/>
    <n v="0"/>
  </r>
  <r>
    <s v="E0"/>
    <s v="29/09/14"/>
    <s v="Stoke"/>
    <s v="Newcastle"/>
    <n v="1"/>
    <n v="0"/>
    <x v="0"/>
    <n v="1"/>
    <n v="0"/>
    <s v="H"/>
    <x v="3"/>
    <n v="12"/>
    <n v="16"/>
    <n v="3"/>
    <n v="1"/>
    <n v="20"/>
    <n v="15"/>
    <n v="2"/>
    <n v="10"/>
    <n v="1"/>
    <n v="2"/>
    <n v="0"/>
    <n v="0"/>
  </r>
  <r>
    <s v="E0"/>
    <s v="04/10/14"/>
    <s v="Aston Villa"/>
    <s v="Man City"/>
    <n v="0"/>
    <n v="2"/>
    <x v="2"/>
    <n v="0"/>
    <n v="0"/>
    <s v="D"/>
    <x v="6"/>
    <n v="6"/>
    <n v="27"/>
    <n v="1"/>
    <n v="7"/>
    <n v="4"/>
    <n v="6"/>
    <n v="0"/>
    <n v="7"/>
    <n v="0"/>
    <n v="1"/>
    <n v="0"/>
    <n v="0"/>
  </r>
  <r>
    <s v="E0"/>
    <s v="04/10/14"/>
    <s v="Hull"/>
    <s v="Crystal Palace"/>
    <n v="2"/>
    <n v="0"/>
    <x v="0"/>
    <n v="0"/>
    <n v="0"/>
    <s v="D"/>
    <x v="2"/>
    <n v="15"/>
    <n v="11"/>
    <n v="2"/>
    <n v="2"/>
    <n v="6"/>
    <n v="14"/>
    <n v="6"/>
    <n v="7"/>
    <n v="1"/>
    <n v="2"/>
    <n v="0"/>
    <n v="0"/>
  </r>
  <r>
    <s v="E0"/>
    <s v="04/10/14"/>
    <s v="Leicester"/>
    <s v="Burnley"/>
    <n v="2"/>
    <n v="2"/>
    <x v="1"/>
    <n v="2"/>
    <n v="1"/>
    <s v="H"/>
    <x v="15"/>
    <n v="15"/>
    <n v="10"/>
    <n v="6"/>
    <n v="4"/>
    <n v="16"/>
    <n v="12"/>
    <n v="9"/>
    <n v="3"/>
    <n v="2"/>
    <n v="2"/>
    <n v="0"/>
    <n v="0"/>
  </r>
  <r>
    <s v="E0"/>
    <s v="04/10/14"/>
    <s v="Liverpool"/>
    <s v="West Brom"/>
    <n v="2"/>
    <n v="1"/>
    <x v="0"/>
    <n v="1"/>
    <n v="0"/>
    <s v="H"/>
    <x v="9"/>
    <n v="19"/>
    <n v="8"/>
    <n v="7"/>
    <n v="4"/>
    <n v="12"/>
    <n v="15"/>
    <n v="5"/>
    <n v="5"/>
    <n v="2"/>
    <n v="2"/>
    <n v="0"/>
    <n v="0"/>
  </r>
  <r>
    <s v="E0"/>
    <s v="04/10/14"/>
    <s v="Sunderland"/>
    <s v="Stoke"/>
    <n v="3"/>
    <n v="1"/>
    <x v="0"/>
    <n v="2"/>
    <n v="1"/>
    <s v="H"/>
    <x v="5"/>
    <n v="8"/>
    <n v="11"/>
    <n v="3"/>
    <n v="5"/>
    <n v="10"/>
    <n v="17"/>
    <n v="7"/>
    <n v="4"/>
    <n v="3"/>
    <n v="4"/>
    <n v="0"/>
    <n v="0"/>
  </r>
  <r>
    <s v="E0"/>
    <s v="04/10/14"/>
    <s v="Swansea"/>
    <s v="Newcastle"/>
    <n v="2"/>
    <n v="2"/>
    <x v="1"/>
    <n v="1"/>
    <n v="1"/>
    <s v="D"/>
    <x v="10"/>
    <n v="11"/>
    <n v="9"/>
    <n v="5"/>
    <n v="4"/>
    <n v="11"/>
    <n v="15"/>
    <n v="3"/>
    <n v="1"/>
    <n v="1"/>
    <n v="3"/>
    <n v="0"/>
    <n v="0"/>
  </r>
  <r>
    <s v="E0"/>
    <s v="05/10/14"/>
    <s v="Chelsea"/>
    <s v="Arsenal"/>
    <n v="2"/>
    <n v="0"/>
    <x v="0"/>
    <n v="1"/>
    <n v="0"/>
    <s v="H"/>
    <x v="8"/>
    <n v="5"/>
    <n v="10"/>
    <n v="3"/>
    <n v="0"/>
    <n v="14"/>
    <n v="10"/>
    <n v="2"/>
    <n v="2"/>
    <n v="4"/>
    <n v="3"/>
    <n v="0"/>
    <n v="0"/>
  </r>
  <r>
    <s v="E0"/>
    <s v="05/10/14"/>
    <s v="Man United"/>
    <s v="Everton"/>
    <n v="2"/>
    <n v="1"/>
    <x v="0"/>
    <n v="1"/>
    <n v="0"/>
    <s v="H"/>
    <x v="11"/>
    <n v="15"/>
    <n v="10"/>
    <n v="4"/>
    <n v="6"/>
    <n v="18"/>
    <n v="11"/>
    <n v="11"/>
    <n v="6"/>
    <n v="4"/>
    <n v="3"/>
    <n v="0"/>
    <n v="0"/>
  </r>
  <r>
    <s v="E0"/>
    <s v="05/10/14"/>
    <s v="Tottenham"/>
    <s v="Southampton"/>
    <n v="1"/>
    <n v="0"/>
    <x v="0"/>
    <n v="1"/>
    <n v="0"/>
    <s v="H"/>
    <x v="1"/>
    <n v="9"/>
    <n v="7"/>
    <n v="4"/>
    <n v="3"/>
    <n v="15"/>
    <n v="9"/>
    <n v="10"/>
    <n v="5"/>
    <n v="2"/>
    <n v="1"/>
    <n v="0"/>
    <n v="0"/>
  </r>
  <r>
    <s v="E0"/>
    <s v="05/10/14"/>
    <s v="West Ham"/>
    <s v="QPR"/>
    <n v="2"/>
    <n v="0"/>
    <x v="0"/>
    <n v="1"/>
    <n v="0"/>
    <s v="H"/>
    <x v="4"/>
    <n v="11"/>
    <n v="10"/>
    <n v="3"/>
    <n v="3"/>
    <n v="10"/>
    <n v="11"/>
    <n v="7"/>
    <n v="5"/>
    <n v="2"/>
    <n v="2"/>
    <n v="0"/>
    <n v="0"/>
  </r>
  <r>
    <s v="E0"/>
    <s v="18/10/14"/>
    <s v="Arsenal"/>
    <s v="Hull"/>
    <n v="2"/>
    <n v="2"/>
    <x v="1"/>
    <n v="1"/>
    <n v="1"/>
    <s v="D"/>
    <x v="12"/>
    <n v="25"/>
    <n v="4"/>
    <n v="9"/>
    <n v="4"/>
    <n v="9"/>
    <n v="13"/>
    <n v="10"/>
    <n v="0"/>
    <n v="2"/>
    <n v="2"/>
    <n v="0"/>
    <n v="0"/>
  </r>
  <r>
    <s v="E0"/>
    <s v="18/10/14"/>
    <s v="Burnley"/>
    <s v="West Ham"/>
    <n v="1"/>
    <n v="3"/>
    <x v="2"/>
    <n v="0"/>
    <n v="0"/>
    <s v="D"/>
    <x v="11"/>
    <n v="17"/>
    <n v="22"/>
    <n v="3"/>
    <n v="6"/>
    <n v="3"/>
    <n v="10"/>
    <n v="5"/>
    <n v="7"/>
    <n v="0"/>
    <n v="1"/>
    <n v="0"/>
    <n v="0"/>
  </r>
  <r>
    <s v="E0"/>
    <s v="18/10/14"/>
    <s v="Crystal Palace"/>
    <s v="Chelsea"/>
    <n v="1"/>
    <n v="2"/>
    <x v="2"/>
    <n v="0"/>
    <n v="1"/>
    <s v="A"/>
    <x v="3"/>
    <n v="7"/>
    <n v="14"/>
    <n v="4"/>
    <n v="5"/>
    <n v="13"/>
    <n v="7"/>
    <n v="3"/>
    <n v="2"/>
    <n v="1"/>
    <n v="1"/>
    <n v="1"/>
    <n v="1"/>
  </r>
  <r>
    <s v="E0"/>
    <s v="18/10/14"/>
    <s v="Everton"/>
    <s v="Aston Villa"/>
    <n v="3"/>
    <n v="0"/>
    <x v="0"/>
    <n v="1"/>
    <n v="0"/>
    <s v="H"/>
    <x v="4"/>
    <n v="15"/>
    <n v="10"/>
    <n v="6"/>
    <n v="2"/>
    <n v="11"/>
    <n v="16"/>
    <n v="3"/>
    <n v="4"/>
    <n v="2"/>
    <n v="2"/>
    <n v="0"/>
    <n v="0"/>
  </r>
  <r>
    <s v="E0"/>
    <s v="18/10/14"/>
    <s v="Man City"/>
    <s v="Tottenham"/>
    <n v="4"/>
    <n v="1"/>
    <x v="0"/>
    <n v="2"/>
    <n v="1"/>
    <s v="H"/>
    <x v="0"/>
    <n v="20"/>
    <n v="19"/>
    <n v="12"/>
    <n v="7"/>
    <n v="11"/>
    <n v="9"/>
    <n v="3"/>
    <n v="4"/>
    <n v="1"/>
    <n v="2"/>
    <n v="0"/>
    <n v="1"/>
  </r>
  <r>
    <s v="E0"/>
    <s v="18/10/14"/>
    <s v="Newcastle"/>
    <s v="Leicester"/>
    <n v="1"/>
    <n v="0"/>
    <x v="0"/>
    <n v="0"/>
    <n v="0"/>
    <s v="D"/>
    <x v="8"/>
    <n v="19"/>
    <n v="7"/>
    <n v="6"/>
    <n v="2"/>
    <n v="13"/>
    <n v="15"/>
    <n v="10"/>
    <n v="7"/>
    <n v="0"/>
    <n v="3"/>
    <n v="0"/>
    <n v="0"/>
  </r>
  <r>
    <s v="E0"/>
    <s v="18/10/14"/>
    <s v="Southampton"/>
    <s v="Sunderland"/>
    <n v="8"/>
    <n v="0"/>
    <x v="0"/>
    <n v="3"/>
    <n v="0"/>
    <s v="H"/>
    <x v="17"/>
    <n v="20"/>
    <n v="12"/>
    <n v="11"/>
    <n v="1"/>
    <n v="11"/>
    <n v="8"/>
    <n v="5"/>
    <n v="6"/>
    <n v="1"/>
    <n v="3"/>
    <n v="0"/>
    <n v="0"/>
  </r>
  <r>
    <s v="E0"/>
    <s v="19/10/14"/>
    <s v="QPR"/>
    <s v="Liverpool"/>
    <n v="2"/>
    <n v="3"/>
    <x v="2"/>
    <n v="0"/>
    <n v="0"/>
    <s v="D"/>
    <x v="15"/>
    <n v="15"/>
    <n v="15"/>
    <n v="6"/>
    <n v="5"/>
    <n v="10"/>
    <n v="15"/>
    <n v="7"/>
    <n v="2"/>
    <n v="2"/>
    <n v="3"/>
    <n v="0"/>
    <n v="0"/>
  </r>
  <r>
    <s v="E0"/>
    <s v="19/10/14"/>
    <s v="Stoke"/>
    <s v="Swansea"/>
    <n v="2"/>
    <n v="1"/>
    <x v="0"/>
    <n v="1"/>
    <n v="1"/>
    <s v="D"/>
    <x v="9"/>
    <n v="17"/>
    <n v="13"/>
    <n v="3"/>
    <n v="5"/>
    <n v="17"/>
    <n v="7"/>
    <n v="3"/>
    <n v="5"/>
    <n v="4"/>
    <n v="1"/>
    <n v="0"/>
    <n v="0"/>
  </r>
  <r>
    <s v="E0"/>
    <s v="20/10/14"/>
    <s v="West Brom"/>
    <s v="Man United"/>
    <n v="2"/>
    <n v="2"/>
    <x v="1"/>
    <n v="1"/>
    <n v="0"/>
    <s v="H"/>
    <x v="2"/>
    <n v="8"/>
    <n v="22"/>
    <n v="2"/>
    <n v="7"/>
    <n v="6"/>
    <n v="8"/>
    <n v="0"/>
    <n v="11"/>
    <n v="1"/>
    <n v="2"/>
    <n v="0"/>
    <n v="0"/>
  </r>
  <r>
    <s v="E0"/>
    <s v="25/10/14"/>
    <s v="Liverpool"/>
    <s v="Hull"/>
    <n v="0"/>
    <n v="0"/>
    <x v="1"/>
    <n v="0"/>
    <n v="0"/>
    <s v="D"/>
    <x v="5"/>
    <n v="17"/>
    <n v="6"/>
    <n v="4"/>
    <n v="3"/>
    <n v="12"/>
    <n v="17"/>
    <n v="14"/>
    <n v="1"/>
    <n v="3"/>
    <n v="2"/>
    <n v="0"/>
    <n v="0"/>
  </r>
  <r>
    <s v="E0"/>
    <s v="25/10/14"/>
    <s v="Southampton"/>
    <s v="Stoke"/>
    <n v="1"/>
    <n v="0"/>
    <x v="0"/>
    <n v="1"/>
    <n v="0"/>
    <s v="H"/>
    <x v="0"/>
    <n v="20"/>
    <n v="8"/>
    <n v="2"/>
    <n v="1"/>
    <n v="10"/>
    <n v="12"/>
    <n v="6"/>
    <n v="3"/>
    <n v="0"/>
    <n v="2"/>
    <n v="0"/>
    <n v="0"/>
  </r>
  <r>
    <s v="E0"/>
    <s v="25/10/14"/>
    <s v="Sunderland"/>
    <s v="Arsenal"/>
    <n v="0"/>
    <n v="2"/>
    <x v="2"/>
    <n v="0"/>
    <n v="1"/>
    <s v="A"/>
    <x v="11"/>
    <n v="11"/>
    <n v="15"/>
    <n v="3"/>
    <n v="5"/>
    <n v="11"/>
    <n v="9"/>
    <n v="3"/>
    <n v="3"/>
    <n v="3"/>
    <n v="3"/>
    <n v="0"/>
    <n v="0"/>
  </r>
  <r>
    <s v="E0"/>
    <s v="25/10/14"/>
    <s v="Swansea"/>
    <s v="Leicester"/>
    <n v="2"/>
    <n v="0"/>
    <x v="0"/>
    <n v="1"/>
    <n v="0"/>
    <s v="H"/>
    <x v="1"/>
    <n v="7"/>
    <n v="9"/>
    <n v="3"/>
    <n v="4"/>
    <n v="7"/>
    <n v="10"/>
    <n v="2"/>
    <n v="2"/>
    <n v="0"/>
    <n v="0"/>
    <n v="0"/>
    <n v="0"/>
  </r>
  <r>
    <s v="E0"/>
    <s v="25/10/14"/>
    <s v="West Brom"/>
    <s v="Crystal Palace"/>
    <n v="2"/>
    <n v="2"/>
    <x v="1"/>
    <n v="0"/>
    <n v="2"/>
    <s v="A"/>
    <x v="7"/>
    <n v="17"/>
    <n v="8"/>
    <n v="4"/>
    <n v="6"/>
    <n v="14"/>
    <n v="8"/>
    <n v="6"/>
    <n v="3"/>
    <n v="3"/>
    <n v="1"/>
    <n v="0"/>
    <n v="0"/>
  </r>
  <r>
    <s v="E0"/>
    <s v="25/10/14"/>
    <s v="West Ham"/>
    <s v="Man City"/>
    <n v="2"/>
    <n v="1"/>
    <x v="0"/>
    <n v="1"/>
    <n v="0"/>
    <s v="H"/>
    <x v="8"/>
    <n v="12"/>
    <n v="21"/>
    <n v="4"/>
    <n v="5"/>
    <n v="12"/>
    <n v="14"/>
    <n v="4"/>
    <n v="8"/>
    <n v="2"/>
    <n v="1"/>
    <n v="0"/>
    <n v="0"/>
  </r>
  <r>
    <s v="E0"/>
    <s v="26/10/14"/>
    <s v="Burnley"/>
    <s v="Everton"/>
    <n v="1"/>
    <n v="3"/>
    <x v="2"/>
    <n v="1"/>
    <n v="2"/>
    <s v="A"/>
    <x v="17"/>
    <n v="14"/>
    <n v="15"/>
    <n v="3"/>
    <n v="6"/>
    <n v="12"/>
    <n v="7"/>
    <n v="5"/>
    <n v="4"/>
    <n v="4"/>
    <n v="2"/>
    <n v="0"/>
    <n v="0"/>
  </r>
  <r>
    <s v="E0"/>
    <s v="26/10/14"/>
    <s v="Man United"/>
    <s v="Chelsea"/>
    <n v="1"/>
    <n v="1"/>
    <x v="1"/>
    <n v="0"/>
    <n v="0"/>
    <s v="D"/>
    <x v="15"/>
    <n v="19"/>
    <n v="9"/>
    <n v="7"/>
    <n v="4"/>
    <n v="13"/>
    <n v="14"/>
    <n v="4"/>
    <n v="7"/>
    <n v="3"/>
    <n v="5"/>
    <n v="0"/>
    <n v="1"/>
  </r>
  <r>
    <s v="E0"/>
    <s v="26/10/14"/>
    <s v="Tottenham"/>
    <s v="Newcastle"/>
    <n v="1"/>
    <n v="2"/>
    <x v="2"/>
    <n v="1"/>
    <n v="0"/>
    <s v="H"/>
    <x v="4"/>
    <n v="17"/>
    <n v="8"/>
    <n v="2"/>
    <n v="2"/>
    <n v="9"/>
    <n v="12"/>
    <n v="10"/>
    <n v="2"/>
    <n v="2"/>
    <n v="4"/>
    <n v="0"/>
    <n v="0"/>
  </r>
  <r>
    <s v="E0"/>
    <s v="27/10/14"/>
    <s v="QPR"/>
    <s v="Aston Villa"/>
    <n v="2"/>
    <n v="0"/>
    <x v="0"/>
    <n v="1"/>
    <n v="0"/>
    <s v="H"/>
    <x v="10"/>
    <n v="11"/>
    <n v="15"/>
    <n v="4"/>
    <n v="6"/>
    <n v="11"/>
    <n v="14"/>
    <n v="2"/>
    <n v="4"/>
    <n v="0"/>
    <n v="2"/>
    <n v="0"/>
    <n v="0"/>
  </r>
  <r>
    <s v="E0"/>
    <s v="01/11/14"/>
    <s v="Arsenal"/>
    <s v="Burnley"/>
    <n v="3"/>
    <n v="0"/>
    <x v="0"/>
    <n v="0"/>
    <n v="0"/>
    <s v="D"/>
    <x v="3"/>
    <n v="32"/>
    <n v="6"/>
    <n v="13"/>
    <n v="2"/>
    <n v="5"/>
    <n v="9"/>
    <n v="18"/>
    <n v="1"/>
    <n v="0"/>
    <n v="1"/>
    <n v="0"/>
    <n v="0"/>
  </r>
  <r>
    <s v="E0"/>
    <s v="01/11/14"/>
    <s v="Chelsea"/>
    <s v="QPR"/>
    <n v="2"/>
    <n v="1"/>
    <x v="0"/>
    <n v="1"/>
    <n v="0"/>
    <s v="H"/>
    <x v="1"/>
    <n v="18"/>
    <n v="7"/>
    <n v="8"/>
    <n v="1"/>
    <n v="8"/>
    <n v="12"/>
    <n v="13"/>
    <n v="2"/>
    <n v="0"/>
    <n v="0"/>
    <n v="0"/>
    <n v="0"/>
  </r>
  <r>
    <s v="E0"/>
    <s v="01/11/14"/>
    <s v="Everton"/>
    <s v="Swansea"/>
    <n v="0"/>
    <n v="0"/>
    <x v="1"/>
    <n v="0"/>
    <n v="0"/>
    <s v="D"/>
    <x v="11"/>
    <n v="17"/>
    <n v="8"/>
    <n v="3"/>
    <n v="0"/>
    <n v="10"/>
    <n v="15"/>
    <n v="11"/>
    <n v="0"/>
    <n v="2"/>
    <n v="3"/>
    <n v="0"/>
    <n v="1"/>
  </r>
  <r>
    <s v="E0"/>
    <s v="01/11/14"/>
    <s v="Hull"/>
    <s v="Southampton"/>
    <n v="0"/>
    <n v="1"/>
    <x v="2"/>
    <n v="0"/>
    <n v="1"/>
    <s v="A"/>
    <x v="8"/>
    <n v="8"/>
    <n v="10"/>
    <n v="1"/>
    <n v="3"/>
    <n v="6"/>
    <n v="9"/>
    <n v="7"/>
    <n v="4"/>
    <n v="1"/>
    <n v="0"/>
    <n v="0"/>
    <n v="0"/>
  </r>
  <r>
    <s v="E0"/>
    <s v="01/11/14"/>
    <s v="Leicester"/>
    <s v="West Brom"/>
    <n v="0"/>
    <n v="1"/>
    <x v="2"/>
    <n v="0"/>
    <n v="0"/>
    <s v="D"/>
    <x v="18"/>
    <n v="14"/>
    <n v="8"/>
    <n v="5"/>
    <n v="3"/>
    <n v="5"/>
    <n v="12"/>
    <n v="8"/>
    <n v="3"/>
    <n v="0"/>
    <n v="1"/>
    <n v="0"/>
    <n v="0"/>
  </r>
  <r>
    <s v="E0"/>
    <s v="01/11/14"/>
    <s v="Newcastle"/>
    <s v="Liverpool"/>
    <n v="1"/>
    <n v="0"/>
    <x v="0"/>
    <n v="0"/>
    <n v="0"/>
    <s v="D"/>
    <x v="17"/>
    <n v="14"/>
    <n v="6"/>
    <n v="3"/>
    <n v="3"/>
    <n v="13"/>
    <n v="8"/>
    <n v="7"/>
    <n v="2"/>
    <n v="4"/>
    <n v="3"/>
    <n v="0"/>
    <n v="0"/>
  </r>
  <r>
    <s v="E0"/>
    <s v="01/11/14"/>
    <s v="Stoke"/>
    <s v="West Ham"/>
    <n v="2"/>
    <n v="2"/>
    <x v="1"/>
    <n v="1"/>
    <n v="0"/>
    <s v="H"/>
    <x v="6"/>
    <n v="21"/>
    <n v="10"/>
    <n v="6"/>
    <n v="2"/>
    <n v="14"/>
    <n v="13"/>
    <n v="9"/>
    <n v="2"/>
    <n v="1"/>
    <n v="1"/>
    <n v="0"/>
    <n v="0"/>
  </r>
  <r>
    <s v="E0"/>
    <s v="02/11/14"/>
    <s v="Aston Villa"/>
    <s v="Tottenham"/>
    <n v="1"/>
    <n v="2"/>
    <x v="2"/>
    <n v="1"/>
    <n v="0"/>
    <s v="H"/>
    <x v="5"/>
    <n v="12"/>
    <n v="18"/>
    <n v="1"/>
    <n v="7"/>
    <n v="12"/>
    <n v="11"/>
    <n v="3"/>
    <n v="9"/>
    <n v="3"/>
    <n v="3"/>
    <n v="1"/>
    <n v="0"/>
  </r>
  <r>
    <s v="E0"/>
    <s v="02/11/14"/>
    <s v="Man City"/>
    <s v="Man United"/>
    <n v="1"/>
    <n v="0"/>
    <x v="0"/>
    <n v="0"/>
    <n v="0"/>
    <s v="D"/>
    <x v="9"/>
    <n v="16"/>
    <n v="9"/>
    <n v="6"/>
    <n v="2"/>
    <n v="15"/>
    <n v="9"/>
    <n v="7"/>
    <n v="4"/>
    <n v="3"/>
    <n v="1"/>
    <n v="0"/>
    <n v="1"/>
  </r>
  <r>
    <s v="E0"/>
    <s v="03/11/14"/>
    <s v="Crystal Palace"/>
    <s v="Sunderland"/>
    <n v="1"/>
    <n v="3"/>
    <x v="2"/>
    <n v="0"/>
    <n v="1"/>
    <s v="A"/>
    <x v="15"/>
    <n v="9"/>
    <n v="8"/>
    <n v="1"/>
    <n v="7"/>
    <n v="12"/>
    <n v="19"/>
    <n v="11"/>
    <n v="2"/>
    <n v="0"/>
    <n v="3"/>
    <n v="1"/>
    <n v="0"/>
  </r>
  <r>
    <s v="E0"/>
    <s v="08/11/14"/>
    <s v="Burnley"/>
    <s v="Hull"/>
    <n v="1"/>
    <n v="0"/>
    <x v="0"/>
    <n v="0"/>
    <n v="0"/>
    <s v="D"/>
    <x v="7"/>
    <n v="14"/>
    <n v="12"/>
    <n v="3"/>
    <n v="1"/>
    <n v="17"/>
    <n v="17"/>
    <n v="7"/>
    <n v="1"/>
    <n v="6"/>
    <n v="4"/>
    <n v="0"/>
    <n v="0"/>
  </r>
  <r>
    <s v="E0"/>
    <s v="08/11/14"/>
    <s v="Liverpool"/>
    <s v="Chelsea"/>
    <n v="1"/>
    <n v="2"/>
    <x v="2"/>
    <n v="1"/>
    <n v="1"/>
    <s v="D"/>
    <x v="4"/>
    <n v="12"/>
    <n v="15"/>
    <n v="4"/>
    <n v="5"/>
    <n v="9"/>
    <n v="12"/>
    <n v="5"/>
    <n v="7"/>
    <n v="2"/>
    <n v="5"/>
    <n v="0"/>
    <n v="0"/>
  </r>
  <r>
    <s v="E0"/>
    <s v="08/11/14"/>
    <s v="Man United"/>
    <s v="Crystal Palace"/>
    <n v="1"/>
    <n v="0"/>
    <x v="0"/>
    <n v="0"/>
    <n v="0"/>
    <s v="D"/>
    <x v="6"/>
    <n v="23"/>
    <n v="6"/>
    <n v="5"/>
    <n v="1"/>
    <n v="8"/>
    <n v="12"/>
    <n v="11"/>
    <n v="4"/>
    <n v="1"/>
    <n v="3"/>
    <n v="0"/>
    <n v="0"/>
  </r>
  <r>
    <s v="E0"/>
    <s v="08/11/14"/>
    <s v="QPR"/>
    <s v="Man City"/>
    <n v="2"/>
    <n v="2"/>
    <x v="1"/>
    <n v="1"/>
    <n v="1"/>
    <s v="D"/>
    <x v="2"/>
    <n v="17"/>
    <n v="23"/>
    <n v="4"/>
    <n v="6"/>
    <n v="9"/>
    <n v="10"/>
    <n v="7"/>
    <n v="7"/>
    <n v="4"/>
    <n v="2"/>
    <n v="0"/>
    <n v="0"/>
  </r>
  <r>
    <s v="E0"/>
    <s v="08/11/14"/>
    <s v="Southampton"/>
    <s v="Leicester"/>
    <n v="2"/>
    <n v="0"/>
    <x v="0"/>
    <n v="0"/>
    <n v="0"/>
    <s v="D"/>
    <x v="9"/>
    <n v="18"/>
    <n v="5"/>
    <n v="6"/>
    <n v="0"/>
    <n v="10"/>
    <n v="12"/>
    <n v="13"/>
    <n v="4"/>
    <n v="2"/>
    <n v="2"/>
    <n v="0"/>
    <n v="0"/>
  </r>
  <r>
    <s v="E0"/>
    <s v="08/11/14"/>
    <s v="West Ham"/>
    <s v="Aston Villa"/>
    <n v="0"/>
    <n v="0"/>
    <x v="1"/>
    <n v="0"/>
    <n v="0"/>
    <s v="D"/>
    <x v="0"/>
    <n v="21"/>
    <n v="12"/>
    <n v="5"/>
    <n v="4"/>
    <n v="9"/>
    <n v="10"/>
    <n v="13"/>
    <n v="2"/>
    <n v="0"/>
    <n v="3"/>
    <n v="0"/>
    <n v="0"/>
  </r>
  <r>
    <s v="E0"/>
    <s v="09/11/14"/>
    <s v="Sunderland"/>
    <s v="Everton"/>
    <n v="1"/>
    <n v="1"/>
    <x v="1"/>
    <n v="0"/>
    <n v="0"/>
    <s v="D"/>
    <x v="10"/>
    <n v="10"/>
    <n v="16"/>
    <n v="3"/>
    <n v="7"/>
    <n v="11"/>
    <n v="13"/>
    <n v="5"/>
    <n v="4"/>
    <n v="1"/>
    <n v="2"/>
    <n v="0"/>
    <n v="0"/>
  </r>
  <r>
    <s v="E0"/>
    <s v="09/11/14"/>
    <s v="Swansea"/>
    <s v="Arsenal"/>
    <n v="2"/>
    <n v="1"/>
    <x v="0"/>
    <n v="0"/>
    <n v="0"/>
    <s v="D"/>
    <x v="15"/>
    <n v="11"/>
    <n v="12"/>
    <n v="5"/>
    <n v="4"/>
    <n v="10"/>
    <n v="16"/>
    <n v="6"/>
    <n v="10"/>
    <n v="5"/>
    <n v="5"/>
    <n v="0"/>
    <n v="0"/>
  </r>
  <r>
    <s v="E0"/>
    <s v="09/11/14"/>
    <s v="Tottenham"/>
    <s v="Stoke"/>
    <n v="1"/>
    <n v="2"/>
    <x v="2"/>
    <n v="0"/>
    <n v="2"/>
    <s v="A"/>
    <x v="1"/>
    <n v="14"/>
    <n v="11"/>
    <n v="4"/>
    <n v="4"/>
    <n v="20"/>
    <n v="13"/>
    <n v="5"/>
    <n v="5"/>
    <n v="3"/>
    <n v="2"/>
    <n v="1"/>
    <n v="0"/>
  </r>
  <r>
    <s v="E0"/>
    <s v="09/11/14"/>
    <s v="West Brom"/>
    <s v="Newcastle"/>
    <n v="0"/>
    <n v="2"/>
    <x v="2"/>
    <n v="0"/>
    <n v="1"/>
    <s v="A"/>
    <x v="3"/>
    <n v="10"/>
    <n v="8"/>
    <n v="2"/>
    <n v="3"/>
    <n v="12"/>
    <n v="6"/>
    <n v="7"/>
    <n v="4"/>
    <n v="0"/>
    <n v="0"/>
    <n v="0"/>
    <n v="0"/>
  </r>
  <r>
    <s v="E0"/>
    <s v="22/11/14"/>
    <s v="Arsenal"/>
    <s v="Man United"/>
    <n v="1"/>
    <n v="2"/>
    <x v="2"/>
    <n v="0"/>
    <n v="0"/>
    <s v="D"/>
    <x v="2"/>
    <n v="23"/>
    <n v="12"/>
    <n v="9"/>
    <n v="2"/>
    <n v="12"/>
    <n v="8"/>
    <n v="11"/>
    <n v="5"/>
    <n v="2"/>
    <n v="1"/>
    <n v="0"/>
    <n v="0"/>
  </r>
  <r>
    <s v="E0"/>
    <s v="22/11/14"/>
    <s v="Chelsea"/>
    <s v="West Brom"/>
    <n v="2"/>
    <n v="0"/>
    <x v="0"/>
    <n v="2"/>
    <n v="0"/>
    <s v="H"/>
    <x v="10"/>
    <n v="21"/>
    <n v="5"/>
    <n v="8"/>
    <n v="1"/>
    <n v="7"/>
    <n v="9"/>
    <n v="15"/>
    <n v="0"/>
    <n v="1"/>
    <n v="0"/>
    <n v="0"/>
    <n v="1"/>
  </r>
  <r>
    <s v="E0"/>
    <s v="22/11/14"/>
    <s v="Everton"/>
    <s v="West Ham"/>
    <n v="2"/>
    <n v="1"/>
    <x v="0"/>
    <n v="1"/>
    <n v="0"/>
    <s v="H"/>
    <x v="7"/>
    <n v="14"/>
    <n v="14"/>
    <n v="4"/>
    <n v="3"/>
    <n v="10"/>
    <n v="13"/>
    <n v="1"/>
    <n v="5"/>
    <n v="2"/>
    <n v="3"/>
    <n v="0"/>
    <n v="0"/>
  </r>
  <r>
    <s v="E0"/>
    <s v="22/11/14"/>
    <s v="Leicester"/>
    <s v="Sunderland"/>
    <n v="0"/>
    <n v="0"/>
    <x v="1"/>
    <n v="0"/>
    <n v="0"/>
    <s v="D"/>
    <x v="13"/>
    <n v="13"/>
    <n v="10"/>
    <n v="4"/>
    <n v="5"/>
    <n v="18"/>
    <n v="12"/>
    <n v="6"/>
    <n v="9"/>
    <n v="2"/>
    <n v="3"/>
    <n v="0"/>
    <n v="0"/>
  </r>
  <r>
    <s v="E0"/>
    <s v="22/11/14"/>
    <s v="Man City"/>
    <s v="Swansea"/>
    <n v="2"/>
    <n v="1"/>
    <x v="0"/>
    <n v="1"/>
    <n v="1"/>
    <s v="D"/>
    <x v="5"/>
    <n v="23"/>
    <n v="8"/>
    <n v="10"/>
    <n v="3"/>
    <n v="13"/>
    <n v="9"/>
    <n v="7"/>
    <n v="3"/>
    <n v="2"/>
    <n v="1"/>
    <n v="0"/>
    <n v="0"/>
  </r>
  <r>
    <s v="E0"/>
    <s v="22/11/14"/>
    <s v="Newcastle"/>
    <s v="QPR"/>
    <n v="1"/>
    <n v="0"/>
    <x v="0"/>
    <n v="0"/>
    <n v="0"/>
    <s v="D"/>
    <x v="6"/>
    <n v="14"/>
    <n v="13"/>
    <n v="6"/>
    <n v="4"/>
    <n v="12"/>
    <n v="15"/>
    <n v="16"/>
    <n v="7"/>
    <n v="2"/>
    <n v="3"/>
    <n v="0"/>
    <n v="0"/>
  </r>
  <r>
    <s v="E0"/>
    <s v="22/11/14"/>
    <s v="Stoke"/>
    <s v="Burnley"/>
    <n v="1"/>
    <n v="2"/>
    <x v="2"/>
    <n v="1"/>
    <n v="2"/>
    <s v="A"/>
    <x v="8"/>
    <n v="25"/>
    <n v="5"/>
    <n v="4"/>
    <n v="4"/>
    <n v="10"/>
    <n v="9"/>
    <n v="14"/>
    <n v="0"/>
    <n v="2"/>
    <n v="2"/>
    <n v="0"/>
    <n v="0"/>
  </r>
  <r>
    <s v="E0"/>
    <s v="23/11/14"/>
    <s v="Crystal Palace"/>
    <s v="Liverpool"/>
    <n v="3"/>
    <n v="1"/>
    <x v="0"/>
    <n v="1"/>
    <n v="1"/>
    <s v="D"/>
    <x v="0"/>
    <n v="15"/>
    <n v="12"/>
    <n v="5"/>
    <n v="1"/>
    <n v="21"/>
    <n v="10"/>
    <n v="4"/>
    <n v="3"/>
    <n v="1"/>
    <n v="2"/>
    <n v="0"/>
    <n v="0"/>
  </r>
  <r>
    <s v="E0"/>
    <s v="23/11/14"/>
    <s v="Hull"/>
    <s v="Tottenham"/>
    <n v="1"/>
    <n v="2"/>
    <x v="2"/>
    <n v="1"/>
    <n v="0"/>
    <s v="H"/>
    <x v="3"/>
    <n v="10"/>
    <n v="23"/>
    <n v="2"/>
    <n v="6"/>
    <n v="15"/>
    <n v="9"/>
    <n v="3"/>
    <n v="9"/>
    <n v="3"/>
    <n v="1"/>
    <n v="1"/>
    <n v="0"/>
  </r>
  <r>
    <s v="E0"/>
    <s v="24/11/14"/>
    <s v="Aston Villa"/>
    <s v="Southampton"/>
    <n v="1"/>
    <n v="1"/>
    <x v="1"/>
    <n v="1"/>
    <n v="0"/>
    <s v="H"/>
    <x v="15"/>
    <n v="7"/>
    <n v="15"/>
    <n v="1"/>
    <n v="4"/>
    <n v="15"/>
    <n v="17"/>
    <n v="2"/>
    <n v="8"/>
    <n v="1"/>
    <n v="2"/>
    <n v="0"/>
    <n v="0"/>
  </r>
  <r>
    <s v="E0"/>
    <s v="29/11/14"/>
    <s v="Burnley"/>
    <s v="Aston Villa"/>
    <n v="1"/>
    <n v="1"/>
    <x v="1"/>
    <n v="0"/>
    <n v="1"/>
    <s v="A"/>
    <x v="19"/>
    <n v="11"/>
    <n v="18"/>
    <n v="4"/>
    <n v="7"/>
    <n v="8"/>
    <n v="8"/>
    <n v="1"/>
    <n v="5"/>
    <n v="3"/>
    <n v="4"/>
    <n v="0"/>
    <n v="0"/>
  </r>
  <r>
    <s v="E0"/>
    <s v="29/11/14"/>
    <s v="Liverpool"/>
    <s v="Stoke"/>
    <n v="1"/>
    <n v="0"/>
    <x v="0"/>
    <n v="0"/>
    <n v="0"/>
    <s v="D"/>
    <x v="3"/>
    <n v="16"/>
    <n v="13"/>
    <n v="3"/>
    <n v="4"/>
    <n v="11"/>
    <n v="9"/>
    <n v="5"/>
    <n v="5"/>
    <n v="0"/>
    <n v="3"/>
    <n v="0"/>
    <n v="0"/>
  </r>
  <r>
    <s v="E0"/>
    <s v="29/11/14"/>
    <s v="Man United"/>
    <s v="Hull"/>
    <n v="3"/>
    <n v="0"/>
    <x v="0"/>
    <n v="2"/>
    <n v="0"/>
    <s v="H"/>
    <x v="4"/>
    <n v="12"/>
    <n v="4"/>
    <n v="6"/>
    <n v="2"/>
    <n v="12"/>
    <n v="12"/>
    <n v="7"/>
    <n v="0"/>
    <n v="2"/>
    <n v="2"/>
    <n v="0"/>
    <n v="0"/>
  </r>
  <r>
    <s v="E0"/>
    <s v="29/11/14"/>
    <s v="QPR"/>
    <s v="Leicester"/>
    <n v="3"/>
    <n v="2"/>
    <x v="0"/>
    <n v="2"/>
    <n v="1"/>
    <s v="H"/>
    <x v="12"/>
    <n v="32"/>
    <n v="19"/>
    <n v="6"/>
    <n v="5"/>
    <n v="8"/>
    <n v="17"/>
    <n v="11"/>
    <n v="5"/>
    <n v="3"/>
    <n v="2"/>
    <n v="0"/>
    <n v="0"/>
  </r>
  <r>
    <s v="E0"/>
    <s v="29/11/14"/>
    <s v="Sunderland"/>
    <s v="Chelsea"/>
    <n v="0"/>
    <n v="0"/>
    <x v="1"/>
    <n v="0"/>
    <n v="0"/>
    <s v="D"/>
    <x v="11"/>
    <n v="12"/>
    <n v="24"/>
    <n v="3"/>
    <n v="6"/>
    <n v="13"/>
    <n v="10"/>
    <n v="2"/>
    <n v="8"/>
    <n v="3"/>
    <n v="2"/>
    <n v="0"/>
    <n v="0"/>
  </r>
  <r>
    <s v="E0"/>
    <s v="29/11/14"/>
    <s v="Swansea"/>
    <s v="Crystal Palace"/>
    <n v="1"/>
    <n v="1"/>
    <x v="1"/>
    <n v="1"/>
    <n v="1"/>
    <s v="D"/>
    <x v="8"/>
    <n v="18"/>
    <n v="11"/>
    <n v="4"/>
    <n v="5"/>
    <n v="6"/>
    <n v="12"/>
    <n v="4"/>
    <n v="6"/>
    <n v="0"/>
    <n v="2"/>
    <n v="0"/>
    <n v="0"/>
  </r>
  <r>
    <s v="E0"/>
    <s v="29/11/14"/>
    <s v="West Brom"/>
    <s v="Arsenal"/>
    <n v="0"/>
    <n v="1"/>
    <x v="2"/>
    <n v="0"/>
    <n v="0"/>
    <s v="D"/>
    <x v="6"/>
    <n v="9"/>
    <n v="17"/>
    <n v="1"/>
    <n v="5"/>
    <n v="9"/>
    <n v="10"/>
    <n v="4"/>
    <n v="4"/>
    <n v="2"/>
    <n v="1"/>
    <n v="0"/>
    <n v="0"/>
  </r>
  <r>
    <s v="E0"/>
    <s v="29/11/14"/>
    <s v="West Ham"/>
    <s v="Newcastle"/>
    <n v="1"/>
    <n v="0"/>
    <x v="0"/>
    <n v="0"/>
    <n v="0"/>
    <s v="D"/>
    <x v="2"/>
    <n v="12"/>
    <n v="7"/>
    <n v="3"/>
    <n v="1"/>
    <n v="9"/>
    <n v="16"/>
    <n v="6"/>
    <n v="2"/>
    <n v="3"/>
    <n v="2"/>
    <n v="0"/>
    <n v="1"/>
  </r>
  <r>
    <s v="E0"/>
    <s v="30/11/14"/>
    <s v="Southampton"/>
    <s v="Man City"/>
    <n v="0"/>
    <n v="3"/>
    <x v="2"/>
    <n v="0"/>
    <n v="0"/>
    <s v="D"/>
    <x v="1"/>
    <n v="13"/>
    <n v="15"/>
    <n v="4"/>
    <n v="6"/>
    <n v="10"/>
    <n v="13"/>
    <n v="8"/>
    <n v="6"/>
    <n v="1"/>
    <n v="2"/>
    <n v="0"/>
    <n v="1"/>
  </r>
  <r>
    <s v="E0"/>
    <s v="30/11/14"/>
    <s v="Tottenham"/>
    <s v="Everton"/>
    <n v="2"/>
    <n v="1"/>
    <x v="0"/>
    <n v="2"/>
    <n v="1"/>
    <s v="H"/>
    <x v="9"/>
    <n v="13"/>
    <n v="10"/>
    <n v="6"/>
    <n v="5"/>
    <n v="15"/>
    <n v="5"/>
    <n v="3"/>
    <n v="4"/>
    <n v="5"/>
    <n v="1"/>
    <n v="0"/>
    <n v="0"/>
  </r>
  <r>
    <s v="E0"/>
    <s v="02/12/14"/>
    <s v="Burnley"/>
    <s v="Newcastle"/>
    <n v="1"/>
    <n v="1"/>
    <x v="1"/>
    <n v="1"/>
    <n v="0"/>
    <s v="H"/>
    <x v="15"/>
    <n v="12"/>
    <n v="11"/>
    <n v="2"/>
    <n v="4"/>
    <n v="12"/>
    <n v="12"/>
    <n v="2"/>
    <n v="5"/>
    <n v="2"/>
    <n v="2"/>
    <n v="0"/>
    <n v="0"/>
  </r>
  <r>
    <s v="E0"/>
    <s v="02/12/14"/>
    <s v="Crystal Palace"/>
    <s v="Aston Villa"/>
    <n v="0"/>
    <n v="1"/>
    <x v="2"/>
    <n v="0"/>
    <n v="1"/>
    <s v="A"/>
    <x v="9"/>
    <n v="17"/>
    <n v="5"/>
    <n v="5"/>
    <n v="3"/>
    <n v="16"/>
    <n v="15"/>
    <n v="8"/>
    <n v="2"/>
    <n v="2"/>
    <n v="2"/>
    <n v="0"/>
    <n v="0"/>
  </r>
  <r>
    <s v="E0"/>
    <s v="02/12/14"/>
    <s v="Leicester"/>
    <s v="Liverpool"/>
    <n v="1"/>
    <n v="3"/>
    <x v="2"/>
    <n v="1"/>
    <n v="1"/>
    <s v="D"/>
    <x v="10"/>
    <n v="20"/>
    <n v="11"/>
    <n v="4"/>
    <n v="3"/>
    <n v="11"/>
    <n v="10"/>
    <n v="7"/>
    <n v="4"/>
    <n v="1"/>
    <n v="2"/>
    <n v="1"/>
    <n v="0"/>
  </r>
  <r>
    <s v="E0"/>
    <s v="02/12/14"/>
    <s v="Man United"/>
    <s v="Stoke"/>
    <n v="2"/>
    <n v="1"/>
    <x v="0"/>
    <n v="1"/>
    <n v="1"/>
    <s v="D"/>
    <x v="0"/>
    <n v="10"/>
    <n v="5"/>
    <n v="3"/>
    <n v="4"/>
    <n v="8"/>
    <n v="13"/>
    <n v="2"/>
    <n v="2"/>
    <n v="2"/>
    <n v="4"/>
    <n v="0"/>
    <n v="0"/>
  </r>
  <r>
    <s v="E0"/>
    <s v="02/12/14"/>
    <s v="Swansea"/>
    <s v="QPR"/>
    <n v="2"/>
    <n v="0"/>
    <x v="0"/>
    <n v="0"/>
    <n v="0"/>
    <s v="D"/>
    <x v="11"/>
    <n v="18"/>
    <n v="5"/>
    <n v="7"/>
    <n v="1"/>
    <n v="8"/>
    <n v="12"/>
    <n v="9"/>
    <n v="2"/>
    <n v="2"/>
    <n v="2"/>
    <n v="0"/>
    <n v="0"/>
  </r>
  <r>
    <s v="E0"/>
    <s v="02/12/14"/>
    <s v="West Brom"/>
    <s v="West Ham"/>
    <n v="1"/>
    <n v="2"/>
    <x v="2"/>
    <n v="1"/>
    <n v="2"/>
    <s v="A"/>
    <x v="1"/>
    <n v="23"/>
    <n v="11"/>
    <n v="5"/>
    <n v="6"/>
    <n v="11"/>
    <n v="17"/>
    <n v="7"/>
    <n v="3"/>
    <n v="2"/>
    <n v="1"/>
    <n v="0"/>
    <n v="0"/>
  </r>
  <r>
    <s v="E0"/>
    <s v="03/12/14"/>
    <s v="Arsenal"/>
    <s v="Southampton"/>
    <n v="1"/>
    <n v="0"/>
    <x v="0"/>
    <n v="0"/>
    <n v="0"/>
    <s v="D"/>
    <x v="17"/>
    <n v="19"/>
    <n v="6"/>
    <n v="8"/>
    <n v="1"/>
    <n v="7"/>
    <n v="14"/>
    <n v="9"/>
    <n v="4"/>
    <n v="0"/>
    <n v="2"/>
    <n v="0"/>
    <n v="0"/>
  </r>
  <r>
    <s v="E0"/>
    <s v="03/12/14"/>
    <s v="Chelsea"/>
    <s v="Tottenham"/>
    <n v="3"/>
    <n v="0"/>
    <x v="0"/>
    <n v="2"/>
    <n v="0"/>
    <s v="H"/>
    <x v="2"/>
    <n v="12"/>
    <n v="10"/>
    <n v="8"/>
    <n v="2"/>
    <n v="9"/>
    <n v="9"/>
    <n v="1"/>
    <n v="6"/>
    <n v="1"/>
    <n v="1"/>
    <n v="0"/>
    <n v="0"/>
  </r>
  <r>
    <s v="E0"/>
    <s v="03/12/14"/>
    <s v="Everton"/>
    <s v="Hull"/>
    <n v="1"/>
    <n v="1"/>
    <x v="1"/>
    <n v="1"/>
    <n v="0"/>
    <s v="H"/>
    <x v="13"/>
    <n v="13"/>
    <n v="8"/>
    <n v="5"/>
    <n v="1"/>
    <n v="8"/>
    <n v="12"/>
    <n v="6"/>
    <n v="4"/>
    <n v="1"/>
    <n v="1"/>
    <n v="0"/>
    <n v="0"/>
  </r>
  <r>
    <s v="E0"/>
    <s v="03/12/14"/>
    <s v="Sunderland"/>
    <s v="Man City"/>
    <n v="1"/>
    <n v="4"/>
    <x v="2"/>
    <n v="1"/>
    <n v="2"/>
    <s v="A"/>
    <x v="3"/>
    <n v="8"/>
    <n v="15"/>
    <n v="2"/>
    <n v="4"/>
    <n v="9"/>
    <n v="8"/>
    <n v="2"/>
    <n v="0"/>
    <n v="1"/>
    <n v="1"/>
    <n v="0"/>
    <n v="0"/>
  </r>
  <r>
    <s v="E0"/>
    <s v="06/12/14"/>
    <s v="Hull"/>
    <s v="West Brom"/>
    <n v="0"/>
    <n v="0"/>
    <x v="1"/>
    <n v="0"/>
    <n v="0"/>
    <s v="D"/>
    <x v="9"/>
    <n v="12"/>
    <n v="6"/>
    <n v="2"/>
    <n v="3"/>
    <n v="10"/>
    <n v="16"/>
    <n v="3"/>
    <n v="2"/>
    <n v="1"/>
    <n v="1"/>
    <n v="0"/>
    <n v="0"/>
  </r>
  <r>
    <s v="E0"/>
    <s v="06/12/14"/>
    <s v="Liverpool"/>
    <s v="Sunderland"/>
    <n v="0"/>
    <n v="0"/>
    <x v="1"/>
    <n v="0"/>
    <n v="0"/>
    <s v="D"/>
    <x v="5"/>
    <n v="15"/>
    <n v="7"/>
    <n v="2"/>
    <n v="1"/>
    <n v="12"/>
    <n v="15"/>
    <n v="5"/>
    <n v="7"/>
    <n v="1"/>
    <n v="3"/>
    <n v="0"/>
    <n v="0"/>
  </r>
  <r>
    <s v="E0"/>
    <s v="06/12/14"/>
    <s v="Man City"/>
    <s v="Everton"/>
    <n v="1"/>
    <n v="0"/>
    <x v="0"/>
    <n v="1"/>
    <n v="0"/>
    <s v="H"/>
    <x v="17"/>
    <n v="19"/>
    <n v="9"/>
    <n v="3"/>
    <n v="2"/>
    <n v="8"/>
    <n v="11"/>
    <n v="11"/>
    <n v="7"/>
    <n v="3"/>
    <n v="3"/>
    <n v="0"/>
    <n v="0"/>
  </r>
  <r>
    <s v="E0"/>
    <s v="06/12/14"/>
    <s v="Newcastle"/>
    <s v="Chelsea"/>
    <n v="2"/>
    <n v="1"/>
    <x v="0"/>
    <n v="0"/>
    <n v="0"/>
    <s v="D"/>
    <x v="8"/>
    <n v="9"/>
    <n v="26"/>
    <n v="3"/>
    <n v="8"/>
    <n v="8"/>
    <n v="6"/>
    <n v="1"/>
    <n v="10"/>
    <n v="2"/>
    <n v="3"/>
    <n v="1"/>
    <n v="0"/>
  </r>
  <r>
    <s v="E0"/>
    <s v="06/12/14"/>
    <s v="QPR"/>
    <s v="Burnley"/>
    <n v="2"/>
    <n v="0"/>
    <x v="0"/>
    <n v="0"/>
    <n v="0"/>
    <s v="D"/>
    <x v="0"/>
    <n v="11"/>
    <n v="15"/>
    <n v="6"/>
    <n v="3"/>
    <n v="12"/>
    <n v="12"/>
    <n v="3"/>
    <n v="11"/>
    <n v="1"/>
    <n v="1"/>
    <n v="1"/>
    <n v="0"/>
  </r>
  <r>
    <s v="E0"/>
    <s v="06/12/14"/>
    <s v="Stoke"/>
    <s v="Arsenal"/>
    <n v="3"/>
    <n v="2"/>
    <x v="0"/>
    <n v="3"/>
    <n v="0"/>
    <s v="H"/>
    <x v="4"/>
    <n v="13"/>
    <n v="15"/>
    <n v="4"/>
    <n v="6"/>
    <n v="17"/>
    <n v="14"/>
    <n v="3"/>
    <n v="9"/>
    <n v="3"/>
    <n v="2"/>
    <n v="0"/>
    <n v="1"/>
  </r>
  <r>
    <s v="E0"/>
    <s v="06/12/14"/>
    <s v="Tottenham"/>
    <s v="Crystal Palace"/>
    <n v="0"/>
    <n v="0"/>
    <x v="1"/>
    <n v="0"/>
    <n v="0"/>
    <s v="D"/>
    <x v="10"/>
    <n v="14"/>
    <n v="16"/>
    <n v="3"/>
    <n v="4"/>
    <n v="11"/>
    <n v="10"/>
    <n v="2"/>
    <n v="12"/>
    <n v="1"/>
    <n v="0"/>
    <n v="0"/>
    <n v="0"/>
  </r>
  <r>
    <s v="E0"/>
    <s v="07/12/14"/>
    <s v="Aston Villa"/>
    <s v="Leicester"/>
    <n v="2"/>
    <n v="1"/>
    <x v="0"/>
    <n v="1"/>
    <n v="1"/>
    <s v="D"/>
    <x v="3"/>
    <n v="16"/>
    <n v="10"/>
    <n v="7"/>
    <n v="4"/>
    <n v="9"/>
    <n v="14"/>
    <n v="5"/>
    <n v="5"/>
    <n v="4"/>
    <n v="4"/>
    <n v="0"/>
    <n v="1"/>
  </r>
  <r>
    <s v="E0"/>
    <s v="07/12/14"/>
    <s v="West Ham"/>
    <s v="Swansea"/>
    <n v="3"/>
    <n v="1"/>
    <x v="0"/>
    <n v="1"/>
    <n v="1"/>
    <s v="D"/>
    <x v="6"/>
    <n v="15"/>
    <n v="11"/>
    <n v="7"/>
    <n v="2"/>
    <n v="11"/>
    <n v="18"/>
    <n v="7"/>
    <n v="4"/>
    <n v="0"/>
    <n v="1"/>
    <n v="0"/>
    <n v="1"/>
  </r>
  <r>
    <s v="E0"/>
    <s v="08/12/14"/>
    <s v="Southampton"/>
    <s v="Man United"/>
    <n v="1"/>
    <n v="2"/>
    <x v="2"/>
    <n v="1"/>
    <n v="1"/>
    <s v="D"/>
    <x v="11"/>
    <n v="15"/>
    <n v="3"/>
    <n v="4"/>
    <n v="2"/>
    <n v="12"/>
    <n v="9"/>
    <n v="5"/>
    <n v="1"/>
    <n v="2"/>
    <n v="1"/>
    <n v="0"/>
    <n v="0"/>
  </r>
  <r>
    <s v="E0"/>
    <s v="13/12/14"/>
    <s v="Arsenal"/>
    <s v="Newcastle"/>
    <n v="4"/>
    <n v="1"/>
    <x v="0"/>
    <n v="1"/>
    <n v="0"/>
    <s v="H"/>
    <x v="10"/>
    <n v="17"/>
    <n v="10"/>
    <n v="4"/>
    <n v="4"/>
    <n v="14"/>
    <n v="15"/>
    <n v="9"/>
    <n v="6"/>
    <n v="2"/>
    <n v="2"/>
    <n v="0"/>
    <n v="0"/>
  </r>
  <r>
    <s v="E0"/>
    <s v="13/12/14"/>
    <s v="Burnley"/>
    <s v="Southampton"/>
    <n v="1"/>
    <n v="0"/>
    <x v="0"/>
    <n v="0"/>
    <n v="0"/>
    <s v="D"/>
    <x v="7"/>
    <n v="7"/>
    <n v="15"/>
    <n v="2"/>
    <n v="4"/>
    <n v="15"/>
    <n v="11"/>
    <n v="2"/>
    <n v="5"/>
    <n v="1"/>
    <n v="3"/>
    <n v="0"/>
    <n v="0"/>
  </r>
  <r>
    <s v="E0"/>
    <s v="13/12/14"/>
    <s v="Chelsea"/>
    <s v="Hull"/>
    <n v="2"/>
    <n v="0"/>
    <x v="0"/>
    <n v="1"/>
    <n v="0"/>
    <s v="H"/>
    <x v="6"/>
    <n v="12"/>
    <n v="8"/>
    <n v="3"/>
    <n v="0"/>
    <n v="13"/>
    <n v="13"/>
    <n v="5"/>
    <n v="4"/>
    <n v="3"/>
    <n v="3"/>
    <n v="0"/>
    <n v="1"/>
  </r>
  <r>
    <s v="E0"/>
    <s v="13/12/14"/>
    <s v="Crystal Palace"/>
    <s v="Stoke"/>
    <n v="1"/>
    <n v="1"/>
    <x v="1"/>
    <n v="1"/>
    <n v="1"/>
    <s v="D"/>
    <x v="11"/>
    <n v="10"/>
    <n v="7"/>
    <n v="3"/>
    <n v="3"/>
    <n v="12"/>
    <n v="11"/>
    <n v="9"/>
    <n v="8"/>
    <n v="2"/>
    <n v="0"/>
    <n v="0"/>
    <n v="0"/>
  </r>
  <r>
    <s v="E0"/>
    <s v="13/12/14"/>
    <s v="Leicester"/>
    <s v="Man City"/>
    <n v="0"/>
    <n v="1"/>
    <x v="2"/>
    <n v="0"/>
    <n v="1"/>
    <s v="A"/>
    <x v="0"/>
    <n v="7"/>
    <n v="9"/>
    <n v="1"/>
    <n v="4"/>
    <n v="15"/>
    <n v="13"/>
    <n v="8"/>
    <n v="2"/>
    <n v="0"/>
    <n v="2"/>
    <n v="0"/>
    <n v="0"/>
  </r>
  <r>
    <s v="E0"/>
    <s v="13/12/14"/>
    <s v="Sunderland"/>
    <s v="West Ham"/>
    <n v="1"/>
    <n v="1"/>
    <x v="1"/>
    <n v="1"/>
    <n v="1"/>
    <s v="D"/>
    <x v="15"/>
    <n v="13"/>
    <n v="19"/>
    <n v="4"/>
    <n v="8"/>
    <n v="11"/>
    <n v="18"/>
    <n v="6"/>
    <n v="8"/>
    <n v="2"/>
    <n v="2"/>
    <n v="0"/>
    <n v="0"/>
  </r>
  <r>
    <s v="E0"/>
    <s v="13/12/14"/>
    <s v="West Brom"/>
    <s v="Aston Villa"/>
    <n v="1"/>
    <n v="0"/>
    <x v="0"/>
    <n v="0"/>
    <n v="0"/>
    <s v="D"/>
    <x v="2"/>
    <n v="13"/>
    <n v="7"/>
    <n v="5"/>
    <n v="2"/>
    <n v="17"/>
    <n v="12"/>
    <n v="4"/>
    <n v="2"/>
    <n v="4"/>
    <n v="2"/>
    <n v="0"/>
    <n v="1"/>
  </r>
  <r>
    <s v="E0"/>
    <s v="14/12/14"/>
    <s v="Man United"/>
    <s v="Liverpool"/>
    <n v="3"/>
    <n v="0"/>
    <x v="0"/>
    <n v="2"/>
    <n v="0"/>
    <s v="H"/>
    <x v="8"/>
    <n v="11"/>
    <n v="19"/>
    <n v="6"/>
    <n v="9"/>
    <n v="13"/>
    <n v="14"/>
    <n v="2"/>
    <n v="7"/>
    <n v="4"/>
    <n v="3"/>
    <n v="0"/>
    <n v="0"/>
  </r>
  <r>
    <s v="E0"/>
    <s v="14/12/14"/>
    <s v="Swansea"/>
    <s v="Tottenham"/>
    <n v="1"/>
    <n v="2"/>
    <x v="2"/>
    <n v="0"/>
    <n v="1"/>
    <s v="A"/>
    <x v="13"/>
    <n v="15"/>
    <n v="10"/>
    <n v="3"/>
    <n v="4"/>
    <n v="7"/>
    <n v="17"/>
    <n v="7"/>
    <n v="9"/>
    <n v="3"/>
    <n v="4"/>
    <n v="0"/>
    <n v="0"/>
  </r>
  <r>
    <s v="E0"/>
    <s v="15/12/14"/>
    <s v="Everton"/>
    <s v="QPR"/>
    <n v="3"/>
    <n v="1"/>
    <x v="0"/>
    <n v="2"/>
    <n v="0"/>
    <s v="H"/>
    <x v="5"/>
    <n v="13"/>
    <n v="17"/>
    <n v="5"/>
    <n v="4"/>
    <n v="11"/>
    <n v="12"/>
    <n v="1"/>
    <n v="8"/>
    <n v="1"/>
    <n v="1"/>
    <n v="0"/>
    <n v="0"/>
  </r>
  <r>
    <s v="E0"/>
    <s v="20/12/14"/>
    <s v="Aston Villa"/>
    <s v="Man United"/>
    <n v="1"/>
    <n v="1"/>
    <x v="1"/>
    <n v="1"/>
    <n v="0"/>
    <s v="H"/>
    <x v="10"/>
    <n v="10"/>
    <n v="16"/>
    <n v="4"/>
    <n v="9"/>
    <n v="9"/>
    <n v="10"/>
    <n v="3"/>
    <n v="9"/>
    <n v="1"/>
    <n v="1"/>
    <n v="1"/>
    <n v="0"/>
  </r>
  <r>
    <s v="E0"/>
    <s v="20/12/14"/>
    <s v="Hull"/>
    <s v="Swansea"/>
    <n v="0"/>
    <n v="1"/>
    <x v="2"/>
    <n v="0"/>
    <n v="1"/>
    <s v="A"/>
    <x v="7"/>
    <n v="11"/>
    <n v="13"/>
    <n v="3"/>
    <n v="3"/>
    <n v="14"/>
    <n v="16"/>
    <n v="4"/>
    <n v="5"/>
    <n v="2"/>
    <n v="2"/>
    <n v="0"/>
    <n v="0"/>
  </r>
  <r>
    <s v="E0"/>
    <s v="20/12/14"/>
    <s v="Man City"/>
    <s v="Crystal Palace"/>
    <n v="3"/>
    <n v="0"/>
    <x v="0"/>
    <n v="0"/>
    <n v="0"/>
    <s v="D"/>
    <x v="15"/>
    <n v="15"/>
    <n v="6"/>
    <n v="3"/>
    <n v="1"/>
    <n v="17"/>
    <n v="5"/>
    <n v="8"/>
    <n v="6"/>
    <n v="2"/>
    <n v="1"/>
    <n v="0"/>
    <n v="0"/>
  </r>
  <r>
    <s v="E0"/>
    <s v="20/12/14"/>
    <s v="QPR"/>
    <s v="West Brom"/>
    <n v="3"/>
    <n v="2"/>
    <x v="0"/>
    <n v="1"/>
    <n v="2"/>
    <s v="A"/>
    <x v="3"/>
    <n v="17"/>
    <n v="16"/>
    <n v="7"/>
    <n v="6"/>
    <n v="16"/>
    <n v="8"/>
    <n v="5"/>
    <n v="11"/>
    <n v="1"/>
    <n v="0"/>
    <n v="0"/>
    <n v="0"/>
  </r>
  <r>
    <s v="E0"/>
    <s v="20/12/14"/>
    <s v="Southampton"/>
    <s v="Everton"/>
    <n v="3"/>
    <n v="0"/>
    <x v="0"/>
    <n v="1"/>
    <n v="0"/>
    <s v="H"/>
    <x v="0"/>
    <n v="11"/>
    <n v="13"/>
    <n v="3"/>
    <n v="4"/>
    <n v="11"/>
    <n v="10"/>
    <n v="4"/>
    <n v="6"/>
    <n v="1"/>
    <n v="1"/>
    <n v="0"/>
    <n v="0"/>
  </r>
  <r>
    <s v="E0"/>
    <s v="20/12/14"/>
    <s v="Tottenham"/>
    <s v="Burnley"/>
    <n v="2"/>
    <n v="1"/>
    <x v="0"/>
    <n v="2"/>
    <n v="1"/>
    <s v="H"/>
    <x v="1"/>
    <n v="23"/>
    <n v="9"/>
    <n v="6"/>
    <n v="5"/>
    <n v="9"/>
    <n v="8"/>
    <n v="9"/>
    <n v="6"/>
    <n v="1"/>
    <n v="0"/>
    <n v="0"/>
    <n v="0"/>
  </r>
  <r>
    <s v="E0"/>
    <s v="20/12/14"/>
    <s v="West Ham"/>
    <s v="Leicester"/>
    <n v="2"/>
    <n v="0"/>
    <x v="0"/>
    <n v="1"/>
    <n v="0"/>
    <s v="H"/>
    <x v="8"/>
    <n v="10"/>
    <n v="10"/>
    <n v="2"/>
    <n v="4"/>
    <n v="8"/>
    <n v="17"/>
    <n v="9"/>
    <n v="4"/>
    <n v="0"/>
    <n v="3"/>
    <n v="0"/>
    <n v="0"/>
  </r>
  <r>
    <s v="E0"/>
    <s v="21/12/14"/>
    <s v="Liverpool"/>
    <s v="Arsenal"/>
    <n v="2"/>
    <n v="2"/>
    <x v="1"/>
    <n v="1"/>
    <n v="1"/>
    <s v="D"/>
    <x v="9"/>
    <n v="27"/>
    <n v="7"/>
    <n v="10"/>
    <n v="3"/>
    <n v="6"/>
    <n v="14"/>
    <n v="10"/>
    <n v="6"/>
    <n v="0"/>
    <n v="3"/>
    <n v="1"/>
    <n v="0"/>
  </r>
  <r>
    <s v="E0"/>
    <s v="21/12/14"/>
    <s v="Newcastle"/>
    <s v="Sunderland"/>
    <n v="0"/>
    <n v="1"/>
    <x v="2"/>
    <n v="0"/>
    <n v="0"/>
    <s v="D"/>
    <x v="4"/>
    <n v="15"/>
    <n v="16"/>
    <n v="7"/>
    <n v="3"/>
    <n v="15"/>
    <n v="15"/>
    <n v="7"/>
    <n v="1"/>
    <n v="4"/>
    <n v="4"/>
    <n v="0"/>
    <n v="0"/>
  </r>
  <r>
    <s v="E0"/>
    <s v="22/12/14"/>
    <s v="Stoke"/>
    <s v="Chelsea"/>
    <n v="0"/>
    <n v="2"/>
    <x v="2"/>
    <n v="0"/>
    <n v="1"/>
    <s v="A"/>
    <x v="5"/>
    <n v="13"/>
    <n v="15"/>
    <n v="2"/>
    <n v="6"/>
    <n v="11"/>
    <n v="4"/>
    <n v="6"/>
    <n v="5"/>
    <n v="3"/>
    <n v="0"/>
    <n v="0"/>
    <n v="0"/>
  </r>
  <r>
    <s v="E0"/>
    <s v="26/12/14"/>
    <s v="Arsenal"/>
    <s v="QPR"/>
    <n v="2"/>
    <n v="1"/>
    <x v="0"/>
    <n v="1"/>
    <n v="0"/>
    <s v="H"/>
    <x v="8"/>
    <n v="15"/>
    <n v="16"/>
    <n v="5"/>
    <n v="2"/>
    <n v="6"/>
    <n v="15"/>
    <n v="6"/>
    <n v="2"/>
    <n v="1"/>
    <n v="4"/>
    <n v="1"/>
    <n v="0"/>
  </r>
  <r>
    <s v="E0"/>
    <s v="26/12/14"/>
    <s v="Burnley"/>
    <s v="Liverpool"/>
    <n v="0"/>
    <n v="1"/>
    <x v="2"/>
    <n v="0"/>
    <n v="0"/>
    <s v="D"/>
    <x v="4"/>
    <n v="16"/>
    <n v="10"/>
    <n v="0"/>
    <n v="3"/>
    <n v="7"/>
    <n v="5"/>
    <n v="8"/>
    <n v="2"/>
    <n v="0"/>
    <n v="1"/>
    <n v="0"/>
    <n v="0"/>
  </r>
  <r>
    <s v="E0"/>
    <s v="26/12/14"/>
    <s v="Chelsea"/>
    <s v="West Ham"/>
    <n v="2"/>
    <n v="0"/>
    <x v="0"/>
    <n v="1"/>
    <n v="0"/>
    <s v="H"/>
    <x v="9"/>
    <n v="28"/>
    <n v="6"/>
    <n v="9"/>
    <n v="0"/>
    <n v="8"/>
    <n v="14"/>
    <n v="8"/>
    <n v="6"/>
    <n v="0"/>
    <n v="3"/>
    <n v="0"/>
    <n v="0"/>
  </r>
  <r>
    <s v="E0"/>
    <s v="26/12/14"/>
    <s v="Crystal Palace"/>
    <s v="Southampton"/>
    <n v="1"/>
    <n v="3"/>
    <x v="2"/>
    <n v="0"/>
    <n v="1"/>
    <s v="A"/>
    <x v="2"/>
    <n v="11"/>
    <n v="13"/>
    <n v="4"/>
    <n v="6"/>
    <n v="15"/>
    <n v="10"/>
    <n v="8"/>
    <n v="4"/>
    <n v="1"/>
    <n v="0"/>
    <n v="0"/>
    <n v="0"/>
  </r>
  <r>
    <s v="E0"/>
    <s v="26/12/14"/>
    <s v="Everton"/>
    <s v="Stoke"/>
    <n v="0"/>
    <n v="1"/>
    <x v="2"/>
    <n v="0"/>
    <n v="1"/>
    <s v="A"/>
    <x v="10"/>
    <n v="16"/>
    <n v="12"/>
    <n v="5"/>
    <n v="2"/>
    <n v="9"/>
    <n v="15"/>
    <n v="9"/>
    <n v="3"/>
    <n v="2"/>
    <n v="3"/>
    <n v="0"/>
    <n v="0"/>
  </r>
  <r>
    <s v="E0"/>
    <s v="26/12/14"/>
    <s v="Leicester"/>
    <s v="Tottenham"/>
    <n v="1"/>
    <n v="2"/>
    <x v="2"/>
    <n v="0"/>
    <n v="1"/>
    <s v="A"/>
    <x v="5"/>
    <n v="22"/>
    <n v="8"/>
    <n v="6"/>
    <n v="3"/>
    <n v="10"/>
    <n v="14"/>
    <n v="11"/>
    <n v="1"/>
    <n v="1"/>
    <n v="2"/>
    <n v="0"/>
    <n v="0"/>
  </r>
  <r>
    <s v="E0"/>
    <s v="26/12/14"/>
    <s v="Man United"/>
    <s v="Newcastle"/>
    <n v="3"/>
    <n v="1"/>
    <x v="0"/>
    <n v="2"/>
    <n v="0"/>
    <s v="H"/>
    <x v="1"/>
    <n v="9"/>
    <n v="8"/>
    <n v="4"/>
    <n v="4"/>
    <n v="16"/>
    <n v="9"/>
    <n v="4"/>
    <n v="5"/>
    <n v="1"/>
    <n v="2"/>
    <n v="0"/>
    <n v="0"/>
  </r>
  <r>
    <s v="E0"/>
    <s v="26/12/14"/>
    <s v="Sunderland"/>
    <s v="Hull"/>
    <n v="1"/>
    <n v="3"/>
    <x v="2"/>
    <n v="1"/>
    <n v="1"/>
    <s v="D"/>
    <x v="17"/>
    <n v="12"/>
    <n v="13"/>
    <n v="3"/>
    <n v="5"/>
    <n v="12"/>
    <n v="6"/>
    <n v="10"/>
    <n v="4"/>
    <n v="4"/>
    <n v="2"/>
    <n v="0"/>
    <n v="0"/>
  </r>
  <r>
    <s v="E0"/>
    <s v="26/12/14"/>
    <s v="Swansea"/>
    <s v="Aston Villa"/>
    <n v="1"/>
    <n v="0"/>
    <x v="0"/>
    <n v="1"/>
    <n v="0"/>
    <s v="H"/>
    <x v="12"/>
    <n v="7"/>
    <n v="11"/>
    <n v="2"/>
    <n v="3"/>
    <n v="17"/>
    <n v="12"/>
    <n v="4"/>
    <n v="0"/>
    <n v="1"/>
    <n v="4"/>
    <n v="0"/>
    <n v="0"/>
  </r>
  <r>
    <s v="E0"/>
    <s v="26/12/14"/>
    <s v="West Brom"/>
    <s v="Man City"/>
    <n v="1"/>
    <n v="3"/>
    <x v="2"/>
    <n v="0"/>
    <n v="3"/>
    <s v="A"/>
    <x v="7"/>
    <n v="18"/>
    <n v="9"/>
    <n v="6"/>
    <n v="5"/>
    <n v="5"/>
    <n v="9"/>
    <n v="10"/>
    <n v="6"/>
    <n v="0"/>
    <n v="1"/>
    <n v="0"/>
    <n v="0"/>
  </r>
  <r>
    <s v="E0"/>
    <s v="28/12/14"/>
    <s v="Aston Villa"/>
    <s v="Sunderland"/>
    <n v="0"/>
    <n v="0"/>
    <x v="1"/>
    <n v="0"/>
    <n v="0"/>
    <s v="D"/>
    <x v="8"/>
    <n v="14"/>
    <n v="15"/>
    <n v="3"/>
    <n v="3"/>
    <n v="4"/>
    <n v="11"/>
    <n v="4"/>
    <n v="4"/>
    <n v="1"/>
    <n v="4"/>
    <n v="1"/>
    <n v="0"/>
  </r>
  <r>
    <s v="E0"/>
    <s v="28/12/14"/>
    <s v="Hull"/>
    <s v="Leicester"/>
    <n v="0"/>
    <n v="1"/>
    <x v="2"/>
    <n v="0"/>
    <n v="1"/>
    <s v="A"/>
    <x v="15"/>
    <n v="18"/>
    <n v="4"/>
    <n v="5"/>
    <n v="2"/>
    <n v="12"/>
    <n v="12"/>
    <n v="7"/>
    <n v="1"/>
    <n v="0"/>
    <n v="1"/>
    <n v="1"/>
    <n v="1"/>
  </r>
  <r>
    <s v="E0"/>
    <s v="28/12/14"/>
    <s v="Man City"/>
    <s v="Burnley"/>
    <n v="2"/>
    <n v="2"/>
    <x v="1"/>
    <n v="2"/>
    <n v="0"/>
    <s v="H"/>
    <x v="11"/>
    <n v="17"/>
    <n v="12"/>
    <n v="6"/>
    <n v="3"/>
    <n v="18"/>
    <n v="9"/>
    <n v="10"/>
    <n v="3"/>
    <n v="4"/>
    <n v="1"/>
    <n v="0"/>
    <n v="0"/>
  </r>
  <r>
    <s v="E0"/>
    <s v="28/12/14"/>
    <s v="Newcastle"/>
    <s v="Everton"/>
    <n v="3"/>
    <n v="2"/>
    <x v="0"/>
    <n v="1"/>
    <n v="1"/>
    <s v="D"/>
    <x v="3"/>
    <n v="13"/>
    <n v="9"/>
    <n v="6"/>
    <n v="2"/>
    <n v="13"/>
    <n v="8"/>
    <n v="8"/>
    <n v="3"/>
    <n v="2"/>
    <n v="2"/>
    <n v="0"/>
    <n v="0"/>
  </r>
  <r>
    <s v="E0"/>
    <s v="28/12/14"/>
    <s v="QPR"/>
    <s v="Crystal Palace"/>
    <n v="0"/>
    <n v="0"/>
    <x v="1"/>
    <n v="0"/>
    <n v="0"/>
    <s v="D"/>
    <x v="1"/>
    <n v="11"/>
    <n v="10"/>
    <n v="3"/>
    <n v="3"/>
    <n v="11"/>
    <n v="17"/>
    <n v="9"/>
    <n v="4"/>
    <n v="2"/>
    <n v="1"/>
    <n v="0"/>
    <n v="0"/>
  </r>
  <r>
    <s v="E0"/>
    <s v="28/12/14"/>
    <s v="Southampton"/>
    <s v="Chelsea"/>
    <n v="1"/>
    <n v="1"/>
    <x v="1"/>
    <n v="1"/>
    <n v="1"/>
    <s v="D"/>
    <x v="4"/>
    <n v="9"/>
    <n v="7"/>
    <n v="1"/>
    <n v="1"/>
    <n v="23"/>
    <n v="14"/>
    <n v="4"/>
    <n v="6"/>
    <n v="2"/>
    <n v="2"/>
    <n v="1"/>
    <n v="0"/>
  </r>
  <r>
    <s v="E0"/>
    <s v="28/12/14"/>
    <s v="Stoke"/>
    <s v="West Brom"/>
    <n v="2"/>
    <n v="0"/>
    <x v="0"/>
    <n v="0"/>
    <n v="0"/>
    <s v="D"/>
    <x v="12"/>
    <n v="13"/>
    <n v="15"/>
    <n v="3"/>
    <n v="4"/>
    <n v="11"/>
    <n v="14"/>
    <n v="5"/>
    <n v="3"/>
    <n v="0"/>
    <n v="2"/>
    <n v="0"/>
    <n v="0"/>
  </r>
  <r>
    <s v="E0"/>
    <s v="28/12/14"/>
    <s v="Tottenham"/>
    <s v="Man United"/>
    <n v="0"/>
    <n v="0"/>
    <x v="1"/>
    <n v="0"/>
    <n v="0"/>
    <s v="D"/>
    <x v="0"/>
    <n v="9"/>
    <n v="9"/>
    <n v="4"/>
    <n v="5"/>
    <n v="11"/>
    <n v="19"/>
    <n v="3"/>
    <n v="6"/>
    <n v="2"/>
    <n v="4"/>
    <n v="0"/>
    <n v="0"/>
  </r>
  <r>
    <s v="E0"/>
    <s v="28/12/14"/>
    <s v="West Ham"/>
    <s v="Arsenal"/>
    <n v="1"/>
    <n v="2"/>
    <x v="2"/>
    <n v="0"/>
    <n v="2"/>
    <s v="A"/>
    <x v="5"/>
    <n v="14"/>
    <n v="21"/>
    <n v="4"/>
    <n v="7"/>
    <n v="12"/>
    <n v="13"/>
    <n v="7"/>
    <n v="8"/>
    <n v="3"/>
    <n v="3"/>
    <n v="0"/>
    <n v="0"/>
  </r>
  <r>
    <s v="E0"/>
    <s v="29/12/14"/>
    <s v="Liverpool"/>
    <s v="Swansea"/>
    <n v="4"/>
    <n v="1"/>
    <x v="0"/>
    <n v="1"/>
    <n v="0"/>
    <s v="H"/>
    <x v="17"/>
    <n v="21"/>
    <n v="11"/>
    <n v="11"/>
    <n v="4"/>
    <n v="8"/>
    <n v="5"/>
    <n v="6"/>
    <n v="3"/>
    <n v="1"/>
    <n v="0"/>
    <n v="0"/>
    <n v="0"/>
  </r>
  <r>
    <s v="E0"/>
    <s v="01/01/15"/>
    <s v="Aston Villa"/>
    <s v="Crystal Palace"/>
    <n v="0"/>
    <n v="0"/>
    <x v="1"/>
    <n v="0"/>
    <n v="0"/>
    <s v="D"/>
    <x v="13"/>
    <n v="14"/>
    <n v="6"/>
    <n v="3"/>
    <n v="0"/>
    <n v="11"/>
    <n v="12"/>
    <n v="5"/>
    <n v="2"/>
    <n v="1"/>
    <n v="1"/>
    <n v="0"/>
    <n v="0"/>
  </r>
  <r>
    <s v="E0"/>
    <s v="01/01/15"/>
    <s v="Hull"/>
    <s v="Everton"/>
    <n v="2"/>
    <n v="0"/>
    <x v="0"/>
    <n v="2"/>
    <n v="0"/>
    <s v="H"/>
    <x v="11"/>
    <n v="14"/>
    <n v="9"/>
    <n v="5"/>
    <n v="3"/>
    <n v="16"/>
    <n v="15"/>
    <n v="4"/>
    <n v="8"/>
    <n v="2"/>
    <n v="3"/>
    <n v="0"/>
    <n v="1"/>
  </r>
  <r>
    <s v="E0"/>
    <s v="01/01/15"/>
    <s v="Liverpool"/>
    <s v="Leicester"/>
    <n v="2"/>
    <n v="2"/>
    <x v="1"/>
    <n v="2"/>
    <n v="0"/>
    <s v="H"/>
    <x v="1"/>
    <n v="18"/>
    <n v="16"/>
    <n v="6"/>
    <n v="3"/>
    <n v="13"/>
    <n v="10"/>
    <n v="4"/>
    <n v="5"/>
    <n v="2"/>
    <n v="2"/>
    <n v="0"/>
    <n v="0"/>
  </r>
  <r>
    <s v="E0"/>
    <s v="01/01/15"/>
    <s v="Man City"/>
    <s v="Sunderland"/>
    <n v="3"/>
    <n v="2"/>
    <x v="0"/>
    <n v="0"/>
    <n v="0"/>
    <s v="D"/>
    <x v="12"/>
    <n v="32"/>
    <n v="4"/>
    <n v="12"/>
    <n v="4"/>
    <n v="14"/>
    <n v="7"/>
    <n v="10"/>
    <n v="4"/>
    <n v="2"/>
    <n v="3"/>
    <n v="0"/>
    <n v="0"/>
  </r>
  <r>
    <s v="E0"/>
    <s v="01/01/15"/>
    <s v="Newcastle"/>
    <s v="Burnley"/>
    <n v="3"/>
    <n v="3"/>
    <x v="1"/>
    <n v="2"/>
    <n v="1"/>
    <s v="H"/>
    <x v="2"/>
    <n v="10"/>
    <n v="15"/>
    <n v="4"/>
    <n v="4"/>
    <n v="12"/>
    <n v="13"/>
    <n v="5"/>
    <n v="5"/>
    <n v="2"/>
    <n v="4"/>
    <n v="0"/>
    <n v="0"/>
  </r>
  <r>
    <s v="E0"/>
    <s v="01/01/15"/>
    <s v="QPR"/>
    <s v="Swansea"/>
    <n v="1"/>
    <n v="1"/>
    <x v="1"/>
    <n v="1"/>
    <n v="0"/>
    <s v="H"/>
    <x v="4"/>
    <n v="24"/>
    <n v="25"/>
    <n v="6"/>
    <n v="6"/>
    <n v="22"/>
    <n v="5"/>
    <n v="4"/>
    <n v="9"/>
    <n v="4"/>
    <n v="0"/>
    <n v="0"/>
    <n v="1"/>
  </r>
  <r>
    <s v="E0"/>
    <s v="01/01/15"/>
    <s v="Southampton"/>
    <s v="Arsenal"/>
    <n v="2"/>
    <n v="0"/>
    <x v="0"/>
    <n v="1"/>
    <n v="0"/>
    <s v="H"/>
    <x v="3"/>
    <n v="13"/>
    <n v="11"/>
    <n v="6"/>
    <n v="6"/>
    <n v="14"/>
    <n v="7"/>
    <n v="2"/>
    <n v="7"/>
    <n v="2"/>
    <n v="1"/>
    <n v="0"/>
    <n v="0"/>
  </r>
  <r>
    <s v="E0"/>
    <s v="01/01/15"/>
    <s v="Stoke"/>
    <s v="Man United"/>
    <n v="1"/>
    <n v="1"/>
    <x v="1"/>
    <n v="1"/>
    <n v="1"/>
    <s v="D"/>
    <x v="9"/>
    <n v="11"/>
    <n v="6"/>
    <n v="2"/>
    <n v="2"/>
    <n v="8"/>
    <n v="12"/>
    <n v="11"/>
    <n v="7"/>
    <n v="0"/>
    <n v="0"/>
    <n v="0"/>
    <n v="0"/>
  </r>
  <r>
    <s v="E0"/>
    <s v="01/01/15"/>
    <s v="Tottenham"/>
    <s v="Chelsea"/>
    <n v="5"/>
    <n v="3"/>
    <x v="0"/>
    <n v="3"/>
    <n v="1"/>
    <s v="H"/>
    <x v="15"/>
    <n v="11"/>
    <n v="19"/>
    <n v="8"/>
    <n v="7"/>
    <n v="14"/>
    <n v="10"/>
    <n v="5"/>
    <n v="3"/>
    <n v="3"/>
    <n v="1"/>
    <n v="0"/>
    <n v="0"/>
  </r>
  <r>
    <s v="E0"/>
    <s v="01/01/15"/>
    <s v="West Ham"/>
    <s v="West Brom"/>
    <n v="1"/>
    <n v="1"/>
    <x v="1"/>
    <n v="1"/>
    <n v="1"/>
    <s v="D"/>
    <x v="0"/>
    <n v="8"/>
    <n v="14"/>
    <n v="3"/>
    <n v="3"/>
    <n v="6"/>
    <n v="13"/>
    <n v="0"/>
    <n v="1"/>
    <n v="1"/>
    <n v="0"/>
    <n v="0"/>
    <n v="0"/>
  </r>
  <r>
    <s v="E0"/>
    <s v="10/01/15"/>
    <s v="Burnley"/>
    <s v="QPR"/>
    <n v="2"/>
    <n v="1"/>
    <x v="0"/>
    <n v="2"/>
    <n v="1"/>
    <s v="H"/>
    <x v="17"/>
    <n v="18"/>
    <n v="17"/>
    <n v="7"/>
    <n v="7"/>
    <n v="14"/>
    <n v="9"/>
    <n v="10"/>
    <n v="6"/>
    <n v="2"/>
    <n v="2"/>
    <n v="0"/>
    <n v="0"/>
  </r>
  <r>
    <s v="E0"/>
    <s v="10/01/15"/>
    <s v="Chelsea"/>
    <s v="Newcastle"/>
    <n v="2"/>
    <n v="0"/>
    <x v="0"/>
    <n v="1"/>
    <n v="0"/>
    <s v="H"/>
    <x v="12"/>
    <n v="9"/>
    <n v="11"/>
    <n v="5"/>
    <n v="5"/>
    <n v="13"/>
    <n v="13"/>
    <n v="7"/>
    <n v="4"/>
    <n v="2"/>
    <n v="3"/>
    <n v="0"/>
    <n v="0"/>
  </r>
  <r>
    <s v="E0"/>
    <s v="10/01/15"/>
    <s v="Crystal Palace"/>
    <s v="Tottenham"/>
    <n v="2"/>
    <n v="1"/>
    <x v="0"/>
    <n v="0"/>
    <n v="0"/>
    <s v="D"/>
    <x v="4"/>
    <n v="21"/>
    <n v="9"/>
    <n v="7"/>
    <n v="5"/>
    <n v="9"/>
    <n v="14"/>
    <n v="4"/>
    <n v="6"/>
    <n v="5"/>
    <n v="3"/>
    <n v="0"/>
    <n v="0"/>
  </r>
  <r>
    <s v="E0"/>
    <s v="10/01/15"/>
    <s v="Everton"/>
    <s v="Man City"/>
    <n v="1"/>
    <n v="1"/>
    <x v="1"/>
    <n v="0"/>
    <n v="0"/>
    <s v="D"/>
    <x v="8"/>
    <n v="11"/>
    <n v="18"/>
    <n v="4"/>
    <n v="2"/>
    <n v="9"/>
    <n v="10"/>
    <n v="4"/>
    <n v="9"/>
    <n v="1"/>
    <n v="2"/>
    <n v="0"/>
    <n v="0"/>
  </r>
  <r>
    <s v="E0"/>
    <s v="10/01/15"/>
    <s v="Leicester"/>
    <s v="Aston Villa"/>
    <n v="1"/>
    <n v="0"/>
    <x v="0"/>
    <n v="1"/>
    <n v="0"/>
    <s v="H"/>
    <x v="9"/>
    <n v="11"/>
    <n v="12"/>
    <n v="3"/>
    <n v="1"/>
    <n v="18"/>
    <n v="6"/>
    <n v="6"/>
    <n v="6"/>
    <n v="1"/>
    <n v="1"/>
    <n v="1"/>
    <n v="1"/>
  </r>
  <r>
    <s v="E0"/>
    <s v="10/01/15"/>
    <s v="Sunderland"/>
    <s v="Liverpool"/>
    <n v="0"/>
    <n v="1"/>
    <x v="2"/>
    <n v="0"/>
    <n v="1"/>
    <s v="A"/>
    <x v="3"/>
    <n v="5"/>
    <n v="21"/>
    <n v="1"/>
    <n v="4"/>
    <n v="12"/>
    <n v="11"/>
    <n v="6"/>
    <n v="6"/>
    <n v="1"/>
    <n v="4"/>
    <n v="1"/>
    <n v="0"/>
  </r>
  <r>
    <s v="E0"/>
    <s v="10/01/15"/>
    <s v="Swansea"/>
    <s v="West Ham"/>
    <n v="1"/>
    <n v="1"/>
    <x v="1"/>
    <n v="0"/>
    <n v="1"/>
    <s v="A"/>
    <x v="2"/>
    <n v="19"/>
    <n v="11"/>
    <n v="3"/>
    <n v="5"/>
    <n v="9"/>
    <n v="7"/>
    <n v="4"/>
    <n v="5"/>
    <n v="0"/>
    <n v="1"/>
    <n v="0"/>
    <n v="0"/>
  </r>
  <r>
    <s v="E0"/>
    <s v="10/01/15"/>
    <s v="West Brom"/>
    <s v="Hull"/>
    <n v="1"/>
    <n v="0"/>
    <x v="0"/>
    <n v="0"/>
    <n v="0"/>
    <s v="D"/>
    <x v="5"/>
    <n v="9"/>
    <n v="12"/>
    <n v="3"/>
    <n v="2"/>
    <n v="5"/>
    <n v="13"/>
    <n v="5"/>
    <n v="2"/>
    <n v="1"/>
    <n v="0"/>
    <n v="0"/>
    <n v="0"/>
  </r>
  <r>
    <s v="E0"/>
    <s v="11/01/15"/>
    <s v="Arsenal"/>
    <s v="Stoke"/>
    <n v="3"/>
    <n v="0"/>
    <x v="0"/>
    <n v="2"/>
    <n v="0"/>
    <s v="H"/>
    <x v="0"/>
    <n v="14"/>
    <n v="7"/>
    <n v="6"/>
    <n v="2"/>
    <n v="11"/>
    <n v="11"/>
    <n v="9"/>
    <n v="1"/>
    <n v="0"/>
    <n v="3"/>
    <n v="0"/>
    <n v="0"/>
  </r>
  <r>
    <s v="E0"/>
    <s v="11/01/15"/>
    <s v="Man United"/>
    <s v="Southampton"/>
    <n v="0"/>
    <n v="1"/>
    <x v="2"/>
    <n v="0"/>
    <n v="0"/>
    <s v="D"/>
    <x v="15"/>
    <n v="10"/>
    <n v="9"/>
    <n v="0"/>
    <n v="1"/>
    <n v="9"/>
    <n v="10"/>
    <n v="3"/>
    <n v="5"/>
    <n v="2"/>
    <n v="3"/>
    <n v="0"/>
    <n v="0"/>
  </r>
  <r>
    <s v="E0"/>
    <s v="17/01/15"/>
    <s v="Aston Villa"/>
    <s v="Liverpool"/>
    <n v="0"/>
    <n v="2"/>
    <x v="2"/>
    <n v="0"/>
    <n v="1"/>
    <s v="A"/>
    <x v="7"/>
    <n v="15"/>
    <n v="12"/>
    <n v="4"/>
    <n v="5"/>
    <n v="13"/>
    <n v="11"/>
    <n v="9"/>
    <n v="5"/>
    <n v="1"/>
    <n v="1"/>
    <n v="0"/>
    <n v="0"/>
  </r>
  <r>
    <s v="E0"/>
    <s v="17/01/15"/>
    <s v="Burnley"/>
    <s v="Crystal Palace"/>
    <n v="2"/>
    <n v="3"/>
    <x v="2"/>
    <n v="2"/>
    <n v="1"/>
    <s v="H"/>
    <x v="15"/>
    <n v="7"/>
    <n v="11"/>
    <n v="4"/>
    <n v="4"/>
    <n v="10"/>
    <n v="20"/>
    <n v="5"/>
    <n v="7"/>
    <n v="1"/>
    <n v="3"/>
    <n v="0"/>
    <n v="0"/>
  </r>
  <r>
    <s v="E0"/>
    <s v="17/01/15"/>
    <s v="Leicester"/>
    <s v="Stoke"/>
    <n v="0"/>
    <n v="1"/>
    <x v="2"/>
    <n v="0"/>
    <n v="0"/>
    <s v="D"/>
    <x v="17"/>
    <n v="7"/>
    <n v="13"/>
    <n v="3"/>
    <n v="3"/>
    <n v="9"/>
    <n v="6"/>
    <n v="6"/>
    <n v="5"/>
    <n v="1"/>
    <n v="0"/>
    <n v="0"/>
    <n v="0"/>
  </r>
  <r>
    <s v="E0"/>
    <s v="17/01/15"/>
    <s v="Newcastle"/>
    <s v="Southampton"/>
    <n v="1"/>
    <n v="2"/>
    <x v="2"/>
    <n v="1"/>
    <n v="1"/>
    <s v="D"/>
    <x v="13"/>
    <n v="16"/>
    <n v="5"/>
    <n v="3"/>
    <n v="3"/>
    <n v="9"/>
    <n v="8"/>
    <n v="9"/>
    <n v="0"/>
    <n v="0"/>
    <n v="2"/>
    <n v="0"/>
    <n v="0"/>
  </r>
  <r>
    <s v="E0"/>
    <s v="17/01/15"/>
    <s v="QPR"/>
    <s v="Man United"/>
    <n v="0"/>
    <n v="2"/>
    <x v="2"/>
    <n v="0"/>
    <n v="0"/>
    <s v="D"/>
    <x v="5"/>
    <n v="18"/>
    <n v="12"/>
    <n v="4"/>
    <n v="7"/>
    <n v="12"/>
    <n v="10"/>
    <n v="3"/>
    <n v="3"/>
    <n v="3"/>
    <n v="2"/>
    <n v="0"/>
    <n v="0"/>
  </r>
  <r>
    <s v="E0"/>
    <s v="17/01/15"/>
    <s v="Swansea"/>
    <s v="Chelsea"/>
    <n v="0"/>
    <n v="5"/>
    <x v="2"/>
    <n v="0"/>
    <n v="4"/>
    <s v="A"/>
    <x v="0"/>
    <n v="11"/>
    <n v="21"/>
    <n v="0"/>
    <n v="11"/>
    <n v="9"/>
    <n v="13"/>
    <n v="1"/>
    <n v="2"/>
    <n v="0"/>
    <n v="0"/>
    <n v="0"/>
    <n v="0"/>
  </r>
  <r>
    <s v="E0"/>
    <s v="17/01/15"/>
    <s v="Tottenham"/>
    <s v="Sunderland"/>
    <n v="2"/>
    <n v="1"/>
    <x v="0"/>
    <n v="1"/>
    <n v="1"/>
    <s v="D"/>
    <x v="6"/>
    <n v="25"/>
    <n v="8"/>
    <n v="8"/>
    <n v="4"/>
    <n v="14"/>
    <n v="8"/>
    <n v="6"/>
    <n v="6"/>
    <n v="1"/>
    <n v="2"/>
    <n v="0"/>
    <n v="0"/>
  </r>
  <r>
    <s v="E0"/>
    <s v="18/01/15"/>
    <s v="Man City"/>
    <s v="Arsenal"/>
    <n v="0"/>
    <n v="2"/>
    <x v="2"/>
    <n v="0"/>
    <n v="1"/>
    <s v="A"/>
    <x v="2"/>
    <n v="12"/>
    <n v="9"/>
    <n v="4"/>
    <n v="3"/>
    <n v="12"/>
    <n v="5"/>
    <n v="16"/>
    <n v="3"/>
    <n v="3"/>
    <n v="3"/>
    <n v="0"/>
    <n v="0"/>
  </r>
  <r>
    <s v="E0"/>
    <s v="18/01/15"/>
    <s v="West Ham"/>
    <s v="Hull"/>
    <n v="3"/>
    <n v="0"/>
    <x v="0"/>
    <n v="0"/>
    <n v="0"/>
    <s v="D"/>
    <x v="8"/>
    <n v="17"/>
    <n v="9"/>
    <n v="6"/>
    <n v="3"/>
    <n v="5"/>
    <n v="14"/>
    <n v="4"/>
    <n v="7"/>
    <n v="1"/>
    <n v="3"/>
    <n v="0"/>
    <n v="0"/>
  </r>
  <r>
    <s v="E0"/>
    <s v="19/01/15"/>
    <s v="Everton"/>
    <s v="West Brom"/>
    <n v="0"/>
    <n v="0"/>
    <x v="1"/>
    <n v="0"/>
    <n v="0"/>
    <s v="D"/>
    <x v="9"/>
    <n v="17"/>
    <n v="5"/>
    <n v="4"/>
    <n v="0"/>
    <n v="11"/>
    <n v="12"/>
    <n v="8"/>
    <n v="1"/>
    <n v="3"/>
    <n v="2"/>
    <n v="0"/>
    <n v="0"/>
  </r>
  <r>
    <s v="E0"/>
    <s v="31/01/15"/>
    <s v="Chelsea"/>
    <s v="Man City"/>
    <n v="1"/>
    <n v="1"/>
    <x v="1"/>
    <n v="1"/>
    <n v="1"/>
    <s v="D"/>
    <x v="7"/>
    <n v="3"/>
    <n v="10"/>
    <n v="2"/>
    <n v="5"/>
    <n v="12"/>
    <n v="14"/>
    <n v="1"/>
    <n v="4"/>
    <n v="0"/>
    <n v="2"/>
    <n v="0"/>
    <n v="0"/>
  </r>
  <r>
    <s v="E0"/>
    <s v="31/01/15"/>
    <s v="Crystal Palace"/>
    <s v="Everton"/>
    <n v="0"/>
    <n v="1"/>
    <x v="2"/>
    <n v="0"/>
    <n v="1"/>
    <s v="A"/>
    <x v="12"/>
    <n v="13"/>
    <n v="14"/>
    <n v="3"/>
    <n v="2"/>
    <n v="12"/>
    <n v="14"/>
    <n v="6"/>
    <n v="1"/>
    <n v="0"/>
    <n v="3"/>
    <n v="0"/>
    <n v="0"/>
  </r>
  <r>
    <s v="E0"/>
    <s v="31/01/15"/>
    <s v="Hull"/>
    <s v="Newcastle"/>
    <n v="0"/>
    <n v="3"/>
    <x v="2"/>
    <n v="0"/>
    <n v="1"/>
    <s v="A"/>
    <x v="15"/>
    <n v="13"/>
    <n v="12"/>
    <n v="8"/>
    <n v="5"/>
    <n v="15"/>
    <n v="13"/>
    <n v="3"/>
    <n v="3"/>
    <n v="4"/>
    <n v="1"/>
    <n v="0"/>
    <n v="0"/>
  </r>
  <r>
    <s v="E0"/>
    <s v="31/01/15"/>
    <s v="Liverpool"/>
    <s v="West Ham"/>
    <n v="2"/>
    <n v="0"/>
    <x v="0"/>
    <n v="0"/>
    <n v="0"/>
    <s v="D"/>
    <x v="17"/>
    <n v="21"/>
    <n v="7"/>
    <n v="7"/>
    <n v="2"/>
    <n v="12"/>
    <n v="12"/>
    <n v="5"/>
    <n v="7"/>
    <n v="1"/>
    <n v="1"/>
    <n v="0"/>
    <n v="0"/>
  </r>
  <r>
    <s v="E0"/>
    <s v="31/01/15"/>
    <s v="Man United"/>
    <s v="Leicester"/>
    <n v="3"/>
    <n v="1"/>
    <x v="0"/>
    <n v="3"/>
    <n v="0"/>
    <s v="H"/>
    <x v="8"/>
    <n v="12"/>
    <n v="4"/>
    <n v="5"/>
    <n v="1"/>
    <n v="8"/>
    <n v="12"/>
    <n v="4"/>
    <n v="3"/>
    <n v="0"/>
    <n v="1"/>
    <n v="0"/>
    <n v="0"/>
  </r>
  <r>
    <s v="E0"/>
    <s v="31/01/15"/>
    <s v="Stoke"/>
    <s v="QPR"/>
    <n v="3"/>
    <n v="1"/>
    <x v="0"/>
    <n v="2"/>
    <n v="1"/>
    <s v="H"/>
    <x v="2"/>
    <n v="15"/>
    <n v="14"/>
    <n v="3"/>
    <n v="4"/>
    <n v="11"/>
    <n v="12"/>
    <n v="3"/>
    <n v="5"/>
    <n v="2"/>
    <n v="2"/>
    <n v="0"/>
    <n v="0"/>
  </r>
  <r>
    <s v="E0"/>
    <s v="31/01/15"/>
    <s v="Sunderland"/>
    <s v="Burnley"/>
    <n v="2"/>
    <n v="0"/>
    <x v="0"/>
    <n v="2"/>
    <n v="0"/>
    <s v="H"/>
    <x v="10"/>
    <n v="8"/>
    <n v="13"/>
    <n v="3"/>
    <n v="4"/>
    <n v="12"/>
    <n v="12"/>
    <n v="6"/>
    <n v="3"/>
    <n v="3"/>
    <n v="1"/>
    <n v="0"/>
    <n v="0"/>
  </r>
  <r>
    <s v="E0"/>
    <s v="31/01/15"/>
    <s v="West Brom"/>
    <s v="Tottenham"/>
    <n v="0"/>
    <n v="3"/>
    <x v="2"/>
    <n v="0"/>
    <n v="2"/>
    <s v="A"/>
    <x v="11"/>
    <n v="13"/>
    <n v="14"/>
    <n v="4"/>
    <n v="4"/>
    <n v="8"/>
    <n v="13"/>
    <n v="6"/>
    <n v="3"/>
    <n v="2"/>
    <n v="1"/>
    <n v="0"/>
    <n v="0"/>
  </r>
  <r>
    <s v="E0"/>
    <s v="01/02/15"/>
    <s v="Arsenal"/>
    <s v="Aston Villa"/>
    <n v="5"/>
    <n v="0"/>
    <x v="0"/>
    <n v="1"/>
    <n v="0"/>
    <s v="H"/>
    <x v="4"/>
    <n v="13"/>
    <n v="9"/>
    <n v="8"/>
    <n v="2"/>
    <n v="6"/>
    <n v="10"/>
    <n v="7"/>
    <n v="7"/>
    <n v="0"/>
    <n v="2"/>
    <n v="0"/>
    <n v="0"/>
  </r>
  <r>
    <s v="E0"/>
    <s v="01/02/15"/>
    <s v="Southampton"/>
    <s v="Swansea"/>
    <n v="0"/>
    <n v="1"/>
    <x v="2"/>
    <n v="0"/>
    <n v="0"/>
    <s v="D"/>
    <x v="9"/>
    <n v="15"/>
    <n v="6"/>
    <n v="6"/>
    <n v="1"/>
    <n v="11"/>
    <n v="9"/>
    <n v="9"/>
    <n v="0"/>
    <n v="1"/>
    <n v="1"/>
    <n v="1"/>
    <n v="0"/>
  </r>
  <r>
    <s v="E0"/>
    <s v="07/02/15"/>
    <s v="Aston Villa"/>
    <s v="Chelsea"/>
    <n v="1"/>
    <n v="2"/>
    <x v="2"/>
    <n v="0"/>
    <n v="1"/>
    <s v="A"/>
    <x v="5"/>
    <n v="8"/>
    <n v="12"/>
    <n v="1"/>
    <n v="5"/>
    <n v="8"/>
    <n v="7"/>
    <n v="7"/>
    <n v="7"/>
    <n v="3"/>
    <n v="2"/>
    <n v="0"/>
    <n v="0"/>
  </r>
  <r>
    <s v="E0"/>
    <s v="07/02/15"/>
    <s v="Everton"/>
    <s v="Liverpool"/>
    <n v="0"/>
    <n v="0"/>
    <x v="1"/>
    <n v="0"/>
    <n v="0"/>
    <s v="D"/>
    <x v="4"/>
    <n v="6"/>
    <n v="17"/>
    <n v="1"/>
    <n v="6"/>
    <n v="11"/>
    <n v="7"/>
    <n v="3"/>
    <n v="6"/>
    <n v="4"/>
    <n v="1"/>
    <n v="0"/>
    <n v="0"/>
  </r>
  <r>
    <s v="E0"/>
    <s v="07/02/15"/>
    <s v="Leicester"/>
    <s v="Crystal Palace"/>
    <n v="0"/>
    <n v="1"/>
    <x v="2"/>
    <n v="0"/>
    <n v="0"/>
    <s v="D"/>
    <x v="10"/>
    <n v="19"/>
    <n v="14"/>
    <n v="5"/>
    <n v="2"/>
    <n v="15"/>
    <n v="6"/>
    <n v="8"/>
    <n v="6"/>
    <n v="4"/>
    <n v="1"/>
    <n v="0"/>
    <n v="0"/>
  </r>
  <r>
    <s v="E0"/>
    <s v="07/02/15"/>
    <s v="Man City"/>
    <s v="Hull"/>
    <n v="1"/>
    <n v="1"/>
    <x v="1"/>
    <n v="0"/>
    <n v="1"/>
    <s v="A"/>
    <x v="0"/>
    <n v="18"/>
    <n v="7"/>
    <n v="5"/>
    <n v="3"/>
    <n v="9"/>
    <n v="8"/>
    <n v="13"/>
    <n v="1"/>
    <n v="2"/>
    <n v="4"/>
    <n v="0"/>
    <n v="0"/>
  </r>
  <r>
    <s v="E0"/>
    <s v="07/02/15"/>
    <s v="QPR"/>
    <s v="Southampton"/>
    <n v="0"/>
    <n v="1"/>
    <x v="2"/>
    <n v="0"/>
    <n v="0"/>
    <s v="D"/>
    <x v="12"/>
    <n v="12"/>
    <n v="16"/>
    <n v="3"/>
    <n v="5"/>
    <n v="13"/>
    <n v="16"/>
    <n v="3"/>
    <n v="4"/>
    <n v="2"/>
    <n v="2"/>
    <n v="0"/>
    <n v="0"/>
  </r>
  <r>
    <s v="E0"/>
    <s v="07/02/15"/>
    <s v="Swansea"/>
    <s v="Sunderland"/>
    <n v="1"/>
    <n v="1"/>
    <x v="1"/>
    <n v="0"/>
    <n v="1"/>
    <s v="A"/>
    <x v="15"/>
    <n v="16"/>
    <n v="4"/>
    <n v="7"/>
    <n v="1"/>
    <n v="11"/>
    <n v="13"/>
    <n v="7"/>
    <n v="1"/>
    <n v="3"/>
    <n v="4"/>
    <n v="0"/>
    <n v="0"/>
  </r>
  <r>
    <s v="E0"/>
    <s v="07/02/15"/>
    <s v="Tottenham"/>
    <s v="Arsenal"/>
    <n v="2"/>
    <n v="1"/>
    <x v="0"/>
    <n v="0"/>
    <n v="1"/>
    <s v="A"/>
    <x v="8"/>
    <n v="23"/>
    <n v="7"/>
    <n v="8"/>
    <n v="3"/>
    <n v="8"/>
    <n v="12"/>
    <n v="10"/>
    <n v="3"/>
    <n v="3"/>
    <n v="5"/>
    <n v="0"/>
    <n v="0"/>
  </r>
  <r>
    <s v="E0"/>
    <s v="08/02/15"/>
    <s v="Burnley"/>
    <s v="West Brom"/>
    <n v="2"/>
    <n v="2"/>
    <x v="1"/>
    <n v="2"/>
    <n v="1"/>
    <s v="H"/>
    <x v="2"/>
    <n v="12"/>
    <n v="12"/>
    <n v="5"/>
    <n v="5"/>
    <n v="10"/>
    <n v="15"/>
    <n v="5"/>
    <n v="6"/>
    <n v="0"/>
    <n v="4"/>
    <n v="0"/>
    <n v="0"/>
  </r>
  <r>
    <s v="E0"/>
    <s v="08/02/15"/>
    <s v="Newcastle"/>
    <s v="Stoke"/>
    <n v="1"/>
    <n v="1"/>
    <x v="1"/>
    <n v="0"/>
    <n v="0"/>
    <s v="D"/>
    <x v="11"/>
    <n v="9"/>
    <n v="7"/>
    <n v="3"/>
    <n v="3"/>
    <n v="14"/>
    <n v="17"/>
    <n v="5"/>
    <n v="8"/>
    <n v="2"/>
    <n v="4"/>
    <n v="0"/>
    <n v="0"/>
  </r>
  <r>
    <s v="E0"/>
    <s v="08/02/15"/>
    <s v="West Ham"/>
    <s v="Man United"/>
    <n v="1"/>
    <n v="1"/>
    <x v="1"/>
    <n v="0"/>
    <n v="0"/>
    <s v="D"/>
    <x v="7"/>
    <n v="13"/>
    <n v="18"/>
    <n v="6"/>
    <n v="6"/>
    <n v="7"/>
    <n v="13"/>
    <n v="9"/>
    <n v="9"/>
    <n v="2"/>
    <n v="2"/>
    <n v="0"/>
    <n v="1"/>
  </r>
  <r>
    <s v="E0"/>
    <s v="10/02/15"/>
    <s v="Arsenal"/>
    <s v="Leicester"/>
    <n v="2"/>
    <n v="1"/>
    <x v="0"/>
    <n v="2"/>
    <n v="0"/>
    <s v="H"/>
    <x v="1"/>
    <n v="17"/>
    <n v="11"/>
    <n v="7"/>
    <n v="4"/>
    <n v="13"/>
    <n v="14"/>
    <n v="6"/>
    <n v="6"/>
    <n v="2"/>
    <n v="2"/>
    <n v="0"/>
    <n v="0"/>
  </r>
  <r>
    <s v="E0"/>
    <s v="10/02/15"/>
    <s v="Hull"/>
    <s v="Aston Villa"/>
    <n v="2"/>
    <n v="0"/>
    <x v="0"/>
    <n v="1"/>
    <n v="0"/>
    <s v="H"/>
    <x v="9"/>
    <n v="10"/>
    <n v="11"/>
    <n v="4"/>
    <n v="4"/>
    <n v="16"/>
    <n v="11"/>
    <n v="3"/>
    <n v="7"/>
    <n v="1"/>
    <n v="2"/>
    <n v="0"/>
    <n v="0"/>
  </r>
  <r>
    <s v="E0"/>
    <s v="10/02/15"/>
    <s v="Liverpool"/>
    <s v="Tottenham"/>
    <n v="3"/>
    <n v="2"/>
    <x v="0"/>
    <n v="1"/>
    <n v="1"/>
    <s v="D"/>
    <x v="15"/>
    <n v="16"/>
    <n v="14"/>
    <n v="7"/>
    <n v="5"/>
    <n v="13"/>
    <n v="17"/>
    <n v="5"/>
    <n v="7"/>
    <n v="3"/>
    <n v="6"/>
    <n v="0"/>
    <n v="0"/>
  </r>
  <r>
    <s v="E0"/>
    <s v="10/02/15"/>
    <s v="Sunderland"/>
    <s v="QPR"/>
    <n v="0"/>
    <n v="2"/>
    <x v="2"/>
    <n v="0"/>
    <n v="2"/>
    <s v="A"/>
    <x v="8"/>
    <n v="16"/>
    <n v="19"/>
    <n v="5"/>
    <n v="4"/>
    <n v="8"/>
    <n v="12"/>
    <n v="8"/>
    <n v="4"/>
    <n v="2"/>
    <n v="3"/>
    <n v="0"/>
    <n v="0"/>
  </r>
  <r>
    <s v="E0"/>
    <s v="11/02/15"/>
    <s v="Chelsea"/>
    <s v="Everton"/>
    <n v="1"/>
    <n v="0"/>
    <x v="0"/>
    <n v="0"/>
    <n v="0"/>
    <s v="D"/>
    <x v="0"/>
    <n v="21"/>
    <n v="7"/>
    <n v="7"/>
    <n v="4"/>
    <n v="8"/>
    <n v="13"/>
    <n v="10"/>
    <n v="2"/>
    <n v="3"/>
    <n v="3"/>
    <n v="0"/>
    <n v="1"/>
  </r>
  <r>
    <s v="E0"/>
    <s v="11/02/15"/>
    <s v="Crystal Palace"/>
    <s v="Newcastle"/>
    <n v="1"/>
    <n v="1"/>
    <x v="1"/>
    <n v="0"/>
    <n v="1"/>
    <s v="A"/>
    <x v="17"/>
    <n v="7"/>
    <n v="5"/>
    <n v="3"/>
    <n v="1"/>
    <n v="10"/>
    <n v="11"/>
    <n v="5"/>
    <n v="2"/>
    <n v="1"/>
    <n v="2"/>
    <n v="0"/>
    <n v="0"/>
  </r>
  <r>
    <s v="E0"/>
    <s v="11/02/15"/>
    <s v="Man United"/>
    <s v="Burnley"/>
    <n v="3"/>
    <n v="1"/>
    <x v="0"/>
    <n v="2"/>
    <n v="1"/>
    <s v="H"/>
    <x v="11"/>
    <n v="11"/>
    <n v="13"/>
    <n v="7"/>
    <n v="3"/>
    <n v="15"/>
    <n v="8"/>
    <n v="5"/>
    <n v="8"/>
    <n v="4"/>
    <n v="3"/>
    <n v="0"/>
    <n v="0"/>
  </r>
  <r>
    <s v="E0"/>
    <s v="11/02/15"/>
    <s v="Southampton"/>
    <s v="West Ham"/>
    <n v="0"/>
    <n v="0"/>
    <x v="1"/>
    <n v="0"/>
    <n v="0"/>
    <s v="D"/>
    <x v="3"/>
    <n v="21"/>
    <n v="4"/>
    <n v="7"/>
    <n v="1"/>
    <n v="12"/>
    <n v="11"/>
    <n v="8"/>
    <n v="2"/>
    <n v="2"/>
    <n v="1"/>
    <n v="0"/>
    <n v="1"/>
  </r>
  <r>
    <s v="E0"/>
    <s v="11/02/15"/>
    <s v="Stoke"/>
    <s v="Man City"/>
    <n v="1"/>
    <n v="4"/>
    <x v="2"/>
    <n v="1"/>
    <n v="1"/>
    <s v="D"/>
    <x v="10"/>
    <n v="17"/>
    <n v="14"/>
    <n v="5"/>
    <n v="8"/>
    <n v="6"/>
    <n v="11"/>
    <n v="3"/>
    <n v="2"/>
    <n v="1"/>
    <n v="2"/>
    <n v="0"/>
    <n v="0"/>
  </r>
  <r>
    <s v="E0"/>
    <s v="11/02/15"/>
    <s v="West Brom"/>
    <s v="Swansea"/>
    <n v="2"/>
    <n v="0"/>
    <x v="0"/>
    <n v="0"/>
    <n v="0"/>
    <s v="D"/>
    <x v="13"/>
    <n v="11"/>
    <n v="10"/>
    <n v="4"/>
    <n v="3"/>
    <n v="11"/>
    <n v="12"/>
    <n v="5"/>
    <n v="4"/>
    <n v="2"/>
    <n v="1"/>
    <n v="0"/>
    <n v="0"/>
  </r>
  <r>
    <s v="E0"/>
    <s v="21/02/15"/>
    <s v="Aston Villa"/>
    <s v="Stoke"/>
    <n v="1"/>
    <n v="2"/>
    <x v="2"/>
    <n v="1"/>
    <n v="1"/>
    <s v="D"/>
    <x v="12"/>
    <n v="3"/>
    <n v="11"/>
    <n v="2"/>
    <n v="6"/>
    <n v="11"/>
    <n v="14"/>
    <n v="11"/>
    <n v="3"/>
    <n v="1"/>
    <n v="3"/>
    <n v="1"/>
    <n v="0"/>
  </r>
  <r>
    <s v="E0"/>
    <s v="21/02/15"/>
    <s v="Chelsea"/>
    <s v="Burnley"/>
    <n v="1"/>
    <n v="1"/>
    <x v="1"/>
    <n v="1"/>
    <n v="0"/>
    <s v="H"/>
    <x v="8"/>
    <n v="14"/>
    <n v="10"/>
    <n v="5"/>
    <n v="5"/>
    <n v="9"/>
    <n v="9"/>
    <n v="7"/>
    <n v="7"/>
    <n v="1"/>
    <n v="2"/>
    <n v="1"/>
    <n v="0"/>
  </r>
  <r>
    <s v="E0"/>
    <s v="21/02/15"/>
    <s v="Crystal Palace"/>
    <s v="Arsenal"/>
    <n v="1"/>
    <n v="2"/>
    <x v="2"/>
    <n v="0"/>
    <n v="2"/>
    <s v="A"/>
    <x v="7"/>
    <n v="22"/>
    <n v="12"/>
    <n v="3"/>
    <n v="4"/>
    <n v="15"/>
    <n v="14"/>
    <n v="10"/>
    <n v="1"/>
    <n v="1"/>
    <n v="3"/>
    <n v="0"/>
    <n v="0"/>
  </r>
  <r>
    <s v="E0"/>
    <s v="21/02/15"/>
    <s v="Hull"/>
    <s v="QPR"/>
    <n v="2"/>
    <n v="1"/>
    <x v="0"/>
    <n v="1"/>
    <n v="1"/>
    <s v="D"/>
    <x v="4"/>
    <n v="16"/>
    <n v="8"/>
    <n v="6"/>
    <n v="3"/>
    <n v="18"/>
    <n v="16"/>
    <n v="5"/>
    <n v="7"/>
    <n v="0"/>
    <n v="4"/>
    <n v="0"/>
    <n v="1"/>
  </r>
  <r>
    <s v="E0"/>
    <s v="21/02/15"/>
    <s v="Man City"/>
    <s v="Newcastle"/>
    <n v="5"/>
    <n v="0"/>
    <x v="0"/>
    <n v="3"/>
    <n v="0"/>
    <s v="H"/>
    <x v="6"/>
    <n v="16"/>
    <n v="8"/>
    <n v="9"/>
    <n v="1"/>
    <n v="9"/>
    <n v="8"/>
    <n v="7"/>
    <n v="3"/>
    <n v="3"/>
    <n v="2"/>
    <n v="0"/>
    <n v="0"/>
  </r>
  <r>
    <s v="E0"/>
    <s v="21/02/15"/>
    <s v="Sunderland"/>
    <s v="West Brom"/>
    <n v="0"/>
    <n v="0"/>
    <x v="1"/>
    <n v="0"/>
    <n v="0"/>
    <s v="D"/>
    <x v="1"/>
    <n v="13"/>
    <n v="5"/>
    <n v="2"/>
    <n v="1"/>
    <n v="11"/>
    <n v="12"/>
    <n v="11"/>
    <n v="2"/>
    <n v="1"/>
    <n v="2"/>
    <n v="0"/>
    <n v="0"/>
  </r>
  <r>
    <s v="E0"/>
    <s v="21/02/15"/>
    <s v="Swansea"/>
    <s v="Man United"/>
    <n v="2"/>
    <n v="1"/>
    <x v="0"/>
    <n v="1"/>
    <n v="1"/>
    <s v="D"/>
    <x v="5"/>
    <n v="11"/>
    <n v="18"/>
    <n v="6"/>
    <n v="3"/>
    <n v="6"/>
    <n v="15"/>
    <n v="4"/>
    <n v="10"/>
    <n v="2"/>
    <n v="4"/>
    <n v="0"/>
    <n v="0"/>
  </r>
  <r>
    <s v="E0"/>
    <s v="22/02/15"/>
    <s v="Everton"/>
    <s v="Leicester"/>
    <n v="2"/>
    <n v="2"/>
    <x v="1"/>
    <n v="0"/>
    <n v="0"/>
    <s v="D"/>
    <x v="15"/>
    <n v="18"/>
    <n v="15"/>
    <n v="3"/>
    <n v="4"/>
    <n v="7"/>
    <n v="6"/>
    <n v="4"/>
    <n v="7"/>
    <n v="0"/>
    <n v="1"/>
    <n v="0"/>
    <n v="0"/>
  </r>
  <r>
    <s v="E0"/>
    <s v="22/02/15"/>
    <s v="Southampton"/>
    <s v="Liverpool"/>
    <n v="0"/>
    <n v="2"/>
    <x v="2"/>
    <n v="0"/>
    <n v="1"/>
    <s v="A"/>
    <x v="11"/>
    <n v="13"/>
    <n v="6"/>
    <n v="5"/>
    <n v="4"/>
    <n v="11"/>
    <n v="14"/>
    <n v="6"/>
    <n v="1"/>
    <n v="2"/>
    <n v="3"/>
    <n v="0"/>
    <n v="0"/>
  </r>
  <r>
    <s v="E0"/>
    <s v="22/02/15"/>
    <s v="Tottenham"/>
    <s v="West Ham"/>
    <n v="2"/>
    <n v="2"/>
    <x v="1"/>
    <n v="0"/>
    <n v="1"/>
    <s v="A"/>
    <x v="0"/>
    <n v="27"/>
    <n v="12"/>
    <n v="8"/>
    <n v="5"/>
    <n v="6"/>
    <n v="12"/>
    <n v="7"/>
    <n v="9"/>
    <n v="0"/>
    <n v="2"/>
    <n v="0"/>
    <n v="0"/>
  </r>
  <r>
    <s v="E0"/>
    <s v="28/02/15"/>
    <s v="Burnley"/>
    <s v="Swansea"/>
    <n v="0"/>
    <n v="1"/>
    <x v="2"/>
    <n v="0"/>
    <n v="0"/>
    <s v="D"/>
    <x v="0"/>
    <n v="13"/>
    <n v="8"/>
    <n v="6"/>
    <n v="2"/>
    <n v="14"/>
    <n v="8"/>
    <n v="6"/>
    <n v="4"/>
    <n v="0"/>
    <n v="0"/>
    <n v="0"/>
    <n v="0"/>
  </r>
  <r>
    <s v="E0"/>
    <s v="28/02/15"/>
    <s v="Man United"/>
    <s v="Sunderland"/>
    <n v="2"/>
    <n v="0"/>
    <x v="0"/>
    <n v="0"/>
    <n v="0"/>
    <s v="D"/>
    <x v="12"/>
    <n v="30"/>
    <n v="5"/>
    <n v="10"/>
    <n v="3"/>
    <n v="6"/>
    <n v="11"/>
    <n v="13"/>
    <n v="1"/>
    <n v="1"/>
    <n v="1"/>
    <n v="0"/>
    <n v="1"/>
  </r>
  <r>
    <s v="E0"/>
    <s v="28/02/15"/>
    <s v="Newcastle"/>
    <s v="Aston Villa"/>
    <n v="1"/>
    <n v="0"/>
    <x v="0"/>
    <n v="1"/>
    <n v="0"/>
    <s v="H"/>
    <x v="10"/>
    <n v="14"/>
    <n v="13"/>
    <n v="5"/>
    <n v="3"/>
    <n v="6"/>
    <n v="16"/>
    <n v="9"/>
    <n v="5"/>
    <n v="1"/>
    <n v="5"/>
    <n v="0"/>
    <n v="0"/>
  </r>
  <r>
    <s v="E0"/>
    <s v="28/02/15"/>
    <s v="Stoke"/>
    <s v="Hull"/>
    <n v="1"/>
    <n v="0"/>
    <x v="0"/>
    <n v="0"/>
    <n v="0"/>
    <s v="D"/>
    <x v="5"/>
    <n v="17"/>
    <n v="1"/>
    <n v="2"/>
    <n v="0"/>
    <n v="9"/>
    <n v="10"/>
    <n v="5"/>
    <n v="2"/>
    <n v="2"/>
    <n v="2"/>
    <n v="0"/>
    <n v="0"/>
  </r>
  <r>
    <s v="E0"/>
    <s v="28/02/15"/>
    <s v="West Brom"/>
    <s v="Southampton"/>
    <n v="1"/>
    <n v="0"/>
    <x v="0"/>
    <n v="1"/>
    <n v="0"/>
    <s v="H"/>
    <x v="15"/>
    <n v="7"/>
    <n v="12"/>
    <n v="3"/>
    <n v="2"/>
    <n v="10"/>
    <n v="17"/>
    <n v="2"/>
    <n v="3"/>
    <n v="2"/>
    <n v="1"/>
    <n v="0"/>
    <n v="0"/>
  </r>
  <r>
    <s v="E0"/>
    <s v="28/02/15"/>
    <s v="West Ham"/>
    <s v="Crystal Palace"/>
    <n v="1"/>
    <n v="3"/>
    <x v="2"/>
    <n v="0"/>
    <n v="1"/>
    <s v="A"/>
    <x v="2"/>
    <n v="22"/>
    <n v="12"/>
    <n v="5"/>
    <n v="5"/>
    <n v="12"/>
    <n v="19"/>
    <n v="11"/>
    <n v="7"/>
    <n v="2"/>
    <n v="2"/>
    <n v="0"/>
    <n v="1"/>
  </r>
  <r>
    <s v="E0"/>
    <s v="01/03/15"/>
    <s v="Arsenal"/>
    <s v="Everton"/>
    <n v="2"/>
    <n v="0"/>
    <x v="0"/>
    <n v="1"/>
    <n v="0"/>
    <s v="H"/>
    <x v="17"/>
    <n v="17"/>
    <n v="8"/>
    <n v="4"/>
    <n v="2"/>
    <n v="12"/>
    <n v="5"/>
    <n v="8"/>
    <n v="9"/>
    <n v="2"/>
    <n v="0"/>
    <n v="0"/>
    <n v="0"/>
  </r>
  <r>
    <s v="E0"/>
    <s v="01/03/15"/>
    <s v="Liverpool"/>
    <s v="Man City"/>
    <n v="2"/>
    <n v="1"/>
    <x v="0"/>
    <n v="1"/>
    <n v="1"/>
    <s v="D"/>
    <x v="7"/>
    <n v="11"/>
    <n v="8"/>
    <n v="5"/>
    <n v="1"/>
    <n v="8"/>
    <n v="16"/>
    <n v="3"/>
    <n v="0"/>
    <n v="1"/>
    <n v="3"/>
    <n v="0"/>
    <n v="0"/>
  </r>
  <r>
    <s v="E0"/>
    <s v="03/03/15"/>
    <s v="Aston Villa"/>
    <s v="West Brom"/>
    <n v="2"/>
    <n v="1"/>
    <x v="0"/>
    <n v="1"/>
    <n v="0"/>
    <s v="H"/>
    <x v="0"/>
    <n v="16"/>
    <n v="3"/>
    <n v="8"/>
    <n v="1"/>
    <n v="15"/>
    <n v="13"/>
    <n v="0"/>
    <n v="3"/>
    <n v="2"/>
    <n v="4"/>
    <n v="0"/>
    <n v="0"/>
  </r>
  <r>
    <s v="E0"/>
    <s v="03/03/15"/>
    <s v="Hull"/>
    <s v="Sunderland"/>
    <n v="1"/>
    <n v="1"/>
    <x v="1"/>
    <n v="1"/>
    <n v="0"/>
    <s v="H"/>
    <x v="2"/>
    <n v="15"/>
    <n v="9"/>
    <n v="5"/>
    <n v="3"/>
    <n v="9"/>
    <n v="15"/>
    <n v="6"/>
    <n v="4"/>
    <n v="2"/>
    <n v="6"/>
    <n v="0"/>
    <n v="0"/>
  </r>
  <r>
    <s v="E0"/>
    <s v="03/03/15"/>
    <s v="Southampton"/>
    <s v="Crystal Palace"/>
    <n v="1"/>
    <n v="0"/>
    <x v="0"/>
    <n v="0"/>
    <n v="0"/>
    <s v="D"/>
    <x v="8"/>
    <n v="23"/>
    <n v="9"/>
    <n v="3"/>
    <n v="3"/>
    <n v="11"/>
    <n v="10"/>
    <n v="10"/>
    <n v="2"/>
    <n v="0"/>
    <n v="2"/>
    <n v="0"/>
    <n v="0"/>
  </r>
  <r>
    <s v="E0"/>
    <s v="04/03/15"/>
    <s v="Liverpool"/>
    <s v="Burnley"/>
    <n v="2"/>
    <n v="0"/>
    <x v="0"/>
    <n v="1"/>
    <n v="0"/>
    <s v="H"/>
    <x v="10"/>
    <n v="20"/>
    <n v="9"/>
    <n v="8"/>
    <n v="1"/>
    <n v="8"/>
    <n v="14"/>
    <n v="6"/>
    <n v="5"/>
    <n v="0"/>
    <n v="1"/>
    <n v="0"/>
    <n v="0"/>
  </r>
  <r>
    <s v="E0"/>
    <s v="04/03/15"/>
    <s v="Man City"/>
    <s v="Leicester"/>
    <n v="2"/>
    <n v="0"/>
    <x v="0"/>
    <n v="1"/>
    <n v="0"/>
    <s v="H"/>
    <x v="13"/>
    <n v="22"/>
    <n v="6"/>
    <n v="9"/>
    <n v="2"/>
    <n v="11"/>
    <n v="3"/>
    <n v="10"/>
    <n v="3"/>
    <n v="0"/>
    <n v="1"/>
    <n v="0"/>
    <n v="0"/>
  </r>
  <r>
    <s v="E0"/>
    <s v="04/03/15"/>
    <s v="Newcastle"/>
    <s v="Man United"/>
    <n v="0"/>
    <n v="1"/>
    <x v="2"/>
    <n v="0"/>
    <n v="0"/>
    <s v="D"/>
    <x v="4"/>
    <n v="9"/>
    <n v="11"/>
    <n v="2"/>
    <n v="5"/>
    <n v="6"/>
    <n v="14"/>
    <n v="4"/>
    <n v="1"/>
    <n v="1"/>
    <n v="2"/>
    <n v="0"/>
    <n v="0"/>
  </r>
  <r>
    <s v="E0"/>
    <s v="04/03/15"/>
    <s v="QPR"/>
    <s v="Arsenal"/>
    <n v="1"/>
    <n v="2"/>
    <x v="2"/>
    <n v="0"/>
    <n v="0"/>
    <s v="D"/>
    <x v="11"/>
    <n v="10"/>
    <n v="20"/>
    <n v="3"/>
    <n v="9"/>
    <n v="10"/>
    <n v="8"/>
    <n v="1"/>
    <n v="6"/>
    <n v="2"/>
    <n v="1"/>
    <n v="0"/>
    <n v="0"/>
  </r>
  <r>
    <s v="E0"/>
    <s v="04/03/15"/>
    <s v="Stoke"/>
    <s v="Everton"/>
    <n v="2"/>
    <n v="0"/>
    <x v="0"/>
    <n v="1"/>
    <n v="0"/>
    <s v="H"/>
    <x v="7"/>
    <n v="11"/>
    <n v="10"/>
    <n v="3"/>
    <n v="5"/>
    <n v="11"/>
    <n v="14"/>
    <n v="5"/>
    <n v="6"/>
    <n v="2"/>
    <n v="2"/>
    <n v="0"/>
    <n v="0"/>
  </r>
  <r>
    <s v="E0"/>
    <s v="04/03/15"/>
    <s v="Tottenham"/>
    <s v="Swansea"/>
    <n v="3"/>
    <n v="2"/>
    <x v="0"/>
    <n v="1"/>
    <n v="1"/>
    <s v="D"/>
    <x v="9"/>
    <n v="20"/>
    <n v="10"/>
    <n v="7"/>
    <n v="5"/>
    <n v="14"/>
    <n v="7"/>
    <n v="6"/>
    <n v="4"/>
    <n v="1"/>
    <n v="0"/>
    <n v="0"/>
    <n v="0"/>
  </r>
  <r>
    <s v="E0"/>
    <s v="04/03/15"/>
    <s v="West Ham"/>
    <s v="Chelsea"/>
    <n v="0"/>
    <n v="1"/>
    <x v="2"/>
    <n v="0"/>
    <n v="1"/>
    <s v="A"/>
    <x v="17"/>
    <n v="18"/>
    <n v="12"/>
    <n v="5"/>
    <n v="3"/>
    <n v="10"/>
    <n v="10"/>
    <n v="5"/>
    <n v="4"/>
    <n v="3"/>
    <n v="4"/>
    <n v="0"/>
    <n v="0"/>
  </r>
  <r>
    <s v="E0"/>
    <s v="07/03/15"/>
    <s v="QPR"/>
    <s v="Tottenham"/>
    <n v="1"/>
    <n v="2"/>
    <x v="2"/>
    <n v="0"/>
    <n v="1"/>
    <s v="A"/>
    <x v="3"/>
    <n v="17"/>
    <n v="13"/>
    <n v="6"/>
    <n v="6"/>
    <n v="15"/>
    <n v="12"/>
    <n v="3"/>
    <n v="5"/>
    <n v="1"/>
    <n v="2"/>
    <n v="0"/>
    <n v="0"/>
  </r>
  <r>
    <s v="E0"/>
    <s v="14/03/15"/>
    <s v="Arsenal"/>
    <s v="West Ham"/>
    <n v="3"/>
    <n v="0"/>
    <x v="0"/>
    <n v="1"/>
    <n v="0"/>
    <s v="H"/>
    <x v="4"/>
    <n v="19"/>
    <n v="7"/>
    <n v="9"/>
    <n v="1"/>
    <n v="10"/>
    <n v="9"/>
    <n v="7"/>
    <n v="5"/>
    <n v="1"/>
    <n v="1"/>
    <n v="0"/>
    <n v="0"/>
  </r>
  <r>
    <s v="E0"/>
    <s v="14/03/15"/>
    <s v="Burnley"/>
    <s v="Man City"/>
    <n v="1"/>
    <n v="0"/>
    <x v="0"/>
    <n v="0"/>
    <n v="0"/>
    <s v="D"/>
    <x v="17"/>
    <n v="10"/>
    <n v="21"/>
    <n v="4"/>
    <n v="5"/>
    <n v="6"/>
    <n v="9"/>
    <n v="2"/>
    <n v="6"/>
    <n v="2"/>
    <n v="1"/>
    <n v="0"/>
    <n v="0"/>
  </r>
  <r>
    <s v="E0"/>
    <s v="14/03/15"/>
    <s v="Crystal Palace"/>
    <s v="QPR"/>
    <n v="3"/>
    <n v="1"/>
    <x v="0"/>
    <n v="3"/>
    <n v="0"/>
    <s v="H"/>
    <x v="10"/>
    <n v="15"/>
    <n v="11"/>
    <n v="4"/>
    <n v="4"/>
    <n v="17"/>
    <n v="16"/>
    <n v="6"/>
    <n v="3"/>
    <n v="1"/>
    <n v="3"/>
    <n v="0"/>
    <n v="0"/>
  </r>
  <r>
    <s v="E0"/>
    <s v="14/03/15"/>
    <s v="Leicester"/>
    <s v="Hull"/>
    <n v="0"/>
    <n v="0"/>
    <x v="1"/>
    <n v="0"/>
    <n v="0"/>
    <s v="D"/>
    <x v="0"/>
    <n v="15"/>
    <n v="12"/>
    <n v="3"/>
    <n v="5"/>
    <n v="10"/>
    <n v="15"/>
    <n v="7"/>
    <n v="5"/>
    <n v="0"/>
    <n v="4"/>
    <n v="0"/>
    <n v="1"/>
  </r>
  <r>
    <s v="E0"/>
    <s v="14/03/15"/>
    <s v="Sunderland"/>
    <s v="Aston Villa"/>
    <n v="0"/>
    <n v="4"/>
    <x v="2"/>
    <n v="0"/>
    <n v="4"/>
    <s v="A"/>
    <x v="5"/>
    <n v="12"/>
    <n v="14"/>
    <n v="2"/>
    <n v="8"/>
    <n v="10"/>
    <n v="9"/>
    <n v="2"/>
    <n v="5"/>
    <n v="1"/>
    <n v="1"/>
    <n v="0"/>
    <n v="0"/>
  </r>
  <r>
    <s v="E0"/>
    <s v="14/03/15"/>
    <s v="West Brom"/>
    <s v="Stoke"/>
    <n v="1"/>
    <n v="0"/>
    <x v="0"/>
    <n v="1"/>
    <n v="0"/>
    <s v="H"/>
    <x v="9"/>
    <n v="14"/>
    <n v="9"/>
    <n v="5"/>
    <n v="2"/>
    <n v="7"/>
    <n v="16"/>
    <n v="7"/>
    <n v="5"/>
    <n v="1"/>
    <n v="2"/>
    <n v="0"/>
    <n v="0"/>
  </r>
  <r>
    <s v="E0"/>
    <s v="15/03/15"/>
    <s v="Chelsea"/>
    <s v="Southampton"/>
    <n v="1"/>
    <n v="1"/>
    <x v="1"/>
    <n v="1"/>
    <n v="1"/>
    <s v="D"/>
    <x v="2"/>
    <n v="22"/>
    <n v="12"/>
    <n v="7"/>
    <n v="5"/>
    <n v="10"/>
    <n v="11"/>
    <n v="9"/>
    <n v="2"/>
    <n v="3"/>
    <n v="3"/>
    <n v="0"/>
    <n v="0"/>
  </r>
  <r>
    <s v="E0"/>
    <s v="15/03/15"/>
    <s v="Everton"/>
    <s v="Newcastle"/>
    <n v="3"/>
    <n v="0"/>
    <x v="0"/>
    <n v="1"/>
    <n v="0"/>
    <s v="H"/>
    <x v="8"/>
    <n v="15"/>
    <n v="12"/>
    <n v="9"/>
    <n v="4"/>
    <n v="11"/>
    <n v="9"/>
    <n v="3"/>
    <n v="4"/>
    <n v="1"/>
    <n v="2"/>
    <n v="0"/>
    <n v="1"/>
  </r>
  <r>
    <s v="E0"/>
    <s v="15/03/15"/>
    <s v="Man United"/>
    <s v="Tottenham"/>
    <n v="3"/>
    <n v="0"/>
    <x v="0"/>
    <n v="3"/>
    <n v="0"/>
    <s v="H"/>
    <x v="7"/>
    <n v="11"/>
    <n v="5"/>
    <n v="3"/>
    <n v="1"/>
    <n v="12"/>
    <n v="10"/>
    <n v="4"/>
    <n v="2"/>
    <n v="1"/>
    <n v="1"/>
    <n v="0"/>
    <n v="0"/>
  </r>
  <r>
    <s v="E0"/>
    <s v="16/03/15"/>
    <s v="Swansea"/>
    <s v="Liverpool"/>
    <n v="0"/>
    <n v="1"/>
    <x v="2"/>
    <n v="0"/>
    <n v="0"/>
    <s v="D"/>
    <x v="12"/>
    <n v="10"/>
    <n v="16"/>
    <n v="3"/>
    <n v="5"/>
    <n v="13"/>
    <n v="16"/>
    <n v="4"/>
    <n v="5"/>
    <n v="0"/>
    <n v="3"/>
    <n v="0"/>
    <n v="0"/>
  </r>
  <r>
    <s v="E0"/>
    <s v="21/03/15"/>
    <s v="Aston Villa"/>
    <s v="Swansea"/>
    <n v="0"/>
    <n v="1"/>
    <x v="2"/>
    <n v="0"/>
    <n v="0"/>
    <s v="D"/>
    <x v="13"/>
    <n v="12"/>
    <n v="9"/>
    <n v="3"/>
    <n v="6"/>
    <n v="13"/>
    <n v="9"/>
    <n v="4"/>
    <n v="9"/>
    <n v="0"/>
    <n v="0"/>
    <n v="0"/>
    <n v="0"/>
  </r>
  <r>
    <s v="E0"/>
    <s v="21/03/15"/>
    <s v="Man City"/>
    <s v="West Brom"/>
    <n v="3"/>
    <n v="0"/>
    <x v="0"/>
    <n v="2"/>
    <n v="0"/>
    <s v="H"/>
    <x v="5"/>
    <n v="43"/>
    <n v="3"/>
    <n v="16"/>
    <n v="0"/>
    <n v="6"/>
    <n v="5"/>
    <n v="9"/>
    <n v="2"/>
    <n v="0"/>
    <n v="0"/>
    <n v="0"/>
    <n v="1"/>
  </r>
  <r>
    <s v="E0"/>
    <s v="21/03/15"/>
    <s v="Newcastle"/>
    <s v="Arsenal"/>
    <n v="1"/>
    <n v="2"/>
    <x v="2"/>
    <n v="0"/>
    <n v="2"/>
    <s v="A"/>
    <x v="1"/>
    <n v="16"/>
    <n v="7"/>
    <n v="4"/>
    <n v="3"/>
    <n v="11"/>
    <n v="7"/>
    <n v="9"/>
    <n v="4"/>
    <n v="0"/>
    <n v="0"/>
    <n v="0"/>
    <n v="0"/>
  </r>
  <r>
    <s v="E0"/>
    <s v="21/03/15"/>
    <s v="Southampton"/>
    <s v="Burnley"/>
    <n v="2"/>
    <n v="0"/>
    <x v="0"/>
    <n v="1"/>
    <n v="0"/>
    <s v="H"/>
    <x v="12"/>
    <n v="20"/>
    <n v="15"/>
    <n v="3"/>
    <n v="3"/>
    <n v="10"/>
    <n v="7"/>
    <n v="10"/>
    <n v="5"/>
    <n v="0"/>
    <n v="0"/>
    <n v="0"/>
    <n v="0"/>
  </r>
  <r>
    <s v="E0"/>
    <s v="21/03/15"/>
    <s v="Stoke"/>
    <s v="Crystal Palace"/>
    <n v="1"/>
    <n v="2"/>
    <x v="2"/>
    <n v="1"/>
    <n v="2"/>
    <s v="A"/>
    <x v="17"/>
    <n v="17"/>
    <n v="12"/>
    <n v="4"/>
    <n v="3"/>
    <n v="15"/>
    <n v="14"/>
    <n v="8"/>
    <n v="4"/>
    <n v="3"/>
    <n v="4"/>
    <n v="0"/>
    <n v="0"/>
  </r>
  <r>
    <s v="E0"/>
    <s v="21/03/15"/>
    <s v="Tottenham"/>
    <s v="Leicester"/>
    <n v="4"/>
    <n v="3"/>
    <x v="0"/>
    <n v="2"/>
    <n v="1"/>
    <s v="H"/>
    <x v="2"/>
    <n v="10"/>
    <n v="14"/>
    <n v="4"/>
    <n v="5"/>
    <n v="8"/>
    <n v="9"/>
    <n v="4"/>
    <n v="4"/>
    <n v="2"/>
    <n v="1"/>
    <n v="0"/>
    <n v="0"/>
  </r>
  <r>
    <s v="E0"/>
    <s v="21/03/15"/>
    <s v="West Ham"/>
    <s v="Sunderland"/>
    <n v="1"/>
    <n v="0"/>
    <x v="0"/>
    <n v="0"/>
    <n v="0"/>
    <s v="D"/>
    <x v="10"/>
    <n v="15"/>
    <n v="7"/>
    <n v="4"/>
    <n v="3"/>
    <n v="14"/>
    <n v="11"/>
    <n v="6"/>
    <n v="4"/>
    <n v="0"/>
    <n v="1"/>
    <n v="0"/>
    <n v="0"/>
  </r>
  <r>
    <s v="E0"/>
    <s v="22/03/15"/>
    <s v="Hull"/>
    <s v="Chelsea"/>
    <n v="2"/>
    <n v="3"/>
    <x v="2"/>
    <n v="2"/>
    <n v="2"/>
    <s v="D"/>
    <x v="9"/>
    <n v="19"/>
    <n v="8"/>
    <n v="8"/>
    <n v="3"/>
    <n v="14"/>
    <n v="11"/>
    <n v="6"/>
    <n v="6"/>
    <n v="0"/>
    <n v="2"/>
    <n v="0"/>
    <n v="0"/>
  </r>
  <r>
    <s v="E0"/>
    <s v="22/03/15"/>
    <s v="Liverpool"/>
    <s v="Man United"/>
    <n v="1"/>
    <n v="2"/>
    <x v="2"/>
    <n v="0"/>
    <n v="1"/>
    <s v="A"/>
    <x v="8"/>
    <n v="7"/>
    <n v="6"/>
    <n v="1"/>
    <n v="4"/>
    <n v="14"/>
    <n v="17"/>
    <n v="2"/>
    <n v="3"/>
    <n v="2"/>
    <n v="2"/>
    <n v="1"/>
    <n v="0"/>
  </r>
  <r>
    <s v="E0"/>
    <s v="22/03/15"/>
    <s v="QPR"/>
    <s v="Everton"/>
    <n v="1"/>
    <n v="2"/>
    <x v="2"/>
    <n v="0"/>
    <n v="1"/>
    <s v="A"/>
    <x v="0"/>
    <n v="14"/>
    <n v="8"/>
    <n v="1"/>
    <n v="3"/>
    <n v="11"/>
    <n v="12"/>
    <n v="1"/>
    <n v="3"/>
    <n v="2"/>
    <n v="1"/>
    <n v="0"/>
    <n v="0"/>
  </r>
  <r>
    <s v="E0"/>
    <s v="04/04/15"/>
    <s v="Arsenal"/>
    <s v="Liverpool"/>
    <n v="4"/>
    <n v="1"/>
    <x v="0"/>
    <n v="3"/>
    <n v="0"/>
    <s v="H"/>
    <x v="4"/>
    <n v="16"/>
    <n v="13"/>
    <n v="10"/>
    <n v="2"/>
    <n v="7"/>
    <n v="9"/>
    <n v="6"/>
    <n v="5"/>
    <n v="1"/>
    <n v="0"/>
    <n v="0"/>
    <n v="1"/>
  </r>
  <r>
    <s v="E0"/>
    <s v="04/04/15"/>
    <s v="Chelsea"/>
    <s v="Stoke"/>
    <n v="2"/>
    <n v="1"/>
    <x v="0"/>
    <n v="1"/>
    <n v="1"/>
    <s v="D"/>
    <x v="0"/>
    <n v="19"/>
    <n v="7"/>
    <n v="10"/>
    <n v="2"/>
    <n v="5"/>
    <n v="22"/>
    <n v="9"/>
    <n v="0"/>
    <n v="1"/>
    <n v="6"/>
    <n v="0"/>
    <n v="0"/>
  </r>
  <r>
    <s v="E0"/>
    <s v="04/04/15"/>
    <s v="Everton"/>
    <s v="Southampton"/>
    <n v="1"/>
    <n v="0"/>
    <x v="0"/>
    <n v="1"/>
    <n v="0"/>
    <s v="H"/>
    <x v="10"/>
    <n v="11"/>
    <n v="11"/>
    <n v="1"/>
    <n v="2"/>
    <n v="12"/>
    <n v="17"/>
    <n v="4"/>
    <n v="10"/>
    <n v="0"/>
    <n v="1"/>
    <n v="0"/>
    <n v="0"/>
  </r>
  <r>
    <s v="E0"/>
    <s v="04/04/15"/>
    <s v="Leicester"/>
    <s v="West Ham"/>
    <n v="2"/>
    <n v="1"/>
    <x v="0"/>
    <n v="1"/>
    <n v="1"/>
    <s v="D"/>
    <x v="7"/>
    <n v="20"/>
    <n v="14"/>
    <n v="7"/>
    <n v="7"/>
    <n v="12"/>
    <n v="10"/>
    <n v="7"/>
    <n v="6"/>
    <n v="0"/>
    <n v="3"/>
    <n v="0"/>
    <n v="0"/>
  </r>
  <r>
    <s v="E0"/>
    <s v="04/04/15"/>
    <s v="Man United"/>
    <s v="Aston Villa"/>
    <n v="3"/>
    <n v="1"/>
    <x v="0"/>
    <n v="1"/>
    <n v="0"/>
    <s v="H"/>
    <x v="12"/>
    <n v="19"/>
    <n v="4"/>
    <n v="7"/>
    <n v="2"/>
    <n v="15"/>
    <n v="12"/>
    <n v="10"/>
    <n v="2"/>
    <n v="0"/>
    <n v="1"/>
    <n v="0"/>
    <n v="0"/>
  </r>
  <r>
    <s v="E0"/>
    <s v="04/04/15"/>
    <s v="Swansea"/>
    <s v="Hull"/>
    <n v="3"/>
    <n v="1"/>
    <x v="0"/>
    <n v="2"/>
    <n v="0"/>
    <s v="H"/>
    <x v="17"/>
    <n v="9"/>
    <n v="10"/>
    <n v="4"/>
    <n v="1"/>
    <n v="11"/>
    <n v="14"/>
    <n v="4"/>
    <n v="7"/>
    <n v="1"/>
    <n v="5"/>
    <n v="0"/>
    <n v="1"/>
  </r>
  <r>
    <s v="E0"/>
    <s v="04/04/15"/>
    <s v="West Brom"/>
    <s v="QPR"/>
    <n v="1"/>
    <n v="4"/>
    <x v="2"/>
    <n v="0"/>
    <n v="3"/>
    <s v="A"/>
    <x v="20"/>
    <n v="21"/>
    <n v="12"/>
    <n v="6"/>
    <n v="7"/>
    <n v="6"/>
    <n v="15"/>
    <n v="2"/>
    <n v="4"/>
    <n v="2"/>
    <n v="3"/>
    <n v="1"/>
    <n v="0"/>
  </r>
  <r>
    <s v="E0"/>
    <s v="05/04/15"/>
    <s v="Burnley"/>
    <s v="Tottenham"/>
    <n v="0"/>
    <n v="0"/>
    <x v="1"/>
    <n v="0"/>
    <n v="0"/>
    <s v="D"/>
    <x v="8"/>
    <n v="15"/>
    <n v="12"/>
    <n v="4"/>
    <n v="2"/>
    <n v="9"/>
    <n v="5"/>
    <n v="5"/>
    <n v="3"/>
    <n v="2"/>
    <n v="0"/>
    <n v="0"/>
    <n v="0"/>
  </r>
  <r>
    <s v="E0"/>
    <s v="05/04/15"/>
    <s v="Sunderland"/>
    <s v="Newcastle"/>
    <n v="1"/>
    <n v="0"/>
    <x v="0"/>
    <n v="1"/>
    <n v="0"/>
    <s v="H"/>
    <x v="2"/>
    <n v="16"/>
    <n v="10"/>
    <n v="4"/>
    <n v="1"/>
    <n v="14"/>
    <n v="18"/>
    <n v="8"/>
    <n v="4"/>
    <n v="5"/>
    <n v="2"/>
    <n v="0"/>
    <n v="0"/>
  </r>
  <r>
    <s v="E0"/>
    <s v="06/04/15"/>
    <s v="Crystal Palace"/>
    <s v="Man City"/>
    <n v="2"/>
    <n v="1"/>
    <x v="0"/>
    <n v="1"/>
    <n v="0"/>
    <s v="H"/>
    <x v="9"/>
    <n v="5"/>
    <n v="22"/>
    <n v="3"/>
    <n v="4"/>
    <n v="11"/>
    <n v="11"/>
    <n v="4"/>
    <n v="13"/>
    <n v="2"/>
    <n v="1"/>
    <n v="0"/>
    <n v="0"/>
  </r>
  <r>
    <s v="E0"/>
    <s v="07/04/15"/>
    <s v="Aston Villa"/>
    <s v="QPR"/>
    <n v="3"/>
    <n v="3"/>
    <x v="1"/>
    <n v="2"/>
    <n v="1"/>
    <s v="H"/>
    <x v="3"/>
    <n v="21"/>
    <n v="11"/>
    <n v="7"/>
    <n v="5"/>
    <n v="8"/>
    <n v="12"/>
    <n v="7"/>
    <n v="3"/>
    <n v="0"/>
    <n v="4"/>
    <n v="0"/>
    <n v="0"/>
  </r>
  <r>
    <s v="E0"/>
    <s v="11/04/15"/>
    <s v="Burnley"/>
    <s v="Arsenal"/>
    <n v="0"/>
    <n v="1"/>
    <x v="2"/>
    <n v="0"/>
    <n v="1"/>
    <s v="A"/>
    <x v="2"/>
    <n v="8"/>
    <n v="17"/>
    <n v="4"/>
    <n v="5"/>
    <n v="15"/>
    <n v="7"/>
    <n v="1"/>
    <n v="6"/>
    <n v="2"/>
    <n v="0"/>
    <n v="0"/>
    <n v="0"/>
  </r>
  <r>
    <s v="E0"/>
    <s v="11/04/15"/>
    <s v="Southampton"/>
    <s v="Hull"/>
    <n v="2"/>
    <n v="0"/>
    <x v="0"/>
    <n v="0"/>
    <n v="0"/>
    <s v="D"/>
    <x v="11"/>
    <n v="9"/>
    <n v="15"/>
    <n v="4"/>
    <n v="4"/>
    <n v="7"/>
    <n v="11"/>
    <n v="2"/>
    <n v="5"/>
    <n v="2"/>
    <n v="0"/>
    <n v="0"/>
    <n v="0"/>
  </r>
  <r>
    <s v="E0"/>
    <s v="11/04/15"/>
    <s v="Sunderland"/>
    <s v="Crystal Palace"/>
    <n v="1"/>
    <n v="4"/>
    <x v="2"/>
    <n v="0"/>
    <n v="0"/>
    <s v="D"/>
    <x v="4"/>
    <n v="12"/>
    <n v="14"/>
    <n v="3"/>
    <n v="5"/>
    <n v="15"/>
    <n v="17"/>
    <n v="8"/>
    <n v="4"/>
    <n v="2"/>
    <n v="2"/>
    <n v="0"/>
    <n v="0"/>
  </r>
  <r>
    <s v="E0"/>
    <s v="11/04/15"/>
    <s v="Swansea"/>
    <s v="Everton"/>
    <n v="1"/>
    <n v="1"/>
    <x v="1"/>
    <n v="0"/>
    <n v="1"/>
    <s v="A"/>
    <x v="9"/>
    <n v="11"/>
    <n v="12"/>
    <n v="3"/>
    <n v="8"/>
    <n v="18"/>
    <n v="12"/>
    <n v="3"/>
    <n v="6"/>
    <n v="3"/>
    <n v="3"/>
    <n v="0"/>
    <n v="0"/>
  </r>
  <r>
    <s v="E0"/>
    <s v="11/04/15"/>
    <s v="Tottenham"/>
    <s v="Aston Villa"/>
    <n v="0"/>
    <n v="1"/>
    <x v="2"/>
    <n v="0"/>
    <n v="1"/>
    <s v="A"/>
    <x v="20"/>
    <n v="14"/>
    <n v="10"/>
    <n v="3"/>
    <n v="3"/>
    <n v="11"/>
    <n v="12"/>
    <n v="9"/>
    <n v="6"/>
    <n v="3"/>
    <n v="2"/>
    <n v="0"/>
    <n v="1"/>
  </r>
  <r>
    <s v="E0"/>
    <s v="11/04/15"/>
    <s v="West Brom"/>
    <s v="Leicester"/>
    <n v="2"/>
    <n v="3"/>
    <x v="2"/>
    <n v="2"/>
    <n v="1"/>
    <s v="H"/>
    <x v="8"/>
    <n v="8"/>
    <n v="12"/>
    <n v="5"/>
    <n v="4"/>
    <n v="15"/>
    <n v="15"/>
    <n v="4"/>
    <n v="6"/>
    <n v="2"/>
    <n v="2"/>
    <n v="0"/>
    <n v="0"/>
  </r>
  <r>
    <s v="E0"/>
    <s v="11/04/15"/>
    <s v="West Ham"/>
    <s v="Stoke"/>
    <n v="1"/>
    <n v="1"/>
    <x v="1"/>
    <n v="1"/>
    <n v="0"/>
    <s v="H"/>
    <x v="12"/>
    <n v="11"/>
    <n v="18"/>
    <n v="3"/>
    <n v="2"/>
    <n v="17"/>
    <n v="13"/>
    <n v="4"/>
    <n v="10"/>
    <n v="3"/>
    <n v="1"/>
    <n v="0"/>
    <n v="0"/>
  </r>
  <r>
    <s v="E0"/>
    <s v="12/04/15"/>
    <s v="Man United"/>
    <s v="Man City"/>
    <n v="4"/>
    <n v="2"/>
    <x v="0"/>
    <n v="2"/>
    <n v="1"/>
    <s v="H"/>
    <x v="7"/>
    <n v="11"/>
    <n v="10"/>
    <n v="7"/>
    <n v="3"/>
    <n v="9"/>
    <n v="16"/>
    <n v="1"/>
    <n v="5"/>
    <n v="0"/>
    <n v="3"/>
    <n v="0"/>
    <n v="0"/>
  </r>
  <r>
    <s v="E0"/>
    <s v="12/04/15"/>
    <s v="QPR"/>
    <s v="Chelsea"/>
    <n v="0"/>
    <n v="1"/>
    <x v="2"/>
    <n v="0"/>
    <n v="0"/>
    <s v="D"/>
    <x v="17"/>
    <n v="15"/>
    <n v="9"/>
    <n v="4"/>
    <n v="1"/>
    <n v="12"/>
    <n v="6"/>
    <n v="5"/>
    <n v="6"/>
    <n v="2"/>
    <n v="1"/>
    <n v="0"/>
    <n v="0"/>
  </r>
  <r>
    <s v="E0"/>
    <s v="13/04/15"/>
    <s v="Liverpool"/>
    <s v="Newcastle"/>
    <n v="2"/>
    <n v="0"/>
    <x v="0"/>
    <n v="1"/>
    <n v="0"/>
    <s v="H"/>
    <x v="10"/>
    <n v="14"/>
    <n v="10"/>
    <n v="6"/>
    <n v="3"/>
    <n v="8"/>
    <n v="17"/>
    <n v="6"/>
    <n v="6"/>
    <n v="2"/>
    <n v="0"/>
    <n v="0"/>
    <n v="1"/>
  </r>
  <r>
    <s v="E0"/>
    <s v="18/04/15"/>
    <s v="Chelsea"/>
    <s v="Man United"/>
    <n v="1"/>
    <n v="0"/>
    <x v="0"/>
    <n v="1"/>
    <n v="0"/>
    <s v="H"/>
    <x v="2"/>
    <n v="7"/>
    <n v="15"/>
    <n v="2"/>
    <n v="2"/>
    <n v="13"/>
    <n v="11"/>
    <n v="3"/>
    <n v="7"/>
    <n v="7"/>
    <n v="1"/>
    <n v="0"/>
    <n v="0"/>
  </r>
  <r>
    <s v="E0"/>
    <s v="18/04/15"/>
    <s v="Crystal Palace"/>
    <s v="West Brom"/>
    <n v="0"/>
    <n v="2"/>
    <x v="2"/>
    <n v="0"/>
    <n v="1"/>
    <s v="A"/>
    <x v="0"/>
    <n v="19"/>
    <n v="8"/>
    <n v="4"/>
    <n v="4"/>
    <n v="17"/>
    <n v="17"/>
    <n v="7"/>
    <n v="6"/>
    <n v="3"/>
    <n v="3"/>
    <n v="0"/>
    <n v="0"/>
  </r>
  <r>
    <s v="E0"/>
    <s v="18/04/15"/>
    <s v="Everton"/>
    <s v="Burnley"/>
    <n v="1"/>
    <n v="0"/>
    <x v="0"/>
    <n v="1"/>
    <n v="0"/>
    <s v="H"/>
    <x v="1"/>
    <n v="21"/>
    <n v="10"/>
    <n v="8"/>
    <n v="1"/>
    <n v="12"/>
    <n v="15"/>
    <n v="5"/>
    <n v="6"/>
    <n v="1"/>
    <n v="2"/>
    <n v="0"/>
    <n v="1"/>
  </r>
  <r>
    <s v="E0"/>
    <s v="18/04/15"/>
    <s v="Leicester"/>
    <s v="Swansea"/>
    <n v="2"/>
    <n v="0"/>
    <x v="0"/>
    <n v="1"/>
    <n v="0"/>
    <s v="H"/>
    <x v="20"/>
    <n v="18"/>
    <n v="10"/>
    <n v="6"/>
    <n v="6"/>
    <n v="6"/>
    <n v="5"/>
    <n v="6"/>
    <n v="3"/>
    <n v="0"/>
    <n v="2"/>
    <n v="0"/>
    <n v="0"/>
  </r>
  <r>
    <s v="E0"/>
    <s v="18/04/15"/>
    <s v="Stoke"/>
    <s v="Southampton"/>
    <n v="2"/>
    <n v="1"/>
    <x v="0"/>
    <n v="0"/>
    <n v="1"/>
    <s v="A"/>
    <x v="7"/>
    <n v="15"/>
    <n v="12"/>
    <n v="2"/>
    <n v="6"/>
    <n v="17"/>
    <n v="17"/>
    <n v="2"/>
    <n v="5"/>
    <n v="0"/>
    <n v="4"/>
    <n v="0"/>
    <n v="0"/>
  </r>
  <r>
    <s v="E0"/>
    <s v="19/04/15"/>
    <s v="Man City"/>
    <s v="West Ham"/>
    <n v="2"/>
    <n v="0"/>
    <x v="0"/>
    <n v="2"/>
    <n v="0"/>
    <s v="H"/>
    <x v="4"/>
    <n v="18"/>
    <n v="9"/>
    <n v="3"/>
    <n v="3"/>
    <n v="10"/>
    <n v="6"/>
    <n v="6"/>
    <n v="3"/>
    <n v="2"/>
    <n v="2"/>
    <n v="0"/>
    <n v="0"/>
  </r>
  <r>
    <s v="E0"/>
    <s v="19/04/15"/>
    <s v="Newcastle"/>
    <s v="Tottenham"/>
    <n v="1"/>
    <n v="3"/>
    <x v="2"/>
    <n v="0"/>
    <n v="1"/>
    <s v="A"/>
    <x v="11"/>
    <n v="11"/>
    <n v="14"/>
    <n v="5"/>
    <n v="8"/>
    <n v="11"/>
    <n v="13"/>
    <n v="4"/>
    <n v="3"/>
    <n v="2"/>
    <n v="4"/>
    <n v="0"/>
    <n v="0"/>
  </r>
  <r>
    <s v="E0"/>
    <s v="25/04/15"/>
    <s v="Burnley"/>
    <s v="Leicester"/>
    <n v="0"/>
    <n v="1"/>
    <x v="2"/>
    <n v="0"/>
    <n v="0"/>
    <s v="D"/>
    <x v="4"/>
    <n v="12"/>
    <n v="8"/>
    <n v="4"/>
    <n v="4"/>
    <n v="16"/>
    <n v="16"/>
    <n v="6"/>
    <n v="4"/>
    <n v="3"/>
    <n v="0"/>
    <n v="0"/>
    <n v="0"/>
  </r>
  <r>
    <s v="E0"/>
    <s v="25/04/15"/>
    <s v="Crystal Palace"/>
    <s v="Hull"/>
    <n v="0"/>
    <n v="2"/>
    <x v="2"/>
    <n v="0"/>
    <n v="0"/>
    <s v="D"/>
    <x v="7"/>
    <n v="7"/>
    <n v="21"/>
    <n v="3"/>
    <n v="7"/>
    <n v="15"/>
    <n v="10"/>
    <n v="0"/>
    <n v="9"/>
    <n v="0"/>
    <n v="0"/>
    <n v="0"/>
    <n v="0"/>
  </r>
  <r>
    <s v="E0"/>
    <s v="25/04/15"/>
    <s v="Man City"/>
    <s v="Aston Villa"/>
    <n v="3"/>
    <n v="2"/>
    <x v="0"/>
    <n v="1"/>
    <n v="0"/>
    <s v="H"/>
    <x v="2"/>
    <n v="11"/>
    <n v="13"/>
    <n v="4"/>
    <n v="4"/>
    <n v="13"/>
    <n v="11"/>
    <n v="7"/>
    <n v="6"/>
    <n v="1"/>
    <n v="2"/>
    <n v="0"/>
    <n v="0"/>
  </r>
  <r>
    <s v="E0"/>
    <s v="25/04/15"/>
    <s v="Newcastle"/>
    <s v="Swansea"/>
    <n v="2"/>
    <n v="3"/>
    <x v="2"/>
    <n v="1"/>
    <n v="1"/>
    <s v="D"/>
    <x v="5"/>
    <n v="12"/>
    <n v="11"/>
    <n v="4"/>
    <n v="6"/>
    <n v="14"/>
    <n v="9"/>
    <n v="9"/>
    <n v="6"/>
    <n v="1"/>
    <n v="2"/>
    <n v="0"/>
    <n v="0"/>
  </r>
  <r>
    <s v="E0"/>
    <s v="25/04/15"/>
    <s v="QPR"/>
    <s v="West Ham"/>
    <n v="0"/>
    <n v="0"/>
    <x v="1"/>
    <n v="0"/>
    <n v="0"/>
    <s v="D"/>
    <x v="1"/>
    <n v="18"/>
    <n v="8"/>
    <n v="7"/>
    <n v="2"/>
    <n v="14"/>
    <n v="12"/>
    <n v="6"/>
    <n v="6"/>
    <n v="1"/>
    <n v="0"/>
    <n v="0"/>
    <n v="0"/>
  </r>
  <r>
    <s v="E0"/>
    <s v="25/04/15"/>
    <s v="Southampton"/>
    <s v="Tottenham"/>
    <n v="2"/>
    <n v="2"/>
    <x v="1"/>
    <n v="1"/>
    <n v="1"/>
    <s v="D"/>
    <x v="0"/>
    <n v="13"/>
    <n v="7"/>
    <n v="4"/>
    <n v="2"/>
    <n v="9"/>
    <n v="10"/>
    <n v="8"/>
    <n v="3"/>
    <n v="1"/>
    <n v="3"/>
    <n v="0"/>
    <n v="0"/>
  </r>
  <r>
    <s v="E0"/>
    <s v="25/04/15"/>
    <s v="Stoke"/>
    <s v="Sunderland"/>
    <n v="1"/>
    <n v="1"/>
    <x v="1"/>
    <n v="1"/>
    <n v="1"/>
    <s v="D"/>
    <x v="8"/>
    <n v="23"/>
    <n v="15"/>
    <n v="8"/>
    <n v="5"/>
    <n v="14"/>
    <n v="15"/>
    <n v="9"/>
    <n v="8"/>
    <n v="2"/>
    <n v="3"/>
    <n v="0"/>
    <n v="0"/>
  </r>
  <r>
    <s v="E0"/>
    <s v="25/04/15"/>
    <s v="West Brom"/>
    <s v="Liverpool"/>
    <n v="0"/>
    <n v="0"/>
    <x v="1"/>
    <n v="0"/>
    <n v="0"/>
    <s v="D"/>
    <x v="12"/>
    <n v="10"/>
    <n v="22"/>
    <n v="4"/>
    <n v="5"/>
    <n v="12"/>
    <n v="11"/>
    <n v="2"/>
    <n v="4"/>
    <n v="1"/>
    <n v="0"/>
    <n v="0"/>
    <n v="0"/>
  </r>
  <r>
    <s v="E0"/>
    <s v="26/04/15"/>
    <s v="Arsenal"/>
    <s v="Chelsea"/>
    <n v="0"/>
    <n v="0"/>
    <x v="1"/>
    <n v="0"/>
    <n v="0"/>
    <s v="D"/>
    <x v="9"/>
    <n v="12"/>
    <n v="7"/>
    <n v="1"/>
    <n v="3"/>
    <n v="17"/>
    <n v="11"/>
    <n v="6"/>
    <n v="2"/>
    <n v="4"/>
    <n v="3"/>
    <n v="0"/>
    <n v="0"/>
  </r>
  <r>
    <s v="E0"/>
    <s v="26/04/15"/>
    <s v="Everton"/>
    <s v="Man United"/>
    <n v="3"/>
    <n v="0"/>
    <x v="0"/>
    <n v="2"/>
    <n v="0"/>
    <s v="H"/>
    <x v="17"/>
    <n v="9"/>
    <n v="17"/>
    <n v="7"/>
    <n v="4"/>
    <n v="6"/>
    <n v="10"/>
    <n v="7"/>
    <n v="7"/>
    <n v="0"/>
    <n v="2"/>
    <n v="0"/>
    <n v="0"/>
  </r>
  <r>
    <s v="E0"/>
    <s v="28/04/15"/>
    <s v="Hull"/>
    <s v="Liverpool"/>
    <n v="1"/>
    <n v="0"/>
    <x v="0"/>
    <n v="1"/>
    <n v="0"/>
    <s v="H"/>
    <x v="20"/>
    <n v="7"/>
    <n v="12"/>
    <n v="4"/>
    <n v="9"/>
    <n v="10"/>
    <n v="10"/>
    <n v="7"/>
    <n v="7"/>
    <n v="2"/>
    <n v="0"/>
    <n v="0"/>
    <n v="0"/>
  </r>
  <r>
    <s v="E0"/>
    <s v="29/04/15"/>
    <s v="Leicester"/>
    <s v="Chelsea"/>
    <n v="1"/>
    <n v="3"/>
    <x v="2"/>
    <n v="1"/>
    <n v="0"/>
    <s v="H"/>
    <x v="7"/>
    <n v="8"/>
    <n v="11"/>
    <n v="2"/>
    <n v="4"/>
    <n v="10"/>
    <n v="1"/>
    <n v="2"/>
    <n v="6"/>
    <n v="1"/>
    <n v="0"/>
    <n v="0"/>
    <n v="0"/>
  </r>
  <r>
    <s v="E0"/>
    <s v="02/05/15"/>
    <s v="Aston Villa"/>
    <s v="Everton"/>
    <n v="3"/>
    <n v="2"/>
    <x v="0"/>
    <n v="2"/>
    <n v="0"/>
    <s v="H"/>
    <x v="7"/>
    <n v="11"/>
    <n v="9"/>
    <n v="4"/>
    <n v="5"/>
    <n v="13"/>
    <n v="12"/>
    <n v="5"/>
    <n v="3"/>
    <n v="2"/>
    <n v="1"/>
    <n v="0"/>
    <n v="0"/>
  </r>
  <r>
    <s v="E0"/>
    <s v="02/05/15"/>
    <s v="Leicester"/>
    <s v="Newcastle"/>
    <n v="3"/>
    <n v="0"/>
    <x v="0"/>
    <n v="2"/>
    <n v="0"/>
    <s v="H"/>
    <x v="2"/>
    <n v="19"/>
    <n v="12"/>
    <n v="7"/>
    <n v="3"/>
    <n v="10"/>
    <n v="13"/>
    <n v="10"/>
    <n v="7"/>
    <n v="1"/>
    <n v="2"/>
    <n v="0"/>
    <n v="2"/>
  </r>
  <r>
    <s v="E0"/>
    <s v="02/05/15"/>
    <s v="Liverpool"/>
    <s v="QPR"/>
    <n v="2"/>
    <n v="1"/>
    <x v="0"/>
    <n v="1"/>
    <n v="0"/>
    <s v="H"/>
    <x v="8"/>
    <n v="25"/>
    <n v="10"/>
    <n v="8"/>
    <n v="2"/>
    <n v="9"/>
    <n v="18"/>
    <n v="9"/>
    <n v="6"/>
    <n v="2"/>
    <n v="3"/>
    <n v="0"/>
    <n v="1"/>
  </r>
  <r>
    <s v="E0"/>
    <s v="02/05/15"/>
    <s v="Man United"/>
    <s v="West Brom"/>
    <n v="0"/>
    <n v="1"/>
    <x v="2"/>
    <n v="0"/>
    <n v="0"/>
    <s v="D"/>
    <x v="4"/>
    <n v="26"/>
    <n v="6"/>
    <n v="9"/>
    <n v="3"/>
    <n v="10"/>
    <n v="11"/>
    <n v="9"/>
    <n v="3"/>
    <n v="1"/>
    <n v="0"/>
    <n v="0"/>
    <n v="0"/>
  </r>
  <r>
    <s v="E0"/>
    <s v="02/05/15"/>
    <s v="Sunderland"/>
    <s v="Southampton"/>
    <n v="2"/>
    <n v="1"/>
    <x v="0"/>
    <n v="1"/>
    <n v="1"/>
    <s v="D"/>
    <x v="1"/>
    <n v="12"/>
    <n v="11"/>
    <n v="6"/>
    <n v="2"/>
    <n v="12"/>
    <n v="13"/>
    <n v="1"/>
    <n v="1"/>
    <n v="2"/>
    <n v="2"/>
    <n v="0"/>
    <n v="1"/>
  </r>
  <r>
    <s v="E0"/>
    <s v="02/05/15"/>
    <s v="Swansea"/>
    <s v="Stoke"/>
    <n v="2"/>
    <n v="0"/>
    <x v="0"/>
    <n v="0"/>
    <n v="0"/>
    <s v="D"/>
    <x v="3"/>
    <n v="16"/>
    <n v="9"/>
    <n v="4"/>
    <n v="3"/>
    <n v="9"/>
    <n v="18"/>
    <n v="6"/>
    <n v="2"/>
    <n v="1"/>
    <n v="2"/>
    <n v="0"/>
    <n v="1"/>
  </r>
  <r>
    <s v="E0"/>
    <s v="02/05/15"/>
    <s v="West Ham"/>
    <s v="Burnley"/>
    <n v="1"/>
    <n v="0"/>
    <x v="0"/>
    <n v="1"/>
    <n v="0"/>
    <s v="H"/>
    <x v="0"/>
    <n v="29"/>
    <n v="8"/>
    <n v="7"/>
    <n v="2"/>
    <n v="11"/>
    <n v="7"/>
    <n v="13"/>
    <n v="3"/>
    <n v="3"/>
    <n v="2"/>
    <n v="0"/>
    <n v="1"/>
  </r>
  <r>
    <s v="E0"/>
    <s v="03/05/15"/>
    <s v="Chelsea"/>
    <s v="Crystal Palace"/>
    <n v="1"/>
    <n v="0"/>
    <x v="0"/>
    <n v="1"/>
    <n v="0"/>
    <s v="H"/>
    <x v="11"/>
    <n v="17"/>
    <n v="8"/>
    <n v="7"/>
    <n v="1"/>
    <n v="12"/>
    <n v="13"/>
    <n v="3"/>
    <n v="6"/>
    <n v="2"/>
    <n v="2"/>
    <n v="0"/>
    <n v="0"/>
  </r>
  <r>
    <s v="E0"/>
    <s v="03/05/15"/>
    <s v="Tottenham"/>
    <s v="Man City"/>
    <n v="0"/>
    <n v="1"/>
    <x v="2"/>
    <n v="0"/>
    <n v="1"/>
    <s v="A"/>
    <x v="17"/>
    <n v="21"/>
    <n v="15"/>
    <n v="5"/>
    <n v="4"/>
    <n v="6"/>
    <n v="11"/>
    <n v="8"/>
    <n v="7"/>
    <n v="3"/>
    <n v="4"/>
    <n v="0"/>
    <n v="0"/>
  </r>
  <r>
    <s v="E0"/>
    <s v="04/05/15"/>
    <s v="Hull"/>
    <s v="Arsenal"/>
    <n v="1"/>
    <n v="3"/>
    <x v="2"/>
    <n v="0"/>
    <n v="3"/>
    <s v="A"/>
    <x v="10"/>
    <n v="8"/>
    <n v="22"/>
    <n v="1"/>
    <n v="9"/>
    <n v="8"/>
    <n v="11"/>
    <n v="0"/>
    <n v="5"/>
    <n v="2"/>
    <n v="0"/>
    <n v="0"/>
    <n v="0"/>
  </r>
  <r>
    <s v="E0"/>
    <s v="09/05/15"/>
    <s v="Aston Villa"/>
    <s v="West Ham"/>
    <n v="1"/>
    <n v="0"/>
    <x v="0"/>
    <n v="1"/>
    <n v="0"/>
    <s v="H"/>
    <x v="10"/>
    <n v="15"/>
    <n v="5"/>
    <n v="5"/>
    <n v="1"/>
    <n v="6"/>
    <n v="13"/>
    <n v="2"/>
    <n v="6"/>
    <n v="1"/>
    <n v="1"/>
    <n v="0"/>
    <n v="0"/>
  </r>
  <r>
    <s v="E0"/>
    <s v="09/05/15"/>
    <s v="Crystal Palace"/>
    <s v="Man United"/>
    <n v="1"/>
    <n v="2"/>
    <x v="2"/>
    <n v="0"/>
    <n v="1"/>
    <s v="A"/>
    <x v="9"/>
    <n v="13"/>
    <n v="13"/>
    <n v="4"/>
    <n v="4"/>
    <n v="13"/>
    <n v="12"/>
    <n v="7"/>
    <n v="6"/>
    <n v="0"/>
    <n v="1"/>
    <n v="0"/>
    <n v="0"/>
  </r>
  <r>
    <s v="E0"/>
    <s v="09/05/15"/>
    <s v="Everton"/>
    <s v="Sunderland"/>
    <n v="0"/>
    <n v="2"/>
    <x v="2"/>
    <n v="0"/>
    <n v="0"/>
    <s v="D"/>
    <x v="20"/>
    <n v="22"/>
    <n v="10"/>
    <n v="4"/>
    <n v="3"/>
    <n v="10"/>
    <n v="9"/>
    <n v="15"/>
    <n v="1"/>
    <n v="2"/>
    <n v="3"/>
    <n v="0"/>
    <n v="0"/>
  </r>
  <r>
    <s v="E0"/>
    <s v="09/05/15"/>
    <s v="Hull"/>
    <s v="Burnley"/>
    <n v="0"/>
    <n v="1"/>
    <x v="2"/>
    <n v="0"/>
    <n v="0"/>
    <s v="D"/>
    <x v="8"/>
    <n v="21"/>
    <n v="8"/>
    <n v="3"/>
    <n v="2"/>
    <n v="16"/>
    <n v="12"/>
    <n v="9"/>
    <n v="3"/>
    <n v="1"/>
    <n v="1"/>
    <n v="0"/>
    <n v="0"/>
  </r>
  <r>
    <s v="E0"/>
    <s v="09/05/15"/>
    <s v="Leicester"/>
    <s v="Southampton"/>
    <n v="2"/>
    <n v="0"/>
    <x v="0"/>
    <n v="2"/>
    <n v="0"/>
    <s v="H"/>
    <x v="12"/>
    <n v="10"/>
    <n v="10"/>
    <n v="3"/>
    <n v="3"/>
    <n v="12"/>
    <n v="10"/>
    <n v="4"/>
    <n v="8"/>
    <n v="1"/>
    <n v="0"/>
    <n v="0"/>
    <n v="0"/>
  </r>
  <r>
    <s v="E0"/>
    <s v="09/05/15"/>
    <s v="Newcastle"/>
    <s v="West Brom"/>
    <n v="1"/>
    <n v="1"/>
    <x v="1"/>
    <n v="1"/>
    <n v="1"/>
    <s v="D"/>
    <x v="6"/>
    <n v="15"/>
    <n v="8"/>
    <n v="5"/>
    <n v="3"/>
    <n v="11"/>
    <n v="17"/>
    <n v="7"/>
    <n v="2"/>
    <n v="2"/>
    <n v="3"/>
    <n v="0"/>
    <n v="0"/>
  </r>
  <r>
    <s v="E0"/>
    <s v="09/05/15"/>
    <s v="Stoke"/>
    <s v="Tottenham"/>
    <n v="3"/>
    <n v="0"/>
    <x v="0"/>
    <n v="2"/>
    <n v="0"/>
    <s v="H"/>
    <x v="7"/>
    <n v="17"/>
    <n v="9"/>
    <n v="9"/>
    <n v="3"/>
    <n v="14"/>
    <n v="12"/>
    <n v="6"/>
    <n v="8"/>
    <n v="0"/>
    <n v="0"/>
    <n v="0"/>
    <n v="1"/>
  </r>
  <r>
    <s v="E0"/>
    <s v="10/05/15"/>
    <s v="Chelsea"/>
    <s v="Liverpool"/>
    <n v="1"/>
    <n v="1"/>
    <x v="1"/>
    <n v="1"/>
    <n v="1"/>
    <s v="D"/>
    <x v="17"/>
    <n v="8"/>
    <n v="15"/>
    <n v="3"/>
    <n v="4"/>
    <n v="13"/>
    <n v="11"/>
    <n v="6"/>
    <n v="4"/>
    <n v="4"/>
    <n v="3"/>
    <n v="0"/>
    <n v="0"/>
  </r>
  <r>
    <s v="E0"/>
    <s v="10/05/15"/>
    <s v="Man City"/>
    <s v="QPR"/>
    <n v="6"/>
    <n v="0"/>
    <x v="0"/>
    <n v="2"/>
    <n v="0"/>
    <s v="H"/>
    <x v="2"/>
    <n v="23"/>
    <n v="9"/>
    <n v="11"/>
    <n v="3"/>
    <n v="12"/>
    <n v="7"/>
    <n v="7"/>
    <n v="4"/>
    <n v="0"/>
    <n v="1"/>
    <n v="0"/>
    <n v="0"/>
  </r>
  <r>
    <s v="E0"/>
    <s v="11/05/15"/>
    <s v="Arsenal"/>
    <s v="Swansea"/>
    <n v="0"/>
    <n v="1"/>
    <x v="2"/>
    <n v="0"/>
    <n v="0"/>
    <s v="D"/>
    <x v="11"/>
    <n v="23"/>
    <n v="8"/>
    <n v="9"/>
    <n v="3"/>
    <n v="7"/>
    <n v="10"/>
    <n v="6"/>
    <n v="1"/>
    <n v="0"/>
    <n v="1"/>
    <n v="0"/>
    <n v="0"/>
  </r>
  <r>
    <s v="E0"/>
    <s v="16/05/15"/>
    <s v="Burnley"/>
    <s v="Stoke"/>
    <n v="0"/>
    <n v="0"/>
    <x v="1"/>
    <n v="0"/>
    <n v="0"/>
    <s v="D"/>
    <x v="9"/>
    <n v="11"/>
    <n v="11"/>
    <n v="4"/>
    <n v="3"/>
    <n v="14"/>
    <n v="9"/>
    <n v="7"/>
    <n v="6"/>
    <n v="1"/>
    <n v="2"/>
    <n v="0"/>
    <n v="0"/>
  </r>
  <r>
    <s v="E0"/>
    <s v="16/05/15"/>
    <s v="Liverpool"/>
    <s v="Crystal Palace"/>
    <n v="1"/>
    <n v="3"/>
    <x v="2"/>
    <n v="1"/>
    <n v="1"/>
    <s v="D"/>
    <x v="0"/>
    <n v="18"/>
    <n v="15"/>
    <n v="3"/>
    <n v="6"/>
    <n v="10"/>
    <n v="17"/>
    <n v="4"/>
    <n v="5"/>
    <n v="2"/>
    <n v="3"/>
    <n v="0"/>
    <n v="0"/>
  </r>
  <r>
    <s v="E0"/>
    <s v="16/05/15"/>
    <s v="QPR"/>
    <s v="Newcastle"/>
    <n v="2"/>
    <n v="1"/>
    <x v="0"/>
    <n v="0"/>
    <n v="1"/>
    <s v="A"/>
    <x v="20"/>
    <n v="8"/>
    <n v="22"/>
    <n v="4"/>
    <n v="8"/>
    <n v="12"/>
    <n v="8"/>
    <n v="3"/>
    <n v="12"/>
    <n v="2"/>
    <n v="0"/>
    <n v="0"/>
    <n v="0"/>
  </r>
  <r>
    <s v="E0"/>
    <s v="16/05/15"/>
    <s v="Southampton"/>
    <s v="Aston Villa"/>
    <n v="6"/>
    <n v="1"/>
    <x v="0"/>
    <n v="5"/>
    <n v="1"/>
    <s v="H"/>
    <x v="13"/>
    <n v="18"/>
    <n v="9"/>
    <n v="11"/>
    <n v="4"/>
    <n v="19"/>
    <n v="7"/>
    <n v="6"/>
    <n v="3"/>
    <n v="1"/>
    <n v="1"/>
    <n v="0"/>
    <n v="0"/>
  </r>
  <r>
    <s v="E0"/>
    <s v="16/05/15"/>
    <s v="Sunderland"/>
    <s v="Leicester"/>
    <n v="0"/>
    <n v="0"/>
    <x v="1"/>
    <n v="0"/>
    <n v="0"/>
    <s v="D"/>
    <x v="8"/>
    <n v="13"/>
    <n v="11"/>
    <n v="3"/>
    <n v="0"/>
    <n v="14"/>
    <n v="15"/>
    <n v="8"/>
    <n v="9"/>
    <n v="4"/>
    <n v="1"/>
    <n v="0"/>
    <n v="0"/>
  </r>
  <r>
    <s v="E0"/>
    <s v="16/05/15"/>
    <s v="Tottenham"/>
    <s v="Hull"/>
    <n v="2"/>
    <n v="0"/>
    <x v="0"/>
    <n v="0"/>
    <n v="0"/>
    <s v="D"/>
    <x v="4"/>
    <n v="10"/>
    <n v="14"/>
    <n v="3"/>
    <n v="2"/>
    <n v="10"/>
    <n v="6"/>
    <n v="6"/>
    <n v="8"/>
    <n v="3"/>
    <n v="1"/>
    <n v="0"/>
    <n v="0"/>
  </r>
  <r>
    <s v="E0"/>
    <s v="16/05/15"/>
    <s v="West Ham"/>
    <s v="Everton"/>
    <n v="1"/>
    <n v="2"/>
    <x v="2"/>
    <n v="0"/>
    <n v="0"/>
    <s v="D"/>
    <x v="11"/>
    <n v="13"/>
    <n v="21"/>
    <n v="3"/>
    <n v="5"/>
    <n v="12"/>
    <n v="14"/>
    <n v="7"/>
    <n v="8"/>
    <n v="1"/>
    <n v="4"/>
    <n v="0"/>
    <n v="0"/>
  </r>
  <r>
    <s v="E0"/>
    <s v="17/05/15"/>
    <s v="Man United"/>
    <s v="Arsenal"/>
    <n v="1"/>
    <n v="1"/>
    <x v="1"/>
    <n v="1"/>
    <n v="0"/>
    <s v="H"/>
    <x v="2"/>
    <n v="12"/>
    <n v="5"/>
    <n v="4"/>
    <n v="3"/>
    <n v="16"/>
    <n v="8"/>
    <n v="5"/>
    <n v="5"/>
    <n v="1"/>
    <n v="0"/>
    <n v="0"/>
    <n v="0"/>
  </r>
  <r>
    <s v="E0"/>
    <s v="17/05/15"/>
    <s v="Swansea"/>
    <s v="Man City"/>
    <n v="2"/>
    <n v="4"/>
    <x v="2"/>
    <n v="1"/>
    <n v="2"/>
    <s v="A"/>
    <x v="7"/>
    <n v="13"/>
    <n v="22"/>
    <n v="9"/>
    <n v="11"/>
    <n v="8"/>
    <n v="8"/>
    <n v="11"/>
    <n v="7"/>
    <n v="0"/>
    <n v="3"/>
    <n v="0"/>
    <n v="0"/>
  </r>
  <r>
    <s v="E0"/>
    <s v="18/05/15"/>
    <s v="West Brom"/>
    <s v="Chelsea"/>
    <n v="3"/>
    <n v="0"/>
    <x v="0"/>
    <n v="1"/>
    <n v="0"/>
    <s v="H"/>
    <x v="1"/>
    <n v="9"/>
    <n v="12"/>
    <n v="5"/>
    <n v="3"/>
    <n v="12"/>
    <n v="11"/>
    <n v="3"/>
    <n v="4"/>
    <n v="3"/>
    <n v="2"/>
    <n v="0"/>
    <n v="1"/>
  </r>
  <r>
    <s v="E0"/>
    <s v="20/05/15"/>
    <s v="Arsenal"/>
    <s v="Sunderland"/>
    <n v="0"/>
    <n v="0"/>
    <x v="1"/>
    <n v="0"/>
    <n v="0"/>
    <s v="D"/>
    <x v="4"/>
    <n v="28"/>
    <n v="7"/>
    <n v="8"/>
    <n v="3"/>
    <n v="6"/>
    <n v="8"/>
    <n v="5"/>
    <n v="2"/>
    <n v="1"/>
    <n v="0"/>
    <n v="0"/>
    <n v="0"/>
  </r>
  <r>
    <s v="E0"/>
    <s v="24/05/15"/>
    <s v="Arsenal"/>
    <s v="West Brom"/>
    <n v="4"/>
    <n v="1"/>
    <x v="0"/>
    <n v="4"/>
    <n v="0"/>
    <s v="H"/>
    <x v="13"/>
    <n v="24"/>
    <n v="14"/>
    <n v="13"/>
    <n v="5"/>
    <n v="6"/>
    <n v="7"/>
    <n v="7"/>
    <n v="3"/>
    <n v="1"/>
    <n v="0"/>
    <n v="0"/>
    <n v="0"/>
  </r>
  <r>
    <s v="E0"/>
    <s v="24/05/15"/>
    <s v="Aston Villa"/>
    <s v="Burnley"/>
    <n v="0"/>
    <n v="1"/>
    <x v="2"/>
    <n v="0"/>
    <n v="1"/>
    <s v="A"/>
    <x v="1"/>
    <n v="16"/>
    <n v="6"/>
    <n v="5"/>
    <n v="3"/>
    <n v="9"/>
    <n v="6"/>
    <n v="7"/>
    <n v="2"/>
    <n v="1"/>
    <n v="2"/>
    <n v="0"/>
    <n v="0"/>
  </r>
  <r>
    <s v="E0"/>
    <s v="24/05/15"/>
    <s v="Chelsea"/>
    <s v="Sunderland"/>
    <n v="3"/>
    <n v="1"/>
    <x v="0"/>
    <n v="1"/>
    <n v="1"/>
    <s v="D"/>
    <x v="10"/>
    <n v="24"/>
    <n v="17"/>
    <n v="8"/>
    <n v="9"/>
    <n v="12"/>
    <n v="8"/>
    <n v="11"/>
    <n v="3"/>
    <n v="2"/>
    <n v="1"/>
    <n v="0"/>
    <n v="0"/>
  </r>
  <r>
    <s v="E0"/>
    <s v="24/05/15"/>
    <s v="Crystal Palace"/>
    <s v="Swansea"/>
    <n v="1"/>
    <n v="0"/>
    <x v="0"/>
    <n v="0"/>
    <n v="0"/>
    <s v="D"/>
    <x v="3"/>
    <n v="13"/>
    <n v="5"/>
    <n v="7"/>
    <n v="2"/>
    <n v="22"/>
    <n v="13"/>
    <n v="7"/>
    <n v="3"/>
    <n v="3"/>
    <n v="0"/>
    <n v="0"/>
    <n v="0"/>
  </r>
  <r>
    <s v="E0"/>
    <s v="24/05/15"/>
    <s v="Everton"/>
    <s v="Tottenham"/>
    <n v="0"/>
    <n v="1"/>
    <x v="2"/>
    <n v="0"/>
    <n v="1"/>
    <s v="A"/>
    <x v="0"/>
    <n v="9"/>
    <n v="16"/>
    <n v="1"/>
    <n v="3"/>
    <n v="12"/>
    <n v="8"/>
    <n v="3"/>
    <n v="5"/>
    <n v="1"/>
    <n v="2"/>
    <n v="0"/>
    <n v="0"/>
  </r>
  <r>
    <s v="E0"/>
    <s v="24/05/15"/>
    <s v="Hull"/>
    <s v="Man United"/>
    <n v="0"/>
    <n v="0"/>
    <x v="1"/>
    <n v="0"/>
    <n v="0"/>
    <s v="D"/>
    <x v="20"/>
    <n v="16"/>
    <n v="7"/>
    <n v="6"/>
    <n v="1"/>
    <n v="12"/>
    <n v="15"/>
    <n v="8"/>
    <n v="1"/>
    <n v="2"/>
    <n v="2"/>
    <n v="0"/>
    <n v="1"/>
  </r>
  <r>
    <s v="E0"/>
    <s v="24/05/15"/>
    <s v="Leicester"/>
    <s v="QPR"/>
    <n v="5"/>
    <n v="1"/>
    <x v="0"/>
    <n v="2"/>
    <n v="0"/>
    <s v="H"/>
    <x v="9"/>
    <n v="22"/>
    <n v="18"/>
    <n v="7"/>
    <n v="2"/>
    <n v="7"/>
    <n v="6"/>
    <n v="5"/>
    <n v="6"/>
    <n v="0"/>
    <n v="0"/>
    <n v="0"/>
    <n v="0"/>
  </r>
  <r>
    <s v="E0"/>
    <s v="24/05/15"/>
    <s v="Man City"/>
    <s v="Southampton"/>
    <n v="2"/>
    <n v="0"/>
    <x v="0"/>
    <n v="1"/>
    <n v="0"/>
    <s v="H"/>
    <x v="6"/>
    <n v="15"/>
    <n v="13"/>
    <n v="6"/>
    <n v="4"/>
    <n v="13"/>
    <n v="8"/>
    <n v="8"/>
    <n v="4"/>
    <n v="1"/>
    <n v="1"/>
    <n v="0"/>
    <n v="0"/>
  </r>
  <r>
    <s v="E0"/>
    <s v="24/05/15"/>
    <s v="Newcastle"/>
    <s v="West Ham"/>
    <n v="2"/>
    <n v="0"/>
    <x v="0"/>
    <n v="0"/>
    <n v="0"/>
    <s v="D"/>
    <x v="8"/>
    <n v="17"/>
    <n v="4"/>
    <n v="4"/>
    <n v="1"/>
    <n v="9"/>
    <n v="9"/>
    <n v="2"/>
    <n v="3"/>
    <n v="2"/>
    <n v="1"/>
    <n v="0"/>
    <n v="0"/>
  </r>
  <r>
    <s v="E0"/>
    <s v="24/05/15"/>
    <s v="Stoke"/>
    <s v="Liverpool"/>
    <n v="6"/>
    <n v="1"/>
    <x v="0"/>
    <n v="5"/>
    <n v="0"/>
    <s v="H"/>
    <x v="4"/>
    <n v="15"/>
    <n v="13"/>
    <n v="9"/>
    <n v="4"/>
    <n v="13"/>
    <n v="4"/>
    <n v="3"/>
    <n v="9"/>
    <n v="4"/>
    <n v="2"/>
    <n v="0"/>
    <n v="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08/08/2015"/>
    <s v="Bournemouth"/>
    <s v="Aston Villa"/>
    <n v="0"/>
    <n v="1"/>
    <x v="0"/>
    <n v="0"/>
    <n v="0"/>
    <s v="D"/>
    <x v="0"/>
    <n v="11"/>
    <n v="7"/>
    <n v="2"/>
    <n v="3"/>
    <n v="13"/>
    <n v="13"/>
    <n v="6"/>
    <n v="3"/>
    <n v="3"/>
    <n v="4"/>
    <n v="0"/>
    <n v="0"/>
  </r>
  <r>
    <s v="E0"/>
    <s v="08/08/2015"/>
    <s v="Chelsea"/>
    <s v="Swansea"/>
    <n v="2"/>
    <n v="2"/>
    <x v="1"/>
    <n v="2"/>
    <n v="1"/>
    <s v="H"/>
    <x v="1"/>
    <n v="11"/>
    <n v="18"/>
    <n v="3"/>
    <n v="10"/>
    <n v="15"/>
    <n v="16"/>
    <n v="4"/>
    <n v="8"/>
    <n v="1"/>
    <n v="3"/>
    <n v="1"/>
    <n v="0"/>
  </r>
  <r>
    <s v="E0"/>
    <s v="08/08/2015"/>
    <s v="Everton"/>
    <s v="Watford"/>
    <n v="2"/>
    <n v="2"/>
    <x v="1"/>
    <n v="0"/>
    <n v="1"/>
    <s v="A"/>
    <x v="2"/>
    <n v="10"/>
    <n v="11"/>
    <n v="5"/>
    <n v="5"/>
    <n v="7"/>
    <n v="13"/>
    <n v="8"/>
    <n v="2"/>
    <n v="1"/>
    <n v="2"/>
    <n v="0"/>
    <n v="0"/>
  </r>
  <r>
    <s v="E0"/>
    <s v="08/08/2015"/>
    <s v="Leicester"/>
    <s v="Sunderland"/>
    <n v="4"/>
    <n v="2"/>
    <x v="2"/>
    <n v="3"/>
    <n v="0"/>
    <s v="H"/>
    <x v="3"/>
    <n v="19"/>
    <n v="10"/>
    <n v="8"/>
    <n v="5"/>
    <n v="13"/>
    <n v="17"/>
    <n v="6"/>
    <n v="3"/>
    <n v="2"/>
    <n v="4"/>
    <n v="0"/>
    <n v="0"/>
  </r>
  <r>
    <s v="E0"/>
    <s v="08/08/2015"/>
    <s v="Man United"/>
    <s v="Tottenham"/>
    <n v="1"/>
    <n v="0"/>
    <x v="2"/>
    <n v="1"/>
    <n v="0"/>
    <s v="H"/>
    <x v="4"/>
    <n v="9"/>
    <n v="9"/>
    <n v="1"/>
    <n v="4"/>
    <n v="12"/>
    <n v="12"/>
    <n v="1"/>
    <n v="2"/>
    <n v="2"/>
    <n v="3"/>
    <n v="0"/>
    <n v="0"/>
  </r>
  <r>
    <s v="E0"/>
    <s v="08/08/2015"/>
    <s v="Norwich"/>
    <s v="Crystal Palace"/>
    <n v="1"/>
    <n v="3"/>
    <x v="0"/>
    <n v="0"/>
    <n v="1"/>
    <s v="A"/>
    <x v="5"/>
    <n v="17"/>
    <n v="11"/>
    <n v="6"/>
    <n v="7"/>
    <n v="14"/>
    <n v="20"/>
    <n v="1"/>
    <n v="4"/>
    <n v="1"/>
    <n v="0"/>
    <n v="0"/>
    <n v="0"/>
  </r>
  <r>
    <s v="E0"/>
    <s v="09/08/2015"/>
    <s v="Arsenal"/>
    <s v="West Ham"/>
    <n v="0"/>
    <n v="2"/>
    <x v="0"/>
    <n v="0"/>
    <n v="1"/>
    <s v="A"/>
    <x v="6"/>
    <n v="22"/>
    <n v="8"/>
    <n v="6"/>
    <n v="4"/>
    <n v="12"/>
    <n v="9"/>
    <n v="5"/>
    <n v="4"/>
    <n v="1"/>
    <n v="3"/>
    <n v="0"/>
    <n v="0"/>
  </r>
  <r>
    <s v="E0"/>
    <s v="09/08/2015"/>
    <s v="Newcastle"/>
    <s v="Southampton"/>
    <n v="2"/>
    <n v="2"/>
    <x v="1"/>
    <n v="1"/>
    <n v="1"/>
    <s v="D"/>
    <x v="7"/>
    <n v="9"/>
    <n v="15"/>
    <n v="4"/>
    <n v="5"/>
    <n v="9"/>
    <n v="12"/>
    <n v="6"/>
    <n v="6"/>
    <n v="2"/>
    <n v="4"/>
    <n v="0"/>
    <n v="0"/>
  </r>
  <r>
    <s v="E0"/>
    <s v="09/08/2015"/>
    <s v="Stoke"/>
    <s v="Liverpool"/>
    <n v="0"/>
    <n v="1"/>
    <x v="0"/>
    <n v="0"/>
    <n v="0"/>
    <s v="D"/>
    <x v="8"/>
    <n v="7"/>
    <n v="8"/>
    <n v="1"/>
    <n v="3"/>
    <n v="9"/>
    <n v="16"/>
    <n v="3"/>
    <n v="5"/>
    <n v="2"/>
    <n v="4"/>
    <n v="0"/>
    <n v="0"/>
  </r>
  <r>
    <s v="E0"/>
    <s v="10/08/2015"/>
    <s v="West Brom"/>
    <s v="Man City"/>
    <n v="0"/>
    <n v="3"/>
    <x v="0"/>
    <n v="0"/>
    <n v="2"/>
    <s v="A"/>
    <x v="9"/>
    <n v="9"/>
    <n v="19"/>
    <n v="2"/>
    <n v="7"/>
    <n v="12"/>
    <n v="9"/>
    <n v="6"/>
    <n v="6"/>
    <n v="4"/>
    <n v="1"/>
    <n v="0"/>
    <n v="0"/>
  </r>
  <r>
    <s v="E0"/>
    <s v="14/08/2015"/>
    <s v="Aston Villa"/>
    <s v="Man United"/>
    <n v="0"/>
    <n v="1"/>
    <x v="0"/>
    <n v="0"/>
    <n v="1"/>
    <s v="A"/>
    <x v="9"/>
    <n v="5"/>
    <n v="9"/>
    <n v="1"/>
    <n v="2"/>
    <n v="14"/>
    <n v="10"/>
    <n v="3"/>
    <n v="5"/>
    <n v="2"/>
    <n v="2"/>
    <n v="0"/>
    <n v="0"/>
  </r>
  <r>
    <s v="E0"/>
    <s v="15/08/2015"/>
    <s v="Southampton"/>
    <s v="Everton"/>
    <n v="0"/>
    <n v="3"/>
    <x v="0"/>
    <n v="0"/>
    <n v="2"/>
    <s v="A"/>
    <x v="1"/>
    <n v="17"/>
    <n v="10"/>
    <n v="4"/>
    <n v="4"/>
    <n v="11"/>
    <n v="10"/>
    <n v="9"/>
    <n v="9"/>
    <n v="4"/>
    <n v="2"/>
    <n v="0"/>
    <n v="0"/>
  </r>
  <r>
    <s v="E0"/>
    <s v="15/08/2015"/>
    <s v="Sunderland"/>
    <s v="Norwich"/>
    <n v="1"/>
    <n v="3"/>
    <x v="0"/>
    <n v="0"/>
    <n v="2"/>
    <s v="A"/>
    <x v="10"/>
    <n v="6"/>
    <n v="19"/>
    <n v="2"/>
    <n v="6"/>
    <n v="7"/>
    <n v="7"/>
    <n v="6"/>
    <n v="6"/>
    <n v="1"/>
    <n v="2"/>
    <n v="0"/>
    <n v="0"/>
  </r>
  <r>
    <s v="E0"/>
    <s v="15/08/2015"/>
    <s v="Swansea"/>
    <s v="Newcastle"/>
    <n v="2"/>
    <n v="0"/>
    <x v="2"/>
    <n v="1"/>
    <n v="0"/>
    <s v="H"/>
    <x v="2"/>
    <n v="19"/>
    <n v="4"/>
    <n v="6"/>
    <n v="2"/>
    <n v="11"/>
    <n v="8"/>
    <n v="4"/>
    <n v="4"/>
    <n v="2"/>
    <n v="1"/>
    <n v="0"/>
    <n v="1"/>
  </r>
  <r>
    <s v="E0"/>
    <s v="15/08/2015"/>
    <s v="Tottenham"/>
    <s v="Stoke"/>
    <n v="2"/>
    <n v="2"/>
    <x v="1"/>
    <n v="2"/>
    <n v="0"/>
    <s v="H"/>
    <x v="11"/>
    <n v="13"/>
    <n v="16"/>
    <n v="7"/>
    <n v="7"/>
    <n v="15"/>
    <n v="11"/>
    <n v="4"/>
    <n v="3"/>
    <n v="2"/>
    <n v="2"/>
    <n v="0"/>
    <n v="0"/>
  </r>
  <r>
    <s v="E0"/>
    <s v="15/08/2015"/>
    <s v="Watford"/>
    <s v="West Brom"/>
    <n v="0"/>
    <n v="0"/>
    <x v="1"/>
    <n v="0"/>
    <n v="0"/>
    <s v="D"/>
    <x v="12"/>
    <n v="16"/>
    <n v="6"/>
    <n v="5"/>
    <n v="0"/>
    <n v="13"/>
    <n v="10"/>
    <n v="2"/>
    <n v="4"/>
    <n v="1"/>
    <n v="2"/>
    <n v="0"/>
    <n v="0"/>
  </r>
  <r>
    <s v="E0"/>
    <s v="15/08/2015"/>
    <s v="West Ham"/>
    <s v="Leicester"/>
    <n v="1"/>
    <n v="2"/>
    <x v="0"/>
    <n v="0"/>
    <n v="2"/>
    <s v="A"/>
    <x v="8"/>
    <n v="10"/>
    <n v="11"/>
    <n v="3"/>
    <n v="6"/>
    <n v="11"/>
    <n v="12"/>
    <n v="8"/>
    <n v="4"/>
    <n v="1"/>
    <n v="3"/>
    <n v="1"/>
    <n v="0"/>
  </r>
  <r>
    <s v="E0"/>
    <s v="16/08/2015"/>
    <s v="Crystal Palace"/>
    <s v="Arsenal"/>
    <n v="1"/>
    <n v="2"/>
    <x v="0"/>
    <n v="1"/>
    <n v="1"/>
    <s v="D"/>
    <x v="3"/>
    <n v="11"/>
    <n v="20"/>
    <n v="4"/>
    <n v="7"/>
    <n v="14"/>
    <n v="12"/>
    <n v="6"/>
    <n v="6"/>
    <n v="1"/>
    <n v="1"/>
    <n v="0"/>
    <n v="0"/>
  </r>
  <r>
    <s v="E0"/>
    <s v="16/08/2015"/>
    <s v="Man City"/>
    <s v="Chelsea"/>
    <n v="3"/>
    <n v="0"/>
    <x v="2"/>
    <n v="1"/>
    <n v="0"/>
    <s v="H"/>
    <x v="6"/>
    <n v="18"/>
    <n v="10"/>
    <n v="8"/>
    <n v="3"/>
    <n v="19"/>
    <n v="13"/>
    <n v="5"/>
    <n v="1"/>
    <n v="4"/>
    <n v="2"/>
    <n v="0"/>
    <n v="0"/>
  </r>
  <r>
    <s v="E0"/>
    <s v="17/08/2015"/>
    <s v="Liverpool"/>
    <s v="Bournemouth"/>
    <n v="1"/>
    <n v="0"/>
    <x v="2"/>
    <n v="1"/>
    <n v="0"/>
    <s v="H"/>
    <x v="7"/>
    <n v="18"/>
    <n v="13"/>
    <n v="2"/>
    <n v="2"/>
    <n v="11"/>
    <n v="18"/>
    <n v="6"/>
    <n v="8"/>
    <n v="1"/>
    <n v="4"/>
    <n v="0"/>
    <n v="0"/>
  </r>
  <r>
    <s v="E0"/>
    <s v="22/08/2015"/>
    <s v="Crystal Palace"/>
    <s v="Aston Villa"/>
    <n v="2"/>
    <n v="1"/>
    <x v="2"/>
    <n v="0"/>
    <n v="0"/>
    <s v="D"/>
    <x v="13"/>
    <n v="16"/>
    <n v="11"/>
    <n v="6"/>
    <n v="2"/>
    <n v="12"/>
    <n v="15"/>
    <n v="6"/>
    <n v="4"/>
    <n v="3"/>
    <n v="3"/>
    <n v="0"/>
    <n v="0"/>
  </r>
  <r>
    <s v="E0"/>
    <s v="22/08/2015"/>
    <s v="Leicester"/>
    <s v="Tottenham"/>
    <n v="1"/>
    <n v="1"/>
    <x v="1"/>
    <n v="0"/>
    <n v="0"/>
    <s v="D"/>
    <x v="6"/>
    <n v="13"/>
    <n v="19"/>
    <n v="2"/>
    <n v="6"/>
    <n v="7"/>
    <n v="14"/>
    <n v="2"/>
    <n v="7"/>
    <n v="1"/>
    <n v="4"/>
    <n v="0"/>
    <n v="0"/>
  </r>
  <r>
    <s v="E0"/>
    <s v="22/08/2015"/>
    <s v="Man United"/>
    <s v="Newcastle"/>
    <n v="0"/>
    <n v="0"/>
    <x v="1"/>
    <n v="0"/>
    <n v="0"/>
    <s v="D"/>
    <x v="7"/>
    <n v="20"/>
    <n v="7"/>
    <n v="8"/>
    <n v="0"/>
    <n v="15"/>
    <n v="11"/>
    <n v="11"/>
    <n v="5"/>
    <n v="2"/>
    <n v="2"/>
    <n v="0"/>
    <n v="0"/>
  </r>
  <r>
    <s v="E0"/>
    <s v="22/08/2015"/>
    <s v="Norwich"/>
    <s v="Stoke"/>
    <n v="1"/>
    <n v="1"/>
    <x v="1"/>
    <n v="1"/>
    <n v="1"/>
    <s v="D"/>
    <x v="9"/>
    <n v="21"/>
    <n v="6"/>
    <n v="7"/>
    <n v="1"/>
    <n v="16"/>
    <n v="5"/>
    <n v="9"/>
    <n v="0"/>
    <n v="4"/>
    <n v="1"/>
    <n v="0"/>
    <n v="0"/>
  </r>
  <r>
    <s v="E0"/>
    <s v="22/08/2015"/>
    <s v="Sunderland"/>
    <s v="Swansea"/>
    <n v="1"/>
    <n v="1"/>
    <x v="1"/>
    <n v="0"/>
    <n v="1"/>
    <s v="A"/>
    <x v="14"/>
    <n v="10"/>
    <n v="20"/>
    <n v="2"/>
    <n v="9"/>
    <n v="16"/>
    <n v="9"/>
    <n v="3"/>
    <n v="4"/>
    <n v="4"/>
    <n v="2"/>
    <n v="0"/>
    <n v="0"/>
  </r>
  <r>
    <s v="E0"/>
    <s v="22/08/2015"/>
    <s v="West Ham"/>
    <s v="Bournemouth"/>
    <n v="3"/>
    <n v="4"/>
    <x v="0"/>
    <n v="0"/>
    <n v="2"/>
    <s v="A"/>
    <x v="4"/>
    <n v="10"/>
    <n v="15"/>
    <n v="4"/>
    <n v="7"/>
    <n v="8"/>
    <n v="11"/>
    <n v="5"/>
    <n v="4"/>
    <n v="0"/>
    <n v="0"/>
    <n v="1"/>
    <n v="0"/>
  </r>
  <r>
    <s v="E0"/>
    <s v="23/08/2015"/>
    <s v="Everton"/>
    <s v="Man City"/>
    <n v="0"/>
    <n v="2"/>
    <x v="0"/>
    <n v="0"/>
    <n v="0"/>
    <s v="D"/>
    <x v="8"/>
    <n v="10"/>
    <n v="16"/>
    <n v="1"/>
    <n v="9"/>
    <n v="5"/>
    <n v="7"/>
    <n v="8"/>
    <n v="7"/>
    <n v="0"/>
    <n v="3"/>
    <n v="0"/>
    <n v="0"/>
  </r>
  <r>
    <s v="E0"/>
    <s v="23/08/2015"/>
    <s v="Watford"/>
    <s v="Southampton"/>
    <n v="0"/>
    <n v="0"/>
    <x v="1"/>
    <n v="0"/>
    <n v="0"/>
    <s v="D"/>
    <x v="15"/>
    <n v="13"/>
    <n v="14"/>
    <n v="0"/>
    <n v="5"/>
    <n v="10"/>
    <n v="11"/>
    <n v="5"/>
    <n v="2"/>
    <n v="0"/>
    <n v="2"/>
    <n v="0"/>
    <n v="0"/>
  </r>
  <r>
    <s v="E0"/>
    <s v="23/08/2015"/>
    <s v="West Brom"/>
    <s v="Chelsea"/>
    <n v="2"/>
    <n v="3"/>
    <x v="0"/>
    <n v="1"/>
    <n v="3"/>
    <s v="A"/>
    <x v="0"/>
    <n v="15"/>
    <n v="15"/>
    <n v="6"/>
    <n v="5"/>
    <n v="9"/>
    <n v="12"/>
    <n v="8"/>
    <n v="7"/>
    <n v="2"/>
    <n v="1"/>
    <n v="0"/>
    <n v="1"/>
  </r>
  <r>
    <s v="E0"/>
    <s v="24/08/2015"/>
    <s v="Arsenal"/>
    <s v="Liverpool"/>
    <n v="0"/>
    <n v="0"/>
    <x v="1"/>
    <n v="0"/>
    <n v="0"/>
    <s v="D"/>
    <x v="1"/>
    <n v="19"/>
    <n v="15"/>
    <n v="5"/>
    <n v="8"/>
    <n v="2"/>
    <n v="13"/>
    <n v="7"/>
    <n v="8"/>
    <n v="1"/>
    <n v="4"/>
    <n v="0"/>
    <n v="0"/>
  </r>
  <r>
    <s v="E0"/>
    <s v="29/08/2015"/>
    <s v="Aston Villa"/>
    <s v="Sunderland"/>
    <n v="2"/>
    <n v="2"/>
    <x v="1"/>
    <n v="2"/>
    <n v="1"/>
    <s v="H"/>
    <x v="11"/>
    <n v="21"/>
    <n v="7"/>
    <n v="6"/>
    <n v="3"/>
    <n v="10"/>
    <n v="14"/>
    <n v="5"/>
    <n v="4"/>
    <n v="2"/>
    <n v="1"/>
    <n v="0"/>
    <n v="0"/>
  </r>
  <r>
    <s v="E0"/>
    <s v="29/08/2015"/>
    <s v="Bournemouth"/>
    <s v="Leicester"/>
    <n v="1"/>
    <n v="1"/>
    <x v="1"/>
    <n v="1"/>
    <n v="0"/>
    <s v="H"/>
    <x v="14"/>
    <n v="5"/>
    <n v="4"/>
    <n v="2"/>
    <n v="2"/>
    <n v="9"/>
    <n v="19"/>
    <n v="4"/>
    <n v="4"/>
    <n v="2"/>
    <n v="4"/>
    <n v="0"/>
    <n v="0"/>
  </r>
  <r>
    <s v="E0"/>
    <s v="29/08/2015"/>
    <s v="Chelsea"/>
    <s v="Crystal Palace"/>
    <n v="1"/>
    <n v="2"/>
    <x v="0"/>
    <n v="0"/>
    <n v="0"/>
    <s v="D"/>
    <x v="7"/>
    <n v="26"/>
    <n v="13"/>
    <n v="9"/>
    <n v="6"/>
    <n v="9"/>
    <n v="15"/>
    <n v="7"/>
    <n v="7"/>
    <n v="1"/>
    <n v="1"/>
    <n v="0"/>
    <n v="0"/>
  </r>
  <r>
    <s v="E0"/>
    <s v="29/08/2015"/>
    <s v="Liverpool"/>
    <s v="West Ham"/>
    <n v="0"/>
    <n v="3"/>
    <x v="0"/>
    <n v="0"/>
    <n v="2"/>
    <s v="A"/>
    <x v="10"/>
    <n v="13"/>
    <n v="12"/>
    <n v="1"/>
    <n v="5"/>
    <n v="17"/>
    <n v="11"/>
    <n v="5"/>
    <n v="7"/>
    <n v="3"/>
    <n v="1"/>
    <n v="1"/>
    <n v="1"/>
  </r>
  <r>
    <s v="E0"/>
    <s v="29/08/2015"/>
    <s v="Man City"/>
    <s v="Watford"/>
    <n v="2"/>
    <n v="0"/>
    <x v="2"/>
    <n v="0"/>
    <n v="0"/>
    <s v="D"/>
    <x v="0"/>
    <n v="18"/>
    <n v="7"/>
    <n v="5"/>
    <n v="0"/>
    <n v="9"/>
    <n v="12"/>
    <n v="9"/>
    <n v="3"/>
    <n v="1"/>
    <n v="2"/>
    <n v="0"/>
    <n v="0"/>
  </r>
  <r>
    <s v="E0"/>
    <s v="29/08/2015"/>
    <s v="Newcastle"/>
    <s v="Arsenal"/>
    <n v="0"/>
    <n v="1"/>
    <x v="0"/>
    <n v="0"/>
    <n v="0"/>
    <s v="D"/>
    <x v="15"/>
    <n v="1"/>
    <n v="22"/>
    <n v="0"/>
    <n v="9"/>
    <n v="15"/>
    <n v="8"/>
    <n v="0"/>
    <n v="9"/>
    <n v="6"/>
    <n v="1"/>
    <n v="1"/>
    <n v="0"/>
  </r>
  <r>
    <s v="E0"/>
    <s v="29/08/2015"/>
    <s v="Stoke"/>
    <s v="West Brom"/>
    <n v="0"/>
    <n v="1"/>
    <x v="0"/>
    <n v="0"/>
    <n v="1"/>
    <s v="A"/>
    <x v="1"/>
    <n v="13"/>
    <n v="15"/>
    <n v="5"/>
    <n v="5"/>
    <n v="4"/>
    <n v="9"/>
    <n v="6"/>
    <n v="5"/>
    <n v="1"/>
    <n v="4"/>
    <n v="2"/>
    <n v="0"/>
  </r>
  <r>
    <s v="E0"/>
    <s v="29/08/2015"/>
    <s v="Tottenham"/>
    <s v="Everton"/>
    <n v="0"/>
    <n v="0"/>
    <x v="1"/>
    <n v="0"/>
    <n v="0"/>
    <s v="D"/>
    <x v="2"/>
    <n v="20"/>
    <n v="8"/>
    <n v="6"/>
    <n v="3"/>
    <n v="20"/>
    <n v="9"/>
    <n v="6"/>
    <n v="2"/>
    <n v="4"/>
    <n v="1"/>
    <n v="0"/>
    <n v="0"/>
  </r>
  <r>
    <s v="E0"/>
    <s v="30/08/2015"/>
    <s v="Southampton"/>
    <s v="Norwich"/>
    <n v="3"/>
    <n v="0"/>
    <x v="2"/>
    <n v="1"/>
    <n v="0"/>
    <s v="H"/>
    <x v="4"/>
    <n v="23"/>
    <n v="6"/>
    <n v="8"/>
    <n v="1"/>
    <n v="4"/>
    <n v="12"/>
    <n v="6"/>
    <n v="4"/>
    <n v="0"/>
    <n v="0"/>
    <n v="0"/>
    <n v="1"/>
  </r>
  <r>
    <s v="E0"/>
    <s v="30/08/2015"/>
    <s v="Swansea"/>
    <s v="Man United"/>
    <n v="2"/>
    <n v="1"/>
    <x v="2"/>
    <n v="0"/>
    <n v="0"/>
    <s v="D"/>
    <x v="6"/>
    <n v="9"/>
    <n v="11"/>
    <n v="4"/>
    <n v="4"/>
    <n v="6"/>
    <n v="15"/>
    <n v="0"/>
    <n v="1"/>
    <n v="2"/>
    <n v="2"/>
    <n v="0"/>
    <n v="0"/>
  </r>
  <r>
    <s v="E0"/>
    <s v="12/09/2015"/>
    <s v="Arsenal"/>
    <s v="Stoke"/>
    <n v="2"/>
    <n v="0"/>
    <x v="2"/>
    <n v="1"/>
    <n v="0"/>
    <s v="H"/>
    <x v="4"/>
    <n v="29"/>
    <n v="9"/>
    <n v="12"/>
    <n v="4"/>
    <n v="6"/>
    <n v="13"/>
    <n v="13"/>
    <n v="1"/>
    <n v="1"/>
    <n v="1"/>
    <n v="0"/>
    <n v="0"/>
  </r>
  <r>
    <s v="E0"/>
    <s v="12/09/2015"/>
    <s v="Crystal Palace"/>
    <s v="Man City"/>
    <n v="0"/>
    <n v="1"/>
    <x v="0"/>
    <n v="0"/>
    <n v="0"/>
    <s v="D"/>
    <x v="2"/>
    <n v="10"/>
    <n v="21"/>
    <n v="2"/>
    <n v="7"/>
    <n v="13"/>
    <n v="13"/>
    <n v="4"/>
    <n v="4"/>
    <n v="2"/>
    <n v="3"/>
    <n v="0"/>
    <n v="0"/>
  </r>
  <r>
    <s v="E0"/>
    <s v="12/09/2015"/>
    <s v="Everton"/>
    <s v="Chelsea"/>
    <n v="3"/>
    <n v="1"/>
    <x v="2"/>
    <n v="2"/>
    <n v="1"/>
    <s v="H"/>
    <x v="15"/>
    <n v="14"/>
    <n v="15"/>
    <n v="9"/>
    <n v="2"/>
    <n v="12"/>
    <n v="12"/>
    <n v="7"/>
    <n v="14"/>
    <n v="2"/>
    <n v="2"/>
    <n v="0"/>
    <n v="0"/>
  </r>
  <r>
    <s v="E0"/>
    <s v="12/09/2015"/>
    <s v="Man United"/>
    <s v="Liverpool"/>
    <n v="3"/>
    <n v="1"/>
    <x v="2"/>
    <n v="0"/>
    <n v="0"/>
    <s v="D"/>
    <x v="1"/>
    <n v="9"/>
    <n v="8"/>
    <n v="3"/>
    <n v="4"/>
    <n v="6"/>
    <n v="11"/>
    <n v="4"/>
    <n v="4"/>
    <n v="1"/>
    <n v="2"/>
    <n v="0"/>
    <n v="0"/>
  </r>
  <r>
    <s v="E0"/>
    <s v="12/09/2015"/>
    <s v="Norwich"/>
    <s v="Bournemouth"/>
    <n v="3"/>
    <n v="1"/>
    <x v="2"/>
    <n v="1"/>
    <n v="0"/>
    <s v="H"/>
    <x v="6"/>
    <n v="12"/>
    <n v="7"/>
    <n v="4"/>
    <n v="2"/>
    <n v="10"/>
    <n v="11"/>
    <n v="4"/>
    <n v="4"/>
    <n v="2"/>
    <n v="3"/>
    <n v="0"/>
    <n v="0"/>
  </r>
  <r>
    <s v="E0"/>
    <s v="12/09/2015"/>
    <s v="Watford"/>
    <s v="Swansea"/>
    <n v="1"/>
    <n v="0"/>
    <x v="2"/>
    <n v="0"/>
    <n v="0"/>
    <s v="D"/>
    <x v="11"/>
    <n v="17"/>
    <n v="8"/>
    <n v="6"/>
    <n v="3"/>
    <n v="11"/>
    <n v="14"/>
    <n v="1"/>
    <n v="3"/>
    <n v="1"/>
    <n v="1"/>
    <n v="1"/>
    <n v="0"/>
  </r>
  <r>
    <s v="E0"/>
    <s v="12/09/2015"/>
    <s v="West Brom"/>
    <s v="Southampton"/>
    <n v="0"/>
    <n v="0"/>
    <x v="1"/>
    <n v="0"/>
    <n v="0"/>
    <s v="D"/>
    <x v="16"/>
    <n v="8"/>
    <n v="14"/>
    <n v="1"/>
    <n v="4"/>
    <n v="5"/>
    <n v="5"/>
    <n v="4"/>
    <n v="5"/>
    <n v="1"/>
    <n v="0"/>
    <n v="0"/>
    <n v="0"/>
  </r>
  <r>
    <s v="E0"/>
    <s v="13/09/2015"/>
    <s v="Leicester"/>
    <s v="Aston Villa"/>
    <n v="3"/>
    <n v="2"/>
    <x v="2"/>
    <n v="0"/>
    <n v="1"/>
    <s v="A"/>
    <x v="9"/>
    <n v="21"/>
    <n v="11"/>
    <n v="6"/>
    <n v="4"/>
    <n v="8"/>
    <n v="13"/>
    <n v="4"/>
    <n v="5"/>
    <n v="2"/>
    <n v="1"/>
    <n v="0"/>
    <n v="0"/>
  </r>
  <r>
    <s v="E0"/>
    <s v="13/09/2015"/>
    <s v="Sunderland"/>
    <s v="Tottenham"/>
    <n v="0"/>
    <n v="1"/>
    <x v="0"/>
    <n v="0"/>
    <n v="0"/>
    <s v="D"/>
    <x v="7"/>
    <n v="12"/>
    <n v="15"/>
    <n v="2"/>
    <n v="4"/>
    <n v="11"/>
    <n v="12"/>
    <n v="6"/>
    <n v="8"/>
    <n v="2"/>
    <n v="1"/>
    <n v="0"/>
    <n v="0"/>
  </r>
  <r>
    <s v="E0"/>
    <s v="14/09/2015"/>
    <s v="West Ham"/>
    <s v="Newcastle"/>
    <n v="2"/>
    <n v="0"/>
    <x v="2"/>
    <n v="1"/>
    <n v="0"/>
    <s v="H"/>
    <x v="8"/>
    <n v="17"/>
    <n v="14"/>
    <n v="3"/>
    <n v="4"/>
    <n v="8"/>
    <n v="11"/>
    <n v="6"/>
    <n v="7"/>
    <n v="0"/>
    <n v="2"/>
    <n v="0"/>
    <n v="0"/>
  </r>
  <r>
    <s v="E0"/>
    <s v="19/09/2015"/>
    <s v="Aston Villa"/>
    <s v="West Brom"/>
    <n v="0"/>
    <n v="1"/>
    <x v="0"/>
    <n v="0"/>
    <n v="1"/>
    <s v="A"/>
    <x v="6"/>
    <n v="13"/>
    <n v="11"/>
    <n v="3"/>
    <n v="6"/>
    <n v="10"/>
    <n v="11"/>
    <n v="2"/>
    <n v="7"/>
    <n v="2"/>
    <n v="3"/>
    <n v="0"/>
    <n v="0"/>
  </r>
  <r>
    <s v="E0"/>
    <s v="19/09/2015"/>
    <s v="Bournemouth"/>
    <s v="Sunderland"/>
    <n v="2"/>
    <n v="0"/>
    <x v="2"/>
    <n v="2"/>
    <n v="0"/>
    <s v="H"/>
    <x v="10"/>
    <n v="15"/>
    <n v="9"/>
    <n v="5"/>
    <n v="2"/>
    <n v="14"/>
    <n v="15"/>
    <n v="7"/>
    <n v="3"/>
    <n v="2"/>
    <n v="4"/>
    <n v="0"/>
    <n v="1"/>
  </r>
  <r>
    <s v="E0"/>
    <s v="19/09/2015"/>
    <s v="Chelsea"/>
    <s v="Arsenal"/>
    <n v="2"/>
    <n v="0"/>
    <x v="2"/>
    <n v="0"/>
    <n v="0"/>
    <s v="D"/>
    <x v="9"/>
    <n v="22"/>
    <n v="9"/>
    <n v="7"/>
    <n v="2"/>
    <n v="12"/>
    <n v="11"/>
    <n v="5"/>
    <n v="5"/>
    <n v="3"/>
    <n v="1"/>
    <n v="0"/>
    <n v="2"/>
  </r>
  <r>
    <s v="E0"/>
    <s v="19/09/2015"/>
    <s v="Man City"/>
    <s v="West Ham"/>
    <n v="1"/>
    <n v="2"/>
    <x v="0"/>
    <n v="1"/>
    <n v="2"/>
    <s v="A"/>
    <x v="11"/>
    <n v="27"/>
    <n v="6"/>
    <n v="8"/>
    <n v="3"/>
    <n v="10"/>
    <n v="7"/>
    <n v="16"/>
    <n v="3"/>
    <n v="1"/>
    <n v="2"/>
    <n v="0"/>
    <n v="0"/>
  </r>
  <r>
    <s v="E0"/>
    <s v="19/09/2015"/>
    <s v="Newcastle"/>
    <s v="Watford"/>
    <n v="1"/>
    <n v="2"/>
    <x v="0"/>
    <n v="0"/>
    <n v="2"/>
    <s v="A"/>
    <x v="17"/>
    <n v="15"/>
    <n v="13"/>
    <n v="5"/>
    <n v="4"/>
    <n v="8"/>
    <n v="12"/>
    <n v="5"/>
    <n v="5"/>
    <n v="1"/>
    <n v="2"/>
    <n v="0"/>
    <n v="0"/>
  </r>
  <r>
    <s v="E0"/>
    <s v="19/09/2015"/>
    <s v="Stoke"/>
    <s v="Leicester"/>
    <n v="2"/>
    <n v="2"/>
    <x v="1"/>
    <n v="2"/>
    <n v="0"/>
    <s v="H"/>
    <x v="15"/>
    <n v="11"/>
    <n v="12"/>
    <n v="4"/>
    <n v="5"/>
    <n v="7"/>
    <n v="12"/>
    <n v="3"/>
    <n v="4"/>
    <n v="1"/>
    <n v="4"/>
    <n v="0"/>
    <n v="0"/>
  </r>
  <r>
    <s v="E0"/>
    <s v="19/09/2015"/>
    <s v="Swansea"/>
    <s v="Everton"/>
    <n v="0"/>
    <n v="0"/>
    <x v="1"/>
    <n v="0"/>
    <n v="0"/>
    <s v="D"/>
    <x v="16"/>
    <n v="12"/>
    <n v="17"/>
    <n v="3"/>
    <n v="2"/>
    <n v="12"/>
    <n v="11"/>
    <n v="2"/>
    <n v="4"/>
    <n v="2"/>
    <n v="2"/>
    <n v="0"/>
    <n v="1"/>
  </r>
  <r>
    <s v="E0"/>
    <s v="20/09/2015"/>
    <s v="Liverpool"/>
    <s v="Norwich"/>
    <n v="1"/>
    <n v="1"/>
    <x v="1"/>
    <n v="0"/>
    <n v="0"/>
    <s v="D"/>
    <x v="8"/>
    <n v="23"/>
    <n v="7"/>
    <n v="7"/>
    <n v="2"/>
    <n v="4"/>
    <n v="13"/>
    <n v="6"/>
    <n v="2"/>
    <n v="1"/>
    <n v="2"/>
    <n v="0"/>
    <n v="0"/>
  </r>
  <r>
    <s v="E0"/>
    <s v="20/09/2015"/>
    <s v="Southampton"/>
    <s v="Man United"/>
    <n v="2"/>
    <n v="3"/>
    <x v="0"/>
    <n v="1"/>
    <n v="1"/>
    <s v="D"/>
    <x v="0"/>
    <n v="15"/>
    <n v="10"/>
    <n v="8"/>
    <n v="3"/>
    <n v="6"/>
    <n v="13"/>
    <n v="5"/>
    <n v="5"/>
    <n v="2"/>
    <n v="0"/>
    <n v="0"/>
    <n v="0"/>
  </r>
  <r>
    <s v="E0"/>
    <s v="20/09/2015"/>
    <s v="Tottenham"/>
    <s v="Crystal Palace"/>
    <n v="1"/>
    <n v="0"/>
    <x v="2"/>
    <n v="0"/>
    <n v="0"/>
    <s v="D"/>
    <x v="1"/>
    <n v="22"/>
    <n v="12"/>
    <n v="6"/>
    <n v="4"/>
    <n v="9"/>
    <n v="11"/>
    <n v="6"/>
    <n v="5"/>
    <n v="1"/>
    <n v="2"/>
    <n v="0"/>
    <n v="0"/>
  </r>
  <r>
    <s v="E0"/>
    <s v="26/09/2015"/>
    <s v="Leicester"/>
    <s v="Arsenal"/>
    <n v="2"/>
    <n v="5"/>
    <x v="0"/>
    <n v="1"/>
    <n v="2"/>
    <s v="A"/>
    <x v="7"/>
    <n v="16"/>
    <n v="26"/>
    <n v="7"/>
    <n v="12"/>
    <n v="9"/>
    <n v="12"/>
    <n v="6"/>
    <n v="5"/>
    <n v="1"/>
    <n v="1"/>
    <n v="0"/>
    <n v="0"/>
  </r>
  <r>
    <s v="E0"/>
    <s v="26/09/2015"/>
    <s v="Liverpool"/>
    <s v="Aston Villa"/>
    <n v="3"/>
    <n v="2"/>
    <x v="2"/>
    <n v="1"/>
    <n v="0"/>
    <s v="H"/>
    <x v="4"/>
    <n v="21"/>
    <n v="10"/>
    <n v="12"/>
    <n v="4"/>
    <n v="8"/>
    <n v="13"/>
    <n v="11"/>
    <n v="1"/>
    <n v="0"/>
    <n v="0"/>
    <n v="0"/>
    <n v="0"/>
  </r>
  <r>
    <s v="E0"/>
    <s v="26/09/2015"/>
    <s v="Man United"/>
    <s v="Sunderland"/>
    <n v="3"/>
    <n v="0"/>
    <x v="2"/>
    <n v="1"/>
    <n v="0"/>
    <s v="H"/>
    <x v="2"/>
    <n v="12"/>
    <n v="9"/>
    <n v="7"/>
    <n v="4"/>
    <n v="12"/>
    <n v="17"/>
    <n v="5"/>
    <n v="2"/>
    <n v="0"/>
    <n v="3"/>
    <n v="0"/>
    <n v="0"/>
  </r>
  <r>
    <s v="E0"/>
    <s v="26/09/2015"/>
    <s v="Newcastle"/>
    <s v="Chelsea"/>
    <n v="2"/>
    <n v="2"/>
    <x v="1"/>
    <n v="1"/>
    <n v="0"/>
    <s v="H"/>
    <x v="6"/>
    <n v="11"/>
    <n v="16"/>
    <n v="5"/>
    <n v="4"/>
    <n v="12"/>
    <n v="15"/>
    <n v="4"/>
    <n v="6"/>
    <n v="1"/>
    <n v="2"/>
    <n v="0"/>
    <n v="0"/>
  </r>
  <r>
    <s v="E0"/>
    <s v="26/09/2015"/>
    <s v="Southampton"/>
    <s v="Swansea"/>
    <n v="3"/>
    <n v="1"/>
    <x v="2"/>
    <n v="1"/>
    <n v="0"/>
    <s v="H"/>
    <x v="17"/>
    <n v="18"/>
    <n v="11"/>
    <n v="7"/>
    <n v="4"/>
    <n v="18"/>
    <n v="14"/>
    <n v="4"/>
    <n v="3"/>
    <n v="3"/>
    <n v="1"/>
    <n v="0"/>
    <n v="0"/>
  </r>
  <r>
    <s v="E0"/>
    <s v="26/09/2015"/>
    <s v="Stoke"/>
    <s v="Bournemouth"/>
    <n v="2"/>
    <n v="1"/>
    <x v="2"/>
    <n v="1"/>
    <n v="0"/>
    <s v="H"/>
    <x v="3"/>
    <n v="8"/>
    <n v="11"/>
    <n v="5"/>
    <n v="6"/>
    <n v="13"/>
    <n v="11"/>
    <n v="3"/>
    <n v="7"/>
    <n v="1"/>
    <n v="0"/>
    <n v="0"/>
    <n v="0"/>
  </r>
  <r>
    <s v="E0"/>
    <s v="26/09/2015"/>
    <s v="Tottenham"/>
    <s v="Man City"/>
    <n v="4"/>
    <n v="1"/>
    <x v="2"/>
    <n v="1"/>
    <n v="1"/>
    <s v="D"/>
    <x v="0"/>
    <n v="15"/>
    <n v="22"/>
    <n v="8"/>
    <n v="8"/>
    <n v="17"/>
    <n v="6"/>
    <n v="5"/>
    <n v="9"/>
    <n v="5"/>
    <n v="1"/>
    <n v="0"/>
    <n v="0"/>
  </r>
  <r>
    <s v="E0"/>
    <s v="26/09/2015"/>
    <s v="West Ham"/>
    <s v="Norwich"/>
    <n v="2"/>
    <n v="2"/>
    <x v="1"/>
    <n v="1"/>
    <n v="1"/>
    <s v="D"/>
    <x v="9"/>
    <n v="19"/>
    <n v="16"/>
    <n v="7"/>
    <n v="7"/>
    <n v="7"/>
    <n v="17"/>
    <n v="7"/>
    <n v="5"/>
    <n v="0"/>
    <n v="0"/>
    <n v="0"/>
    <n v="0"/>
  </r>
  <r>
    <s v="E0"/>
    <s v="27/09/2015"/>
    <s v="Watford"/>
    <s v="Crystal Palace"/>
    <n v="0"/>
    <n v="1"/>
    <x v="0"/>
    <n v="0"/>
    <n v="0"/>
    <s v="D"/>
    <x v="8"/>
    <n v="15"/>
    <n v="16"/>
    <n v="2"/>
    <n v="3"/>
    <n v="17"/>
    <n v="22"/>
    <n v="6"/>
    <n v="4"/>
    <n v="4"/>
    <n v="4"/>
    <n v="0"/>
    <n v="0"/>
  </r>
  <r>
    <s v="E0"/>
    <s v="28/09/2015"/>
    <s v="West Brom"/>
    <s v="Everton"/>
    <n v="2"/>
    <n v="3"/>
    <x v="0"/>
    <n v="1"/>
    <n v="0"/>
    <s v="H"/>
    <x v="11"/>
    <n v="9"/>
    <n v="12"/>
    <n v="4"/>
    <n v="4"/>
    <n v="9"/>
    <n v="8"/>
    <n v="6"/>
    <n v="4"/>
    <n v="0"/>
    <n v="3"/>
    <n v="0"/>
    <n v="0"/>
  </r>
  <r>
    <s v="E0"/>
    <s v="03/10/2015"/>
    <s v="Aston Villa"/>
    <s v="Stoke"/>
    <n v="0"/>
    <n v="1"/>
    <x v="0"/>
    <n v="0"/>
    <n v="0"/>
    <s v="D"/>
    <x v="2"/>
    <n v="13"/>
    <n v="12"/>
    <n v="2"/>
    <n v="5"/>
    <n v="12"/>
    <n v="12"/>
    <n v="9"/>
    <n v="5"/>
    <n v="1"/>
    <n v="0"/>
    <n v="0"/>
    <n v="0"/>
  </r>
  <r>
    <s v="E0"/>
    <s v="03/10/2015"/>
    <s v="Bournemouth"/>
    <s v="Watford"/>
    <n v="1"/>
    <n v="1"/>
    <x v="1"/>
    <n v="1"/>
    <n v="1"/>
    <s v="D"/>
    <x v="1"/>
    <n v="12"/>
    <n v="11"/>
    <n v="6"/>
    <n v="2"/>
    <n v="8"/>
    <n v="13"/>
    <n v="5"/>
    <n v="3"/>
    <n v="1"/>
    <n v="1"/>
    <n v="0"/>
    <n v="0"/>
  </r>
  <r>
    <s v="E0"/>
    <s v="03/10/2015"/>
    <s v="Chelsea"/>
    <s v="Southampton"/>
    <n v="1"/>
    <n v="3"/>
    <x v="0"/>
    <n v="1"/>
    <n v="1"/>
    <s v="D"/>
    <x v="11"/>
    <n v="10"/>
    <n v="13"/>
    <n v="3"/>
    <n v="5"/>
    <n v="14"/>
    <n v="14"/>
    <n v="4"/>
    <n v="6"/>
    <n v="2"/>
    <n v="5"/>
    <n v="0"/>
    <n v="0"/>
  </r>
  <r>
    <s v="E0"/>
    <s v="03/10/2015"/>
    <s v="Crystal Palace"/>
    <s v="West Brom"/>
    <n v="2"/>
    <n v="0"/>
    <x v="2"/>
    <n v="0"/>
    <n v="0"/>
    <s v="D"/>
    <x v="4"/>
    <n v="21"/>
    <n v="7"/>
    <n v="8"/>
    <n v="2"/>
    <n v="14"/>
    <n v="13"/>
    <n v="8"/>
    <n v="3"/>
    <n v="3"/>
    <n v="3"/>
    <n v="0"/>
    <n v="0"/>
  </r>
  <r>
    <s v="E0"/>
    <s v="03/10/2015"/>
    <s v="Man City"/>
    <s v="Newcastle"/>
    <n v="6"/>
    <n v="1"/>
    <x v="2"/>
    <n v="1"/>
    <n v="1"/>
    <s v="D"/>
    <x v="10"/>
    <n v="23"/>
    <n v="6"/>
    <n v="11"/>
    <n v="4"/>
    <n v="13"/>
    <n v="8"/>
    <n v="6"/>
    <n v="3"/>
    <n v="3"/>
    <n v="1"/>
    <n v="0"/>
    <n v="0"/>
  </r>
  <r>
    <s v="E0"/>
    <s v="03/10/2015"/>
    <s v="Norwich"/>
    <s v="Leicester"/>
    <n v="1"/>
    <n v="2"/>
    <x v="0"/>
    <n v="0"/>
    <n v="1"/>
    <s v="A"/>
    <x v="0"/>
    <n v="17"/>
    <n v="16"/>
    <n v="2"/>
    <n v="5"/>
    <n v="4"/>
    <n v="4"/>
    <n v="16"/>
    <n v="8"/>
    <n v="0"/>
    <n v="1"/>
    <n v="0"/>
    <n v="0"/>
  </r>
  <r>
    <s v="E0"/>
    <s v="03/10/2015"/>
    <s v="Sunderland"/>
    <s v="West Ham"/>
    <n v="2"/>
    <n v="2"/>
    <x v="1"/>
    <n v="2"/>
    <n v="1"/>
    <s v="H"/>
    <x v="14"/>
    <n v="12"/>
    <n v="20"/>
    <n v="3"/>
    <n v="6"/>
    <n v="14"/>
    <n v="11"/>
    <n v="1"/>
    <n v="8"/>
    <n v="2"/>
    <n v="4"/>
    <n v="1"/>
    <n v="0"/>
  </r>
  <r>
    <s v="E0"/>
    <s v="04/10/2015"/>
    <s v="Arsenal"/>
    <s v="Man United"/>
    <n v="3"/>
    <n v="0"/>
    <x v="2"/>
    <n v="3"/>
    <n v="0"/>
    <s v="H"/>
    <x v="8"/>
    <n v="12"/>
    <n v="9"/>
    <n v="5"/>
    <n v="5"/>
    <n v="8"/>
    <n v="17"/>
    <n v="3"/>
    <n v="6"/>
    <n v="1"/>
    <n v="3"/>
    <n v="0"/>
    <n v="0"/>
  </r>
  <r>
    <s v="E0"/>
    <s v="04/10/2015"/>
    <s v="Everton"/>
    <s v="Liverpool"/>
    <n v="1"/>
    <n v="1"/>
    <x v="1"/>
    <n v="1"/>
    <n v="1"/>
    <s v="D"/>
    <x v="6"/>
    <n v="14"/>
    <n v="13"/>
    <n v="4"/>
    <n v="4"/>
    <n v="10"/>
    <n v="19"/>
    <n v="5"/>
    <n v="11"/>
    <n v="3"/>
    <n v="3"/>
    <n v="0"/>
    <n v="0"/>
  </r>
  <r>
    <s v="E0"/>
    <s v="04/10/2015"/>
    <s v="Swansea"/>
    <s v="Tottenham"/>
    <n v="2"/>
    <n v="2"/>
    <x v="1"/>
    <n v="2"/>
    <n v="1"/>
    <s v="H"/>
    <x v="9"/>
    <n v="11"/>
    <n v="19"/>
    <n v="2"/>
    <n v="11"/>
    <n v="8"/>
    <n v="19"/>
    <n v="5"/>
    <n v="6"/>
    <n v="1"/>
    <n v="4"/>
    <n v="0"/>
    <n v="0"/>
  </r>
  <r>
    <s v="E0"/>
    <s v="17/10/2015"/>
    <s v="Chelsea"/>
    <s v="Aston Villa"/>
    <n v="2"/>
    <n v="0"/>
    <x v="2"/>
    <n v="1"/>
    <n v="0"/>
    <s v="H"/>
    <x v="17"/>
    <n v="9"/>
    <n v="8"/>
    <n v="3"/>
    <n v="1"/>
    <n v="22"/>
    <n v="17"/>
    <n v="4"/>
    <n v="4"/>
    <n v="1"/>
    <n v="3"/>
    <n v="0"/>
    <n v="0"/>
  </r>
  <r>
    <s v="E0"/>
    <s v="17/10/2015"/>
    <s v="Crystal Palace"/>
    <s v="West Ham"/>
    <n v="1"/>
    <n v="3"/>
    <x v="0"/>
    <n v="1"/>
    <n v="1"/>
    <s v="D"/>
    <x v="0"/>
    <n v="6"/>
    <n v="24"/>
    <n v="1"/>
    <n v="4"/>
    <n v="9"/>
    <n v="11"/>
    <n v="1"/>
    <n v="9"/>
    <n v="1"/>
    <n v="3"/>
    <n v="1"/>
    <n v="0"/>
  </r>
  <r>
    <s v="E0"/>
    <s v="17/10/2015"/>
    <s v="Everton"/>
    <s v="Man United"/>
    <n v="0"/>
    <n v="3"/>
    <x v="0"/>
    <n v="0"/>
    <n v="2"/>
    <s v="A"/>
    <x v="4"/>
    <n v="12"/>
    <n v="10"/>
    <n v="3"/>
    <n v="7"/>
    <n v="12"/>
    <n v="14"/>
    <n v="5"/>
    <n v="3"/>
    <n v="2"/>
    <n v="2"/>
    <n v="0"/>
    <n v="0"/>
  </r>
  <r>
    <s v="E0"/>
    <s v="17/10/2015"/>
    <s v="Man City"/>
    <s v="Bournemouth"/>
    <n v="5"/>
    <n v="1"/>
    <x v="2"/>
    <n v="4"/>
    <n v="1"/>
    <s v="H"/>
    <x v="9"/>
    <n v="15"/>
    <n v="5"/>
    <n v="11"/>
    <n v="1"/>
    <n v="11"/>
    <n v="5"/>
    <n v="1"/>
    <n v="7"/>
    <n v="2"/>
    <n v="1"/>
    <n v="0"/>
    <n v="0"/>
  </r>
  <r>
    <s v="E0"/>
    <s v="17/10/2015"/>
    <s v="Southampton"/>
    <s v="Leicester"/>
    <n v="2"/>
    <n v="2"/>
    <x v="1"/>
    <n v="2"/>
    <n v="0"/>
    <s v="H"/>
    <x v="12"/>
    <n v="14"/>
    <n v="26"/>
    <n v="6"/>
    <n v="7"/>
    <n v="16"/>
    <n v="10"/>
    <n v="6"/>
    <n v="7"/>
    <n v="2"/>
    <n v="0"/>
    <n v="0"/>
    <n v="0"/>
  </r>
  <r>
    <s v="E0"/>
    <s v="17/10/2015"/>
    <s v="Tottenham"/>
    <s v="Liverpool"/>
    <n v="0"/>
    <n v="0"/>
    <x v="1"/>
    <n v="0"/>
    <n v="0"/>
    <s v="D"/>
    <x v="7"/>
    <n v="13"/>
    <n v="12"/>
    <n v="4"/>
    <n v="3"/>
    <n v="15"/>
    <n v="11"/>
    <n v="8"/>
    <n v="6"/>
    <n v="1"/>
    <n v="2"/>
    <n v="0"/>
    <n v="0"/>
  </r>
  <r>
    <s v="E0"/>
    <s v="17/10/2015"/>
    <s v="Watford"/>
    <s v="Arsenal"/>
    <n v="0"/>
    <n v="3"/>
    <x v="0"/>
    <n v="0"/>
    <n v="0"/>
    <s v="D"/>
    <x v="2"/>
    <n v="8"/>
    <n v="17"/>
    <n v="1"/>
    <n v="6"/>
    <n v="11"/>
    <n v="12"/>
    <n v="3"/>
    <n v="9"/>
    <n v="2"/>
    <n v="1"/>
    <n v="0"/>
    <n v="0"/>
  </r>
  <r>
    <s v="E0"/>
    <s v="17/10/2015"/>
    <s v="West Brom"/>
    <s v="Sunderland"/>
    <n v="1"/>
    <n v="0"/>
    <x v="2"/>
    <n v="0"/>
    <n v="0"/>
    <s v="D"/>
    <x v="6"/>
    <n v="8"/>
    <n v="9"/>
    <n v="1"/>
    <n v="2"/>
    <n v="12"/>
    <n v="13"/>
    <n v="1"/>
    <n v="5"/>
    <n v="2"/>
    <n v="2"/>
    <n v="0"/>
    <n v="0"/>
  </r>
  <r>
    <s v="E0"/>
    <s v="18/10/2015"/>
    <s v="Newcastle"/>
    <s v="Norwich"/>
    <n v="6"/>
    <n v="2"/>
    <x v="2"/>
    <n v="3"/>
    <n v="2"/>
    <s v="H"/>
    <x v="8"/>
    <n v="11"/>
    <n v="18"/>
    <n v="6"/>
    <n v="6"/>
    <n v="10"/>
    <n v="10"/>
    <n v="3"/>
    <n v="7"/>
    <n v="1"/>
    <n v="1"/>
    <n v="0"/>
    <n v="0"/>
  </r>
  <r>
    <s v="E0"/>
    <s v="19/10/2015"/>
    <s v="Swansea"/>
    <s v="Stoke"/>
    <n v="0"/>
    <n v="1"/>
    <x v="0"/>
    <n v="0"/>
    <n v="1"/>
    <s v="A"/>
    <x v="11"/>
    <n v="14"/>
    <n v="9"/>
    <n v="2"/>
    <n v="2"/>
    <n v="6"/>
    <n v="14"/>
    <n v="1"/>
    <n v="2"/>
    <n v="2"/>
    <n v="2"/>
    <n v="0"/>
    <n v="0"/>
  </r>
  <r>
    <s v="E0"/>
    <s v="24/10/2015"/>
    <s v="Arsenal"/>
    <s v="Everton"/>
    <n v="2"/>
    <n v="1"/>
    <x v="2"/>
    <n v="2"/>
    <n v="1"/>
    <s v="H"/>
    <x v="3"/>
    <n v="20"/>
    <n v="10"/>
    <n v="5"/>
    <n v="5"/>
    <n v="11"/>
    <n v="14"/>
    <n v="7"/>
    <n v="5"/>
    <n v="2"/>
    <n v="0"/>
    <n v="0"/>
    <n v="1"/>
  </r>
  <r>
    <s v="E0"/>
    <s v="24/10/2015"/>
    <s v="Aston Villa"/>
    <s v="Swansea"/>
    <n v="1"/>
    <n v="2"/>
    <x v="0"/>
    <n v="0"/>
    <n v="0"/>
    <s v="D"/>
    <x v="14"/>
    <n v="9"/>
    <n v="11"/>
    <n v="3"/>
    <n v="4"/>
    <n v="10"/>
    <n v="8"/>
    <n v="4"/>
    <n v="6"/>
    <n v="2"/>
    <n v="3"/>
    <n v="0"/>
    <n v="0"/>
  </r>
  <r>
    <s v="E0"/>
    <s v="24/10/2015"/>
    <s v="Leicester"/>
    <s v="Crystal Palace"/>
    <n v="1"/>
    <n v="0"/>
    <x v="2"/>
    <n v="0"/>
    <n v="0"/>
    <s v="D"/>
    <x v="9"/>
    <n v="12"/>
    <n v="9"/>
    <n v="3"/>
    <n v="4"/>
    <n v="7"/>
    <n v="11"/>
    <n v="3"/>
    <n v="2"/>
    <n v="3"/>
    <n v="1"/>
    <n v="0"/>
    <n v="0"/>
  </r>
  <r>
    <s v="E0"/>
    <s v="24/10/2015"/>
    <s v="Norwich"/>
    <s v="West Brom"/>
    <n v="0"/>
    <n v="1"/>
    <x v="0"/>
    <n v="0"/>
    <n v="0"/>
    <s v="D"/>
    <x v="10"/>
    <n v="16"/>
    <n v="7"/>
    <n v="3"/>
    <n v="4"/>
    <n v="11"/>
    <n v="6"/>
    <n v="13"/>
    <n v="3"/>
    <n v="1"/>
    <n v="2"/>
    <n v="0"/>
    <n v="0"/>
  </r>
  <r>
    <s v="E0"/>
    <s v="24/10/2015"/>
    <s v="Stoke"/>
    <s v="Watford"/>
    <n v="0"/>
    <n v="2"/>
    <x v="0"/>
    <n v="0"/>
    <n v="1"/>
    <s v="A"/>
    <x v="6"/>
    <n v="12"/>
    <n v="13"/>
    <n v="1"/>
    <n v="3"/>
    <n v="10"/>
    <n v="18"/>
    <n v="11"/>
    <n v="5"/>
    <n v="3"/>
    <n v="1"/>
    <n v="0"/>
    <n v="0"/>
  </r>
  <r>
    <s v="E0"/>
    <s v="24/10/2015"/>
    <s v="West Ham"/>
    <s v="Chelsea"/>
    <n v="2"/>
    <n v="1"/>
    <x v="2"/>
    <n v="1"/>
    <n v="0"/>
    <s v="H"/>
    <x v="4"/>
    <n v="12"/>
    <n v="8"/>
    <n v="5"/>
    <n v="4"/>
    <n v="10"/>
    <n v="12"/>
    <n v="7"/>
    <n v="4"/>
    <n v="1"/>
    <n v="5"/>
    <n v="0"/>
    <n v="1"/>
  </r>
  <r>
    <s v="E0"/>
    <s v="25/10/2015"/>
    <s v="Bournemouth"/>
    <s v="Tottenham"/>
    <n v="1"/>
    <n v="5"/>
    <x v="0"/>
    <n v="1"/>
    <n v="3"/>
    <s v="A"/>
    <x v="17"/>
    <n v="11"/>
    <n v="14"/>
    <n v="3"/>
    <n v="9"/>
    <n v="8"/>
    <n v="15"/>
    <n v="4"/>
    <n v="5"/>
    <n v="0"/>
    <n v="1"/>
    <n v="0"/>
    <n v="0"/>
  </r>
  <r>
    <s v="E0"/>
    <s v="25/10/2015"/>
    <s v="Liverpool"/>
    <s v="Southampton"/>
    <n v="1"/>
    <n v="1"/>
    <x v="1"/>
    <n v="0"/>
    <n v="0"/>
    <s v="D"/>
    <x v="15"/>
    <n v="15"/>
    <n v="8"/>
    <n v="2"/>
    <n v="3"/>
    <n v="8"/>
    <n v="11"/>
    <n v="10"/>
    <n v="7"/>
    <n v="1"/>
    <n v="0"/>
    <n v="0"/>
    <n v="1"/>
  </r>
  <r>
    <s v="E0"/>
    <s v="25/10/2015"/>
    <s v="Man United"/>
    <s v="Man City"/>
    <n v="0"/>
    <n v="0"/>
    <x v="1"/>
    <n v="0"/>
    <n v="0"/>
    <s v="D"/>
    <x v="0"/>
    <n v="6"/>
    <n v="6"/>
    <n v="1"/>
    <n v="1"/>
    <n v="17"/>
    <n v="13"/>
    <n v="6"/>
    <n v="4"/>
    <n v="2"/>
    <n v="2"/>
    <n v="0"/>
    <n v="0"/>
  </r>
  <r>
    <s v="E0"/>
    <s v="25/10/2015"/>
    <s v="Sunderland"/>
    <s v="Newcastle"/>
    <n v="3"/>
    <n v="0"/>
    <x v="2"/>
    <n v="1"/>
    <n v="0"/>
    <s v="H"/>
    <x v="11"/>
    <n v="9"/>
    <n v="21"/>
    <n v="3"/>
    <n v="8"/>
    <n v="12"/>
    <n v="10"/>
    <n v="1"/>
    <n v="10"/>
    <n v="0"/>
    <n v="2"/>
    <n v="0"/>
    <n v="1"/>
  </r>
  <r>
    <s v="E0"/>
    <s v="31/10/2015"/>
    <s v="Chelsea"/>
    <s v="Liverpool"/>
    <n v="1"/>
    <n v="3"/>
    <x v="0"/>
    <n v="1"/>
    <n v="1"/>
    <s v="D"/>
    <x v="0"/>
    <n v="8"/>
    <n v="16"/>
    <n v="2"/>
    <n v="7"/>
    <n v="9"/>
    <n v="21"/>
    <n v="1"/>
    <n v="7"/>
    <n v="1"/>
    <n v="4"/>
    <n v="0"/>
    <n v="0"/>
  </r>
  <r>
    <s v="E0"/>
    <s v="31/10/2015"/>
    <s v="Crystal Palace"/>
    <s v="Man United"/>
    <n v="0"/>
    <n v="0"/>
    <x v="1"/>
    <n v="0"/>
    <n v="0"/>
    <s v="D"/>
    <x v="2"/>
    <n v="10"/>
    <n v="5"/>
    <n v="5"/>
    <n v="1"/>
    <n v="12"/>
    <n v="15"/>
    <n v="7"/>
    <n v="3"/>
    <n v="3"/>
    <n v="3"/>
    <n v="0"/>
    <n v="0"/>
  </r>
  <r>
    <s v="E0"/>
    <s v="31/10/2015"/>
    <s v="Man City"/>
    <s v="Norwich"/>
    <n v="2"/>
    <n v="1"/>
    <x v="2"/>
    <n v="0"/>
    <n v="0"/>
    <s v="D"/>
    <x v="11"/>
    <n v="21"/>
    <n v="5"/>
    <n v="5"/>
    <n v="3"/>
    <n v="4"/>
    <n v="13"/>
    <n v="12"/>
    <n v="4"/>
    <n v="2"/>
    <n v="2"/>
    <n v="0"/>
    <n v="1"/>
  </r>
  <r>
    <s v="E0"/>
    <s v="31/10/2015"/>
    <s v="Newcastle"/>
    <s v="Stoke"/>
    <n v="0"/>
    <n v="0"/>
    <x v="1"/>
    <n v="0"/>
    <n v="0"/>
    <s v="D"/>
    <x v="17"/>
    <n v="15"/>
    <n v="9"/>
    <n v="6"/>
    <n v="2"/>
    <n v="6"/>
    <n v="16"/>
    <n v="11"/>
    <n v="4"/>
    <n v="1"/>
    <n v="3"/>
    <n v="0"/>
    <n v="0"/>
  </r>
  <r>
    <s v="E0"/>
    <s v="31/10/2015"/>
    <s v="Swansea"/>
    <s v="Arsenal"/>
    <n v="0"/>
    <n v="3"/>
    <x v="0"/>
    <n v="0"/>
    <n v="0"/>
    <s v="D"/>
    <x v="10"/>
    <n v="8"/>
    <n v="15"/>
    <n v="3"/>
    <n v="5"/>
    <n v="12"/>
    <n v="7"/>
    <n v="4"/>
    <n v="4"/>
    <n v="2"/>
    <n v="0"/>
    <n v="0"/>
    <n v="0"/>
  </r>
  <r>
    <s v="E0"/>
    <s v="31/10/2015"/>
    <s v="Watford"/>
    <s v="West Ham"/>
    <n v="2"/>
    <n v="0"/>
    <x v="2"/>
    <n v="1"/>
    <n v="0"/>
    <s v="H"/>
    <x v="13"/>
    <n v="20"/>
    <n v="8"/>
    <n v="5"/>
    <n v="3"/>
    <n v="16"/>
    <n v="12"/>
    <n v="7"/>
    <n v="2"/>
    <n v="3"/>
    <n v="0"/>
    <n v="0"/>
    <n v="1"/>
  </r>
  <r>
    <s v="E0"/>
    <s v="31/10/2015"/>
    <s v="West Brom"/>
    <s v="Leicester"/>
    <n v="2"/>
    <n v="3"/>
    <x v="0"/>
    <n v="1"/>
    <n v="0"/>
    <s v="H"/>
    <x v="8"/>
    <n v="14"/>
    <n v="13"/>
    <n v="6"/>
    <n v="5"/>
    <n v="3"/>
    <n v="11"/>
    <n v="6"/>
    <n v="4"/>
    <n v="0"/>
    <n v="2"/>
    <n v="0"/>
    <n v="0"/>
  </r>
  <r>
    <s v="E0"/>
    <s v="01/11/2015"/>
    <s v="Everton"/>
    <s v="Sunderland"/>
    <n v="6"/>
    <n v="2"/>
    <x v="2"/>
    <n v="2"/>
    <n v="1"/>
    <s v="H"/>
    <x v="15"/>
    <n v="15"/>
    <n v="17"/>
    <n v="8"/>
    <n v="9"/>
    <n v="6"/>
    <n v="5"/>
    <n v="6"/>
    <n v="1"/>
    <n v="3"/>
    <n v="2"/>
    <n v="0"/>
    <n v="0"/>
  </r>
  <r>
    <s v="E0"/>
    <s v="01/11/2015"/>
    <s v="Southampton"/>
    <s v="Bournemouth"/>
    <n v="2"/>
    <n v="0"/>
    <x v="2"/>
    <n v="2"/>
    <n v="0"/>
    <s v="H"/>
    <x v="7"/>
    <n v="11"/>
    <n v="16"/>
    <n v="2"/>
    <n v="2"/>
    <n v="5"/>
    <n v="5"/>
    <n v="4"/>
    <n v="6"/>
    <n v="0"/>
    <n v="2"/>
    <n v="1"/>
    <n v="0"/>
  </r>
  <r>
    <s v="E0"/>
    <s v="02/11/2015"/>
    <s v="Tottenham"/>
    <s v="Aston Villa"/>
    <n v="3"/>
    <n v="1"/>
    <x v="2"/>
    <n v="2"/>
    <n v="0"/>
    <s v="H"/>
    <x v="9"/>
    <n v="17"/>
    <n v="13"/>
    <n v="6"/>
    <n v="2"/>
    <n v="6"/>
    <n v="15"/>
    <n v="4"/>
    <n v="3"/>
    <n v="0"/>
    <n v="3"/>
    <n v="0"/>
    <n v="0"/>
  </r>
  <r>
    <s v="E0"/>
    <s v="07/11/2015"/>
    <s v="Bournemouth"/>
    <s v="Newcastle"/>
    <n v="0"/>
    <n v="1"/>
    <x v="0"/>
    <n v="0"/>
    <n v="1"/>
    <s v="A"/>
    <x v="3"/>
    <n v="20"/>
    <n v="2"/>
    <n v="5"/>
    <n v="1"/>
    <n v="9"/>
    <n v="11"/>
    <n v="16"/>
    <n v="0"/>
    <n v="2"/>
    <n v="2"/>
    <n v="0"/>
    <n v="0"/>
  </r>
  <r>
    <s v="E0"/>
    <s v="07/11/2015"/>
    <s v="Leicester"/>
    <s v="Watford"/>
    <n v="2"/>
    <n v="1"/>
    <x v="2"/>
    <n v="0"/>
    <n v="0"/>
    <s v="D"/>
    <x v="17"/>
    <n v="12"/>
    <n v="8"/>
    <n v="6"/>
    <n v="4"/>
    <n v="10"/>
    <n v="10"/>
    <n v="4"/>
    <n v="2"/>
    <n v="0"/>
    <n v="1"/>
    <n v="0"/>
    <n v="0"/>
  </r>
  <r>
    <s v="E0"/>
    <s v="07/11/2015"/>
    <s v="Man United"/>
    <s v="West Brom"/>
    <n v="2"/>
    <n v="0"/>
    <x v="2"/>
    <n v="0"/>
    <n v="0"/>
    <s v="D"/>
    <x v="9"/>
    <n v="13"/>
    <n v="4"/>
    <n v="3"/>
    <n v="0"/>
    <n v="11"/>
    <n v="10"/>
    <n v="5"/>
    <n v="1"/>
    <n v="1"/>
    <n v="3"/>
    <n v="0"/>
    <n v="1"/>
  </r>
  <r>
    <s v="E0"/>
    <s v="07/11/2015"/>
    <s v="Norwich"/>
    <s v="Swansea"/>
    <n v="1"/>
    <n v="0"/>
    <x v="2"/>
    <n v="0"/>
    <n v="0"/>
    <s v="D"/>
    <x v="0"/>
    <n v="9"/>
    <n v="8"/>
    <n v="5"/>
    <n v="0"/>
    <n v="12"/>
    <n v="7"/>
    <n v="5"/>
    <n v="2"/>
    <n v="1"/>
    <n v="0"/>
    <n v="0"/>
    <n v="0"/>
  </r>
  <r>
    <s v="E0"/>
    <s v="07/11/2015"/>
    <s v="Stoke"/>
    <s v="Chelsea"/>
    <n v="1"/>
    <n v="0"/>
    <x v="2"/>
    <n v="0"/>
    <n v="0"/>
    <s v="D"/>
    <x v="8"/>
    <n v="8"/>
    <n v="19"/>
    <n v="2"/>
    <n v="4"/>
    <n v="13"/>
    <n v="10"/>
    <n v="1"/>
    <n v="9"/>
    <n v="3"/>
    <n v="1"/>
    <n v="0"/>
    <n v="0"/>
  </r>
  <r>
    <s v="E0"/>
    <s v="07/11/2015"/>
    <s v="Sunderland"/>
    <s v="Southampton"/>
    <n v="0"/>
    <n v="1"/>
    <x v="0"/>
    <n v="0"/>
    <n v="0"/>
    <s v="D"/>
    <x v="2"/>
    <n v="9"/>
    <n v="11"/>
    <n v="3"/>
    <n v="4"/>
    <n v="3"/>
    <n v="7"/>
    <n v="10"/>
    <n v="11"/>
    <n v="1"/>
    <n v="3"/>
    <n v="0"/>
    <n v="0"/>
  </r>
  <r>
    <s v="E0"/>
    <s v="07/11/2015"/>
    <s v="West Ham"/>
    <s v="Everton"/>
    <n v="1"/>
    <n v="1"/>
    <x v="1"/>
    <n v="1"/>
    <n v="1"/>
    <s v="D"/>
    <x v="12"/>
    <n v="16"/>
    <n v="13"/>
    <n v="5"/>
    <n v="4"/>
    <n v="11"/>
    <n v="12"/>
    <n v="3"/>
    <n v="5"/>
    <n v="1"/>
    <n v="2"/>
    <n v="0"/>
    <n v="0"/>
  </r>
  <r>
    <s v="E0"/>
    <s v="08/11/2015"/>
    <s v="Arsenal"/>
    <s v="Tottenham"/>
    <n v="1"/>
    <n v="1"/>
    <x v="1"/>
    <n v="0"/>
    <n v="1"/>
    <s v="A"/>
    <x v="6"/>
    <n v="10"/>
    <n v="14"/>
    <n v="4"/>
    <n v="4"/>
    <n v="12"/>
    <n v="17"/>
    <n v="7"/>
    <n v="6"/>
    <n v="0"/>
    <n v="1"/>
    <n v="0"/>
    <n v="0"/>
  </r>
  <r>
    <s v="E0"/>
    <s v="08/11/2015"/>
    <s v="Aston Villa"/>
    <s v="Man City"/>
    <n v="0"/>
    <n v="0"/>
    <x v="1"/>
    <n v="0"/>
    <n v="0"/>
    <s v="D"/>
    <x v="7"/>
    <n v="3"/>
    <n v="13"/>
    <n v="0"/>
    <n v="3"/>
    <n v="7"/>
    <n v="7"/>
    <n v="3"/>
    <n v="8"/>
    <n v="1"/>
    <n v="1"/>
    <n v="0"/>
    <n v="0"/>
  </r>
  <r>
    <s v="E0"/>
    <s v="08/11/2015"/>
    <s v="Liverpool"/>
    <s v="Crystal Palace"/>
    <n v="1"/>
    <n v="2"/>
    <x v="0"/>
    <n v="1"/>
    <n v="1"/>
    <s v="D"/>
    <x v="14"/>
    <n v="22"/>
    <n v="9"/>
    <n v="4"/>
    <n v="4"/>
    <n v="7"/>
    <n v="6"/>
    <n v="14"/>
    <n v="6"/>
    <n v="1"/>
    <n v="2"/>
    <n v="0"/>
    <n v="0"/>
  </r>
  <r>
    <s v="E0"/>
    <s v="21/11/2015"/>
    <s v="Chelsea"/>
    <s v="Norwich"/>
    <n v="1"/>
    <n v="0"/>
    <x v="2"/>
    <n v="0"/>
    <n v="0"/>
    <s v="D"/>
    <x v="7"/>
    <n v="21"/>
    <n v="4"/>
    <n v="7"/>
    <n v="2"/>
    <n v="4"/>
    <n v="12"/>
    <n v="6"/>
    <n v="5"/>
    <n v="1"/>
    <n v="4"/>
    <n v="0"/>
    <n v="0"/>
  </r>
  <r>
    <s v="E0"/>
    <s v="21/11/2015"/>
    <s v="Everton"/>
    <s v="Aston Villa"/>
    <n v="4"/>
    <n v="0"/>
    <x v="2"/>
    <n v="3"/>
    <n v="0"/>
    <s v="H"/>
    <x v="1"/>
    <n v="16"/>
    <n v="10"/>
    <n v="9"/>
    <n v="3"/>
    <n v="6"/>
    <n v="9"/>
    <n v="2"/>
    <n v="3"/>
    <n v="0"/>
    <n v="0"/>
    <n v="0"/>
    <n v="0"/>
  </r>
  <r>
    <s v="E0"/>
    <s v="21/11/2015"/>
    <s v="Man City"/>
    <s v="Liverpool"/>
    <n v="1"/>
    <n v="4"/>
    <x v="0"/>
    <n v="1"/>
    <n v="3"/>
    <s v="A"/>
    <x v="4"/>
    <n v="11"/>
    <n v="14"/>
    <n v="3"/>
    <n v="9"/>
    <n v="5"/>
    <n v="13"/>
    <n v="11"/>
    <n v="5"/>
    <n v="0"/>
    <n v="3"/>
    <n v="0"/>
    <n v="0"/>
  </r>
  <r>
    <s v="E0"/>
    <s v="21/11/2015"/>
    <s v="Newcastle"/>
    <s v="Leicester"/>
    <n v="0"/>
    <n v="3"/>
    <x v="0"/>
    <n v="0"/>
    <n v="1"/>
    <s v="A"/>
    <x v="2"/>
    <n v="9"/>
    <n v="18"/>
    <n v="1"/>
    <n v="7"/>
    <n v="9"/>
    <n v="12"/>
    <n v="4"/>
    <n v="9"/>
    <n v="4"/>
    <n v="1"/>
    <n v="0"/>
    <n v="0"/>
  </r>
  <r>
    <s v="E0"/>
    <s v="21/11/2015"/>
    <s v="Southampton"/>
    <s v="Stoke"/>
    <n v="0"/>
    <n v="1"/>
    <x v="0"/>
    <n v="0"/>
    <n v="1"/>
    <s v="A"/>
    <x v="3"/>
    <n v="16"/>
    <n v="16"/>
    <n v="1"/>
    <n v="4"/>
    <n v="8"/>
    <n v="8"/>
    <n v="7"/>
    <n v="3"/>
    <n v="2"/>
    <n v="0"/>
    <n v="0"/>
    <n v="0"/>
  </r>
  <r>
    <s v="E0"/>
    <s v="21/11/2015"/>
    <s v="Swansea"/>
    <s v="Bournemouth"/>
    <n v="2"/>
    <n v="2"/>
    <x v="1"/>
    <n v="2"/>
    <n v="2"/>
    <s v="D"/>
    <x v="15"/>
    <n v="11"/>
    <n v="16"/>
    <n v="4"/>
    <n v="4"/>
    <n v="7"/>
    <n v="9"/>
    <n v="4"/>
    <n v="5"/>
    <n v="3"/>
    <n v="2"/>
    <n v="0"/>
    <n v="0"/>
  </r>
  <r>
    <s v="E0"/>
    <s v="21/11/2015"/>
    <s v="Watford"/>
    <s v="Man United"/>
    <n v="1"/>
    <n v="2"/>
    <x v="0"/>
    <n v="0"/>
    <n v="1"/>
    <s v="A"/>
    <x v="11"/>
    <n v="10"/>
    <n v="13"/>
    <n v="5"/>
    <n v="6"/>
    <n v="6"/>
    <n v="12"/>
    <n v="4"/>
    <n v="10"/>
    <n v="1"/>
    <n v="2"/>
    <n v="0"/>
    <n v="0"/>
  </r>
  <r>
    <s v="E0"/>
    <s v="21/11/2015"/>
    <s v="West Brom"/>
    <s v="Arsenal"/>
    <n v="2"/>
    <n v="1"/>
    <x v="2"/>
    <n v="2"/>
    <n v="1"/>
    <s v="H"/>
    <x v="0"/>
    <n v="4"/>
    <n v="11"/>
    <n v="1"/>
    <n v="3"/>
    <n v="14"/>
    <n v="10"/>
    <n v="3"/>
    <n v="5"/>
    <n v="3"/>
    <n v="2"/>
    <n v="0"/>
    <n v="0"/>
  </r>
  <r>
    <s v="E0"/>
    <s v="22/11/2015"/>
    <s v="Tottenham"/>
    <s v="West Ham"/>
    <n v="4"/>
    <n v="1"/>
    <x v="2"/>
    <n v="2"/>
    <n v="0"/>
    <s v="H"/>
    <x v="8"/>
    <n v="22"/>
    <n v="10"/>
    <n v="12"/>
    <n v="4"/>
    <n v="13"/>
    <n v="9"/>
    <n v="7"/>
    <n v="6"/>
    <n v="2"/>
    <n v="2"/>
    <n v="0"/>
    <n v="0"/>
  </r>
  <r>
    <s v="E0"/>
    <s v="23/11/2015"/>
    <s v="Crystal Palace"/>
    <s v="Sunderland"/>
    <n v="0"/>
    <n v="1"/>
    <x v="0"/>
    <n v="0"/>
    <n v="0"/>
    <s v="D"/>
    <x v="6"/>
    <n v="19"/>
    <n v="12"/>
    <n v="7"/>
    <n v="4"/>
    <n v="18"/>
    <n v="11"/>
    <n v="11"/>
    <n v="2"/>
    <n v="1"/>
    <n v="3"/>
    <n v="0"/>
    <n v="0"/>
  </r>
  <r>
    <s v="E0"/>
    <s v="28/11/2015"/>
    <s v="Aston Villa"/>
    <s v="Watford"/>
    <n v="2"/>
    <n v="3"/>
    <x v="0"/>
    <n v="1"/>
    <n v="1"/>
    <s v="D"/>
    <x v="3"/>
    <n v="12"/>
    <n v="14"/>
    <n v="6"/>
    <n v="6"/>
    <n v="6"/>
    <n v="13"/>
    <n v="10"/>
    <n v="10"/>
    <n v="2"/>
    <n v="3"/>
    <n v="0"/>
    <n v="0"/>
  </r>
  <r>
    <s v="E0"/>
    <s v="28/11/2015"/>
    <s v="Bournemouth"/>
    <s v="Everton"/>
    <n v="3"/>
    <n v="3"/>
    <x v="1"/>
    <n v="0"/>
    <n v="2"/>
    <s v="A"/>
    <x v="10"/>
    <n v="19"/>
    <n v="11"/>
    <n v="10"/>
    <n v="6"/>
    <n v="6"/>
    <n v="6"/>
    <n v="10"/>
    <n v="5"/>
    <n v="2"/>
    <n v="0"/>
    <n v="0"/>
    <n v="0"/>
  </r>
  <r>
    <s v="E0"/>
    <s v="28/11/2015"/>
    <s v="Crystal Palace"/>
    <s v="Newcastle"/>
    <n v="5"/>
    <n v="1"/>
    <x v="2"/>
    <n v="3"/>
    <n v="1"/>
    <s v="H"/>
    <x v="16"/>
    <n v="19"/>
    <n v="7"/>
    <n v="8"/>
    <n v="2"/>
    <n v="7"/>
    <n v="13"/>
    <n v="7"/>
    <n v="5"/>
    <n v="1"/>
    <n v="1"/>
    <n v="0"/>
    <n v="0"/>
  </r>
  <r>
    <s v="E0"/>
    <s v="28/11/2015"/>
    <s v="Leicester"/>
    <s v="Man United"/>
    <n v="1"/>
    <n v="1"/>
    <x v="1"/>
    <n v="1"/>
    <n v="1"/>
    <s v="D"/>
    <x v="7"/>
    <n v="7"/>
    <n v="10"/>
    <n v="3"/>
    <n v="2"/>
    <n v="5"/>
    <n v="7"/>
    <n v="1"/>
    <n v="8"/>
    <n v="0"/>
    <n v="1"/>
    <n v="0"/>
    <n v="0"/>
  </r>
  <r>
    <s v="E0"/>
    <s v="28/11/2015"/>
    <s v="Man City"/>
    <s v="Southampton"/>
    <n v="3"/>
    <n v="1"/>
    <x v="2"/>
    <n v="2"/>
    <n v="0"/>
    <s v="H"/>
    <x v="17"/>
    <n v="16"/>
    <n v="12"/>
    <n v="9"/>
    <n v="8"/>
    <n v="14"/>
    <n v="11"/>
    <n v="6"/>
    <n v="4"/>
    <n v="2"/>
    <n v="1"/>
    <n v="0"/>
    <n v="0"/>
  </r>
  <r>
    <s v="E0"/>
    <s v="28/11/2015"/>
    <s v="Sunderland"/>
    <s v="Stoke"/>
    <n v="2"/>
    <n v="0"/>
    <x v="2"/>
    <n v="0"/>
    <n v="0"/>
    <s v="D"/>
    <x v="9"/>
    <n v="18"/>
    <n v="7"/>
    <n v="5"/>
    <n v="3"/>
    <n v="4"/>
    <n v="10"/>
    <n v="9"/>
    <n v="5"/>
    <n v="0"/>
    <n v="2"/>
    <n v="0"/>
    <n v="1"/>
  </r>
  <r>
    <s v="E0"/>
    <s v="29/11/2015"/>
    <s v="Liverpool"/>
    <s v="Swansea"/>
    <n v="1"/>
    <n v="0"/>
    <x v="2"/>
    <n v="0"/>
    <n v="0"/>
    <s v="D"/>
    <x v="8"/>
    <n v="10"/>
    <n v="8"/>
    <n v="2"/>
    <n v="0"/>
    <n v="12"/>
    <n v="6"/>
    <n v="8"/>
    <n v="7"/>
    <n v="3"/>
    <n v="1"/>
    <n v="0"/>
    <n v="0"/>
  </r>
  <r>
    <s v="E0"/>
    <s v="29/11/2015"/>
    <s v="Norwich"/>
    <s v="Arsenal"/>
    <n v="1"/>
    <n v="1"/>
    <x v="1"/>
    <n v="1"/>
    <n v="1"/>
    <s v="D"/>
    <x v="4"/>
    <n v="7"/>
    <n v="12"/>
    <n v="2"/>
    <n v="3"/>
    <n v="8"/>
    <n v="6"/>
    <n v="3"/>
    <n v="6"/>
    <n v="1"/>
    <n v="1"/>
    <n v="0"/>
    <n v="0"/>
  </r>
  <r>
    <s v="E0"/>
    <s v="29/11/2015"/>
    <s v="Tottenham"/>
    <s v="Chelsea"/>
    <n v="0"/>
    <n v="0"/>
    <x v="1"/>
    <n v="0"/>
    <n v="0"/>
    <s v="D"/>
    <x v="1"/>
    <n v="9"/>
    <n v="5"/>
    <n v="4"/>
    <n v="1"/>
    <n v="14"/>
    <n v="9"/>
    <n v="4"/>
    <n v="4"/>
    <n v="4"/>
    <n v="2"/>
    <n v="0"/>
    <n v="0"/>
  </r>
  <r>
    <s v="E0"/>
    <s v="29/11/2015"/>
    <s v="West Ham"/>
    <s v="West Brom"/>
    <n v="1"/>
    <n v="1"/>
    <x v="1"/>
    <n v="1"/>
    <n v="0"/>
    <s v="H"/>
    <x v="6"/>
    <n v="17"/>
    <n v="7"/>
    <n v="6"/>
    <n v="3"/>
    <n v="15"/>
    <n v="16"/>
    <n v="5"/>
    <n v="2"/>
    <n v="0"/>
    <n v="2"/>
    <n v="0"/>
    <n v="0"/>
  </r>
  <r>
    <s v="E0"/>
    <s v="05/12/2015"/>
    <s v="Arsenal"/>
    <s v="Sunderland"/>
    <n v="3"/>
    <n v="1"/>
    <x v="2"/>
    <n v="1"/>
    <n v="1"/>
    <s v="D"/>
    <x v="11"/>
    <n v="16"/>
    <n v="11"/>
    <n v="7"/>
    <n v="4"/>
    <n v="7"/>
    <n v="11"/>
    <n v="3"/>
    <n v="2"/>
    <n v="1"/>
    <n v="1"/>
    <n v="0"/>
    <n v="0"/>
  </r>
  <r>
    <s v="E0"/>
    <s v="05/12/2015"/>
    <s v="Chelsea"/>
    <s v="Bournemouth"/>
    <n v="0"/>
    <n v="1"/>
    <x v="0"/>
    <n v="0"/>
    <n v="0"/>
    <s v="D"/>
    <x v="2"/>
    <n v="19"/>
    <n v="15"/>
    <n v="6"/>
    <n v="5"/>
    <n v="10"/>
    <n v="13"/>
    <n v="11"/>
    <n v="4"/>
    <n v="2"/>
    <n v="1"/>
    <n v="0"/>
    <n v="0"/>
  </r>
  <r>
    <s v="E0"/>
    <s v="05/12/2015"/>
    <s v="Man United"/>
    <s v="West Ham"/>
    <n v="0"/>
    <n v="0"/>
    <x v="1"/>
    <n v="0"/>
    <n v="0"/>
    <s v="D"/>
    <x v="0"/>
    <n v="21"/>
    <n v="9"/>
    <n v="1"/>
    <n v="2"/>
    <n v="9"/>
    <n v="13"/>
    <n v="6"/>
    <n v="2"/>
    <n v="1"/>
    <n v="0"/>
    <n v="0"/>
    <n v="0"/>
  </r>
  <r>
    <s v="E0"/>
    <s v="05/12/2015"/>
    <s v="Southampton"/>
    <s v="Aston Villa"/>
    <n v="1"/>
    <n v="1"/>
    <x v="1"/>
    <n v="0"/>
    <n v="1"/>
    <s v="A"/>
    <x v="8"/>
    <n v="23"/>
    <n v="9"/>
    <n v="5"/>
    <n v="2"/>
    <n v="4"/>
    <n v="9"/>
    <n v="10"/>
    <n v="4"/>
    <n v="1"/>
    <n v="2"/>
    <n v="0"/>
    <n v="0"/>
  </r>
  <r>
    <s v="E0"/>
    <s v="05/12/2015"/>
    <s v="Stoke"/>
    <s v="Man City"/>
    <n v="2"/>
    <n v="0"/>
    <x v="2"/>
    <n v="2"/>
    <n v="0"/>
    <s v="H"/>
    <x v="6"/>
    <n v="7"/>
    <n v="11"/>
    <n v="4"/>
    <n v="4"/>
    <n v="9"/>
    <n v="10"/>
    <n v="1"/>
    <n v="6"/>
    <n v="0"/>
    <n v="1"/>
    <n v="0"/>
    <n v="0"/>
  </r>
  <r>
    <s v="E0"/>
    <s v="05/12/2015"/>
    <s v="Swansea"/>
    <s v="Leicester"/>
    <n v="0"/>
    <n v="3"/>
    <x v="0"/>
    <n v="0"/>
    <n v="2"/>
    <s v="A"/>
    <x v="1"/>
    <n v="10"/>
    <n v="16"/>
    <n v="2"/>
    <n v="5"/>
    <n v="3"/>
    <n v="19"/>
    <n v="3"/>
    <n v="8"/>
    <n v="2"/>
    <n v="3"/>
    <n v="0"/>
    <n v="0"/>
  </r>
  <r>
    <s v="E0"/>
    <s v="05/12/2015"/>
    <s v="Watford"/>
    <s v="Norwich"/>
    <n v="2"/>
    <n v="0"/>
    <x v="2"/>
    <n v="1"/>
    <n v="0"/>
    <s v="H"/>
    <x v="9"/>
    <n v="14"/>
    <n v="6"/>
    <n v="7"/>
    <n v="1"/>
    <n v="11"/>
    <n v="10"/>
    <n v="4"/>
    <n v="1"/>
    <n v="3"/>
    <n v="3"/>
    <n v="0"/>
    <n v="0"/>
  </r>
  <r>
    <s v="E0"/>
    <s v="05/12/2015"/>
    <s v="West Brom"/>
    <s v="Tottenham"/>
    <n v="1"/>
    <n v="1"/>
    <x v="1"/>
    <n v="1"/>
    <n v="1"/>
    <s v="D"/>
    <x v="4"/>
    <n v="11"/>
    <n v="9"/>
    <n v="4"/>
    <n v="3"/>
    <n v="13"/>
    <n v="10"/>
    <n v="3"/>
    <n v="6"/>
    <n v="3"/>
    <n v="2"/>
    <n v="0"/>
    <n v="0"/>
  </r>
  <r>
    <s v="E0"/>
    <s v="06/12/2015"/>
    <s v="Newcastle"/>
    <s v="Liverpool"/>
    <n v="2"/>
    <n v="0"/>
    <x v="2"/>
    <n v="0"/>
    <n v="0"/>
    <s v="D"/>
    <x v="15"/>
    <n v="6"/>
    <n v="10"/>
    <n v="1"/>
    <n v="1"/>
    <n v="6"/>
    <n v="10"/>
    <n v="2"/>
    <n v="7"/>
    <n v="3"/>
    <n v="1"/>
    <n v="0"/>
    <n v="0"/>
  </r>
  <r>
    <s v="E0"/>
    <s v="07/12/2015"/>
    <s v="Everton"/>
    <s v="Crystal Palace"/>
    <n v="1"/>
    <n v="1"/>
    <x v="1"/>
    <n v="0"/>
    <n v="0"/>
    <s v="D"/>
    <x v="7"/>
    <n v="19"/>
    <n v="14"/>
    <n v="4"/>
    <n v="5"/>
    <n v="4"/>
    <n v="11"/>
    <n v="13"/>
    <n v="6"/>
    <n v="1"/>
    <n v="2"/>
    <n v="0"/>
    <n v="0"/>
  </r>
  <r>
    <s v="E0"/>
    <s v="12/12/2015"/>
    <s v="Bournemouth"/>
    <s v="Man United"/>
    <n v="2"/>
    <n v="1"/>
    <x v="2"/>
    <n v="1"/>
    <n v="1"/>
    <s v="D"/>
    <x v="8"/>
    <n v="11"/>
    <n v="11"/>
    <n v="5"/>
    <n v="5"/>
    <n v="12"/>
    <n v="12"/>
    <n v="5"/>
    <n v="7"/>
    <n v="2"/>
    <n v="1"/>
    <n v="0"/>
    <n v="0"/>
  </r>
  <r>
    <s v="E0"/>
    <s v="12/12/2015"/>
    <s v="Crystal Palace"/>
    <s v="Southampton"/>
    <n v="1"/>
    <n v="0"/>
    <x v="2"/>
    <n v="1"/>
    <n v="0"/>
    <s v="H"/>
    <x v="9"/>
    <n v="12"/>
    <n v="15"/>
    <n v="5"/>
    <n v="3"/>
    <n v="11"/>
    <n v="13"/>
    <n v="8"/>
    <n v="5"/>
    <n v="0"/>
    <n v="0"/>
    <n v="0"/>
    <n v="0"/>
  </r>
  <r>
    <s v="E0"/>
    <s v="12/12/2015"/>
    <s v="Man City"/>
    <s v="Swansea"/>
    <n v="2"/>
    <n v="1"/>
    <x v="2"/>
    <n v="1"/>
    <n v="0"/>
    <s v="H"/>
    <x v="11"/>
    <n v="13"/>
    <n v="13"/>
    <n v="5"/>
    <n v="7"/>
    <n v="13"/>
    <n v="15"/>
    <n v="5"/>
    <n v="5"/>
    <n v="3"/>
    <n v="1"/>
    <n v="0"/>
    <n v="0"/>
  </r>
  <r>
    <s v="E0"/>
    <s v="12/12/2015"/>
    <s v="Norwich"/>
    <s v="Everton"/>
    <n v="1"/>
    <n v="1"/>
    <x v="1"/>
    <n v="0"/>
    <n v="1"/>
    <s v="A"/>
    <x v="6"/>
    <n v="9"/>
    <n v="15"/>
    <n v="2"/>
    <n v="3"/>
    <n v="9"/>
    <n v="6"/>
    <n v="5"/>
    <n v="4"/>
    <n v="1"/>
    <n v="0"/>
    <n v="0"/>
    <n v="0"/>
  </r>
  <r>
    <s v="E0"/>
    <s v="12/12/2015"/>
    <s v="Sunderland"/>
    <s v="Watford"/>
    <n v="0"/>
    <n v="1"/>
    <x v="0"/>
    <n v="0"/>
    <n v="1"/>
    <s v="A"/>
    <x v="18"/>
    <n v="14"/>
    <n v="13"/>
    <n v="2"/>
    <n v="6"/>
    <n v="6"/>
    <n v="9"/>
    <n v="8"/>
    <n v="3"/>
    <n v="1"/>
    <n v="0"/>
    <n v="0"/>
    <n v="0"/>
  </r>
  <r>
    <s v="E0"/>
    <s v="12/12/2015"/>
    <s v="West Ham"/>
    <s v="Stoke"/>
    <n v="0"/>
    <n v="0"/>
    <x v="1"/>
    <n v="0"/>
    <n v="0"/>
    <s v="D"/>
    <x v="15"/>
    <n v="22"/>
    <n v="12"/>
    <n v="9"/>
    <n v="3"/>
    <n v="7"/>
    <n v="9"/>
    <n v="11"/>
    <n v="7"/>
    <n v="1"/>
    <n v="2"/>
    <n v="0"/>
    <n v="0"/>
  </r>
  <r>
    <s v="E0"/>
    <s v="13/12/2015"/>
    <s v="Aston Villa"/>
    <s v="Arsenal"/>
    <n v="0"/>
    <n v="2"/>
    <x v="0"/>
    <n v="0"/>
    <n v="2"/>
    <s v="A"/>
    <x v="10"/>
    <n v="18"/>
    <n v="8"/>
    <n v="2"/>
    <n v="4"/>
    <n v="8"/>
    <n v="7"/>
    <n v="5"/>
    <n v="5"/>
    <n v="0"/>
    <n v="0"/>
    <n v="0"/>
    <n v="0"/>
  </r>
  <r>
    <s v="E0"/>
    <s v="13/12/2015"/>
    <s v="Liverpool"/>
    <s v="West Brom"/>
    <n v="2"/>
    <n v="2"/>
    <x v="1"/>
    <n v="1"/>
    <n v="1"/>
    <s v="D"/>
    <x v="7"/>
    <n v="28"/>
    <n v="4"/>
    <n v="8"/>
    <n v="2"/>
    <n v="7"/>
    <n v="10"/>
    <n v="4"/>
    <n v="4"/>
    <n v="0"/>
    <n v="0"/>
    <n v="0"/>
    <n v="0"/>
  </r>
  <r>
    <s v="E0"/>
    <s v="13/12/2015"/>
    <s v="Tottenham"/>
    <s v="Newcastle"/>
    <n v="1"/>
    <n v="2"/>
    <x v="0"/>
    <n v="1"/>
    <n v="0"/>
    <s v="H"/>
    <x v="17"/>
    <n v="20"/>
    <n v="8"/>
    <n v="8"/>
    <n v="4"/>
    <n v="13"/>
    <n v="14"/>
    <n v="6"/>
    <n v="2"/>
    <n v="2"/>
    <n v="2"/>
    <n v="0"/>
    <n v="0"/>
  </r>
  <r>
    <s v="E0"/>
    <s v="14/12/2015"/>
    <s v="Leicester"/>
    <s v="Chelsea"/>
    <n v="2"/>
    <n v="1"/>
    <x v="2"/>
    <n v="1"/>
    <n v="0"/>
    <s v="H"/>
    <x v="0"/>
    <n v="9"/>
    <n v="11"/>
    <n v="5"/>
    <n v="5"/>
    <n v="16"/>
    <n v="8"/>
    <n v="1"/>
    <n v="8"/>
    <n v="2"/>
    <n v="0"/>
    <n v="0"/>
    <n v="0"/>
  </r>
  <r>
    <s v="E0"/>
    <s v="19/12/2015"/>
    <s v="Chelsea"/>
    <s v="Sunderland"/>
    <n v="3"/>
    <n v="1"/>
    <x v="2"/>
    <n v="2"/>
    <n v="0"/>
    <s v="H"/>
    <x v="17"/>
    <n v="17"/>
    <n v="11"/>
    <n v="7"/>
    <n v="3"/>
    <n v="12"/>
    <n v="12"/>
    <n v="2"/>
    <n v="2"/>
    <n v="1"/>
    <n v="3"/>
    <n v="0"/>
    <n v="0"/>
  </r>
  <r>
    <s v="E0"/>
    <s v="19/12/2015"/>
    <s v="Everton"/>
    <s v="Leicester"/>
    <n v="2"/>
    <n v="3"/>
    <x v="0"/>
    <n v="1"/>
    <n v="1"/>
    <s v="D"/>
    <x v="4"/>
    <n v="13"/>
    <n v="10"/>
    <n v="5"/>
    <n v="5"/>
    <n v="6"/>
    <n v="14"/>
    <n v="10"/>
    <n v="2"/>
    <n v="2"/>
    <n v="1"/>
    <n v="0"/>
    <n v="0"/>
  </r>
  <r>
    <s v="E0"/>
    <s v="19/12/2015"/>
    <s v="Man United"/>
    <s v="Norwich"/>
    <n v="1"/>
    <n v="2"/>
    <x v="0"/>
    <n v="0"/>
    <n v="1"/>
    <s v="A"/>
    <x v="1"/>
    <n v="11"/>
    <n v="6"/>
    <n v="2"/>
    <n v="4"/>
    <n v="4"/>
    <n v="10"/>
    <n v="11"/>
    <n v="0"/>
    <n v="0"/>
    <n v="2"/>
    <n v="0"/>
    <n v="0"/>
  </r>
  <r>
    <s v="E0"/>
    <s v="19/12/2015"/>
    <s v="Newcastle"/>
    <s v="Aston Villa"/>
    <n v="1"/>
    <n v="1"/>
    <x v="1"/>
    <n v="1"/>
    <n v="0"/>
    <s v="H"/>
    <x v="6"/>
    <n v="8"/>
    <n v="10"/>
    <n v="4"/>
    <n v="7"/>
    <n v="9"/>
    <n v="14"/>
    <n v="3"/>
    <n v="7"/>
    <n v="1"/>
    <n v="3"/>
    <n v="0"/>
    <n v="0"/>
  </r>
  <r>
    <s v="E0"/>
    <s v="19/12/2015"/>
    <s v="Southampton"/>
    <s v="Tottenham"/>
    <n v="0"/>
    <n v="2"/>
    <x v="0"/>
    <n v="0"/>
    <n v="2"/>
    <s v="A"/>
    <x v="10"/>
    <n v="11"/>
    <n v="13"/>
    <n v="4"/>
    <n v="6"/>
    <n v="18"/>
    <n v="9"/>
    <n v="4"/>
    <n v="7"/>
    <n v="1"/>
    <n v="1"/>
    <n v="0"/>
    <n v="0"/>
  </r>
  <r>
    <s v="E0"/>
    <s v="19/12/2015"/>
    <s v="Stoke"/>
    <s v="Crystal Palace"/>
    <n v="1"/>
    <n v="2"/>
    <x v="0"/>
    <n v="0"/>
    <n v="1"/>
    <s v="A"/>
    <x v="11"/>
    <n v="26"/>
    <n v="12"/>
    <n v="5"/>
    <n v="3"/>
    <n v="6"/>
    <n v="12"/>
    <n v="7"/>
    <n v="3"/>
    <n v="2"/>
    <n v="0"/>
    <n v="0"/>
    <n v="0"/>
  </r>
  <r>
    <s v="E0"/>
    <s v="19/12/2015"/>
    <s v="West Brom"/>
    <s v="Bournemouth"/>
    <n v="1"/>
    <n v="2"/>
    <x v="0"/>
    <n v="0"/>
    <n v="0"/>
    <s v="D"/>
    <x v="9"/>
    <n v="6"/>
    <n v="16"/>
    <n v="2"/>
    <n v="7"/>
    <n v="12"/>
    <n v="9"/>
    <n v="4"/>
    <n v="8"/>
    <n v="2"/>
    <n v="1"/>
    <n v="2"/>
    <n v="0"/>
  </r>
  <r>
    <s v="E0"/>
    <s v="20/12/2015"/>
    <s v="Swansea"/>
    <s v="West Ham"/>
    <n v="0"/>
    <n v="0"/>
    <x v="1"/>
    <n v="0"/>
    <n v="0"/>
    <s v="D"/>
    <x v="3"/>
    <n v="21"/>
    <n v="11"/>
    <n v="2"/>
    <n v="2"/>
    <n v="6"/>
    <n v="9"/>
    <n v="8"/>
    <n v="9"/>
    <n v="0"/>
    <n v="1"/>
    <n v="0"/>
    <n v="0"/>
  </r>
  <r>
    <s v="E0"/>
    <s v="20/12/2015"/>
    <s v="Watford"/>
    <s v="Liverpool"/>
    <n v="3"/>
    <n v="0"/>
    <x v="2"/>
    <n v="2"/>
    <n v="0"/>
    <s v="H"/>
    <x v="0"/>
    <n v="6"/>
    <n v="12"/>
    <n v="5"/>
    <n v="4"/>
    <n v="6"/>
    <n v="9"/>
    <n v="7"/>
    <n v="9"/>
    <n v="1"/>
    <n v="0"/>
    <n v="0"/>
    <n v="0"/>
  </r>
  <r>
    <s v="E0"/>
    <s v="21/12/2015"/>
    <s v="Arsenal"/>
    <s v="Man City"/>
    <n v="2"/>
    <n v="1"/>
    <x v="2"/>
    <n v="2"/>
    <n v="0"/>
    <s v="H"/>
    <x v="15"/>
    <n v="8"/>
    <n v="20"/>
    <n v="5"/>
    <n v="6"/>
    <n v="5"/>
    <n v="16"/>
    <n v="4"/>
    <n v="8"/>
    <n v="0"/>
    <n v="2"/>
    <n v="0"/>
    <n v="0"/>
  </r>
  <r>
    <s v="E0"/>
    <s v="26/12/2015"/>
    <s v="Aston Villa"/>
    <s v="West Ham"/>
    <n v="1"/>
    <n v="1"/>
    <x v="1"/>
    <n v="0"/>
    <n v="1"/>
    <s v="A"/>
    <x v="9"/>
    <n v="15"/>
    <n v="10"/>
    <n v="8"/>
    <n v="4"/>
    <n v="14"/>
    <n v="13"/>
    <n v="9"/>
    <n v="6"/>
    <n v="3"/>
    <n v="3"/>
    <n v="0"/>
    <n v="0"/>
  </r>
  <r>
    <s v="E0"/>
    <s v="26/12/2015"/>
    <s v="Bournemouth"/>
    <s v="Crystal Palace"/>
    <n v="0"/>
    <n v="0"/>
    <x v="1"/>
    <n v="0"/>
    <n v="0"/>
    <s v="D"/>
    <x v="1"/>
    <n v="10"/>
    <n v="8"/>
    <n v="4"/>
    <n v="0"/>
    <n v="10"/>
    <n v="13"/>
    <n v="8"/>
    <n v="9"/>
    <n v="1"/>
    <n v="0"/>
    <n v="0"/>
    <n v="0"/>
  </r>
  <r>
    <s v="E0"/>
    <s v="26/12/2015"/>
    <s v="Chelsea"/>
    <s v="Watford"/>
    <n v="2"/>
    <n v="2"/>
    <x v="1"/>
    <n v="1"/>
    <n v="1"/>
    <s v="D"/>
    <x v="15"/>
    <n v="17"/>
    <n v="12"/>
    <n v="2"/>
    <n v="3"/>
    <n v="7"/>
    <n v="15"/>
    <n v="9"/>
    <n v="4"/>
    <n v="1"/>
    <n v="4"/>
    <n v="0"/>
    <n v="0"/>
  </r>
  <r>
    <s v="E0"/>
    <s v="26/12/2015"/>
    <s v="Liverpool"/>
    <s v="Leicester"/>
    <n v="1"/>
    <n v="0"/>
    <x v="2"/>
    <n v="0"/>
    <n v="0"/>
    <s v="D"/>
    <x v="6"/>
    <n v="25"/>
    <n v="7"/>
    <n v="4"/>
    <n v="3"/>
    <n v="11"/>
    <n v="8"/>
    <n v="7"/>
    <n v="6"/>
    <n v="2"/>
    <n v="1"/>
    <n v="0"/>
    <n v="0"/>
  </r>
  <r>
    <s v="E0"/>
    <s v="26/12/2015"/>
    <s v="Man City"/>
    <s v="Sunderland"/>
    <n v="4"/>
    <n v="1"/>
    <x v="2"/>
    <n v="3"/>
    <n v="0"/>
    <s v="H"/>
    <x v="8"/>
    <n v="19"/>
    <n v="11"/>
    <n v="9"/>
    <n v="3"/>
    <n v="10"/>
    <n v="11"/>
    <n v="5"/>
    <n v="1"/>
    <n v="1"/>
    <n v="1"/>
    <n v="0"/>
    <n v="0"/>
  </r>
  <r>
    <s v="E0"/>
    <s v="26/12/2015"/>
    <s v="Newcastle"/>
    <s v="Everton"/>
    <n v="0"/>
    <n v="1"/>
    <x v="0"/>
    <n v="0"/>
    <n v="0"/>
    <s v="D"/>
    <x v="3"/>
    <n v="10"/>
    <n v="20"/>
    <n v="1"/>
    <n v="7"/>
    <n v="16"/>
    <n v="12"/>
    <n v="1"/>
    <n v="7"/>
    <n v="2"/>
    <n v="2"/>
    <n v="0"/>
    <n v="0"/>
  </r>
  <r>
    <s v="E0"/>
    <s v="26/12/2015"/>
    <s v="Southampton"/>
    <s v="Arsenal"/>
    <n v="4"/>
    <n v="0"/>
    <x v="2"/>
    <n v="1"/>
    <n v="0"/>
    <s v="H"/>
    <x v="4"/>
    <n v="15"/>
    <n v="7"/>
    <n v="5"/>
    <n v="4"/>
    <n v="10"/>
    <n v="9"/>
    <n v="3"/>
    <n v="4"/>
    <n v="1"/>
    <n v="0"/>
    <n v="0"/>
    <n v="0"/>
  </r>
  <r>
    <s v="E0"/>
    <s v="26/12/2015"/>
    <s v="Stoke"/>
    <s v="Man United"/>
    <n v="2"/>
    <n v="0"/>
    <x v="2"/>
    <n v="2"/>
    <n v="0"/>
    <s v="H"/>
    <x v="10"/>
    <n v="13"/>
    <n v="11"/>
    <n v="3"/>
    <n v="6"/>
    <n v="13"/>
    <n v="16"/>
    <n v="1"/>
    <n v="12"/>
    <n v="1"/>
    <n v="2"/>
    <n v="0"/>
    <n v="0"/>
  </r>
  <r>
    <s v="E0"/>
    <s v="26/12/2015"/>
    <s v="Swansea"/>
    <s v="West Brom"/>
    <n v="1"/>
    <n v="0"/>
    <x v="2"/>
    <n v="1"/>
    <n v="0"/>
    <s v="H"/>
    <x v="17"/>
    <n v="7"/>
    <n v="9"/>
    <n v="2"/>
    <n v="3"/>
    <n v="10"/>
    <n v="13"/>
    <n v="0"/>
    <n v="7"/>
    <n v="1"/>
    <n v="3"/>
    <n v="0"/>
    <n v="0"/>
  </r>
  <r>
    <s v="E0"/>
    <s v="26/12/2015"/>
    <s v="Tottenham"/>
    <s v="Norwich"/>
    <n v="3"/>
    <n v="0"/>
    <x v="2"/>
    <n v="2"/>
    <n v="0"/>
    <s v="H"/>
    <x v="2"/>
    <n v="15"/>
    <n v="11"/>
    <n v="10"/>
    <n v="3"/>
    <n v="4"/>
    <n v="13"/>
    <n v="9"/>
    <n v="4"/>
    <n v="1"/>
    <n v="2"/>
    <n v="0"/>
    <n v="0"/>
  </r>
  <r>
    <s v="E0"/>
    <s v="28/12/2015"/>
    <s v="Arsenal"/>
    <s v="Bournemouth"/>
    <n v="2"/>
    <n v="0"/>
    <x v="2"/>
    <n v="1"/>
    <n v="0"/>
    <s v="H"/>
    <x v="17"/>
    <n v="13"/>
    <n v="10"/>
    <n v="6"/>
    <n v="3"/>
    <n v="7"/>
    <n v="8"/>
    <n v="9"/>
    <n v="3"/>
    <n v="2"/>
    <n v="0"/>
    <n v="0"/>
    <n v="0"/>
  </r>
  <r>
    <s v="E0"/>
    <s v="28/12/2015"/>
    <s v="Crystal Palace"/>
    <s v="Swansea"/>
    <n v="0"/>
    <n v="0"/>
    <x v="1"/>
    <n v="0"/>
    <n v="0"/>
    <s v="D"/>
    <x v="14"/>
    <n v="10"/>
    <n v="5"/>
    <n v="2"/>
    <n v="3"/>
    <n v="11"/>
    <n v="16"/>
    <n v="7"/>
    <n v="4"/>
    <n v="3"/>
    <n v="2"/>
    <n v="0"/>
    <n v="0"/>
  </r>
  <r>
    <s v="E0"/>
    <s v="28/12/2015"/>
    <s v="Everton"/>
    <s v="Stoke"/>
    <n v="3"/>
    <n v="4"/>
    <x v="0"/>
    <n v="1"/>
    <n v="2"/>
    <s v="A"/>
    <x v="0"/>
    <n v="15"/>
    <n v="8"/>
    <n v="3"/>
    <n v="5"/>
    <n v="10"/>
    <n v="12"/>
    <n v="6"/>
    <n v="2"/>
    <n v="2"/>
    <n v="1"/>
    <n v="0"/>
    <n v="0"/>
  </r>
  <r>
    <s v="E0"/>
    <s v="28/12/2015"/>
    <s v="Man United"/>
    <s v="Chelsea"/>
    <n v="0"/>
    <n v="0"/>
    <x v="1"/>
    <n v="0"/>
    <n v="0"/>
    <s v="D"/>
    <x v="6"/>
    <n v="12"/>
    <n v="8"/>
    <n v="2"/>
    <n v="3"/>
    <n v="16"/>
    <n v="6"/>
    <n v="5"/>
    <n v="3"/>
    <n v="4"/>
    <n v="2"/>
    <n v="0"/>
    <n v="0"/>
  </r>
  <r>
    <s v="E0"/>
    <s v="28/12/2015"/>
    <s v="Norwich"/>
    <s v="Aston Villa"/>
    <n v="2"/>
    <n v="0"/>
    <x v="2"/>
    <n v="1"/>
    <n v="0"/>
    <s v="H"/>
    <x v="18"/>
    <n v="9"/>
    <n v="6"/>
    <n v="4"/>
    <n v="3"/>
    <n v="10"/>
    <n v="21"/>
    <n v="3"/>
    <n v="7"/>
    <n v="2"/>
    <n v="5"/>
    <n v="0"/>
    <n v="0"/>
  </r>
  <r>
    <s v="E0"/>
    <s v="28/12/2015"/>
    <s v="Watford"/>
    <s v="Tottenham"/>
    <n v="1"/>
    <n v="2"/>
    <x v="0"/>
    <n v="1"/>
    <n v="1"/>
    <s v="D"/>
    <x v="8"/>
    <n v="9"/>
    <n v="10"/>
    <n v="1"/>
    <n v="3"/>
    <n v="11"/>
    <n v="13"/>
    <n v="5"/>
    <n v="3"/>
    <n v="4"/>
    <n v="2"/>
    <n v="1"/>
    <n v="0"/>
  </r>
  <r>
    <s v="E0"/>
    <s v="28/12/2015"/>
    <s v="West Brom"/>
    <s v="Newcastle"/>
    <n v="1"/>
    <n v="0"/>
    <x v="2"/>
    <n v="0"/>
    <n v="0"/>
    <s v="D"/>
    <x v="2"/>
    <n v="22"/>
    <n v="7"/>
    <n v="5"/>
    <n v="2"/>
    <n v="7"/>
    <n v="13"/>
    <n v="18"/>
    <n v="6"/>
    <n v="0"/>
    <n v="0"/>
    <n v="0"/>
    <n v="0"/>
  </r>
  <r>
    <s v="E0"/>
    <s v="28/12/2015"/>
    <s v="West Ham"/>
    <s v="Southampton"/>
    <n v="2"/>
    <n v="1"/>
    <x v="2"/>
    <n v="0"/>
    <n v="1"/>
    <s v="A"/>
    <x v="1"/>
    <n v="13"/>
    <n v="15"/>
    <n v="5"/>
    <n v="4"/>
    <n v="6"/>
    <n v="12"/>
    <n v="4"/>
    <n v="7"/>
    <n v="1"/>
    <n v="3"/>
    <n v="0"/>
    <n v="0"/>
  </r>
  <r>
    <s v="E0"/>
    <s v="29/12/2015"/>
    <s v="Leicester"/>
    <s v="Man City"/>
    <n v="0"/>
    <n v="0"/>
    <x v="1"/>
    <n v="0"/>
    <n v="0"/>
    <s v="D"/>
    <x v="7"/>
    <n v="11"/>
    <n v="21"/>
    <n v="4"/>
    <n v="5"/>
    <n v="11"/>
    <n v="8"/>
    <n v="1"/>
    <n v="13"/>
    <n v="1"/>
    <n v="3"/>
    <n v="0"/>
    <n v="0"/>
  </r>
  <r>
    <s v="E0"/>
    <s v="30/12/2015"/>
    <s v="Sunderland"/>
    <s v="Liverpool"/>
    <n v="0"/>
    <n v="1"/>
    <x v="0"/>
    <n v="0"/>
    <n v="0"/>
    <s v="D"/>
    <x v="10"/>
    <n v="8"/>
    <n v="17"/>
    <n v="3"/>
    <n v="6"/>
    <n v="8"/>
    <n v="16"/>
    <n v="6"/>
    <n v="4"/>
    <n v="1"/>
    <n v="3"/>
    <n v="0"/>
    <n v="0"/>
  </r>
  <r>
    <s v="E0"/>
    <s v="02/01/2016"/>
    <s v="Arsenal"/>
    <s v="Newcastle"/>
    <n v="1"/>
    <n v="0"/>
    <x v="2"/>
    <n v="0"/>
    <n v="0"/>
    <s v="D"/>
    <x v="8"/>
    <n v="16"/>
    <n v="15"/>
    <n v="3"/>
    <n v="6"/>
    <n v="10"/>
    <n v="9"/>
    <n v="7"/>
    <n v="4"/>
    <n v="2"/>
    <n v="2"/>
    <n v="0"/>
    <n v="0"/>
  </r>
  <r>
    <s v="E0"/>
    <s v="02/01/2016"/>
    <s v="Leicester"/>
    <s v="Bournemouth"/>
    <n v="0"/>
    <n v="0"/>
    <x v="1"/>
    <n v="0"/>
    <n v="0"/>
    <s v="D"/>
    <x v="15"/>
    <n v="16"/>
    <n v="9"/>
    <n v="2"/>
    <n v="0"/>
    <n v="9"/>
    <n v="5"/>
    <n v="7"/>
    <n v="1"/>
    <n v="1"/>
    <n v="1"/>
    <n v="0"/>
    <n v="1"/>
  </r>
  <r>
    <s v="E0"/>
    <s v="02/01/2016"/>
    <s v="Man United"/>
    <s v="Swansea"/>
    <n v="2"/>
    <n v="1"/>
    <x v="2"/>
    <n v="0"/>
    <n v="0"/>
    <s v="D"/>
    <x v="4"/>
    <n v="19"/>
    <n v="9"/>
    <n v="6"/>
    <n v="4"/>
    <n v="14"/>
    <n v="10"/>
    <n v="4"/>
    <n v="2"/>
    <n v="2"/>
    <n v="1"/>
    <n v="0"/>
    <n v="0"/>
  </r>
  <r>
    <s v="E0"/>
    <s v="02/01/2016"/>
    <s v="Norwich"/>
    <s v="Southampton"/>
    <n v="1"/>
    <n v="0"/>
    <x v="2"/>
    <n v="0"/>
    <n v="0"/>
    <s v="D"/>
    <x v="0"/>
    <n v="10"/>
    <n v="10"/>
    <n v="1"/>
    <n v="4"/>
    <n v="9"/>
    <n v="7"/>
    <n v="4"/>
    <n v="9"/>
    <n v="1"/>
    <n v="0"/>
    <n v="0"/>
    <n v="1"/>
  </r>
  <r>
    <s v="E0"/>
    <s v="02/01/2016"/>
    <s v="Sunderland"/>
    <s v="Aston Villa"/>
    <n v="3"/>
    <n v="1"/>
    <x v="2"/>
    <n v="1"/>
    <n v="0"/>
    <s v="H"/>
    <x v="7"/>
    <n v="13"/>
    <n v="8"/>
    <n v="6"/>
    <n v="3"/>
    <n v="8"/>
    <n v="13"/>
    <n v="3"/>
    <n v="3"/>
    <n v="3"/>
    <n v="4"/>
    <n v="0"/>
    <n v="0"/>
  </r>
  <r>
    <s v="E0"/>
    <s v="02/01/2016"/>
    <s v="Watford"/>
    <s v="Man City"/>
    <n v="1"/>
    <n v="2"/>
    <x v="0"/>
    <n v="0"/>
    <n v="0"/>
    <s v="D"/>
    <x v="6"/>
    <n v="11"/>
    <n v="16"/>
    <n v="3"/>
    <n v="5"/>
    <n v="6"/>
    <n v="10"/>
    <n v="4"/>
    <n v="5"/>
    <n v="1"/>
    <n v="0"/>
    <n v="0"/>
    <n v="0"/>
  </r>
  <r>
    <s v="E0"/>
    <s v="02/01/2016"/>
    <s v="West Brom"/>
    <s v="Stoke"/>
    <n v="2"/>
    <n v="1"/>
    <x v="2"/>
    <n v="0"/>
    <n v="0"/>
    <s v="D"/>
    <x v="3"/>
    <n v="16"/>
    <n v="10"/>
    <n v="5"/>
    <n v="3"/>
    <n v="7"/>
    <n v="15"/>
    <n v="4"/>
    <n v="6"/>
    <n v="1"/>
    <n v="1"/>
    <n v="0"/>
    <n v="1"/>
  </r>
  <r>
    <s v="E0"/>
    <s v="02/01/2016"/>
    <s v="West Ham"/>
    <s v="Liverpool"/>
    <n v="2"/>
    <n v="0"/>
    <x v="2"/>
    <n v="1"/>
    <n v="0"/>
    <s v="H"/>
    <x v="11"/>
    <n v="18"/>
    <n v="23"/>
    <n v="10"/>
    <n v="2"/>
    <n v="11"/>
    <n v="8"/>
    <n v="3"/>
    <n v="9"/>
    <n v="1"/>
    <n v="1"/>
    <n v="0"/>
    <n v="0"/>
  </r>
  <r>
    <s v="E0"/>
    <s v="03/01/2016"/>
    <s v="Crystal Palace"/>
    <s v="Chelsea"/>
    <n v="0"/>
    <n v="3"/>
    <x v="0"/>
    <n v="0"/>
    <n v="1"/>
    <s v="A"/>
    <x v="10"/>
    <n v="8"/>
    <n v="10"/>
    <n v="4"/>
    <n v="4"/>
    <n v="12"/>
    <n v="15"/>
    <n v="5"/>
    <n v="7"/>
    <n v="3"/>
    <n v="0"/>
    <n v="0"/>
    <n v="0"/>
  </r>
  <r>
    <s v="E0"/>
    <s v="03/01/2016"/>
    <s v="Everton"/>
    <s v="Tottenham"/>
    <n v="1"/>
    <n v="1"/>
    <x v="1"/>
    <n v="1"/>
    <n v="1"/>
    <s v="D"/>
    <x v="1"/>
    <n v="12"/>
    <n v="19"/>
    <n v="3"/>
    <n v="4"/>
    <n v="8"/>
    <n v="11"/>
    <n v="4"/>
    <n v="4"/>
    <n v="1"/>
    <n v="2"/>
    <n v="0"/>
    <n v="0"/>
  </r>
  <r>
    <s v="E0"/>
    <s v="12/01/2016"/>
    <s v="Aston Villa"/>
    <s v="Crystal Palace"/>
    <n v="1"/>
    <n v="0"/>
    <x v="2"/>
    <n v="0"/>
    <n v="0"/>
    <s v="D"/>
    <x v="0"/>
    <n v="13"/>
    <n v="9"/>
    <n v="3"/>
    <n v="1"/>
    <n v="15"/>
    <n v="9"/>
    <n v="9"/>
    <n v="0"/>
    <n v="2"/>
    <n v="1"/>
    <n v="0"/>
    <n v="0"/>
  </r>
  <r>
    <s v="E0"/>
    <s v="12/01/2016"/>
    <s v="Bournemouth"/>
    <s v="West Ham"/>
    <n v="1"/>
    <n v="3"/>
    <x v="0"/>
    <n v="1"/>
    <n v="0"/>
    <s v="H"/>
    <x v="6"/>
    <n v="11"/>
    <n v="10"/>
    <n v="4"/>
    <n v="5"/>
    <n v="8"/>
    <n v="5"/>
    <n v="4"/>
    <n v="7"/>
    <n v="1"/>
    <n v="1"/>
    <n v="0"/>
    <n v="0"/>
  </r>
  <r>
    <s v="E0"/>
    <s v="12/01/2016"/>
    <s v="Newcastle"/>
    <s v="Man United"/>
    <n v="3"/>
    <n v="3"/>
    <x v="1"/>
    <n v="1"/>
    <n v="2"/>
    <s v="A"/>
    <x v="9"/>
    <n v="14"/>
    <n v="12"/>
    <n v="6"/>
    <n v="4"/>
    <n v="10"/>
    <n v="12"/>
    <n v="5"/>
    <n v="3"/>
    <n v="1"/>
    <n v="3"/>
    <n v="0"/>
    <n v="0"/>
  </r>
  <r>
    <s v="E0"/>
    <s v="13/01/2016"/>
    <s v="Chelsea"/>
    <s v="West Brom"/>
    <n v="2"/>
    <n v="2"/>
    <x v="1"/>
    <n v="1"/>
    <n v="1"/>
    <s v="D"/>
    <x v="8"/>
    <n v="14"/>
    <n v="13"/>
    <n v="2"/>
    <n v="6"/>
    <n v="13"/>
    <n v="8"/>
    <n v="7"/>
    <n v="7"/>
    <n v="3"/>
    <n v="3"/>
    <n v="0"/>
    <n v="0"/>
  </r>
  <r>
    <s v="E0"/>
    <s v="13/01/2016"/>
    <s v="Liverpool"/>
    <s v="Arsenal"/>
    <n v="3"/>
    <n v="3"/>
    <x v="1"/>
    <n v="2"/>
    <n v="2"/>
    <s v="D"/>
    <x v="2"/>
    <n v="22"/>
    <n v="14"/>
    <n v="6"/>
    <n v="5"/>
    <n v="9"/>
    <n v="7"/>
    <n v="9"/>
    <n v="3"/>
    <n v="2"/>
    <n v="0"/>
    <n v="0"/>
    <n v="0"/>
  </r>
  <r>
    <s v="E0"/>
    <s v="13/01/2016"/>
    <s v="Man City"/>
    <s v="Everton"/>
    <n v="0"/>
    <n v="0"/>
    <x v="1"/>
    <n v="0"/>
    <n v="0"/>
    <s v="D"/>
    <x v="17"/>
    <n v="22"/>
    <n v="7"/>
    <n v="5"/>
    <n v="2"/>
    <n v="5"/>
    <n v="6"/>
    <n v="12"/>
    <n v="5"/>
    <n v="0"/>
    <n v="1"/>
    <n v="0"/>
    <n v="0"/>
  </r>
  <r>
    <s v="E0"/>
    <s v="13/01/2016"/>
    <s v="Southampton"/>
    <s v="Watford"/>
    <n v="2"/>
    <n v="0"/>
    <x v="2"/>
    <n v="1"/>
    <n v="0"/>
    <s v="H"/>
    <x v="7"/>
    <n v="15"/>
    <n v="4"/>
    <n v="7"/>
    <n v="1"/>
    <n v="9"/>
    <n v="11"/>
    <n v="8"/>
    <n v="1"/>
    <n v="1"/>
    <n v="2"/>
    <n v="0"/>
    <n v="0"/>
  </r>
  <r>
    <s v="E0"/>
    <s v="13/01/2016"/>
    <s v="Stoke"/>
    <s v="Norwich"/>
    <n v="3"/>
    <n v="1"/>
    <x v="2"/>
    <n v="0"/>
    <n v="0"/>
    <s v="D"/>
    <x v="14"/>
    <n v="14"/>
    <n v="5"/>
    <n v="4"/>
    <n v="2"/>
    <n v="5"/>
    <n v="8"/>
    <n v="7"/>
    <n v="3"/>
    <n v="0"/>
    <n v="1"/>
    <n v="0"/>
    <n v="1"/>
  </r>
  <r>
    <s v="E0"/>
    <s v="13/01/2016"/>
    <s v="Swansea"/>
    <s v="Sunderland"/>
    <n v="2"/>
    <n v="4"/>
    <x v="0"/>
    <n v="2"/>
    <n v="1"/>
    <s v="H"/>
    <x v="18"/>
    <n v="10"/>
    <n v="7"/>
    <n v="5"/>
    <n v="5"/>
    <n v="9"/>
    <n v="12"/>
    <n v="8"/>
    <n v="6"/>
    <n v="2"/>
    <n v="0"/>
    <n v="1"/>
    <n v="0"/>
  </r>
  <r>
    <s v="E0"/>
    <s v="13/01/2016"/>
    <s v="Tottenham"/>
    <s v="Leicester"/>
    <n v="0"/>
    <n v="1"/>
    <x v="0"/>
    <n v="0"/>
    <n v="0"/>
    <s v="D"/>
    <x v="3"/>
    <n v="21"/>
    <n v="10"/>
    <n v="5"/>
    <n v="2"/>
    <n v="13"/>
    <n v="10"/>
    <n v="16"/>
    <n v="8"/>
    <n v="1"/>
    <n v="0"/>
    <n v="0"/>
    <n v="0"/>
  </r>
  <r>
    <s v="E0"/>
    <s v="16/01/2016"/>
    <s v="Aston Villa"/>
    <s v="Leicester"/>
    <n v="1"/>
    <n v="1"/>
    <x v="1"/>
    <n v="0"/>
    <n v="1"/>
    <s v="A"/>
    <x v="17"/>
    <n v="14"/>
    <n v="12"/>
    <n v="5"/>
    <n v="5"/>
    <n v="13"/>
    <n v="15"/>
    <n v="3"/>
    <n v="4"/>
    <n v="3"/>
    <n v="2"/>
    <n v="0"/>
    <n v="0"/>
  </r>
  <r>
    <s v="E0"/>
    <s v="16/01/2016"/>
    <s v="Bournemouth"/>
    <s v="Norwich"/>
    <n v="3"/>
    <n v="0"/>
    <x v="2"/>
    <n v="1"/>
    <n v="0"/>
    <s v="H"/>
    <x v="11"/>
    <n v="15"/>
    <n v="10"/>
    <n v="8"/>
    <n v="3"/>
    <n v="8"/>
    <n v="13"/>
    <n v="5"/>
    <n v="3"/>
    <n v="1"/>
    <n v="1"/>
    <n v="0"/>
    <n v="0"/>
  </r>
  <r>
    <s v="E0"/>
    <s v="16/01/2016"/>
    <s v="Chelsea"/>
    <s v="Everton"/>
    <n v="3"/>
    <n v="3"/>
    <x v="1"/>
    <n v="0"/>
    <n v="0"/>
    <s v="D"/>
    <x v="2"/>
    <n v="14"/>
    <n v="9"/>
    <n v="7"/>
    <n v="4"/>
    <n v="12"/>
    <n v="5"/>
    <n v="6"/>
    <n v="4"/>
    <n v="1"/>
    <n v="1"/>
    <n v="0"/>
    <n v="0"/>
  </r>
  <r>
    <s v="E0"/>
    <s v="16/01/2016"/>
    <s v="Man City"/>
    <s v="Crystal Palace"/>
    <n v="4"/>
    <n v="0"/>
    <x v="2"/>
    <n v="2"/>
    <n v="0"/>
    <s v="H"/>
    <x v="4"/>
    <n v="17"/>
    <n v="9"/>
    <n v="4"/>
    <n v="3"/>
    <n v="10"/>
    <n v="11"/>
    <n v="5"/>
    <n v="6"/>
    <n v="0"/>
    <n v="2"/>
    <n v="0"/>
    <n v="0"/>
  </r>
  <r>
    <s v="E0"/>
    <s v="16/01/2016"/>
    <s v="Newcastle"/>
    <s v="West Ham"/>
    <n v="2"/>
    <n v="1"/>
    <x v="2"/>
    <n v="2"/>
    <n v="0"/>
    <s v="H"/>
    <x v="14"/>
    <n v="23"/>
    <n v="10"/>
    <n v="10"/>
    <n v="3"/>
    <n v="9"/>
    <n v="4"/>
    <n v="3"/>
    <n v="3"/>
    <n v="1"/>
    <n v="0"/>
    <n v="0"/>
    <n v="0"/>
  </r>
  <r>
    <s v="E0"/>
    <s v="16/01/2016"/>
    <s v="Southampton"/>
    <s v="West Brom"/>
    <n v="3"/>
    <n v="0"/>
    <x v="2"/>
    <n v="2"/>
    <n v="0"/>
    <s v="H"/>
    <x v="6"/>
    <n v="9"/>
    <n v="9"/>
    <n v="5"/>
    <n v="0"/>
    <n v="10"/>
    <n v="11"/>
    <n v="1"/>
    <n v="3"/>
    <n v="0"/>
    <n v="0"/>
    <n v="0"/>
    <n v="0"/>
  </r>
  <r>
    <s v="E0"/>
    <s v="16/01/2016"/>
    <s v="Tottenham"/>
    <s v="Sunderland"/>
    <n v="4"/>
    <n v="1"/>
    <x v="2"/>
    <n v="1"/>
    <n v="1"/>
    <s v="D"/>
    <x v="9"/>
    <n v="26"/>
    <n v="5"/>
    <n v="11"/>
    <n v="2"/>
    <n v="8"/>
    <n v="13"/>
    <n v="11"/>
    <n v="3"/>
    <n v="0"/>
    <n v="2"/>
    <n v="0"/>
    <n v="0"/>
  </r>
  <r>
    <s v="E0"/>
    <s v="17/01/2016"/>
    <s v="Liverpool"/>
    <s v="Man United"/>
    <n v="0"/>
    <n v="1"/>
    <x v="0"/>
    <n v="0"/>
    <n v="0"/>
    <s v="D"/>
    <x v="0"/>
    <n v="19"/>
    <n v="7"/>
    <n v="4"/>
    <n v="1"/>
    <n v="6"/>
    <n v="18"/>
    <n v="5"/>
    <n v="4"/>
    <n v="0"/>
    <n v="2"/>
    <n v="0"/>
    <n v="0"/>
  </r>
  <r>
    <s v="E0"/>
    <s v="17/01/2016"/>
    <s v="Stoke"/>
    <s v="Arsenal"/>
    <n v="0"/>
    <n v="0"/>
    <x v="1"/>
    <n v="0"/>
    <n v="0"/>
    <s v="D"/>
    <x v="7"/>
    <n v="14"/>
    <n v="8"/>
    <n v="6"/>
    <n v="3"/>
    <n v="16"/>
    <n v="10"/>
    <n v="6"/>
    <n v="6"/>
    <n v="0"/>
    <n v="0"/>
    <n v="0"/>
    <n v="0"/>
  </r>
  <r>
    <s v="E0"/>
    <s v="18/01/2016"/>
    <s v="Swansea"/>
    <s v="Watford"/>
    <n v="1"/>
    <n v="0"/>
    <x v="2"/>
    <n v="1"/>
    <n v="0"/>
    <s v="H"/>
    <x v="1"/>
    <n v="10"/>
    <n v="13"/>
    <n v="2"/>
    <n v="2"/>
    <n v="8"/>
    <n v="11"/>
    <n v="6"/>
    <n v="3"/>
    <n v="2"/>
    <n v="2"/>
    <n v="0"/>
    <n v="0"/>
  </r>
  <r>
    <s v="E0"/>
    <s v="23/01/2016"/>
    <s v="Crystal Palace"/>
    <s v="Tottenham"/>
    <n v="1"/>
    <n v="3"/>
    <x v="0"/>
    <n v="1"/>
    <n v="0"/>
    <s v="H"/>
    <x v="6"/>
    <n v="11"/>
    <n v="24"/>
    <n v="3"/>
    <n v="11"/>
    <n v="11"/>
    <n v="12"/>
    <n v="3"/>
    <n v="10"/>
    <n v="2"/>
    <n v="2"/>
    <n v="0"/>
    <n v="0"/>
  </r>
  <r>
    <s v="E0"/>
    <s v="23/01/2016"/>
    <s v="Leicester"/>
    <s v="Stoke"/>
    <n v="3"/>
    <n v="0"/>
    <x v="2"/>
    <n v="1"/>
    <n v="0"/>
    <s v="H"/>
    <x v="9"/>
    <n v="15"/>
    <n v="3"/>
    <n v="5"/>
    <n v="2"/>
    <n v="10"/>
    <n v="13"/>
    <n v="8"/>
    <n v="4"/>
    <n v="0"/>
    <n v="1"/>
    <n v="0"/>
    <n v="0"/>
  </r>
  <r>
    <s v="E0"/>
    <s v="23/01/2016"/>
    <s v="Man United"/>
    <s v="Southampton"/>
    <n v="0"/>
    <n v="1"/>
    <x v="0"/>
    <n v="0"/>
    <n v="0"/>
    <s v="D"/>
    <x v="2"/>
    <n v="8"/>
    <n v="7"/>
    <n v="1"/>
    <n v="2"/>
    <n v="11"/>
    <n v="8"/>
    <n v="4"/>
    <n v="4"/>
    <n v="0"/>
    <n v="0"/>
    <n v="0"/>
    <n v="0"/>
  </r>
  <r>
    <s v="E0"/>
    <s v="23/01/2016"/>
    <s v="Norwich"/>
    <s v="Liverpool"/>
    <n v="4"/>
    <n v="5"/>
    <x v="0"/>
    <n v="2"/>
    <n v="1"/>
    <s v="H"/>
    <x v="3"/>
    <n v="6"/>
    <n v="13"/>
    <n v="5"/>
    <n v="7"/>
    <n v="10"/>
    <n v="14"/>
    <n v="3"/>
    <n v="3"/>
    <n v="0"/>
    <n v="1"/>
    <n v="0"/>
    <n v="0"/>
  </r>
  <r>
    <s v="E0"/>
    <s v="23/01/2016"/>
    <s v="Sunderland"/>
    <s v="Bournemouth"/>
    <n v="1"/>
    <n v="1"/>
    <x v="1"/>
    <n v="1"/>
    <n v="1"/>
    <s v="D"/>
    <x v="17"/>
    <n v="10"/>
    <n v="15"/>
    <n v="5"/>
    <n v="5"/>
    <n v="5"/>
    <n v="9"/>
    <n v="3"/>
    <n v="4"/>
    <n v="1"/>
    <n v="1"/>
    <n v="0"/>
    <n v="0"/>
  </r>
  <r>
    <s v="E0"/>
    <s v="23/01/2016"/>
    <s v="Watford"/>
    <s v="Newcastle"/>
    <n v="2"/>
    <n v="1"/>
    <x v="2"/>
    <n v="0"/>
    <n v="0"/>
    <s v="D"/>
    <x v="15"/>
    <n v="13"/>
    <n v="11"/>
    <n v="5"/>
    <n v="2"/>
    <n v="10"/>
    <n v="12"/>
    <n v="2"/>
    <n v="7"/>
    <n v="2"/>
    <n v="1"/>
    <n v="0"/>
    <n v="0"/>
  </r>
  <r>
    <s v="E0"/>
    <s v="23/01/2016"/>
    <s v="West Brom"/>
    <s v="Aston Villa"/>
    <n v="0"/>
    <n v="0"/>
    <x v="1"/>
    <n v="0"/>
    <n v="0"/>
    <s v="D"/>
    <x v="11"/>
    <n v="4"/>
    <n v="15"/>
    <n v="0"/>
    <n v="4"/>
    <n v="7"/>
    <n v="13"/>
    <n v="2"/>
    <n v="6"/>
    <n v="0"/>
    <n v="1"/>
    <n v="0"/>
    <n v="0"/>
  </r>
  <r>
    <s v="E0"/>
    <s v="23/01/2016"/>
    <s v="West Ham"/>
    <s v="Man City"/>
    <n v="2"/>
    <n v="2"/>
    <x v="1"/>
    <n v="1"/>
    <n v="1"/>
    <s v="D"/>
    <x v="7"/>
    <n v="10"/>
    <n v="16"/>
    <n v="3"/>
    <n v="3"/>
    <n v="11"/>
    <n v="15"/>
    <n v="5"/>
    <n v="2"/>
    <n v="2"/>
    <n v="3"/>
    <n v="0"/>
    <n v="0"/>
  </r>
  <r>
    <s v="E0"/>
    <s v="24/01/2016"/>
    <s v="Arsenal"/>
    <s v="Chelsea"/>
    <n v="0"/>
    <n v="1"/>
    <x v="0"/>
    <n v="0"/>
    <n v="1"/>
    <s v="A"/>
    <x v="0"/>
    <n v="9"/>
    <n v="12"/>
    <n v="1"/>
    <n v="6"/>
    <n v="14"/>
    <n v="13"/>
    <n v="6"/>
    <n v="7"/>
    <n v="1"/>
    <n v="3"/>
    <n v="1"/>
    <n v="0"/>
  </r>
  <r>
    <s v="E0"/>
    <s v="24/01/2016"/>
    <s v="Everton"/>
    <s v="Swansea"/>
    <n v="1"/>
    <n v="2"/>
    <x v="0"/>
    <n v="1"/>
    <n v="2"/>
    <s v="A"/>
    <x v="8"/>
    <n v="20"/>
    <n v="7"/>
    <n v="2"/>
    <n v="5"/>
    <n v="5"/>
    <n v="12"/>
    <n v="7"/>
    <n v="1"/>
    <n v="0"/>
    <n v="3"/>
    <n v="0"/>
    <n v="0"/>
  </r>
  <r>
    <s v="E0"/>
    <s v="02/02/2016"/>
    <s v="Arsenal"/>
    <s v="Southampton"/>
    <n v="0"/>
    <n v="0"/>
    <x v="1"/>
    <n v="0"/>
    <n v="0"/>
    <s v="D"/>
    <x v="3"/>
    <n v="21"/>
    <n v="14"/>
    <n v="11"/>
    <n v="3"/>
    <n v="11"/>
    <n v="19"/>
    <n v="13"/>
    <n v="3"/>
    <n v="2"/>
    <n v="1"/>
    <n v="0"/>
    <n v="0"/>
  </r>
  <r>
    <s v="E0"/>
    <s v="02/02/2016"/>
    <s v="Crystal Palace"/>
    <s v="Bournemouth"/>
    <n v="1"/>
    <n v="2"/>
    <x v="0"/>
    <n v="1"/>
    <n v="1"/>
    <s v="D"/>
    <x v="2"/>
    <n v="14"/>
    <n v="8"/>
    <n v="3"/>
    <n v="4"/>
    <n v="11"/>
    <n v="15"/>
    <n v="5"/>
    <n v="3"/>
    <n v="3"/>
    <n v="4"/>
    <n v="0"/>
    <n v="0"/>
  </r>
  <r>
    <s v="E0"/>
    <s v="02/02/2016"/>
    <s v="Leicester"/>
    <s v="Liverpool"/>
    <n v="2"/>
    <n v="0"/>
    <x v="2"/>
    <n v="0"/>
    <n v="0"/>
    <s v="D"/>
    <x v="15"/>
    <n v="13"/>
    <n v="14"/>
    <n v="6"/>
    <n v="2"/>
    <n v="6"/>
    <n v="7"/>
    <n v="3"/>
    <n v="12"/>
    <n v="0"/>
    <n v="1"/>
    <n v="0"/>
    <n v="0"/>
  </r>
  <r>
    <s v="E0"/>
    <s v="02/02/2016"/>
    <s v="Man United"/>
    <s v="Stoke"/>
    <n v="3"/>
    <n v="0"/>
    <x v="2"/>
    <n v="2"/>
    <n v="0"/>
    <s v="H"/>
    <x v="17"/>
    <n v="15"/>
    <n v="10"/>
    <n v="5"/>
    <n v="0"/>
    <n v="13"/>
    <n v="13"/>
    <n v="2"/>
    <n v="5"/>
    <n v="2"/>
    <n v="1"/>
    <n v="0"/>
    <n v="0"/>
  </r>
  <r>
    <s v="E0"/>
    <s v="02/02/2016"/>
    <s v="Norwich"/>
    <s v="Tottenham"/>
    <n v="0"/>
    <n v="3"/>
    <x v="0"/>
    <n v="0"/>
    <n v="2"/>
    <s v="A"/>
    <x v="10"/>
    <n v="10"/>
    <n v="17"/>
    <n v="2"/>
    <n v="6"/>
    <n v="8"/>
    <n v="9"/>
    <n v="6"/>
    <n v="8"/>
    <n v="2"/>
    <n v="2"/>
    <n v="0"/>
    <n v="0"/>
  </r>
  <r>
    <s v="E0"/>
    <s v="02/02/2016"/>
    <s v="Sunderland"/>
    <s v="Man City"/>
    <n v="0"/>
    <n v="1"/>
    <x v="0"/>
    <n v="0"/>
    <n v="1"/>
    <s v="A"/>
    <x v="16"/>
    <n v="11"/>
    <n v="6"/>
    <n v="2"/>
    <n v="2"/>
    <n v="6"/>
    <n v="15"/>
    <n v="8"/>
    <n v="4"/>
    <n v="1"/>
    <n v="4"/>
    <n v="0"/>
    <n v="0"/>
  </r>
  <r>
    <s v="E0"/>
    <s v="02/02/2016"/>
    <s v="West Brom"/>
    <s v="Swansea"/>
    <n v="1"/>
    <n v="1"/>
    <x v="1"/>
    <n v="0"/>
    <n v="0"/>
    <s v="D"/>
    <x v="14"/>
    <n v="17"/>
    <n v="18"/>
    <n v="7"/>
    <n v="4"/>
    <n v="12"/>
    <n v="13"/>
    <n v="7"/>
    <n v="7"/>
    <n v="0"/>
    <n v="0"/>
    <n v="0"/>
    <n v="0"/>
  </r>
  <r>
    <s v="E0"/>
    <s v="02/02/2016"/>
    <s v="West Ham"/>
    <s v="Aston Villa"/>
    <n v="2"/>
    <n v="0"/>
    <x v="2"/>
    <n v="0"/>
    <n v="0"/>
    <s v="D"/>
    <x v="4"/>
    <n v="25"/>
    <n v="6"/>
    <n v="6"/>
    <n v="2"/>
    <n v="9"/>
    <n v="11"/>
    <n v="5"/>
    <n v="5"/>
    <n v="3"/>
    <n v="0"/>
    <n v="0"/>
    <n v="1"/>
  </r>
  <r>
    <s v="E0"/>
    <s v="03/02/2016"/>
    <s v="Everton"/>
    <s v="Newcastle"/>
    <n v="3"/>
    <n v="0"/>
    <x v="2"/>
    <n v="1"/>
    <n v="0"/>
    <s v="H"/>
    <x v="7"/>
    <n v="18"/>
    <n v="7"/>
    <n v="7"/>
    <n v="3"/>
    <n v="8"/>
    <n v="15"/>
    <n v="3"/>
    <n v="3"/>
    <n v="1"/>
    <n v="2"/>
    <n v="0"/>
    <n v="1"/>
  </r>
  <r>
    <s v="E0"/>
    <s v="03/02/2016"/>
    <s v="Watford"/>
    <s v="Chelsea"/>
    <n v="0"/>
    <n v="0"/>
    <x v="1"/>
    <n v="0"/>
    <n v="0"/>
    <s v="D"/>
    <x v="9"/>
    <n v="12"/>
    <n v="12"/>
    <n v="3"/>
    <n v="4"/>
    <n v="10"/>
    <n v="13"/>
    <n v="7"/>
    <n v="7"/>
    <n v="2"/>
    <n v="1"/>
    <n v="0"/>
    <n v="0"/>
  </r>
  <r>
    <s v="E0"/>
    <s v="06/02/2016"/>
    <s v="Aston Villa"/>
    <s v="Norwich"/>
    <n v="2"/>
    <n v="0"/>
    <x v="2"/>
    <n v="1"/>
    <n v="0"/>
    <s v="H"/>
    <x v="6"/>
    <n v="10"/>
    <n v="12"/>
    <n v="3"/>
    <n v="4"/>
    <n v="10"/>
    <n v="11"/>
    <n v="2"/>
    <n v="11"/>
    <n v="0"/>
    <n v="2"/>
    <n v="0"/>
    <n v="0"/>
  </r>
  <r>
    <s v="E0"/>
    <s v="06/02/2016"/>
    <s v="Liverpool"/>
    <s v="Sunderland"/>
    <n v="2"/>
    <n v="2"/>
    <x v="1"/>
    <n v="0"/>
    <n v="0"/>
    <s v="D"/>
    <x v="11"/>
    <n v="16"/>
    <n v="7"/>
    <n v="5"/>
    <n v="2"/>
    <n v="4"/>
    <n v="12"/>
    <n v="7"/>
    <n v="2"/>
    <n v="1"/>
    <n v="1"/>
    <n v="0"/>
    <n v="0"/>
  </r>
  <r>
    <s v="E0"/>
    <s v="06/02/2016"/>
    <s v="Man City"/>
    <s v="Leicester"/>
    <n v="1"/>
    <n v="3"/>
    <x v="0"/>
    <n v="0"/>
    <n v="1"/>
    <s v="A"/>
    <x v="8"/>
    <n v="22"/>
    <n v="14"/>
    <n v="4"/>
    <n v="7"/>
    <n v="9"/>
    <n v="15"/>
    <n v="11"/>
    <n v="4"/>
    <n v="2"/>
    <n v="2"/>
    <n v="0"/>
    <n v="0"/>
  </r>
  <r>
    <s v="E0"/>
    <s v="06/02/2016"/>
    <s v="Newcastle"/>
    <s v="West Brom"/>
    <n v="1"/>
    <n v="0"/>
    <x v="2"/>
    <n v="1"/>
    <n v="0"/>
    <s v="H"/>
    <x v="3"/>
    <n v="19"/>
    <n v="7"/>
    <n v="7"/>
    <n v="0"/>
    <n v="12"/>
    <n v="12"/>
    <n v="8"/>
    <n v="4"/>
    <n v="0"/>
    <n v="3"/>
    <n v="0"/>
    <n v="0"/>
  </r>
  <r>
    <s v="E0"/>
    <s v="06/02/2016"/>
    <s v="Southampton"/>
    <s v="West Ham"/>
    <n v="1"/>
    <n v="0"/>
    <x v="2"/>
    <n v="1"/>
    <n v="0"/>
    <s v="H"/>
    <x v="0"/>
    <n v="8"/>
    <n v="18"/>
    <n v="2"/>
    <n v="2"/>
    <n v="17"/>
    <n v="10"/>
    <n v="4"/>
    <n v="5"/>
    <n v="1"/>
    <n v="2"/>
    <n v="1"/>
    <n v="0"/>
  </r>
  <r>
    <s v="E0"/>
    <s v="06/02/2016"/>
    <s v="Stoke"/>
    <s v="Everton"/>
    <n v="0"/>
    <n v="3"/>
    <x v="0"/>
    <n v="0"/>
    <n v="3"/>
    <s v="A"/>
    <x v="15"/>
    <n v="11"/>
    <n v="14"/>
    <n v="3"/>
    <n v="6"/>
    <n v="11"/>
    <n v="8"/>
    <n v="6"/>
    <n v="4"/>
    <n v="1"/>
    <n v="0"/>
    <n v="0"/>
    <n v="0"/>
  </r>
  <r>
    <s v="E0"/>
    <s v="06/02/2016"/>
    <s v="Swansea"/>
    <s v="Crystal Palace"/>
    <n v="1"/>
    <n v="1"/>
    <x v="1"/>
    <n v="1"/>
    <n v="0"/>
    <s v="H"/>
    <x v="9"/>
    <n v="19"/>
    <n v="12"/>
    <n v="3"/>
    <n v="2"/>
    <n v="11"/>
    <n v="14"/>
    <n v="9"/>
    <n v="5"/>
    <n v="1"/>
    <n v="2"/>
    <n v="0"/>
    <n v="0"/>
  </r>
  <r>
    <s v="E0"/>
    <s v="06/02/2016"/>
    <s v="Tottenham"/>
    <s v="Watford"/>
    <n v="1"/>
    <n v="0"/>
    <x v="2"/>
    <n v="0"/>
    <n v="0"/>
    <s v="D"/>
    <x v="17"/>
    <n v="26"/>
    <n v="3"/>
    <n v="9"/>
    <n v="0"/>
    <n v="12"/>
    <n v="9"/>
    <n v="15"/>
    <n v="1"/>
    <n v="0"/>
    <n v="1"/>
    <n v="0"/>
    <n v="0"/>
  </r>
  <r>
    <s v="E0"/>
    <s v="07/02/2016"/>
    <s v="Bournemouth"/>
    <s v="Arsenal"/>
    <n v="0"/>
    <n v="2"/>
    <x v="0"/>
    <n v="0"/>
    <n v="2"/>
    <s v="A"/>
    <x v="10"/>
    <n v="17"/>
    <n v="10"/>
    <n v="4"/>
    <n v="5"/>
    <n v="6"/>
    <n v="8"/>
    <n v="7"/>
    <n v="3"/>
    <n v="0"/>
    <n v="1"/>
    <n v="0"/>
    <n v="0"/>
  </r>
  <r>
    <s v="E0"/>
    <s v="07/02/2016"/>
    <s v="Chelsea"/>
    <s v="Man United"/>
    <n v="1"/>
    <n v="1"/>
    <x v="1"/>
    <n v="0"/>
    <n v="0"/>
    <s v="D"/>
    <x v="1"/>
    <n v="16"/>
    <n v="17"/>
    <n v="5"/>
    <n v="7"/>
    <n v="6"/>
    <n v="9"/>
    <n v="10"/>
    <n v="11"/>
    <n v="0"/>
    <n v="3"/>
    <n v="0"/>
    <n v="0"/>
  </r>
  <r>
    <s v="E0"/>
    <s v="13/02/2016"/>
    <s v="Bournemouth"/>
    <s v="Stoke"/>
    <n v="1"/>
    <n v="3"/>
    <x v="0"/>
    <n v="0"/>
    <n v="1"/>
    <s v="A"/>
    <x v="18"/>
    <n v="11"/>
    <n v="11"/>
    <n v="2"/>
    <n v="6"/>
    <n v="7"/>
    <n v="18"/>
    <n v="9"/>
    <n v="2"/>
    <n v="4"/>
    <n v="2"/>
    <n v="0"/>
    <n v="0"/>
  </r>
  <r>
    <s v="E0"/>
    <s v="13/02/2016"/>
    <s v="Chelsea"/>
    <s v="Newcastle"/>
    <n v="5"/>
    <n v="1"/>
    <x v="2"/>
    <n v="3"/>
    <n v="0"/>
    <s v="H"/>
    <x v="11"/>
    <n v="15"/>
    <n v="10"/>
    <n v="5"/>
    <n v="4"/>
    <n v="16"/>
    <n v="14"/>
    <n v="8"/>
    <n v="3"/>
    <n v="0"/>
    <n v="1"/>
    <n v="1"/>
    <n v="0"/>
  </r>
  <r>
    <s v="E0"/>
    <s v="13/02/2016"/>
    <s v="Crystal Palace"/>
    <s v="Watford"/>
    <n v="1"/>
    <n v="2"/>
    <x v="0"/>
    <n v="1"/>
    <n v="1"/>
    <s v="D"/>
    <x v="17"/>
    <n v="14"/>
    <n v="10"/>
    <n v="7"/>
    <n v="3"/>
    <n v="11"/>
    <n v="16"/>
    <n v="8"/>
    <n v="5"/>
    <n v="0"/>
    <n v="2"/>
    <n v="0"/>
    <n v="0"/>
  </r>
  <r>
    <s v="E0"/>
    <s v="13/02/2016"/>
    <s v="Everton"/>
    <s v="West Brom"/>
    <n v="0"/>
    <n v="1"/>
    <x v="0"/>
    <n v="0"/>
    <n v="1"/>
    <s v="A"/>
    <x v="1"/>
    <n v="34"/>
    <n v="5"/>
    <n v="6"/>
    <n v="1"/>
    <n v="9"/>
    <n v="12"/>
    <n v="14"/>
    <n v="1"/>
    <n v="1"/>
    <n v="3"/>
    <n v="0"/>
    <n v="0"/>
  </r>
  <r>
    <s v="E0"/>
    <s v="13/02/2016"/>
    <s v="Norwich"/>
    <s v="West Ham"/>
    <n v="2"/>
    <n v="2"/>
    <x v="1"/>
    <n v="0"/>
    <n v="0"/>
    <s v="D"/>
    <x v="2"/>
    <n v="13"/>
    <n v="11"/>
    <n v="3"/>
    <n v="6"/>
    <n v="16"/>
    <n v="11"/>
    <n v="3"/>
    <n v="3"/>
    <n v="2"/>
    <n v="2"/>
    <n v="0"/>
    <n v="0"/>
  </r>
  <r>
    <s v="E0"/>
    <s v="13/02/2016"/>
    <s v="Sunderland"/>
    <s v="Man United"/>
    <n v="2"/>
    <n v="1"/>
    <x v="2"/>
    <n v="1"/>
    <n v="1"/>
    <s v="D"/>
    <x v="15"/>
    <n v="21"/>
    <n v="12"/>
    <n v="5"/>
    <n v="6"/>
    <n v="7"/>
    <n v="15"/>
    <n v="6"/>
    <n v="8"/>
    <n v="2"/>
    <n v="3"/>
    <n v="0"/>
    <n v="0"/>
  </r>
  <r>
    <s v="E0"/>
    <s v="13/02/2016"/>
    <s v="Swansea"/>
    <s v="Southampton"/>
    <n v="0"/>
    <n v="1"/>
    <x v="0"/>
    <n v="0"/>
    <n v="0"/>
    <s v="D"/>
    <x v="4"/>
    <n v="13"/>
    <n v="13"/>
    <n v="2"/>
    <n v="5"/>
    <n v="10"/>
    <n v="12"/>
    <n v="5"/>
    <n v="4"/>
    <n v="0"/>
    <n v="3"/>
    <n v="0"/>
    <n v="0"/>
  </r>
  <r>
    <s v="E0"/>
    <s v="14/02/2016"/>
    <s v="Arsenal"/>
    <s v="Leicester"/>
    <n v="2"/>
    <n v="1"/>
    <x v="2"/>
    <n v="0"/>
    <n v="1"/>
    <s v="A"/>
    <x v="6"/>
    <n v="24"/>
    <n v="7"/>
    <n v="6"/>
    <n v="3"/>
    <n v="9"/>
    <n v="10"/>
    <n v="11"/>
    <n v="1"/>
    <n v="4"/>
    <n v="3"/>
    <n v="0"/>
    <n v="1"/>
  </r>
  <r>
    <s v="E0"/>
    <s v="14/02/2016"/>
    <s v="Aston Villa"/>
    <s v="Liverpool"/>
    <n v="0"/>
    <n v="6"/>
    <x v="0"/>
    <n v="0"/>
    <n v="2"/>
    <s v="A"/>
    <x v="14"/>
    <n v="6"/>
    <n v="11"/>
    <n v="1"/>
    <n v="9"/>
    <n v="10"/>
    <n v="9"/>
    <n v="0"/>
    <n v="6"/>
    <n v="3"/>
    <n v="1"/>
    <n v="0"/>
    <n v="0"/>
  </r>
  <r>
    <s v="E0"/>
    <s v="14/02/2016"/>
    <s v="Man City"/>
    <s v="Tottenham"/>
    <n v="1"/>
    <n v="2"/>
    <x v="0"/>
    <n v="0"/>
    <n v="0"/>
    <s v="D"/>
    <x v="0"/>
    <n v="19"/>
    <n v="6"/>
    <n v="4"/>
    <n v="3"/>
    <n v="12"/>
    <n v="17"/>
    <n v="7"/>
    <n v="1"/>
    <n v="1"/>
    <n v="3"/>
    <n v="0"/>
    <n v="0"/>
  </r>
  <r>
    <s v="E0"/>
    <s v="27/02/2016"/>
    <s v="Leicester"/>
    <s v="Norwich"/>
    <n v="1"/>
    <n v="0"/>
    <x v="2"/>
    <n v="0"/>
    <n v="0"/>
    <s v="D"/>
    <x v="14"/>
    <n v="13"/>
    <n v="9"/>
    <n v="3"/>
    <n v="1"/>
    <n v="9"/>
    <n v="11"/>
    <n v="3"/>
    <n v="4"/>
    <n v="0"/>
    <n v="2"/>
    <n v="0"/>
    <n v="0"/>
  </r>
  <r>
    <s v="E0"/>
    <s v="27/02/2016"/>
    <s v="Southampton"/>
    <s v="Chelsea"/>
    <n v="1"/>
    <n v="2"/>
    <x v="0"/>
    <n v="1"/>
    <n v="0"/>
    <s v="H"/>
    <x v="6"/>
    <n v="7"/>
    <n v="16"/>
    <n v="2"/>
    <n v="4"/>
    <n v="10"/>
    <n v="11"/>
    <n v="7"/>
    <n v="8"/>
    <n v="3"/>
    <n v="1"/>
    <n v="0"/>
    <n v="0"/>
  </r>
  <r>
    <s v="E0"/>
    <s v="27/02/2016"/>
    <s v="Stoke"/>
    <s v="Aston Villa"/>
    <n v="2"/>
    <n v="1"/>
    <x v="2"/>
    <n v="0"/>
    <n v="0"/>
    <s v="D"/>
    <x v="10"/>
    <n v="11"/>
    <n v="5"/>
    <n v="3"/>
    <n v="1"/>
    <n v="7"/>
    <n v="15"/>
    <n v="11"/>
    <n v="0"/>
    <n v="0"/>
    <n v="3"/>
    <n v="0"/>
    <n v="0"/>
  </r>
  <r>
    <s v="E0"/>
    <s v="27/02/2016"/>
    <s v="Watford"/>
    <s v="Bournemouth"/>
    <n v="0"/>
    <n v="0"/>
    <x v="1"/>
    <n v="0"/>
    <n v="0"/>
    <s v="D"/>
    <x v="8"/>
    <n v="14"/>
    <n v="11"/>
    <n v="1"/>
    <n v="3"/>
    <n v="14"/>
    <n v="17"/>
    <n v="4"/>
    <n v="5"/>
    <n v="3"/>
    <n v="1"/>
    <n v="0"/>
    <n v="0"/>
  </r>
  <r>
    <s v="E0"/>
    <s v="27/02/2016"/>
    <s v="West Brom"/>
    <s v="Crystal Palace"/>
    <n v="3"/>
    <n v="2"/>
    <x v="2"/>
    <n v="3"/>
    <n v="0"/>
    <s v="H"/>
    <x v="4"/>
    <n v="11"/>
    <n v="15"/>
    <n v="5"/>
    <n v="2"/>
    <n v="14"/>
    <n v="16"/>
    <n v="3"/>
    <n v="6"/>
    <n v="2"/>
    <n v="2"/>
    <n v="0"/>
    <n v="0"/>
  </r>
  <r>
    <s v="E0"/>
    <s v="27/02/2016"/>
    <s v="West Ham"/>
    <s v="Sunderland"/>
    <n v="1"/>
    <n v="0"/>
    <x v="2"/>
    <n v="1"/>
    <n v="0"/>
    <s v="H"/>
    <x v="9"/>
    <n v="9"/>
    <n v="13"/>
    <n v="3"/>
    <n v="4"/>
    <n v="11"/>
    <n v="9"/>
    <n v="5"/>
    <n v="6"/>
    <n v="1"/>
    <n v="0"/>
    <n v="0"/>
    <n v="0"/>
  </r>
  <r>
    <s v="E0"/>
    <s v="28/02/2016"/>
    <s v="Tottenham"/>
    <s v="Swansea"/>
    <n v="2"/>
    <n v="1"/>
    <x v="2"/>
    <n v="0"/>
    <n v="1"/>
    <s v="A"/>
    <x v="2"/>
    <n v="34"/>
    <n v="10"/>
    <n v="14"/>
    <n v="4"/>
    <n v="11"/>
    <n v="14"/>
    <n v="7"/>
    <n v="7"/>
    <n v="2"/>
    <n v="3"/>
    <n v="0"/>
    <n v="0"/>
  </r>
  <r>
    <s v="E0"/>
    <s v="28/02/2016"/>
    <s v="Man United"/>
    <s v="Arsenal"/>
    <n v="3"/>
    <n v="2"/>
    <x v="2"/>
    <n v="2"/>
    <n v="1"/>
    <s v="H"/>
    <x v="7"/>
    <n v="7"/>
    <n v="13"/>
    <n v="5"/>
    <n v="5"/>
    <n v="21"/>
    <n v="15"/>
    <n v="2"/>
    <n v="3"/>
    <n v="4"/>
    <n v="3"/>
    <n v="0"/>
    <n v="0"/>
  </r>
  <r>
    <s v="E0"/>
    <s v="01/03/2016"/>
    <s v="Aston Villa"/>
    <s v="Everton"/>
    <n v="1"/>
    <n v="3"/>
    <x v="0"/>
    <n v="0"/>
    <n v="2"/>
    <s v="A"/>
    <x v="17"/>
    <n v="14"/>
    <n v="10"/>
    <n v="5"/>
    <n v="7"/>
    <n v="8"/>
    <n v="7"/>
    <n v="9"/>
    <n v="8"/>
    <n v="3"/>
    <n v="1"/>
    <n v="0"/>
    <n v="0"/>
  </r>
  <r>
    <s v="E0"/>
    <s v="01/03/2016"/>
    <s v="Bournemouth"/>
    <s v="Southampton"/>
    <n v="2"/>
    <n v="0"/>
    <x v="2"/>
    <n v="1"/>
    <n v="0"/>
    <s v="H"/>
    <x v="9"/>
    <n v="9"/>
    <n v="6"/>
    <n v="4"/>
    <n v="1"/>
    <n v="11"/>
    <n v="18"/>
    <n v="10"/>
    <n v="2"/>
    <n v="0"/>
    <n v="0"/>
    <n v="0"/>
    <n v="0"/>
  </r>
  <r>
    <s v="E0"/>
    <s v="01/03/2016"/>
    <s v="Leicester"/>
    <s v="West Brom"/>
    <n v="2"/>
    <n v="2"/>
    <x v="1"/>
    <n v="2"/>
    <n v="1"/>
    <s v="H"/>
    <x v="0"/>
    <n v="22"/>
    <n v="11"/>
    <n v="5"/>
    <n v="3"/>
    <n v="10"/>
    <n v="8"/>
    <n v="11"/>
    <n v="3"/>
    <n v="0"/>
    <n v="2"/>
    <n v="0"/>
    <n v="0"/>
  </r>
  <r>
    <s v="E0"/>
    <s v="01/03/2016"/>
    <s v="Norwich"/>
    <s v="Chelsea"/>
    <n v="1"/>
    <n v="2"/>
    <x v="0"/>
    <n v="0"/>
    <n v="2"/>
    <s v="A"/>
    <x v="3"/>
    <n v="13"/>
    <n v="10"/>
    <n v="2"/>
    <n v="2"/>
    <n v="17"/>
    <n v="5"/>
    <n v="4"/>
    <n v="4"/>
    <n v="3"/>
    <n v="2"/>
    <n v="0"/>
    <n v="0"/>
  </r>
  <r>
    <s v="E0"/>
    <s v="01/03/2016"/>
    <s v="Sunderland"/>
    <s v="Crystal Palace"/>
    <n v="2"/>
    <n v="2"/>
    <x v="1"/>
    <n v="1"/>
    <n v="0"/>
    <s v="H"/>
    <x v="8"/>
    <n v="17"/>
    <n v="13"/>
    <n v="6"/>
    <n v="5"/>
    <n v="11"/>
    <n v="14"/>
    <n v="4"/>
    <n v="5"/>
    <n v="1"/>
    <n v="1"/>
    <n v="0"/>
    <n v="0"/>
  </r>
  <r>
    <s v="E0"/>
    <s v="02/03/2016"/>
    <s v="Arsenal"/>
    <s v="Swansea"/>
    <n v="1"/>
    <n v="2"/>
    <x v="0"/>
    <n v="1"/>
    <n v="1"/>
    <s v="D"/>
    <x v="11"/>
    <n v="18"/>
    <n v="11"/>
    <n v="4"/>
    <n v="2"/>
    <n v="8"/>
    <n v="11"/>
    <n v="7"/>
    <n v="3"/>
    <n v="0"/>
    <n v="2"/>
    <n v="0"/>
    <n v="0"/>
  </r>
  <r>
    <s v="E0"/>
    <s v="02/03/2016"/>
    <s v="Liverpool"/>
    <s v="Man City"/>
    <n v="3"/>
    <n v="0"/>
    <x v="2"/>
    <n v="2"/>
    <n v="0"/>
    <s v="H"/>
    <x v="6"/>
    <n v="11"/>
    <n v="4"/>
    <n v="7"/>
    <n v="2"/>
    <n v="14"/>
    <n v="14"/>
    <n v="3"/>
    <n v="2"/>
    <n v="0"/>
    <n v="1"/>
    <n v="0"/>
    <n v="0"/>
  </r>
  <r>
    <s v="E0"/>
    <s v="02/03/2016"/>
    <s v="Man United"/>
    <s v="Watford"/>
    <n v="1"/>
    <n v="0"/>
    <x v="2"/>
    <n v="0"/>
    <n v="0"/>
    <s v="D"/>
    <x v="2"/>
    <n v="14"/>
    <n v="13"/>
    <n v="3"/>
    <n v="3"/>
    <n v="7"/>
    <n v="17"/>
    <n v="9"/>
    <n v="7"/>
    <n v="1"/>
    <n v="2"/>
    <n v="0"/>
    <n v="0"/>
  </r>
  <r>
    <s v="E0"/>
    <s v="02/03/2016"/>
    <s v="Stoke"/>
    <s v="Newcastle"/>
    <n v="1"/>
    <n v="0"/>
    <x v="2"/>
    <n v="0"/>
    <n v="0"/>
    <s v="D"/>
    <x v="14"/>
    <n v="9"/>
    <n v="5"/>
    <n v="2"/>
    <n v="3"/>
    <n v="11"/>
    <n v="6"/>
    <n v="5"/>
    <n v="2"/>
    <n v="1"/>
    <n v="0"/>
    <n v="0"/>
    <n v="0"/>
  </r>
  <r>
    <s v="E0"/>
    <s v="02/03/2016"/>
    <s v="West Ham"/>
    <s v="Tottenham"/>
    <n v="1"/>
    <n v="0"/>
    <x v="2"/>
    <n v="1"/>
    <n v="0"/>
    <s v="H"/>
    <x v="15"/>
    <n v="14"/>
    <n v="9"/>
    <n v="3"/>
    <n v="2"/>
    <n v="10"/>
    <n v="11"/>
    <n v="6"/>
    <n v="3"/>
    <n v="0"/>
    <n v="3"/>
    <n v="0"/>
    <n v="0"/>
  </r>
  <r>
    <s v="E0"/>
    <s v="05/03/2016"/>
    <s v="Chelsea"/>
    <s v="Stoke"/>
    <n v="1"/>
    <n v="1"/>
    <x v="1"/>
    <n v="1"/>
    <n v="0"/>
    <s v="H"/>
    <x v="0"/>
    <n v="20"/>
    <n v="16"/>
    <n v="7"/>
    <n v="5"/>
    <n v="9"/>
    <n v="10"/>
    <n v="8"/>
    <n v="4"/>
    <n v="1"/>
    <n v="2"/>
    <n v="0"/>
    <n v="0"/>
  </r>
  <r>
    <s v="E0"/>
    <s v="05/03/2016"/>
    <s v="Everton"/>
    <s v="West Ham"/>
    <n v="2"/>
    <n v="3"/>
    <x v="0"/>
    <n v="1"/>
    <n v="0"/>
    <s v="H"/>
    <x v="8"/>
    <n v="15"/>
    <n v="17"/>
    <n v="8"/>
    <n v="5"/>
    <n v="12"/>
    <n v="13"/>
    <n v="9"/>
    <n v="6"/>
    <n v="2"/>
    <n v="3"/>
    <n v="1"/>
    <n v="0"/>
  </r>
  <r>
    <s v="E0"/>
    <s v="05/03/2016"/>
    <s v="Man City"/>
    <s v="Aston Villa"/>
    <n v="4"/>
    <n v="0"/>
    <x v="2"/>
    <n v="0"/>
    <n v="0"/>
    <s v="D"/>
    <x v="3"/>
    <n v="22"/>
    <n v="2"/>
    <n v="9"/>
    <n v="1"/>
    <n v="10"/>
    <n v="10"/>
    <n v="9"/>
    <n v="1"/>
    <n v="0"/>
    <n v="1"/>
    <n v="0"/>
    <n v="0"/>
  </r>
  <r>
    <s v="E0"/>
    <s v="05/03/2016"/>
    <s v="Newcastle"/>
    <s v="Bournemouth"/>
    <n v="1"/>
    <n v="3"/>
    <x v="0"/>
    <n v="0"/>
    <n v="1"/>
    <s v="A"/>
    <x v="12"/>
    <n v="14"/>
    <n v="16"/>
    <n v="3"/>
    <n v="5"/>
    <n v="13"/>
    <n v="8"/>
    <n v="5"/>
    <n v="4"/>
    <n v="1"/>
    <n v="3"/>
    <n v="0"/>
    <n v="0"/>
  </r>
  <r>
    <s v="E0"/>
    <s v="05/03/2016"/>
    <s v="Southampton"/>
    <s v="Sunderland"/>
    <n v="1"/>
    <n v="1"/>
    <x v="1"/>
    <n v="0"/>
    <n v="0"/>
    <s v="D"/>
    <x v="14"/>
    <n v="16"/>
    <n v="11"/>
    <n v="5"/>
    <n v="3"/>
    <n v="9"/>
    <n v="9"/>
    <n v="12"/>
    <n v="2"/>
    <n v="2"/>
    <n v="1"/>
    <n v="1"/>
    <n v="0"/>
  </r>
  <r>
    <s v="E0"/>
    <s v="05/03/2016"/>
    <s v="Swansea"/>
    <s v="Norwich"/>
    <n v="1"/>
    <n v="0"/>
    <x v="2"/>
    <n v="0"/>
    <n v="0"/>
    <s v="D"/>
    <x v="7"/>
    <n v="10"/>
    <n v="8"/>
    <n v="3"/>
    <n v="3"/>
    <n v="14"/>
    <n v="15"/>
    <n v="5"/>
    <n v="0"/>
    <n v="2"/>
    <n v="5"/>
    <n v="0"/>
    <n v="0"/>
  </r>
  <r>
    <s v="E0"/>
    <s v="05/03/2016"/>
    <s v="Tottenham"/>
    <s v="Arsenal"/>
    <n v="2"/>
    <n v="2"/>
    <x v="1"/>
    <n v="0"/>
    <n v="1"/>
    <s v="A"/>
    <x v="1"/>
    <n v="26"/>
    <n v="10"/>
    <n v="11"/>
    <n v="4"/>
    <n v="9"/>
    <n v="10"/>
    <n v="9"/>
    <n v="2"/>
    <n v="2"/>
    <n v="2"/>
    <n v="0"/>
    <n v="1"/>
  </r>
  <r>
    <s v="E0"/>
    <s v="05/03/2016"/>
    <s v="Watford"/>
    <s v="Leicester"/>
    <n v="0"/>
    <n v="1"/>
    <x v="0"/>
    <n v="0"/>
    <n v="0"/>
    <s v="D"/>
    <x v="4"/>
    <n v="11"/>
    <n v="14"/>
    <n v="4"/>
    <n v="7"/>
    <n v="10"/>
    <n v="11"/>
    <n v="3"/>
    <n v="8"/>
    <n v="2"/>
    <n v="2"/>
    <n v="0"/>
    <n v="0"/>
  </r>
  <r>
    <s v="E0"/>
    <s v="06/03/2016"/>
    <s v="Crystal Palace"/>
    <s v="Liverpool"/>
    <n v="1"/>
    <n v="2"/>
    <x v="0"/>
    <n v="0"/>
    <n v="0"/>
    <s v="D"/>
    <x v="15"/>
    <n v="14"/>
    <n v="19"/>
    <n v="4"/>
    <n v="5"/>
    <n v="12"/>
    <n v="16"/>
    <n v="6"/>
    <n v="6"/>
    <n v="1"/>
    <n v="2"/>
    <n v="0"/>
    <n v="1"/>
  </r>
  <r>
    <s v="E0"/>
    <s v="06/03/2016"/>
    <s v="West Brom"/>
    <s v="Man United"/>
    <n v="1"/>
    <n v="0"/>
    <x v="2"/>
    <n v="0"/>
    <n v="0"/>
    <s v="D"/>
    <x v="9"/>
    <n v="9"/>
    <n v="7"/>
    <n v="2"/>
    <n v="1"/>
    <n v="8"/>
    <n v="7"/>
    <n v="4"/>
    <n v="5"/>
    <n v="1"/>
    <n v="0"/>
    <n v="0"/>
    <n v="1"/>
  </r>
  <r>
    <s v="E0"/>
    <s v="12/03/2016"/>
    <s v="Bournemouth"/>
    <s v="Swansea"/>
    <n v="3"/>
    <n v="2"/>
    <x v="2"/>
    <n v="1"/>
    <n v="1"/>
    <s v="D"/>
    <x v="17"/>
    <n v="12"/>
    <n v="12"/>
    <n v="4"/>
    <n v="4"/>
    <n v="12"/>
    <n v="11"/>
    <n v="5"/>
    <n v="3"/>
    <n v="1"/>
    <n v="0"/>
    <n v="0"/>
    <n v="0"/>
  </r>
  <r>
    <s v="E0"/>
    <s v="12/03/2016"/>
    <s v="Norwich"/>
    <s v="Man City"/>
    <n v="0"/>
    <n v="0"/>
    <x v="1"/>
    <n v="0"/>
    <n v="0"/>
    <s v="D"/>
    <x v="4"/>
    <n v="5"/>
    <n v="15"/>
    <n v="0"/>
    <n v="3"/>
    <n v="15"/>
    <n v="10"/>
    <n v="3"/>
    <n v="8"/>
    <n v="3"/>
    <n v="1"/>
    <n v="0"/>
    <n v="0"/>
  </r>
  <r>
    <s v="E0"/>
    <s v="12/03/2016"/>
    <s v="Stoke"/>
    <s v="Southampton"/>
    <n v="1"/>
    <n v="2"/>
    <x v="0"/>
    <n v="0"/>
    <n v="2"/>
    <s v="A"/>
    <x v="3"/>
    <n v="13"/>
    <n v="11"/>
    <n v="2"/>
    <n v="4"/>
    <n v="13"/>
    <n v="12"/>
    <n v="1"/>
    <n v="4"/>
    <n v="1"/>
    <n v="2"/>
    <n v="0"/>
    <n v="1"/>
  </r>
  <r>
    <s v="E0"/>
    <s v="13/03/2016"/>
    <s v="Aston Villa"/>
    <s v="Tottenham"/>
    <n v="0"/>
    <n v="2"/>
    <x v="0"/>
    <n v="0"/>
    <n v="1"/>
    <s v="A"/>
    <x v="8"/>
    <n v="11"/>
    <n v="19"/>
    <n v="2"/>
    <n v="8"/>
    <n v="6"/>
    <n v="6"/>
    <n v="5"/>
    <n v="8"/>
    <n v="0"/>
    <n v="0"/>
    <n v="0"/>
    <n v="0"/>
  </r>
  <r>
    <s v="E0"/>
    <s v="14/03/2016"/>
    <s v="Leicester"/>
    <s v="Newcastle"/>
    <n v="1"/>
    <n v="0"/>
    <x v="2"/>
    <n v="1"/>
    <n v="0"/>
    <s v="H"/>
    <x v="7"/>
    <n v="10"/>
    <n v="13"/>
    <n v="1"/>
    <n v="2"/>
    <n v="4"/>
    <n v="9"/>
    <n v="8"/>
    <n v="4"/>
    <n v="0"/>
    <n v="0"/>
    <n v="0"/>
    <n v="0"/>
  </r>
  <r>
    <s v="E0"/>
    <s v="19/03/2016"/>
    <s v="Chelsea"/>
    <s v="West Ham"/>
    <n v="2"/>
    <n v="2"/>
    <x v="1"/>
    <n v="1"/>
    <n v="1"/>
    <s v="D"/>
    <x v="11"/>
    <n v="22"/>
    <n v="13"/>
    <n v="5"/>
    <n v="6"/>
    <n v="13"/>
    <n v="14"/>
    <n v="10"/>
    <n v="9"/>
    <n v="3"/>
    <n v="5"/>
    <n v="0"/>
    <n v="0"/>
  </r>
  <r>
    <s v="E0"/>
    <s v="19/03/2016"/>
    <s v="Crystal Palace"/>
    <s v="Leicester"/>
    <n v="0"/>
    <n v="1"/>
    <x v="0"/>
    <n v="0"/>
    <n v="1"/>
    <s v="A"/>
    <x v="2"/>
    <n v="12"/>
    <n v="8"/>
    <n v="4"/>
    <n v="3"/>
    <n v="9"/>
    <n v="13"/>
    <n v="10"/>
    <n v="7"/>
    <n v="1"/>
    <n v="1"/>
    <n v="0"/>
    <n v="0"/>
  </r>
  <r>
    <s v="E0"/>
    <s v="19/03/2016"/>
    <s v="Everton"/>
    <s v="Arsenal"/>
    <n v="0"/>
    <n v="2"/>
    <x v="0"/>
    <n v="0"/>
    <n v="2"/>
    <s v="A"/>
    <x v="0"/>
    <n v="8"/>
    <n v="11"/>
    <n v="2"/>
    <n v="3"/>
    <n v="7"/>
    <n v="10"/>
    <n v="7"/>
    <n v="5"/>
    <n v="0"/>
    <n v="0"/>
    <n v="0"/>
    <n v="0"/>
  </r>
  <r>
    <s v="E0"/>
    <s v="19/03/2016"/>
    <s v="Swansea"/>
    <s v="Aston Villa"/>
    <n v="1"/>
    <n v="0"/>
    <x v="2"/>
    <n v="0"/>
    <n v="0"/>
    <s v="D"/>
    <x v="9"/>
    <n v="10"/>
    <n v="12"/>
    <n v="1"/>
    <n v="2"/>
    <n v="9"/>
    <n v="10"/>
    <n v="4"/>
    <n v="6"/>
    <n v="3"/>
    <n v="2"/>
    <n v="0"/>
    <n v="0"/>
  </r>
  <r>
    <s v="E0"/>
    <s v="19/03/2016"/>
    <s v="Watford"/>
    <s v="Stoke"/>
    <n v="1"/>
    <n v="2"/>
    <x v="0"/>
    <n v="0"/>
    <n v="1"/>
    <s v="A"/>
    <x v="7"/>
    <n v="9"/>
    <n v="9"/>
    <n v="4"/>
    <n v="6"/>
    <n v="10"/>
    <n v="14"/>
    <n v="9"/>
    <n v="2"/>
    <n v="3"/>
    <n v="1"/>
    <n v="0"/>
    <n v="0"/>
  </r>
  <r>
    <s v="E0"/>
    <s v="19/03/2016"/>
    <s v="West Brom"/>
    <s v="Norwich"/>
    <n v="0"/>
    <n v="1"/>
    <x v="0"/>
    <n v="0"/>
    <n v="0"/>
    <s v="D"/>
    <x v="8"/>
    <n v="10"/>
    <n v="7"/>
    <n v="0"/>
    <n v="1"/>
    <n v="8"/>
    <n v="13"/>
    <n v="4"/>
    <n v="3"/>
    <n v="1"/>
    <n v="2"/>
    <n v="0"/>
    <n v="0"/>
  </r>
  <r>
    <s v="E0"/>
    <s v="20/03/2016"/>
    <s v="Man City"/>
    <s v="Man United"/>
    <n v="0"/>
    <n v="1"/>
    <x v="0"/>
    <n v="0"/>
    <n v="1"/>
    <s v="A"/>
    <x v="1"/>
    <n v="26"/>
    <n v="5"/>
    <n v="2"/>
    <n v="3"/>
    <n v="9"/>
    <n v="12"/>
    <n v="11"/>
    <n v="5"/>
    <n v="1"/>
    <n v="1"/>
    <n v="0"/>
    <n v="0"/>
  </r>
  <r>
    <s v="E0"/>
    <s v="20/03/2016"/>
    <s v="Newcastle"/>
    <s v="Sunderland"/>
    <n v="1"/>
    <n v="1"/>
    <x v="1"/>
    <n v="0"/>
    <n v="1"/>
    <s v="A"/>
    <x v="6"/>
    <n v="17"/>
    <n v="14"/>
    <n v="8"/>
    <n v="4"/>
    <n v="14"/>
    <n v="7"/>
    <n v="2"/>
    <n v="5"/>
    <n v="4"/>
    <n v="1"/>
    <n v="0"/>
    <n v="0"/>
  </r>
  <r>
    <s v="E0"/>
    <s v="20/03/2016"/>
    <s v="Southampton"/>
    <s v="Liverpool"/>
    <n v="3"/>
    <n v="2"/>
    <x v="2"/>
    <n v="0"/>
    <n v="2"/>
    <s v="A"/>
    <x v="17"/>
    <n v="16"/>
    <n v="18"/>
    <n v="5"/>
    <n v="9"/>
    <n v="10"/>
    <n v="13"/>
    <n v="3"/>
    <n v="5"/>
    <n v="1"/>
    <n v="3"/>
    <n v="0"/>
    <n v="0"/>
  </r>
  <r>
    <s v="E0"/>
    <s v="20/03/2016"/>
    <s v="Tottenham"/>
    <s v="Bournemouth"/>
    <n v="3"/>
    <n v="0"/>
    <x v="2"/>
    <n v="2"/>
    <n v="0"/>
    <s v="H"/>
    <x v="14"/>
    <n v="17"/>
    <n v="2"/>
    <n v="8"/>
    <n v="0"/>
    <n v="11"/>
    <n v="6"/>
    <n v="4"/>
    <n v="5"/>
    <n v="0"/>
    <n v="1"/>
    <n v="0"/>
    <n v="0"/>
  </r>
  <r>
    <s v="E0"/>
    <s v="02/04/2016"/>
    <s v="Arsenal"/>
    <s v="Watford"/>
    <n v="4"/>
    <n v="0"/>
    <x v="2"/>
    <n v="2"/>
    <n v="0"/>
    <s v="H"/>
    <x v="8"/>
    <n v="19"/>
    <n v="6"/>
    <n v="12"/>
    <n v="2"/>
    <n v="7"/>
    <n v="10"/>
    <n v="8"/>
    <n v="3"/>
    <n v="1"/>
    <n v="1"/>
    <n v="0"/>
    <n v="0"/>
  </r>
  <r>
    <s v="E0"/>
    <s v="02/04/2016"/>
    <s v="Aston Villa"/>
    <s v="Chelsea"/>
    <n v="0"/>
    <n v="4"/>
    <x v="0"/>
    <n v="0"/>
    <n v="2"/>
    <s v="A"/>
    <x v="14"/>
    <n v="15"/>
    <n v="11"/>
    <n v="4"/>
    <n v="8"/>
    <n v="12"/>
    <n v="8"/>
    <n v="7"/>
    <n v="2"/>
    <n v="4"/>
    <n v="1"/>
    <n v="1"/>
    <n v="0"/>
  </r>
  <r>
    <s v="E0"/>
    <s v="02/04/2016"/>
    <s v="Bournemouth"/>
    <s v="Man City"/>
    <n v="0"/>
    <n v="4"/>
    <x v="0"/>
    <n v="0"/>
    <n v="3"/>
    <s v="A"/>
    <x v="11"/>
    <n v="11"/>
    <n v="15"/>
    <n v="2"/>
    <n v="7"/>
    <n v="9"/>
    <n v="8"/>
    <n v="4"/>
    <n v="4"/>
    <n v="0"/>
    <n v="1"/>
    <n v="0"/>
    <n v="0"/>
  </r>
  <r>
    <s v="E0"/>
    <s v="02/04/2016"/>
    <s v="Liverpool"/>
    <s v="Tottenham"/>
    <n v="1"/>
    <n v="1"/>
    <x v="1"/>
    <n v="0"/>
    <n v="0"/>
    <s v="D"/>
    <x v="4"/>
    <n v="15"/>
    <n v="18"/>
    <n v="7"/>
    <n v="5"/>
    <n v="11"/>
    <n v="11"/>
    <n v="12"/>
    <n v="9"/>
    <n v="2"/>
    <n v="0"/>
    <n v="0"/>
    <n v="0"/>
  </r>
  <r>
    <s v="E0"/>
    <s v="02/04/2016"/>
    <s v="Norwich"/>
    <s v="Newcastle"/>
    <n v="3"/>
    <n v="2"/>
    <x v="2"/>
    <n v="1"/>
    <n v="0"/>
    <s v="H"/>
    <x v="9"/>
    <n v="13"/>
    <n v="13"/>
    <n v="6"/>
    <n v="5"/>
    <n v="6"/>
    <n v="11"/>
    <n v="6"/>
    <n v="5"/>
    <n v="0"/>
    <n v="0"/>
    <n v="0"/>
    <n v="0"/>
  </r>
  <r>
    <s v="E0"/>
    <s v="02/04/2016"/>
    <s v="Stoke"/>
    <s v="Swansea"/>
    <n v="2"/>
    <n v="2"/>
    <x v="1"/>
    <n v="1"/>
    <n v="0"/>
    <s v="H"/>
    <x v="6"/>
    <n v="12"/>
    <n v="12"/>
    <n v="5"/>
    <n v="3"/>
    <n v="6"/>
    <n v="16"/>
    <n v="5"/>
    <n v="5"/>
    <n v="0"/>
    <n v="1"/>
    <n v="0"/>
    <n v="0"/>
  </r>
  <r>
    <s v="E0"/>
    <s v="02/04/2016"/>
    <s v="Sunderland"/>
    <s v="West Brom"/>
    <n v="0"/>
    <n v="0"/>
    <x v="1"/>
    <n v="0"/>
    <n v="0"/>
    <s v="D"/>
    <x v="17"/>
    <n v="22"/>
    <n v="3"/>
    <n v="7"/>
    <n v="0"/>
    <n v="11"/>
    <n v="13"/>
    <n v="9"/>
    <n v="3"/>
    <n v="1"/>
    <n v="1"/>
    <n v="0"/>
    <n v="0"/>
  </r>
  <r>
    <s v="E0"/>
    <s v="02/04/2016"/>
    <s v="West Ham"/>
    <s v="Crystal Palace"/>
    <n v="2"/>
    <n v="2"/>
    <x v="1"/>
    <n v="2"/>
    <n v="1"/>
    <s v="H"/>
    <x v="0"/>
    <n v="18"/>
    <n v="12"/>
    <n v="6"/>
    <n v="5"/>
    <n v="12"/>
    <n v="19"/>
    <n v="4"/>
    <n v="5"/>
    <n v="2"/>
    <n v="2"/>
    <n v="1"/>
    <n v="0"/>
  </r>
  <r>
    <s v="E0"/>
    <s v="03/04/2016"/>
    <s v="Leicester"/>
    <s v="Southampton"/>
    <n v="1"/>
    <n v="0"/>
    <x v="2"/>
    <n v="1"/>
    <n v="0"/>
    <s v="H"/>
    <x v="1"/>
    <n v="11"/>
    <n v="10"/>
    <n v="4"/>
    <n v="2"/>
    <n v="12"/>
    <n v="13"/>
    <n v="7"/>
    <n v="8"/>
    <n v="2"/>
    <n v="2"/>
    <n v="0"/>
    <n v="0"/>
  </r>
  <r>
    <s v="E0"/>
    <s v="03/04/2016"/>
    <s v="Man United"/>
    <s v="Everton"/>
    <n v="1"/>
    <n v="0"/>
    <x v="2"/>
    <n v="0"/>
    <n v="0"/>
    <s v="D"/>
    <x v="15"/>
    <n v="10"/>
    <n v="7"/>
    <n v="2"/>
    <n v="1"/>
    <n v="15"/>
    <n v="6"/>
    <n v="5"/>
    <n v="5"/>
    <n v="2"/>
    <n v="0"/>
    <n v="0"/>
    <n v="0"/>
  </r>
  <r>
    <s v="E0"/>
    <s v="09/04/2016"/>
    <s v="Aston Villa"/>
    <s v="Bournemouth"/>
    <n v="1"/>
    <n v="2"/>
    <x v="0"/>
    <n v="0"/>
    <n v="1"/>
    <s v="A"/>
    <x v="6"/>
    <n v="6"/>
    <n v="12"/>
    <n v="1"/>
    <n v="3"/>
    <n v="13"/>
    <n v="11"/>
    <n v="3"/>
    <n v="8"/>
    <n v="2"/>
    <n v="2"/>
    <n v="0"/>
    <n v="0"/>
  </r>
  <r>
    <s v="E0"/>
    <s v="09/04/2016"/>
    <s v="Crystal Palace"/>
    <s v="Norwich"/>
    <n v="1"/>
    <n v="0"/>
    <x v="2"/>
    <n v="0"/>
    <n v="0"/>
    <s v="D"/>
    <x v="1"/>
    <n v="13"/>
    <n v="13"/>
    <n v="6"/>
    <n v="4"/>
    <n v="13"/>
    <n v="10"/>
    <n v="10"/>
    <n v="4"/>
    <n v="2"/>
    <n v="1"/>
    <n v="0"/>
    <n v="0"/>
  </r>
  <r>
    <s v="E0"/>
    <s v="09/04/2016"/>
    <s v="Man City"/>
    <s v="West Brom"/>
    <n v="2"/>
    <n v="1"/>
    <x v="2"/>
    <n v="1"/>
    <n v="1"/>
    <s v="D"/>
    <x v="2"/>
    <n v="13"/>
    <n v="13"/>
    <n v="4"/>
    <n v="2"/>
    <n v="10"/>
    <n v="7"/>
    <n v="8"/>
    <n v="8"/>
    <n v="0"/>
    <n v="1"/>
    <n v="0"/>
    <n v="0"/>
  </r>
  <r>
    <s v="E0"/>
    <s v="09/04/2016"/>
    <s v="Southampton"/>
    <s v="Newcastle"/>
    <n v="3"/>
    <n v="1"/>
    <x v="2"/>
    <n v="2"/>
    <n v="0"/>
    <s v="H"/>
    <x v="11"/>
    <n v="20"/>
    <n v="5"/>
    <n v="6"/>
    <n v="3"/>
    <n v="8"/>
    <n v="7"/>
    <n v="11"/>
    <n v="2"/>
    <n v="0"/>
    <n v="0"/>
    <n v="0"/>
    <n v="0"/>
  </r>
  <r>
    <s v="E0"/>
    <s v="09/04/2016"/>
    <s v="Swansea"/>
    <s v="Chelsea"/>
    <n v="1"/>
    <n v="0"/>
    <x v="2"/>
    <n v="1"/>
    <n v="0"/>
    <s v="H"/>
    <x v="15"/>
    <n v="12"/>
    <n v="8"/>
    <n v="6"/>
    <n v="2"/>
    <n v="15"/>
    <n v="13"/>
    <n v="1"/>
    <n v="9"/>
    <n v="5"/>
    <n v="4"/>
    <n v="0"/>
    <n v="0"/>
  </r>
  <r>
    <s v="E0"/>
    <s v="09/04/2016"/>
    <s v="Watford"/>
    <s v="Everton"/>
    <n v="1"/>
    <n v="1"/>
    <x v="1"/>
    <n v="1"/>
    <n v="1"/>
    <s v="D"/>
    <x v="10"/>
    <n v="13"/>
    <n v="12"/>
    <n v="5"/>
    <n v="7"/>
    <n v="13"/>
    <n v="10"/>
    <n v="7"/>
    <n v="6"/>
    <n v="2"/>
    <n v="1"/>
    <n v="0"/>
    <n v="0"/>
  </r>
  <r>
    <s v="E0"/>
    <s v="09/04/2016"/>
    <s v="West Ham"/>
    <s v="Arsenal"/>
    <n v="3"/>
    <n v="3"/>
    <x v="1"/>
    <n v="2"/>
    <n v="2"/>
    <s v="D"/>
    <x v="7"/>
    <n v="19"/>
    <n v="11"/>
    <n v="7"/>
    <n v="6"/>
    <n v="11"/>
    <n v="8"/>
    <n v="7"/>
    <n v="4"/>
    <n v="2"/>
    <n v="0"/>
    <n v="0"/>
    <n v="0"/>
  </r>
  <r>
    <s v="E0"/>
    <s v="10/04/2016"/>
    <s v="Liverpool"/>
    <s v="Stoke"/>
    <n v="4"/>
    <n v="1"/>
    <x v="2"/>
    <n v="2"/>
    <n v="1"/>
    <s v="H"/>
    <x v="0"/>
    <n v="14"/>
    <n v="10"/>
    <n v="6"/>
    <n v="3"/>
    <n v="14"/>
    <n v="14"/>
    <n v="6"/>
    <n v="3"/>
    <n v="0"/>
    <n v="2"/>
    <n v="0"/>
    <n v="0"/>
  </r>
  <r>
    <s v="E0"/>
    <s v="10/04/2016"/>
    <s v="Sunderland"/>
    <s v="Leicester"/>
    <n v="0"/>
    <n v="2"/>
    <x v="0"/>
    <n v="0"/>
    <n v="0"/>
    <s v="D"/>
    <x v="8"/>
    <n v="15"/>
    <n v="17"/>
    <n v="1"/>
    <n v="7"/>
    <n v="9"/>
    <n v="9"/>
    <n v="1"/>
    <n v="7"/>
    <n v="1"/>
    <n v="1"/>
    <n v="0"/>
    <n v="0"/>
  </r>
  <r>
    <s v="E0"/>
    <s v="10/04/2016"/>
    <s v="Tottenham"/>
    <s v="Man United"/>
    <n v="3"/>
    <n v="0"/>
    <x v="2"/>
    <n v="0"/>
    <n v="0"/>
    <s v="D"/>
    <x v="9"/>
    <n v="16"/>
    <n v="5"/>
    <n v="8"/>
    <n v="1"/>
    <n v="10"/>
    <n v="10"/>
    <n v="2"/>
    <n v="7"/>
    <n v="3"/>
    <n v="3"/>
    <n v="0"/>
    <n v="0"/>
  </r>
  <r>
    <s v="E0"/>
    <s v="13/04/2016"/>
    <s v="Crystal Palace"/>
    <s v="Everton"/>
    <n v="0"/>
    <n v="0"/>
    <x v="1"/>
    <n v="0"/>
    <n v="0"/>
    <s v="D"/>
    <x v="2"/>
    <n v="18"/>
    <n v="9"/>
    <n v="6"/>
    <n v="5"/>
    <n v="7"/>
    <n v="9"/>
    <n v="10"/>
    <n v="7"/>
    <n v="0"/>
    <n v="1"/>
    <n v="0"/>
    <n v="1"/>
  </r>
  <r>
    <s v="E0"/>
    <s v="16/04/2016"/>
    <s v="Chelsea"/>
    <s v="Man City"/>
    <n v="0"/>
    <n v="3"/>
    <x v="0"/>
    <n v="0"/>
    <n v="1"/>
    <s v="A"/>
    <x v="9"/>
    <n v="11"/>
    <n v="11"/>
    <n v="4"/>
    <n v="8"/>
    <n v="12"/>
    <n v="15"/>
    <n v="11"/>
    <n v="3"/>
    <n v="2"/>
    <n v="3"/>
    <n v="1"/>
    <n v="0"/>
  </r>
  <r>
    <s v="E0"/>
    <s v="16/04/2016"/>
    <s v="Everton"/>
    <s v="Southampton"/>
    <n v="1"/>
    <n v="1"/>
    <x v="1"/>
    <n v="0"/>
    <n v="0"/>
    <s v="D"/>
    <x v="7"/>
    <n v="7"/>
    <n v="18"/>
    <n v="2"/>
    <n v="4"/>
    <n v="8"/>
    <n v="14"/>
    <n v="3"/>
    <n v="10"/>
    <n v="1"/>
    <n v="1"/>
    <n v="0"/>
    <n v="0"/>
  </r>
  <r>
    <s v="E0"/>
    <s v="16/04/2016"/>
    <s v="Man United"/>
    <s v="Aston Villa"/>
    <n v="1"/>
    <n v="0"/>
    <x v="2"/>
    <n v="1"/>
    <n v="0"/>
    <s v="H"/>
    <x v="10"/>
    <n v="13"/>
    <n v="7"/>
    <n v="4"/>
    <n v="1"/>
    <n v="9"/>
    <n v="10"/>
    <n v="14"/>
    <n v="3"/>
    <n v="0"/>
    <n v="1"/>
    <n v="0"/>
    <n v="0"/>
  </r>
  <r>
    <s v="E0"/>
    <s v="16/04/2016"/>
    <s v="Newcastle"/>
    <s v="Swansea"/>
    <n v="3"/>
    <n v="0"/>
    <x v="2"/>
    <n v="1"/>
    <n v="0"/>
    <s v="H"/>
    <x v="3"/>
    <n v="12"/>
    <n v="11"/>
    <n v="7"/>
    <n v="1"/>
    <n v="13"/>
    <n v="9"/>
    <n v="3"/>
    <n v="7"/>
    <n v="2"/>
    <n v="1"/>
    <n v="0"/>
    <n v="0"/>
  </r>
  <r>
    <s v="E0"/>
    <s v="16/04/2016"/>
    <s v="Norwich"/>
    <s v="Sunderland"/>
    <n v="0"/>
    <n v="3"/>
    <x v="0"/>
    <n v="0"/>
    <n v="1"/>
    <s v="A"/>
    <x v="15"/>
    <n v="19"/>
    <n v="8"/>
    <n v="6"/>
    <n v="3"/>
    <n v="7"/>
    <n v="11"/>
    <n v="14"/>
    <n v="0"/>
    <n v="2"/>
    <n v="2"/>
    <n v="0"/>
    <n v="0"/>
  </r>
  <r>
    <s v="E0"/>
    <s v="16/04/2016"/>
    <s v="West Brom"/>
    <s v="Watford"/>
    <n v="0"/>
    <n v="1"/>
    <x v="0"/>
    <n v="0"/>
    <n v="1"/>
    <s v="A"/>
    <x v="1"/>
    <n v="16"/>
    <n v="11"/>
    <n v="4"/>
    <n v="4"/>
    <n v="11"/>
    <n v="17"/>
    <n v="9"/>
    <n v="3"/>
    <n v="0"/>
    <n v="3"/>
    <n v="0"/>
    <n v="0"/>
  </r>
  <r>
    <s v="E0"/>
    <s v="17/04/2016"/>
    <s v="Arsenal"/>
    <s v="Crystal Palace"/>
    <n v="1"/>
    <n v="1"/>
    <x v="1"/>
    <n v="1"/>
    <n v="0"/>
    <s v="H"/>
    <x v="17"/>
    <n v="21"/>
    <n v="7"/>
    <n v="6"/>
    <n v="2"/>
    <n v="7"/>
    <n v="13"/>
    <n v="10"/>
    <n v="5"/>
    <n v="0"/>
    <n v="2"/>
    <n v="0"/>
    <n v="0"/>
  </r>
  <r>
    <s v="E0"/>
    <s v="17/04/2016"/>
    <s v="Bournemouth"/>
    <s v="Liverpool"/>
    <n v="1"/>
    <n v="2"/>
    <x v="0"/>
    <n v="0"/>
    <n v="2"/>
    <s v="A"/>
    <x v="2"/>
    <n v="18"/>
    <n v="19"/>
    <n v="5"/>
    <n v="6"/>
    <n v="9"/>
    <n v="9"/>
    <n v="5"/>
    <n v="4"/>
    <n v="0"/>
    <n v="0"/>
    <n v="0"/>
    <n v="0"/>
  </r>
  <r>
    <s v="E0"/>
    <s v="17/04/2016"/>
    <s v="Leicester"/>
    <s v="West Ham"/>
    <n v="2"/>
    <n v="2"/>
    <x v="1"/>
    <n v="1"/>
    <n v="0"/>
    <s v="H"/>
    <x v="4"/>
    <n v="6"/>
    <n v="19"/>
    <n v="2"/>
    <n v="4"/>
    <n v="14"/>
    <n v="14"/>
    <n v="0"/>
    <n v="5"/>
    <n v="1"/>
    <n v="3"/>
    <n v="1"/>
    <n v="0"/>
  </r>
  <r>
    <s v="E0"/>
    <s v="18/04/2016"/>
    <s v="Stoke"/>
    <s v="Tottenham"/>
    <n v="0"/>
    <n v="4"/>
    <x v="0"/>
    <n v="0"/>
    <n v="1"/>
    <s v="A"/>
    <x v="14"/>
    <n v="12"/>
    <n v="23"/>
    <n v="2"/>
    <n v="6"/>
    <n v="12"/>
    <n v="12"/>
    <n v="5"/>
    <n v="3"/>
    <n v="2"/>
    <n v="0"/>
    <n v="0"/>
    <n v="0"/>
  </r>
  <r>
    <s v="E0"/>
    <s v="19/04/2016"/>
    <s v="Newcastle"/>
    <s v="Man City"/>
    <n v="1"/>
    <n v="1"/>
    <x v="1"/>
    <n v="1"/>
    <n v="1"/>
    <s v="D"/>
    <x v="10"/>
    <n v="5"/>
    <n v="9"/>
    <n v="3"/>
    <n v="5"/>
    <n v="13"/>
    <n v="8"/>
    <n v="5"/>
    <n v="3"/>
    <n v="3"/>
    <n v="2"/>
    <n v="0"/>
    <n v="0"/>
  </r>
  <r>
    <s v="E0"/>
    <s v="20/04/2016"/>
    <s v="Liverpool"/>
    <s v="Everton"/>
    <n v="4"/>
    <n v="0"/>
    <x v="2"/>
    <n v="2"/>
    <n v="0"/>
    <s v="H"/>
    <x v="11"/>
    <n v="37"/>
    <n v="3"/>
    <n v="13"/>
    <n v="0"/>
    <n v="8"/>
    <n v="11"/>
    <n v="9"/>
    <n v="1"/>
    <n v="1"/>
    <n v="1"/>
    <n v="0"/>
    <n v="1"/>
  </r>
  <r>
    <s v="E0"/>
    <s v="20/04/2016"/>
    <s v="Man United"/>
    <s v="Crystal Palace"/>
    <n v="2"/>
    <n v="0"/>
    <x v="2"/>
    <n v="1"/>
    <n v="0"/>
    <s v="H"/>
    <x v="3"/>
    <n v="16"/>
    <n v="5"/>
    <n v="10"/>
    <n v="0"/>
    <n v="13"/>
    <n v="7"/>
    <n v="10"/>
    <n v="2"/>
    <n v="1"/>
    <n v="2"/>
    <n v="0"/>
    <n v="0"/>
  </r>
  <r>
    <s v="E0"/>
    <s v="20/04/2016"/>
    <s v="West Ham"/>
    <s v="Watford"/>
    <n v="3"/>
    <n v="1"/>
    <x v="2"/>
    <n v="2"/>
    <n v="0"/>
    <s v="H"/>
    <x v="9"/>
    <n v="18"/>
    <n v="7"/>
    <n v="7"/>
    <n v="4"/>
    <n v="11"/>
    <n v="17"/>
    <n v="4"/>
    <n v="2"/>
    <n v="0"/>
    <n v="2"/>
    <n v="0"/>
    <n v="1"/>
  </r>
  <r>
    <s v="E0"/>
    <s v="21/04/2016"/>
    <s v="Arsenal"/>
    <s v="West Brom"/>
    <n v="2"/>
    <n v="0"/>
    <x v="2"/>
    <n v="2"/>
    <n v="0"/>
    <s v="H"/>
    <x v="4"/>
    <n v="16"/>
    <n v="8"/>
    <n v="7"/>
    <n v="1"/>
    <n v="14"/>
    <n v="14"/>
    <n v="2"/>
    <n v="6"/>
    <n v="0"/>
    <n v="1"/>
    <n v="0"/>
    <n v="0"/>
  </r>
  <r>
    <s v="E0"/>
    <s v="23/04/2016"/>
    <s v="Aston Villa"/>
    <s v="Southampton"/>
    <n v="2"/>
    <n v="4"/>
    <x v="0"/>
    <n v="1"/>
    <n v="2"/>
    <s v="A"/>
    <x v="14"/>
    <n v="16"/>
    <n v="17"/>
    <n v="7"/>
    <n v="7"/>
    <n v="8"/>
    <n v="9"/>
    <n v="6"/>
    <n v="11"/>
    <n v="2"/>
    <n v="0"/>
    <n v="0"/>
    <n v="0"/>
  </r>
  <r>
    <s v="E0"/>
    <s v="23/04/2016"/>
    <s v="Bournemouth"/>
    <s v="Chelsea"/>
    <n v="1"/>
    <n v="4"/>
    <x v="0"/>
    <n v="1"/>
    <n v="2"/>
    <s v="A"/>
    <x v="17"/>
    <n v="13"/>
    <n v="16"/>
    <n v="4"/>
    <n v="4"/>
    <n v="11"/>
    <n v="4"/>
    <n v="10"/>
    <n v="7"/>
    <n v="1"/>
    <n v="0"/>
    <n v="0"/>
    <n v="0"/>
  </r>
  <r>
    <s v="E0"/>
    <s v="23/04/2016"/>
    <s v="Liverpool"/>
    <s v="Newcastle"/>
    <n v="2"/>
    <n v="2"/>
    <x v="1"/>
    <n v="2"/>
    <n v="0"/>
    <s v="H"/>
    <x v="15"/>
    <n v="13"/>
    <n v="6"/>
    <n v="4"/>
    <n v="3"/>
    <n v="8"/>
    <n v="17"/>
    <n v="5"/>
    <n v="4"/>
    <n v="1"/>
    <n v="1"/>
    <n v="0"/>
    <n v="0"/>
  </r>
  <r>
    <s v="E0"/>
    <s v="23/04/2016"/>
    <s v="Man City"/>
    <s v="Stoke"/>
    <n v="4"/>
    <n v="0"/>
    <x v="2"/>
    <n v="2"/>
    <n v="0"/>
    <s v="H"/>
    <x v="11"/>
    <n v="11"/>
    <n v="14"/>
    <n v="6"/>
    <n v="2"/>
    <n v="8"/>
    <n v="8"/>
    <n v="9"/>
    <n v="4"/>
    <n v="0"/>
    <n v="0"/>
    <n v="0"/>
    <n v="0"/>
  </r>
  <r>
    <s v="E0"/>
    <s v="24/04/2016"/>
    <s v="Leicester"/>
    <s v="Swansea"/>
    <n v="4"/>
    <n v="0"/>
    <x v="2"/>
    <n v="2"/>
    <n v="0"/>
    <s v="H"/>
    <x v="0"/>
    <n v="18"/>
    <n v="9"/>
    <n v="9"/>
    <n v="1"/>
    <n v="15"/>
    <n v="10"/>
    <n v="4"/>
    <n v="6"/>
    <n v="1"/>
    <n v="2"/>
    <n v="0"/>
    <n v="0"/>
  </r>
  <r>
    <s v="E0"/>
    <s v="24/04/2016"/>
    <s v="Sunderland"/>
    <s v="Arsenal"/>
    <n v="0"/>
    <n v="0"/>
    <x v="1"/>
    <n v="0"/>
    <n v="0"/>
    <s v="D"/>
    <x v="9"/>
    <n v="12"/>
    <n v="20"/>
    <n v="3"/>
    <n v="7"/>
    <n v="10"/>
    <n v="8"/>
    <n v="7"/>
    <n v="7"/>
    <n v="2"/>
    <n v="4"/>
    <n v="0"/>
    <n v="0"/>
  </r>
  <r>
    <s v="E0"/>
    <s v="25/04/2016"/>
    <s v="Tottenham"/>
    <s v="West Brom"/>
    <n v="1"/>
    <n v="1"/>
    <x v="1"/>
    <n v="1"/>
    <n v="0"/>
    <s v="H"/>
    <x v="2"/>
    <n v="19"/>
    <n v="16"/>
    <n v="2"/>
    <n v="3"/>
    <n v="8"/>
    <n v="13"/>
    <n v="9"/>
    <n v="7"/>
    <n v="0"/>
    <n v="1"/>
    <n v="0"/>
    <n v="0"/>
  </r>
  <r>
    <s v="E0"/>
    <s v="30/04/2016"/>
    <s v="Arsenal"/>
    <s v="Norwich"/>
    <n v="1"/>
    <n v="0"/>
    <x v="2"/>
    <n v="0"/>
    <n v="0"/>
    <s v="D"/>
    <x v="2"/>
    <n v="14"/>
    <n v="12"/>
    <n v="3"/>
    <n v="3"/>
    <n v="8"/>
    <n v="7"/>
    <n v="7"/>
    <n v="3"/>
    <n v="1"/>
    <n v="0"/>
    <n v="0"/>
    <n v="0"/>
  </r>
  <r>
    <s v="E0"/>
    <s v="30/04/2016"/>
    <s v="Everton"/>
    <s v="Bournemouth"/>
    <n v="2"/>
    <n v="1"/>
    <x v="2"/>
    <n v="1"/>
    <n v="1"/>
    <s v="D"/>
    <x v="14"/>
    <n v="12"/>
    <n v="16"/>
    <n v="5"/>
    <n v="2"/>
    <n v="4"/>
    <n v="8"/>
    <n v="3"/>
    <n v="5"/>
    <n v="1"/>
    <n v="0"/>
    <n v="0"/>
    <n v="0"/>
  </r>
  <r>
    <s v="E0"/>
    <s v="30/04/2016"/>
    <s v="Newcastle"/>
    <s v="Crystal Palace"/>
    <n v="1"/>
    <n v="0"/>
    <x v="2"/>
    <n v="0"/>
    <n v="0"/>
    <s v="D"/>
    <x v="9"/>
    <n v="10"/>
    <n v="9"/>
    <n v="4"/>
    <n v="3"/>
    <n v="11"/>
    <n v="12"/>
    <n v="4"/>
    <n v="8"/>
    <n v="2"/>
    <n v="0"/>
    <n v="0"/>
    <n v="0"/>
  </r>
  <r>
    <s v="E0"/>
    <s v="30/04/2016"/>
    <s v="Stoke"/>
    <s v="Sunderland"/>
    <n v="1"/>
    <n v="1"/>
    <x v="1"/>
    <n v="0"/>
    <n v="0"/>
    <s v="D"/>
    <x v="7"/>
    <n v="11"/>
    <n v="14"/>
    <n v="3"/>
    <n v="5"/>
    <n v="13"/>
    <n v="13"/>
    <n v="2"/>
    <n v="8"/>
    <n v="2"/>
    <n v="2"/>
    <n v="0"/>
    <n v="0"/>
  </r>
  <r>
    <s v="E0"/>
    <s v="30/04/2016"/>
    <s v="Watford"/>
    <s v="Aston Villa"/>
    <n v="3"/>
    <n v="2"/>
    <x v="2"/>
    <n v="1"/>
    <n v="1"/>
    <s v="D"/>
    <x v="8"/>
    <n v="18"/>
    <n v="7"/>
    <n v="6"/>
    <n v="2"/>
    <n v="14"/>
    <n v="10"/>
    <n v="8"/>
    <n v="4"/>
    <n v="2"/>
    <n v="3"/>
    <n v="0"/>
    <n v="1"/>
  </r>
  <r>
    <s v="E0"/>
    <s v="30/04/2016"/>
    <s v="West Brom"/>
    <s v="West Ham"/>
    <n v="0"/>
    <n v="3"/>
    <x v="0"/>
    <n v="0"/>
    <n v="2"/>
    <s v="A"/>
    <x v="3"/>
    <n v="15"/>
    <n v="8"/>
    <n v="5"/>
    <n v="4"/>
    <n v="14"/>
    <n v="7"/>
    <n v="8"/>
    <n v="6"/>
    <n v="0"/>
    <n v="0"/>
    <n v="0"/>
    <n v="0"/>
  </r>
  <r>
    <s v="E0"/>
    <s v="01/05/2016"/>
    <s v="Man United"/>
    <s v="Leicester"/>
    <n v="1"/>
    <n v="1"/>
    <x v="1"/>
    <n v="1"/>
    <n v="1"/>
    <s v="D"/>
    <x v="1"/>
    <n v="21"/>
    <n v="14"/>
    <n v="6"/>
    <n v="3"/>
    <n v="16"/>
    <n v="10"/>
    <n v="6"/>
    <n v="5"/>
    <n v="3"/>
    <n v="0"/>
    <n v="0"/>
    <n v="1"/>
  </r>
  <r>
    <s v="E0"/>
    <s v="01/05/2016"/>
    <s v="Southampton"/>
    <s v="Man City"/>
    <n v="4"/>
    <n v="2"/>
    <x v="2"/>
    <n v="2"/>
    <n v="1"/>
    <s v="H"/>
    <x v="15"/>
    <n v="14"/>
    <n v="6"/>
    <n v="7"/>
    <n v="5"/>
    <n v="12"/>
    <n v="9"/>
    <n v="8"/>
    <n v="2"/>
    <n v="2"/>
    <n v="1"/>
    <n v="0"/>
    <n v="0"/>
  </r>
  <r>
    <s v="E0"/>
    <s v="01/05/2016"/>
    <s v="Swansea"/>
    <s v="Liverpool"/>
    <n v="3"/>
    <n v="1"/>
    <x v="2"/>
    <n v="2"/>
    <n v="0"/>
    <s v="H"/>
    <x v="17"/>
    <n v="18"/>
    <n v="11"/>
    <n v="9"/>
    <n v="3"/>
    <n v="12"/>
    <n v="13"/>
    <n v="4"/>
    <n v="7"/>
    <n v="2"/>
    <n v="2"/>
    <n v="0"/>
    <n v="1"/>
  </r>
  <r>
    <s v="E0"/>
    <s v="02/05/2016"/>
    <s v="Chelsea"/>
    <s v="Tottenham"/>
    <n v="2"/>
    <n v="2"/>
    <x v="1"/>
    <n v="0"/>
    <n v="2"/>
    <s v="A"/>
    <x v="0"/>
    <n v="13"/>
    <n v="16"/>
    <n v="5"/>
    <n v="5"/>
    <n v="9"/>
    <n v="20"/>
    <n v="7"/>
    <n v="8"/>
    <n v="3"/>
    <n v="9"/>
    <n v="0"/>
    <n v="0"/>
  </r>
  <r>
    <s v="E0"/>
    <s v="07/05/2016"/>
    <s v="Aston Villa"/>
    <s v="Newcastle"/>
    <n v="0"/>
    <n v="0"/>
    <x v="1"/>
    <n v="0"/>
    <n v="0"/>
    <s v="D"/>
    <x v="11"/>
    <n v="2"/>
    <n v="9"/>
    <n v="0"/>
    <n v="3"/>
    <n v="8"/>
    <n v="13"/>
    <n v="0"/>
    <n v="5"/>
    <n v="1"/>
    <n v="1"/>
    <n v="0"/>
    <n v="0"/>
  </r>
  <r>
    <s v="E0"/>
    <s v="07/05/2016"/>
    <s v="Bournemouth"/>
    <s v="West Brom"/>
    <n v="1"/>
    <n v="1"/>
    <x v="1"/>
    <n v="0"/>
    <n v="1"/>
    <s v="A"/>
    <x v="0"/>
    <n v="12"/>
    <n v="12"/>
    <n v="4"/>
    <n v="4"/>
    <n v="5"/>
    <n v="8"/>
    <n v="5"/>
    <n v="3"/>
    <n v="2"/>
    <n v="1"/>
    <n v="0"/>
    <n v="0"/>
  </r>
  <r>
    <s v="E0"/>
    <s v="07/05/2016"/>
    <s v="Crystal Palace"/>
    <s v="Stoke"/>
    <n v="2"/>
    <n v="1"/>
    <x v="2"/>
    <n v="0"/>
    <n v="1"/>
    <s v="A"/>
    <x v="10"/>
    <n v="17"/>
    <n v="12"/>
    <n v="4"/>
    <n v="3"/>
    <n v="8"/>
    <n v="18"/>
    <n v="4"/>
    <n v="3"/>
    <n v="2"/>
    <n v="3"/>
    <n v="0"/>
    <n v="0"/>
  </r>
  <r>
    <s v="E0"/>
    <s v="07/05/2016"/>
    <s v="Leicester"/>
    <s v="Everton"/>
    <n v="3"/>
    <n v="1"/>
    <x v="2"/>
    <n v="2"/>
    <n v="0"/>
    <s v="H"/>
    <x v="15"/>
    <n v="32"/>
    <n v="9"/>
    <n v="8"/>
    <n v="5"/>
    <n v="4"/>
    <n v="12"/>
    <n v="12"/>
    <n v="4"/>
    <n v="0"/>
    <n v="3"/>
    <n v="0"/>
    <n v="0"/>
  </r>
  <r>
    <s v="E0"/>
    <s v="07/05/2016"/>
    <s v="Norwich"/>
    <s v="Man United"/>
    <n v="0"/>
    <n v="1"/>
    <x v="0"/>
    <n v="0"/>
    <n v="0"/>
    <s v="D"/>
    <x v="7"/>
    <n v="8"/>
    <n v="15"/>
    <n v="2"/>
    <n v="2"/>
    <n v="11"/>
    <n v="10"/>
    <n v="1"/>
    <n v="6"/>
    <n v="1"/>
    <n v="0"/>
    <n v="0"/>
    <n v="0"/>
  </r>
  <r>
    <s v="E0"/>
    <s v="07/05/2016"/>
    <s v="Sunderland"/>
    <s v="Chelsea"/>
    <n v="3"/>
    <n v="2"/>
    <x v="2"/>
    <n v="1"/>
    <n v="2"/>
    <s v="A"/>
    <x v="2"/>
    <n v="15"/>
    <n v="9"/>
    <n v="4"/>
    <n v="8"/>
    <n v="11"/>
    <n v="9"/>
    <n v="3"/>
    <n v="3"/>
    <n v="4"/>
    <n v="1"/>
    <n v="0"/>
    <n v="1"/>
  </r>
  <r>
    <s v="E0"/>
    <s v="07/05/2016"/>
    <s v="West Ham"/>
    <s v="Swansea"/>
    <n v="1"/>
    <n v="4"/>
    <x v="0"/>
    <n v="0"/>
    <n v="2"/>
    <s v="A"/>
    <x v="1"/>
    <n v="25"/>
    <n v="13"/>
    <n v="7"/>
    <n v="6"/>
    <n v="11"/>
    <n v="8"/>
    <n v="13"/>
    <n v="3"/>
    <n v="3"/>
    <n v="0"/>
    <n v="0"/>
    <n v="0"/>
  </r>
  <r>
    <s v="E0"/>
    <s v="08/05/2016"/>
    <s v="Liverpool"/>
    <s v="Watford"/>
    <n v="2"/>
    <n v="0"/>
    <x v="2"/>
    <n v="1"/>
    <n v="0"/>
    <s v="H"/>
    <x v="3"/>
    <n v="19"/>
    <n v="14"/>
    <n v="5"/>
    <n v="3"/>
    <n v="10"/>
    <n v="15"/>
    <n v="8"/>
    <n v="8"/>
    <n v="1"/>
    <n v="2"/>
    <n v="0"/>
    <n v="0"/>
  </r>
  <r>
    <s v="E0"/>
    <s v="08/05/2016"/>
    <s v="Man City"/>
    <s v="Arsenal"/>
    <n v="2"/>
    <n v="2"/>
    <x v="1"/>
    <n v="1"/>
    <n v="1"/>
    <s v="D"/>
    <x v="8"/>
    <n v="14"/>
    <n v="5"/>
    <n v="3"/>
    <n v="2"/>
    <n v="16"/>
    <n v="10"/>
    <n v="7"/>
    <n v="2"/>
    <n v="2"/>
    <n v="1"/>
    <n v="0"/>
    <n v="0"/>
  </r>
  <r>
    <s v="E0"/>
    <s v="08/05/2016"/>
    <s v="Tottenham"/>
    <s v="Southampton"/>
    <n v="1"/>
    <n v="2"/>
    <x v="0"/>
    <n v="1"/>
    <n v="1"/>
    <s v="D"/>
    <x v="4"/>
    <n v="20"/>
    <n v="10"/>
    <n v="6"/>
    <n v="2"/>
    <n v="8"/>
    <n v="16"/>
    <n v="10"/>
    <n v="2"/>
    <n v="0"/>
    <n v="3"/>
    <n v="0"/>
    <n v="0"/>
  </r>
  <r>
    <s v="E0"/>
    <s v="10/05/2016"/>
    <s v="West Ham"/>
    <s v="Man United"/>
    <n v="3"/>
    <n v="2"/>
    <x v="2"/>
    <n v="1"/>
    <n v="0"/>
    <s v="H"/>
    <x v="9"/>
    <n v="20"/>
    <n v="3"/>
    <n v="6"/>
    <n v="2"/>
    <n v="6"/>
    <n v="18"/>
    <n v="6"/>
    <n v="2"/>
    <n v="1"/>
    <n v="3"/>
    <n v="0"/>
    <n v="0"/>
  </r>
  <r>
    <s v="E0"/>
    <s v="11/05/2016"/>
    <s v="Liverpool"/>
    <s v="Chelsea"/>
    <n v="1"/>
    <n v="1"/>
    <x v="1"/>
    <n v="0"/>
    <n v="1"/>
    <s v="A"/>
    <x v="1"/>
    <n v="28"/>
    <n v="13"/>
    <n v="9"/>
    <n v="7"/>
    <n v="11"/>
    <n v="12"/>
    <n v="7"/>
    <n v="3"/>
    <n v="3"/>
    <n v="1"/>
    <n v="0"/>
    <n v="0"/>
  </r>
  <r>
    <s v="E0"/>
    <s v="11/05/2016"/>
    <s v="Norwich"/>
    <s v="Watford"/>
    <n v="4"/>
    <n v="2"/>
    <x v="2"/>
    <n v="3"/>
    <n v="1"/>
    <s v="H"/>
    <x v="17"/>
    <n v="18"/>
    <n v="12"/>
    <n v="6"/>
    <n v="7"/>
    <n v="8"/>
    <n v="12"/>
    <n v="5"/>
    <n v="1"/>
    <n v="2"/>
    <n v="3"/>
    <n v="0"/>
    <n v="0"/>
  </r>
  <r>
    <s v="E0"/>
    <s v="11/05/2016"/>
    <s v="Sunderland"/>
    <s v="Everton"/>
    <n v="3"/>
    <n v="0"/>
    <x v="2"/>
    <n v="2"/>
    <n v="0"/>
    <s v="H"/>
    <x v="8"/>
    <n v="14"/>
    <n v="17"/>
    <n v="8"/>
    <n v="6"/>
    <n v="15"/>
    <n v="7"/>
    <n v="5"/>
    <n v="5"/>
    <n v="1"/>
    <n v="0"/>
    <n v="0"/>
    <n v="0"/>
  </r>
  <r>
    <s v="E0"/>
    <s v="15/05/2016"/>
    <s v="Arsenal"/>
    <s v="Aston Villa"/>
    <n v="4"/>
    <n v="0"/>
    <x v="2"/>
    <n v="1"/>
    <n v="0"/>
    <s v="H"/>
    <x v="0"/>
    <n v="16"/>
    <n v="5"/>
    <n v="7"/>
    <n v="2"/>
    <n v="12"/>
    <n v="6"/>
    <n v="5"/>
    <n v="4"/>
    <n v="0"/>
    <n v="1"/>
    <n v="0"/>
    <n v="0"/>
  </r>
  <r>
    <s v="E0"/>
    <s v="15/05/2016"/>
    <s v="Chelsea"/>
    <s v="Leicester"/>
    <n v="1"/>
    <n v="1"/>
    <x v="1"/>
    <n v="0"/>
    <n v="0"/>
    <s v="D"/>
    <x v="7"/>
    <n v="17"/>
    <n v="18"/>
    <n v="4"/>
    <n v="5"/>
    <n v="4"/>
    <n v="12"/>
    <n v="7"/>
    <n v="6"/>
    <n v="0"/>
    <n v="0"/>
    <n v="0"/>
    <n v="0"/>
  </r>
  <r>
    <s v="E0"/>
    <s v="15/05/2016"/>
    <s v="Everton"/>
    <s v="Norwich"/>
    <n v="3"/>
    <n v="0"/>
    <x v="2"/>
    <n v="2"/>
    <n v="0"/>
    <s v="H"/>
    <x v="3"/>
    <n v="15"/>
    <n v="10"/>
    <n v="8"/>
    <n v="2"/>
    <n v="7"/>
    <n v="11"/>
    <n v="4"/>
    <n v="11"/>
    <n v="0"/>
    <n v="0"/>
    <n v="0"/>
    <n v="0"/>
  </r>
  <r>
    <s v="E0"/>
    <s v="15/05/2016"/>
    <s v="Newcastle"/>
    <s v="Tottenham"/>
    <n v="5"/>
    <n v="1"/>
    <x v="2"/>
    <n v="2"/>
    <n v="0"/>
    <s v="H"/>
    <x v="8"/>
    <n v="19"/>
    <n v="17"/>
    <n v="10"/>
    <n v="5"/>
    <n v="7"/>
    <n v="6"/>
    <n v="3"/>
    <n v="8"/>
    <n v="1"/>
    <n v="2"/>
    <n v="1"/>
    <n v="0"/>
  </r>
  <r>
    <s v="E0"/>
    <s v="15/05/2016"/>
    <s v="Southampton"/>
    <s v="Crystal Palace"/>
    <n v="4"/>
    <n v="1"/>
    <x v="2"/>
    <n v="1"/>
    <n v="0"/>
    <s v="H"/>
    <x v="1"/>
    <n v="18"/>
    <n v="16"/>
    <n v="5"/>
    <n v="4"/>
    <n v="7"/>
    <n v="14"/>
    <n v="2"/>
    <n v="5"/>
    <n v="1"/>
    <n v="2"/>
    <n v="0"/>
    <n v="0"/>
  </r>
  <r>
    <s v="E0"/>
    <s v="15/05/2016"/>
    <s v="Stoke"/>
    <s v="West Ham"/>
    <n v="2"/>
    <n v="1"/>
    <x v="2"/>
    <n v="0"/>
    <n v="1"/>
    <s v="A"/>
    <x v="2"/>
    <n v="7"/>
    <n v="20"/>
    <n v="4"/>
    <n v="7"/>
    <n v="8"/>
    <n v="12"/>
    <n v="4"/>
    <n v="10"/>
    <n v="3"/>
    <n v="1"/>
    <n v="0"/>
    <n v="0"/>
  </r>
  <r>
    <s v="E0"/>
    <s v="15/05/2016"/>
    <s v="Swansea"/>
    <s v="Man City"/>
    <n v="1"/>
    <n v="1"/>
    <x v="1"/>
    <n v="1"/>
    <n v="1"/>
    <s v="D"/>
    <x v="9"/>
    <n v="4"/>
    <n v="18"/>
    <n v="1"/>
    <n v="5"/>
    <n v="4"/>
    <n v="19"/>
    <n v="4"/>
    <n v="4"/>
    <n v="1"/>
    <n v="3"/>
    <n v="0"/>
    <n v="0"/>
  </r>
  <r>
    <s v="E0"/>
    <s v="15/05/2016"/>
    <s v="Watford"/>
    <s v="Sunderland"/>
    <n v="2"/>
    <n v="2"/>
    <x v="1"/>
    <n v="0"/>
    <n v="1"/>
    <s v="A"/>
    <x v="10"/>
    <n v="21"/>
    <n v="6"/>
    <n v="6"/>
    <n v="4"/>
    <n v="11"/>
    <n v="10"/>
    <n v="7"/>
    <n v="4"/>
    <n v="1"/>
    <n v="0"/>
    <n v="0"/>
    <n v="0"/>
  </r>
  <r>
    <s v="E0"/>
    <s v="15/05/2016"/>
    <s v="West Brom"/>
    <s v="Liverpool"/>
    <n v="1"/>
    <n v="1"/>
    <x v="1"/>
    <n v="1"/>
    <n v="1"/>
    <s v="D"/>
    <x v="11"/>
    <n v="13"/>
    <n v="7"/>
    <n v="1"/>
    <n v="3"/>
    <n v="11"/>
    <n v="14"/>
    <n v="7"/>
    <n v="5"/>
    <n v="3"/>
    <n v="1"/>
    <n v="0"/>
    <n v="0"/>
  </r>
  <r>
    <s v="E0"/>
    <s v="17/05/2016"/>
    <s v="Man United"/>
    <s v="Bournemouth"/>
    <n v="3"/>
    <n v="1"/>
    <x v="2"/>
    <n v="1"/>
    <n v="0"/>
    <s v="H"/>
    <x v="4"/>
    <n v="12"/>
    <n v="7"/>
    <n v="5"/>
    <n v="0"/>
    <n v="9"/>
    <n v="8"/>
    <n v="7"/>
    <n v="1"/>
    <n v="1"/>
    <n v="0"/>
    <n v="0"/>
    <n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3/08/16"/>
    <s v="Burnley"/>
    <s v="Swansea"/>
    <n v="0"/>
    <n v="1"/>
    <x v="0"/>
    <n v="0"/>
    <n v="0"/>
    <s v="D"/>
    <x v="0"/>
    <n v="10"/>
    <n v="17"/>
    <n v="3"/>
    <n v="9"/>
    <n v="10"/>
    <n v="14"/>
    <n v="7"/>
    <n v="4"/>
    <n v="3"/>
    <n v="2"/>
    <n v="0"/>
    <n v="0"/>
  </r>
  <r>
    <s v="E0"/>
    <s v="13/08/16"/>
    <s v="Crystal Palace"/>
    <s v="West Brom"/>
    <n v="0"/>
    <n v="1"/>
    <x v="0"/>
    <n v="0"/>
    <n v="0"/>
    <s v="D"/>
    <x v="1"/>
    <n v="14"/>
    <n v="13"/>
    <n v="4"/>
    <n v="3"/>
    <n v="12"/>
    <n v="15"/>
    <n v="3"/>
    <n v="6"/>
    <n v="2"/>
    <n v="2"/>
    <n v="0"/>
    <n v="0"/>
  </r>
  <r>
    <s v="E0"/>
    <s v="13/08/16"/>
    <s v="Everton"/>
    <s v="Tottenham"/>
    <n v="1"/>
    <n v="1"/>
    <x v="1"/>
    <n v="1"/>
    <n v="0"/>
    <s v="H"/>
    <x v="2"/>
    <n v="12"/>
    <n v="13"/>
    <n v="6"/>
    <n v="4"/>
    <n v="10"/>
    <n v="14"/>
    <n v="5"/>
    <n v="6"/>
    <n v="0"/>
    <n v="0"/>
    <n v="0"/>
    <n v="0"/>
  </r>
  <r>
    <s v="E0"/>
    <s v="13/08/16"/>
    <s v="Hull"/>
    <s v="Leicester"/>
    <n v="2"/>
    <n v="1"/>
    <x v="2"/>
    <n v="1"/>
    <n v="0"/>
    <s v="H"/>
    <x v="3"/>
    <n v="14"/>
    <n v="18"/>
    <n v="5"/>
    <n v="5"/>
    <n v="8"/>
    <n v="17"/>
    <n v="5"/>
    <n v="3"/>
    <n v="2"/>
    <n v="2"/>
    <n v="0"/>
    <n v="0"/>
  </r>
  <r>
    <s v="E0"/>
    <s v="13/08/16"/>
    <s v="Man City"/>
    <s v="Sunderland"/>
    <n v="2"/>
    <n v="1"/>
    <x v="2"/>
    <n v="1"/>
    <n v="0"/>
    <s v="H"/>
    <x v="4"/>
    <n v="16"/>
    <n v="7"/>
    <n v="4"/>
    <n v="3"/>
    <n v="11"/>
    <n v="14"/>
    <n v="9"/>
    <n v="6"/>
    <n v="1"/>
    <n v="2"/>
    <n v="0"/>
    <n v="0"/>
  </r>
  <r>
    <s v="E0"/>
    <s v="13/08/16"/>
    <s v="Middlesbrough"/>
    <s v="Stoke"/>
    <n v="1"/>
    <n v="1"/>
    <x v="1"/>
    <n v="1"/>
    <n v="0"/>
    <s v="H"/>
    <x v="5"/>
    <n v="12"/>
    <n v="12"/>
    <n v="2"/>
    <n v="1"/>
    <n v="18"/>
    <n v="14"/>
    <n v="9"/>
    <n v="6"/>
    <n v="3"/>
    <n v="5"/>
    <n v="0"/>
    <n v="0"/>
  </r>
  <r>
    <s v="E0"/>
    <s v="13/08/16"/>
    <s v="Southampton"/>
    <s v="Watford"/>
    <n v="1"/>
    <n v="1"/>
    <x v="1"/>
    <n v="0"/>
    <n v="1"/>
    <s v="A"/>
    <x v="6"/>
    <n v="24"/>
    <n v="5"/>
    <n v="6"/>
    <n v="1"/>
    <n v="8"/>
    <n v="12"/>
    <n v="6"/>
    <n v="2"/>
    <n v="1"/>
    <n v="2"/>
    <n v="0"/>
    <n v="1"/>
  </r>
  <r>
    <s v="E0"/>
    <s v="14/08/16"/>
    <s v="Arsenal"/>
    <s v="Liverpool"/>
    <n v="3"/>
    <n v="4"/>
    <x v="0"/>
    <n v="1"/>
    <n v="1"/>
    <s v="D"/>
    <x v="7"/>
    <n v="9"/>
    <n v="16"/>
    <n v="5"/>
    <n v="7"/>
    <n v="13"/>
    <n v="17"/>
    <n v="5"/>
    <n v="4"/>
    <n v="3"/>
    <n v="3"/>
    <n v="0"/>
    <n v="0"/>
  </r>
  <r>
    <s v="E0"/>
    <s v="14/08/16"/>
    <s v="Bournemouth"/>
    <s v="Man United"/>
    <n v="1"/>
    <n v="3"/>
    <x v="0"/>
    <n v="0"/>
    <n v="1"/>
    <s v="A"/>
    <x v="8"/>
    <n v="9"/>
    <n v="11"/>
    <n v="3"/>
    <n v="7"/>
    <n v="7"/>
    <n v="10"/>
    <n v="4"/>
    <n v="2"/>
    <n v="0"/>
    <n v="1"/>
    <n v="0"/>
    <n v="0"/>
  </r>
  <r>
    <s v="E0"/>
    <s v="15/08/16"/>
    <s v="Chelsea"/>
    <s v="West Ham"/>
    <n v="2"/>
    <n v="1"/>
    <x v="2"/>
    <n v="0"/>
    <n v="0"/>
    <s v="D"/>
    <x v="9"/>
    <n v="16"/>
    <n v="7"/>
    <n v="6"/>
    <n v="3"/>
    <n v="16"/>
    <n v="16"/>
    <n v="7"/>
    <n v="1"/>
    <n v="5"/>
    <n v="2"/>
    <n v="0"/>
    <n v="0"/>
  </r>
  <r>
    <s v="E0"/>
    <s v="19/08/16"/>
    <s v="Man United"/>
    <s v="Southampton"/>
    <n v="2"/>
    <n v="0"/>
    <x v="2"/>
    <n v="1"/>
    <n v="0"/>
    <s v="H"/>
    <x v="9"/>
    <n v="12"/>
    <n v="13"/>
    <n v="5"/>
    <n v="1"/>
    <n v="11"/>
    <n v="8"/>
    <n v="4"/>
    <n v="0"/>
    <n v="0"/>
    <n v="0"/>
    <n v="0"/>
    <n v="0"/>
  </r>
  <r>
    <s v="E0"/>
    <s v="20/08/16"/>
    <s v="Burnley"/>
    <s v="Liverpool"/>
    <n v="2"/>
    <n v="0"/>
    <x v="2"/>
    <n v="2"/>
    <n v="0"/>
    <s v="H"/>
    <x v="10"/>
    <n v="3"/>
    <n v="26"/>
    <n v="2"/>
    <n v="5"/>
    <n v="14"/>
    <n v="5"/>
    <n v="1"/>
    <n v="12"/>
    <n v="0"/>
    <n v="1"/>
    <n v="0"/>
    <n v="0"/>
  </r>
  <r>
    <s v="E0"/>
    <s v="20/08/16"/>
    <s v="Leicester"/>
    <s v="Arsenal"/>
    <n v="0"/>
    <n v="0"/>
    <x v="1"/>
    <n v="0"/>
    <n v="0"/>
    <s v="D"/>
    <x v="11"/>
    <n v="8"/>
    <n v="13"/>
    <n v="1"/>
    <n v="4"/>
    <n v="11"/>
    <n v="7"/>
    <n v="2"/>
    <n v="7"/>
    <n v="1"/>
    <n v="2"/>
    <n v="0"/>
    <n v="0"/>
  </r>
  <r>
    <s v="E0"/>
    <s v="20/08/16"/>
    <s v="Stoke"/>
    <s v="Man City"/>
    <n v="1"/>
    <n v="4"/>
    <x v="0"/>
    <n v="0"/>
    <n v="2"/>
    <s v="A"/>
    <x v="3"/>
    <n v="8"/>
    <n v="12"/>
    <n v="3"/>
    <n v="6"/>
    <n v="12"/>
    <n v="13"/>
    <n v="7"/>
    <n v="7"/>
    <n v="3"/>
    <n v="4"/>
    <n v="0"/>
    <n v="0"/>
  </r>
  <r>
    <s v="E0"/>
    <s v="20/08/16"/>
    <s v="Swansea"/>
    <s v="Hull"/>
    <n v="0"/>
    <n v="2"/>
    <x v="0"/>
    <n v="0"/>
    <n v="0"/>
    <s v="D"/>
    <x v="12"/>
    <n v="13"/>
    <n v="12"/>
    <n v="3"/>
    <n v="4"/>
    <n v="7"/>
    <n v="10"/>
    <n v="8"/>
    <n v="3"/>
    <n v="0"/>
    <n v="0"/>
    <n v="0"/>
    <n v="0"/>
  </r>
  <r>
    <s v="E0"/>
    <s v="20/08/16"/>
    <s v="Tottenham"/>
    <s v="Crystal Palace"/>
    <n v="1"/>
    <n v="0"/>
    <x v="2"/>
    <n v="0"/>
    <n v="0"/>
    <s v="D"/>
    <x v="7"/>
    <n v="20"/>
    <n v="10"/>
    <n v="5"/>
    <n v="2"/>
    <n v="19"/>
    <n v="9"/>
    <n v="10"/>
    <n v="4"/>
    <n v="3"/>
    <n v="3"/>
    <n v="0"/>
    <n v="0"/>
  </r>
  <r>
    <s v="E0"/>
    <s v="20/08/16"/>
    <s v="Watford"/>
    <s v="Chelsea"/>
    <n v="1"/>
    <n v="2"/>
    <x v="0"/>
    <n v="0"/>
    <n v="0"/>
    <s v="D"/>
    <x v="0"/>
    <n v="6"/>
    <n v="13"/>
    <n v="2"/>
    <n v="4"/>
    <n v="20"/>
    <n v="10"/>
    <n v="0"/>
    <n v="5"/>
    <n v="4"/>
    <n v="3"/>
    <n v="0"/>
    <n v="0"/>
  </r>
  <r>
    <s v="E0"/>
    <s v="20/08/16"/>
    <s v="West Brom"/>
    <s v="Everton"/>
    <n v="1"/>
    <n v="2"/>
    <x v="0"/>
    <n v="1"/>
    <n v="1"/>
    <s v="D"/>
    <x v="13"/>
    <n v="11"/>
    <n v="13"/>
    <n v="4"/>
    <n v="7"/>
    <n v="16"/>
    <n v="10"/>
    <n v="7"/>
    <n v="4"/>
    <n v="3"/>
    <n v="1"/>
    <n v="0"/>
    <n v="0"/>
  </r>
  <r>
    <s v="E0"/>
    <s v="21/08/16"/>
    <s v="Sunderland"/>
    <s v="Middlesbrough"/>
    <n v="1"/>
    <n v="2"/>
    <x v="0"/>
    <n v="0"/>
    <n v="2"/>
    <s v="A"/>
    <x v="2"/>
    <n v="18"/>
    <n v="8"/>
    <n v="5"/>
    <n v="3"/>
    <n v="11"/>
    <n v="14"/>
    <n v="8"/>
    <n v="1"/>
    <n v="1"/>
    <n v="1"/>
    <n v="0"/>
    <n v="0"/>
  </r>
  <r>
    <s v="E0"/>
    <s v="21/08/16"/>
    <s v="West Ham"/>
    <s v="Bournemouth"/>
    <n v="1"/>
    <n v="0"/>
    <x v="2"/>
    <n v="0"/>
    <n v="0"/>
    <s v="D"/>
    <x v="1"/>
    <n v="15"/>
    <n v="8"/>
    <n v="2"/>
    <n v="5"/>
    <n v="15"/>
    <n v="15"/>
    <n v="1"/>
    <n v="6"/>
    <n v="3"/>
    <n v="1"/>
    <n v="0"/>
    <n v="1"/>
  </r>
  <r>
    <s v="E0"/>
    <s v="27/08/16"/>
    <s v="Chelsea"/>
    <s v="Burnley"/>
    <n v="3"/>
    <n v="0"/>
    <x v="2"/>
    <n v="2"/>
    <n v="0"/>
    <s v="H"/>
    <x v="11"/>
    <n v="22"/>
    <n v="6"/>
    <n v="10"/>
    <n v="0"/>
    <n v="6"/>
    <n v="9"/>
    <n v="9"/>
    <n v="5"/>
    <n v="2"/>
    <n v="2"/>
    <n v="0"/>
    <n v="0"/>
  </r>
  <r>
    <s v="E0"/>
    <s v="27/08/16"/>
    <s v="Crystal Palace"/>
    <s v="Bournemouth"/>
    <n v="1"/>
    <n v="1"/>
    <x v="1"/>
    <n v="0"/>
    <n v="1"/>
    <s v="A"/>
    <x v="3"/>
    <n v="24"/>
    <n v="10"/>
    <n v="5"/>
    <n v="3"/>
    <n v="15"/>
    <n v="10"/>
    <n v="10"/>
    <n v="4"/>
    <n v="2"/>
    <n v="1"/>
    <n v="0"/>
    <n v="0"/>
  </r>
  <r>
    <s v="E0"/>
    <s v="27/08/16"/>
    <s v="Everton"/>
    <s v="Stoke"/>
    <n v="1"/>
    <n v="0"/>
    <x v="2"/>
    <n v="0"/>
    <n v="0"/>
    <s v="D"/>
    <x v="7"/>
    <n v="21"/>
    <n v="8"/>
    <n v="9"/>
    <n v="1"/>
    <n v="14"/>
    <n v="11"/>
    <n v="9"/>
    <n v="2"/>
    <n v="2"/>
    <n v="1"/>
    <n v="0"/>
    <n v="0"/>
  </r>
  <r>
    <s v="E0"/>
    <s v="27/08/16"/>
    <s v="Hull"/>
    <s v="Man United"/>
    <n v="0"/>
    <n v="1"/>
    <x v="0"/>
    <n v="0"/>
    <n v="0"/>
    <s v="D"/>
    <x v="0"/>
    <n v="8"/>
    <n v="29"/>
    <n v="2"/>
    <n v="9"/>
    <n v="9"/>
    <n v="6"/>
    <n v="1"/>
    <n v="6"/>
    <n v="2"/>
    <n v="3"/>
    <n v="0"/>
    <n v="0"/>
  </r>
  <r>
    <s v="E0"/>
    <s v="27/08/16"/>
    <s v="Leicester"/>
    <s v="Swansea"/>
    <n v="2"/>
    <n v="1"/>
    <x v="2"/>
    <n v="1"/>
    <n v="0"/>
    <s v="H"/>
    <x v="6"/>
    <n v="13"/>
    <n v="9"/>
    <n v="6"/>
    <n v="3"/>
    <n v="14"/>
    <n v="10"/>
    <n v="4"/>
    <n v="6"/>
    <n v="2"/>
    <n v="2"/>
    <n v="0"/>
    <n v="0"/>
  </r>
  <r>
    <s v="E0"/>
    <s v="27/08/16"/>
    <s v="Southampton"/>
    <s v="Sunderland"/>
    <n v="1"/>
    <n v="1"/>
    <x v="1"/>
    <n v="0"/>
    <n v="0"/>
    <s v="D"/>
    <x v="10"/>
    <n v="16"/>
    <n v="5"/>
    <n v="7"/>
    <n v="2"/>
    <n v="15"/>
    <n v="8"/>
    <n v="5"/>
    <n v="5"/>
    <n v="2"/>
    <n v="2"/>
    <n v="0"/>
    <n v="0"/>
  </r>
  <r>
    <s v="E0"/>
    <s v="27/08/16"/>
    <s v="Tottenham"/>
    <s v="Liverpool"/>
    <n v="1"/>
    <n v="1"/>
    <x v="1"/>
    <n v="0"/>
    <n v="1"/>
    <s v="A"/>
    <x v="4"/>
    <n v="11"/>
    <n v="13"/>
    <n v="4"/>
    <n v="3"/>
    <n v="11"/>
    <n v="17"/>
    <n v="5"/>
    <n v="5"/>
    <n v="3"/>
    <n v="5"/>
    <n v="0"/>
    <n v="0"/>
  </r>
  <r>
    <s v="E0"/>
    <s v="27/08/16"/>
    <s v="Watford"/>
    <s v="Arsenal"/>
    <n v="1"/>
    <n v="3"/>
    <x v="0"/>
    <n v="0"/>
    <n v="3"/>
    <s v="A"/>
    <x v="5"/>
    <n v="14"/>
    <n v="10"/>
    <n v="6"/>
    <n v="7"/>
    <n v="18"/>
    <n v="15"/>
    <n v="3"/>
    <n v="2"/>
    <n v="6"/>
    <n v="1"/>
    <n v="0"/>
    <n v="0"/>
  </r>
  <r>
    <s v="E0"/>
    <s v="28/08/16"/>
    <s v="Man City"/>
    <s v="West Ham"/>
    <n v="3"/>
    <n v="1"/>
    <x v="2"/>
    <n v="2"/>
    <n v="0"/>
    <s v="H"/>
    <x v="8"/>
    <n v="22"/>
    <n v="9"/>
    <n v="5"/>
    <n v="2"/>
    <n v="5"/>
    <n v="10"/>
    <n v="5"/>
    <n v="4"/>
    <n v="1"/>
    <n v="3"/>
    <n v="0"/>
    <n v="0"/>
  </r>
  <r>
    <s v="E0"/>
    <s v="28/08/16"/>
    <s v="West Brom"/>
    <s v="Middlesbrough"/>
    <n v="0"/>
    <n v="0"/>
    <x v="1"/>
    <n v="0"/>
    <n v="0"/>
    <s v="D"/>
    <x v="9"/>
    <n v="13"/>
    <n v="7"/>
    <n v="2"/>
    <n v="2"/>
    <n v="12"/>
    <n v="11"/>
    <n v="5"/>
    <n v="4"/>
    <n v="1"/>
    <n v="3"/>
    <n v="0"/>
    <n v="0"/>
  </r>
  <r>
    <s v="E0"/>
    <s v="10/09/16"/>
    <s v="Arsenal"/>
    <s v="Southampton"/>
    <n v="2"/>
    <n v="1"/>
    <x v="2"/>
    <n v="1"/>
    <n v="1"/>
    <s v="D"/>
    <x v="4"/>
    <n v="17"/>
    <n v="11"/>
    <n v="2"/>
    <n v="5"/>
    <n v="10"/>
    <n v="8"/>
    <n v="6"/>
    <n v="1"/>
    <n v="2"/>
    <n v="5"/>
    <n v="0"/>
    <n v="0"/>
  </r>
  <r>
    <s v="E0"/>
    <s v="10/09/16"/>
    <s v="Bournemouth"/>
    <s v="West Brom"/>
    <n v="1"/>
    <n v="0"/>
    <x v="2"/>
    <n v="0"/>
    <n v="0"/>
    <s v="D"/>
    <x v="5"/>
    <n v="12"/>
    <n v="12"/>
    <n v="5"/>
    <n v="2"/>
    <n v="9"/>
    <n v="11"/>
    <n v="10"/>
    <n v="5"/>
    <n v="1"/>
    <n v="3"/>
    <n v="0"/>
    <n v="0"/>
  </r>
  <r>
    <s v="E0"/>
    <s v="10/09/16"/>
    <s v="Burnley"/>
    <s v="Hull"/>
    <n v="1"/>
    <n v="1"/>
    <x v="1"/>
    <n v="0"/>
    <n v="0"/>
    <s v="D"/>
    <x v="14"/>
    <n v="13"/>
    <n v="11"/>
    <n v="2"/>
    <n v="3"/>
    <n v="13"/>
    <n v="3"/>
    <n v="5"/>
    <n v="9"/>
    <n v="2"/>
    <n v="0"/>
    <n v="0"/>
    <n v="0"/>
  </r>
  <r>
    <s v="E0"/>
    <s v="10/09/16"/>
    <s v="Liverpool"/>
    <s v="Leicester"/>
    <n v="4"/>
    <n v="1"/>
    <x v="2"/>
    <n v="2"/>
    <n v="1"/>
    <s v="H"/>
    <x v="1"/>
    <n v="17"/>
    <n v="12"/>
    <n v="11"/>
    <n v="3"/>
    <n v="4"/>
    <n v="8"/>
    <n v="1"/>
    <n v="7"/>
    <n v="1"/>
    <n v="2"/>
    <n v="0"/>
    <n v="0"/>
  </r>
  <r>
    <s v="E0"/>
    <s v="10/09/16"/>
    <s v="Man United"/>
    <s v="Man City"/>
    <n v="1"/>
    <n v="2"/>
    <x v="0"/>
    <n v="1"/>
    <n v="2"/>
    <s v="A"/>
    <x v="11"/>
    <n v="14"/>
    <n v="18"/>
    <n v="3"/>
    <n v="6"/>
    <n v="15"/>
    <n v="10"/>
    <n v="4"/>
    <n v="4"/>
    <n v="4"/>
    <n v="2"/>
    <n v="0"/>
    <n v="0"/>
  </r>
  <r>
    <s v="E0"/>
    <s v="10/09/16"/>
    <s v="Middlesbrough"/>
    <s v="Crystal Palace"/>
    <n v="1"/>
    <n v="2"/>
    <x v="0"/>
    <n v="1"/>
    <n v="1"/>
    <s v="D"/>
    <x v="13"/>
    <n v="12"/>
    <n v="12"/>
    <n v="4"/>
    <n v="4"/>
    <n v="5"/>
    <n v="9"/>
    <n v="6"/>
    <n v="6"/>
    <n v="1"/>
    <n v="2"/>
    <n v="0"/>
    <n v="0"/>
  </r>
  <r>
    <s v="E0"/>
    <s v="10/09/16"/>
    <s v="Stoke"/>
    <s v="Tottenham"/>
    <n v="0"/>
    <n v="4"/>
    <x v="0"/>
    <n v="0"/>
    <n v="1"/>
    <s v="A"/>
    <x v="9"/>
    <n v="15"/>
    <n v="20"/>
    <n v="2"/>
    <n v="8"/>
    <n v="13"/>
    <n v="18"/>
    <n v="10"/>
    <n v="8"/>
    <n v="3"/>
    <n v="2"/>
    <n v="0"/>
    <n v="0"/>
  </r>
  <r>
    <s v="E0"/>
    <s v="10/09/16"/>
    <s v="West Ham"/>
    <s v="Watford"/>
    <n v="2"/>
    <n v="4"/>
    <x v="0"/>
    <n v="2"/>
    <n v="2"/>
    <s v="D"/>
    <x v="2"/>
    <n v="19"/>
    <n v="13"/>
    <n v="4"/>
    <n v="8"/>
    <n v="10"/>
    <n v="15"/>
    <n v="4"/>
    <n v="4"/>
    <n v="2"/>
    <n v="2"/>
    <n v="0"/>
    <n v="0"/>
  </r>
  <r>
    <s v="E0"/>
    <s v="11/09/16"/>
    <s v="Swansea"/>
    <s v="Chelsea"/>
    <n v="2"/>
    <n v="2"/>
    <x v="1"/>
    <n v="0"/>
    <n v="1"/>
    <s v="A"/>
    <x v="8"/>
    <n v="6"/>
    <n v="28"/>
    <n v="2"/>
    <n v="7"/>
    <n v="17"/>
    <n v="8"/>
    <n v="1"/>
    <n v="11"/>
    <n v="3"/>
    <n v="4"/>
    <n v="0"/>
    <n v="0"/>
  </r>
  <r>
    <s v="E0"/>
    <s v="12/09/16"/>
    <s v="Sunderland"/>
    <s v="Everton"/>
    <n v="0"/>
    <n v="3"/>
    <x v="0"/>
    <n v="0"/>
    <n v="0"/>
    <s v="D"/>
    <x v="15"/>
    <n v="11"/>
    <n v="20"/>
    <n v="2"/>
    <n v="9"/>
    <n v="11"/>
    <n v="8"/>
    <n v="5"/>
    <n v="4"/>
    <n v="1"/>
    <n v="1"/>
    <n v="0"/>
    <n v="0"/>
  </r>
  <r>
    <s v="E0"/>
    <s v="16/09/16"/>
    <s v="Chelsea"/>
    <s v="Liverpool"/>
    <n v="1"/>
    <n v="2"/>
    <x v="0"/>
    <n v="0"/>
    <n v="2"/>
    <s v="A"/>
    <x v="2"/>
    <n v="12"/>
    <n v="13"/>
    <n v="4"/>
    <n v="5"/>
    <n v="6"/>
    <n v="13"/>
    <n v="6"/>
    <n v="4"/>
    <n v="1"/>
    <n v="1"/>
    <n v="0"/>
    <n v="0"/>
  </r>
  <r>
    <s v="E0"/>
    <s v="17/09/16"/>
    <s v="Everton"/>
    <s v="Middlesbrough"/>
    <n v="3"/>
    <n v="1"/>
    <x v="2"/>
    <n v="3"/>
    <n v="1"/>
    <s v="H"/>
    <x v="10"/>
    <n v="11"/>
    <n v="7"/>
    <n v="6"/>
    <n v="0"/>
    <n v="5"/>
    <n v="15"/>
    <n v="6"/>
    <n v="3"/>
    <n v="2"/>
    <n v="1"/>
    <n v="0"/>
    <n v="0"/>
  </r>
  <r>
    <s v="E0"/>
    <s v="17/09/16"/>
    <s v="Hull"/>
    <s v="Arsenal"/>
    <n v="1"/>
    <n v="4"/>
    <x v="0"/>
    <n v="0"/>
    <n v="1"/>
    <s v="A"/>
    <x v="6"/>
    <n v="6"/>
    <n v="24"/>
    <n v="2"/>
    <n v="9"/>
    <n v="9"/>
    <n v="12"/>
    <n v="2"/>
    <n v="4"/>
    <n v="0"/>
    <n v="2"/>
    <n v="1"/>
    <n v="0"/>
  </r>
  <r>
    <s v="E0"/>
    <s v="17/09/16"/>
    <s v="Leicester"/>
    <s v="Burnley"/>
    <n v="3"/>
    <n v="0"/>
    <x v="2"/>
    <n v="1"/>
    <n v="0"/>
    <s v="H"/>
    <x v="9"/>
    <n v="14"/>
    <n v="7"/>
    <n v="6"/>
    <n v="2"/>
    <n v="10"/>
    <n v="9"/>
    <n v="7"/>
    <n v="1"/>
    <n v="0"/>
    <n v="1"/>
    <n v="0"/>
    <n v="0"/>
  </r>
  <r>
    <s v="E0"/>
    <s v="17/09/16"/>
    <s v="Man City"/>
    <s v="Bournemouth"/>
    <n v="4"/>
    <n v="0"/>
    <x v="2"/>
    <n v="2"/>
    <n v="0"/>
    <s v="H"/>
    <x v="0"/>
    <n v="20"/>
    <n v="6"/>
    <n v="12"/>
    <n v="2"/>
    <n v="8"/>
    <n v="11"/>
    <n v="5"/>
    <n v="5"/>
    <n v="1"/>
    <n v="1"/>
    <n v="1"/>
    <n v="0"/>
  </r>
  <r>
    <s v="E0"/>
    <s v="17/09/16"/>
    <s v="West Brom"/>
    <s v="West Ham"/>
    <n v="4"/>
    <n v="2"/>
    <x v="2"/>
    <n v="3"/>
    <n v="0"/>
    <s v="H"/>
    <x v="11"/>
    <n v="8"/>
    <n v="23"/>
    <n v="6"/>
    <n v="5"/>
    <n v="14"/>
    <n v="6"/>
    <n v="2"/>
    <n v="6"/>
    <n v="2"/>
    <n v="1"/>
    <n v="0"/>
    <n v="0"/>
  </r>
  <r>
    <s v="E0"/>
    <s v="18/09/16"/>
    <s v="Crystal Palace"/>
    <s v="Stoke"/>
    <n v="4"/>
    <n v="1"/>
    <x v="2"/>
    <n v="2"/>
    <n v="0"/>
    <s v="H"/>
    <x v="1"/>
    <n v="14"/>
    <n v="11"/>
    <n v="8"/>
    <n v="4"/>
    <n v="15"/>
    <n v="9"/>
    <n v="10"/>
    <n v="5"/>
    <n v="2"/>
    <n v="1"/>
    <n v="0"/>
    <n v="0"/>
  </r>
  <r>
    <s v="E0"/>
    <s v="18/09/16"/>
    <s v="Southampton"/>
    <s v="Swansea"/>
    <n v="1"/>
    <n v="0"/>
    <x v="2"/>
    <n v="0"/>
    <n v="0"/>
    <s v="D"/>
    <x v="15"/>
    <n v="19"/>
    <n v="9"/>
    <n v="6"/>
    <n v="3"/>
    <n v="14"/>
    <n v="9"/>
    <n v="7"/>
    <n v="1"/>
    <n v="1"/>
    <n v="1"/>
    <n v="0"/>
    <n v="0"/>
  </r>
  <r>
    <s v="E0"/>
    <s v="18/09/16"/>
    <s v="Tottenham"/>
    <s v="Sunderland"/>
    <n v="1"/>
    <n v="0"/>
    <x v="2"/>
    <n v="0"/>
    <n v="0"/>
    <s v="D"/>
    <x v="3"/>
    <n v="31"/>
    <n v="6"/>
    <n v="9"/>
    <n v="2"/>
    <n v="7"/>
    <n v="16"/>
    <n v="14"/>
    <n v="1"/>
    <n v="1"/>
    <n v="5"/>
    <n v="0"/>
    <n v="1"/>
  </r>
  <r>
    <s v="E0"/>
    <s v="18/09/16"/>
    <s v="Watford"/>
    <s v="Man United"/>
    <n v="3"/>
    <n v="1"/>
    <x v="2"/>
    <n v="1"/>
    <n v="0"/>
    <s v="H"/>
    <x v="7"/>
    <n v="10"/>
    <n v="15"/>
    <n v="5"/>
    <n v="2"/>
    <n v="14"/>
    <n v="19"/>
    <n v="5"/>
    <n v="7"/>
    <n v="3"/>
    <n v="4"/>
    <n v="0"/>
    <n v="0"/>
  </r>
  <r>
    <s v="E0"/>
    <s v="24/09/16"/>
    <s v="Arsenal"/>
    <s v="Chelsea"/>
    <n v="3"/>
    <n v="0"/>
    <x v="2"/>
    <n v="3"/>
    <n v="0"/>
    <s v="H"/>
    <x v="7"/>
    <n v="14"/>
    <n v="9"/>
    <n v="5"/>
    <n v="2"/>
    <n v="9"/>
    <n v="11"/>
    <n v="9"/>
    <n v="1"/>
    <n v="0"/>
    <n v="2"/>
    <n v="0"/>
    <n v="0"/>
  </r>
  <r>
    <s v="E0"/>
    <s v="24/09/16"/>
    <s v="Bournemouth"/>
    <s v="Everton"/>
    <n v="1"/>
    <n v="0"/>
    <x v="2"/>
    <n v="1"/>
    <n v="0"/>
    <s v="H"/>
    <x v="4"/>
    <n v="12"/>
    <n v="13"/>
    <n v="1"/>
    <n v="2"/>
    <n v="10"/>
    <n v="14"/>
    <n v="5"/>
    <n v="3"/>
    <n v="2"/>
    <n v="2"/>
    <n v="0"/>
    <n v="0"/>
  </r>
  <r>
    <s v="E0"/>
    <s v="24/09/16"/>
    <s v="Liverpool"/>
    <s v="Hull"/>
    <n v="5"/>
    <n v="1"/>
    <x v="2"/>
    <n v="3"/>
    <n v="0"/>
    <s v="H"/>
    <x v="8"/>
    <n v="32"/>
    <n v="2"/>
    <n v="12"/>
    <n v="1"/>
    <n v="8"/>
    <n v="8"/>
    <n v="13"/>
    <n v="2"/>
    <n v="1"/>
    <n v="2"/>
    <n v="0"/>
    <n v="1"/>
  </r>
  <r>
    <s v="E0"/>
    <s v="24/09/16"/>
    <s v="Man United"/>
    <s v="Leicester"/>
    <n v="4"/>
    <n v="1"/>
    <x v="2"/>
    <n v="4"/>
    <n v="0"/>
    <s v="H"/>
    <x v="3"/>
    <n v="16"/>
    <n v="10"/>
    <n v="7"/>
    <n v="3"/>
    <n v="9"/>
    <n v="12"/>
    <n v="8"/>
    <n v="6"/>
    <n v="0"/>
    <n v="2"/>
    <n v="0"/>
    <n v="0"/>
  </r>
  <r>
    <s v="E0"/>
    <s v="24/09/16"/>
    <s v="Middlesbrough"/>
    <s v="Tottenham"/>
    <n v="1"/>
    <n v="2"/>
    <x v="0"/>
    <n v="0"/>
    <n v="2"/>
    <s v="A"/>
    <x v="16"/>
    <n v="6"/>
    <n v="19"/>
    <n v="2"/>
    <n v="5"/>
    <n v="14"/>
    <n v="9"/>
    <n v="2"/>
    <n v="10"/>
    <n v="2"/>
    <n v="1"/>
    <n v="0"/>
    <n v="0"/>
  </r>
  <r>
    <s v="E0"/>
    <s v="24/09/16"/>
    <s v="Stoke"/>
    <s v="West Brom"/>
    <n v="1"/>
    <n v="1"/>
    <x v="1"/>
    <n v="0"/>
    <n v="0"/>
    <s v="D"/>
    <x v="2"/>
    <n v="12"/>
    <n v="9"/>
    <n v="2"/>
    <n v="3"/>
    <n v="9"/>
    <n v="13"/>
    <n v="6"/>
    <n v="6"/>
    <n v="3"/>
    <n v="4"/>
    <n v="0"/>
    <n v="0"/>
  </r>
  <r>
    <s v="E0"/>
    <s v="24/09/16"/>
    <s v="Sunderland"/>
    <s v="Crystal Palace"/>
    <n v="2"/>
    <n v="3"/>
    <x v="0"/>
    <n v="1"/>
    <n v="0"/>
    <s v="H"/>
    <x v="9"/>
    <n v="11"/>
    <n v="20"/>
    <n v="4"/>
    <n v="4"/>
    <n v="15"/>
    <n v="12"/>
    <n v="3"/>
    <n v="5"/>
    <n v="0"/>
    <n v="2"/>
    <n v="0"/>
    <n v="0"/>
  </r>
  <r>
    <s v="E0"/>
    <s v="24/09/16"/>
    <s v="Swansea"/>
    <s v="Man City"/>
    <n v="1"/>
    <n v="3"/>
    <x v="0"/>
    <n v="1"/>
    <n v="1"/>
    <s v="D"/>
    <x v="13"/>
    <n v="13"/>
    <n v="18"/>
    <n v="5"/>
    <n v="4"/>
    <n v="15"/>
    <n v="9"/>
    <n v="2"/>
    <n v="7"/>
    <n v="2"/>
    <n v="4"/>
    <n v="0"/>
    <n v="0"/>
  </r>
  <r>
    <s v="E0"/>
    <s v="25/09/16"/>
    <s v="West Ham"/>
    <s v="Southampton"/>
    <n v="0"/>
    <n v="3"/>
    <x v="0"/>
    <n v="0"/>
    <n v="1"/>
    <s v="A"/>
    <x v="0"/>
    <n v="13"/>
    <n v="18"/>
    <n v="1"/>
    <n v="9"/>
    <n v="9"/>
    <n v="14"/>
    <n v="6"/>
    <n v="2"/>
    <n v="5"/>
    <n v="2"/>
    <n v="0"/>
    <n v="0"/>
  </r>
  <r>
    <s v="E0"/>
    <s v="26/09/16"/>
    <s v="Burnley"/>
    <s v="Watford"/>
    <n v="2"/>
    <n v="0"/>
    <x v="2"/>
    <n v="1"/>
    <n v="0"/>
    <s v="H"/>
    <x v="15"/>
    <n v="13"/>
    <n v="12"/>
    <n v="4"/>
    <n v="3"/>
    <n v="11"/>
    <n v="15"/>
    <n v="7"/>
    <n v="6"/>
    <n v="1"/>
    <n v="3"/>
    <n v="0"/>
    <n v="0"/>
  </r>
  <r>
    <s v="E0"/>
    <s v="30/09/16"/>
    <s v="Everton"/>
    <s v="Crystal Palace"/>
    <n v="1"/>
    <n v="1"/>
    <x v="1"/>
    <n v="1"/>
    <n v="0"/>
    <s v="H"/>
    <x v="0"/>
    <n v="13"/>
    <n v="10"/>
    <n v="3"/>
    <n v="2"/>
    <n v="16"/>
    <n v="11"/>
    <n v="10"/>
    <n v="9"/>
    <n v="5"/>
    <n v="4"/>
    <n v="0"/>
    <n v="0"/>
  </r>
  <r>
    <s v="E0"/>
    <s v="01/10/16"/>
    <s v="Hull"/>
    <s v="Chelsea"/>
    <n v="0"/>
    <n v="2"/>
    <x v="0"/>
    <n v="0"/>
    <n v="0"/>
    <s v="D"/>
    <x v="9"/>
    <n v="8"/>
    <n v="22"/>
    <n v="3"/>
    <n v="9"/>
    <n v="13"/>
    <n v="15"/>
    <n v="5"/>
    <n v="7"/>
    <n v="2"/>
    <n v="2"/>
    <n v="0"/>
    <n v="0"/>
  </r>
  <r>
    <s v="E0"/>
    <s v="01/10/16"/>
    <s v="Sunderland"/>
    <s v="West Brom"/>
    <n v="1"/>
    <n v="1"/>
    <x v="1"/>
    <n v="0"/>
    <n v="1"/>
    <s v="A"/>
    <x v="12"/>
    <n v="7"/>
    <n v="17"/>
    <n v="2"/>
    <n v="7"/>
    <n v="7"/>
    <n v="13"/>
    <n v="6"/>
    <n v="5"/>
    <n v="1"/>
    <n v="3"/>
    <n v="0"/>
    <n v="0"/>
  </r>
  <r>
    <s v="E0"/>
    <s v="01/10/16"/>
    <s v="Swansea"/>
    <s v="Liverpool"/>
    <n v="1"/>
    <n v="2"/>
    <x v="0"/>
    <n v="1"/>
    <n v="0"/>
    <s v="H"/>
    <x v="7"/>
    <n v="8"/>
    <n v="18"/>
    <n v="3"/>
    <n v="6"/>
    <n v="11"/>
    <n v="9"/>
    <n v="3"/>
    <n v="10"/>
    <n v="2"/>
    <n v="2"/>
    <n v="0"/>
    <n v="0"/>
  </r>
  <r>
    <s v="E0"/>
    <s v="01/10/16"/>
    <s v="Watford"/>
    <s v="Bournemouth"/>
    <n v="2"/>
    <n v="2"/>
    <x v="1"/>
    <n v="0"/>
    <n v="1"/>
    <s v="A"/>
    <x v="3"/>
    <n v="17"/>
    <n v="11"/>
    <n v="7"/>
    <n v="2"/>
    <n v="17"/>
    <n v="12"/>
    <n v="4"/>
    <n v="5"/>
    <n v="3"/>
    <n v="4"/>
    <n v="0"/>
    <n v="0"/>
  </r>
  <r>
    <s v="E0"/>
    <s v="01/10/16"/>
    <s v="West Ham"/>
    <s v="Middlesbrough"/>
    <n v="1"/>
    <n v="1"/>
    <x v="1"/>
    <n v="0"/>
    <n v="0"/>
    <s v="D"/>
    <x v="13"/>
    <n v="19"/>
    <n v="9"/>
    <n v="2"/>
    <n v="3"/>
    <n v="13"/>
    <n v="12"/>
    <n v="4"/>
    <n v="5"/>
    <n v="2"/>
    <n v="3"/>
    <n v="0"/>
    <n v="0"/>
  </r>
  <r>
    <s v="E0"/>
    <s v="02/10/16"/>
    <s v="Burnley"/>
    <s v="Arsenal"/>
    <n v="0"/>
    <n v="1"/>
    <x v="0"/>
    <n v="0"/>
    <n v="0"/>
    <s v="D"/>
    <x v="1"/>
    <n v="10"/>
    <n v="18"/>
    <n v="1"/>
    <n v="3"/>
    <n v="2"/>
    <n v="3"/>
    <n v="2"/>
    <n v="6"/>
    <n v="0"/>
    <n v="0"/>
    <n v="0"/>
    <n v="0"/>
  </r>
  <r>
    <s v="E0"/>
    <s v="02/10/16"/>
    <s v="Leicester"/>
    <s v="Southampton"/>
    <n v="0"/>
    <n v="0"/>
    <x v="1"/>
    <n v="0"/>
    <n v="0"/>
    <s v="D"/>
    <x v="2"/>
    <n v="9"/>
    <n v="11"/>
    <n v="1"/>
    <n v="5"/>
    <n v="9"/>
    <n v="9"/>
    <n v="3"/>
    <n v="6"/>
    <n v="1"/>
    <n v="0"/>
    <n v="0"/>
    <n v="0"/>
  </r>
  <r>
    <s v="E0"/>
    <s v="02/10/16"/>
    <s v="Man United"/>
    <s v="Stoke"/>
    <n v="1"/>
    <n v="1"/>
    <x v="1"/>
    <n v="0"/>
    <n v="0"/>
    <s v="D"/>
    <x v="4"/>
    <n v="24"/>
    <n v="7"/>
    <n v="9"/>
    <n v="6"/>
    <n v="14"/>
    <n v="9"/>
    <n v="13"/>
    <n v="2"/>
    <n v="3"/>
    <n v="0"/>
    <n v="0"/>
    <n v="0"/>
  </r>
  <r>
    <s v="E0"/>
    <s v="02/10/16"/>
    <s v="Tottenham"/>
    <s v="Man City"/>
    <n v="2"/>
    <n v="0"/>
    <x v="2"/>
    <n v="2"/>
    <n v="0"/>
    <s v="H"/>
    <x v="8"/>
    <n v="13"/>
    <n v="12"/>
    <n v="7"/>
    <n v="6"/>
    <n v="20"/>
    <n v="10"/>
    <n v="4"/>
    <n v="3"/>
    <n v="2"/>
    <n v="2"/>
    <n v="0"/>
    <n v="0"/>
  </r>
  <r>
    <s v="E0"/>
    <s v="15/10/16"/>
    <s v="Arsenal"/>
    <s v="Swansea"/>
    <n v="3"/>
    <n v="2"/>
    <x v="2"/>
    <n v="2"/>
    <n v="1"/>
    <s v="H"/>
    <x v="0"/>
    <n v="16"/>
    <n v="13"/>
    <n v="6"/>
    <n v="6"/>
    <n v="7"/>
    <n v="10"/>
    <n v="5"/>
    <n v="6"/>
    <n v="0"/>
    <n v="1"/>
    <n v="1"/>
    <n v="0"/>
  </r>
  <r>
    <s v="E0"/>
    <s v="15/10/16"/>
    <s v="Bournemouth"/>
    <s v="Hull"/>
    <n v="6"/>
    <n v="1"/>
    <x v="2"/>
    <n v="3"/>
    <n v="1"/>
    <s v="H"/>
    <x v="10"/>
    <n v="22"/>
    <n v="11"/>
    <n v="10"/>
    <n v="4"/>
    <n v="8"/>
    <n v="14"/>
    <n v="5"/>
    <n v="4"/>
    <n v="0"/>
    <n v="3"/>
    <n v="0"/>
    <n v="0"/>
  </r>
  <r>
    <s v="E0"/>
    <s v="15/10/16"/>
    <s v="Chelsea"/>
    <s v="Leicester"/>
    <n v="3"/>
    <n v="0"/>
    <x v="2"/>
    <n v="2"/>
    <n v="0"/>
    <s v="H"/>
    <x v="8"/>
    <n v="16"/>
    <n v="5"/>
    <n v="6"/>
    <n v="0"/>
    <n v="6"/>
    <n v="12"/>
    <n v="8"/>
    <n v="5"/>
    <n v="1"/>
    <n v="1"/>
    <n v="0"/>
    <n v="0"/>
  </r>
  <r>
    <s v="E0"/>
    <s v="15/10/16"/>
    <s v="Crystal Palace"/>
    <s v="West Ham"/>
    <n v="0"/>
    <n v="1"/>
    <x v="0"/>
    <n v="0"/>
    <n v="1"/>
    <s v="A"/>
    <x v="2"/>
    <n v="12"/>
    <n v="12"/>
    <n v="3"/>
    <n v="4"/>
    <n v="12"/>
    <n v="13"/>
    <n v="7"/>
    <n v="6"/>
    <n v="1"/>
    <n v="3"/>
    <n v="0"/>
    <n v="1"/>
  </r>
  <r>
    <s v="E0"/>
    <s v="15/10/16"/>
    <s v="Man City"/>
    <s v="Everton"/>
    <n v="1"/>
    <n v="1"/>
    <x v="1"/>
    <n v="0"/>
    <n v="0"/>
    <s v="D"/>
    <x v="7"/>
    <n v="19"/>
    <n v="3"/>
    <n v="8"/>
    <n v="2"/>
    <n v="7"/>
    <n v="9"/>
    <n v="13"/>
    <n v="1"/>
    <n v="0"/>
    <n v="2"/>
    <n v="0"/>
    <n v="0"/>
  </r>
  <r>
    <s v="E0"/>
    <s v="15/10/16"/>
    <s v="Stoke"/>
    <s v="Sunderland"/>
    <n v="2"/>
    <n v="0"/>
    <x v="2"/>
    <n v="2"/>
    <n v="0"/>
    <s v="H"/>
    <x v="15"/>
    <n v="18"/>
    <n v="11"/>
    <n v="6"/>
    <n v="1"/>
    <n v="10"/>
    <n v="13"/>
    <n v="6"/>
    <n v="4"/>
    <n v="1"/>
    <n v="1"/>
    <n v="0"/>
    <n v="0"/>
  </r>
  <r>
    <s v="E0"/>
    <s v="15/10/16"/>
    <s v="West Brom"/>
    <s v="Tottenham"/>
    <n v="1"/>
    <n v="1"/>
    <x v="1"/>
    <n v="0"/>
    <n v="0"/>
    <s v="D"/>
    <x v="5"/>
    <n v="8"/>
    <n v="20"/>
    <n v="4"/>
    <n v="8"/>
    <n v="14"/>
    <n v="10"/>
    <n v="5"/>
    <n v="8"/>
    <n v="2"/>
    <n v="2"/>
    <n v="0"/>
    <n v="0"/>
  </r>
  <r>
    <s v="E0"/>
    <s v="16/10/16"/>
    <s v="Middlesbrough"/>
    <s v="Watford"/>
    <n v="0"/>
    <n v="1"/>
    <x v="0"/>
    <n v="0"/>
    <n v="0"/>
    <s v="D"/>
    <x v="6"/>
    <n v="10"/>
    <n v="4"/>
    <n v="3"/>
    <n v="2"/>
    <n v="15"/>
    <n v="10"/>
    <n v="4"/>
    <n v="6"/>
    <n v="4"/>
    <n v="1"/>
    <n v="0"/>
    <n v="0"/>
  </r>
  <r>
    <s v="E0"/>
    <s v="16/10/16"/>
    <s v="Southampton"/>
    <s v="Burnley"/>
    <n v="3"/>
    <n v="1"/>
    <x v="2"/>
    <n v="0"/>
    <n v="0"/>
    <s v="D"/>
    <x v="3"/>
    <n v="34"/>
    <n v="6"/>
    <n v="14"/>
    <n v="1"/>
    <n v="11"/>
    <n v="10"/>
    <n v="8"/>
    <n v="4"/>
    <n v="1"/>
    <n v="2"/>
    <n v="0"/>
    <n v="0"/>
  </r>
  <r>
    <s v="E0"/>
    <s v="17/10/16"/>
    <s v="Liverpool"/>
    <s v="Man United"/>
    <n v="0"/>
    <n v="0"/>
    <x v="1"/>
    <n v="0"/>
    <n v="0"/>
    <s v="D"/>
    <x v="9"/>
    <n v="9"/>
    <n v="7"/>
    <n v="3"/>
    <n v="1"/>
    <n v="14"/>
    <n v="20"/>
    <n v="3"/>
    <n v="1"/>
    <n v="0"/>
    <n v="4"/>
    <n v="0"/>
    <n v="0"/>
  </r>
  <r>
    <s v="E0"/>
    <s v="22/10/16"/>
    <s v="Arsenal"/>
    <s v="Middlesbrough"/>
    <n v="0"/>
    <n v="0"/>
    <x v="1"/>
    <n v="0"/>
    <n v="0"/>
    <s v="D"/>
    <x v="3"/>
    <n v="9"/>
    <n v="11"/>
    <n v="5"/>
    <n v="4"/>
    <n v="6"/>
    <n v="13"/>
    <n v="8"/>
    <n v="3"/>
    <n v="1"/>
    <n v="0"/>
    <n v="0"/>
    <n v="0"/>
  </r>
  <r>
    <s v="E0"/>
    <s v="22/10/16"/>
    <s v="Bournemouth"/>
    <s v="Tottenham"/>
    <n v="0"/>
    <n v="0"/>
    <x v="1"/>
    <n v="0"/>
    <n v="0"/>
    <s v="D"/>
    <x v="1"/>
    <n v="8"/>
    <n v="16"/>
    <n v="1"/>
    <n v="4"/>
    <n v="10"/>
    <n v="15"/>
    <n v="7"/>
    <n v="4"/>
    <n v="2"/>
    <n v="4"/>
    <n v="0"/>
    <n v="0"/>
  </r>
  <r>
    <s v="E0"/>
    <s v="22/10/16"/>
    <s v="Burnley"/>
    <s v="Everton"/>
    <n v="2"/>
    <n v="1"/>
    <x v="2"/>
    <n v="1"/>
    <n v="0"/>
    <s v="H"/>
    <x v="15"/>
    <n v="9"/>
    <n v="20"/>
    <n v="3"/>
    <n v="8"/>
    <n v="16"/>
    <n v="15"/>
    <n v="2"/>
    <n v="8"/>
    <n v="2"/>
    <n v="3"/>
    <n v="0"/>
    <n v="0"/>
  </r>
  <r>
    <s v="E0"/>
    <s v="22/10/16"/>
    <s v="Hull"/>
    <s v="Stoke"/>
    <n v="0"/>
    <n v="2"/>
    <x v="0"/>
    <n v="0"/>
    <n v="1"/>
    <s v="A"/>
    <x v="5"/>
    <n v="9"/>
    <n v="12"/>
    <n v="2"/>
    <n v="6"/>
    <n v="16"/>
    <n v="8"/>
    <n v="5"/>
    <n v="7"/>
    <n v="2"/>
    <n v="3"/>
    <n v="0"/>
    <n v="0"/>
  </r>
  <r>
    <s v="E0"/>
    <s v="22/10/16"/>
    <s v="Leicester"/>
    <s v="Crystal Palace"/>
    <n v="3"/>
    <n v="1"/>
    <x v="2"/>
    <n v="1"/>
    <n v="0"/>
    <s v="H"/>
    <x v="7"/>
    <n v="17"/>
    <n v="23"/>
    <n v="4"/>
    <n v="7"/>
    <n v="10"/>
    <n v="8"/>
    <n v="8"/>
    <n v="8"/>
    <n v="0"/>
    <n v="0"/>
    <n v="0"/>
    <n v="0"/>
  </r>
  <r>
    <s v="E0"/>
    <s v="22/10/16"/>
    <s v="Liverpool"/>
    <s v="West Brom"/>
    <n v="2"/>
    <n v="1"/>
    <x v="2"/>
    <n v="2"/>
    <n v="0"/>
    <s v="H"/>
    <x v="13"/>
    <n v="21"/>
    <n v="6"/>
    <n v="7"/>
    <n v="1"/>
    <n v="9"/>
    <n v="13"/>
    <n v="3"/>
    <n v="2"/>
    <n v="1"/>
    <n v="3"/>
    <n v="0"/>
    <n v="0"/>
  </r>
  <r>
    <s v="E0"/>
    <s v="22/10/16"/>
    <s v="Swansea"/>
    <s v="Watford"/>
    <n v="0"/>
    <n v="0"/>
    <x v="1"/>
    <n v="0"/>
    <n v="0"/>
    <s v="D"/>
    <x v="14"/>
    <n v="11"/>
    <n v="10"/>
    <n v="5"/>
    <n v="2"/>
    <n v="15"/>
    <n v="16"/>
    <n v="7"/>
    <n v="2"/>
    <n v="2"/>
    <n v="1"/>
    <n v="0"/>
    <n v="0"/>
  </r>
  <r>
    <s v="E0"/>
    <s v="22/10/16"/>
    <s v="West Ham"/>
    <s v="Sunderland"/>
    <n v="1"/>
    <n v="0"/>
    <x v="2"/>
    <n v="0"/>
    <n v="0"/>
    <s v="D"/>
    <x v="4"/>
    <n v="20"/>
    <n v="10"/>
    <n v="3"/>
    <n v="2"/>
    <n v="10"/>
    <n v="13"/>
    <n v="6"/>
    <n v="2"/>
    <n v="2"/>
    <n v="5"/>
    <n v="0"/>
    <n v="0"/>
  </r>
  <r>
    <s v="E0"/>
    <s v="23/10/16"/>
    <s v="Chelsea"/>
    <s v="Man United"/>
    <n v="4"/>
    <n v="0"/>
    <x v="2"/>
    <n v="2"/>
    <n v="0"/>
    <s v="H"/>
    <x v="2"/>
    <n v="14"/>
    <n v="16"/>
    <n v="6"/>
    <n v="5"/>
    <n v="7"/>
    <n v="17"/>
    <n v="5"/>
    <n v="7"/>
    <n v="3"/>
    <n v="2"/>
    <n v="0"/>
    <n v="0"/>
  </r>
  <r>
    <s v="E0"/>
    <s v="23/10/16"/>
    <s v="Man City"/>
    <s v="Southampton"/>
    <n v="1"/>
    <n v="1"/>
    <x v="1"/>
    <n v="0"/>
    <n v="1"/>
    <s v="A"/>
    <x v="11"/>
    <n v="14"/>
    <n v="6"/>
    <n v="3"/>
    <n v="2"/>
    <n v="11"/>
    <n v="10"/>
    <n v="10"/>
    <n v="3"/>
    <n v="3"/>
    <n v="3"/>
    <n v="0"/>
    <n v="0"/>
  </r>
  <r>
    <s v="E0"/>
    <s v="29/10/16"/>
    <s v="Crystal Palace"/>
    <s v="Liverpool"/>
    <n v="2"/>
    <n v="4"/>
    <x v="0"/>
    <n v="2"/>
    <n v="3"/>
    <s v="A"/>
    <x v="8"/>
    <n v="7"/>
    <n v="17"/>
    <n v="6"/>
    <n v="10"/>
    <n v="15"/>
    <n v="5"/>
    <n v="3"/>
    <n v="3"/>
    <n v="1"/>
    <n v="2"/>
    <n v="0"/>
    <n v="0"/>
  </r>
  <r>
    <s v="E0"/>
    <s v="29/10/16"/>
    <s v="Man United"/>
    <s v="Burnley"/>
    <n v="0"/>
    <n v="0"/>
    <x v="1"/>
    <n v="0"/>
    <n v="0"/>
    <s v="D"/>
    <x v="11"/>
    <n v="37"/>
    <n v="7"/>
    <n v="11"/>
    <n v="1"/>
    <n v="12"/>
    <n v="9"/>
    <n v="19"/>
    <n v="1"/>
    <n v="1"/>
    <n v="3"/>
    <n v="1"/>
    <n v="0"/>
  </r>
  <r>
    <s v="E0"/>
    <s v="29/10/16"/>
    <s v="Middlesbrough"/>
    <s v="Bournemouth"/>
    <n v="2"/>
    <n v="0"/>
    <x v="2"/>
    <n v="1"/>
    <n v="0"/>
    <s v="H"/>
    <x v="12"/>
    <n v="10"/>
    <n v="15"/>
    <n v="3"/>
    <n v="3"/>
    <n v="3"/>
    <n v="5"/>
    <n v="4"/>
    <n v="7"/>
    <n v="1"/>
    <n v="1"/>
    <n v="0"/>
    <n v="0"/>
  </r>
  <r>
    <s v="E0"/>
    <s v="29/10/16"/>
    <s v="Sunderland"/>
    <s v="Arsenal"/>
    <n v="1"/>
    <n v="4"/>
    <x v="0"/>
    <n v="0"/>
    <n v="1"/>
    <s v="A"/>
    <x v="2"/>
    <n v="3"/>
    <n v="21"/>
    <n v="1"/>
    <n v="7"/>
    <n v="9"/>
    <n v="13"/>
    <n v="0"/>
    <n v="8"/>
    <n v="4"/>
    <n v="3"/>
    <n v="0"/>
    <n v="0"/>
  </r>
  <r>
    <s v="E0"/>
    <s v="29/10/16"/>
    <s v="Tottenham"/>
    <s v="Leicester"/>
    <n v="1"/>
    <n v="1"/>
    <x v="1"/>
    <n v="1"/>
    <n v="0"/>
    <s v="H"/>
    <x v="4"/>
    <n v="22"/>
    <n v="6"/>
    <n v="5"/>
    <n v="1"/>
    <n v="11"/>
    <n v="20"/>
    <n v="8"/>
    <n v="1"/>
    <n v="3"/>
    <n v="4"/>
    <n v="0"/>
    <n v="0"/>
  </r>
  <r>
    <s v="E0"/>
    <s v="29/10/16"/>
    <s v="Watford"/>
    <s v="Hull"/>
    <n v="1"/>
    <n v="0"/>
    <x v="2"/>
    <n v="0"/>
    <n v="0"/>
    <s v="D"/>
    <x v="0"/>
    <n v="22"/>
    <n v="8"/>
    <n v="0"/>
    <n v="2"/>
    <n v="13"/>
    <n v="8"/>
    <n v="7"/>
    <n v="2"/>
    <n v="1"/>
    <n v="2"/>
    <n v="0"/>
    <n v="0"/>
  </r>
  <r>
    <s v="E0"/>
    <s v="29/10/16"/>
    <s v="West Brom"/>
    <s v="Man City"/>
    <n v="0"/>
    <n v="4"/>
    <x v="0"/>
    <n v="0"/>
    <n v="2"/>
    <s v="A"/>
    <x v="10"/>
    <n v="9"/>
    <n v="21"/>
    <n v="1"/>
    <n v="8"/>
    <n v="17"/>
    <n v="10"/>
    <n v="1"/>
    <n v="7"/>
    <n v="4"/>
    <n v="3"/>
    <n v="0"/>
    <n v="0"/>
  </r>
  <r>
    <s v="E0"/>
    <s v="30/10/16"/>
    <s v="Everton"/>
    <s v="West Ham"/>
    <n v="2"/>
    <n v="0"/>
    <x v="2"/>
    <n v="0"/>
    <n v="0"/>
    <s v="D"/>
    <x v="9"/>
    <n v="17"/>
    <n v="13"/>
    <n v="6"/>
    <n v="3"/>
    <n v="15"/>
    <n v="12"/>
    <n v="8"/>
    <n v="8"/>
    <n v="2"/>
    <n v="3"/>
    <n v="0"/>
    <n v="0"/>
  </r>
  <r>
    <s v="E0"/>
    <s v="30/10/16"/>
    <s v="Southampton"/>
    <s v="Chelsea"/>
    <n v="0"/>
    <n v="2"/>
    <x v="0"/>
    <n v="0"/>
    <n v="1"/>
    <s v="A"/>
    <x v="15"/>
    <n v="9"/>
    <n v="13"/>
    <n v="1"/>
    <n v="7"/>
    <n v="13"/>
    <n v="16"/>
    <n v="7"/>
    <n v="3"/>
    <n v="0"/>
    <n v="0"/>
    <n v="0"/>
    <n v="0"/>
  </r>
  <r>
    <s v="E0"/>
    <s v="31/10/16"/>
    <s v="Stoke"/>
    <s v="Swansea"/>
    <n v="3"/>
    <n v="1"/>
    <x v="2"/>
    <n v="1"/>
    <n v="1"/>
    <s v="D"/>
    <x v="7"/>
    <n v="17"/>
    <n v="14"/>
    <n v="4"/>
    <n v="6"/>
    <n v="7"/>
    <n v="14"/>
    <n v="6"/>
    <n v="4"/>
    <n v="2"/>
    <n v="0"/>
    <n v="0"/>
    <n v="0"/>
  </r>
  <r>
    <s v="E0"/>
    <s v="05/11/16"/>
    <s v="Bournemouth"/>
    <s v="Sunderland"/>
    <n v="1"/>
    <n v="2"/>
    <x v="0"/>
    <n v="1"/>
    <n v="1"/>
    <s v="D"/>
    <x v="3"/>
    <n v="22"/>
    <n v="9"/>
    <n v="7"/>
    <n v="4"/>
    <n v="14"/>
    <n v="17"/>
    <n v="12"/>
    <n v="2"/>
    <n v="3"/>
    <n v="2"/>
    <n v="0"/>
    <n v="1"/>
  </r>
  <r>
    <s v="E0"/>
    <s v="05/11/16"/>
    <s v="Burnley"/>
    <s v="Crystal Palace"/>
    <n v="3"/>
    <n v="2"/>
    <x v="2"/>
    <n v="2"/>
    <n v="0"/>
    <s v="H"/>
    <x v="9"/>
    <n v="14"/>
    <n v="16"/>
    <n v="7"/>
    <n v="5"/>
    <n v="11"/>
    <n v="12"/>
    <n v="4"/>
    <n v="7"/>
    <n v="1"/>
    <n v="2"/>
    <n v="0"/>
    <n v="0"/>
  </r>
  <r>
    <s v="E0"/>
    <s v="05/11/16"/>
    <s v="Chelsea"/>
    <s v="Everton"/>
    <n v="5"/>
    <n v="0"/>
    <x v="2"/>
    <n v="3"/>
    <n v="0"/>
    <s v="H"/>
    <x v="4"/>
    <n v="21"/>
    <n v="1"/>
    <n v="9"/>
    <n v="0"/>
    <n v="5"/>
    <n v="16"/>
    <n v="4"/>
    <n v="2"/>
    <n v="0"/>
    <n v="3"/>
    <n v="0"/>
    <n v="0"/>
  </r>
  <r>
    <s v="E0"/>
    <s v="05/11/16"/>
    <s v="Man City"/>
    <s v="Middlesbrough"/>
    <n v="1"/>
    <n v="1"/>
    <x v="1"/>
    <n v="1"/>
    <n v="0"/>
    <s v="H"/>
    <x v="5"/>
    <n v="25"/>
    <n v="5"/>
    <n v="7"/>
    <n v="3"/>
    <n v="7"/>
    <n v="15"/>
    <n v="8"/>
    <n v="2"/>
    <n v="1"/>
    <n v="3"/>
    <n v="0"/>
    <n v="0"/>
  </r>
  <r>
    <s v="E0"/>
    <s v="05/11/16"/>
    <s v="West Ham"/>
    <s v="Stoke"/>
    <n v="1"/>
    <n v="1"/>
    <x v="1"/>
    <n v="0"/>
    <n v="0"/>
    <s v="D"/>
    <x v="8"/>
    <n v="9"/>
    <n v="12"/>
    <n v="2"/>
    <n v="4"/>
    <n v="11"/>
    <n v="10"/>
    <n v="6"/>
    <n v="4"/>
    <n v="4"/>
    <n v="1"/>
    <n v="0"/>
    <n v="0"/>
  </r>
  <r>
    <s v="E0"/>
    <s v="06/11/16"/>
    <s v="Arsenal"/>
    <s v="Tottenham"/>
    <n v="1"/>
    <n v="1"/>
    <x v="1"/>
    <n v="1"/>
    <n v="0"/>
    <s v="H"/>
    <x v="11"/>
    <n v="15"/>
    <n v="10"/>
    <n v="2"/>
    <n v="3"/>
    <n v="11"/>
    <n v="17"/>
    <n v="7"/>
    <n v="2"/>
    <n v="1"/>
    <n v="2"/>
    <n v="0"/>
    <n v="0"/>
  </r>
  <r>
    <s v="E0"/>
    <s v="06/11/16"/>
    <s v="Hull"/>
    <s v="Southampton"/>
    <n v="2"/>
    <n v="1"/>
    <x v="2"/>
    <n v="0"/>
    <n v="1"/>
    <s v="A"/>
    <x v="16"/>
    <n v="6"/>
    <n v="19"/>
    <n v="2"/>
    <n v="7"/>
    <n v="13"/>
    <n v="15"/>
    <n v="1"/>
    <n v="10"/>
    <n v="0"/>
    <n v="5"/>
    <n v="0"/>
    <n v="0"/>
  </r>
  <r>
    <s v="E0"/>
    <s v="06/11/16"/>
    <s v="Leicester"/>
    <s v="West Brom"/>
    <n v="1"/>
    <n v="2"/>
    <x v="0"/>
    <n v="0"/>
    <n v="0"/>
    <s v="D"/>
    <x v="1"/>
    <n v="5"/>
    <n v="11"/>
    <n v="2"/>
    <n v="5"/>
    <n v="8"/>
    <n v="8"/>
    <n v="5"/>
    <n v="6"/>
    <n v="0"/>
    <n v="2"/>
    <n v="0"/>
    <n v="0"/>
  </r>
  <r>
    <s v="E0"/>
    <s v="06/11/16"/>
    <s v="Liverpool"/>
    <s v="Watford"/>
    <n v="6"/>
    <n v="1"/>
    <x v="2"/>
    <n v="3"/>
    <n v="0"/>
    <s v="H"/>
    <x v="7"/>
    <n v="28"/>
    <n v="11"/>
    <n v="17"/>
    <n v="8"/>
    <n v="14"/>
    <n v="10"/>
    <n v="6"/>
    <n v="3"/>
    <n v="1"/>
    <n v="2"/>
    <n v="0"/>
    <n v="0"/>
  </r>
  <r>
    <s v="E0"/>
    <s v="06/11/16"/>
    <s v="Swansea"/>
    <s v="Man United"/>
    <n v="1"/>
    <n v="3"/>
    <x v="0"/>
    <n v="0"/>
    <n v="3"/>
    <s v="A"/>
    <x v="13"/>
    <n v="6"/>
    <n v="9"/>
    <n v="1"/>
    <n v="3"/>
    <n v="9"/>
    <n v="16"/>
    <n v="2"/>
    <n v="0"/>
    <n v="0"/>
    <n v="2"/>
    <n v="0"/>
    <n v="0"/>
  </r>
  <r>
    <s v="E0"/>
    <s v="19/11/16"/>
    <s v="Crystal Palace"/>
    <s v="Man City"/>
    <n v="1"/>
    <n v="2"/>
    <x v="0"/>
    <n v="0"/>
    <n v="1"/>
    <s v="A"/>
    <x v="4"/>
    <n v="9"/>
    <n v="10"/>
    <n v="2"/>
    <n v="4"/>
    <n v="12"/>
    <n v="15"/>
    <n v="2"/>
    <n v="7"/>
    <n v="1"/>
    <n v="2"/>
    <n v="0"/>
    <n v="0"/>
  </r>
  <r>
    <s v="E0"/>
    <s v="19/11/16"/>
    <s v="Everton"/>
    <s v="Swansea"/>
    <n v="1"/>
    <n v="1"/>
    <x v="1"/>
    <n v="0"/>
    <n v="1"/>
    <s v="A"/>
    <x v="2"/>
    <n v="14"/>
    <n v="5"/>
    <n v="6"/>
    <n v="3"/>
    <n v="13"/>
    <n v="12"/>
    <n v="10"/>
    <n v="3"/>
    <n v="4"/>
    <n v="2"/>
    <n v="0"/>
    <n v="0"/>
  </r>
  <r>
    <s v="E0"/>
    <s v="19/11/16"/>
    <s v="Man United"/>
    <s v="Arsenal"/>
    <n v="1"/>
    <n v="1"/>
    <x v="1"/>
    <n v="0"/>
    <n v="0"/>
    <s v="D"/>
    <x v="8"/>
    <n v="12"/>
    <n v="5"/>
    <n v="5"/>
    <n v="1"/>
    <n v="14"/>
    <n v="11"/>
    <n v="10"/>
    <n v="4"/>
    <n v="3"/>
    <n v="3"/>
    <n v="0"/>
    <n v="0"/>
  </r>
  <r>
    <s v="E0"/>
    <s v="19/11/16"/>
    <s v="Southampton"/>
    <s v="Liverpool"/>
    <n v="0"/>
    <n v="0"/>
    <x v="1"/>
    <n v="0"/>
    <n v="0"/>
    <s v="D"/>
    <x v="11"/>
    <n v="3"/>
    <n v="15"/>
    <n v="0"/>
    <n v="2"/>
    <n v="8"/>
    <n v="11"/>
    <n v="1"/>
    <n v="8"/>
    <n v="1"/>
    <n v="1"/>
    <n v="0"/>
    <n v="0"/>
  </r>
  <r>
    <s v="E0"/>
    <s v="19/11/16"/>
    <s v="Stoke"/>
    <s v="Bournemouth"/>
    <n v="0"/>
    <n v="1"/>
    <x v="0"/>
    <n v="0"/>
    <n v="1"/>
    <s v="A"/>
    <x v="6"/>
    <n v="14"/>
    <n v="9"/>
    <n v="6"/>
    <n v="2"/>
    <n v="17"/>
    <n v="10"/>
    <n v="3"/>
    <n v="4"/>
    <n v="3"/>
    <n v="2"/>
    <n v="0"/>
    <n v="0"/>
  </r>
  <r>
    <s v="E0"/>
    <s v="19/11/16"/>
    <s v="Sunderland"/>
    <s v="Hull"/>
    <n v="3"/>
    <n v="0"/>
    <x v="2"/>
    <n v="1"/>
    <n v="0"/>
    <s v="H"/>
    <x v="10"/>
    <n v="11"/>
    <n v="17"/>
    <n v="4"/>
    <n v="7"/>
    <n v="9"/>
    <n v="8"/>
    <n v="2"/>
    <n v="8"/>
    <n v="1"/>
    <n v="0"/>
    <n v="1"/>
    <n v="0"/>
  </r>
  <r>
    <s v="E0"/>
    <s v="19/11/16"/>
    <s v="Tottenham"/>
    <s v="West Ham"/>
    <n v="3"/>
    <n v="2"/>
    <x v="2"/>
    <n v="0"/>
    <n v="1"/>
    <s v="A"/>
    <x v="3"/>
    <n v="14"/>
    <n v="11"/>
    <n v="6"/>
    <n v="3"/>
    <n v="13"/>
    <n v="16"/>
    <n v="4"/>
    <n v="5"/>
    <n v="3"/>
    <n v="2"/>
    <n v="0"/>
    <n v="1"/>
  </r>
  <r>
    <s v="E0"/>
    <s v="19/11/16"/>
    <s v="Watford"/>
    <s v="Leicester"/>
    <n v="2"/>
    <n v="1"/>
    <x v="2"/>
    <n v="2"/>
    <n v="1"/>
    <s v="H"/>
    <x v="13"/>
    <n v="10"/>
    <n v="10"/>
    <n v="3"/>
    <n v="2"/>
    <n v="12"/>
    <n v="18"/>
    <n v="4"/>
    <n v="6"/>
    <n v="2"/>
    <n v="3"/>
    <n v="0"/>
    <n v="0"/>
  </r>
  <r>
    <s v="E0"/>
    <s v="20/11/16"/>
    <s v="Middlesbrough"/>
    <s v="Chelsea"/>
    <n v="0"/>
    <n v="1"/>
    <x v="0"/>
    <n v="0"/>
    <n v="1"/>
    <s v="A"/>
    <x v="0"/>
    <n v="12"/>
    <n v="13"/>
    <n v="1"/>
    <n v="3"/>
    <n v="13"/>
    <n v="10"/>
    <n v="2"/>
    <n v="3"/>
    <n v="2"/>
    <n v="3"/>
    <n v="0"/>
    <n v="0"/>
  </r>
  <r>
    <s v="E0"/>
    <s v="21/11/16"/>
    <s v="West Brom"/>
    <s v="Burnley"/>
    <n v="4"/>
    <n v="0"/>
    <x v="2"/>
    <n v="3"/>
    <n v="0"/>
    <s v="H"/>
    <x v="15"/>
    <n v="16"/>
    <n v="5"/>
    <n v="6"/>
    <n v="2"/>
    <n v="12"/>
    <n v="12"/>
    <n v="4"/>
    <n v="3"/>
    <n v="0"/>
    <n v="0"/>
    <n v="0"/>
    <n v="0"/>
  </r>
  <r>
    <s v="E0"/>
    <s v="26/11/16"/>
    <s v="Burnley"/>
    <s v="Man City"/>
    <n v="1"/>
    <n v="2"/>
    <x v="0"/>
    <n v="1"/>
    <n v="1"/>
    <s v="D"/>
    <x v="8"/>
    <n v="10"/>
    <n v="21"/>
    <n v="5"/>
    <n v="5"/>
    <n v="5"/>
    <n v="15"/>
    <n v="5"/>
    <n v="8"/>
    <n v="2"/>
    <n v="3"/>
    <n v="0"/>
    <n v="0"/>
  </r>
  <r>
    <s v="E0"/>
    <s v="26/11/16"/>
    <s v="Chelsea"/>
    <s v="Tottenham"/>
    <n v="2"/>
    <n v="1"/>
    <x v="2"/>
    <n v="1"/>
    <n v="1"/>
    <s v="D"/>
    <x v="7"/>
    <n v="9"/>
    <n v="12"/>
    <n v="5"/>
    <n v="6"/>
    <n v="13"/>
    <n v="16"/>
    <n v="3"/>
    <n v="8"/>
    <n v="2"/>
    <n v="1"/>
    <n v="0"/>
    <n v="0"/>
  </r>
  <r>
    <s v="E0"/>
    <s v="26/11/16"/>
    <s v="Hull"/>
    <s v="West Brom"/>
    <n v="1"/>
    <n v="1"/>
    <x v="1"/>
    <n v="0"/>
    <n v="1"/>
    <s v="A"/>
    <x v="14"/>
    <n v="10"/>
    <n v="11"/>
    <n v="4"/>
    <n v="2"/>
    <n v="7"/>
    <n v="10"/>
    <n v="2"/>
    <n v="6"/>
    <n v="3"/>
    <n v="2"/>
    <n v="0"/>
    <n v="0"/>
  </r>
  <r>
    <s v="E0"/>
    <s v="26/11/16"/>
    <s v="Leicester"/>
    <s v="Middlesbrough"/>
    <n v="2"/>
    <n v="2"/>
    <x v="1"/>
    <n v="1"/>
    <n v="1"/>
    <s v="D"/>
    <x v="10"/>
    <n v="11"/>
    <n v="6"/>
    <n v="3"/>
    <n v="2"/>
    <n v="15"/>
    <n v="12"/>
    <n v="2"/>
    <n v="3"/>
    <n v="4"/>
    <n v="4"/>
    <n v="0"/>
    <n v="0"/>
  </r>
  <r>
    <s v="E0"/>
    <s v="26/11/16"/>
    <s v="Liverpool"/>
    <s v="Sunderland"/>
    <n v="2"/>
    <n v="0"/>
    <x v="2"/>
    <n v="0"/>
    <n v="0"/>
    <s v="D"/>
    <x v="9"/>
    <n v="27"/>
    <n v="6"/>
    <n v="7"/>
    <n v="1"/>
    <n v="5"/>
    <n v="9"/>
    <n v="9"/>
    <n v="4"/>
    <n v="1"/>
    <n v="3"/>
    <n v="0"/>
    <n v="0"/>
  </r>
  <r>
    <s v="E0"/>
    <s v="26/11/16"/>
    <s v="Swansea"/>
    <s v="Crystal Palace"/>
    <n v="5"/>
    <n v="4"/>
    <x v="2"/>
    <n v="1"/>
    <n v="1"/>
    <s v="D"/>
    <x v="5"/>
    <n v="18"/>
    <n v="12"/>
    <n v="9"/>
    <n v="4"/>
    <n v="12"/>
    <n v="24"/>
    <n v="10"/>
    <n v="6"/>
    <n v="4"/>
    <n v="5"/>
    <n v="0"/>
    <n v="0"/>
  </r>
  <r>
    <s v="E0"/>
    <s v="27/11/16"/>
    <s v="Arsenal"/>
    <s v="Bournemouth"/>
    <n v="3"/>
    <n v="1"/>
    <x v="2"/>
    <n v="1"/>
    <n v="1"/>
    <s v="D"/>
    <x v="15"/>
    <n v="16"/>
    <n v="9"/>
    <n v="3"/>
    <n v="3"/>
    <n v="12"/>
    <n v="13"/>
    <n v="3"/>
    <n v="10"/>
    <n v="3"/>
    <n v="5"/>
    <n v="0"/>
    <n v="0"/>
  </r>
  <r>
    <s v="E0"/>
    <s v="27/11/16"/>
    <s v="Man United"/>
    <s v="West Ham"/>
    <n v="1"/>
    <n v="1"/>
    <x v="1"/>
    <n v="1"/>
    <n v="1"/>
    <s v="D"/>
    <x v="0"/>
    <n v="17"/>
    <n v="6"/>
    <n v="8"/>
    <n v="2"/>
    <n v="16"/>
    <n v="16"/>
    <n v="8"/>
    <n v="4"/>
    <n v="3"/>
    <n v="1"/>
    <n v="0"/>
    <n v="0"/>
  </r>
  <r>
    <s v="E0"/>
    <s v="27/11/16"/>
    <s v="Southampton"/>
    <s v="Everton"/>
    <n v="1"/>
    <n v="0"/>
    <x v="2"/>
    <n v="1"/>
    <n v="0"/>
    <s v="H"/>
    <x v="1"/>
    <n v="17"/>
    <n v="13"/>
    <n v="7"/>
    <n v="1"/>
    <n v="11"/>
    <n v="15"/>
    <n v="5"/>
    <n v="2"/>
    <n v="0"/>
    <n v="2"/>
    <n v="0"/>
    <n v="0"/>
  </r>
  <r>
    <s v="E0"/>
    <s v="27/11/16"/>
    <s v="Watford"/>
    <s v="Stoke"/>
    <n v="0"/>
    <n v="1"/>
    <x v="0"/>
    <n v="0"/>
    <n v="1"/>
    <s v="A"/>
    <x v="4"/>
    <n v="11"/>
    <n v="14"/>
    <n v="2"/>
    <n v="1"/>
    <n v="24"/>
    <n v="14"/>
    <n v="3"/>
    <n v="3"/>
    <n v="3"/>
    <n v="0"/>
    <n v="1"/>
    <n v="0"/>
  </r>
  <r>
    <s v="E0"/>
    <s v="03/12/16"/>
    <s v="Crystal Palace"/>
    <s v="Southampton"/>
    <n v="3"/>
    <n v="0"/>
    <x v="2"/>
    <n v="2"/>
    <n v="0"/>
    <s v="H"/>
    <x v="13"/>
    <n v="9"/>
    <n v="17"/>
    <n v="4"/>
    <n v="3"/>
    <n v="11"/>
    <n v="13"/>
    <n v="4"/>
    <n v="9"/>
    <n v="3"/>
    <n v="1"/>
    <n v="0"/>
    <n v="0"/>
  </r>
  <r>
    <s v="E0"/>
    <s v="03/12/16"/>
    <s v="Man City"/>
    <s v="Chelsea"/>
    <n v="1"/>
    <n v="3"/>
    <x v="0"/>
    <n v="1"/>
    <n v="0"/>
    <s v="H"/>
    <x v="9"/>
    <n v="14"/>
    <n v="10"/>
    <n v="5"/>
    <n v="4"/>
    <n v="14"/>
    <n v="9"/>
    <n v="9"/>
    <n v="2"/>
    <n v="2"/>
    <n v="3"/>
    <n v="2"/>
    <n v="0"/>
  </r>
  <r>
    <s v="E0"/>
    <s v="03/12/16"/>
    <s v="Stoke"/>
    <s v="Burnley"/>
    <n v="2"/>
    <n v="0"/>
    <x v="2"/>
    <n v="2"/>
    <n v="0"/>
    <s v="H"/>
    <x v="11"/>
    <n v="10"/>
    <n v="14"/>
    <n v="4"/>
    <n v="4"/>
    <n v="7"/>
    <n v="13"/>
    <n v="4"/>
    <n v="9"/>
    <n v="3"/>
    <n v="2"/>
    <n v="0"/>
    <n v="0"/>
  </r>
  <r>
    <s v="E0"/>
    <s v="03/12/16"/>
    <s v="Sunderland"/>
    <s v="Leicester"/>
    <n v="2"/>
    <n v="1"/>
    <x v="2"/>
    <n v="0"/>
    <n v="0"/>
    <s v="D"/>
    <x v="8"/>
    <n v="22"/>
    <n v="17"/>
    <n v="6"/>
    <n v="5"/>
    <n v="8"/>
    <n v="12"/>
    <n v="3"/>
    <n v="4"/>
    <n v="3"/>
    <n v="1"/>
    <n v="0"/>
    <n v="0"/>
  </r>
  <r>
    <s v="E0"/>
    <s v="03/12/16"/>
    <s v="Tottenham"/>
    <s v="Swansea"/>
    <n v="5"/>
    <n v="0"/>
    <x v="2"/>
    <n v="2"/>
    <n v="0"/>
    <s v="H"/>
    <x v="0"/>
    <n v="28"/>
    <n v="1"/>
    <n v="15"/>
    <n v="0"/>
    <n v="11"/>
    <n v="17"/>
    <n v="5"/>
    <n v="0"/>
    <n v="0"/>
    <n v="4"/>
    <n v="0"/>
    <n v="0"/>
  </r>
  <r>
    <s v="E0"/>
    <s v="03/12/16"/>
    <s v="West Brom"/>
    <s v="Watford"/>
    <n v="3"/>
    <n v="1"/>
    <x v="2"/>
    <n v="2"/>
    <n v="0"/>
    <s v="H"/>
    <x v="16"/>
    <n v="11"/>
    <n v="17"/>
    <n v="3"/>
    <n v="5"/>
    <n v="12"/>
    <n v="8"/>
    <n v="3"/>
    <n v="4"/>
    <n v="2"/>
    <n v="1"/>
    <n v="0"/>
    <n v="1"/>
  </r>
  <r>
    <s v="E0"/>
    <s v="03/12/16"/>
    <s v="West Ham"/>
    <s v="Arsenal"/>
    <n v="1"/>
    <n v="5"/>
    <x v="0"/>
    <n v="0"/>
    <n v="1"/>
    <s v="A"/>
    <x v="1"/>
    <n v="10"/>
    <n v="19"/>
    <n v="3"/>
    <n v="10"/>
    <n v="10"/>
    <n v="11"/>
    <n v="3"/>
    <n v="2"/>
    <n v="3"/>
    <n v="3"/>
    <n v="0"/>
    <n v="0"/>
  </r>
  <r>
    <s v="E0"/>
    <s v="04/12/16"/>
    <s v="Bournemouth"/>
    <s v="Liverpool"/>
    <n v="4"/>
    <n v="3"/>
    <x v="2"/>
    <n v="0"/>
    <n v="2"/>
    <s v="A"/>
    <x v="4"/>
    <n v="12"/>
    <n v="10"/>
    <n v="8"/>
    <n v="3"/>
    <n v="9"/>
    <n v="17"/>
    <n v="4"/>
    <n v="9"/>
    <n v="2"/>
    <n v="2"/>
    <n v="0"/>
    <n v="0"/>
  </r>
  <r>
    <s v="E0"/>
    <s v="04/12/16"/>
    <s v="Everton"/>
    <s v="Man United"/>
    <n v="1"/>
    <n v="1"/>
    <x v="1"/>
    <n v="0"/>
    <n v="1"/>
    <s v="A"/>
    <x v="7"/>
    <n v="13"/>
    <n v="10"/>
    <n v="6"/>
    <n v="2"/>
    <n v="13"/>
    <n v="11"/>
    <n v="6"/>
    <n v="3"/>
    <n v="2"/>
    <n v="3"/>
    <n v="0"/>
    <n v="0"/>
  </r>
  <r>
    <s v="E0"/>
    <s v="05/12/16"/>
    <s v="Middlesbrough"/>
    <s v="Hull"/>
    <n v="1"/>
    <n v="0"/>
    <x v="2"/>
    <n v="0"/>
    <n v="0"/>
    <s v="D"/>
    <x v="3"/>
    <n v="16"/>
    <n v="6"/>
    <n v="4"/>
    <n v="2"/>
    <n v="6"/>
    <n v="11"/>
    <n v="13"/>
    <n v="7"/>
    <n v="1"/>
    <n v="1"/>
    <n v="0"/>
    <n v="0"/>
  </r>
  <r>
    <s v="E0"/>
    <s v="10/12/16"/>
    <s v="Arsenal"/>
    <s v="Stoke"/>
    <n v="3"/>
    <n v="1"/>
    <x v="2"/>
    <n v="1"/>
    <n v="1"/>
    <s v="D"/>
    <x v="10"/>
    <n v="21"/>
    <n v="12"/>
    <n v="6"/>
    <n v="5"/>
    <n v="9"/>
    <n v="6"/>
    <n v="7"/>
    <n v="7"/>
    <n v="0"/>
    <n v="0"/>
    <n v="0"/>
    <n v="0"/>
  </r>
  <r>
    <s v="E0"/>
    <s v="10/12/16"/>
    <s v="Burnley"/>
    <s v="Bournemouth"/>
    <n v="3"/>
    <n v="2"/>
    <x v="2"/>
    <n v="2"/>
    <n v="1"/>
    <s v="H"/>
    <x v="2"/>
    <n v="16"/>
    <n v="17"/>
    <n v="7"/>
    <n v="4"/>
    <n v="14"/>
    <n v="18"/>
    <n v="4"/>
    <n v="11"/>
    <n v="2"/>
    <n v="2"/>
    <n v="0"/>
    <n v="0"/>
  </r>
  <r>
    <s v="E0"/>
    <s v="10/12/16"/>
    <s v="Hull"/>
    <s v="Crystal Palace"/>
    <n v="3"/>
    <n v="3"/>
    <x v="1"/>
    <n v="1"/>
    <n v="0"/>
    <s v="H"/>
    <x v="15"/>
    <n v="15"/>
    <n v="14"/>
    <n v="6"/>
    <n v="6"/>
    <n v="16"/>
    <n v="14"/>
    <n v="4"/>
    <n v="7"/>
    <n v="2"/>
    <n v="4"/>
    <n v="0"/>
    <n v="0"/>
  </r>
  <r>
    <s v="E0"/>
    <s v="10/12/16"/>
    <s v="Leicester"/>
    <s v="Man City"/>
    <n v="4"/>
    <n v="2"/>
    <x v="2"/>
    <n v="3"/>
    <n v="0"/>
    <s v="H"/>
    <x v="7"/>
    <n v="10"/>
    <n v="19"/>
    <n v="6"/>
    <n v="4"/>
    <n v="10"/>
    <n v="7"/>
    <n v="3"/>
    <n v="11"/>
    <n v="2"/>
    <n v="1"/>
    <n v="0"/>
    <n v="0"/>
  </r>
  <r>
    <s v="E0"/>
    <s v="10/12/16"/>
    <s v="Swansea"/>
    <s v="Sunderland"/>
    <n v="3"/>
    <n v="0"/>
    <x v="2"/>
    <n v="0"/>
    <n v="0"/>
    <s v="D"/>
    <x v="1"/>
    <n v="14"/>
    <n v="11"/>
    <n v="5"/>
    <n v="2"/>
    <n v="10"/>
    <n v="8"/>
    <n v="7"/>
    <n v="4"/>
    <n v="1"/>
    <n v="2"/>
    <n v="0"/>
    <n v="0"/>
  </r>
  <r>
    <s v="E0"/>
    <s v="10/12/16"/>
    <s v="Watford"/>
    <s v="Everton"/>
    <n v="3"/>
    <n v="2"/>
    <x v="2"/>
    <n v="1"/>
    <n v="1"/>
    <s v="D"/>
    <x v="9"/>
    <n v="11"/>
    <n v="11"/>
    <n v="6"/>
    <n v="4"/>
    <n v="11"/>
    <n v="16"/>
    <n v="2"/>
    <n v="4"/>
    <n v="2"/>
    <n v="2"/>
    <n v="0"/>
    <n v="0"/>
  </r>
  <r>
    <s v="E0"/>
    <s v="11/12/16"/>
    <s v="Chelsea"/>
    <s v="West Brom"/>
    <n v="1"/>
    <n v="0"/>
    <x v="2"/>
    <n v="0"/>
    <n v="0"/>
    <s v="D"/>
    <x v="3"/>
    <n v="12"/>
    <n v="6"/>
    <n v="2"/>
    <n v="1"/>
    <n v="6"/>
    <n v="10"/>
    <n v="3"/>
    <n v="1"/>
    <n v="2"/>
    <n v="4"/>
    <n v="0"/>
    <n v="0"/>
  </r>
  <r>
    <s v="E0"/>
    <s v="11/12/16"/>
    <s v="Liverpool"/>
    <s v="West Ham"/>
    <n v="2"/>
    <n v="2"/>
    <x v="1"/>
    <n v="1"/>
    <n v="2"/>
    <s v="A"/>
    <x v="11"/>
    <n v="18"/>
    <n v="7"/>
    <n v="3"/>
    <n v="3"/>
    <n v="7"/>
    <n v="8"/>
    <n v="11"/>
    <n v="4"/>
    <n v="2"/>
    <n v="0"/>
    <n v="0"/>
    <n v="0"/>
  </r>
  <r>
    <s v="E0"/>
    <s v="11/12/16"/>
    <s v="Man United"/>
    <s v="Tottenham"/>
    <n v="1"/>
    <n v="0"/>
    <x v="2"/>
    <n v="1"/>
    <n v="0"/>
    <s v="H"/>
    <x v="4"/>
    <n v="15"/>
    <n v="12"/>
    <n v="5"/>
    <n v="4"/>
    <n v="19"/>
    <n v="17"/>
    <n v="3"/>
    <n v="8"/>
    <n v="3"/>
    <n v="3"/>
    <n v="0"/>
    <n v="0"/>
  </r>
  <r>
    <s v="E0"/>
    <s v="11/12/16"/>
    <s v="Southampton"/>
    <s v="Middlesbrough"/>
    <n v="1"/>
    <n v="0"/>
    <x v="2"/>
    <n v="0"/>
    <n v="0"/>
    <s v="D"/>
    <x v="12"/>
    <n v="14"/>
    <n v="6"/>
    <n v="3"/>
    <n v="2"/>
    <n v="14"/>
    <n v="12"/>
    <n v="4"/>
    <n v="2"/>
    <n v="4"/>
    <n v="3"/>
    <n v="0"/>
    <n v="0"/>
  </r>
  <r>
    <s v="E0"/>
    <s v="13/12/16"/>
    <s v="Bournemouth"/>
    <s v="Leicester"/>
    <n v="1"/>
    <n v="0"/>
    <x v="2"/>
    <n v="1"/>
    <n v="0"/>
    <s v="H"/>
    <x v="14"/>
    <n v="9"/>
    <n v="12"/>
    <n v="3"/>
    <n v="4"/>
    <n v="5"/>
    <n v="15"/>
    <n v="4"/>
    <n v="11"/>
    <n v="0"/>
    <n v="3"/>
    <n v="0"/>
    <n v="0"/>
  </r>
  <r>
    <s v="E0"/>
    <s v="13/12/16"/>
    <s v="Everton"/>
    <s v="Arsenal"/>
    <n v="2"/>
    <n v="1"/>
    <x v="2"/>
    <n v="1"/>
    <n v="1"/>
    <s v="D"/>
    <x v="11"/>
    <n v="14"/>
    <n v="9"/>
    <n v="4"/>
    <n v="3"/>
    <n v="10"/>
    <n v="10"/>
    <n v="8"/>
    <n v="3"/>
    <n v="1"/>
    <n v="1"/>
    <n v="1"/>
    <n v="0"/>
  </r>
  <r>
    <s v="E0"/>
    <s v="14/12/16"/>
    <s v="Crystal Palace"/>
    <s v="Man United"/>
    <n v="1"/>
    <n v="2"/>
    <x v="0"/>
    <n v="0"/>
    <n v="1"/>
    <s v="A"/>
    <x v="1"/>
    <n v="6"/>
    <n v="16"/>
    <n v="3"/>
    <n v="6"/>
    <n v="16"/>
    <n v="10"/>
    <n v="1"/>
    <n v="8"/>
    <n v="2"/>
    <n v="2"/>
    <n v="0"/>
    <n v="0"/>
  </r>
  <r>
    <s v="E0"/>
    <s v="14/12/16"/>
    <s v="Man City"/>
    <s v="Watford"/>
    <n v="2"/>
    <n v="0"/>
    <x v="2"/>
    <n v="1"/>
    <n v="0"/>
    <s v="H"/>
    <x v="5"/>
    <n v="13"/>
    <n v="5"/>
    <n v="7"/>
    <n v="2"/>
    <n v="16"/>
    <n v="20"/>
    <n v="5"/>
    <n v="2"/>
    <n v="1"/>
    <n v="2"/>
    <n v="0"/>
    <n v="0"/>
  </r>
  <r>
    <s v="E0"/>
    <s v="14/12/16"/>
    <s v="Middlesbrough"/>
    <s v="Liverpool"/>
    <n v="0"/>
    <n v="3"/>
    <x v="0"/>
    <n v="0"/>
    <n v="1"/>
    <s v="A"/>
    <x v="0"/>
    <n v="8"/>
    <n v="15"/>
    <n v="3"/>
    <n v="4"/>
    <n v="11"/>
    <n v="14"/>
    <n v="5"/>
    <n v="2"/>
    <n v="1"/>
    <n v="0"/>
    <n v="0"/>
    <n v="0"/>
  </r>
  <r>
    <s v="E0"/>
    <s v="14/12/16"/>
    <s v="Stoke"/>
    <s v="Southampton"/>
    <n v="0"/>
    <n v="0"/>
    <x v="1"/>
    <n v="0"/>
    <n v="0"/>
    <s v="D"/>
    <x v="9"/>
    <n v="5"/>
    <n v="15"/>
    <n v="3"/>
    <n v="4"/>
    <n v="9"/>
    <n v="10"/>
    <n v="3"/>
    <n v="11"/>
    <n v="1"/>
    <n v="2"/>
    <n v="1"/>
    <n v="0"/>
  </r>
  <r>
    <s v="E0"/>
    <s v="14/12/16"/>
    <s v="Sunderland"/>
    <s v="Chelsea"/>
    <n v="0"/>
    <n v="1"/>
    <x v="0"/>
    <n v="0"/>
    <n v="1"/>
    <s v="A"/>
    <x v="13"/>
    <n v="8"/>
    <n v="19"/>
    <n v="3"/>
    <n v="6"/>
    <n v="15"/>
    <n v="10"/>
    <n v="5"/>
    <n v="5"/>
    <n v="3"/>
    <n v="2"/>
    <n v="0"/>
    <n v="0"/>
  </r>
  <r>
    <s v="E0"/>
    <s v="14/12/16"/>
    <s v="Tottenham"/>
    <s v="Hull"/>
    <n v="3"/>
    <n v="0"/>
    <x v="2"/>
    <n v="1"/>
    <n v="0"/>
    <s v="H"/>
    <x v="8"/>
    <n v="27"/>
    <n v="10"/>
    <n v="9"/>
    <n v="5"/>
    <n v="6"/>
    <n v="14"/>
    <n v="5"/>
    <n v="5"/>
    <n v="0"/>
    <n v="2"/>
    <n v="0"/>
    <n v="0"/>
  </r>
  <r>
    <s v="E0"/>
    <s v="14/12/16"/>
    <s v="West Brom"/>
    <s v="Swansea"/>
    <n v="3"/>
    <n v="1"/>
    <x v="2"/>
    <n v="0"/>
    <n v="0"/>
    <s v="D"/>
    <x v="7"/>
    <n v="13"/>
    <n v="8"/>
    <n v="4"/>
    <n v="4"/>
    <n v="8"/>
    <n v="8"/>
    <n v="0"/>
    <n v="11"/>
    <n v="0"/>
    <n v="0"/>
    <n v="0"/>
    <n v="0"/>
  </r>
  <r>
    <s v="E0"/>
    <s v="14/12/16"/>
    <s v="West Ham"/>
    <s v="Burnley"/>
    <n v="1"/>
    <n v="0"/>
    <x v="2"/>
    <n v="1"/>
    <n v="0"/>
    <s v="H"/>
    <x v="4"/>
    <n v="20"/>
    <n v="8"/>
    <n v="7"/>
    <n v="2"/>
    <n v="12"/>
    <n v="15"/>
    <n v="6"/>
    <n v="1"/>
    <n v="0"/>
    <n v="2"/>
    <n v="0"/>
    <n v="0"/>
  </r>
  <r>
    <s v="E0"/>
    <s v="17/12/16"/>
    <s v="Crystal Palace"/>
    <s v="Chelsea"/>
    <n v="0"/>
    <n v="1"/>
    <x v="0"/>
    <n v="0"/>
    <n v="1"/>
    <s v="A"/>
    <x v="0"/>
    <n v="6"/>
    <n v="13"/>
    <n v="2"/>
    <n v="6"/>
    <n v="12"/>
    <n v="15"/>
    <n v="5"/>
    <n v="3"/>
    <n v="2"/>
    <n v="3"/>
    <n v="0"/>
    <n v="0"/>
  </r>
  <r>
    <s v="E0"/>
    <s v="17/12/16"/>
    <s v="Middlesbrough"/>
    <s v="Swansea"/>
    <n v="3"/>
    <n v="0"/>
    <x v="2"/>
    <n v="2"/>
    <n v="0"/>
    <s v="H"/>
    <x v="13"/>
    <n v="10"/>
    <n v="14"/>
    <n v="4"/>
    <n v="2"/>
    <n v="10"/>
    <n v="11"/>
    <n v="3"/>
    <n v="8"/>
    <n v="1"/>
    <n v="0"/>
    <n v="0"/>
    <n v="0"/>
  </r>
  <r>
    <s v="E0"/>
    <s v="17/12/16"/>
    <s v="Stoke"/>
    <s v="Leicester"/>
    <n v="2"/>
    <n v="2"/>
    <x v="1"/>
    <n v="2"/>
    <n v="0"/>
    <s v="H"/>
    <x v="1"/>
    <n v="16"/>
    <n v="14"/>
    <n v="7"/>
    <n v="8"/>
    <n v="9"/>
    <n v="12"/>
    <n v="9"/>
    <n v="9"/>
    <n v="2"/>
    <n v="6"/>
    <n v="0"/>
    <n v="1"/>
  </r>
  <r>
    <s v="E0"/>
    <s v="17/12/16"/>
    <s v="Sunderland"/>
    <s v="Watford"/>
    <n v="1"/>
    <n v="0"/>
    <x v="2"/>
    <n v="0"/>
    <n v="0"/>
    <s v="D"/>
    <x v="4"/>
    <n v="12"/>
    <n v="9"/>
    <n v="4"/>
    <n v="4"/>
    <n v="10"/>
    <n v="9"/>
    <n v="4"/>
    <n v="11"/>
    <n v="1"/>
    <n v="2"/>
    <n v="0"/>
    <n v="0"/>
  </r>
  <r>
    <s v="E0"/>
    <s v="17/12/16"/>
    <s v="West Brom"/>
    <s v="Man United"/>
    <n v="0"/>
    <n v="2"/>
    <x v="0"/>
    <n v="0"/>
    <n v="1"/>
    <s v="A"/>
    <x v="9"/>
    <n v="10"/>
    <n v="10"/>
    <n v="1"/>
    <n v="5"/>
    <n v="9"/>
    <n v="13"/>
    <n v="2"/>
    <n v="3"/>
    <n v="3"/>
    <n v="3"/>
    <n v="0"/>
    <n v="0"/>
  </r>
  <r>
    <s v="E0"/>
    <s v="17/12/16"/>
    <s v="West Ham"/>
    <s v="Hull"/>
    <n v="1"/>
    <n v="0"/>
    <x v="2"/>
    <n v="0"/>
    <n v="0"/>
    <s v="D"/>
    <x v="10"/>
    <n v="18"/>
    <n v="16"/>
    <n v="6"/>
    <n v="5"/>
    <n v="13"/>
    <n v="9"/>
    <n v="10"/>
    <n v="6"/>
    <n v="2"/>
    <n v="4"/>
    <n v="0"/>
    <n v="0"/>
  </r>
  <r>
    <s v="E0"/>
    <s v="18/12/16"/>
    <s v="Bournemouth"/>
    <s v="Southampton"/>
    <n v="1"/>
    <n v="3"/>
    <x v="0"/>
    <n v="1"/>
    <n v="1"/>
    <s v="D"/>
    <x v="11"/>
    <n v="10"/>
    <n v="14"/>
    <n v="5"/>
    <n v="8"/>
    <n v="6"/>
    <n v="12"/>
    <n v="7"/>
    <n v="4"/>
    <n v="0"/>
    <n v="2"/>
    <n v="0"/>
    <n v="0"/>
  </r>
  <r>
    <s v="E0"/>
    <s v="18/12/16"/>
    <s v="Man City"/>
    <s v="Arsenal"/>
    <n v="2"/>
    <n v="1"/>
    <x v="2"/>
    <n v="0"/>
    <n v="1"/>
    <s v="A"/>
    <x v="2"/>
    <n v="14"/>
    <n v="6"/>
    <n v="5"/>
    <n v="1"/>
    <n v="9"/>
    <n v="13"/>
    <n v="8"/>
    <n v="1"/>
    <n v="4"/>
    <n v="2"/>
    <n v="0"/>
    <n v="0"/>
  </r>
  <r>
    <s v="E0"/>
    <s v="18/12/16"/>
    <s v="Tottenham"/>
    <s v="Burnley"/>
    <n v="2"/>
    <n v="1"/>
    <x v="2"/>
    <n v="1"/>
    <n v="1"/>
    <s v="D"/>
    <x v="5"/>
    <n v="30"/>
    <n v="5"/>
    <n v="9"/>
    <n v="2"/>
    <n v="10"/>
    <n v="11"/>
    <n v="11"/>
    <n v="2"/>
    <n v="1"/>
    <n v="2"/>
    <n v="0"/>
    <n v="0"/>
  </r>
  <r>
    <s v="E0"/>
    <s v="19/12/16"/>
    <s v="Everton"/>
    <s v="Liverpool"/>
    <n v="0"/>
    <n v="1"/>
    <x v="0"/>
    <n v="0"/>
    <n v="0"/>
    <s v="D"/>
    <x v="3"/>
    <n v="6"/>
    <n v="11"/>
    <n v="1"/>
    <n v="4"/>
    <n v="13"/>
    <n v="9"/>
    <n v="1"/>
    <n v="6"/>
    <n v="3"/>
    <n v="1"/>
    <n v="0"/>
    <n v="0"/>
  </r>
  <r>
    <s v="E0"/>
    <s v="26/12/16"/>
    <s v="Arsenal"/>
    <s v="West Brom"/>
    <n v="1"/>
    <n v="0"/>
    <x v="2"/>
    <n v="0"/>
    <n v="0"/>
    <s v="D"/>
    <x v="13"/>
    <n v="26"/>
    <n v="3"/>
    <n v="11"/>
    <n v="1"/>
    <n v="11"/>
    <n v="7"/>
    <n v="6"/>
    <n v="5"/>
    <n v="2"/>
    <n v="1"/>
    <n v="0"/>
    <n v="0"/>
  </r>
  <r>
    <s v="E0"/>
    <s v="26/12/16"/>
    <s v="Burnley"/>
    <s v="Middlesbrough"/>
    <n v="1"/>
    <n v="0"/>
    <x v="2"/>
    <n v="0"/>
    <n v="0"/>
    <s v="D"/>
    <x v="1"/>
    <n v="6"/>
    <n v="8"/>
    <n v="4"/>
    <n v="2"/>
    <n v="17"/>
    <n v="18"/>
    <n v="7"/>
    <n v="3"/>
    <n v="6"/>
    <n v="5"/>
    <n v="0"/>
    <n v="0"/>
  </r>
  <r>
    <s v="E0"/>
    <s v="26/12/16"/>
    <s v="Chelsea"/>
    <s v="Bournemouth"/>
    <n v="3"/>
    <n v="0"/>
    <x v="2"/>
    <n v="1"/>
    <n v="0"/>
    <s v="H"/>
    <x v="15"/>
    <n v="14"/>
    <n v="7"/>
    <n v="4"/>
    <n v="3"/>
    <n v="13"/>
    <n v="14"/>
    <n v="5"/>
    <n v="5"/>
    <n v="1"/>
    <n v="1"/>
    <n v="0"/>
    <n v="0"/>
  </r>
  <r>
    <s v="E0"/>
    <s v="26/12/16"/>
    <s v="Hull"/>
    <s v="Man City"/>
    <n v="0"/>
    <n v="3"/>
    <x v="0"/>
    <n v="0"/>
    <n v="0"/>
    <s v="D"/>
    <x v="4"/>
    <n v="10"/>
    <n v="16"/>
    <n v="3"/>
    <n v="6"/>
    <n v="11"/>
    <n v="14"/>
    <n v="4"/>
    <n v="7"/>
    <n v="1"/>
    <n v="0"/>
    <n v="0"/>
    <n v="0"/>
  </r>
  <r>
    <s v="E0"/>
    <s v="26/12/16"/>
    <s v="Leicester"/>
    <s v="Everton"/>
    <n v="0"/>
    <n v="2"/>
    <x v="0"/>
    <n v="0"/>
    <n v="0"/>
    <s v="D"/>
    <x v="12"/>
    <n v="7"/>
    <n v="8"/>
    <n v="2"/>
    <n v="3"/>
    <n v="14"/>
    <n v="7"/>
    <n v="3"/>
    <n v="4"/>
    <n v="3"/>
    <n v="0"/>
    <n v="0"/>
    <n v="0"/>
  </r>
  <r>
    <s v="E0"/>
    <s v="26/12/16"/>
    <s v="Man United"/>
    <s v="Sunderland"/>
    <n v="3"/>
    <n v="1"/>
    <x v="2"/>
    <n v="1"/>
    <n v="0"/>
    <s v="H"/>
    <x v="2"/>
    <n v="26"/>
    <n v="7"/>
    <n v="9"/>
    <n v="4"/>
    <n v="6"/>
    <n v="9"/>
    <n v="5"/>
    <n v="5"/>
    <n v="1"/>
    <n v="1"/>
    <n v="0"/>
    <n v="0"/>
  </r>
  <r>
    <s v="E0"/>
    <s v="26/12/16"/>
    <s v="Swansea"/>
    <s v="West Ham"/>
    <n v="1"/>
    <n v="4"/>
    <x v="0"/>
    <n v="0"/>
    <n v="1"/>
    <s v="A"/>
    <x v="8"/>
    <n v="14"/>
    <n v="14"/>
    <n v="7"/>
    <n v="7"/>
    <n v="10"/>
    <n v="12"/>
    <n v="8"/>
    <n v="4"/>
    <n v="0"/>
    <n v="0"/>
    <n v="0"/>
    <n v="0"/>
  </r>
  <r>
    <s v="E0"/>
    <s v="26/12/16"/>
    <s v="Watford"/>
    <s v="Crystal Palace"/>
    <n v="1"/>
    <n v="1"/>
    <x v="1"/>
    <n v="0"/>
    <n v="1"/>
    <s v="A"/>
    <x v="11"/>
    <n v="9"/>
    <n v="10"/>
    <n v="3"/>
    <n v="4"/>
    <n v="18"/>
    <n v="17"/>
    <n v="7"/>
    <n v="3"/>
    <n v="2"/>
    <n v="4"/>
    <n v="0"/>
    <n v="0"/>
  </r>
  <r>
    <s v="E0"/>
    <s v="27/12/16"/>
    <s v="Liverpool"/>
    <s v="Stoke"/>
    <n v="4"/>
    <n v="1"/>
    <x v="2"/>
    <n v="2"/>
    <n v="1"/>
    <s v="H"/>
    <x v="7"/>
    <n v="20"/>
    <n v="6"/>
    <n v="6"/>
    <n v="2"/>
    <n v="9"/>
    <n v="6"/>
    <n v="8"/>
    <n v="2"/>
    <n v="0"/>
    <n v="1"/>
    <n v="0"/>
    <n v="0"/>
  </r>
  <r>
    <s v="E0"/>
    <s v="28/12/16"/>
    <s v="Southampton"/>
    <s v="Tottenham"/>
    <n v="1"/>
    <n v="4"/>
    <x v="0"/>
    <n v="1"/>
    <n v="1"/>
    <s v="D"/>
    <x v="3"/>
    <n v="9"/>
    <n v="17"/>
    <n v="2"/>
    <n v="5"/>
    <n v="7"/>
    <n v="16"/>
    <n v="2"/>
    <n v="10"/>
    <n v="1"/>
    <n v="4"/>
    <n v="1"/>
    <n v="0"/>
  </r>
  <r>
    <s v="E0"/>
    <s v="30/12/16"/>
    <s v="Hull"/>
    <s v="Everton"/>
    <n v="2"/>
    <n v="2"/>
    <x v="1"/>
    <n v="1"/>
    <n v="1"/>
    <s v="D"/>
    <x v="0"/>
    <n v="13"/>
    <n v="20"/>
    <n v="4"/>
    <n v="7"/>
    <n v="10"/>
    <n v="13"/>
    <n v="5"/>
    <n v="5"/>
    <n v="2"/>
    <n v="2"/>
    <n v="0"/>
    <n v="0"/>
  </r>
  <r>
    <s v="E0"/>
    <s v="31/12/16"/>
    <s v="Burnley"/>
    <s v="Sunderland"/>
    <n v="4"/>
    <n v="1"/>
    <x v="2"/>
    <n v="1"/>
    <n v="0"/>
    <s v="H"/>
    <x v="16"/>
    <n v="16"/>
    <n v="11"/>
    <n v="6"/>
    <n v="3"/>
    <n v="10"/>
    <n v="8"/>
    <n v="6"/>
    <n v="2"/>
    <n v="1"/>
    <n v="1"/>
    <n v="0"/>
    <n v="0"/>
  </r>
  <r>
    <s v="E0"/>
    <s v="31/12/16"/>
    <s v="Chelsea"/>
    <s v="Stoke"/>
    <n v="4"/>
    <n v="2"/>
    <x v="2"/>
    <n v="1"/>
    <n v="0"/>
    <s v="H"/>
    <x v="4"/>
    <n v="18"/>
    <n v="5"/>
    <n v="7"/>
    <n v="2"/>
    <n v="12"/>
    <n v="10"/>
    <n v="8"/>
    <n v="3"/>
    <n v="3"/>
    <n v="2"/>
    <n v="0"/>
    <n v="0"/>
  </r>
  <r>
    <s v="E0"/>
    <s v="31/12/16"/>
    <s v="Leicester"/>
    <s v="West Ham"/>
    <n v="1"/>
    <n v="0"/>
    <x v="2"/>
    <n v="1"/>
    <n v="0"/>
    <s v="H"/>
    <x v="9"/>
    <n v="12"/>
    <n v="25"/>
    <n v="4"/>
    <n v="5"/>
    <n v="11"/>
    <n v="8"/>
    <n v="7"/>
    <n v="7"/>
    <n v="5"/>
    <n v="3"/>
    <n v="0"/>
    <n v="0"/>
  </r>
  <r>
    <s v="E0"/>
    <s v="31/12/16"/>
    <s v="Liverpool"/>
    <s v="Man City"/>
    <n v="1"/>
    <n v="0"/>
    <x v="2"/>
    <n v="1"/>
    <n v="0"/>
    <s v="H"/>
    <x v="1"/>
    <n v="5"/>
    <n v="9"/>
    <n v="1"/>
    <n v="2"/>
    <n v="12"/>
    <n v="12"/>
    <n v="4"/>
    <n v="6"/>
    <n v="2"/>
    <n v="1"/>
    <n v="0"/>
    <n v="0"/>
  </r>
  <r>
    <s v="E0"/>
    <s v="31/12/16"/>
    <s v="Man United"/>
    <s v="Middlesbrough"/>
    <n v="2"/>
    <n v="1"/>
    <x v="2"/>
    <n v="0"/>
    <n v="0"/>
    <s v="D"/>
    <x v="10"/>
    <n v="32"/>
    <n v="9"/>
    <n v="12"/>
    <n v="2"/>
    <n v="9"/>
    <n v="14"/>
    <n v="12"/>
    <n v="2"/>
    <n v="1"/>
    <n v="1"/>
    <n v="0"/>
    <n v="0"/>
  </r>
  <r>
    <s v="E0"/>
    <s v="31/12/16"/>
    <s v="Southampton"/>
    <s v="West Brom"/>
    <n v="1"/>
    <n v="2"/>
    <x v="0"/>
    <n v="1"/>
    <n v="1"/>
    <s v="D"/>
    <x v="15"/>
    <n v="10"/>
    <n v="7"/>
    <n v="1"/>
    <n v="3"/>
    <n v="13"/>
    <n v="17"/>
    <n v="8"/>
    <n v="3"/>
    <n v="1"/>
    <n v="3"/>
    <n v="1"/>
    <n v="0"/>
  </r>
  <r>
    <s v="E0"/>
    <s v="31/12/16"/>
    <s v="Swansea"/>
    <s v="Bournemouth"/>
    <n v="0"/>
    <n v="3"/>
    <x v="0"/>
    <n v="0"/>
    <n v="2"/>
    <s v="A"/>
    <x v="5"/>
    <n v="14"/>
    <n v="11"/>
    <n v="5"/>
    <n v="6"/>
    <n v="14"/>
    <n v="9"/>
    <n v="4"/>
    <n v="3"/>
    <n v="2"/>
    <n v="0"/>
    <n v="0"/>
    <n v="0"/>
  </r>
  <r>
    <s v="E0"/>
    <s v="01/01/17"/>
    <s v="Arsenal"/>
    <s v="Crystal Palace"/>
    <n v="2"/>
    <n v="0"/>
    <x v="2"/>
    <n v="1"/>
    <n v="0"/>
    <s v="H"/>
    <x v="8"/>
    <n v="22"/>
    <n v="7"/>
    <n v="7"/>
    <n v="4"/>
    <n v="9"/>
    <n v="7"/>
    <n v="8"/>
    <n v="4"/>
    <n v="1"/>
    <n v="1"/>
    <n v="0"/>
    <n v="0"/>
  </r>
  <r>
    <s v="E0"/>
    <s v="01/01/17"/>
    <s v="Watford"/>
    <s v="Tottenham"/>
    <n v="1"/>
    <n v="4"/>
    <x v="0"/>
    <n v="0"/>
    <n v="3"/>
    <s v="A"/>
    <x v="7"/>
    <n v="6"/>
    <n v="19"/>
    <n v="2"/>
    <n v="6"/>
    <n v="11"/>
    <n v="6"/>
    <n v="0"/>
    <n v="3"/>
    <n v="3"/>
    <n v="0"/>
    <n v="0"/>
    <n v="0"/>
  </r>
  <r>
    <s v="E0"/>
    <s v="02/01/17"/>
    <s v="Everton"/>
    <s v="Southampton"/>
    <n v="3"/>
    <n v="0"/>
    <x v="2"/>
    <n v="0"/>
    <n v="0"/>
    <s v="D"/>
    <x v="5"/>
    <n v="17"/>
    <n v="12"/>
    <n v="6"/>
    <n v="3"/>
    <n v="5"/>
    <n v="14"/>
    <n v="10"/>
    <n v="8"/>
    <n v="0"/>
    <n v="1"/>
    <n v="0"/>
    <n v="0"/>
  </r>
  <r>
    <s v="E0"/>
    <s v="02/01/17"/>
    <s v="Man City"/>
    <s v="Burnley"/>
    <n v="2"/>
    <n v="1"/>
    <x v="2"/>
    <n v="0"/>
    <n v="0"/>
    <s v="D"/>
    <x v="10"/>
    <n v="14"/>
    <n v="11"/>
    <n v="3"/>
    <n v="3"/>
    <n v="11"/>
    <n v="11"/>
    <n v="8"/>
    <n v="8"/>
    <n v="4"/>
    <n v="3"/>
    <n v="1"/>
    <n v="0"/>
  </r>
  <r>
    <s v="E0"/>
    <s v="02/01/17"/>
    <s v="Middlesbrough"/>
    <s v="Leicester"/>
    <n v="0"/>
    <n v="0"/>
    <x v="1"/>
    <n v="0"/>
    <n v="0"/>
    <s v="D"/>
    <x v="4"/>
    <n v="9"/>
    <n v="10"/>
    <n v="1"/>
    <n v="4"/>
    <n v="10"/>
    <n v="9"/>
    <n v="2"/>
    <n v="2"/>
    <n v="3"/>
    <n v="0"/>
    <n v="0"/>
    <n v="0"/>
  </r>
  <r>
    <s v="E0"/>
    <s v="02/01/17"/>
    <s v="Sunderland"/>
    <s v="Liverpool"/>
    <n v="2"/>
    <n v="2"/>
    <x v="1"/>
    <n v="1"/>
    <n v="1"/>
    <s v="D"/>
    <x v="9"/>
    <n v="10"/>
    <n v="21"/>
    <n v="5"/>
    <n v="15"/>
    <n v="10"/>
    <n v="10"/>
    <n v="2"/>
    <n v="5"/>
    <n v="2"/>
    <n v="3"/>
    <n v="0"/>
    <n v="0"/>
  </r>
  <r>
    <s v="E0"/>
    <s v="02/01/17"/>
    <s v="West Brom"/>
    <s v="Hull"/>
    <n v="3"/>
    <n v="1"/>
    <x v="2"/>
    <n v="0"/>
    <n v="1"/>
    <s v="A"/>
    <x v="11"/>
    <n v="8"/>
    <n v="17"/>
    <n v="5"/>
    <n v="6"/>
    <n v="5"/>
    <n v="4"/>
    <n v="7"/>
    <n v="9"/>
    <n v="0"/>
    <n v="0"/>
    <n v="0"/>
    <n v="0"/>
  </r>
  <r>
    <s v="E0"/>
    <s v="02/01/17"/>
    <s v="West Ham"/>
    <s v="Man United"/>
    <n v="0"/>
    <n v="2"/>
    <x v="0"/>
    <n v="0"/>
    <n v="0"/>
    <s v="D"/>
    <x v="3"/>
    <n v="8"/>
    <n v="13"/>
    <n v="2"/>
    <n v="6"/>
    <n v="9"/>
    <n v="13"/>
    <n v="2"/>
    <n v="1"/>
    <n v="1"/>
    <n v="2"/>
    <n v="1"/>
    <n v="0"/>
  </r>
  <r>
    <s v="E0"/>
    <s v="03/01/17"/>
    <s v="Bournemouth"/>
    <s v="Arsenal"/>
    <n v="3"/>
    <n v="3"/>
    <x v="1"/>
    <n v="2"/>
    <n v="0"/>
    <s v="H"/>
    <x v="7"/>
    <n v="12"/>
    <n v="14"/>
    <n v="6"/>
    <n v="4"/>
    <n v="10"/>
    <n v="12"/>
    <n v="4"/>
    <n v="7"/>
    <n v="3"/>
    <n v="3"/>
    <n v="1"/>
    <n v="0"/>
  </r>
  <r>
    <s v="E0"/>
    <s v="03/01/17"/>
    <s v="Crystal Palace"/>
    <s v="Swansea"/>
    <n v="1"/>
    <n v="2"/>
    <x v="0"/>
    <n v="0"/>
    <n v="1"/>
    <s v="A"/>
    <x v="14"/>
    <n v="7"/>
    <n v="11"/>
    <n v="3"/>
    <n v="4"/>
    <n v="13"/>
    <n v="14"/>
    <n v="4"/>
    <n v="5"/>
    <n v="2"/>
    <n v="1"/>
    <n v="0"/>
    <n v="0"/>
  </r>
  <r>
    <s v="E0"/>
    <s v="03/01/17"/>
    <s v="Stoke"/>
    <s v="Watford"/>
    <n v="2"/>
    <n v="0"/>
    <x v="2"/>
    <n v="1"/>
    <n v="0"/>
    <s v="H"/>
    <x v="13"/>
    <n v="17"/>
    <n v="9"/>
    <n v="5"/>
    <n v="2"/>
    <n v="10"/>
    <n v="15"/>
    <n v="7"/>
    <n v="6"/>
    <n v="1"/>
    <n v="2"/>
    <n v="0"/>
    <n v="0"/>
  </r>
  <r>
    <s v="E0"/>
    <s v="04/01/17"/>
    <s v="Tottenham"/>
    <s v="Chelsea"/>
    <n v="2"/>
    <n v="0"/>
    <x v="2"/>
    <n v="1"/>
    <n v="0"/>
    <s v="H"/>
    <x v="2"/>
    <n v="9"/>
    <n v="11"/>
    <n v="2"/>
    <n v="2"/>
    <n v="9"/>
    <n v="8"/>
    <n v="1"/>
    <n v="6"/>
    <n v="3"/>
    <n v="2"/>
    <n v="0"/>
    <n v="0"/>
  </r>
  <r>
    <s v="E0"/>
    <s v="14/01/17"/>
    <s v="Burnley"/>
    <s v="Southampton"/>
    <n v="1"/>
    <n v="0"/>
    <x v="2"/>
    <n v="0"/>
    <n v="0"/>
    <s v="D"/>
    <x v="14"/>
    <n v="9"/>
    <n v="20"/>
    <n v="3"/>
    <n v="5"/>
    <n v="14"/>
    <n v="14"/>
    <n v="2"/>
    <n v="7"/>
    <n v="1"/>
    <n v="2"/>
    <n v="0"/>
    <n v="0"/>
  </r>
  <r>
    <s v="E0"/>
    <s v="14/01/17"/>
    <s v="Hull"/>
    <s v="Bournemouth"/>
    <n v="3"/>
    <n v="1"/>
    <x v="2"/>
    <n v="1"/>
    <n v="1"/>
    <s v="D"/>
    <x v="2"/>
    <n v="14"/>
    <n v="8"/>
    <n v="3"/>
    <n v="6"/>
    <n v="13"/>
    <n v="11"/>
    <n v="4"/>
    <n v="5"/>
    <n v="0"/>
    <n v="1"/>
    <n v="0"/>
    <n v="0"/>
  </r>
  <r>
    <s v="E0"/>
    <s v="14/01/17"/>
    <s v="Leicester"/>
    <s v="Chelsea"/>
    <n v="0"/>
    <n v="3"/>
    <x v="0"/>
    <n v="0"/>
    <n v="1"/>
    <s v="A"/>
    <x v="8"/>
    <n v="7"/>
    <n v="8"/>
    <n v="2"/>
    <n v="3"/>
    <n v="8"/>
    <n v="9"/>
    <n v="3"/>
    <n v="5"/>
    <n v="1"/>
    <n v="0"/>
    <n v="0"/>
    <n v="0"/>
  </r>
  <r>
    <s v="E0"/>
    <s v="14/01/17"/>
    <s v="Sunderland"/>
    <s v="Stoke"/>
    <n v="1"/>
    <n v="3"/>
    <x v="0"/>
    <n v="1"/>
    <n v="3"/>
    <s v="A"/>
    <x v="3"/>
    <n v="14"/>
    <n v="14"/>
    <n v="3"/>
    <n v="6"/>
    <n v="16"/>
    <n v="11"/>
    <n v="5"/>
    <n v="2"/>
    <n v="3"/>
    <n v="1"/>
    <n v="0"/>
    <n v="0"/>
  </r>
  <r>
    <s v="E0"/>
    <s v="14/01/17"/>
    <s v="Swansea"/>
    <s v="Arsenal"/>
    <n v="0"/>
    <n v="4"/>
    <x v="0"/>
    <n v="0"/>
    <n v="1"/>
    <s v="A"/>
    <x v="15"/>
    <n v="12"/>
    <n v="14"/>
    <n v="3"/>
    <n v="6"/>
    <n v="12"/>
    <n v="8"/>
    <n v="3"/>
    <n v="2"/>
    <n v="2"/>
    <n v="0"/>
    <n v="0"/>
    <n v="0"/>
  </r>
  <r>
    <s v="E0"/>
    <s v="14/01/17"/>
    <s v="Tottenham"/>
    <s v="West Brom"/>
    <n v="4"/>
    <n v="0"/>
    <x v="2"/>
    <n v="2"/>
    <n v="0"/>
    <s v="H"/>
    <x v="9"/>
    <n v="21"/>
    <n v="3"/>
    <n v="11"/>
    <n v="0"/>
    <n v="11"/>
    <n v="12"/>
    <n v="8"/>
    <n v="0"/>
    <n v="0"/>
    <n v="2"/>
    <n v="0"/>
    <n v="0"/>
  </r>
  <r>
    <s v="E0"/>
    <s v="14/01/17"/>
    <s v="Watford"/>
    <s v="Middlesbrough"/>
    <n v="0"/>
    <n v="0"/>
    <x v="1"/>
    <n v="0"/>
    <n v="0"/>
    <s v="D"/>
    <x v="0"/>
    <n v="12"/>
    <n v="5"/>
    <n v="5"/>
    <n v="1"/>
    <n v="15"/>
    <n v="15"/>
    <n v="3"/>
    <n v="1"/>
    <n v="3"/>
    <n v="1"/>
    <n v="0"/>
    <n v="0"/>
  </r>
  <r>
    <s v="E0"/>
    <s v="14/01/17"/>
    <s v="West Ham"/>
    <s v="Crystal Palace"/>
    <n v="3"/>
    <n v="0"/>
    <x v="2"/>
    <n v="0"/>
    <n v="0"/>
    <s v="D"/>
    <x v="13"/>
    <n v="14"/>
    <n v="10"/>
    <n v="3"/>
    <n v="1"/>
    <n v="10"/>
    <n v="14"/>
    <n v="2"/>
    <n v="2"/>
    <n v="4"/>
    <n v="2"/>
    <n v="0"/>
    <n v="0"/>
  </r>
  <r>
    <s v="E0"/>
    <s v="15/01/17"/>
    <s v="Everton"/>
    <s v="Man City"/>
    <n v="4"/>
    <n v="0"/>
    <x v="2"/>
    <n v="1"/>
    <n v="0"/>
    <s v="H"/>
    <x v="11"/>
    <n v="6"/>
    <n v="13"/>
    <n v="4"/>
    <n v="5"/>
    <n v="17"/>
    <n v="7"/>
    <n v="3"/>
    <n v="6"/>
    <n v="2"/>
    <n v="2"/>
    <n v="0"/>
    <n v="0"/>
  </r>
  <r>
    <s v="E0"/>
    <s v="15/01/17"/>
    <s v="Man United"/>
    <s v="Liverpool"/>
    <n v="1"/>
    <n v="1"/>
    <x v="1"/>
    <n v="0"/>
    <n v="1"/>
    <s v="A"/>
    <x v="7"/>
    <n v="9"/>
    <n v="13"/>
    <n v="3"/>
    <n v="4"/>
    <n v="17"/>
    <n v="13"/>
    <n v="5"/>
    <n v="7"/>
    <n v="1"/>
    <n v="3"/>
    <n v="0"/>
    <n v="0"/>
  </r>
  <r>
    <s v="E0"/>
    <s v="21/01/17"/>
    <s v="Bournemouth"/>
    <s v="Watford"/>
    <n v="2"/>
    <n v="2"/>
    <x v="1"/>
    <n v="0"/>
    <n v="1"/>
    <s v="A"/>
    <x v="10"/>
    <n v="15"/>
    <n v="10"/>
    <n v="5"/>
    <n v="3"/>
    <n v="6"/>
    <n v="16"/>
    <n v="9"/>
    <n v="4"/>
    <n v="1"/>
    <n v="1"/>
    <n v="0"/>
    <n v="0"/>
  </r>
  <r>
    <s v="E0"/>
    <s v="21/01/17"/>
    <s v="Crystal Palace"/>
    <s v="Everton"/>
    <n v="0"/>
    <n v="1"/>
    <x v="0"/>
    <n v="0"/>
    <n v="0"/>
    <s v="D"/>
    <x v="9"/>
    <n v="8"/>
    <n v="16"/>
    <n v="2"/>
    <n v="8"/>
    <n v="10"/>
    <n v="15"/>
    <n v="8"/>
    <n v="7"/>
    <n v="0"/>
    <n v="1"/>
    <n v="0"/>
    <n v="0"/>
  </r>
  <r>
    <s v="E0"/>
    <s v="21/01/17"/>
    <s v="Liverpool"/>
    <s v="Swansea"/>
    <n v="2"/>
    <n v="3"/>
    <x v="0"/>
    <n v="0"/>
    <n v="0"/>
    <s v="D"/>
    <x v="5"/>
    <n v="16"/>
    <n v="6"/>
    <n v="5"/>
    <n v="3"/>
    <n v="7"/>
    <n v="7"/>
    <n v="6"/>
    <n v="3"/>
    <n v="1"/>
    <n v="1"/>
    <n v="0"/>
    <n v="0"/>
  </r>
  <r>
    <s v="E0"/>
    <s v="21/01/17"/>
    <s v="Man City"/>
    <s v="Tottenham"/>
    <n v="2"/>
    <n v="2"/>
    <x v="1"/>
    <n v="0"/>
    <n v="0"/>
    <s v="D"/>
    <x v="8"/>
    <n v="17"/>
    <n v="6"/>
    <n v="7"/>
    <n v="2"/>
    <n v="10"/>
    <n v="7"/>
    <n v="5"/>
    <n v="4"/>
    <n v="2"/>
    <n v="4"/>
    <n v="0"/>
    <n v="0"/>
  </r>
  <r>
    <s v="E0"/>
    <s v="21/01/17"/>
    <s v="Middlesbrough"/>
    <s v="West Ham"/>
    <n v="1"/>
    <n v="3"/>
    <x v="0"/>
    <n v="1"/>
    <n v="2"/>
    <s v="A"/>
    <x v="2"/>
    <n v="11"/>
    <n v="13"/>
    <n v="2"/>
    <n v="5"/>
    <n v="7"/>
    <n v="14"/>
    <n v="7"/>
    <n v="5"/>
    <n v="2"/>
    <n v="1"/>
    <n v="0"/>
    <n v="0"/>
  </r>
  <r>
    <s v="E0"/>
    <s v="21/01/17"/>
    <s v="Stoke"/>
    <s v="Man United"/>
    <n v="1"/>
    <n v="1"/>
    <x v="1"/>
    <n v="1"/>
    <n v="0"/>
    <s v="H"/>
    <x v="11"/>
    <n v="6"/>
    <n v="25"/>
    <n v="1"/>
    <n v="8"/>
    <n v="12"/>
    <n v="13"/>
    <n v="1"/>
    <n v="7"/>
    <n v="4"/>
    <n v="0"/>
    <n v="0"/>
    <n v="0"/>
  </r>
  <r>
    <s v="E0"/>
    <s v="21/01/17"/>
    <s v="West Brom"/>
    <s v="Sunderland"/>
    <n v="2"/>
    <n v="0"/>
    <x v="2"/>
    <n v="2"/>
    <n v="0"/>
    <s v="H"/>
    <x v="1"/>
    <n v="14"/>
    <n v="9"/>
    <n v="5"/>
    <n v="3"/>
    <n v="15"/>
    <n v="12"/>
    <n v="1"/>
    <n v="4"/>
    <n v="1"/>
    <n v="1"/>
    <n v="0"/>
    <n v="0"/>
  </r>
  <r>
    <s v="E0"/>
    <s v="22/01/17"/>
    <s v="Arsenal"/>
    <s v="Burnley"/>
    <n v="2"/>
    <n v="1"/>
    <x v="2"/>
    <n v="0"/>
    <n v="0"/>
    <s v="D"/>
    <x v="0"/>
    <n v="24"/>
    <n v="13"/>
    <n v="8"/>
    <n v="7"/>
    <n v="12"/>
    <n v="11"/>
    <n v="10"/>
    <n v="4"/>
    <n v="1"/>
    <n v="3"/>
    <n v="1"/>
    <n v="0"/>
  </r>
  <r>
    <s v="E0"/>
    <s v="22/01/17"/>
    <s v="Chelsea"/>
    <s v="Hull"/>
    <n v="2"/>
    <n v="0"/>
    <x v="2"/>
    <n v="1"/>
    <n v="0"/>
    <s v="H"/>
    <x v="13"/>
    <n v="9"/>
    <n v="9"/>
    <n v="5"/>
    <n v="4"/>
    <n v="12"/>
    <n v="10"/>
    <n v="9"/>
    <n v="7"/>
    <n v="1"/>
    <n v="3"/>
    <n v="0"/>
    <n v="0"/>
  </r>
  <r>
    <s v="E0"/>
    <s v="22/01/17"/>
    <s v="Southampton"/>
    <s v="Leicester"/>
    <n v="3"/>
    <n v="0"/>
    <x v="2"/>
    <n v="2"/>
    <n v="0"/>
    <s v="H"/>
    <x v="7"/>
    <n v="20"/>
    <n v="11"/>
    <n v="7"/>
    <n v="2"/>
    <n v="8"/>
    <n v="10"/>
    <n v="7"/>
    <n v="2"/>
    <n v="0"/>
    <n v="1"/>
    <n v="0"/>
    <n v="0"/>
  </r>
  <r>
    <s v="E0"/>
    <s v="31/01/17"/>
    <s v="Arsenal"/>
    <s v="Watford"/>
    <n v="1"/>
    <n v="2"/>
    <x v="0"/>
    <n v="0"/>
    <n v="2"/>
    <s v="A"/>
    <x v="8"/>
    <n v="20"/>
    <n v="10"/>
    <n v="5"/>
    <n v="6"/>
    <n v="12"/>
    <n v="15"/>
    <n v="9"/>
    <n v="5"/>
    <n v="3"/>
    <n v="3"/>
    <n v="0"/>
    <n v="0"/>
  </r>
  <r>
    <s v="E0"/>
    <s v="31/01/17"/>
    <s v="Bournemouth"/>
    <s v="Crystal Palace"/>
    <n v="0"/>
    <n v="2"/>
    <x v="0"/>
    <n v="0"/>
    <n v="0"/>
    <s v="D"/>
    <x v="0"/>
    <n v="10"/>
    <n v="11"/>
    <n v="2"/>
    <n v="4"/>
    <n v="14"/>
    <n v="23"/>
    <n v="2"/>
    <n v="3"/>
    <n v="0"/>
    <n v="4"/>
    <n v="0"/>
    <n v="0"/>
  </r>
  <r>
    <s v="E0"/>
    <s v="31/01/17"/>
    <s v="Burnley"/>
    <s v="Leicester"/>
    <n v="1"/>
    <n v="0"/>
    <x v="2"/>
    <n v="0"/>
    <n v="0"/>
    <s v="D"/>
    <x v="3"/>
    <n v="24"/>
    <n v="13"/>
    <n v="3"/>
    <n v="5"/>
    <n v="4"/>
    <n v="8"/>
    <n v="10"/>
    <n v="2"/>
    <n v="1"/>
    <n v="0"/>
    <n v="0"/>
    <n v="0"/>
  </r>
  <r>
    <s v="E0"/>
    <s v="31/01/17"/>
    <s v="Liverpool"/>
    <s v="Chelsea"/>
    <n v="1"/>
    <n v="1"/>
    <x v="1"/>
    <n v="0"/>
    <n v="1"/>
    <s v="A"/>
    <x v="11"/>
    <n v="7"/>
    <n v="8"/>
    <n v="3"/>
    <n v="2"/>
    <n v="13"/>
    <n v="8"/>
    <n v="3"/>
    <n v="3"/>
    <n v="2"/>
    <n v="1"/>
    <n v="0"/>
    <n v="0"/>
  </r>
  <r>
    <s v="E0"/>
    <s v="31/01/17"/>
    <s v="Middlesbrough"/>
    <s v="West Brom"/>
    <n v="1"/>
    <n v="1"/>
    <x v="1"/>
    <n v="1"/>
    <n v="1"/>
    <s v="D"/>
    <x v="12"/>
    <n v="11"/>
    <n v="16"/>
    <n v="3"/>
    <n v="5"/>
    <n v="12"/>
    <n v="13"/>
    <n v="4"/>
    <n v="2"/>
    <n v="2"/>
    <n v="1"/>
    <n v="0"/>
    <n v="0"/>
  </r>
  <r>
    <s v="E0"/>
    <s v="31/01/17"/>
    <s v="Sunderland"/>
    <s v="Tottenham"/>
    <n v="0"/>
    <n v="0"/>
    <x v="1"/>
    <n v="0"/>
    <n v="0"/>
    <s v="D"/>
    <x v="10"/>
    <n v="3"/>
    <n v="14"/>
    <n v="1"/>
    <n v="3"/>
    <n v="9"/>
    <n v="13"/>
    <n v="2"/>
    <n v="12"/>
    <n v="2"/>
    <n v="1"/>
    <n v="0"/>
    <n v="0"/>
  </r>
  <r>
    <s v="E0"/>
    <s v="31/01/17"/>
    <s v="Swansea"/>
    <s v="Southampton"/>
    <n v="2"/>
    <n v="1"/>
    <x v="2"/>
    <n v="1"/>
    <n v="0"/>
    <s v="H"/>
    <x v="6"/>
    <n v="11"/>
    <n v="10"/>
    <n v="5"/>
    <n v="2"/>
    <n v="10"/>
    <n v="19"/>
    <n v="5"/>
    <n v="4"/>
    <n v="2"/>
    <n v="0"/>
    <n v="0"/>
    <n v="0"/>
  </r>
  <r>
    <s v="E0"/>
    <s v="01/02/17"/>
    <s v="Man United"/>
    <s v="Hull"/>
    <n v="0"/>
    <n v="0"/>
    <x v="1"/>
    <n v="0"/>
    <n v="0"/>
    <s v="D"/>
    <x v="15"/>
    <n v="15"/>
    <n v="6"/>
    <n v="6"/>
    <n v="2"/>
    <n v="20"/>
    <n v="16"/>
    <n v="7"/>
    <n v="1"/>
    <n v="1"/>
    <n v="4"/>
    <n v="0"/>
    <n v="0"/>
  </r>
  <r>
    <s v="E0"/>
    <s v="01/02/17"/>
    <s v="Stoke"/>
    <s v="Everton"/>
    <n v="1"/>
    <n v="1"/>
    <x v="1"/>
    <n v="1"/>
    <n v="1"/>
    <s v="D"/>
    <x v="1"/>
    <n v="14"/>
    <n v="14"/>
    <n v="7"/>
    <n v="5"/>
    <n v="21"/>
    <n v="12"/>
    <n v="5"/>
    <n v="5"/>
    <n v="1"/>
    <n v="0"/>
    <n v="0"/>
    <n v="0"/>
  </r>
  <r>
    <s v="E0"/>
    <s v="01/02/17"/>
    <s v="West Ham"/>
    <s v="Man City"/>
    <n v="0"/>
    <n v="4"/>
    <x v="0"/>
    <n v="0"/>
    <n v="3"/>
    <s v="A"/>
    <x v="5"/>
    <n v="6"/>
    <n v="11"/>
    <n v="1"/>
    <n v="4"/>
    <n v="11"/>
    <n v="14"/>
    <n v="2"/>
    <n v="4"/>
    <n v="3"/>
    <n v="3"/>
    <n v="0"/>
    <n v="0"/>
  </r>
  <r>
    <s v="E0"/>
    <s v="04/02/17"/>
    <s v="Chelsea"/>
    <s v="Arsenal"/>
    <n v="3"/>
    <n v="1"/>
    <x v="2"/>
    <n v="1"/>
    <n v="0"/>
    <s v="H"/>
    <x v="2"/>
    <n v="13"/>
    <n v="9"/>
    <n v="6"/>
    <n v="5"/>
    <n v="14"/>
    <n v="8"/>
    <n v="10"/>
    <n v="13"/>
    <n v="1"/>
    <n v="1"/>
    <n v="0"/>
    <n v="0"/>
  </r>
  <r>
    <s v="E0"/>
    <s v="04/02/17"/>
    <s v="Crystal Palace"/>
    <s v="Sunderland"/>
    <n v="0"/>
    <n v="4"/>
    <x v="0"/>
    <n v="0"/>
    <n v="4"/>
    <s v="A"/>
    <x v="8"/>
    <n v="21"/>
    <n v="10"/>
    <n v="9"/>
    <n v="7"/>
    <n v="8"/>
    <n v="8"/>
    <n v="6"/>
    <n v="1"/>
    <n v="3"/>
    <n v="3"/>
    <n v="0"/>
    <n v="0"/>
  </r>
  <r>
    <s v="E0"/>
    <s v="04/02/17"/>
    <s v="Everton"/>
    <s v="Bournemouth"/>
    <n v="6"/>
    <n v="3"/>
    <x v="2"/>
    <n v="3"/>
    <n v="0"/>
    <s v="H"/>
    <x v="15"/>
    <n v="15"/>
    <n v="18"/>
    <n v="10"/>
    <n v="8"/>
    <n v="14"/>
    <n v="4"/>
    <n v="4"/>
    <n v="8"/>
    <n v="3"/>
    <n v="1"/>
    <n v="0"/>
    <n v="0"/>
  </r>
  <r>
    <s v="E0"/>
    <s v="04/02/17"/>
    <s v="Hull"/>
    <s v="Liverpool"/>
    <n v="2"/>
    <n v="0"/>
    <x v="2"/>
    <n v="1"/>
    <n v="0"/>
    <s v="H"/>
    <x v="10"/>
    <n v="7"/>
    <n v="22"/>
    <n v="4"/>
    <n v="5"/>
    <n v="9"/>
    <n v="12"/>
    <n v="1"/>
    <n v="15"/>
    <n v="2"/>
    <n v="1"/>
    <n v="0"/>
    <n v="0"/>
  </r>
  <r>
    <s v="E0"/>
    <s v="04/02/17"/>
    <s v="Southampton"/>
    <s v="West Ham"/>
    <n v="1"/>
    <n v="3"/>
    <x v="0"/>
    <n v="1"/>
    <n v="2"/>
    <s v="A"/>
    <x v="16"/>
    <n v="21"/>
    <n v="6"/>
    <n v="7"/>
    <n v="4"/>
    <n v="12"/>
    <n v="15"/>
    <n v="3"/>
    <n v="2"/>
    <n v="0"/>
    <n v="2"/>
    <n v="0"/>
    <n v="0"/>
  </r>
  <r>
    <s v="E0"/>
    <s v="04/02/17"/>
    <s v="Tottenham"/>
    <s v="Middlesbrough"/>
    <n v="1"/>
    <n v="0"/>
    <x v="2"/>
    <n v="0"/>
    <n v="0"/>
    <s v="D"/>
    <x v="11"/>
    <n v="17"/>
    <n v="8"/>
    <n v="5"/>
    <n v="0"/>
    <n v="8"/>
    <n v="11"/>
    <n v="11"/>
    <n v="2"/>
    <n v="0"/>
    <n v="1"/>
    <n v="0"/>
    <n v="0"/>
  </r>
  <r>
    <s v="E0"/>
    <s v="04/02/17"/>
    <s v="Watford"/>
    <s v="Burnley"/>
    <n v="2"/>
    <n v="1"/>
    <x v="2"/>
    <n v="2"/>
    <n v="0"/>
    <s v="H"/>
    <x v="7"/>
    <n v="16"/>
    <n v="11"/>
    <n v="7"/>
    <n v="7"/>
    <n v="12"/>
    <n v="10"/>
    <n v="3"/>
    <n v="6"/>
    <n v="5"/>
    <n v="0"/>
    <n v="0"/>
    <n v="1"/>
  </r>
  <r>
    <s v="E0"/>
    <s v="04/02/17"/>
    <s v="West Brom"/>
    <s v="Stoke"/>
    <n v="1"/>
    <n v="0"/>
    <x v="2"/>
    <n v="1"/>
    <n v="0"/>
    <s v="H"/>
    <x v="5"/>
    <n v="16"/>
    <n v="12"/>
    <n v="4"/>
    <n v="2"/>
    <n v="6"/>
    <n v="13"/>
    <n v="5"/>
    <n v="6"/>
    <n v="2"/>
    <n v="2"/>
    <n v="0"/>
    <n v="0"/>
  </r>
  <r>
    <s v="E0"/>
    <s v="05/02/17"/>
    <s v="Leicester"/>
    <s v="Man United"/>
    <n v="0"/>
    <n v="3"/>
    <x v="0"/>
    <n v="0"/>
    <n v="2"/>
    <s v="A"/>
    <x v="9"/>
    <n v="11"/>
    <n v="15"/>
    <n v="1"/>
    <n v="9"/>
    <n v="12"/>
    <n v="13"/>
    <n v="10"/>
    <n v="3"/>
    <n v="2"/>
    <n v="4"/>
    <n v="0"/>
    <n v="0"/>
  </r>
  <r>
    <s v="E0"/>
    <s v="05/02/17"/>
    <s v="Man City"/>
    <s v="Swansea"/>
    <n v="2"/>
    <n v="1"/>
    <x v="2"/>
    <n v="1"/>
    <n v="0"/>
    <s v="H"/>
    <x v="3"/>
    <n v="17"/>
    <n v="4"/>
    <n v="5"/>
    <n v="2"/>
    <n v="9"/>
    <n v="13"/>
    <n v="10"/>
    <n v="3"/>
    <n v="2"/>
    <n v="3"/>
    <n v="0"/>
    <n v="0"/>
  </r>
  <r>
    <s v="E0"/>
    <s v="11/02/17"/>
    <s v="Arsenal"/>
    <s v="Hull"/>
    <n v="2"/>
    <n v="0"/>
    <x v="2"/>
    <n v="1"/>
    <n v="0"/>
    <s v="H"/>
    <x v="11"/>
    <n v="17"/>
    <n v="9"/>
    <n v="7"/>
    <n v="4"/>
    <n v="12"/>
    <n v="9"/>
    <n v="3"/>
    <n v="8"/>
    <n v="3"/>
    <n v="1"/>
    <n v="0"/>
    <n v="1"/>
  </r>
  <r>
    <s v="E0"/>
    <s v="11/02/17"/>
    <s v="Liverpool"/>
    <s v="Tottenham"/>
    <n v="2"/>
    <n v="0"/>
    <x v="2"/>
    <n v="2"/>
    <n v="0"/>
    <s v="H"/>
    <x v="9"/>
    <n v="17"/>
    <n v="7"/>
    <n v="9"/>
    <n v="2"/>
    <n v="14"/>
    <n v="14"/>
    <n v="10"/>
    <n v="3"/>
    <n v="3"/>
    <n v="4"/>
    <n v="0"/>
    <n v="0"/>
  </r>
  <r>
    <s v="E0"/>
    <s v="11/02/17"/>
    <s v="Man United"/>
    <s v="Watford"/>
    <n v="2"/>
    <n v="0"/>
    <x v="2"/>
    <n v="1"/>
    <n v="0"/>
    <s v="H"/>
    <x v="4"/>
    <n v="22"/>
    <n v="9"/>
    <n v="11"/>
    <n v="3"/>
    <n v="10"/>
    <n v="12"/>
    <n v="5"/>
    <n v="1"/>
    <n v="1"/>
    <n v="0"/>
    <n v="0"/>
    <n v="0"/>
  </r>
  <r>
    <s v="E0"/>
    <s v="11/02/17"/>
    <s v="Middlesbrough"/>
    <s v="Everton"/>
    <n v="0"/>
    <n v="0"/>
    <x v="1"/>
    <n v="0"/>
    <n v="0"/>
    <s v="D"/>
    <x v="3"/>
    <n v="9"/>
    <n v="7"/>
    <n v="3"/>
    <n v="3"/>
    <n v="14"/>
    <n v="9"/>
    <n v="5"/>
    <n v="2"/>
    <n v="2"/>
    <n v="0"/>
    <n v="0"/>
    <n v="0"/>
  </r>
  <r>
    <s v="E0"/>
    <s v="11/02/17"/>
    <s v="Stoke"/>
    <s v="Crystal Palace"/>
    <n v="1"/>
    <n v="0"/>
    <x v="2"/>
    <n v="0"/>
    <n v="0"/>
    <s v="D"/>
    <x v="2"/>
    <n v="7"/>
    <n v="6"/>
    <n v="4"/>
    <n v="1"/>
    <n v="10"/>
    <n v="14"/>
    <n v="5"/>
    <n v="5"/>
    <n v="1"/>
    <n v="3"/>
    <n v="0"/>
    <n v="0"/>
  </r>
  <r>
    <s v="E0"/>
    <s v="11/02/17"/>
    <s v="Sunderland"/>
    <s v="Southampton"/>
    <n v="0"/>
    <n v="4"/>
    <x v="0"/>
    <n v="0"/>
    <n v="2"/>
    <s v="A"/>
    <x v="14"/>
    <n v="6"/>
    <n v="15"/>
    <n v="1"/>
    <n v="8"/>
    <n v="12"/>
    <n v="14"/>
    <n v="6"/>
    <n v="2"/>
    <n v="1"/>
    <n v="0"/>
    <n v="0"/>
    <n v="0"/>
  </r>
  <r>
    <s v="E0"/>
    <s v="11/02/17"/>
    <s v="West Ham"/>
    <s v="West Brom"/>
    <n v="2"/>
    <n v="2"/>
    <x v="1"/>
    <n v="0"/>
    <n v="1"/>
    <s v="A"/>
    <x v="7"/>
    <n v="16"/>
    <n v="8"/>
    <n v="4"/>
    <n v="3"/>
    <n v="7"/>
    <n v="14"/>
    <n v="7"/>
    <n v="5"/>
    <n v="3"/>
    <n v="2"/>
    <n v="0"/>
    <n v="0"/>
  </r>
  <r>
    <s v="E0"/>
    <s v="12/02/17"/>
    <s v="Burnley"/>
    <s v="Chelsea"/>
    <n v="1"/>
    <n v="1"/>
    <x v="1"/>
    <n v="1"/>
    <n v="1"/>
    <s v="D"/>
    <x v="5"/>
    <n v="6"/>
    <n v="13"/>
    <n v="4"/>
    <n v="2"/>
    <n v="12"/>
    <n v="11"/>
    <n v="1"/>
    <n v="1"/>
    <n v="3"/>
    <n v="2"/>
    <n v="0"/>
    <n v="0"/>
  </r>
  <r>
    <s v="E0"/>
    <s v="12/02/17"/>
    <s v="Swansea"/>
    <s v="Leicester"/>
    <n v="2"/>
    <n v="0"/>
    <x v="2"/>
    <n v="2"/>
    <n v="0"/>
    <s v="H"/>
    <x v="0"/>
    <n v="10"/>
    <n v="9"/>
    <n v="4"/>
    <n v="1"/>
    <n v="7"/>
    <n v="14"/>
    <n v="7"/>
    <n v="3"/>
    <n v="2"/>
    <n v="2"/>
    <n v="0"/>
    <n v="0"/>
  </r>
  <r>
    <s v="E0"/>
    <s v="13/02/17"/>
    <s v="Bournemouth"/>
    <s v="Man City"/>
    <n v="0"/>
    <n v="2"/>
    <x v="0"/>
    <n v="0"/>
    <n v="1"/>
    <s v="A"/>
    <x v="13"/>
    <n v="5"/>
    <n v="17"/>
    <n v="1"/>
    <n v="5"/>
    <n v="8"/>
    <n v="11"/>
    <n v="3"/>
    <n v="7"/>
    <n v="2"/>
    <n v="3"/>
    <n v="0"/>
    <n v="0"/>
  </r>
  <r>
    <s v="E0"/>
    <s v="25/02/17"/>
    <s v="Chelsea"/>
    <s v="Swansea"/>
    <n v="3"/>
    <n v="1"/>
    <x v="2"/>
    <n v="1"/>
    <n v="1"/>
    <s v="D"/>
    <x v="13"/>
    <n v="16"/>
    <n v="3"/>
    <n v="5"/>
    <n v="2"/>
    <n v="11"/>
    <n v="14"/>
    <n v="8"/>
    <n v="1"/>
    <n v="1"/>
    <n v="3"/>
    <n v="0"/>
    <n v="0"/>
  </r>
  <r>
    <s v="E0"/>
    <s v="25/02/17"/>
    <s v="Crystal Palace"/>
    <s v="Middlesbrough"/>
    <n v="1"/>
    <n v="0"/>
    <x v="2"/>
    <n v="1"/>
    <n v="0"/>
    <s v="H"/>
    <x v="4"/>
    <n v="15"/>
    <n v="11"/>
    <n v="3"/>
    <n v="4"/>
    <n v="13"/>
    <n v="15"/>
    <n v="4"/>
    <n v="2"/>
    <n v="3"/>
    <n v="1"/>
    <n v="0"/>
    <n v="0"/>
  </r>
  <r>
    <s v="E0"/>
    <s v="25/02/17"/>
    <s v="Everton"/>
    <s v="Sunderland"/>
    <n v="2"/>
    <n v="0"/>
    <x v="2"/>
    <n v="1"/>
    <n v="0"/>
    <s v="H"/>
    <x v="12"/>
    <n v="20"/>
    <n v="10"/>
    <n v="8"/>
    <n v="1"/>
    <n v="10"/>
    <n v="16"/>
    <n v="10"/>
    <n v="6"/>
    <n v="0"/>
    <n v="2"/>
    <n v="0"/>
    <n v="0"/>
  </r>
  <r>
    <s v="E0"/>
    <s v="25/02/17"/>
    <s v="Hull"/>
    <s v="Burnley"/>
    <n v="1"/>
    <n v="1"/>
    <x v="1"/>
    <n v="0"/>
    <n v="0"/>
    <s v="D"/>
    <x v="2"/>
    <n v="15"/>
    <n v="10"/>
    <n v="1"/>
    <n v="3"/>
    <n v="8"/>
    <n v="13"/>
    <n v="6"/>
    <n v="3"/>
    <n v="1"/>
    <n v="1"/>
    <n v="0"/>
    <n v="1"/>
  </r>
  <r>
    <s v="E0"/>
    <s v="25/02/17"/>
    <s v="Watford"/>
    <s v="West Ham"/>
    <n v="1"/>
    <n v="1"/>
    <x v="1"/>
    <n v="1"/>
    <n v="0"/>
    <s v="H"/>
    <x v="1"/>
    <n v="9"/>
    <n v="13"/>
    <n v="1"/>
    <n v="2"/>
    <n v="18"/>
    <n v="14"/>
    <n v="4"/>
    <n v="6"/>
    <n v="4"/>
    <n v="1"/>
    <n v="0"/>
    <n v="1"/>
  </r>
  <r>
    <s v="E0"/>
    <s v="25/02/17"/>
    <s v="West Brom"/>
    <s v="Bournemouth"/>
    <n v="2"/>
    <n v="1"/>
    <x v="2"/>
    <n v="2"/>
    <n v="1"/>
    <s v="H"/>
    <x v="11"/>
    <n v="13"/>
    <n v="12"/>
    <n v="4"/>
    <n v="4"/>
    <n v="12"/>
    <n v="5"/>
    <n v="8"/>
    <n v="6"/>
    <n v="2"/>
    <n v="0"/>
    <n v="0"/>
    <n v="0"/>
  </r>
  <r>
    <s v="E0"/>
    <s v="26/02/17"/>
    <s v="Tottenham"/>
    <s v="Stoke"/>
    <n v="4"/>
    <n v="0"/>
    <x v="2"/>
    <n v="4"/>
    <n v="0"/>
    <s v="H"/>
    <x v="0"/>
    <n v="21"/>
    <n v="5"/>
    <n v="9"/>
    <n v="3"/>
    <n v="11"/>
    <n v="14"/>
    <n v="8"/>
    <n v="5"/>
    <n v="2"/>
    <n v="3"/>
    <n v="0"/>
    <n v="0"/>
  </r>
  <r>
    <s v="E0"/>
    <s v="27/02/17"/>
    <s v="Leicester"/>
    <s v="Liverpool"/>
    <n v="3"/>
    <n v="1"/>
    <x v="2"/>
    <n v="2"/>
    <n v="0"/>
    <s v="H"/>
    <x v="7"/>
    <n v="13"/>
    <n v="17"/>
    <n v="7"/>
    <n v="7"/>
    <n v="8"/>
    <n v="5"/>
    <n v="5"/>
    <n v="12"/>
    <n v="0"/>
    <n v="0"/>
    <n v="0"/>
    <n v="0"/>
  </r>
  <r>
    <s v="E0"/>
    <s v="04/03/17"/>
    <s v="Leicester"/>
    <s v="Hull"/>
    <n v="3"/>
    <n v="1"/>
    <x v="2"/>
    <n v="1"/>
    <n v="1"/>
    <s v="D"/>
    <x v="3"/>
    <n v="17"/>
    <n v="10"/>
    <n v="5"/>
    <n v="4"/>
    <n v="12"/>
    <n v="13"/>
    <n v="10"/>
    <n v="4"/>
    <n v="1"/>
    <n v="1"/>
    <n v="0"/>
    <n v="0"/>
  </r>
  <r>
    <s v="E0"/>
    <s v="04/03/17"/>
    <s v="Liverpool"/>
    <s v="Arsenal"/>
    <n v="3"/>
    <n v="1"/>
    <x v="2"/>
    <n v="2"/>
    <n v="0"/>
    <s v="H"/>
    <x v="4"/>
    <n v="18"/>
    <n v="7"/>
    <n v="7"/>
    <n v="3"/>
    <n v="8"/>
    <n v="15"/>
    <n v="9"/>
    <n v="3"/>
    <n v="1"/>
    <n v="2"/>
    <n v="0"/>
    <n v="0"/>
  </r>
  <r>
    <s v="E0"/>
    <s v="04/03/17"/>
    <s v="Man United"/>
    <s v="Bournemouth"/>
    <n v="1"/>
    <n v="1"/>
    <x v="1"/>
    <n v="1"/>
    <n v="1"/>
    <s v="D"/>
    <x v="5"/>
    <n v="20"/>
    <n v="3"/>
    <n v="7"/>
    <n v="1"/>
    <n v="9"/>
    <n v="11"/>
    <n v="15"/>
    <n v="2"/>
    <n v="3"/>
    <n v="2"/>
    <n v="0"/>
    <n v="1"/>
  </r>
  <r>
    <s v="E0"/>
    <s v="04/03/17"/>
    <s v="Stoke"/>
    <s v="Middlesbrough"/>
    <n v="2"/>
    <n v="0"/>
    <x v="2"/>
    <n v="2"/>
    <n v="0"/>
    <s v="H"/>
    <x v="1"/>
    <n v="13"/>
    <n v="8"/>
    <n v="8"/>
    <n v="2"/>
    <n v="16"/>
    <n v="20"/>
    <n v="6"/>
    <n v="1"/>
    <n v="1"/>
    <n v="2"/>
    <n v="0"/>
    <n v="0"/>
  </r>
  <r>
    <s v="E0"/>
    <s v="04/03/17"/>
    <s v="Swansea"/>
    <s v="Burnley"/>
    <n v="3"/>
    <n v="2"/>
    <x v="2"/>
    <n v="1"/>
    <n v="1"/>
    <s v="D"/>
    <x v="9"/>
    <n v="23"/>
    <n v="6"/>
    <n v="10"/>
    <n v="4"/>
    <n v="7"/>
    <n v="13"/>
    <n v="9"/>
    <n v="2"/>
    <n v="2"/>
    <n v="2"/>
    <n v="0"/>
    <n v="0"/>
  </r>
  <r>
    <s v="E0"/>
    <s v="04/03/17"/>
    <s v="Watford"/>
    <s v="Southampton"/>
    <n v="3"/>
    <n v="4"/>
    <x v="0"/>
    <n v="1"/>
    <n v="2"/>
    <s v="A"/>
    <x v="0"/>
    <n v="16"/>
    <n v="20"/>
    <n v="4"/>
    <n v="11"/>
    <n v="16"/>
    <n v="9"/>
    <n v="6"/>
    <n v="5"/>
    <n v="3"/>
    <n v="2"/>
    <n v="0"/>
    <n v="0"/>
  </r>
  <r>
    <s v="E0"/>
    <s v="04/03/17"/>
    <s v="West Brom"/>
    <s v="Crystal Palace"/>
    <n v="0"/>
    <n v="2"/>
    <x v="0"/>
    <n v="0"/>
    <n v="0"/>
    <s v="D"/>
    <x v="15"/>
    <n v="11"/>
    <n v="10"/>
    <n v="1"/>
    <n v="4"/>
    <n v="8"/>
    <n v="12"/>
    <n v="5"/>
    <n v="5"/>
    <n v="0"/>
    <n v="1"/>
    <n v="0"/>
    <n v="0"/>
  </r>
  <r>
    <s v="E0"/>
    <s v="05/03/17"/>
    <s v="Sunderland"/>
    <s v="Man City"/>
    <n v="0"/>
    <n v="2"/>
    <x v="0"/>
    <n v="0"/>
    <n v="1"/>
    <s v="A"/>
    <x v="2"/>
    <n v="11"/>
    <n v="14"/>
    <n v="3"/>
    <n v="7"/>
    <n v="11"/>
    <n v="4"/>
    <n v="6"/>
    <n v="4"/>
    <n v="1"/>
    <n v="0"/>
    <n v="0"/>
    <n v="0"/>
  </r>
  <r>
    <s v="E0"/>
    <s v="05/03/17"/>
    <s v="Tottenham"/>
    <s v="Everton"/>
    <n v="3"/>
    <n v="2"/>
    <x v="2"/>
    <n v="1"/>
    <n v="0"/>
    <s v="H"/>
    <x v="7"/>
    <n v="20"/>
    <n v="8"/>
    <n v="7"/>
    <n v="4"/>
    <n v="9"/>
    <n v="14"/>
    <n v="7"/>
    <n v="2"/>
    <n v="1"/>
    <n v="2"/>
    <n v="0"/>
    <n v="0"/>
  </r>
  <r>
    <s v="E0"/>
    <s v="06/03/17"/>
    <s v="West Ham"/>
    <s v="Chelsea"/>
    <n v="1"/>
    <n v="2"/>
    <x v="0"/>
    <n v="0"/>
    <n v="1"/>
    <s v="A"/>
    <x v="8"/>
    <n v="11"/>
    <n v="9"/>
    <n v="2"/>
    <n v="4"/>
    <n v="8"/>
    <n v="8"/>
    <n v="6"/>
    <n v="4"/>
    <n v="0"/>
    <n v="1"/>
    <n v="0"/>
    <n v="0"/>
  </r>
  <r>
    <s v="E0"/>
    <s v="08/03/17"/>
    <s v="Man City"/>
    <s v="Stoke"/>
    <n v="0"/>
    <n v="0"/>
    <x v="1"/>
    <n v="0"/>
    <n v="0"/>
    <s v="D"/>
    <x v="13"/>
    <n v="12"/>
    <n v="5"/>
    <n v="1"/>
    <n v="2"/>
    <n v="8"/>
    <n v="11"/>
    <n v="8"/>
    <n v="1"/>
    <n v="1"/>
    <n v="3"/>
    <n v="0"/>
    <n v="0"/>
  </r>
  <r>
    <s v="E0"/>
    <s v="11/03/17"/>
    <s v="Bournemouth"/>
    <s v="West Ham"/>
    <n v="3"/>
    <n v="2"/>
    <x v="2"/>
    <n v="1"/>
    <n v="1"/>
    <s v="D"/>
    <x v="4"/>
    <n v="21"/>
    <n v="15"/>
    <n v="9"/>
    <n v="7"/>
    <n v="20"/>
    <n v="15"/>
    <n v="5"/>
    <n v="6"/>
    <n v="4"/>
    <n v="2"/>
    <n v="0"/>
    <n v="0"/>
  </r>
  <r>
    <s v="E0"/>
    <s v="11/03/17"/>
    <s v="Everton"/>
    <s v="West Brom"/>
    <n v="3"/>
    <n v="0"/>
    <x v="2"/>
    <n v="2"/>
    <n v="0"/>
    <s v="H"/>
    <x v="16"/>
    <n v="16"/>
    <n v="5"/>
    <n v="5"/>
    <n v="2"/>
    <n v="8"/>
    <n v="12"/>
    <n v="4"/>
    <n v="6"/>
    <n v="1"/>
    <n v="2"/>
    <n v="0"/>
    <n v="0"/>
  </r>
  <r>
    <s v="E0"/>
    <s v="11/03/17"/>
    <s v="Hull"/>
    <s v="Swansea"/>
    <n v="2"/>
    <n v="1"/>
    <x v="2"/>
    <n v="0"/>
    <n v="0"/>
    <s v="D"/>
    <x v="8"/>
    <n v="15"/>
    <n v="11"/>
    <n v="7"/>
    <n v="3"/>
    <n v="14"/>
    <n v="5"/>
    <n v="2"/>
    <n v="7"/>
    <n v="3"/>
    <n v="1"/>
    <n v="0"/>
    <n v="0"/>
  </r>
  <r>
    <s v="E0"/>
    <s v="12/03/17"/>
    <s v="Liverpool"/>
    <s v="Burnley"/>
    <n v="2"/>
    <n v="1"/>
    <x v="2"/>
    <n v="1"/>
    <n v="1"/>
    <s v="D"/>
    <x v="1"/>
    <n v="10"/>
    <n v="11"/>
    <n v="3"/>
    <n v="1"/>
    <n v="12"/>
    <n v="16"/>
    <n v="11"/>
    <n v="1"/>
    <n v="2"/>
    <n v="2"/>
    <n v="0"/>
    <n v="0"/>
  </r>
  <r>
    <s v="E0"/>
    <s v="18/03/17"/>
    <s v="Bournemouth"/>
    <s v="Swansea"/>
    <n v="2"/>
    <n v="0"/>
    <x v="2"/>
    <n v="1"/>
    <n v="0"/>
    <s v="H"/>
    <x v="3"/>
    <n v="12"/>
    <n v="10"/>
    <n v="6"/>
    <n v="1"/>
    <n v="10"/>
    <n v="9"/>
    <n v="2"/>
    <n v="4"/>
    <n v="0"/>
    <n v="2"/>
    <n v="0"/>
    <n v="0"/>
  </r>
  <r>
    <s v="E0"/>
    <s v="18/03/17"/>
    <s v="Crystal Palace"/>
    <s v="Watford"/>
    <n v="1"/>
    <n v="0"/>
    <x v="2"/>
    <n v="0"/>
    <n v="0"/>
    <s v="D"/>
    <x v="2"/>
    <n v="7"/>
    <n v="6"/>
    <n v="0"/>
    <n v="2"/>
    <n v="8"/>
    <n v="15"/>
    <n v="3"/>
    <n v="2"/>
    <n v="0"/>
    <n v="2"/>
    <n v="0"/>
    <n v="0"/>
  </r>
  <r>
    <s v="E0"/>
    <s v="18/03/17"/>
    <s v="Everton"/>
    <s v="Hull"/>
    <n v="4"/>
    <n v="0"/>
    <x v="2"/>
    <n v="1"/>
    <n v="0"/>
    <s v="H"/>
    <x v="14"/>
    <n v="14"/>
    <n v="6"/>
    <n v="8"/>
    <n v="0"/>
    <n v="9"/>
    <n v="7"/>
    <n v="5"/>
    <n v="8"/>
    <n v="2"/>
    <n v="0"/>
    <n v="0"/>
    <n v="1"/>
  </r>
  <r>
    <s v="E0"/>
    <s v="18/03/17"/>
    <s v="Stoke"/>
    <s v="Chelsea"/>
    <n v="1"/>
    <n v="2"/>
    <x v="0"/>
    <n v="1"/>
    <n v="1"/>
    <s v="D"/>
    <x v="9"/>
    <n v="5"/>
    <n v="20"/>
    <n v="1"/>
    <n v="7"/>
    <n v="16"/>
    <n v="11"/>
    <n v="5"/>
    <n v="11"/>
    <n v="4"/>
    <n v="2"/>
    <n v="1"/>
    <n v="0"/>
  </r>
  <r>
    <s v="E0"/>
    <s v="18/03/17"/>
    <s v="Sunderland"/>
    <s v="Burnley"/>
    <n v="0"/>
    <n v="0"/>
    <x v="1"/>
    <n v="0"/>
    <n v="0"/>
    <s v="D"/>
    <x v="4"/>
    <n v="14"/>
    <n v="17"/>
    <n v="5"/>
    <n v="3"/>
    <n v="14"/>
    <n v="7"/>
    <n v="3"/>
    <n v="5"/>
    <n v="2"/>
    <n v="1"/>
    <n v="0"/>
    <n v="0"/>
  </r>
  <r>
    <s v="E0"/>
    <s v="18/03/17"/>
    <s v="West Brom"/>
    <s v="Arsenal"/>
    <n v="3"/>
    <n v="1"/>
    <x v="2"/>
    <n v="1"/>
    <n v="1"/>
    <s v="D"/>
    <x v="13"/>
    <n v="12"/>
    <n v="11"/>
    <n v="8"/>
    <n v="2"/>
    <n v="5"/>
    <n v="6"/>
    <n v="4"/>
    <n v="5"/>
    <n v="1"/>
    <n v="0"/>
    <n v="0"/>
    <n v="0"/>
  </r>
  <r>
    <s v="E0"/>
    <s v="18/03/17"/>
    <s v="West Ham"/>
    <s v="Leicester"/>
    <n v="2"/>
    <n v="3"/>
    <x v="0"/>
    <n v="1"/>
    <n v="3"/>
    <s v="A"/>
    <x v="6"/>
    <n v="20"/>
    <n v="11"/>
    <n v="7"/>
    <n v="5"/>
    <n v="10"/>
    <n v="14"/>
    <n v="6"/>
    <n v="5"/>
    <n v="0"/>
    <n v="1"/>
    <n v="0"/>
    <n v="0"/>
  </r>
  <r>
    <s v="E0"/>
    <s v="19/03/17"/>
    <s v="Man City"/>
    <s v="Liverpool"/>
    <n v="1"/>
    <n v="1"/>
    <x v="1"/>
    <n v="0"/>
    <n v="0"/>
    <s v="D"/>
    <x v="7"/>
    <n v="13"/>
    <n v="13"/>
    <n v="3"/>
    <n v="4"/>
    <n v="14"/>
    <n v="7"/>
    <n v="9"/>
    <n v="8"/>
    <n v="3"/>
    <n v="3"/>
    <n v="0"/>
    <n v="0"/>
  </r>
  <r>
    <s v="E0"/>
    <s v="19/03/17"/>
    <s v="Middlesbrough"/>
    <s v="Man United"/>
    <n v="1"/>
    <n v="3"/>
    <x v="0"/>
    <n v="0"/>
    <n v="1"/>
    <s v="A"/>
    <x v="0"/>
    <n v="10"/>
    <n v="14"/>
    <n v="3"/>
    <n v="6"/>
    <n v="9"/>
    <n v="8"/>
    <n v="8"/>
    <n v="3"/>
    <n v="1"/>
    <n v="1"/>
    <n v="0"/>
    <n v="0"/>
  </r>
  <r>
    <s v="E0"/>
    <s v="19/03/17"/>
    <s v="Tottenham"/>
    <s v="Southampton"/>
    <n v="2"/>
    <n v="1"/>
    <x v="2"/>
    <n v="2"/>
    <n v="0"/>
    <s v="H"/>
    <x v="8"/>
    <n v="12"/>
    <n v="8"/>
    <n v="6"/>
    <n v="3"/>
    <n v="12"/>
    <n v="13"/>
    <n v="5"/>
    <n v="1"/>
    <n v="3"/>
    <n v="3"/>
    <n v="0"/>
    <n v="0"/>
  </r>
  <r>
    <s v="E0"/>
    <s v="01/04/17"/>
    <s v="Burnley"/>
    <s v="Tottenham"/>
    <n v="0"/>
    <n v="2"/>
    <x v="0"/>
    <n v="0"/>
    <n v="0"/>
    <s v="D"/>
    <x v="12"/>
    <n v="13"/>
    <n v="19"/>
    <n v="2"/>
    <n v="7"/>
    <n v="9"/>
    <n v="6"/>
    <n v="3"/>
    <n v="7"/>
    <n v="2"/>
    <n v="0"/>
    <n v="0"/>
    <n v="0"/>
  </r>
  <r>
    <s v="E0"/>
    <s v="01/04/17"/>
    <s v="Chelsea"/>
    <s v="Crystal Palace"/>
    <n v="1"/>
    <n v="2"/>
    <x v="0"/>
    <n v="1"/>
    <n v="2"/>
    <s v="A"/>
    <x v="1"/>
    <n v="24"/>
    <n v="8"/>
    <n v="11"/>
    <n v="3"/>
    <n v="12"/>
    <n v="14"/>
    <n v="9"/>
    <n v="3"/>
    <n v="3"/>
    <n v="2"/>
    <n v="0"/>
    <n v="0"/>
  </r>
  <r>
    <s v="E0"/>
    <s v="01/04/17"/>
    <s v="Hull"/>
    <s v="West Ham"/>
    <n v="2"/>
    <n v="1"/>
    <x v="2"/>
    <n v="0"/>
    <n v="1"/>
    <s v="A"/>
    <x v="15"/>
    <n v="7"/>
    <n v="12"/>
    <n v="3"/>
    <n v="4"/>
    <n v="16"/>
    <n v="9"/>
    <n v="5"/>
    <n v="5"/>
    <n v="2"/>
    <n v="2"/>
    <n v="0"/>
    <n v="0"/>
  </r>
  <r>
    <s v="E0"/>
    <s v="01/04/17"/>
    <s v="Leicester"/>
    <s v="Stoke"/>
    <n v="2"/>
    <n v="0"/>
    <x v="2"/>
    <n v="1"/>
    <n v="0"/>
    <s v="H"/>
    <x v="10"/>
    <n v="23"/>
    <n v="10"/>
    <n v="10"/>
    <n v="2"/>
    <n v="7"/>
    <n v="11"/>
    <n v="10"/>
    <n v="4"/>
    <n v="1"/>
    <n v="4"/>
    <n v="0"/>
    <n v="0"/>
  </r>
  <r>
    <s v="E0"/>
    <s v="01/04/17"/>
    <s v="Liverpool"/>
    <s v="Everton"/>
    <n v="3"/>
    <n v="1"/>
    <x v="2"/>
    <n v="2"/>
    <n v="1"/>
    <s v="H"/>
    <x v="9"/>
    <n v="10"/>
    <n v="9"/>
    <n v="6"/>
    <n v="4"/>
    <n v="17"/>
    <n v="10"/>
    <n v="2"/>
    <n v="3"/>
    <n v="1"/>
    <n v="3"/>
    <n v="0"/>
    <n v="0"/>
  </r>
  <r>
    <s v="E0"/>
    <s v="01/04/17"/>
    <s v="Man United"/>
    <s v="West Brom"/>
    <n v="0"/>
    <n v="0"/>
    <x v="1"/>
    <n v="0"/>
    <n v="0"/>
    <s v="D"/>
    <x v="3"/>
    <n v="18"/>
    <n v="3"/>
    <n v="3"/>
    <n v="1"/>
    <n v="15"/>
    <n v="13"/>
    <n v="6"/>
    <n v="1"/>
    <n v="3"/>
    <n v="3"/>
    <n v="0"/>
    <n v="0"/>
  </r>
  <r>
    <s v="E0"/>
    <s v="01/04/17"/>
    <s v="Southampton"/>
    <s v="Bournemouth"/>
    <n v="0"/>
    <n v="0"/>
    <x v="1"/>
    <n v="0"/>
    <n v="0"/>
    <s v="D"/>
    <x v="0"/>
    <n v="14"/>
    <n v="12"/>
    <n v="4"/>
    <n v="3"/>
    <n v="14"/>
    <n v="8"/>
    <n v="6"/>
    <n v="3"/>
    <n v="1"/>
    <n v="0"/>
    <n v="0"/>
    <n v="0"/>
  </r>
  <r>
    <s v="E0"/>
    <s v="01/04/17"/>
    <s v="Watford"/>
    <s v="Sunderland"/>
    <n v="1"/>
    <n v="0"/>
    <x v="2"/>
    <n v="0"/>
    <n v="0"/>
    <s v="D"/>
    <x v="17"/>
    <n v="23"/>
    <n v="11"/>
    <n v="10"/>
    <n v="3"/>
    <n v="12"/>
    <n v="8"/>
    <n v="13"/>
    <n v="9"/>
    <n v="1"/>
    <n v="3"/>
    <n v="0"/>
    <n v="0"/>
  </r>
  <r>
    <s v="E0"/>
    <s v="02/04/17"/>
    <s v="Arsenal"/>
    <s v="Man City"/>
    <n v="2"/>
    <n v="2"/>
    <x v="1"/>
    <n v="1"/>
    <n v="2"/>
    <s v="A"/>
    <x v="8"/>
    <n v="8"/>
    <n v="14"/>
    <n v="3"/>
    <n v="5"/>
    <n v="8"/>
    <n v="15"/>
    <n v="3"/>
    <n v="8"/>
    <n v="3"/>
    <n v="2"/>
    <n v="0"/>
    <n v="0"/>
  </r>
  <r>
    <s v="E0"/>
    <s v="02/04/17"/>
    <s v="Swansea"/>
    <s v="Middlesbrough"/>
    <n v="0"/>
    <n v="0"/>
    <x v="1"/>
    <n v="0"/>
    <n v="0"/>
    <s v="D"/>
    <x v="4"/>
    <n v="15"/>
    <n v="8"/>
    <n v="3"/>
    <n v="1"/>
    <n v="9"/>
    <n v="16"/>
    <n v="11"/>
    <n v="3"/>
    <n v="2"/>
    <n v="3"/>
    <n v="0"/>
    <n v="0"/>
  </r>
  <r>
    <s v="E0"/>
    <s v="04/04/17"/>
    <s v="Burnley"/>
    <s v="Stoke"/>
    <n v="1"/>
    <n v="0"/>
    <x v="2"/>
    <n v="0"/>
    <n v="0"/>
    <s v="D"/>
    <x v="5"/>
    <n v="7"/>
    <n v="15"/>
    <n v="3"/>
    <n v="2"/>
    <n v="9"/>
    <n v="16"/>
    <n v="3"/>
    <n v="5"/>
    <n v="3"/>
    <n v="2"/>
    <n v="0"/>
    <n v="0"/>
  </r>
  <r>
    <s v="E0"/>
    <s v="04/04/17"/>
    <s v="Leicester"/>
    <s v="Sunderland"/>
    <n v="2"/>
    <n v="0"/>
    <x v="2"/>
    <n v="0"/>
    <n v="0"/>
    <s v="D"/>
    <x v="16"/>
    <n v="19"/>
    <n v="15"/>
    <n v="8"/>
    <n v="3"/>
    <n v="12"/>
    <n v="13"/>
    <n v="5"/>
    <n v="6"/>
    <n v="0"/>
    <n v="1"/>
    <n v="0"/>
    <n v="0"/>
  </r>
  <r>
    <s v="E0"/>
    <s v="04/04/17"/>
    <s v="Man United"/>
    <s v="Everton"/>
    <n v="1"/>
    <n v="1"/>
    <x v="1"/>
    <n v="0"/>
    <n v="1"/>
    <s v="A"/>
    <x v="13"/>
    <n v="18"/>
    <n v="11"/>
    <n v="3"/>
    <n v="4"/>
    <n v="10"/>
    <n v="18"/>
    <n v="6"/>
    <n v="5"/>
    <n v="1"/>
    <n v="4"/>
    <n v="0"/>
    <n v="1"/>
  </r>
  <r>
    <s v="E0"/>
    <s v="04/04/17"/>
    <s v="Watford"/>
    <s v="West Brom"/>
    <n v="2"/>
    <n v="0"/>
    <x v="2"/>
    <n v="1"/>
    <n v="0"/>
    <s v="H"/>
    <x v="14"/>
    <n v="9"/>
    <n v="18"/>
    <n v="2"/>
    <n v="2"/>
    <n v="11"/>
    <n v="14"/>
    <n v="5"/>
    <n v="6"/>
    <n v="1"/>
    <n v="4"/>
    <n v="1"/>
    <n v="0"/>
  </r>
  <r>
    <s v="E0"/>
    <s v="05/04/17"/>
    <s v="Arsenal"/>
    <s v="West Ham"/>
    <n v="3"/>
    <n v="0"/>
    <x v="2"/>
    <n v="0"/>
    <n v="0"/>
    <s v="D"/>
    <x v="2"/>
    <n v="21"/>
    <n v="7"/>
    <n v="8"/>
    <n v="2"/>
    <n v="11"/>
    <n v="5"/>
    <n v="5"/>
    <n v="0"/>
    <n v="2"/>
    <n v="2"/>
    <n v="0"/>
    <n v="0"/>
  </r>
  <r>
    <s v="E0"/>
    <s v="05/04/17"/>
    <s v="Chelsea"/>
    <s v="Man City"/>
    <n v="2"/>
    <n v="1"/>
    <x v="2"/>
    <n v="2"/>
    <n v="1"/>
    <s v="H"/>
    <x v="3"/>
    <n v="10"/>
    <n v="17"/>
    <n v="4"/>
    <n v="7"/>
    <n v="10"/>
    <n v="14"/>
    <n v="2"/>
    <n v="9"/>
    <n v="1"/>
    <n v="3"/>
    <n v="0"/>
    <n v="0"/>
  </r>
  <r>
    <s v="E0"/>
    <s v="05/04/17"/>
    <s v="Hull"/>
    <s v="Middlesbrough"/>
    <n v="4"/>
    <n v="2"/>
    <x v="2"/>
    <n v="3"/>
    <n v="2"/>
    <s v="H"/>
    <x v="7"/>
    <n v="17"/>
    <n v="12"/>
    <n v="5"/>
    <n v="4"/>
    <n v="13"/>
    <n v="12"/>
    <n v="8"/>
    <n v="4"/>
    <n v="2"/>
    <n v="1"/>
    <n v="0"/>
    <n v="0"/>
  </r>
  <r>
    <s v="E0"/>
    <s v="05/04/17"/>
    <s v="Liverpool"/>
    <s v="Bournemouth"/>
    <n v="2"/>
    <n v="2"/>
    <x v="1"/>
    <n v="1"/>
    <n v="1"/>
    <s v="D"/>
    <x v="10"/>
    <n v="20"/>
    <n v="7"/>
    <n v="8"/>
    <n v="2"/>
    <n v="11"/>
    <n v="8"/>
    <n v="7"/>
    <n v="2"/>
    <n v="1"/>
    <n v="1"/>
    <n v="0"/>
    <n v="0"/>
  </r>
  <r>
    <s v="E0"/>
    <s v="05/04/17"/>
    <s v="Southampton"/>
    <s v="Crystal Palace"/>
    <n v="3"/>
    <n v="1"/>
    <x v="2"/>
    <n v="1"/>
    <n v="1"/>
    <s v="D"/>
    <x v="6"/>
    <n v="25"/>
    <n v="17"/>
    <n v="9"/>
    <n v="3"/>
    <n v="16"/>
    <n v="11"/>
    <n v="11"/>
    <n v="11"/>
    <n v="2"/>
    <n v="1"/>
    <n v="0"/>
    <n v="0"/>
  </r>
  <r>
    <s v="E0"/>
    <s v="05/04/17"/>
    <s v="Swansea"/>
    <s v="Tottenham"/>
    <n v="1"/>
    <n v="3"/>
    <x v="0"/>
    <n v="1"/>
    <n v="0"/>
    <s v="H"/>
    <x v="0"/>
    <n v="4"/>
    <n v="18"/>
    <n v="1"/>
    <n v="8"/>
    <n v="7"/>
    <n v="8"/>
    <n v="5"/>
    <n v="7"/>
    <n v="1"/>
    <n v="1"/>
    <n v="0"/>
    <n v="0"/>
  </r>
  <r>
    <s v="E0"/>
    <s v="08/04/17"/>
    <s v="Bournemouth"/>
    <s v="Chelsea"/>
    <n v="1"/>
    <n v="3"/>
    <x v="0"/>
    <n v="1"/>
    <n v="2"/>
    <s v="A"/>
    <x v="8"/>
    <n v="12"/>
    <n v="15"/>
    <n v="1"/>
    <n v="5"/>
    <n v="7"/>
    <n v="11"/>
    <n v="4"/>
    <n v="4"/>
    <n v="2"/>
    <n v="3"/>
    <n v="0"/>
    <n v="0"/>
  </r>
  <r>
    <s v="E0"/>
    <s v="08/04/17"/>
    <s v="Man City"/>
    <s v="Hull"/>
    <n v="3"/>
    <n v="1"/>
    <x v="2"/>
    <n v="1"/>
    <n v="0"/>
    <s v="H"/>
    <x v="0"/>
    <n v="23"/>
    <n v="6"/>
    <n v="7"/>
    <n v="1"/>
    <n v="6"/>
    <n v="8"/>
    <n v="7"/>
    <n v="3"/>
    <n v="0"/>
    <n v="2"/>
    <n v="0"/>
    <n v="0"/>
  </r>
  <r>
    <s v="E0"/>
    <s v="08/04/17"/>
    <s v="Middlesbrough"/>
    <s v="Burnley"/>
    <n v="0"/>
    <n v="0"/>
    <x v="1"/>
    <n v="0"/>
    <n v="0"/>
    <s v="D"/>
    <x v="2"/>
    <n v="12"/>
    <n v="7"/>
    <n v="5"/>
    <n v="2"/>
    <n v="9"/>
    <n v="12"/>
    <n v="4"/>
    <n v="3"/>
    <n v="0"/>
    <n v="3"/>
    <n v="0"/>
    <n v="0"/>
  </r>
  <r>
    <s v="E0"/>
    <s v="08/04/17"/>
    <s v="Stoke"/>
    <s v="Liverpool"/>
    <n v="1"/>
    <n v="2"/>
    <x v="0"/>
    <n v="1"/>
    <n v="0"/>
    <s v="H"/>
    <x v="3"/>
    <n v="9"/>
    <n v="14"/>
    <n v="4"/>
    <n v="4"/>
    <n v="7"/>
    <n v="11"/>
    <n v="5"/>
    <n v="8"/>
    <n v="0"/>
    <n v="2"/>
    <n v="0"/>
    <n v="0"/>
  </r>
  <r>
    <s v="E0"/>
    <s v="08/04/17"/>
    <s v="Tottenham"/>
    <s v="Watford"/>
    <n v="4"/>
    <n v="0"/>
    <x v="2"/>
    <n v="3"/>
    <n v="0"/>
    <s v="H"/>
    <x v="9"/>
    <n v="19"/>
    <n v="8"/>
    <n v="6"/>
    <n v="2"/>
    <n v="12"/>
    <n v="12"/>
    <n v="7"/>
    <n v="5"/>
    <n v="0"/>
    <n v="1"/>
    <n v="0"/>
    <n v="0"/>
  </r>
  <r>
    <s v="E0"/>
    <s v="08/04/17"/>
    <s v="West Brom"/>
    <s v="Southampton"/>
    <n v="0"/>
    <n v="1"/>
    <x v="0"/>
    <n v="0"/>
    <n v="1"/>
    <s v="A"/>
    <x v="18"/>
    <n v="17"/>
    <n v="10"/>
    <n v="6"/>
    <n v="3"/>
    <n v="12"/>
    <n v="12"/>
    <n v="7"/>
    <n v="3"/>
    <n v="2"/>
    <n v="2"/>
    <n v="0"/>
    <n v="0"/>
  </r>
  <r>
    <s v="E0"/>
    <s v="08/04/17"/>
    <s v="West Ham"/>
    <s v="Swansea"/>
    <n v="1"/>
    <n v="0"/>
    <x v="2"/>
    <n v="1"/>
    <n v="0"/>
    <s v="H"/>
    <x v="5"/>
    <n v="14"/>
    <n v="4"/>
    <n v="6"/>
    <n v="1"/>
    <n v="12"/>
    <n v="12"/>
    <n v="4"/>
    <n v="3"/>
    <n v="5"/>
    <n v="1"/>
    <n v="0"/>
    <n v="0"/>
  </r>
  <r>
    <s v="E0"/>
    <s v="09/04/17"/>
    <s v="Everton"/>
    <s v="Leicester"/>
    <n v="4"/>
    <n v="2"/>
    <x v="2"/>
    <n v="3"/>
    <n v="2"/>
    <s v="H"/>
    <x v="4"/>
    <n v="12"/>
    <n v="6"/>
    <n v="7"/>
    <n v="4"/>
    <n v="8"/>
    <n v="15"/>
    <n v="4"/>
    <n v="6"/>
    <n v="2"/>
    <n v="2"/>
    <n v="0"/>
    <n v="0"/>
  </r>
  <r>
    <s v="E0"/>
    <s v="09/04/17"/>
    <s v="Sunderland"/>
    <s v="Man United"/>
    <n v="0"/>
    <n v="3"/>
    <x v="0"/>
    <n v="0"/>
    <n v="1"/>
    <s v="A"/>
    <x v="1"/>
    <n v="9"/>
    <n v="18"/>
    <n v="4"/>
    <n v="9"/>
    <n v="14"/>
    <n v="20"/>
    <n v="4"/>
    <n v="5"/>
    <n v="1"/>
    <n v="5"/>
    <n v="1"/>
    <n v="0"/>
  </r>
  <r>
    <s v="E0"/>
    <s v="10/04/17"/>
    <s v="Crystal Palace"/>
    <s v="Arsenal"/>
    <n v="3"/>
    <n v="0"/>
    <x v="2"/>
    <n v="1"/>
    <n v="0"/>
    <s v="H"/>
    <x v="7"/>
    <n v="17"/>
    <n v="11"/>
    <n v="6"/>
    <n v="3"/>
    <n v="11"/>
    <n v="10"/>
    <n v="5"/>
    <n v="8"/>
    <n v="0"/>
    <n v="1"/>
    <n v="0"/>
    <n v="0"/>
  </r>
  <r>
    <s v="E0"/>
    <s v="15/04/17"/>
    <s v="Crystal Palace"/>
    <s v="Leicester"/>
    <n v="2"/>
    <n v="2"/>
    <x v="1"/>
    <n v="0"/>
    <n v="1"/>
    <s v="A"/>
    <x v="3"/>
    <n v="15"/>
    <n v="6"/>
    <n v="4"/>
    <n v="2"/>
    <n v="10"/>
    <n v="16"/>
    <n v="8"/>
    <n v="5"/>
    <n v="0"/>
    <n v="2"/>
    <n v="0"/>
    <n v="0"/>
  </r>
  <r>
    <s v="E0"/>
    <s v="15/04/17"/>
    <s v="Everton"/>
    <s v="Burnley"/>
    <n v="3"/>
    <n v="1"/>
    <x v="2"/>
    <n v="0"/>
    <n v="0"/>
    <s v="D"/>
    <x v="11"/>
    <n v="29"/>
    <n v="13"/>
    <n v="7"/>
    <n v="6"/>
    <n v="15"/>
    <n v="14"/>
    <n v="6"/>
    <n v="7"/>
    <n v="2"/>
    <n v="0"/>
    <n v="0"/>
    <n v="0"/>
  </r>
  <r>
    <s v="E0"/>
    <s v="15/04/17"/>
    <s v="Southampton"/>
    <s v="Man City"/>
    <n v="0"/>
    <n v="3"/>
    <x v="0"/>
    <n v="0"/>
    <n v="0"/>
    <s v="D"/>
    <x v="13"/>
    <n v="8"/>
    <n v="18"/>
    <n v="1"/>
    <n v="5"/>
    <n v="9"/>
    <n v="8"/>
    <n v="3"/>
    <n v="8"/>
    <n v="3"/>
    <n v="0"/>
    <n v="0"/>
    <n v="0"/>
  </r>
  <r>
    <s v="E0"/>
    <s v="15/04/17"/>
    <s v="Stoke"/>
    <s v="Hull"/>
    <n v="3"/>
    <n v="1"/>
    <x v="2"/>
    <n v="1"/>
    <n v="0"/>
    <s v="H"/>
    <x v="12"/>
    <n v="14"/>
    <n v="14"/>
    <n v="4"/>
    <n v="3"/>
    <n v="12"/>
    <n v="5"/>
    <n v="3"/>
    <n v="7"/>
    <n v="0"/>
    <n v="2"/>
    <n v="0"/>
    <n v="0"/>
  </r>
  <r>
    <s v="E0"/>
    <s v="15/04/17"/>
    <s v="Sunderland"/>
    <s v="West Ham"/>
    <n v="2"/>
    <n v="2"/>
    <x v="1"/>
    <n v="1"/>
    <n v="1"/>
    <s v="D"/>
    <x v="8"/>
    <n v="14"/>
    <n v="7"/>
    <n v="4"/>
    <n v="3"/>
    <n v="14"/>
    <n v="10"/>
    <n v="8"/>
    <n v="1"/>
    <n v="1"/>
    <n v="0"/>
    <n v="0"/>
    <n v="1"/>
  </r>
  <r>
    <s v="E0"/>
    <s v="15/04/17"/>
    <s v="Tottenham"/>
    <s v="Bournemouth"/>
    <n v="4"/>
    <n v="0"/>
    <x v="2"/>
    <n v="2"/>
    <n v="0"/>
    <s v="H"/>
    <x v="7"/>
    <n v="24"/>
    <n v="5"/>
    <n v="14"/>
    <n v="1"/>
    <n v="8"/>
    <n v="10"/>
    <n v="13"/>
    <n v="1"/>
    <n v="0"/>
    <n v="1"/>
    <n v="0"/>
    <n v="0"/>
  </r>
  <r>
    <s v="E0"/>
    <s v="15/04/17"/>
    <s v="Watford"/>
    <s v="Swansea"/>
    <n v="1"/>
    <n v="0"/>
    <x v="2"/>
    <n v="1"/>
    <n v="0"/>
    <s v="H"/>
    <x v="10"/>
    <n v="15"/>
    <n v="13"/>
    <n v="7"/>
    <n v="4"/>
    <n v="8"/>
    <n v="13"/>
    <n v="6"/>
    <n v="2"/>
    <n v="0"/>
    <n v="0"/>
    <n v="0"/>
    <n v="0"/>
  </r>
  <r>
    <s v="E0"/>
    <s v="16/04/17"/>
    <s v="Man United"/>
    <s v="Chelsea"/>
    <n v="2"/>
    <n v="0"/>
    <x v="2"/>
    <n v="1"/>
    <n v="0"/>
    <s v="H"/>
    <x v="4"/>
    <n v="9"/>
    <n v="5"/>
    <n v="3"/>
    <n v="0"/>
    <n v="16"/>
    <n v="20"/>
    <n v="1"/>
    <n v="3"/>
    <n v="3"/>
    <n v="3"/>
    <n v="0"/>
    <n v="0"/>
  </r>
  <r>
    <s v="E0"/>
    <s v="16/04/17"/>
    <s v="West Brom"/>
    <s v="Liverpool"/>
    <n v="0"/>
    <n v="1"/>
    <x v="0"/>
    <n v="0"/>
    <n v="1"/>
    <s v="A"/>
    <x v="0"/>
    <n v="7"/>
    <n v="15"/>
    <n v="2"/>
    <n v="2"/>
    <n v="15"/>
    <n v="9"/>
    <n v="4"/>
    <n v="4"/>
    <n v="3"/>
    <n v="1"/>
    <n v="0"/>
    <n v="0"/>
  </r>
  <r>
    <s v="E0"/>
    <s v="17/04/17"/>
    <s v="Middlesbrough"/>
    <s v="Arsenal"/>
    <n v="1"/>
    <n v="2"/>
    <x v="0"/>
    <n v="0"/>
    <n v="1"/>
    <s v="A"/>
    <x v="9"/>
    <n v="13"/>
    <n v="12"/>
    <n v="5"/>
    <n v="4"/>
    <n v="11"/>
    <n v="16"/>
    <n v="2"/>
    <n v="4"/>
    <n v="2"/>
    <n v="2"/>
    <n v="0"/>
    <n v="0"/>
  </r>
  <r>
    <s v="E0"/>
    <s v="22/04/17"/>
    <s v="Bournemouth"/>
    <s v="Middlesbrough"/>
    <n v="4"/>
    <n v="0"/>
    <x v="2"/>
    <n v="2"/>
    <n v="0"/>
    <s v="H"/>
    <x v="16"/>
    <n v="20"/>
    <n v="5"/>
    <n v="10"/>
    <n v="2"/>
    <n v="4"/>
    <n v="14"/>
    <n v="4"/>
    <n v="3"/>
    <n v="0"/>
    <n v="2"/>
    <n v="0"/>
    <n v="1"/>
  </r>
  <r>
    <s v="E0"/>
    <s v="22/04/17"/>
    <s v="Hull"/>
    <s v="Watford"/>
    <n v="2"/>
    <n v="0"/>
    <x v="2"/>
    <n v="0"/>
    <n v="0"/>
    <s v="D"/>
    <x v="4"/>
    <n v="8"/>
    <n v="13"/>
    <n v="3"/>
    <n v="2"/>
    <n v="10"/>
    <n v="11"/>
    <n v="4"/>
    <n v="7"/>
    <n v="3"/>
    <n v="1"/>
    <n v="1"/>
    <n v="0"/>
  </r>
  <r>
    <s v="E0"/>
    <s v="22/04/17"/>
    <s v="Swansea"/>
    <s v="Stoke"/>
    <n v="2"/>
    <n v="0"/>
    <x v="2"/>
    <n v="1"/>
    <n v="0"/>
    <s v="H"/>
    <x v="7"/>
    <n v="10"/>
    <n v="9"/>
    <n v="6"/>
    <n v="3"/>
    <n v="5"/>
    <n v="14"/>
    <n v="11"/>
    <n v="4"/>
    <n v="2"/>
    <n v="2"/>
    <n v="0"/>
    <n v="0"/>
  </r>
  <r>
    <s v="E0"/>
    <s v="22/04/17"/>
    <s v="West Ham"/>
    <s v="Everton"/>
    <n v="0"/>
    <n v="0"/>
    <x v="1"/>
    <n v="0"/>
    <n v="0"/>
    <s v="D"/>
    <x v="6"/>
    <n v="15"/>
    <n v="4"/>
    <n v="3"/>
    <n v="0"/>
    <n v="9"/>
    <n v="15"/>
    <n v="8"/>
    <n v="4"/>
    <n v="2"/>
    <n v="3"/>
    <n v="0"/>
    <n v="0"/>
  </r>
  <r>
    <s v="E0"/>
    <s v="23/04/17"/>
    <s v="Burnley"/>
    <s v="Man United"/>
    <n v="0"/>
    <n v="2"/>
    <x v="0"/>
    <n v="0"/>
    <n v="2"/>
    <s v="A"/>
    <x v="9"/>
    <n v="8"/>
    <n v="12"/>
    <n v="0"/>
    <n v="6"/>
    <n v="17"/>
    <n v="16"/>
    <n v="3"/>
    <n v="3"/>
    <n v="2"/>
    <n v="1"/>
    <n v="0"/>
    <n v="0"/>
  </r>
  <r>
    <s v="E0"/>
    <s v="23/04/17"/>
    <s v="Liverpool"/>
    <s v="Crystal Palace"/>
    <n v="1"/>
    <n v="2"/>
    <x v="0"/>
    <n v="1"/>
    <n v="1"/>
    <s v="D"/>
    <x v="8"/>
    <n v="14"/>
    <n v="7"/>
    <n v="1"/>
    <n v="3"/>
    <n v="8"/>
    <n v="10"/>
    <n v="4"/>
    <n v="3"/>
    <n v="1"/>
    <n v="2"/>
    <n v="0"/>
    <n v="0"/>
  </r>
  <r>
    <s v="E0"/>
    <s v="25/04/17"/>
    <s v="Chelsea"/>
    <s v="Southampton"/>
    <n v="4"/>
    <n v="2"/>
    <x v="2"/>
    <n v="2"/>
    <n v="1"/>
    <s v="H"/>
    <x v="10"/>
    <n v="17"/>
    <n v="12"/>
    <n v="7"/>
    <n v="4"/>
    <n v="13"/>
    <n v="9"/>
    <n v="6"/>
    <n v="7"/>
    <n v="2"/>
    <n v="2"/>
    <n v="0"/>
    <n v="0"/>
  </r>
  <r>
    <s v="E0"/>
    <s v="26/04/17"/>
    <s v="Arsenal"/>
    <s v="Leicester"/>
    <n v="1"/>
    <n v="0"/>
    <x v="2"/>
    <n v="0"/>
    <n v="0"/>
    <s v="D"/>
    <x v="15"/>
    <n v="12"/>
    <n v="7"/>
    <n v="5"/>
    <n v="3"/>
    <n v="9"/>
    <n v="13"/>
    <n v="12"/>
    <n v="1"/>
    <n v="2"/>
    <n v="4"/>
    <n v="0"/>
    <n v="0"/>
  </r>
  <r>
    <s v="E0"/>
    <s v="26/04/17"/>
    <s v="Crystal Palace"/>
    <s v="Tottenham"/>
    <n v="0"/>
    <n v="1"/>
    <x v="0"/>
    <n v="0"/>
    <n v="0"/>
    <s v="D"/>
    <x v="0"/>
    <n v="6"/>
    <n v="18"/>
    <n v="1"/>
    <n v="4"/>
    <n v="13"/>
    <n v="15"/>
    <n v="2"/>
    <n v="11"/>
    <n v="3"/>
    <n v="3"/>
    <n v="0"/>
    <n v="0"/>
  </r>
  <r>
    <s v="E0"/>
    <s v="26/04/17"/>
    <s v="Middlesbrough"/>
    <s v="Sunderland"/>
    <n v="1"/>
    <n v="0"/>
    <x v="2"/>
    <n v="1"/>
    <n v="0"/>
    <s v="H"/>
    <x v="3"/>
    <n v="6"/>
    <n v="10"/>
    <n v="2"/>
    <n v="4"/>
    <n v="15"/>
    <n v="11"/>
    <n v="3"/>
    <n v="5"/>
    <n v="3"/>
    <n v="3"/>
    <n v="0"/>
    <n v="0"/>
  </r>
  <r>
    <s v="E0"/>
    <s v="27/04/17"/>
    <s v="Man City"/>
    <s v="Man United"/>
    <n v="0"/>
    <n v="0"/>
    <x v="1"/>
    <n v="0"/>
    <n v="0"/>
    <s v="D"/>
    <x v="2"/>
    <n v="19"/>
    <n v="3"/>
    <n v="6"/>
    <n v="1"/>
    <n v="10"/>
    <n v="8"/>
    <n v="7"/>
    <n v="4"/>
    <n v="1"/>
    <n v="0"/>
    <n v="0"/>
    <n v="1"/>
  </r>
  <r>
    <s v="E0"/>
    <s v="29/04/17"/>
    <s v="Crystal Palace"/>
    <s v="Burnley"/>
    <n v="0"/>
    <n v="2"/>
    <x v="0"/>
    <n v="0"/>
    <n v="1"/>
    <s v="A"/>
    <x v="4"/>
    <n v="15"/>
    <n v="9"/>
    <n v="5"/>
    <n v="3"/>
    <n v="11"/>
    <n v="12"/>
    <n v="14"/>
    <n v="4"/>
    <n v="2"/>
    <n v="0"/>
    <n v="0"/>
    <n v="0"/>
  </r>
  <r>
    <s v="E0"/>
    <s v="29/04/17"/>
    <s v="Southampton"/>
    <s v="Hull"/>
    <n v="0"/>
    <n v="0"/>
    <x v="1"/>
    <n v="0"/>
    <n v="0"/>
    <s v="D"/>
    <x v="3"/>
    <n v="11"/>
    <n v="9"/>
    <n v="2"/>
    <n v="1"/>
    <n v="9"/>
    <n v="13"/>
    <n v="6"/>
    <n v="6"/>
    <n v="0"/>
    <n v="3"/>
    <n v="0"/>
    <n v="0"/>
  </r>
  <r>
    <s v="E0"/>
    <s v="29/04/17"/>
    <s v="Stoke"/>
    <s v="West Ham"/>
    <n v="0"/>
    <n v="0"/>
    <x v="1"/>
    <n v="0"/>
    <n v="0"/>
    <s v="D"/>
    <x v="17"/>
    <n v="19"/>
    <n v="12"/>
    <n v="4"/>
    <n v="4"/>
    <n v="12"/>
    <n v="3"/>
    <n v="5"/>
    <n v="3"/>
    <n v="1"/>
    <n v="0"/>
    <n v="0"/>
    <n v="0"/>
  </r>
  <r>
    <s v="E0"/>
    <s v="29/04/17"/>
    <s v="Sunderland"/>
    <s v="Bournemouth"/>
    <n v="0"/>
    <n v="1"/>
    <x v="0"/>
    <n v="0"/>
    <n v="0"/>
    <s v="D"/>
    <x v="12"/>
    <n v="17"/>
    <n v="15"/>
    <n v="5"/>
    <n v="7"/>
    <n v="13"/>
    <n v="9"/>
    <n v="6"/>
    <n v="5"/>
    <n v="3"/>
    <n v="2"/>
    <n v="0"/>
    <n v="0"/>
  </r>
  <r>
    <s v="E0"/>
    <s v="29/04/17"/>
    <s v="West Brom"/>
    <s v="Leicester"/>
    <n v="0"/>
    <n v="1"/>
    <x v="0"/>
    <n v="0"/>
    <n v="1"/>
    <s v="A"/>
    <x v="11"/>
    <n v="16"/>
    <n v="6"/>
    <n v="4"/>
    <n v="1"/>
    <n v="14"/>
    <n v="9"/>
    <n v="5"/>
    <n v="6"/>
    <n v="2"/>
    <n v="2"/>
    <n v="0"/>
    <n v="0"/>
  </r>
  <r>
    <s v="E0"/>
    <s v="30/04/17"/>
    <s v="Everton"/>
    <s v="Chelsea"/>
    <n v="0"/>
    <n v="3"/>
    <x v="0"/>
    <n v="0"/>
    <n v="0"/>
    <s v="D"/>
    <x v="0"/>
    <n v="12"/>
    <n v="11"/>
    <n v="4"/>
    <n v="5"/>
    <n v="13"/>
    <n v="11"/>
    <n v="2"/>
    <n v="4"/>
    <n v="3"/>
    <n v="4"/>
    <n v="0"/>
    <n v="0"/>
  </r>
  <r>
    <s v="E0"/>
    <s v="30/04/17"/>
    <s v="Man United"/>
    <s v="Swansea"/>
    <n v="1"/>
    <n v="1"/>
    <x v="1"/>
    <n v="1"/>
    <n v="0"/>
    <s v="H"/>
    <x v="13"/>
    <n v="12"/>
    <n v="12"/>
    <n v="6"/>
    <n v="4"/>
    <n v="11"/>
    <n v="13"/>
    <n v="5"/>
    <n v="2"/>
    <n v="2"/>
    <n v="2"/>
    <n v="0"/>
    <n v="0"/>
  </r>
  <r>
    <s v="E0"/>
    <s v="30/04/17"/>
    <s v="Middlesbrough"/>
    <s v="Man City"/>
    <n v="2"/>
    <n v="2"/>
    <x v="1"/>
    <n v="1"/>
    <n v="0"/>
    <s v="H"/>
    <x v="5"/>
    <n v="14"/>
    <n v="22"/>
    <n v="6"/>
    <n v="4"/>
    <n v="9"/>
    <n v="9"/>
    <n v="4"/>
    <n v="11"/>
    <n v="4"/>
    <n v="4"/>
    <n v="0"/>
    <n v="0"/>
  </r>
  <r>
    <s v="E0"/>
    <s v="30/04/17"/>
    <s v="Tottenham"/>
    <s v="Arsenal"/>
    <n v="2"/>
    <n v="0"/>
    <x v="2"/>
    <n v="0"/>
    <n v="0"/>
    <s v="D"/>
    <x v="7"/>
    <n v="20"/>
    <n v="12"/>
    <n v="11"/>
    <n v="4"/>
    <n v="7"/>
    <n v="15"/>
    <n v="14"/>
    <n v="5"/>
    <n v="1"/>
    <n v="3"/>
    <n v="0"/>
    <n v="0"/>
  </r>
  <r>
    <s v="E0"/>
    <s v="01/05/17"/>
    <s v="Watford"/>
    <s v="Liverpool"/>
    <n v="0"/>
    <n v="1"/>
    <x v="0"/>
    <n v="0"/>
    <n v="1"/>
    <s v="A"/>
    <x v="1"/>
    <n v="9"/>
    <n v="12"/>
    <n v="2"/>
    <n v="8"/>
    <n v="11"/>
    <n v="9"/>
    <n v="3"/>
    <n v="5"/>
    <n v="3"/>
    <n v="1"/>
    <n v="0"/>
    <n v="0"/>
  </r>
  <r>
    <s v="E0"/>
    <s v="05/05/17"/>
    <s v="West Ham"/>
    <s v="Tottenham"/>
    <n v="1"/>
    <n v="0"/>
    <x v="2"/>
    <n v="0"/>
    <n v="0"/>
    <s v="D"/>
    <x v="9"/>
    <n v="13"/>
    <n v="11"/>
    <n v="5"/>
    <n v="5"/>
    <n v="8"/>
    <n v="9"/>
    <n v="3"/>
    <n v="7"/>
    <n v="4"/>
    <n v="2"/>
    <n v="0"/>
    <n v="0"/>
  </r>
  <r>
    <s v="E0"/>
    <s v="06/05/17"/>
    <s v="Bournemouth"/>
    <s v="Stoke"/>
    <n v="2"/>
    <n v="2"/>
    <x v="1"/>
    <n v="0"/>
    <n v="1"/>
    <s v="A"/>
    <x v="14"/>
    <n v="12"/>
    <n v="14"/>
    <n v="2"/>
    <n v="3"/>
    <n v="10"/>
    <n v="15"/>
    <n v="0"/>
    <n v="7"/>
    <n v="2"/>
    <n v="0"/>
    <n v="0"/>
    <n v="0"/>
  </r>
  <r>
    <s v="E0"/>
    <s v="06/05/17"/>
    <s v="Burnley"/>
    <s v="West Brom"/>
    <n v="2"/>
    <n v="2"/>
    <x v="1"/>
    <n v="0"/>
    <n v="0"/>
    <s v="D"/>
    <x v="15"/>
    <n v="14"/>
    <n v="11"/>
    <n v="4"/>
    <n v="3"/>
    <n v="9"/>
    <n v="14"/>
    <n v="5"/>
    <n v="8"/>
    <n v="1"/>
    <n v="3"/>
    <n v="0"/>
    <n v="0"/>
  </r>
  <r>
    <s v="E0"/>
    <s v="06/05/17"/>
    <s v="Hull"/>
    <s v="Sunderland"/>
    <n v="0"/>
    <n v="2"/>
    <x v="0"/>
    <n v="0"/>
    <n v="0"/>
    <s v="D"/>
    <x v="13"/>
    <n v="16"/>
    <n v="12"/>
    <n v="6"/>
    <n v="5"/>
    <n v="10"/>
    <n v="8"/>
    <n v="7"/>
    <n v="4"/>
    <n v="3"/>
    <n v="1"/>
    <n v="0"/>
    <n v="0"/>
  </r>
  <r>
    <s v="E0"/>
    <s v="06/05/17"/>
    <s v="Leicester"/>
    <s v="Watford"/>
    <n v="3"/>
    <n v="0"/>
    <x v="2"/>
    <n v="1"/>
    <n v="0"/>
    <s v="H"/>
    <x v="6"/>
    <n v="11"/>
    <n v="14"/>
    <n v="5"/>
    <n v="7"/>
    <n v="8"/>
    <n v="10"/>
    <n v="10"/>
    <n v="1"/>
    <n v="0"/>
    <n v="0"/>
    <n v="0"/>
    <n v="0"/>
  </r>
  <r>
    <s v="E0"/>
    <s v="06/05/17"/>
    <s v="Man City"/>
    <s v="Crystal Palace"/>
    <n v="5"/>
    <n v="0"/>
    <x v="2"/>
    <n v="1"/>
    <n v="0"/>
    <s v="H"/>
    <x v="7"/>
    <n v="26"/>
    <n v="5"/>
    <n v="12"/>
    <n v="2"/>
    <n v="12"/>
    <n v="8"/>
    <n v="9"/>
    <n v="3"/>
    <n v="1"/>
    <n v="3"/>
    <n v="0"/>
    <n v="0"/>
  </r>
  <r>
    <s v="E0"/>
    <s v="06/05/17"/>
    <s v="Swansea"/>
    <s v="Everton"/>
    <n v="1"/>
    <n v="0"/>
    <x v="2"/>
    <n v="1"/>
    <n v="0"/>
    <s v="H"/>
    <x v="2"/>
    <n v="9"/>
    <n v="8"/>
    <n v="4"/>
    <n v="2"/>
    <n v="5"/>
    <n v="13"/>
    <n v="9"/>
    <n v="5"/>
    <n v="0"/>
    <n v="0"/>
    <n v="0"/>
    <n v="0"/>
  </r>
  <r>
    <s v="E0"/>
    <s v="07/05/17"/>
    <s v="Arsenal"/>
    <s v="Man United"/>
    <n v="2"/>
    <n v="0"/>
    <x v="2"/>
    <n v="0"/>
    <n v="0"/>
    <s v="D"/>
    <x v="8"/>
    <n v="9"/>
    <n v="10"/>
    <n v="4"/>
    <n v="4"/>
    <n v="14"/>
    <n v="10"/>
    <n v="5"/>
    <n v="9"/>
    <n v="1"/>
    <n v="0"/>
    <n v="0"/>
    <n v="0"/>
  </r>
  <r>
    <s v="E0"/>
    <s v="07/05/17"/>
    <s v="Liverpool"/>
    <s v="Southampton"/>
    <n v="0"/>
    <n v="0"/>
    <x v="1"/>
    <n v="0"/>
    <n v="0"/>
    <s v="D"/>
    <x v="4"/>
    <n v="17"/>
    <n v="4"/>
    <n v="8"/>
    <n v="0"/>
    <n v="9"/>
    <n v="4"/>
    <n v="3"/>
    <n v="6"/>
    <n v="1"/>
    <n v="3"/>
    <n v="0"/>
    <n v="0"/>
  </r>
  <r>
    <s v="E0"/>
    <s v="08/05/17"/>
    <s v="Chelsea"/>
    <s v="Middlesbrough"/>
    <n v="3"/>
    <n v="0"/>
    <x v="2"/>
    <n v="2"/>
    <n v="0"/>
    <s v="H"/>
    <x v="1"/>
    <n v="21"/>
    <n v="2"/>
    <n v="7"/>
    <n v="1"/>
    <n v="8"/>
    <n v="21"/>
    <n v="8"/>
    <n v="1"/>
    <n v="0"/>
    <n v="2"/>
    <n v="0"/>
    <n v="0"/>
  </r>
  <r>
    <s v="E0"/>
    <s v="10/05/17"/>
    <s v="Southampton"/>
    <s v="Arsenal"/>
    <n v="0"/>
    <n v="2"/>
    <x v="0"/>
    <n v="0"/>
    <n v="0"/>
    <s v="D"/>
    <x v="0"/>
    <n v="14"/>
    <n v="11"/>
    <n v="3"/>
    <n v="4"/>
    <n v="5"/>
    <n v="5"/>
    <n v="8"/>
    <n v="5"/>
    <n v="1"/>
    <n v="2"/>
    <n v="0"/>
    <n v="0"/>
  </r>
  <r>
    <s v="E0"/>
    <s v="12/05/17"/>
    <s v="Everton"/>
    <s v="Watford"/>
    <n v="1"/>
    <n v="0"/>
    <x v="2"/>
    <n v="0"/>
    <n v="0"/>
    <s v="D"/>
    <x v="5"/>
    <n v="15"/>
    <n v="14"/>
    <n v="6"/>
    <n v="2"/>
    <n v="7"/>
    <n v="11"/>
    <n v="9"/>
    <n v="8"/>
    <n v="0"/>
    <n v="3"/>
    <n v="0"/>
    <n v="0"/>
  </r>
  <r>
    <s v="E0"/>
    <s v="12/05/17"/>
    <s v="West Brom"/>
    <s v="Chelsea"/>
    <n v="0"/>
    <n v="1"/>
    <x v="0"/>
    <n v="0"/>
    <n v="0"/>
    <s v="D"/>
    <x v="7"/>
    <n v="7"/>
    <n v="24"/>
    <n v="2"/>
    <n v="5"/>
    <n v="13"/>
    <n v="8"/>
    <n v="5"/>
    <n v="8"/>
    <n v="3"/>
    <n v="0"/>
    <n v="0"/>
    <n v="0"/>
  </r>
  <r>
    <s v="E0"/>
    <s v="13/05/17"/>
    <s v="Bournemouth"/>
    <s v="Burnley"/>
    <n v="2"/>
    <n v="1"/>
    <x v="2"/>
    <n v="1"/>
    <n v="0"/>
    <s v="H"/>
    <x v="17"/>
    <n v="18"/>
    <n v="14"/>
    <n v="6"/>
    <n v="3"/>
    <n v="6"/>
    <n v="11"/>
    <n v="7"/>
    <n v="1"/>
    <n v="0"/>
    <n v="1"/>
    <n v="0"/>
    <n v="0"/>
  </r>
  <r>
    <s v="E0"/>
    <s v="13/05/17"/>
    <s v="Man City"/>
    <s v="Leicester"/>
    <n v="2"/>
    <n v="1"/>
    <x v="2"/>
    <n v="2"/>
    <n v="1"/>
    <s v="H"/>
    <x v="4"/>
    <n v="17"/>
    <n v="9"/>
    <n v="5"/>
    <n v="4"/>
    <n v="12"/>
    <n v="16"/>
    <n v="9"/>
    <n v="3"/>
    <n v="3"/>
    <n v="3"/>
    <n v="0"/>
    <n v="0"/>
  </r>
  <r>
    <s v="E0"/>
    <s v="13/05/17"/>
    <s v="Middlesbrough"/>
    <s v="Southampton"/>
    <n v="1"/>
    <n v="2"/>
    <x v="0"/>
    <n v="0"/>
    <n v="1"/>
    <s v="A"/>
    <x v="9"/>
    <n v="14"/>
    <n v="14"/>
    <n v="3"/>
    <n v="4"/>
    <n v="19"/>
    <n v="11"/>
    <n v="6"/>
    <n v="3"/>
    <n v="3"/>
    <n v="0"/>
    <n v="0"/>
    <n v="0"/>
  </r>
  <r>
    <s v="E0"/>
    <s v="13/05/17"/>
    <s v="Stoke"/>
    <s v="Arsenal"/>
    <n v="1"/>
    <n v="4"/>
    <x v="0"/>
    <n v="0"/>
    <n v="1"/>
    <s v="A"/>
    <x v="3"/>
    <n v="10"/>
    <n v="10"/>
    <n v="4"/>
    <n v="6"/>
    <n v="13"/>
    <n v="7"/>
    <n v="7"/>
    <n v="6"/>
    <n v="1"/>
    <n v="2"/>
    <n v="0"/>
    <n v="0"/>
  </r>
  <r>
    <s v="E0"/>
    <s v="13/05/17"/>
    <s v="Sunderland"/>
    <s v="Swansea"/>
    <n v="0"/>
    <n v="2"/>
    <x v="0"/>
    <n v="0"/>
    <n v="2"/>
    <s v="A"/>
    <x v="8"/>
    <n v="13"/>
    <n v="3"/>
    <n v="4"/>
    <n v="3"/>
    <n v="13"/>
    <n v="6"/>
    <n v="8"/>
    <n v="4"/>
    <n v="4"/>
    <n v="0"/>
    <n v="0"/>
    <n v="0"/>
  </r>
  <r>
    <s v="E0"/>
    <s v="14/05/17"/>
    <s v="Crystal Palace"/>
    <s v="Hull"/>
    <n v="4"/>
    <n v="0"/>
    <x v="2"/>
    <n v="2"/>
    <n v="0"/>
    <s v="H"/>
    <x v="2"/>
    <n v="12"/>
    <n v="9"/>
    <n v="4"/>
    <n v="0"/>
    <n v="13"/>
    <n v="14"/>
    <n v="3"/>
    <n v="7"/>
    <n v="3"/>
    <n v="5"/>
    <n v="0"/>
    <n v="0"/>
  </r>
  <r>
    <s v="E0"/>
    <s v="14/05/17"/>
    <s v="Tottenham"/>
    <s v="Man United"/>
    <n v="2"/>
    <n v="1"/>
    <x v="2"/>
    <n v="1"/>
    <n v="0"/>
    <s v="H"/>
    <x v="0"/>
    <n v="14"/>
    <n v="8"/>
    <n v="7"/>
    <n v="2"/>
    <n v="14"/>
    <n v="15"/>
    <n v="8"/>
    <n v="3"/>
    <n v="1"/>
    <n v="2"/>
    <n v="0"/>
    <n v="0"/>
  </r>
  <r>
    <s v="E0"/>
    <s v="14/05/17"/>
    <s v="West Ham"/>
    <s v="Liverpool"/>
    <n v="0"/>
    <n v="4"/>
    <x v="0"/>
    <n v="0"/>
    <n v="1"/>
    <s v="A"/>
    <x v="13"/>
    <n v="10"/>
    <n v="26"/>
    <n v="3"/>
    <n v="11"/>
    <n v="5"/>
    <n v="10"/>
    <n v="4"/>
    <n v="6"/>
    <n v="2"/>
    <n v="0"/>
    <n v="0"/>
    <n v="0"/>
  </r>
  <r>
    <s v="E0"/>
    <s v="15/05/17"/>
    <s v="Chelsea"/>
    <s v="Watford"/>
    <n v="4"/>
    <n v="3"/>
    <x v="2"/>
    <n v="2"/>
    <n v="1"/>
    <s v="H"/>
    <x v="10"/>
    <n v="24"/>
    <n v="9"/>
    <n v="9"/>
    <n v="3"/>
    <n v="7"/>
    <n v="12"/>
    <n v="8"/>
    <n v="3"/>
    <n v="2"/>
    <n v="4"/>
    <n v="0"/>
    <n v="1"/>
  </r>
  <r>
    <s v="E0"/>
    <s v="16/05/17"/>
    <s v="Arsenal"/>
    <s v="Sunderland"/>
    <n v="2"/>
    <n v="0"/>
    <x v="2"/>
    <n v="0"/>
    <n v="0"/>
    <s v="D"/>
    <x v="6"/>
    <n v="36"/>
    <n v="6"/>
    <n v="13"/>
    <n v="2"/>
    <n v="15"/>
    <n v="10"/>
    <n v="17"/>
    <n v="3"/>
    <n v="4"/>
    <n v="2"/>
    <n v="0"/>
    <n v="0"/>
  </r>
  <r>
    <s v="E0"/>
    <s v="16/05/17"/>
    <s v="Man City"/>
    <s v="West Brom"/>
    <n v="3"/>
    <n v="1"/>
    <x v="2"/>
    <n v="2"/>
    <n v="0"/>
    <s v="H"/>
    <x v="1"/>
    <n v="21"/>
    <n v="5"/>
    <n v="10"/>
    <n v="2"/>
    <n v="8"/>
    <n v="11"/>
    <n v="7"/>
    <n v="1"/>
    <n v="1"/>
    <n v="2"/>
    <n v="0"/>
    <n v="0"/>
  </r>
  <r>
    <s v="E0"/>
    <s v="17/05/17"/>
    <s v="Southampton"/>
    <s v="Man United"/>
    <n v="0"/>
    <n v="0"/>
    <x v="1"/>
    <n v="0"/>
    <n v="0"/>
    <s v="D"/>
    <x v="3"/>
    <n v="17"/>
    <n v="11"/>
    <n v="6"/>
    <n v="1"/>
    <n v="7"/>
    <n v="10"/>
    <n v="7"/>
    <n v="3"/>
    <n v="2"/>
    <n v="1"/>
    <n v="0"/>
    <n v="0"/>
  </r>
  <r>
    <s v="E0"/>
    <s v="18/05/17"/>
    <s v="Leicester"/>
    <s v="Tottenham"/>
    <n v="1"/>
    <n v="6"/>
    <x v="0"/>
    <n v="0"/>
    <n v="2"/>
    <s v="A"/>
    <x v="7"/>
    <n v="12"/>
    <n v="26"/>
    <n v="5"/>
    <n v="12"/>
    <n v="11"/>
    <n v="8"/>
    <n v="4"/>
    <n v="4"/>
    <n v="3"/>
    <n v="1"/>
    <n v="0"/>
    <n v="0"/>
  </r>
  <r>
    <s v="E0"/>
    <s v="21/05/17"/>
    <s v="Arsenal"/>
    <s v="Everton"/>
    <n v="3"/>
    <n v="1"/>
    <x v="2"/>
    <n v="2"/>
    <n v="0"/>
    <s v="H"/>
    <x v="7"/>
    <n v="17"/>
    <n v="22"/>
    <n v="9"/>
    <n v="7"/>
    <n v="10"/>
    <n v="15"/>
    <n v="4"/>
    <n v="6"/>
    <n v="2"/>
    <n v="4"/>
    <n v="1"/>
    <n v="0"/>
  </r>
  <r>
    <s v="E0"/>
    <s v="21/05/17"/>
    <s v="Burnley"/>
    <s v="West Ham"/>
    <n v="1"/>
    <n v="2"/>
    <x v="0"/>
    <n v="1"/>
    <n v="1"/>
    <s v="D"/>
    <x v="4"/>
    <n v="9"/>
    <n v="14"/>
    <n v="1"/>
    <n v="4"/>
    <n v="11"/>
    <n v="14"/>
    <n v="2"/>
    <n v="5"/>
    <n v="2"/>
    <n v="2"/>
    <n v="0"/>
    <n v="0"/>
  </r>
  <r>
    <s v="E0"/>
    <s v="21/05/17"/>
    <s v="Chelsea"/>
    <s v="Sunderland"/>
    <n v="5"/>
    <n v="1"/>
    <x v="2"/>
    <n v="1"/>
    <n v="1"/>
    <s v="D"/>
    <x v="13"/>
    <n v="28"/>
    <n v="7"/>
    <n v="8"/>
    <n v="3"/>
    <n v="8"/>
    <n v="15"/>
    <n v="11"/>
    <n v="1"/>
    <n v="1"/>
    <n v="1"/>
    <n v="0"/>
    <n v="0"/>
  </r>
  <r>
    <s v="E0"/>
    <s v="21/05/17"/>
    <s v="Hull"/>
    <s v="Tottenham"/>
    <n v="1"/>
    <n v="7"/>
    <x v="0"/>
    <n v="0"/>
    <n v="3"/>
    <s v="A"/>
    <x v="8"/>
    <n v="10"/>
    <n v="19"/>
    <n v="4"/>
    <n v="14"/>
    <n v="14"/>
    <n v="5"/>
    <n v="2"/>
    <n v="3"/>
    <n v="0"/>
    <n v="0"/>
    <n v="0"/>
    <n v="0"/>
  </r>
  <r>
    <s v="E0"/>
    <s v="21/05/17"/>
    <s v="Leicester"/>
    <s v="Bournemouth"/>
    <n v="1"/>
    <n v="1"/>
    <x v="1"/>
    <n v="0"/>
    <n v="1"/>
    <s v="A"/>
    <x v="10"/>
    <n v="21"/>
    <n v="10"/>
    <n v="5"/>
    <n v="4"/>
    <n v="11"/>
    <n v="10"/>
    <n v="9"/>
    <n v="1"/>
    <n v="4"/>
    <n v="1"/>
    <n v="0"/>
    <n v="0"/>
  </r>
  <r>
    <s v="E0"/>
    <s v="21/05/17"/>
    <s v="Liverpool"/>
    <s v="Middlesbrough"/>
    <n v="3"/>
    <n v="0"/>
    <x v="2"/>
    <n v="1"/>
    <n v="0"/>
    <s v="H"/>
    <x v="2"/>
    <n v="25"/>
    <n v="9"/>
    <n v="10"/>
    <n v="3"/>
    <n v="13"/>
    <n v="8"/>
    <n v="3"/>
    <n v="3"/>
    <n v="0"/>
    <n v="1"/>
    <n v="0"/>
    <n v="0"/>
  </r>
  <r>
    <s v="E0"/>
    <s v="21/05/17"/>
    <s v="Man United"/>
    <s v="Crystal Palace"/>
    <n v="2"/>
    <n v="0"/>
    <x v="2"/>
    <n v="2"/>
    <n v="0"/>
    <s v="H"/>
    <x v="9"/>
    <n v="9"/>
    <n v="6"/>
    <n v="2"/>
    <n v="1"/>
    <n v="16"/>
    <n v="10"/>
    <n v="3"/>
    <n v="6"/>
    <n v="2"/>
    <n v="0"/>
    <n v="0"/>
    <n v="0"/>
  </r>
  <r>
    <s v="E0"/>
    <s v="21/05/17"/>
    <s v="Southampton"/>
    <s v="Stoke"/>
    <n v="0"/>
    <n v="1"/>
    <x v="0"/>
    <n v="0"/>
    <n v="0"/>
    <s v="D"/>
    <x v="17"/>
    <n v="14"/>
    <n v="14"/>
    <n v="6"/>
    <n v="3"/>
    <n v="12"/>
    <n v="10"/>
    <n v="4"/>
    <n v="10"/>
    <n v="2"/>
    <n v="4"/>
    <n v="0"/>
    <n v="0"/>
  </r>
  <r>
    <s v="E0"/>
    <s v="21/05/17"/>
    <s v="Swansea"/>
    <s v="West Brom"/>
    <n v="2"/>
    <n v="1"/>
    <x v="2"/>
    <n v="0"/>
    <n v="1"/>
    <s v="A"/>
    <x v="3"/>
    <n v="12"/>
    <n v="16"/>
    <n v="2"/>
    <n v="5"/>
    <n v="8"/>
    <n v="10"/>
    <n v="7"/>
    <n v="4"/>
    <n v="1"/>
    <n v="1"/>
    <n v="0"/>
    <n v="0"/>
  </r>
  <r>
    <s v="E0"/>
    <s v="21/05/17"/>
    <s v="Watford"/>
    <s v="Man City"/>
    <n v="0"/>
    <n v="5"/>
    <x v="0"/>
    <n v="0"/>
    <n v="4"/>
    <s v="A"/>
    <x v="0"/>
    <n v="6"/>
    <n v="15"/>
    <n v="3"/>
    <n v="9"/>
    <n v="12"/>
    <n v="10"/>
    <n v="4"/>
    <n v="5"/>
    <n v="1"/>
    <n v="0"/>
    <n v="0"/>
    <n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x v="0"/>
    <d v="1899-12-30T20:00:00"/>
    <s v="Liverpool"/>
    <s v="Norwich"/>
    <n v="4"/>
    <n v="1"/>
    <x v="0"/>
    <n v="4"/>
    <n v="0"/>
    <s v="H"/>
    <x v="0"/>
    <n v="15"/>
    <n v="12"/>
    <n v="7"/>
    <n v="5"/>
    <n v="9"/>
    <n v="9"/>
    <n v="11"/>
    <n v="2"/>
    <n v="0"/>
    <n v="2"/>
    <n v="0"/>
    <n v="0"/>
  </r>
  <r>
    <s v="E0"/>
    <x v="1"/>
    <d v="1899-12-30T12:30:00"/>
    <s v="West Ham"/>
    <s v="Man City"/>
    <n v="0"/>
    <n v="5"/>
    <x v="1"/>
    <n v="0"/>
    <n v="1"/>
    <s v="A"/>
    <x v="1"/>
    <n v="5"/>
    <n v="14"/>
    <n v="3"/>
    <n v="9"/>
    <n v="6"/>
    <n v="13"/>
    <n v="1"/>
    <n v="1"/>
    <n v="2"/>
    <n v="2"/>
    <n v="0"/>
    <n v="0"/>
  </r>
  <r>
    <s v="E0"/>
    <x v="1"/>
    <d v="1899-12-30T15:00:00"/>
    <s v="Bournemouth"/>
    <s v="Sheffield United"/>
    <n v="1"/>
    <n v="1"/>
    <x v="2"/>
    <n v="0"/>
    <n v="0"/>
    <s v="D"/>
    <x v="2"/>
    <n v="13"/>
    <n v="8"/>
    <n v="3"/>
    <n v="3"/>
    <n v="10"/>
    <n v="19"/>
    <n v="3"/>
    <n v="4"/>
    <n v="2"/>
    <n v="1"/>
    <n v="0"/>
    <n v="0"/>
  </r>
  <r>
    <s v="E0"/>
    <x v="1"/>
    <d v="1899-12-30T15:00:00"/>
    <s v="Burnley"/>
    <s v="Southampton"/>
    <n v="3"/>
    <n v="0"/>
    <x v="0"/>
    <n v="0"/>
    <n v="0"/>
    <s v="D"/>
    <x v="3"/>
    <n v="10"/>
    <n v="11"/>
    <n v="4"/>
    <n v="3"/>
    <n v="6"/>
    <n v="12"/>
    <n v="2"/>
    <n v="7"/>
    <n v="0"/>
    <n v="0"/>
    <n v="0"/>
    <n v="0"/>
  </r>
  <r>
    <s v="E0"/>
    <x v="1"/>
    <d v="1899-12-30T15:00:00"/>
    <s v="Crystal Palace"/>
    <s v="Everton"/>
    <n v="0"/>
    <n v="0"/>
    <x v="2"/>
    <n v="0"/>
    <n v="0"/>
    <s v="D"/>
    <x v="4"/>
    <n v="6"/>
    <n v="10"/>
    <n v="2"/>
    <n v="3"/>
    <n v="16"/>
    <n v="14"/>
    <n v="6"/>
    <n v="2"/>
    <n v="2"/>
    <n v="1"/>
    <n v="0"/>
    <n v="1"/>
  </r>
  <r>
    <s v="E0"/>
    <x v="1"/>
    <d v="1899-12-30T15:00:00"/>
    <s v="Watford"/>
    <s v="Brighton"/>
    <n v="0"/>
    <n v="3"/>
    <x v="1"/>
    <n v="0"/>
    <n v="1"/>
    <s v="A"/>
    <x v="5"/>
    <n v="11"/>
    <n v="5"/>
    <n v="3"/>
    <n v="3"/>
    <n v="15"/>
    <n v="11"/>
    <n v="5"/>
    <n v="2"/>
    <n v="0"/>
    <n v="1"/>
    <n v="0"/>
    <n v="0"/>
  </r>
  <r>
    <s v="E0"/>
    <x v="1"/>
    <d v="1899-12-30T17:30:00"/>
    <s v="Tottenham"/>
    <s v="Aston Villa"/>
    <n v="3"/>
    <n v="1"/>
    <x v="0"/>
    <n v="0"/>
    <n v="1"/>
    <s v="A"/>
    <x v="6"/>
    <n v="31"/>
    <n v="7"/>
    <n v="7"/>
    <n v="4"/>
    <n v="13"/>
    <n v="9"/>
    <n v="14"/>
    <n v="0"/>
    <n v="1"/>
    <n v="0"/>
    <n v="0"/>
    <n v="0"/>
  </r>
  <r>
    <s v="E0"/>
    <x v="2"/>
    <d v="1899-12-30T14:00:00"/>
    <s v="Leicester"/>
    <s v="Wolves"/>
    <n v="0"/>
    <n v="0"/>
    <x v="2"/>
    <n v="0"/>
    <n v="0"/>
    <s v="D"/>
    <x v="7"/>
    <n v="15"/>
    <n v="8"/>
    <n v="1"/>
    <n v="2"/>
    <n v="3"/>
    <n v="13"/>
    <n v="12"/>
    <n v="3"/>
    <n v="0"/>
    <n v="2"/>
    <n v="0"/>
    <n v="0"/>
  </r>
  <r>
    <s v="E0"/>
    <x v="2"/>
    <d v="1899-12-30T14:00:00"/>
    <s v="Newcastle"/>
    <s v="Arsenal"/>
    <n v="0"/>
    <n v="1"/>
    <x v="1"/>
    <n v="0"/>
    <n v="0"/>
    <s v="D"/>
    <x v="8"/>
    <n v="9"/>
    <n v="8"/>
    <n v="2"/>
    <n v="2"/>
    <n v="12"/>
    <n v="7"/>
    <n v="5"/>
    <n v="3"/>
    <n v="1"/>
    <n v="3"/>
    <n v="0"/>
    <n v="0"/>
  </r>
  <r>
    <s v="E0"/>
    <x v="2"/>
    <d v="1899-12-30T16:30:00"/>
    <s v="Man United"/>
    <s v="Chelsea"/>
    <n v="4"/>
    <n v="0"/>
    <x v="0"/>
    <n v="1"/>
    <n v="0"/>
    <s v="H"/>
    <x v="9"/>
    <n v="11"/>
    <n v="18"/>
    <n v="5"/>
    <n v="7"/>
    <n v="15"/>
    <n v="13"/>
    <n v="3"/>
    <n v="5"/>
    <n v="3"/>
    <n v="4"/>
    <n v="0"/>
    <n v="0"/>
  </r>
  <r>
    <s v="E0"/>
    <x v="3"/>
    <d v="1899-12-30T12:30:00"/>
    <s v="Arsenal"/>
    <s v="Burnley"/>
    <n v="2"/>
    <n v="1"/>
    <x v="0"/>
    <n v="1"/>
    <n v="1"/>
    <s v="D"/>
    <x v="1"/>
    <n v="16"/>
    <n v="18"/>
    <n v="9"/>
    <n v="5"/>
    <n v="13"/>
    <n v="11"/>
    <n v="10"/>
    <n v="7"/>
    <n v="2"/>
    <n v="1"/>
    <n v="0"/>
    <n v="0"/>
  </r>
  <r>
    <s v="E0"/>
    <x v="3"/>
    <d v="1899-12-30T15:00:00"/>
    <s v="Aston Villa"/>
    <s v="Bournemouth"/>
    <n v="1"/>
    <n v="2"/>
    <x v="1"/>
    <n v="0"/>
    <n v="2"/>
    <s v="A"/>
    <x v="8"/>
    <n v="22"/>
    <n v="12"/>
    <n v="7"/>
    <n v="4"/>
    <n v="10"/>
    <n v="13"/>
    <n v="10"/>
    <n v="5"/>
    <n v="0"/>
    <n v="2"/>
    <n v="0"/>
    <n v="0"/>
  </r>
  <r>
    <s v="E0"/>
    <x v="3"/>
    <d v="1899-12-30T15:00:00"/>
    <s v="Brighton"/>
    <s v="West Ham"/>
    <n v="1"/>
    <n v="1"/>
    <x v="2"/>
    <n v="0"/>
    <n v="0"/>
    <s v="D"/>
    <x v="9"/>
    <n v="16"/>
    <n v="8"/>
    <n v="4"/>
    <n v="3"/>
    <n v="11"/>
    <n v="10"/>
    <n v="8"/>
    <n v="6"/>
    <n v="0"/>
    <n v="2"/>
    <n v="0"/>
    <n v="0"/>
  </r>
  <r>
    <s v="E0"/>
    <x v="3"/>
    <d v="1899-12-30T15:00:00"/>
    <s v="Everton"/>
    <s v="Watford"/>
    <n v="1"/>
    <n v="0"/>
    <x v="0"/>
    <n v="1"/>
    <n v="0"/>
    <s v="H"/>
    <x v="10"/>
    <n v="12"/>
    <n v="8"/>
    <n v="2"/>
    <n v="2"/>
    <n v="11"/>
    <n v="11"/>
    <n v="4"/>
    <n v="7"/>
    <n v="2"/>
    <n v="3"/>
    <n v="0"/>
    <n v="0"/>
  </r>
  <r>
    <s v="E0"/>
    <x v="3"/>
    <d v="1899-12-30T15:00:00"/>
    <s v="Norwich"/>
    <s v="Newcastle"/>
    <n v="3"/>
    <n v="1"/>
    <x v="0"/>
    <n v="1"/>
    <n v="0"/>
    <s v="H"/>
    <x v="11"/>
    <n v="15"/>
    <n v="10"/>
    <n v="8"/>
    <n v="3"/>
    <n v="9"/>
    <n v="11"/>
    <n v="7"/>
    <n v="5"/>
    <n v="1"/>
    <n v="3"/>
    <n v="0"/>
    <n v="0"/>
  </r>
  <r>
    <s v="E0"/>
    <x v="3"/>
    <d v="1899-12-30T15:00:00"/>
    <s v="Southampton"/>
    <s v="Liverpool"/>
    <n v="1"/>
    <n v="2"/>
    <x v="1"/>
    <n v="0"/>
    <n v="1"/>
    <s v="A"/>
    <x v="7"/>
    <n v="14"/>
    <n v="15"/>
    <n v="3"/>
    <n v="6"/>
    <n v="10"/>
    <n v="6"/>
    <n v="5"/>
    <n v="9"/>
    <n v="2"/>
    <n v="1"/>
    <n v="0"/>
    <n v="0"/>
  </r>
  <r>
    <s v="E0"/>
    <x v="3"/>
    <d v="1899-12-30T17:30:00"/>
    <s v="Man City"/>
    <s v="Tottenham"/>
    <n v="2"/>
    <n v="2"/>
    <x v="2"/>
    <n v="2"/>
    <n v="1"/>
    <s v="H"/>
    <x v="0"/>
    <n v="30"/>
    <n v="3"/>
    <n v="10"/>
    <n v="2"/>
    <n v="14"/>
    <n v="4"/>
    <n v="13"/>
    <n v="2"/>
    <n v="1"/>
    <n v="0"/>
    <n v="0"/>
    <n v="0"/>
  </r>
  <r>
    <s v="E0"/>
    <x v="4"/>
    <d v="1899-12-30T14:00:00"/>
    <s v="Sheffield United"/>
    <s v="Crystal Palace"/>
    <n v="1"/>
    <n v="0"/>
    <x v="0"/>
    <n v="0"/>
    <n v="0"/>
    <s v="D"/>
    <x v="12"/>
    <n v="15"/>
    <n v="6"/>
    <n v="3"/>
    <n v="4"/>
    <n v="16"/>
    <n v="11"/>
    <n v="8"/>
    <n v="4"/>
    <n v="3"/>
    <n v="1"/>
    <n v="0"/>
    <n v="0"/>
  </r>
  <r>
    <s v="E0"/>
    <x v="4"/>
    <d v="1899-12-30T16:30:00"/>
    <s v="Chelsea"/>
    <s v="Leicester"/>
    <n v="1"/>
    <n v="1"/>
    <x v="2"/>
    <n v="1"/>
    <n v="0"/>
    <s v="H"/>
    <x v="13"/>
    <n v="14"/>
    <n v="12"/>
    <n v="5"/>
    <n v="3"/>
    <n v="9"/>
    <n v="14"/>
    <n v="4"/>
    <n v="5"/>
    <n v="1"/>
    <n v="0"/>
    <n v="0"/>
    <n v="0"/>
  </r>
  <r>
    <s v="E0"/>
    <x v="5"/>
    <d v="1899-12-30T20:00:00"/>
    <s v="Wolves"/>
    <s v="Man United"/>
    <n v="1"/>
    <n v="1"/>
    <x v="2"/>
    <n v="0"/>
    <n v="1"/>
    <s v="A"/>
    <x v="4"/>
    <n v="6"/>
    <n v="9"/>
    <n v="2"/>
    <n v="2"/>
    <n v="17"/>
    <n v="8"/>
    <n v="4"/>
    <n v="6"/>
    <n v="2"/>
    <n v="2"/>
    <n v="0"/>
    <n v="0"/>
  </r>
  <r>
    <s v="E0"/>
    <x v="6"/>
    <d v="1899-12-30T20:00:00"/>
    <s v="Aston Villa"/>
    <s v="Everton"/>
    <n v="2"/>
    <n v="0"/>
    <x v="0"/>
    <n v="1"/>
    <n v="0"/>
    <s v="H"/>
    <x v="0"/>
    <n v="7"/>
    <n v="12"/>
    <n v="3"/>
    <n v="1"/>
    <n v="10"/>
    <n v="18"/>
    <n v="0"/>
    <n v="6"/>
    <n v="2"/>
    <n v="3"/>
    <n v="0"/>
    <n v="0"/>
  </r>
  <r>
    <s v="E0"/>
    <x v="7"/>
    <d v="1899-12-30T12:30:00"/>
    <s v="Norwich"/>
    <s v="Chelsea"/>
    <n v="2"/>
    <n v="3"/>
    <x v="1"/>
    <n v="2"/>
    <n v="2"/>
    <s v="D"/>
    <x v="8"/>
    <n v="6"/>
    <n v="23"/>
    <n v="5"/>
    <n v="8"/>
    <n v="9"/>
    <n v="9"/>
    <n v="1"/>
    <n v="8"/>
    <n v="1"/>
    <n v="1"/>
    <n v="0"/>
    <n v="0"/>
  </r>
  <r>
    <s v="E0"/>
    <x v="7"/>
    <d v="1899-12-30T15:00:00"/>
    <s v="Brighton"/>
    <s v="Southampton"/>
    <n v="0"/>
    <n v="2"/>
    <x v="1"/>
    <n v="0"/>
    <n v="0"/>
    <s v="D"/>
    <x v="2"/>
    <n v="12"/>
    <n v="12"/>
    <n v="3"/>
    <n v="4"/>
    <n v="9"/>
    <n v="10"/>
    <n v="8"/>
    <n v="5"/>
    <n v="1"/>
    <n v="3"/>
    <n v="1"/>
    <n v="0"/>
  </r>
  <r>
    <s v="E0"/>
    <x v="7"/>
    <d v="1899-12-30T15:00:00"/>
    <s v="Man United"/>
    <s v="Crystal Palace"/>
    <n v="1"/>
    <n v="2"/>
    <x v="1"/>
    <n v="0"/>
    <n v="1"/>
    <s v="A"/>
    <x v="14"/>
    <n v="22"/>
    <n v="5"/>
    <n v="3"/>
    <n v="3"/>
    <n v="8"/>
    <n v="18"/>
    <n v="8"/>
    <n v="1"/>
    <n v="2"/>
    <n v="4"/>
    <n v="0"/>
    <n v="0"/>
  </r>
  <r>
    <s v="E0"/>
    <x v="7"/>
    <d v="1899-12-30T15:00:00"/>
    <s v="Sheffield United"/>
    <s v="Leicester"/>
    <n v="1"/>
    <n v="2"/>
    <x v="1"/>
    <n v="0"/>
    <n v="1"/>
    <s v="A"/>
    <x v="15"/>
    <n v="8"/>
    <n v="10"/>
    <n v="3"/>
    <n v="2"/>
    <n v="11"/>
    <n v="6"/>
    <n v="7"/>
    <n v="4"/>
    <n v="1"/>
    <n v="0"/>
    <n v="0"/>
    <n v="0"/>
  </r>
  <r>
    <s v="E0"/>
    <x v="7"/>
    <d v="1899-12-30T15:00:00"/>
    <s v="Watford"/>
    <s v="West Ham"/>
    <n v="1"/>
    <n v="3"/>
    <x v="1"/>
    <n v="1"/>
    <n v="1"/>
    <s v="D"/>
    <x v="6"/>
    <n v="23"/>
    <n v="16"/>
    <n v="3"/>
    <n v="10"/>
    <n v="12"/>
    <n v="11"/>
    <n v="8"/>
    <n v="7"/>
    <n v="1"/>
    <n v="1"/>
    <n v="0"/>
    <n v="0"/>
  </r>
  <r>
    <s v="E0"/>
    <x v="7"/>
    <d v="1899-12-30T17:30:00"/>
    <s v="Liverpool"/>
    <s v="Arsenal"/>
    <n v="3"/>
    <n v="1"/>
    <x v="0"/>
    <n v="1"/>
    <n v="0"/>
    <s v="H"/>
    <x v="9"/>
    <n v="25"/>
    <n v="9"/>
    <n v="5"/>
    <n v="3"/>
    <n v="8"/>
    <n v="5"/>
    <n v="6"/>
    <n v="4"/>
    <n v="1"/>
    <n v="1"/>
    <n v="0"/>
    <n v="0"/>
  </r>
  <r>
    <s v="E0"/>
    <x v="8"/>
    <d v="1899-12-30T14:00:00"/>
    <s v="Bournemouth"/>
    <s v="Man City"/>
    <n v="1"/>
    <n v="3"/>
    <x v="1"/>
    <n v="1"/>
    <n v="2"/>
    <s v="A"/>
    <x v="7"/>
    <n v="10"/>
    <n v="19"/>
    <n v="7"/>
    <n v="5"/>
    <n v="7"/>
    <n v="13"/>
    <n v="4"/>
    <n v="5"/>
    <n v="1"/>
    <n v="3"/>
    <n v="0"/>
    <n v="0"/>
  </r>
  <r>
    <s v="E0"/>
    <x v="8"/>
    <d v="1899-12-30T16:30:00"/>
    <s v="Tottenham"/>
    <s v="Newcastle"/>
    <n v="0"/>
    <n v="1"/>
    <x v="1"/>
    <n v="0"/>
    <n v="1"/>
    <s v="A"/>
    <x v="1"/>
    <n v="17"/>
    <n v="8"/>
    <n v="2"/>
    <n v="3"/>
    <n v="10"/>
    <n v="5"/>
    <n v="6"/>
    <n v="6"/>
    <n v="2"/>
    <n v="2"/>
    <n v="0"/>
    <n v="0"/>
  </r>
  <r>
    <s v="E0"/>
    <x v="8"/>
    <d v="1899-12-30T16:30:00"/>
    <s v="Wolves"/>
    <s v="Burnley"/>
    <n v="1"/>
    <n v="1"/>
    <x v="2"/>
    <n v="0"/>
    <n v="1"/>
    <s v="A"/>
    <x v="5"/>
    <n v="17"/>
    <n v="13"/>
    <n v="2"/>
    <n v="4"/>
    <n v="9"/>
    <n v="11"/>
    <n v="4"/>
    <n v="3"/>
    <n v="0"/>
    <n v="2"/>
    <n v="0"/>
    <n v="0"/>
  </r>
  <r>
    <s v="E0"/>
    <x v="9"/>
    <d v="1899-12-30T12:30:00"/>
    <s v="Southampton"/>
    <s v="Man United"/>
    <n v="1"/>
    <n v="1"/>
    <x v="2"/>
    <n v="0"/>
    <n v="1"/>
    <s v="A"/>
    <x v="1"/>
    <n v="10"/>
    <n v="21"/>
    <n v="2"/>
    <n v="8"/>
    <n v="17"/>
    <n v="7"/>
    <n v="2"/>
    <n v="3"/>
    <n v="1"/>
    <n v="2"/>
    <n v="1"/>
    <n v="0"/>
  </r>
  <r>
    <s v="E0"/>
    <x v="9"/>
    <d v="1899-12-30T15:00:00"/>
    <s v="Chelsea"/>
    <s v="Sheffield United"/>
    <n v="2"/>
    <n v="2"/>
    <x v="2"/>
    <n v="2"/>
    <n v="0"/>
    <s v="H"/>
    <x v="11"/>
    <n v="13"/>
    <n v="8"/>
    <n v="5"/>
    <n v="2"/>
    <n v="6"/>
    <n v="11"/>
    <n v="3"/>
    <n v="4"/>
    <n v="0"/>
    <n v="1"/>
    <n v="0"/>
    <n v="0"/>
  </r>
  <r>
    <s v="E0"/>
    <x v="9"/>
    <d v="1899-12-30T15:00:00"/>
    <s v="Crystal Palace"/>
    <s v="Aston Villa"/>
    <n v="1"/>
    <n v="0"/>
    <x v="0"/>
    <n v="0"/>
    <n v="0"/>
    <s v="D"/>
    <x v="2"/>
    <n v="22"/>
    <n v="10"/>
    <n v="5"/>
    <n v="2"/>
    <n v="15"/>
    <n v="16"/>
    <n v="13"/>
    <n v="2"/>
    <n v="2"/>
    <n v="4"/>
    <n v="0"/>
    <n v="1"/>
  </r>
  <r>
    <s v="E0"/>
    <x v="9"/>
    <d v="1899-12-30T15:00:00"/>
    <s v="Leicester"/>
    <s v="Bournemouth"/>
    <n v="3"/>
    <n v="1"/>
    <x v="0"/>
    <n v="2"/>
    <n v="1"/>
    <s v="H"/>
    <x v="16"/>
    <n v="13"/>
    <n v="8"/>
    <n v="5"/>
    <n v="2"/>
    <n v="9"/>
    <n v="11"/>
    <n v="4"/>
    <n v="5"/>
    <n v="1"/>
    <n v="3"/>
    <n v="0"/>
    <n v="0"/>
  </r>
  <r>
    <s v="E0"/>
    <x v="9"/>
    <d v="1899-12-30T15:00:00"/>
    <s v="Man City"/>
    <s v="Brighton"/>
    <n v="4"/>
    <n v="0"/>
    <x v="0"/>
    <n v="2"/>
    <n v="0"/>
    <s v="H"/>
    <x v="4"/>
    <n v="15"/>
    <n v="6"/>
    <n v="6"/>
    <n v="2"/>
    <n v="10"/>
    <n v="6"/>
    <n v="8"/>
    <n v="1"/>
    <n v="1"/>
    <n v="1"/>
    <n v="0"/>
    <n v="0"/>
  </r>
  <r>
    <s v="E0"/>
    <x v="9"/>
    <d v="1899-12-30T15:00:00"/>
    <s v="Newcastle"/>
    <s v="Watford"/>
    <n v="1"/>
    <n v="1"/>
    <x v="2"/>
    <n v="1"/>
    <n v="1"/>
    <s v="D"/>
    <x v="3"/>
    <n v="13"/>
    <n v="13"/>
    <n v="5"/>
    <n v="3"/>
    <n v="5"/>
    <n v="11"/>
    <n v="6"/>
    <n v="5"/>
    <n v="2"/>
    <n v="3"/>
    <n v="0"/>
    <n v="0"/>
  </r>
  <r>
    <s v="E0"/>
    <x v="9"/>
    <d v="1899-12-30T15:00:00"/>
    <s v="West Ham"/>
    <s v="Norwich"/>
    <n v="2"/>
    <n v="0"/>
    <x v="0"/>
    <n v="1"/>
    <n v="0"/>
    <s v="H"/>
    <x v="14"/>
    <n v="18"/>
    <n v="8"/>
    <n v="8"/>
    <n v="3"/>
    <n v="16"/>
    <n v="10"/>
    <n v="8"/>
    <n v="2"/>
    <n v="2"/>
    <n v="1"/>
    <n v="0"/>
    <n v="0"/>
  </r>
  <r>
    <s v="E0"/>
    <x v="9"/>
    <d v="1899-12-30T17:30:00"/>
    <s v="Burnley"/>
    <s v="Liverpool"/>
    <n v="0"/>
    <n v="3"/>
    <x v="1"/>
    <n v="0"/>
    <n v="2"/>
    <s v="A"/>
    <x v="6"/>
    <n v="7"/>
    <n v="15"/>
    <n v="2"/>
    <n v="7"/>
    <n v="10"/>
    <n v="16"/>
    <n v="6"/>
    <n v="4"/>
    <n v="0"/>
    <n v="0"/>
    <n v="0"/>
    <n v="0"/>
  </r>
  <r>
    <s v="E0"/>
    <x v="10"/>
    <d v="1899-12-30T14:00:00"/>
    <s v="Everton"/>
    <s v="Wolves"/>
    <n v="3"/>
    <n v="2"/>
    <x v="0"/>
    <n v="2"/>
    <n v="1"/>
    <s v="H"/>
    <x v="9"/>
    <n v="15"/>
    <n v="8"/>
    <n v="6"/>
    <n v="5"/>
    <n v="12"/>
    <n v="12"/>
    <n v="7"/>
    <n v="7"/>
    <n v="1"/>
    <n v="4"/>
    <n v="0"/>
    <n v="1"/>
  </r>
  <r>
    <s v="E0"/>
    <x v="10"/>
    <d v="1899-12-30T16:30:00"/>
    <s v="Arsenal"/>
    <s v="Tottenham"/>
    <n v="2"/>
    <n v="2"/>
    <x v="2"/>
    <n v="1"/>
    <n v="2"/>
    <s v="A"/>
    <x v="8"/>
    <n v="26"/>
    <n v="13"/>
    <n v="8"/>
    <n v="9"/>
    <n v="13"/>
    <n v="19"/>
    <n v="11"/>
    <n v="6"/>
    <n v="3"/>
    <n v="5"/>
    <n v="0"/>
    <n v="0"/>
  </r>
  <r>
    <s v="E0"/>
    <x v="11"/>
    <d v="1899-12-30T12:30:00"/>
    <s v="Liverpool"/>
    <s v="Newcastle"/>
    <n v="3"/>
    <n v="1"/>
    <x v="0"/>
    <n v="2"/>
    <n v="1"/>
    <s v="H"/>
    <x v="7"/>
    <n v="21"/>
    <n v="8"/>
    <n v="9"/>
    <n v="1"/>
    <n v="5"/>
    <n v="4"/>
    <n v="10"/>
    <n v="1"/>
    <n v="0"/>
    <n v="0"/>
    <n v="0"/>
    <n v="0"/>
  </r>
  <r>
    <s v="E0"/>
    <x v="11"/>
    <d v="1899-12-30T15:00:00"/>
    <s v="Brighton"/>
    <s v="Burnley"/>
    <n v="1"/>
    <n v="1"/>
    <x v="2"/>
    <n v="0"/>
    <n v="0"/>
    <s v="D"/>
    <x v="0"/>
    <n v="14"/>
    <n v="7"/>
    <n v="5"/>
    <n v="1"/>
    <n v="13"/>
    <n v="7"/>
    <n v="3"/>
    <n v="6"/>
    <n v="0"/>
    <n v="2"/>
    <n v="0"/>
    <n v="0"/>
  </r>
  <r>
    <s v="E0"/>
    <x v="11"/>
    <d v="1899-12-30T15:00:00"/>
    <s v="Man United"/>
    <s v="Leicester"/>
    <n v="1"/>
    <n v="0"/>
    <x v="0"/>
    <n v="1"/>
    <n v="0"/>
    <s v="H"/>
    <x v="8"/>
    <n v="10"/>
    <n v="9"/>
    <n v="5"/>
    <n v="3"/>
    <n v="14"/>
    <n v="14"/>
    <n v="3"/>
    <n v="9"/>
    <n v="1"/>
    <n v="2"/>
    <n v="0"/>
    <n v="0"/>
  </r>
  <r>
    <s v="E0"/>
    <x v="11"/>
    <d v="1899-12-30T15:00:00"/>
    <s v="Sheffield United"/>
    <s v="Southampton"/>
    <n v="0"/>
    <n v="1"/>
    <x v="1"/>
    <n v="0"/>
    <n v="0"/>
    <s v="D"/>
    <x v="10"/>
    <n v="17"/>
    <n v="11"/>
    <n v="4"/>
    <n v="7"/>
    <n v="10"/>
    <n v="7"/>
    <n v="12"/>
    <n v="6"/>
    <n v="1"/>
    <n v="1"/>
    <n v="1"/>
    <n v="0"/>
  </r>
  <r>
    <s v="E0"/>
    <x v="11"/>
    <d v="1899-12-30T15:00:00"/>
    <s v="Tottenham"/>
    <s v="Crystal Palace"/>
    <n v="4"/>
    <n v="0"/>
    <x v="0"/>
    <n v="4"/>
    <n v="0"/>
    <s v="H"/>
    <x v="5"/>
    <n v="13"/>
    <n v="11"/>
    <n v="5"/>
    <n v="6"/>
    <n v="19"/>
    <n v="11"/>
    <n v="4"/>
    <n v="3"/>
    <n v="4"/>
    <n v="2"/>
    <n v="0"/>
    <n v="0"/>
  </r>
  <r>
    <s v="E0"/>
    <x v="11"/>
    <d v="1899-12-30T15:00:00"/>
    <s v="Wolves"/>
    <s v="Chelsea"/>
    <n v="2"/>
    <n v="5"/>
    <x v="1"/>
    <n v="0"/>
    <n v="3"/>
    <s v="A"/>
    <x v="3"/>
    <n v="11"/>
    <n v="15"/>
    <n v="4"/>
    <n v="6"/>
    <n v="8"/>
    <n v="11"/>
    <n v="7"/>
    <n v="5"/>
    <n v="1"/>
    <n v="2"/>
    <n v="0"/>
    <n v="0"/>
  </r>
  <r>
    <s v="E0"/>
    <x v="11"/>
    <d v="1899-12-30T17:30:00"/>
    <s v="Norwich"/>
    <s v="Man City"/>
    <n v="3"/>
    <n v="2"/>
    <x v="0"/>
    <n v="2"/>
    <n v="1"/>
    <s v="H"/>
    <x v="2"/>
    <n v="7"/>
    <n v="25"/>
    <n v="3"/>
    <n v="8"/>
    <n v="8"/>
    <n v="7"/>
    <n v="3"/>
    <n v="16"/>
    <n v="3"/>
    <n v="1"/>
    <n v="0"/>
    <n v="0"/>
  </r>
  <r>
    <s v="E0"/>
    <x v="12"/>
    <d v="1899-12-30T14:00:00"/>
    <s v="Bournemouth"/>
    <s v="Everton"/>
    <n v="3"/>
    <n v="1"/>
    <x v="0"/>
    <n v="1"/>
    <n v="1"/>
    <s v="D"/>
    <x v="14"/>
    <n v="13"/>
    <n v="14"/>
    <n v="6"/>
    <n v="5"/>
    <n v="5"/>
    <n v="14"/>
    <n v="7"/>
    <n v="7"/>
    <n v="0"/>
    <n v="4"/>
    <n v="0"/>
    <n v="0"/>
  </r>
  <r>
    <s v="E0"/>
    <x v="12"/>
    <d v="1899-12-30T16:30:00"/>
    <s v="Watford"/>
    <s v="Arsenal"/>
    <n v="2"/>
    <n v="2"/>
    <x v="2"/>
    <n v="0"/>
    <n v="2"/>
    <s v="A"/>
    <x v="9"/>
    <n v="31"/>
    <n v="10"/>
    <n v="7"/>
    <n v="4"/>
    <n v="14"/>
    <n v="4"/>
    <n v="7"/>
    <n v="1"/>
    <n v="3"/>
    <n v="3"/>
    <n v="0"/>
    <n v="0"/>
  </r>
  <r>
    <s v="E0"/>
    <x v="13"/>
    <d v="1899-12-30T20:00:00"/>
    <s v="Aston Villa"/>
    <s v="West Ham"/>
    <n v="0"/>
    <n v="0"/>
    <x v="2"/>
    <n v="0"/>
    <n v="0"/>
    <s v="D"/>
    <x v="1"/>
    <n v="10"/>
    <n v="13"/>
    <n v="5"/>
    <n v="1"/>
    <n v="13"/>
    <n v="12"/>
    <n v="2"/>
    <n v="4"/>
    <n v="2"/>
    <n v="1"/>
    <n v="0"/>
    <n v="1"/>
  </r>
  <r>
    <s v="E0"/>
    <x v="14"/>
    <d v="1899-12-30T20:00:00"/>
    <s v="Southampton"/>
    <s v="Bournemouth"/>
    <n v="1"/>
    <n v="3"/>
    <x v="1"/>
    <n v="0"/>
    <n v="2"/>
    <s v="A"/>
    <x v="6"/>
    <n v="25"/>
    <n v="6"/>
    <n v="6"/>
    <n v="3"/>
    <n v="8"/>
    <n v="9"/>
    <n v="4"/>
    <n v="5"/>
    <n v="1"/>
    <n v="3"/>
    <n v="0"/>
    <n v="0"/>
  </r>
  <r>
    <s v="E0"/>
    <x v="15"/>
    <d v="1899-12-30T12:30:00"/>
    <s v="Leicester"/>
    <s v="Tottenham"/>
    <n v="2"/>
    <n v="1"/>
    <x v="0"/>
    <n v="0"/>
    <n v="1"/>
    <s v="A"/>
    <x v="14"/>
    <n v="16"/>
    <n v="11"/>
    <n v="7"/>
    <n v="4"/>
    <n v="16"/>
    <n v="13"/>
    <n v="8"/>
    <n v="2"/>
    <n v="1"/>
    <n v="2"/>
    <n v="0"/>
    <n v="0"/>
  </r>
  <r>
    <s v="E0"/>
    <x v="15"/>
    <d v="1899-12-30T15:00:00"/>
    <s v="Burnley"/>
    <s v="Norwich"/>
    <n v="2"/>
    <n v="0"/>
    <x v="0"/>
    <n v="2"/>
    <n v="0"/>
    <s v="H"/>
    <x v="12"/>
    <n v="13"/>
    <n v="11"/>
    <n v="6"/>
    <n v="2"/>
    <n v="11"/>
    <n v="10"/>
    <n v="7"/>
    <n v="3"/>
    <n v="0"/>
    <n v="1"/>
    <n v="0"/>
    <n v="0"/>
  </r>
  <r>
    <s v="E0"/>
    <x v="15"/>
    <d v="1899-12-30T15:00:00"/>
    <s v="Everton"/>
    <s v="Sheffield United"/>
    <n v="0"/>
    <n v="2"/>
    <x v="1"/>
    <n v="0"/>
    <n v="1"/>
    <s v="A"/>
    <x v="17"/>
    <n v="16"/>
    <n v="2"/>
    <n v="3"/>
    <n v="1"/>
    <n v="9"/>
    <n v="9"/>
    <n v="12"/>
    <n v="3"/>
    <n v="1"/>
    <n v="3"/>
    <n v="0"/>
    <n v="0"/>
  </r>
  <r>
    <s v="E0"/>
    <x v="15"/>
    <d v="1899-12-30T15:00:00"/>
    <s v="Man City"/>
    <s v="Watford"/>
    <n v="8"/>
    <n v="0"/>
    <x v="0"/>
    <n v="5"/>
    <n v="0"/>
    <s v="H"/>
    <x v="1"/>
    <n v="28"/>
    <n v="5"/>
    <n v="11"/>
    <n v="4"/>
    <n v="5"/>
    <n v="9"/>
    <n v="5"/>
    <n v="4"/>
    <n v="2"/>
    <n v="2"/>
    <n v="0"/>
    <n v="0"/>
  </r>
  <r>
    <s v="E0"/>
    <x v="15"/>
    <d v="1899-12-30T17:30:00"/>
    <s v="Newcastle"/>
    <s v="Brighton"/>
    <n v="0"/>
    <n v="0"/>
    <x v="2"/>
    <n v="0"/>
    <n v="0"/>
    <s v="D"/>
    <x v="8"/>
    <n v="11"/>
    <n v="16"/>
    <n v="4"/>
    <n v="3"/>
    <n v="12"/>
    <n v="8"/>
    <n v="5"/>
    <n v="3"/>
    <n v="2"/>
    <n v="1"/>
    <n v="0"/>
    <n v="0"/>
  </r>
  <r>
    <s v="E0"/>
    <x v="16"/>
    <d v="1899-12-30T14:00:00"/>
    <s v="Crystal Palace"/>
    <s v="Wolves"/>
    <n v="1"/>
    <n v="1"/>
    <x v="2"/>
    <n v="0"/>
    <n v="0"/>
    <s v="D"/>
    <x v="11"/>
    <n v="13"/>
    <n v="14"/>
    <n v="4"/>
    <n v="4"/>
    <n v="7"/>
    <n v="10"/>
    <n v="6"/>
    <n v="7"/>
    <n v="2"/>
    <n v="1"/>
    <n v="0"/>
    <n v="1"/>
  </r>
  <r>
    <s v="E0"/>
    <x v="16"/>
    <d v="1899-12-30T14:00:00"/>
    <s v="West Ham"/>
    <s v="Man United"/>
    <n v="2"/>
    <n v="0"/>
    <x v="0"/>
    <n v="1"/>
    <n v="0"/>
    <s v="H"/>
    <x v="9"/>
    <n v="8"/>
    <n v="9"/>
    <n v="6"/>
    <n v="3"/>
    <n v="8"/>
    <n v="9"/>
    <n v="3"/>
    <n v="7"/>
    <n v="2"/>
    <n v="2"/>
    <n v="0"/>
    <n v="0"/>
  </r>
  <r>
    <s v="E0"/>
    <x v="16"/>
    <d v="1899-12-30T16:30:00"/>
    <s v="Arsenal"/>
    <s v="Aston Villa"/>
    <n v="3"/>
    <n v="2"/>
    <x v="0"/>
    <n v="0"/>
    <n v="1"/>
    <s v="A"/>
    <x v="4"/>
    <n v="21"/>
    <n v="14"/>
    <n v="6"/>
    <n v="9"/>
    <n v="13"/>
    <n v="15"/>
    <n v="9"/>
    <n v="4"/>
    <n v="5"/>
    <n v="1"/>
    <n v="1"/>
    <n v="0"/>
  </r>
  <r>
    <s v="E0"/>
    <x v="16"/>
    <d v="1899-12-30T16:30:00"/>
    <s v="Chelsea"/>
    <s v="Liverpool"/>
    <n v="1"/>
    <n v="2"/>
    <x v="1"/>
    <n v="0"/>
    <n v="2"/>
    <s v="A"/>
    <x v="0"/>
    <n v="13"/>
    <n v="6"/>
    <n v="2"/>
    <n v="3"/>
    <n v="8"/>
    <n v="13"/>
    <n v="6"/>
    <n v="4"/>
    <n v="3"/>
    <n v="3"/>
    <n v="0"/>
    <n v="0"/>
  </r>
  <r>
    <s v="E0"/>
    <x v="17"/>
    <d v="1899-12-30T12:30:00"/>
    <s v="Sheffield United"/>
    <s v="Liverpool"/>
    <n v="0"/>
    <n v="1"/>
    <x v="1"/>
    <n v="0"/>
    <n v="0"/>
    <s v="D"/>
    <x v="9"/>
    <n v="12"/>
    <n v="16"/>
    <n v="2"/>
    <n v="4"/>
    <n v="8"/>
    <n v="4"/>
    <n v="6"/>
    <n v="5"/>
    <n v="1"/>
    <n v="1"/>
    <n v="0"/>
    <n v="0"/>
  </r>
  <r>
    <s v="E0"/>
    <x v="17"/>
    <d v="1899-12-30T15:00:00"/>
    <s v="Aston Villa"/>
    <s v="Burnley"/>
    <n v="2"/>
    <n v="2"/>
    <x v="2"/>
    <n v="1"/>
    <n v="0"/>
    <s v="H"/>
    <x v="10"/>
    <n v="16"/>
    <n v="10"/>
    <n v="3"/>
    <n v="3"/>
    <n v="10"/>
    <n v="16"/>
    <n v="7"/>
    <n v="3"/>
    <n v="1"/>
    <n v="4"/>
    <n v="0"/>
    <n v="0"/>
  </r>
  <r>
    <s v="E0"/>
    <x v="17"/>
    <d v="1899-12-30T15:00:00"/>
    <s v="Bournemouth"/>
    <s v="West Ham"/>
    <n v="2"/>
    <n v="2"/>
    <x v="2"/>
    <n v="1"/>
    <n v="1"/>
    <s v="D"/>
    <x v="11"/>
    <n v="13"/>
    <n v="17"/>
    <n v="5"/>
    <n v="6"/>
    <n v="7"/>
    <n v="8"/>
    <n v="6"/>
    <n v="6"/>
    <n v="3"/>
    <n v="1"/>
    <n v="0"/>
    <n v="0"/>
  </r>
  <r>
    <s v="E0"/>
    <x v="17"/>
    <d v="1899-12-30T15:00:00"/>
    <s v="Chelsea"/>
    <s v="Brighton"/>
    <n v="2"/>
    <n v="0"/>
    <x v="0"/>
    <n v="0"/>
    <n v="0"/>
    <s v="D"/>
    <x v="6"/>
    <n v="24"/>
    <n v="8"/>
    <n v="10"/>
    <n v="1"/>
    <n v="5"/>
    <n v="13"/>
    <n v="5"/>
    <n v="2"/>
    <n v="2"/>
    <n v="3"/>
    <n v="0"/>
    <n v="0"/>
  </r>
  <r>
    <s v="E0"/>
    <x v="17"/>
    <d v="1899-12-30T15:00:00"/>
    <s v="Crystal Palace"/>
    <s v="Norwich"/>
    <n v="2"/>
    <n v="0"/>
    <x v="0"/>
    <n v="1"/>
    <n v="0"/>
    <s v="H"/>
    <x v="4"/>
    <n v="15"/>
    <n v="10"/>
    <n v="3"/>
    <n v="3"/>
    <n v="14"/>
    <n v="10"/>
    <n v="5"/>
    <n v="5"/>
    <n v="3"/>
    <n v="1"/>
    <n v="0"/>
    <n v="0"/>
  </r>
  <r>
    <s v="E0"/>
    <x v="17"/>
    <d v="1899-12-30T15:00:00"/>
    <s v="Tottenham"/>
    <s v="Southampton"/>
    <n v="2"/>
    <n v="1"/>
    <x v="0"/>
    <n v="2"/>
    <n v="1"/>
    <s v="H"/>
    <x v="3"/>
    <n v="9"/>
    <n v="14"/>
    <n v="4"/>
    <n v="6"/>
    <n v="5"/>
    <n v="16"/>
    <n v="6"/>
    <n v="6"/>
    <n v="0"/>
    <n v="2"/>
    <n v="1"/>
    <n v="0"/>
  </r>
  <r>
    <s v="E0"/>
    <x v="17"/>
    <d v="1899-12-30T15:00:00"/>
    <s v="Wolves"/>
    <s v="Watford"/>
    <n v="2"/>
    <n v="0"/>
    <x v="0"/>
    <n v="1"/>
    <n v="0"/>
    <s v="H"/>
    <x v="14"/>
    <n v="6"/>
    <n v="14"/>
    <n v="2"/>
    <n v="5"/>
    <n v="5"/>
    <n v="6"/>
    <n v="1"/>
    <n v="6"/>
    <n v="0"/>
    <n v="1"/>
    <n v="0"/>
    <n v="0"/>
  </r>
  <r>
    <s v="E0"/>
    <x v="17"/>
    <d v="1899-12-30T17:30:00"/>
    <s v="Everton"/>
    <s v="Man City"/>
    <n v="1"/>
    <n v="3"/>
    <x v="1"/>
    <n v="1"/>
    <n v="1"/>
    <s v="D"/>
    <x v="0"/>
    <n v="12"/>
    <n v="20"/>
    <n v="8"/>
    <n v="9"/>
    <n v="4"/>
    <n v="8"/>
    <n v="5"/>
    <n v="2"/>
    <n v="2"/>
    <n v="2"/>
    <n v="0"/>
    <n v="0"/>
  </r>
  <r>
    <s v="E0"/>
    <x v="18"/>
    <d v="1899-12-30T16:30:00"/>
    <s v="Leicester"/>
    <s v="Newcastle"/>
    <n v="5"/>
    <n v="0"/>
    <x v="0"/>
    <n v="1"/>
    <n v="0"/>
    <s v="H"/>
    <x v="5"/>
    <n v="13"/>
    <n v="3"/>
    <n v="5"/>
    <n v="0"/>
    <n v="12"/>
    <n v="9"/>
    <n v="9"/>
    <n v="0"/>
    <n v="1"/>
    <n v="1"/>
    <n v="0"/>
    <n v="1"/>
  </r>
  <r>
    <s v="E0"/>
    <x v="19"/>
    <d v="1899-12-30T20:00:00"/>
    <s v="Man United"/>
    <s v="Arsenal"/>
    <n v="1"/>
    <n v="1"/>
    <x v="2"/>
    <n v="1"/>
    <n v="0"/>
    <s v="H"/>
    <x v="2"/>
    <n v="16"/>
    <n v="10"/>
    <n v="4"/>
    <n v="5"/>
    <n v="18"/>
    <n v="13"/>
    <n v="8"/>
    <n v="7"/>
    <n v="4"/>
    <n v="2"/>
    <n v="0"/>
    <n v="0"/>
  </r>
  <r>
    <s v="E0"/>
    <x v="20"/>
    <d v="1899-12-30T12:30:00"/>
    <s v="Brighton"/>
    <s v="Tottenham"/>
    <n v="3"/>
    <n v="0"/>
    <x v="0"/>
    <n v="2"/>
    <n v="0"/>
    <s v="H"/>
    <x v="4"/>
    <n v="17"/>
    <n v="8"/>
    <n v="6"/>
    <n v="3"/>
    <n v="11"/>
    <n v="7"/>
    <n v="4"/>
    <n v="4"/>
    <n v="2"/>
    <n v="1"/>
    <n v="0"/>
    <n v="0"/>
  </r>
  <r>
    <s v="E0"/>
    <x v="20"/>
    <d v="1899-12-30T15:00:00"/>
    <s v="Burnley"/>
    <s v="Everton"/>
    <n v="1"/>
    <n v="0"/>
    <x v="0"/>
    <n v="0"/>
    <n v="0"/>
    <s v="D"/>
    <x v="3"/>
    <n v="9"/>
    <n v="11"/>
    <n v="3"/>
    <n v="2"/>
    <n v="5"/>
    <n v="12"/>
    <n v="7"/>
    <n v="9"/>
    <n v="2"/>
    <n v="1"/>
    <n v="0"/>
    <n v="1"/>
  </r>
  <r>
    <s v="E0"/>
    <x v="20"/>
    <d v="1899-12-30T15:00:00"/>
    <s v="Liverpool"/>
    <s v="Leicester"/>
    <n v="2"/>
    <n v="1"/>
    <x v="0"/>
    <n v="1"/>
    <n v="0"/>
    <s v="H"/>
    <x v="6"/>
    <n v="18"/>
    <n v="2"/>
    <n v="8"/>
    <n v="1"/>
    <n v="9"/>
    <n v="17"/>
    <n v="4"/>
    <n v="6"/>
    <n v="1"/>
    <n v="4"/>
    <n v="0"/>
    <n v="0"/>
  </r>
  <r>
    <s v="E0"/>
    <x v="20"/>
    <d v="1899-12-30T15:00:00"/>
    <s v="Norwich"/>
    <s v="Aston Villa"/>
    <n v="1"/>
    <n v="5"/>
    <x v="1"/>
    <n v="0"/>
    <n v="2"/>
    <s v="A"/>
    <x v="15"/>
    <n v="21"/>
    <n v="22"/>
    <n v="5"/>
    <n v="12"/>
    <n v="14"/>
    <n v="17"/>
    <n v="10"/>
    <n v="6"/>
    <n v="1"/>
    <n v="3"/>
    <n v="0"/>
    <n v="0"/>
  </r>
  <r>
    <s v="E0"/>
    <x v="20"/>
    <d v="1899-12-30T15:00:00"/>
    <s v="Watford"/>
    <s v="Sheffield United"/>
    <n v="0"/>
    <n v="0"/>
    <x v="2"/>
    <n v="0"/>
    <n v="0"/>
    <s v="D"/>
    <x v="7"/>
    <n v="8"/>
    <n v="9"/>
    <n v="2"/>
    <n v="3"/>
    <n v="7"/>
    <n v="6"/>
    <n v="7"/>
    <n v="7"/>
    <n v="0"/>
    <n v="2"/>
    <n v="0"/>
    <n v="0"/>
  </r>
  <r>
    <s v="E0"/>
    <x v="20"/>
    <d v="1899-12-30T17:30:00"/>
    <s v="West Ham"/>
    <s v="Crystal Palace"/>
    <n v="1"/>
    <n v="2"/>
    <x v="1"/>
    <n v="0"/>
    <n v="0"/>
    <s v="D"/>
    <x v="0"/>
    <n v="9"/>
    <n v="7"/>
    <n v="4"/>
    <n v="4"/>
    <n v="11"/>
    <n v="7"/>
    <n v="2"/>
    <n v="2"/>
    <n v="3"/>
    <n v="2"/>
    <n v="0"/>
    <n v="0"/>
  </r>
  <r>
    <s v="E0"/>
    <x v="21"/>
    <d v="1899-12-30T14:00:00"/>
    <s v="Arsenal"/>
    <s v="Bournemouth"/>
    <n v="1"/>
    <n v="0"/>
    <x v="0"/>
    <n v="1"/>
    <n v="0"/>
    <s v="H"/>
    <x v="8"/>
    <n v="12"/>
    <n v="10"/>
    <n v="2"/>
    <n v="2"/>
    <n v="12"/>
    <n v="6"/>
    <n v="14"/>
    <n v="5"/>
    <n v="1"/>
    <n v="2"/>
    <n v="0"/>
    <n v="0"/>
  </r>
  <r>
    <s v="E0"/>
    <x v="21"/>
    <d v="1899-12-30T14:00:00"/>
    <s v="Man City"/>
    <s v="Wolves"/>
    <n v="0"/>
    <n v="2"/>
    <x v="1"/>
    <n v="0"/>
    <n v="0"/>
    <s v="D"/>
    <x v="5"/>
    <n v="18"/>
    <n v="7"/>
    <n v="2"/>
    <n v="2"/>
    <n v="11"/>
    <n v="14"/>
    <n v="9"/>
    <n v="1"/>
    <n v="5"/>
    <n v="2"/>
    <n v="0"/>
    <n v="0"/>
  </r>
  <r>
    <s v="E0"/>
    <x v="21"/>
    <d v="1899-12-30T14:00:00"/>
    <s v="Southampton"/>
    <s v="Chelsea"/>
    <n v="1"/>
    <n v="4"/>
    <x v="1"/>
    <n v="1"/>
    <n v="3"/>
    <s v="A"/>
    <x v="14"/>
    <n v="10"/>
    <n v="13"/>
    <n v="3"/>
    <n v="7"/>
    <n v="8"/>
    <n v="15"/>
    <n v="3"/>
    <n v="4"/>
    <n v="0"/>
    <n v="1"/>
    <n v="0"/>
    <n v="0"/>
  </r>
  <r>
    <s v="E0"/>
    <x v="21"/>
    <d v="1899-12-30T16:30:00"/>
    <s v="Newcastle"/>
    <s v="Man United"/>
    <n v="1"/>
    <n v="0"/>
    <x v="0"/>
    <n v="0"/>
    <n v="0"/>
    <s v="D"/>
    <x v="1"/>
    <n v="12"/>
    <n v="12"/>
    <n v="2"/>
    <n v="3"/>
    <n v="12"/>
    <n v="10"/>
    <n v="4"/>
    <n v="6"/>
    <n v="3"/>
    <n v="3"/>
    <n v="0"/>
    <n v="0"/>
  </r>
  <r>
    <s v="E0"/>
    <x v="22"/>
    <d v="1899-12-30T12:30:00"/>
    <s v="Everton"/>
    <s v="West Ham"/>
    <n v="2"/>
    <n v="0"/>
    <x v="0"/>
    <n v="1"/>
    <n v="0"/>
    <s v="H"/>
    <x v="14"/>
    <n v="19"/>
    <n v="8"/>
    <n v="10"/>
    <n v="4"/>
    <n v="15"/>
    <n v="15"/>
    <n v="11"/>
    <n v="2"/>
    <n v="2"/>
    <n v="2"/>
    <n v="0"/>
    <n v="0"/>
  </r>
  <r>
    <s v="E0"/>
    <x v="22"/>
    <d v="1899-12-30T15:00:00"/>
    <s v="Aston Villa"/>
    <s v="Brighton"/>
    <n v="2"/>
    <n v="1"/>
    <x v="0"/>
    <n v="1"/>
    <n v="1"/>
    <s v="D"/>
    <x v="12"/>
    <n v="24"/>
    <n v="20"/>
    <n v="8"/>
    <n v="5"/>
    <n v="9"/>
    <n v="17"/>
    <n v="7"/>
    <n v="5"/>
    <n v="1"/>
    <n v="2"/>
    <n v="0"/>
    <n v="1"/>
  </r>
  <r>
    <s v="E0"/>
    <x v="22"/>
    <d v="1899-12-30T15:00:00"/>
    <s v="Bournemouth"/>
    <s v="Norwich"/>
    <n v="0"/>
    <n v="0"/>
    <x v="2"/>
    <n v="0"/>
    <n v="0"/>
    <s v="D"/>
    <x v="10"/>
    <n v="11"/>
    <n v="10"/>
    <n v="2"/>
    <n v="1"/>
    <n v="8"/>
    <n v="11"/>
    <n v="6"/>
    <n v="7"/>
    <n v="1"/>
    <n v="3"/>
    <n v="0"/>
    <n v="0"/>
  </r>
  <r>
    <s v="E0"/>
    <x v="22"/>
    <d v="1899-12-30T15:00:00"/>
    <s v="Chelsea"/>
    <s v="Newcastle"/>
    <n v="1"/>
    <n v="0"/>
    <x v="0"/>
    <n v="0"/>
    <n v="0"/>
    <s v="D"/>
    <x v="7"/>
    <n v="16"/>
    <n v="5"/>
    <n v="8"/>
    <n v="0"/>
    <n v="9"/>
    <n v="12"/>
    <n v="11"/>
    <n v="0"/>
    <n v="2"/>
    <n v="1"/>
    <n v="0"/>
    <n v="0"/>
  </r>
  <r>
    <s v="E0"/>
    <x v="22"/>
    <d v="1899-12-30T15:00:00"/>
    <s v="Leicester"/>
    <s v="Burnley"/>
    <n v="2"/>
    <n v="1"/>
    <x v="0"/>
    <n v="1"/>
    <n v="1"/>
    <s v="D"/>
    <x v="4"/>
    <n v="19"/>
    <n v="13"/>
    <n v="3"/>
    <n v="4"/>
    <n v="4"/>
    <n v="10"/>
    <n v="9"/>
    <n v="4"/>
    <n v="0"/>
    <n v="3"/>
    <n v="0"/>
    <n v="0"/>
  </r>
  <r>
    <s v="E0"/>
    <x v="22"/>
    <d v="1899-12-30T15:00:00"/>
    <s v="Tottenham"/>
    <s v="Watford"/>
    <n v="1"/>
    <n v="1"/>
    <x v="2"/>
    <n v="0"/>
    <n v="1"/>
    <s v="A"/>
    <x v="6"/>
    <n v="12"/>
    <n v="7"/>
    <n v="2"/>
    <n v="2"/>
    <n v="5"/>
    <n v="9"/>
    <n v="11"/>
    <n v="2"/>
    <n v="4"/>
    <n v="3"/>
    <n v="0"/>
    <n v="0"/>
  </r>
  <r>
    <s v="E0"/>
    <x v="22"/>
    <d v="1899-12-30T15:00:00"/>
    <s v="Wolves"/>
    <s v="Southampton"/>
    <n v="1"/>
    <n v="1"/>
    <x v="2"/>
    <n v="0"/>
    <n v="0"/>
    <s v="D"/>
    <x v="16"/>
    <n v="4"/>
    <n v="14"/>
    <n v="1"/>
    <n v="5"/>
    <n v="10"/>
    <n v="17"/>
    <n v="1"/>
    <n v="3"/>
    <n v="3"/>
    <n v="2"/>
    <n v="0"/>
    <n v="0"/>
  </r>
  <r>
    <s v="E0"/>
    <x v="22"/>
    <d v="1899-12-30T17:30:00"/>
    <s v="Crystal Palace"/>
    <s v="Man City"/>
    <n v="0"/>
    <n v="2"/>
    <x v="1"/>
    <n v="0"/>
    <n v="2"/>
    <s v="A"/>
    <x v="9"/>
    <n v="7"/>
    <n v="21"/>
    <n v="2"/>
    <n v="10"/>
    <n v="8"/>
    <n v="10"/>
    <n v="1"/>
    <n v="8"/>
    <n v="1"/>
    <n v="1"/>
    <n v="0"/>
    <n v="0"/>
  </r>
  <r>
    <s v="E0"/>
    <x v="23"/>
    <d v="1899-12-30T16:30:00"/>
    <s v="Man United"/>
    <s v="Liverpool"/>
    <n v="1"/>
    <n v="1"/>
    <x v="2"/>
    <n v="1"/>
    <n v="0"/>
    <s v="H"/>
    <x v="8"/>
    <n v="7"/>
    <n v="10"/>
    <n v="2"/>
    <n v="4"/>
    <n v="6"/>
    <n v="14"/>
    <n v="3"/>
    <n v="1"/>
    <n v="0"/>
    <n v="1"/>
    <n v="0"/>
    <n v="0"/>
  </r>
  <r>
    <s v="E0"/>
    <x v="24"/>
    <d v="1899-12-30T20:00:00"/>
    <s v="Sheffield United"/>
    <s v="Arsenal"/>
    <n v="1"/>
    <n v="0"/>
    <x v="0"/>
    <n v="1"/>
    <n v="0"/>
    <s v="H"/>
    <x v="1"/>
    <n v="8"/>
    <n v="9"/>
    <n v="2"/>
    <n v="3"/>
    <n v="10"/>
    <n v="12"/>
    <n v="7"/>
    <n v="12"/>
    <n v="4"/>
    <n v="4"/>
    <n v="0"/>
    <n v="0"/>
  </r>
  <r>
    <s v="E0"/>
    <x v="25"/>
    <d v="1899-12-30T20:00:00"/>
    <s v="Southampton"/>
    <s v="Leicester"/>
    <n v="0"/>
    <n v="9"/>
    <x v="1"/>
    <n v="0"/>
    <n v="5"/>
    <s v="A"/>
    <x v="7"/>
    <n v="6"/>
    <n v="25"/>
    <n v="3"/>
    <n v="15"/>
    <n v="3"/>
    <n v="12"/>
    <n v="2"/>
    <n v="7"/>
    <n v="0"/>
    <n v="0"/>
    <n v="1"/>
    <n v="0"/>
  </r>
  <r>
    <s v="E0"/>
    <x v="26"/>
    <d v="1899-12-30T12:30:00"/>
    <s v="Man City"/>
    <s v="Aston Villa"/>
    <n v="3"/>
    <n v="0"/>
    <x v="0"/>
    <n v="0"/>
    <n v="0"/>
    <s v="D"/>
    <x v="3"/>
    <n v="25"/>
    <n v="11"/>
    <n v="9"/>
    <n v="5"/>
    <n v="10"/>
    <n v="5"/>
    <n v="13"/>
    <n v="7"/>
    <n v="1"/>
    <n v="1"/>
    <n v="1"/>
    <n v="0"/>
  </r>
  <r>
    <s v="E0"/>
    <x v="26"/>
    <d v="1899-12-30T15:00:00"/>
    <s v="Brighton"/>
    <s v="Everton"/>
    <n v="3"/>
    <n v="2"/>
    <x v="0"/>
    <n v="1"/>
    <n v="1"/>
    <s v="D"/>
    <x v="15"/>
    <n v="8"/>
    <n v="10"/>
    <n v="4"/>
    <n v="6"/>
    <n v="12"/>
    <n v="12"/>
    <n v="0"/>
    <n v="5"/>
    <n v="2"/>
    <n v="1"/>
    <n v="0"/>
    <n v="0"/>
  </r>
  <r>
    <s v="E0"/>
    <x v="26"/>
    <d v="1899-12-30T15:00:00"/>
    <s v="Watford"/>
    <s v="Bournemouth"/>
    <n v="0"/>
    <n v="0"/>
    <x v="2"/>
    <n v="0"/>
    <n v="0"/>
    <s v="D"/>
    <x v="1"/>
    <n v="7"/>
    <n v="15"/>
    <n v="3"/>
    <n v="5"/>
    <n v="14"/>
    <n v="8"/>
    <n v="5"/>
    <n v="10"/>
    <n v="5"/>
    <n v="3"/>
    <n v="0"/>
    <n v="0"/>
  </r>
  <r>
    <s v="E0"/>
    <x v="26"/>
    <d v="1899-12-30T15:00:00"/>
    <s v="West Ham"/>
    <s v="Sheffield United"/>
    <n v="1"/>
    <n v="1"/>
    <x v="2"/>
    <n v="1"/>
    <n v="0"/>
    <s v="H"/>
    <x v="12"/>
    <n v="12"/>
    <n v="10"/>
    <n v="4"/>
    <n v="4"/>
    <n v="7"/>
    <n v="10"/>
    <n v="10"/>
    <n v="4"/>
    <n v="2"/>
    <n v="2"/>
    <n v="0"/>
    <n v="0"/>
  </r>
  <r>
    <s v="E0"/>
    <x v="26"/>
    <d v="1899-12-30T17:30:00"/>
    <s v="Burnley"/>
    <s v="Chelsea"/>
    <n v="2"/>
    <n v="4"/>
    <x v="1"/>
    <n v="0"/>
    <n v="2"/>
    <s v="A"/>
    <x v="0"/>
    <n v="13"/>
    <n v="16"/>
    <n v="5"/>
    <n v="7"/>
    <n v="7"/>
    <n v="8"/>
    <n v="5"/>
    <n v="6"/>
    <n v="3"/>
    <n v="2"/>
    <n v="0"/>
    <n v="0"/>
  </r>
  <r>
    <s v="E0"/>
    <x v="27"/>
    <d v="1899-12-30T14:00:00"/>
    <s v="Newcastle"/>
    <s v="Wolves"/>
    <n v="1"/>
    <n v="1"/>
    <x v="2"/>
    <n v="1"/>
    <n v="0"/>
    <s v="H"/>
    <x v="2"/>
    <n v="13"/>
    <n v="13"/>
    <n v="2"/>
    <n v="5"/>
    <n v="8"/>
    <n v="15"/>
    <n v="3"/>
    <n v="6"/>
    <n v="2"/>
    <n v="2"/>
    <n v="1"/>
    <n v="0"/>
  </r>
  <r>
    <s v="E0"/>
    <x v="27"/>
    <d v="1899-12-30T16:30:00"/>
    <s v="Arsenal"/>
    <s v="Crystal Palace"/>
    <n v="2"/>
    <n v="2"/>
    <x v="2"/>
    <n v="2"/>
    <n v="1"/>
    <s v="H"/>
    <x v="8"/>
    <n v="15"/>
    <n v="10"/>
    <n v="6"/>
    <n v="4"/>
    <n v="18"/>
    <n v="9"/>
    <n v="12"/>
    <n v="5"/>
    <n v="2"/>
    <n v="0"/>
    <n v="0"/>
    <n v="0"/>
  </r>
  <r>
    <s v="E0"/>
    <x v="27"/>
    <d v="1899-12-30T16:30:00"/>
    <s v="Liverpool"/>
    <s v="Tottenham"/>
    <n v="2"/>
    <n v="1"/>
    <x v="0"/>
    <n v="0"/>
    <n v="1"/>
    <s v="A"/>
    <x v="9"/>
    <n v="21"/>
    <n v="11"/>
    <n v="13"/>
    <n v="4"/>
    <n v="9"/>
    <n v="11"/>
    <n v="8"/>
    <n v="3"/>
    <n v="3"/>
    <n v="3"/>
    <n v="0"/>
    <n v="0"/>
  </r>
  <r>
    <s v="E0"/>
    <x v="27"/>
    <d v="1899-12-30T16:30:00"/>
    <s v="Norwich"/>
    <s v="Man United"/>
    <n v="1"/>
    <n v="3"/>
    <x v="1"/>
    <n v="0"/>
    <n v="2"/>
    <s v="A"/>
    <x v="11"/>
    <n v="10"/>
    <n v="21"/>
    <n v="3"/>
    <n v="11"/>
    <n v="13"/>
    <n v="10"/>
    <n v="1"/>
    <n v="10"/>
    <n v="2"/>
    <n v="2"/>
    <n v="0"/>
    <n v="0"/>
  </r>
  <r>
    <s v="E0"/>
    <x v="28"/>
    <d v="1899-12-30T12:30:00"/>
    <s v="Bournemouth"/>
    <s v="Man United"/>
    <n v="1"/>
    <n v="0"/>
    <x v="0"/>
    <n v="1"/>
    <n v="0"/>
    <s v="H"/>
    <x v="6"/>
    <n v="12"/>
    <n v="15"/>
    <n v="6"/>
    <n v="4"/>
    <n v="14"/>
    <n v="12"/>
    <n v="4"/>
    <n v="10"/>
    <n v="4"/>
    <n v="3"/>
    <n v="0"/>
    <n v="0"/>
  </r>
  <r>
    <s v="E0"/>
    <x v="28"/>
    <d v="1899-12-30T15:00:00"/>
    <s v="Arsenal"/>
    <s v="Wolves"/>
    <n v="1"/>
    <n v="1"/>
    <x v="2"/>
    <n v="1"/>
    <n v="0"/>
    <s v="H"/>
    <x v="0"/>
    <n v="10"/>
    <n v="25"/>
    <n v="4"/>
    <n v="8"/>
    <n v="6"/>
    <n v="15"/>
    <n v="8"/>
    <n v="9"/>
    <n v="0"/>
    <n v="2"/>
    <n v="0"/>
    <n v="0"/>
  </r>
  <r>
    <s v="E0"/>
    <x v="28"/>
    <d v="1899-12-30T15:00:00"/>
    <s v="Aston Villa"/>
    <s v="Liverpool"/>
    <n v="1"/>
    <n v="2"/>
    <x v="1"/>
    <n v="1"/>
    <n v="0"/>
    <s v="H"/>
    <x v="4"/>
    <n v="5"/>
    <n v="25"/>
    <n v="2"/>
    <n v="6"/>
    <n v="12"/>
    <n v="9"/>
    <n v="2"/>
    <n v="10"/>
    <n v="1"/>
    <n v="2"/>
    <n v="0"/>
    <n v="0"/>
  </r>
  <r>
    <s v="E0"/>
    <x v="28"/>
    <d v="1899-12-30T15:00:00"/>
    <s v="Brighton"/>
    <s v="Norwich"/>
    <n v="2"/>
    <n v="0"/>
    <x v="0"/>
    <n v="0"/>
    <n v="0"/>
    <s v="D"/>
    <x v="2"/>
    <n v="21"/>
    <n v="7"/>
    <n v="5"/>
    <n v="0"/>
    <n v="11"/>
    <n v="8"/>
    <n v="8"/>
    <n v="3"/>
    <n v="0"/>
    <n v="1"/>
    <n v="0"/>
    <n v="0"/>
  </r>
  <r>
    <s v="E0"/>
    <x v="28"/>
    <d v="1899-12-30T15:00:00"/>
    <s v="Man City"/>
    <s v="Southampton"/>
    <n v="2"/>
    <n v="1"/>
    <x v="0"/>
    <n v="0"/>
    <n v="1"/>
    <s v="A"/>
    <x v="10"/>
    <n v="26"/>
    <n v="3"/>
    <n v="4"/>
    <n v="3"/>
    <n v="11"/>
    <n v="10"/>
    <n v="17"/>
    <n v="0"/>
    <n v="3"/>
    <n v="1"/>
    <n v="0"/>
    <n v="0"/>
  </r>
  <r>
    <s v="E0"/>
    <x v="28"/>
    <d v="1899-12-30T15:00:00"/>
    <s v="Sheffield United"/>
    <s v="Burnley"/>
    <n v="3"/>
    <n v="0"/>
    <x v="0"/>
    <n v="3"/>
    <n v="0"/>
    <s v="H"/>
    <x v="17"/>
    <n v="13"/>
    <n v="6"/>
    <n v="6"/>
    <n v="0"/>
    <n v="8"/>
    <n v="12"/>
    <n v="7"/>
    <n v="6"/>
    <n v="1"/>
    <n v="2"/>
    <n v="0"/>
    <n v="0"/>
  </r>
  <r>
    <s v="E0"/>
    <x v="28"/>
    <d v="1899-12-30T15:00:00"/>
    <s v="West Ham"/>
    <s v="Newcastle"/>
    <n v="2"/>
    <n v="3"/>
    <x v="1"/>
    <n v="0"/>
    <n v="2"/>
    <s v="A"/>
    <x v="11"/>
    <n v="16"/>
    <n v="12"/>
    <n v="6"/>
    <n v="9"/>
    <n v="10"/>
    <n v="7"/>
    <n v="7"/>
    <n v="3"/>
    <n v="2"/>
    <n v="1"/>
    <n v="0"/>
    <n v="0"/>
  </r>
  <r>
    <s v="E0"/>
    <x v="28"/>
    <d v="1899-12-30T17:30:00"/>
    <s v="Watford"/>
    <s v="Chelsea"/>
    <n v="1"/>
    <n v="2"/>
    <x v="1"/>
    <n v="0"/>
    <n v="1"/>
    <s v="A"/>
    <x v="9"/>
    <n v="12"/>
    <n v="16"/>
    <n v="3"/>
    <n v="10"/>
    <n v="8"/>
    <n v="5"/>
    <n v="1"/>
    <n v="6"/>
    <n v="4"/>
    <n v="2"/>
    <n v="0"/>
    <n v="0"/>
  </r>
  <r>
    <s v="E0"/>
    <x v="29"/>
    <d v="1899-12-30T14:00:00"/>
    <s v="Crystal Palace"/>
    <s v="Leicester"/>
    <n v="0"/>
    <n v="2"/>
    <x v="1"/>
    <n v="0"/>
    <n v="0"/>
    <s v="D"/>
    <x v="14"/>
    <n v="12"/>
    <n v="14"/>
    <n v="3"/>
    <n v="5"/>
    <n v="15"/>
    <n v="16"/>
    <n v="5"/>
    <n v="6"/>
    <n v="2"/>
    <n v="2"/>
    <n v="0"/>
    <n v="0"/>
  </r>
  <r>
    <s v="E0"/>
    <x v="29"/>
    <d v="1899-12-30T16:30:00"/>
    <s v="Everton"/>
    <s v="Tottenham"/>
    <n v="1"/>
    <n v="1"/>
    <x v="2"/>
    <n v="0"/>
    <n v="0"/>
    <s v="D"/>
    <x v="8"/>
    <n v="7"/>
    <n v="4"/>
    <n v="3"/>
    <n v="2"/>
    <n v="9"/>
    <n v="8"/>
    <n v="5"/>
    <n v="2"/>
    <n v="1"/>
    <n v="2"/>
    <n v="0"/>
    <n v="1"/>
  </r>
  <r>
    <s v="E0"/>
    <x v="30"/>
    <d v="1899-12-30T20:00:00"/>
    <s v="Norwich"/>
    <s v="Watford"/>
    <n v="0"/>
    <n v="2"/>
    <x v="1"/>
    <n v="0"/>
    <n v="1"/>
    <s v="A"/>
    <x v="7"/>
    <n v="17"/>
    <n v="12"/>
    <n v="5"/>
    <n v="2"/>
    <n v="7"/>
    <n v="13"/>
    <n v="10"/>
    <n v="4"/>
    <n v="1"/>
    <n v="2"/>
    <n v="0"/>
    <n v="1"/>
  </r>
  <r>
    <s v="E0"/>
    <x v="31"/>
    <d v="1899-12-30T12:30:00"/>
    <s v="Chelsea"/>
    <s v="Crystal Palace"/>
    <n v="2"/>
    <n v="0"/>
    <x v="0"/>
    <n v="0"/>
    <n v="0"/>
    <s v="D"/>
    <x v="1"/>
    <n v="23"/>
    <n v="3"/>
    <n v="5"/>
    <n v="1"/>
    <n v="9"/>
    <n v="17"/>
    <n v="7"/>
    <n v="0"/>
    <n v="3"/>
    <n v="2"/>
    <n v="0"/>
    <n v="0"/>
  </r>
  <r>
    <s v="E0"/>
    <x v="31"/>
    <d v="1899-12-30T15:00:00"/>
    <s v="Burnley"/>
    <s v="West Ham"/>
    <n v="3"/>
    <n v="0"/>
    <x v="0"/>
    <n v="2"/>
    <n v="0"/>
    <s v="H"/>
    <x v="2"/>
    <n v="14"/>
    <n v="7"/>
    <n v="12"/>
    <n v="4"/>
    <n v="17"/>
    <n v="10"/>
    <n v="11"/>
    <n v="4"/>
    <n v="2"/>
    <n v="1"/>
    <n v="0"/>
    <n v="0"/>
  </r>
  <r>
    <s v="E0"/>
    <x v="31"/>
    <d v="1899-12-30T15:00:00"/>
    <s v="Newcastle"/>
    <s v="Bournemouth"/>
    <n v="2"/>
    <n v="1"/>
    <x v="0"/>
    <n v="1"/>
    <n v="1"/>
    <s v="D"/>
    <x v="8"/>
    <n v="20"/>
    <n v="16"/>
    <n v="9"/>
    <n v="3"/>
    <n v="10"/>
    <n v="5"/>
    <n v="5"/>
    <n v="4"/>
    <n v="2"/>
    <n v="0"/>
    <n v="0"/>
    <n v="0"/>
  </r>
  <r>
    <s v="E0"/>
    <x v="31"/>
    <d v="1899-12-30T15:00:00"/>
    <s v="Southampton"/>
    <s v="Everton"/>
    <n v="1"/>
    <n v="2"/>
    <x v="1"/>
    <n v="0"/>
    <n v="1"/>
    <s v="A"/>
    <x v="14"/>
    <n v="4"/>
    <n v="24"/>
    <n v="3"/>
    <n v="5"/>
    <n v="12"/>
    <n v="12"/>
    <n v="5"/>
    <n v="9"/>
    <n v="1"/>
    <n v="1"/>
    <n v="0"/>
    <n v="0"/>
  </r>
  <r>
    <s v="E0"/>
    <x v="31"/>
    <d v="1899-12-30T15:00:00"/>
    <s v="Tottenham"/>
    <s v="Sheffield United"/>
    <n v="1"/>
    <n v="1"/>
    <x v="2"/>
    <n v="0"/>
    <n v="0"/>
    <s v="D"/>
    <x v="3"/>
    <n v="17"/>
    <n v="14"/>
    <n v="5"/>
    <n v="4"/>
    <n v="6"/>
    <n v="9"/>
    <n v="4"/>
    <n v="4"/>
    <n v="2"/>
    <n v="2"/>
    <n v="0"/>
    <n v="0"/>
  </r>
  <r>
    <s v="E0"/>
    <x v="31"/>
    <d v="1899-12-30T17:30:00"/>
    <s v="Leicester"/>
    <s v="Arsenal"/>
    <n v="2"/>
    <n v="0"/>
    <x v="0"/>
    <n v="0"/>
    <n v="0"/>
    <s v="D"/>
    <x v="6"/>
    <n v="19"/>
    <n v="8"/>
    <n v="7"/>
    <n v="1"/>
    <n v="10"/>
    <n v="10"/>
    <n v="5"/>
    <n v="4"/>
    <n v="1"/>
    <n v="1"/>
    <n v="0"/>
    <n v="0"/>
  </r>
  <r>
    <s v="E0"/>
    <x v="32"/>
    <d v="1899-12-30T14:00:00"/>
    <s v="Man United"/>
    <s v="Brighton"/>
    <n v="3"/>
    <n v="1"/>
    <x v="0"/>
    <n v="2"/>
    <n v="0"/>
    <s v="H"/>
    <x v="4"/>
    <n v="21"/>
    <n v="6"/>
    <n v="11"/>
    <n v="2"/>
    <n v="10"/>
    <n v="14"/>
    <n v="5"/>
    <n v="2"/>
    <n v="2"/>
    <n v="5"/>
    <n v="0"/>
    <n v="0"/>
  </r>
  <r>
    <s v="E0"/>
    <x v="32"/>
    <d v="1899-12-30T14:00:00"/>
    <s v="Wolves"/>
    <s v="Aston Villa"/>
    <n v="2"/>
    <n v="1"/>
    <x v="0"/>
    <n v="1"/>
    <n v="0"/>
    <s v="H"/>
    <x v="9"/>
    <n v="17"/>
    <n v="13"/>
    <n v="5"/>
    <n v="4"/>
    <n v="17"/>
    <n v="8"/>
    <n v="6"/>
    <n v="3"/>
    <n v="4"/>
    <n v="3"/>
    <n v="0"/>
    <n v="0"/>
  </r>
  <r>
    <s v="E0"/>
    <x v="32"/>
    <d v="1899-12-30T16:30:00"/>
    <s v="Liverpool"/>
    <s v="Man City"/>
    <n v="3"/>
    <n v="1"/>
    <x v="0"/>
    <n v="2"/>
    <n v="0"/>
    <s v="H"/>
    <x v="0"/>
    <n v="12"/>
    <n v="18"/>
    <n v="5"/>
    <n v="3"/>
    <n v="10"/>
    <n v="5"/>
    <n v="4"/>
    <n v="13"/>
    <n v="0"/>
    <n v="2"/>
    <n v="0"/>
    <n v="0"/>
  </r>
  <r>
    <s v="E0"/>
    <x v="33"/>
    <d v="1899-12-30T12:30:00"/>
    <s v="West Ham"/>
    <s v="Tottenham"/>
    <n v="2"/>
    <n v="3"/>
    <x v="1"/>
    <n v="0"/>
    <n v="2"/>
    <s v="A"/>
    <x v="0"/>
    <n v="11"/>
    <n v="15"/>
    <n v="4"/>
    <n v="6"/>
    <n v="12"/>
    <n v="14"/>
    <n v="3"/>
    <n v="7"/>
    <n v="3"/>
    <n v="2"/>
    <n v="0"/>
    <n v="0"/>
  </r>
  <r>
    <s v="E0"/>
    <x v="33"/>
    <d v="1899-12-30T15:00:00"/>
    <s v="Arsenal"/>
    <s v="Southampton"/>
    <n v="2"/>
    <n v="2"/>
    <x v="2"/>
    <n v="1"/>
    <n v="1"/>
    <s v="D"/>
    <x v="11"/>
    <n v="12"/>
    <n v="21"/>
    <n v="5"/>
    <n v="6"/>
    <n v="13"/>
    <n v="19"/>
    <n v="6"/>
    <n v="8"/>
    <n v="6"/>
    <n v="2"/>
    <n v="0"/>
    <n v="0"/>
  </r>
  <r>
    <s v="E0"/>
    <x v="33"/>
    <d v="1899-12-30T15:00:00"/>
    <s v="Bournemouth"/>
    <s v="Wolves"/>
    <n v="1"/>
    <n v="2"/>
    <x v="1"/>
    <n v="0"/>
    <n v="2"/>
    <s v="A"/>
    <x v="17"/>
    <n v="9"/>
    <n v="17"/>
    <n v="2"/>
    <n v="7"/>
    <n v="10"/>
    <n v="12"/>
    <n v="5"/>
    <n v="9"/>
    <n v="2"/>
    <n v="1"/>
    <n v="1"/>
    <n v="0"/>
  </r>
  <r>
    <s v="E0"/>
    <x v="33"/>
    <d v="1899-12-30T15:00:00"/>
    <s v="Brighton"/>
    <s v="Leicester"/>
    <n v="0"/>
    <n v="2"/>
    <x v="1"/>
    <n v="0"/>
    <n v="0"/>
    <s v="D"/>
    <x v="1"/>
    <n v="7"/>
    <n v="19"/>
    <n v="0"/>
    <n v="9"/>
    <n v="9"/>
    <n v="1"/>
    <n v="6"/>
    <n v="7"/>
    <n v="2"/>
    <n v="0"/>
    <n v="0"/>
    <n v="0"/>
  </r>
  <r>
    <s v="E0"/>
    <x v="33"/>
    <d v="1899-12-30T15:00:00"/>
    <s v="Crystal Palace"/>
    <s v="Liverpool"/>
    <n v="1"/>
    <n v="2"/>
    <x v="1"/>
    <n v="0"/>
    <n v="0"/>
    <s v="D"/>
    <x v="2"/>
    <n v="16"/>
    <n v="12"/>
    <n v="6"/>
    <n v="4"/>
    <n v="8"/>
    <n v="7"/>
    <n v="9"/>
    <n v="8"/>
    <n v="0"/>
    <n v="1"/>
    <n v="0"/>
    <n v="0"/>
  </r>
  <r>
    <s v="E0"/>
    <x v="33"/>
    <d v="1899-12-30T15:00:00"/>
    <s v="Everton"/>
    <s v="Norwich"/>
    <n v="0"/>
    <n v="2"/>
    <x v="1"/>
    <n v="0"/>
    <n v="0"/>
    <s v="D"/>
    <x v="9"/>
    <n v="18"/>
    <n v="13"/>
    <n v="7"/>
    <n v="5"/>
    <n v="12"/>
    <n v="11"/>
    <n v="7"/>
    <n v="7"/>
    <n v="3"/>
    <n v="5"/>
    <n v="0"/>
    <n v="0"/>
  </r>
  <r>
    <s v="E0"/>
    <x v="33"/>
    <d v="1899-12-30T15:00:00"/>
    <s v="Watford"/>
    <s v="Burnley"/>
    <n v="0"/>
    <n v="3"/>
    <x v="1"/>
    <n v="0"/>
    <n v="0"/>
    <s v="D"/>
    <x v="14"/>
    <n v="15"/>
    <n v="11"/>
    <n v="4"/>
    <n v="5"/>
    <n v="14"/>
    <n v="13"/>
    <n v="7"/>
    <n v="5"/>
    <n v="0"/>
    <n v="3"/>
    <n v="0"/>
    <n v="0"/>
  </r>
  <r>
    <s v="E0"/>
    <x v="33"/>
    <d v="1899-12-30T17:30:00"/>
    <s v="Man City"/>
    <s v="Chelsea"/>
    <n v="2"/>
    <n v="1"/>
    <x v="0"/>
    <n v="2"/>
    <n v="1"/>
    <s v="H"/>
    <x v="8"/>
    <n v="15"/>
    <n v="11"/>
    <n v="4"/>
    <n v="2"/>
    <n v="5"/>
    <n v="9"/>
    <n v="8"/>
    <n v="2"/>
    <n v="1"/>
    <n v="1"/>
    <n v="0"/>
    <n v="0"/>
  </r>
  <r>
    <s v="E0"/>
    <x v="34"/>
    <d v="1899-12-30T16:30:00"/>
    <s v="Sheffield United"/>
    <s v="Man United"/>
    <n v="3"/>
    <n v="3"/>
    <x v="2"/>
    <n v="1"/>
    <n v="0"/>
    <s v="H"/>
    <x v="7"/>
    <n v="12"/>
    <n v="11"/>
    <n v="8"/>
    <n v="5"/>
    <n v="13"/>
    <n v="10"/>
    <n v="6"/>
    <n v="3"/>
    <n v="1"/>
    <n v="2"/>
    <n v="0"/>
    <n v="0"/>
  </r>
  <r>
    <s v="E0"/>
    <x v="35"/>
    <d v="1899-12-30T20:00:00"/>
    <s v="Aston Villa"/>
    <s v="Newcastle"/>
    <n v="2"/>
    <n v="0"/>
    <x v="0"/>
    <n v="2"/>
    <n v="0"/>
    <s v="H"/>
    <x v="10"/>
    <n v="17"/>
    <n v="11"/>
    <n v="8"/>
    <n v="5"/>
    <n v="10"/>
    <n v="9"/>
    <n v="11"/>
    <n v="6"/>
    <n v="1"/>
    <n v="1"/>
    <n v="0"/>
    <n v="0"/>
  </r>
  <r>
    <s v="E0"/>
    <x v="36"/>
    <d v="1899-12-30T12:30:00"/>
    <s v="Newcastle"/>
    <s v="Man City"/>
    <n v="2"/>
    <n v="2"/>
    <x v="2"/>
    <n v="1"/>
    <n v="1"/>
    <s v="D"/>
    <x v="6"/>
    <n v="6"/>
    <n v="24"/>
    <n v="3"/>
    <n v="9"/>
    <n v="4"/>
    <n v="6"/>
    <n v="1"/>
    <n v="10"/>
    <n v="1"/>
    <n v="2"/>
    <n v="0"/>
    <n v="0"/>
  </r>
  <r>
    <s v="E0"/>
    <x v="36"/>
    <d v="1899-12-30T15:00:00"/>
    <s v="Burnley"/>
    <s v="Crystal Palace"/>
    <n v="0"/>
    <n v="2"/>
    <x v="1"/>
    <n v="0"/>
    <n v="1"/>
    <s v="A"/>
    <x v="16"/>
    <n v="15"/>
    <n v="7"/>
    <n v="4"/>
    <n v="2"/>
    <n v="13"/>
    <n v="10"/>
    <n v="5"/>
    <n v="6"/>
    <n v="2"/>
    <n v="0"/>
    <n v="0"/>
    <n v="0"/>
  </r>
  <r>
    <s v="E0"/>
    <x v="36"/>
    <d v="1899-12-30T15:00:00"/>
    <s v="Chelsea"/>
    <s v="West Ham"/>
    <n v="0"/>
    <n v="1"/>
    <x v="1"/>
    <n v="0"/>
    <n v="0"/>
    <s v="D"/>
    <x v="4"/>
    <n v="19"/>
    <n v="5"/>
    <n v="6"/>
    <n v="4"/>
    <n v="0"/>
    <n v="16"/>
    <n v="9"/>
    <n v="3"/>
    <n v="0"/>
    <n v="3"/>
    <n v="0"/>
    <n v="0"/>
  </r>
  <r>
    <s v="E0"/>
    <x v="36"/>
    <d v="1899-12-30T15:00:00"/>
    <s v="Liverpool"/>
    <s v="Brighton"/>
    <n v="2"/>
    <n v="1"/>
    <x v="0"/>
    <n v="2"/>
    <n v="0"/>
    <s v="H"/>
    <x v="8"/>
    <n v="15"/>
    <n v="12"/>
    <n v="7"/>
    <n v="5"/>
    <n v="3"/>
    <n v="10"/>
    <n v="4"/>
    <n v="5"/>
    <n v="0"/>
    <n v="0"/>
    <n v="1"/>
    <n v="0"/>
  </r>
  <r>
    <s v="E0"/>
    <x v="36"/>
    <d v="1899-12-30T15:00:00"/>
    <s v="Tottenham"/>
    <s v="Bournemouth"/>
    <n v="3"/>
    <n v="2"/>
    <x v="0"/>
    <n v="1"/>
    <n v="0"/>
    <s v="H"/>
    <x v="10"/>
    <n v="15"/>
    <n v="20"/>
    <n v="5"/>
    <n v="6"/>
    <n v="10"/>
    <n v="12"/>
    <n v="4"/>
    <n v="8"/>
    <n v="0"/>
    <n v="2"/>
    <n v="0"/>
    <n v="0"/>
  </r>
  <r>
    <s v="E0"/>
    <x v="36"/>
    <d v="1899-12-30T17:30:00"/>
    <s v="Southampton"/>
    <s v="Watford"/>
    <n v="2"/>
    <n v="1"/>
    <x v="0"/>
    <n v="0"/>
    <n v="1"/>
    <s v="A"/>
    <x v="0"/>
    <n v="11"/>
    <n v="6"/>
    <n v="6"/>
    <n v="3"/>
    <n v="6"/>
    <n v="10"/>
    <n v="6"/>
    <n v="7"/>
    <n v="1"/>
    <n v="0"/>
    <n v="0"/>
    <n v="0"/>
  </r>
  <r>
    <s v="E0"/>
    <x v="37"/>
    <d v="1899-12-30T14:00:00"/>
    <s v="Norwich"/>
    <s v="Arsenal"/>
    <n v="2"/>
    <n v="2"/>
    <x v="2"/>
    <n v="2"/>
    <n v="1"/>
    <s v="H"/>
    <x v="14"/>
    <n v="15"/>
    <n v="16"/>
    <n v="8"/>
    <n v="7"/>
    <n v="8"/>
    <n v="10"/>
    <n v="7"/>
    <n v="12"/>
    <n v="2"/>
    <n v="1"/>
    <n v="0"/>
    <n v="0"/>
  </r>
  <r>
    <s v="E0"/>
    <x v="37"/>
    <d v="1899-12-30T14:00:00"/>
    <s v="Wolves"/>
    <s v="Sheffield United"/>
    <n v="1"/>
    <n v="1"/>
    <x v="2"/>
    <n v="0"/>
    <n v="1"/>
    <s v="A"/>
    <x v="12"/>
    <n v="13"/>
    <n v="9"/>
    <n v="3"/>
    <n v="4"/>
    <n v="12"/>
    <n v="18"/>
    <n v="7"/>
    <n v="2"/>
    <n v="1"/>
    <n v="4"/>
    <n v="0"/>
    <n v="0"/>
  </r>
  <r>
    <s v="E0"/>
    <x v="37"/>
    <d v="1899-12-30T16:30:00"/>
    <s v="Leicester"/>
    <s v="Everton"/>
    <n v="2"/>
    <n v="1"/>
    <x v="0"/>
    <n v="0"/>
    <n v="1"/>
    <s v="A"/>
    <x v="3"/>
    <n v="16"/>
    <n v="11"/>
    <n v="6"/>
    <n v="3"/>
    <n v="7"/>
    <n v="9"/>
    <n v="4"/>
    <n v="4"/>
    <n v="0"/>
    <n v="1"/>
    <n v="0"/>
    <n v="0"/>
  </r>
  <r>
    <s v="E0"/>
    <x v="37"/>
    <d v="1899-12-30T16:30:00"/>
    <s v="Man United"/>
    <s v="Aston Villa"/>
    <n v="2"/>
    <n v="2"/>
    <x v="2"/>
    <n v="1"/>
    <n v="1"/>
    <s v="D"/>
    <x v="5"/>
    <n v="16"/>
    <n v="9"/>
    <n v="6"/>
    <n v="3"/>
    <n v="16"/>
    <n v="8"/>
    <n v="9"/>
    <n v="9"/>
    <n v="4"/>
    <n v="1"/>
    <n v="0"/>
    <n v="0"/>
  </r>
  <r>
    <s v="E0"/>
    <x v="38"/>
    <d v="1899-12-30T19:30:00"/>
    <s v="Crystal Palace"/>
    <s v="Bournemouth"/>
    <n v="1"/>
    <n v="0"/>
    <x v="0"/>
    <n v="0"/>
    <n v="0"/>
    <s v="D"/>
    <x v="9"/>
    <n v="7"/>
    <n v="6"/>
    <n v="2"/>
    <n v="3"/>
    <n v="6"/>
    <n v="15"/>
    <n v="6"/>
    <n v="9"/>
    <n v="3"/>
    <n v="3"/>
    <n v="1"/>
    <n v="0"/>
  </r>
  <r>
    <s v="E0"/>
    <x v="38"/>
    <d v="1899-12-30T20:15:00"/>
    <s v="Burnley"/>
    <s v="Man City"/>
    <n v="1"/>
    <n v="4"/>
    <x v="1"/>
    <n v="0"/>
    <n v="1"/>
    <s v="A"/>
    <x v="4"/>
    <n v="4"/>
    <n v="17"/>
    <n v="2"/>
    <n v="8"/>
    <n v="9"/>
    <n v="6"/>
    <n v="3"/>
    <n v="6"/>
    <n v="1"/>
    <n v="1"/>
    <n v="0"/>
    <n v="0"/>
  </r>
  <r>
    <s v="E0"/>
    <x v="39"/>
    <d v="1899-12-30T19:30:00"/>
    <s v="Chelsea"/>
    <s v="Aston Villa"/>
    <n v="2"/>
    <n v="1"/>
    <x v="0"/>
    <n v="1"/>
    <n v="1"/>
    <s v="D"/>
    <x v="6"/>
    <n v="25"/>
    <n v="9"/>
    <n v="9"/>
    <n v="3"/>
    <n v="18"/>
    <n v="10"/>
    <n v="9"/>
    <n v="5"/>
    <n v="2"/>
    <n v="1"/>
    <n v="0"/>
    <n v="0"/>
  </r>
  <r>
    <s v="E0"/>
    <x v="39"/>
    <d v="1899-12-30T19:30:00"/>
    <s v="Leicester"/>
    <s v="Watford"/>
    <n v="2"/>
    <n v="0"/>
    <x v="0"/>
    <n v="0"/>
    <n v="0"/>
    <s v="D"/>
    <x v="5"/>
    <n v="12"/>
    <n v="4"/>
    <n v="6"/>
    <n v="1"/>
    <n v="13"/>
    <n v="16"/>
    <n v="7"/>
    <n v="2"/>
    <n v="3"/>
    <n v="2"/>
    <n v="0"/>
    <n v="0"/>
  </r>
  <r>
    <s v="E0"/>
    <x v="39"/>
    <d v="1899-12-30T19:30:00"/>
    <s v="Man United"/>
    <s v="Tottenham"/>
    <n v="2"/>
    <n v="1"/>
    <x v="0"/>
    <n v="1"/>
    <n v="1"/>
    <s v="D"/>
    <x v="14"/>
    <n v="12"/>
    <n v="8"/>
    <n v="7"/>
    <n v="5"/>
    <n v="9"/>
    <n v="9"/>
    <n v="4"/>
    <n v="3"/>
    <n v="0"/>
    <n v="1"/>
    <n v="0"/>
    <n v="0"/>
  </r>
  <r>
    <s v="E0"/>
    <x v="39"/>
    <d v="1899-12-30T19:30:00"/>
    <s v="Southampton"/>
    <s v="Norwich"/>
    <n v="2"/>
    <n v="1"/>
    <x v="0"/>
    <n v="2"/>
    <n v="0"/>
    <s v="H"/>
    <x v="2"/>
    <n v="14"/>
    <n v="10"/>
    <n v="5"/>
    <n v="3"/>
    <n v="12"/>
    <n v="7"/>
    <n v="6"/>
    <n v="1"/>
    <n v="1"/>
    <n v="1"/>
    <n v="0"/>
    <n v="0"/>
  </r>
  <r>
    <s v="E0"/>
    <x v="39"/>
    <d v="1899-12-30T19:30:00"/>
    <s v="Wolves"/>
    <s v="West Ham"/>
    <n v="2"/>
    <n v="0"/>
    <x v="0"/>
    <n v="1"/>
    <n v="0"/>
    <s v="H"/>
    <x v="7"/>
    <n v="13"/>
    <n v="6"/>
    <n v="7"/>
    <n v="3"/>
    <n v="8"/>
    <n v="9"/>
    <n v="5"/>
    <n v="4"/>
    <n v="1"/>
    <n v="2"/>
    <n v="0"/>
    <n v="0"/>
  </r>
  <r>
    <s v="E0"/>
    <x v="39"/>
    <d v="1899-12-30T20:15:00"/>
    <s v="Liverpool"/>
    <s v="Everton"/>
    <n v="5"/>
    <n v="2"/>
    <x v="0"/>
    <n v="4"/>
    <n v="2"/>
    <s v="H"/>
    <x v="1"/>
    <n v="11"/>
    <n v="12"/>
    <n v="5"/>
    <n v="4"/>
    <n v="13"/>
    <n v="17"/>
    <n v="5"/>
    <n v="6"/>
    <n v="1"/>
    <n v="2"/>
    <n v="0"/>
    <n v="0"/>
  </r>
  <r>
    <s v="E0"/>
    <x v="40"/>
    <d v="1899-12-30T19:30:00"/>
    <s v="Sheffield United"/>
    <s v="Newcastle"/>
    <n v="0"/>
    <n v="2"/>
    <x v="1"/>
    <n v="0"/>
    <n v="1"/>
    <s v="A"/>
    <x v="11"/>
    <n v="13"/>
    <n v="6"/>
    <n v="6"/>
    <n v="4"/>
    <n v="10"/>
    <n v="6"/>
    <n v="8"/>
    <n v="1"/>
    <n v="2"/>
    <n v="0"/>
    <n v="0"/>
    <n v="0"/>
  </r>
  <r>
    <s v="E0"/>
    <x v="40"/>
    <d v="1899-12-30T20:15:00"/>
    <s v="Arsenal"/>
    <s v="Brighton"/>
    <n v="1"/>
    <n v="2"/>
    <x v="1"/>
    <n v="0"/>
    <n v="1"/>
    <s v="A"/>
    <x v="3"/>
    <n v="12"/>
    <n v="20"/>
    <n v="5"/>
    <n v="9"/>
    <n v="10"/>
    <n v="11"/>
    <n v="9"/>
    <n v="9"/>
    <n v="3"/>
    <n v="1"/>
    <n v="0"/>
    <n v="0"/>
  </r>
  <r>
    <s v="E0"/>
    <x v="41"/>
    <d v="1899-12-30T12:30:00"/>
    <s v="Everton"/>
    <s v="Chelsea"/>
    <n v="3"/>
    <n v="1"/>
    <x v="0"/>
    <n v="1"/>
    <n v="0"/>
    <s v="H"/>
    <x v="5"/>
    <n v="13"/>
    <n v="15"/>
    <n v="7"/>
    <n v="4"/>
    <n v="14"/>
    <n v="9"/>
    <n v="1"/>
    <n v="5"/>
    <n v="3"/>
    <n v="0"/>
    <n v="0"/>
    <n v="0"/>
  </r>
  <r>
    <s v="E0"/>
    <x v="41"/>
    <d v="1899-12-30T15:00:00"/>
    <s v="Bournemouth"/>
    <s v="Liverpool"/>
    <n v="0"/>
    <n v="3"/>
    <x v="1"/>
    <n v="0"/>
    <n v="2"/>
    <s v="A"/>
    <x v="6"/>
    <n v="3"/>
    <n v="21"/>
    <n v="0"/>
    <n v="9"/>
    <n v="5"/>
    <n v="6"/>
    <n v="1"/>
    <n v="3"/>
    <n v="0"/>
    <n v="1"/>
    <n v="0"/>
    <n v="0"/>
  </r>
  <r>
    <s v="E0"/>
    <x v="41"/>
    <d v="1899-12-30T15:00:00"/>
    <s v="Tottenham"/>
    <s v="Burnley"/>
    <n v="5"/>
    <n v="0"/>
    <x v="0"/>
    <n v="3"/>
    <n v="0"/>
    <s v="H"/>
    <x v="2"/>
    <n v="13"/>
    <n v="7"/>
    <n v="7"/>
    <n v="1"/>
    <n v="12"/>
    <n v="8"/>
    <n v="1"/>
    <n v="1"/>
    <n v="1"/>
    <n v="1"/>
    <n v="0"/>
    <n v="0"/>
  </r>
  <r>
    <s v="E0"/>
    <x v="41"/>
    <d v="1899-12-30T15:00:00"/>
    <s v="Watford"/>
    <s v="Crystal Palace"/>
    <n v="0"/>
    <n v="0"/>
    <x v="2"/>
    <n v="0"/>
    <n v="0"/>
    <s v="D"/>
    <x v="8"/>
    <n v="13"/>
    <n v="3"/>
    <n v="3"/>
    <n v="0"/>
    <n v="15"/>
    <n v="16"/>
    <n v="6"/>
    <n v="2"/>
    <n v="4"/>
    <n v="2"/>
    <n v="0"/>
    <n v="0"/>
  </r>
  <r>
    <s v="E0"/>
    <x v="41"/>
    <d v="1899-12-30T17:30:00"/>
    <s v="Man City"/>
    <s v="Man United"/>
    <n v="1"/>
    <n v="2"/>
    <x v="1"/>
    <n v="0"/>
    <n v="2"/>
    <s v="A"/>
    <x v="9"/>
    <n v="22"/>
    <n v="11"/>
    <n v="5"/>
    <n v="7"/>
    <n v="10"/>
    <n v="10"/>
    <n v="16"/>
    <n v="3"/>
    <n v="3"/>
    <n v="2"/>
    <n v="0"/>
    <n v="0"/>
  </r>
  <r>
    <s v="E0"/>
    <x v="42"/>
    <d v="1899-12-30T14:00:00"/>
    <s v="Aston Villa"/>
    <s v="Leicester"/>
    <n v="1"/>
    <n v="4"/>
    <x v="1"/>
    <n v="1"/>
    <n v="2"/>
    <s v="A"/>
    <x v="0"/>
    <n v="15"/>
    <n v="23"/>
    <n v="2"/>
    <n v="8"/>
    <n v="21"/>
    <n v="15"/>
    <n v="8"/>
    <n v="5"/>
    <n v="6"/>
    <n v="2"/>
    <n v="0"/>
    <n v="0"/>
  </r>
  <r>
    <s v="E0"/>
    <x v="42"/>
    <d v="1899-12-30T14:00:00"/>
    <s v="Newcastle"/>
    <s v="Southampton"/>
    <n v="2"/>
    <n v="1"/>
    <x v="0"/>
    <n v="0"/>
    <n v="0"/>
    <s v="D"/>
    <x v="12"/>
    <n v="12"/>
    <n v="19"/>
    <n v="6"/>
    <n v="4"/>
    <n v="11"/>
    <n v="17"/>
    <n v="3"/>
    <n v="12"/>
    <n v="1"/>
    <n v="3"/>
    <n v="0"/>
    <n v="0"/>
  </r>
  <r>
    <s v="E0"/>
    <x v="42"/>
    <d v="1899-12-30T14:00:00"/>
    <s v="Norwich"/>
    <s v="Sheffield United"/>
    <n v="1"/>
    <n v="2"/>
    <x v="1"/>
    <n v="1"/>
    <n v="0"/>
    <s v="H"/>
    <x v="17"/>
    <n v="14"/>
    <n v="9"/>
    <n v="4"/>
    <n v="3"/>
    <n v="6"/>
    <n v="12"/>
    <n v="9"/>
    <n v="1"/>
    <n v="0"/>
    <n v="4"/>
    <n v="0"/>
    <n v="0"/>
  </r>
  <r>
    <s v="E0"/>
    <x v="42"/>
    <d v="1899-12-30T16:30:00"/>
    <s v="Brighton"/>
    <s v="Wolves"/>
    <n v="2"/>
    <n v="2"/>
    <x v="2"/>
    <n v="2"/>
    <n v="2"/>
    <s v="D"/>
    <x v="4"/>
    <n v="13"/>
    <n v="13"/>
    <n v="4"/>
    <n v="5"/>
    <n v="10"/>
    <n v="7"/>
    <n v="3"/>
    <n v="4"/>
    <n v="3"/>
    <n v="0"/>
    <n v="0"/>
    <n v="0"/>
  </r>
  <r>
    <s v="E0"/>
    <x v="43"/>
    <d v="1899-12-30T20:00:00"/>
    <s v="West Ham"/>
    <s v="Arsenal"/>
    <n v="1"/>
    <n v="3"/>
    <x v="1"/>
    <n v="1"/>
    <n v="0"/>
    <s v="H"/>
    <x v="1"/>
    <n v="11"/>
    <n v="10"/>
    <n v="4"/>
    <n v="3"/>
    <n v="12"/>
    <n v="6"/>
    <n v="4"/>
    <n v="3"/>
    <n v="2"/>
    <n v="0"/>
    <n v="0"/>
    <n v="0"/>
  </r>
  <r>
    <s v="E0"/>
    <x v="44"/>
    <d v="1899-12-30T12:30:00"/>
    <s v="Liverpool"/>
    <s v="Watford"/>
    <n v="2"/>
    <n v="0"/>
    <x v="0"/>
    <n v="1"/>
    <n v="0"/>
    <s v="H"/>
    <x v="7"/>
    <n v="16"/>
    <n v="8"/>
    <n v="6"/>
    <n v="2"/>
    <n v="8"/>
    <n v="6"/>
    <n v="6"/>
    <n v="3"/>
    <n v="2"/>
    <n v="1"/>
    <n v="0"/>
    <n v="0"/>
  </r>
  <r>
    <s v="E0"/>
    <x v="44"/>
    <d v="1899-12-30T15:00:00"/>
    <s v="Burnley"/>
    <s v="Newcastle"/>
    <n v="1"/>
    <n v="0"/>
    <x v="0"/>
    <n v="0"/>
    <n v="0"/>
    <s v="D"/>
    <x v="18"/>
    <n v="7"/>
    <n v="9"/>
    <n v="4"/>
    <n v="0"/>
    <n v="15"/>
    <n v="12"/>
    <n v="4"/>
    <n v="3"/>
    <n v="0"/>
    <n v="2"/>
    <n v="0"/>
    <n v="0"/>
  </r>
  <r>
    <s v="E0"/>
    <x v="44"/>
    <d v="1899-12-30T15:00:00"/>
    <s v="Chelsea"/>
    <s v="Bournemouth"/>
    <n v="0"/>
    <n v="1"/>
    <x v="1"/>
    <n v="0"/>
    <n v="0"/>
    <s v="D"/>
    <x v="3"/>
    <n v="18"/>
    <n v="11"/>
    <n v="5"/>
    <n v="2"/>
    <n v="9"/>
    <n v="14"/>
    <n v="9"/>
    <n v="4"/>
    <n v="1"/>
    <n v="2"/>
    <n v="0"/>
    <n v="0"/>
  </r>
  <r>
    <s v="E0"/>
    <x v="44"/>
    <d v="1899-12-30T15:00:00"/>
    <s v="Leicester"/>
    <s v="Norwich"/>
    <n v="1"/>
    <n v="1"/>
    <x v="2"/>
    <n v="1"/>
    <n v="1"/>
    <s v="D"/>
    <x v="15"/>
    <n v="18"/>
    <n v="10"/>
    <n v="5"/>
    <n v="3"/>
    <n v="11"/>
    <n v="15"/>
    <n v="12"/>
    <n v="4"/>
    <n v="0"/>
    <n v="4"/>
    <n v="0"/>
    <n v="0"/>
  </r>
  <r>
    <s v="E0"/>
    <x v="44"/>
    <d v="1899-12-30T15:00:00"/>
    <s v="Sheffield United"/>
    <s v="Aston Villa"/>
    <n v="2"/>
    <n v="0"/>
    <x v="0"/>
    <n v="0"/>
    <n v="0"/>
    <s v="D"/>
    <x v="16"/>
    <n v="7"/>
    <n v="8"/>
    <n v="3"/>
    <n v="0"/>
    <n v="10"/>
    <n v="9"/>
    <n v="3"/>
    <n v="2"/>
    <n v="2"/>
    <n v="2"/>
    <n v="0"/>
    <n v="0"/>
  </r>
  <r>
    <s v="E0"/>
    <x v="44"/>
    <d v="1899-12-30T17:30:00"/>
    <s v="Southampton"/>
    <s v="West Ham"/>
    <n v="0"/>
    <n v="1"/>
    <x v="1"/>
    <n v="0"/>
    <n v="1"/>
    <s v="A"/>
    <x v="8"/>
    <n v="11"/>
    <n v="11"/>
    <n v="2"/>
    <n v="4"/>
    <n v="9"/>
    <n v="14"/>
    <n v="5"/>
    <n v="8"/>
    <n v="1"/>
    <n v="3"/>
    <n v="0"/>
    <n v="0"/>
  </r>
  <r>
    <s v="E0"/>
    <x v="45"/>
    <d v="1899-12-30T14:00:00"/>
    <s v="Man United"/>
    <s v="Everton"/>
    <n v="1"/>
    <n v="1"/>
    <x v="2"/>
    <n v="0"/>
    <n v="1"/>
    <s v="A"/>
    <x v="0"/>
    <n v="24"/>
    <n v="8"/>
    <n v="8"/>
    <n v="3"/>
    <n v="10"/>
    <n v="12"/>
    <n v="6"/>
    <n v="5"/>
    <n v="1"/>
    <n v="2"/>
    <n v="0"/>
    <n v="0"/>
  </r>
  <r>
    <s v="E0"/>
    <x v="45"/>
    <d v="1899-12-30T14:00:00"/>
    <s v="Wolves"/>
    <s v="Tottenham"/>
    <n v="1"/>
    <n v="2"/>
    <x v="1"/>
    <n v="0"/>
    <n v="1"/>
    <s v="A"/>
    <x v="11"/>
    <n v="18"/>
    <n v="9"/>
    <n v="5"/>
    <n v="5"/>
    <n v="14"/>
    <n v="10"/>
    <n v="11"/>
    <n v="2"/>
    <n v="4"/>
    <n v="4"/>
    <n v="0"/>
    <n v="0"/>
  </r>
  <r>
    <s v="E0"/>
    <x v="45"/>
    <d v="1899-12-30T16:30:00"/>
    <s v="Arsenal"/>
    <s v="Man City"/>
    <n v="0"/>
    <n v="3"/>
    <x v="1"/>
    <n v="0"/>
    <n v="3"/>
    <s v="A"/>
    <x v="14"/>
    <n v="6"/>
    <n v="14"/>
    <n v="1"/>
    <n v="7"/>
    <n v="9"/>
    <n v="24"/>
    <n v="3"/>
    <n v="3"/>
    <n v="1"/>
    <n v="4"/>
    <n v="0"/>
    <n v="0"/>
  </r>
  <r>
    <s v="E0"/>
    <x v="46"/>
    <d v="1899-12-30T19:45:00"/>
    <s v="Crystal Palace"/>
    <s v="Brighton"/>
    <n v="1"/>
    <n v="1"/>
    <x v="2"/>
    <n v="0"/>
    <n v="0"/>
    <s v="D"/>
    <x v="5"/>
    <n v="11"/>
    <n v="15"/>
    <n v="4"/>
    <n v="10"/>
    <n v="7"/>
    <n v="12"/>
    <n v="3"/>
    <n v="7"/>
    <n v="1"/>
    <n v="1"/>
    <n v="0"/>
    <n v="0"/>
  </r>
  <r>
    <s v="E0"/>
    <x v="47"/>
    <d v="1899-12-30T12:30:00"/>
    <s v="Everton"/>
    <s v="Arsenal"/>
    <n v="0"/>
    <n v="0"/>
    <x v="2"/>
    <n v="0"/>
    <n v="0"/>
    <s v="D"/>
    <x v="2"/>
    <n v="9"/>
    <n v="6"/>
    <n v="0"/>
    <n v="2"/>
    <n v="10"/>
    <n v="11"/>
    <n v="5"/>
    <n v="4"/>
    <n v="2"/>
    <n v="3"/>
    <n v="0"/>
    <n v="0"/>
  </r>
  <r>
    <s v="E0"/>
    <x v="47"/>
    <d v="1899-12-30T15:00:00"/>
    <s v="Aston Villa"/>
    <s v="Southampton"/>
    <n v="1"/>
    <n v="3"/>
    <x v="1"/>
    <n v="0"/>
    <n v="2"/>
    <s v="A"/>
    <x v="5"/>
    <n v="19"/>
    <n v="17"/>
    <n v="6"/>
    <n v="8"/>
    <n v="16"/>
    <n v="15"/>
    <n v="7"/>
    <n v="5"/>
    <n v="2"/>
    <n v="1"/>
    <n v="0"/>
    <n v="0"/>
  </r>
  <r>
    <s v="E0"/>
    <x v="47"/>
    <d v="1899-12-30T15:00:00"/>
    <s v="Bournemouth"/>
    <s v="Burnley"/>
    <n v="0"/>
    <n v="1"/>
    <x v="1"/>
    <n v="0"/>
    <n v="0"/>
    <s v="D"/>
    <x v="8"/>
    <n v="3"/>
    <n v="2"/>
    <n v="0"/>
    <n v="1"/>
    <n v="13"/>
    <n v="21"/>
    <n v="4"/>
    <n v="5"/>
    <n v="2"/>
    <n v="4"/>
    <n v="0"/>
    <n v="0"/>
  </r>
  <r>
    <s v="E0"/>
    <x v="47"/>
    <d v="1899-12-30T15:00:00"/>
    <s v="Brighton"/>
    <s v="Sheffield United"/>
    <n v="0"/>
    <n v="1"/>
    <x v="1"/>
    <n v="0"/>
    <n v="1"/>
    <s v="A"/>
    <x v="19"/>
    <n v="9"/>
    <n v="7"/>
    <n v="2"/>
    <n v="2"/>
    <n v="6"/>
    <n v="11"/>
    <n v="4"/>
    <n v="3"/>
    <n v="1"/>
    <n v="3"/>
    <n v="0"/>
    <n v="0"/>
  </r>
  <r>
    <s v="E0"/>
    <x v="47"/>
    <d v="1899-12-30T15:00:00"/>
    <s v="Newcastle"/>
    <s v="Crystal Palace"/>
    <n v="1"/>
    <n v="0"/>
    <x v="0"/>
    <n v="0"/>
    <n v="0"/>
    <s v="D"/>
    <x v="17"/>
    <n v="8"/>
    <n v="16"/>
    <n v="3"/>
    <n v="4"/>
    <n v="12"/>
    <n v="11"/>
    <n v="4"/>
    <n v="5"/>
    <n v="2"/>
    <n v="0"/>
    <n v="0"/>
    <n v="0"/>
  </r>
  <r>
    <s v="E0"/>
    <x v="47"/>
    <d v="1899-12-30T15:00:00"/>
    <s v="Norwich"/>
    <s v="Wolves"/>
    <n v="1"/>
    <n v="2"/>
    <x v="1"/>
    <n v="1"/>
    <n v="0"/>
    <s v="H"/>
    <x v="16"/>
    <n v="13"/>
    <n v="14"/>
    <n v="7"/>
    <n v="4"/>
    <n v="7"/>
    <n v="14"/>
    <n v="3"/>
    <n v="11"/>
    <n v="2"/>
    <n v="4"/>
    <n v="0"/>
    <n v="0"/>
  </r>
  <r>
    <s v="E0"/>
    <x v="47"/>
    <d v="1899-12-30T17:30:00"/>
    <s v="Man City"/>
    <s v="Leicester"/>
    <n v="3"/>
    <n v="1"/>
    <x v="0"/>
    <n v="2"/>
    <n v="1"/>
    <s v="H"/>
    <x v="1"/>
    <n v="23"/>
    <n v="5"/>
    <n v="12"/>
    <n v="2"/>
    <n v="14"/>
    <n v="9"/>
    <n v="6"/>
    <n v="1"/>
    <n v="2"/>
    <n v="2"/>
    <n v="0"/>
    <n v="0"/>
  </r>
  <r>
    <s v="E0"/>
    <x v="48"/>
    <d v="1899-12-30T14:00:00"/>
    <s v="Watford"/>
    <s v="Man United"/>
    <n v="2"/>
    <n v="0"/>
    <x v="0"/>
    <n v="0"/>
    <n v="0"/>
    <s v="D"/>
    <x v="10"/>
    <n v="11"/>
    <n v="17"/>
    <n v="3"/>
    <n v="8"/>
    <n v="16"/>
    <n v="11"/>
    <n v="3"/>
    <n v="5"/>
    <n v="3"/>
    <n v="1"/>
    <n v="0"/>
    <n v="0"/>
  </r>
  <r>
    <s v="E0"/>
    <x v="48"/>
    <d v="1899-12-30T16:30:00"/>
    <s v="Tottenham"/>
    <s v="Chelsea"/>
    <n v="0"/>
    <n v="2"/>
    <x v="1"/>
    <n v="0"/>
    <n v="2"/>
    <s v="A"/>
    <x v="9"/>
    <n v="5"/>
    <n v="13"/>
    <n v="1"/>
    <n v="3"/>
    <n v="9"/>
    <n v="11"/>
    <n v="3"/>
    <n v="5"/>
    <n v="4"/>
    <n v="3"/>
    <n v="1"/>
    <n v="0"/>
  </r>
  <r>
    <s v="E0"/>
    <x v="49"/>
    <d v="1899-12-30T12:30:00"/>
    <s v="Tottenham"/>
    <s v="Brighton"/>
    <n v="2"/>
    <n v="1"/>
    <x v="0"/>
    <n v="0"/>
    <n v="1"/>
    <s v="A"/>
    <x v="3"/>
    <n v="11"/>
    <n v="11"/>
    <n v="5"/>
    <n v="5"/>
    <n v="10"/>
    <n v="9"/>
    <n v="9"/>
    <n v="2"/>
    <n v="4"/>
    <n v="2"/>
    <n v="0"/>
    <n v="0"/>
  </r>
  <r>
    <s v="E0"/>
    <x v="49"/>
    <d v="1899-12-30T15:00:00"/>
    <s v="Aston Villa"/>
    <s v="Norwich"/>
    <n v="1"/>
    <n v="0"/>
    <x v="0"/>
    <n v="0"/>
    <n v="0"/>
    <s v="D"/>
    <x v="6"/>
    <n v="11"/>
    <n v="16"/>
    <n v="2"/>
    <n v="6"/>
    <n v="15"/>
    <n v="12"/>
    <n v="5"/>
    <n v="8"/>
    <n v="2"/>
    <n v="3"/>
    <n v="0"/>
    <n v="0"/>
  </r>
  <r>
    <s v="E0"/>
    <x v="49"/>
    <d v="1899-12-30T15:00:00"/>
    <s v="Bournemouth"/>
    <s v="Arsenal"/>
    <n v="1"/>
    <n v="1"/>
    <x v="2"/>
    <n v="1"/>
    <n v="0"/>
    <s v="H"/>
    <x v="11"/>
    <n v="12"/>
    <n v="17"/>
    <n v="4"/>
    <n v="2"/>
    <n v="5"/>
    <n v="13"/>
    <n v="8"/>
    <n v="3"/>
    <n v="4"/>
    <n v="4"/>
    <n v="0"/>
    <n v="0"/>
  </r>
  <r>
    <s v="E0"/>
    <x v="49"/>
    <d v="1899-12-30T15:00:00"/>
    <s v="Chelsea"/>
    <s v="Southampton"/>
    <n v="0"/>
    <n v="2"/>
    <x v="1"/>
    <n v="0"/>
    <n v="1"/>
    <s v="A"/>
    <x v="4"/>
    <n v="10"/>
    <n v="5"/>
    <n v="3"/>
    <n v="3"/>
    <n v="10"/>
    <n v="9"/>
    <n v="8"/>
    <n v="1"/>
    <n v="3"/>
    <n v="2"/>
    <n v="0"/>
    <n v="0"/>
  </r>
  <r>
    <s v="E0"/>
    <x v="49"/>
    <d v="1899-12-30T15:00:00"/>
    <s v="Crystal Palace"/>
    <s v="West Ham"/>
    <n v="2"/>
    <n v="1"/>
    <x v="0"/>
    <n v="0"/>
    <n v="0"/>
    <s v="D"/>
    <x v="7"/>
    <n v="13"/>
    <n v="10"/>
    <n v="4"/>
    <n v="2"/>
    <n v="5"/>
    <n v="10"/>
    <n v="7"/>
    <n v="6"/>
    <n v="0"/>
    <n v="2"/>
    <n v="0"/>
    <n v="0"/>
  </r>
  <r>
    <s v="E0"/>
    <x v="49"/>
    <d v="1899-12-30T15:00:00"/>
    <s v="Everton"/>
    <s v="Burnley"/>
    <n v="1"/>
    <n v="0"/>
    <x v="0"/>
    <n v="0"/>
    <n v="0"/>
    <s v="D"/>
    <x v="9"/>
    <n v="21"/>
    <n v="6"/>
    <n v="5"/>
    <n v="0"/>
    <n v="15"/>
    <n v="14"/>
    <n v="10"/>
    <n v="2"/>
    <n v="0"/>
    <n v="0"/>
    <n v="0"/>
    <n v="0"/>
  </r>
  <r>
    <s v="E0"/>
    <x v="49"/>
    <d v="1899-12-30T15:00:00"/>
    <s v="Sheffield United"/>
    <s v="Watford"/>
    <n v="1"/>
    <n v="1"/>
    <x v="2"/>
    <n v="1"/>
    <n v="1"/>
    <s v="D"/>
    <x v="12"/>
    <n v="16"/>
    <n v="5"/>
    <n v="4"/>
    <n v="2"/>
    <n v="11"/>
    <n v="8"/>
    <n v="9"/>
    <n v="1"/>
    <n v="1"/>
    <n v="3"/>
    <n v="0"/>
    <n v="0"/>
  </r>
  <r>
    <s v="E0"/>
    <x v="49"/>
    <d v="1899-12-30T17:30:00"/>
    <s v="Man United"/>
    <s v="Newcastle"/>
    <n v="4"/>
    <n v="1"/>
    <x v="0"/>
    <n v="3"/>
    <n v="1"/>
    <s v="H"/>
    <x v="2"/>
    <n v="22"/>
    <n v="7"/>
    <n v="10"/>
    <n v="2"/>
    <n v="10"/>
    <n v="7"/>
    <n v="5"/>
    <n v="0"/>
    <n v="2"/>
    <n v="2"/>
    <n v="0"/>
    <n v="0"/>
  </r>
  <r>
    <s v="E0"/>
    <x v="49"/>
    <d v="1899-12-30T20:00:00"/>
    <s v="Leicester"/>
    <s v="Liverpool"/>
    <n v="0"/>
    <n v="4"/>
    <x v="1"/>
    <n v="0"/>
    <n v="1"/>
    <s v="A"/>
    <x v="0"/>
    <n v="3"/>
    <n v="15"/>
    <n v="0"/>
    <n v="6"/>
    <n v="5"/>
    <n v="7"/>
    <n v="2"/>
    <n v="8"/>
    <n v="1"/>
    <n v="1"/>
    <n v="0"/>
    <n v="0"/>
  </r>
  <r>
    <s v="E0"/>
    <x v="50"/>
    <d v="1899-12-30T19:45:00"/>
    <s v="Wolves"/>
    <s v="Man City"/>
    <n v="3"/>
    <n v="2"/>
    <x v="0"/>
    <n v="0"/>
    <n v="1"/>
    <s v="A"/>
    <x v="8"/>
    <n v="20"/>
    <n v="7"/>
    <n v="8"/>
    <n v="3"/>
    <n v="7"/>
    <n v="13"/>
    <n v="3"/>
    <n v="1"/>
    <n v="0"/>
    <n v="1"/>
    <n v="0"/>
    <n v="1"/>
  </r>
  <r>
    <s v="E0"/>
    <x v="51"/>
    <d v="1899-12-30T12:30:00"/>
    <s v="Brighton"/>
    <s v="Bournemouth"/>
    <n v="2"/>
    <n v="0"/>
    <x v="0"/>
    <n v="1"/>
    <n v="0"/>
    <s v="H"/>
    <x v="14"/>
    <n v="16"/>
    <n v="10"/>
    <n v="6"/>
    <n v="2"/>
    <n v="8"/>
    <n v="11"/>
    <n v="9"/>
    <n v="2"/>
    <n v="0"/>
    <n v="2"/>
    <n v="0"/>
    <n v="0"/>
  </r>
  <r>
    <s v="E0"/>
    <x v="51"/>
    <d v="1899-12-30T15:00:00"/>
    <s v="Newcastle"/>
    <s v="Everton"/>
    <n v="1"/>
    <n v="2"/>
    <x v="1"/>
    <n v="0"/>
    <n v="1"/>
    <s v="A"/>
    <x v="10"/>
    <n v="20"/>
    <n v="22"/>
    <n v="5"/>
    <n v="9"/>
    <n v="13"/>
    <n v="13"/>
    <n v="5"/>
    <n v="8"/>
    <n v="2"/>
    <n v="2"/>
    <n v="0"/>
    <n v="0"/>
  </r>
  <r>
    <s v="E0"/>
    <x v="51"/>
    <d v="1899-12-30T15:00:00"/>
    <s v="Southampton"/>
    <s v="Crystal Palace"/>
    <n v="1"/>
    <n v="1"/>
    <x v="2"/>
    <n v="0"/>
    <n v="0"/>
    <s v="D"/>
    <x v="15"/>
    <n v="14"/>
    <n v="5"/>
    <n v="5"/>
    <n v="2"/>
    <n v="13"/>
    <n v="7"/>
    <n v="12"/>
    <n v="4"/>
    <n v="1"/>
    <n v="2"/>
    <n v="0"/>
    <n v="0"/>
  </r>
  <r>
    <s v="E0"/>
    <x v="51"/>
    <d v="1899-12-30T15:00:00"/>
    <s v="Watford"/>
    <s v="Aston Villa"/>
    <n v="3"/>
    <n v="0"/>
    <x v="0"/>
    <n v="1"/>
    <n v="0"/>
    <s v="H"/>
    <x v="17"/>
    <n v="20"/>
    <n v="11"/>
    <n v="6"/>
    <n v="2"/>
    <n v="16"/>
    <n v="9"/>
    <n v="6"/>
    <n v="3"/>
    <n v="3"/>
    <n v="1"/>
    <n v="1"/>
    <n v="0"/>
  </r>
  <r>
    <s v="E0"/>
    <x v="51"/>
    <d v="1899-12-30T17:30:00"/>
    <s v="Norwich"/>
    <s v="Tottenham"/>
    <n v="2"/>
    <n v="2"/>
    <x v="2"/>
    <n v="1"/>
    <n v="0"/>
    <s v="H"/>
    <x v="2"/>
    <n v="5"/>
    <n v="15"/>
    <n v="2"/>
    <n v="7"/>
    <n v="12"/>
    <n v="10"/>
    <n v="4"/>
    <n v="6"/>
    <n v="3"/>
    <n v="3"/>
    <n v="0"/>
    <n v="0"/>
  </r>
  <r>
    <s v="E0"/>
    <x v="51"/>
    <d v="1899-12-30T17:30:00"/>
    <s v="West Ham"/>
    <s v="Leicester"/>
    <n v="1"/>
    <n v="2"/>
    <x v="1"/>
    <n v="1"/>
    <n v="1"/>
    <s v="D"/>
    <x v="12"/>
    <n v="14"/>
    <n v="13"/>
    <n v="4"/>
    <n v="8"/>
    <n v="16"/>
    <n v="4"/>
    <n v="5"/>
    <n v="5"/>
    <n v="4"/>
    <n v="1"/>
    <n v="0"/>
    <n v="0"/>
  </r>
  <r>
    <s v="E0"/>
    <x v="51"/>
    <d v="1899-12-30T19:45:00"/>
    <s v="Burnley"/>
    <s v="Man United"/>
    <n v="0"/>
    <n v="2"/>
    <x v="1"/>
    <n v="0"/>
    <n v="1"/>
    <s v="A"/>
    <x v="1"/>
    <n v="8"/>
    <n v="14"/>
    <n v="1"/>
    <n v="5"/>
    <n v="17"/>
    <n v="10"/>
    <n v="5"/>
    <n v="4"/>
    <n v="4"/>
    <n v="3"/>
    <n v="0"/>
    <n v="0"/>
  </r>
  <r>
    <s v="E0"/>
    <x v="52"/>
    <d v="1899-12-30T14:00:00"/>
    <s v="Arsenal"/>
    <s v="Chelsea"/>
    <n v="1"/>
    <n v="2"/>
    <x v="1"/>
    <n v="1"/>
    <n v="0"/>
    <s v="H"/>
    <x v="5"/>
    <n v="7"/>
    <n v="13"/>
    <n v="2"/>
    <n v="4"/>
    <n v="13"/>
    <n v="19"/>
    <n v="2"/>
    <n v="3"/>
    <n v="5"/>
    <n v="4"/>
    <n v="0"/>
    <n v="0"/>
  </r>
  <r>
    <s v="E0"/>
    <x v="52"/>
    <d v="1899-12-30T16:30:00"/>
    <s v="Liverpool"/>
    <s v="Wolves"/>
    <n v="1"/>
    <n v="0"/>
    <x v="0"/>
    <n v="1"/>
    <n v="0"/>
    <s v="H"/>
    <x v="9"/>
    <n v="10"/>
    <n v="10"/>
    <n v="3"/>
    <n v="2"/>
    <n v="7"/>
    <n v="3"/>
    <n v="5"/>
    <n v="6"/>
    <n v="1"/>
    <n v="0"/>
    <n v="0"/>
    <n v="0"/>
  </r>
  <r>
    <s v="E0"/>
    <x v="52"/>
    <d v="1899-12-30T18:00:00"/>
    <s v="Man City"/>
    <s v="Sheffield United"/>
    <n v="2"/>
    <n v="0"/>
    <x v="0"/>
    <n v="0"/>
    <n v="0"/>
    <s v="D"/>
    <x v="6"/>
    <n v="16"/>
    <n v="8"/>
    <n v="4"/>
    <n v="0"/>
    <n v="5"/>
    <n v="6"/>
    <n v="8"/>
    <n v="5"/>
    <n v="1"/>
    <n v="1"/>
    <n v="0"/>
    <n v="0"/>
  </r>
  <r>
    <s v="E0"/>
    <x v="53"/>
    <d v="1899-12-30T12:30:00"/>
    <s v="Brighton"/>
    <s v="Chelsea"/>
    <n v="1"/>
    <n v="1"/>
    <x v="2"/>
    <n v="0"/>
    <n v="1"/>
    <s v="A"/>
    <x v="11"/>
    <n v="16"/>
    <n v="16"/>
    <n v="5"/>
    <n v="5"/>
    <n v="8"/>
    <n v="15"/>
    <n v="5"/>
    <n v="3"/>
    <n v="2"/>
    <n v="3"/>
    <n v="0"/>
    <n v="0"/>
  </r>
  <r>
    <s v="E0"/>
    <x v="53"/>
    <d v="1899-12-30T12:30:00"/>
    <s v="Burnley"/>
    <s v="Aston Villa"/>
    <n v="1"/>
    <n v="2"/>
    <x v="1"/>
    <n v="0"/>
    <n v="2"/>
    <s v="A"/>
    <x v="0"/>
    <n v="20"/>
    <n v="11"/>
    <n v="1"/>
    <n v="6"/>
    <n v="12"/>
    <n v="10"/>
    <n v="8"/>
    <n v="4"/>
    <n v="1"/>
    <n v="1"/>
    <n v="0"/>
    <n v="0"/>
  </r>
  <r>
    <s v="E0"/>
    <x v="53"/>
    <d v="1899-12-30T15:00:00"/>
    <s v="Newcastle"/>
    <s v="Leicester"/>
    <n v="0"/>
    <n v="3"/>
    <x v="1"/>
    <n v="0"/>
    <n v="2"/>
    <s v="A"/>
    <x v="8"/>
    <n v="5"/>
    <n v="17"/>
    <n v="2"/>
    <n v="10"/>
    <n v="8"/>
    <n v="12"/>
    <n v="4"/>
    <n v="5"/>
    <n v="1"/>
    <n v="1"/>
    <n v="0"/>
    <n v="0"/>
  </r>
  <r>
    <s v="E0"/>
    <x v="53"/>
    <d v="1899-12-30T15:00:00"/>
    <s v="Southampton"/>
    <s v="Tottenham"/>
    <n v="1"/>
    <n v="0"/>
    <x v="0"/>
    <n v="1"/>
    <n v="0"/>
    <s v="H"/>
    <x v="1"/>
    <n v="12"/>
    <n v="11"/>
    <n v="3"/>
    <n v="5"/>
    <n v="21"/>
    <n v="8"/>
    <n v="6"/>
    <n v="9"/>
    <n v="3"/>
    <n v="4"/>
    <n v="0"/>
    <n v="0"/>
  </r>
  <r>
    <s v="E0"/>
    <x v="53"/>
    <d v="1899-12-30T15:00:00"/>
    <s v="Watford"/>
    <s v="Wolves"/>
    <n v="2"/>
    <n v="1"/>
    <x v="0"/>
    <n v="1"/>
    <n v="0"/>
    <s v="H"/>
    <x v="15"/>
    <n v="9"/>
    <n v="16"/>
    <n v="3"/>
    <n v="4"/>
    <n v="12"/>
    <n v="6"/>
    <n v="4"/>
    <n v="7"/>
    <n v="3"/>
    <n v="1"/>
    <n v="1"/>
    <n v="0"/>
  </r>
  <r>
    <s v="E0"/>
    <x v="53"/>
    <d v="1899-12-30T17:30:00"/>
    <s v="Man City"/>
    <s v="Everton"/>
    <n v="2"/>
    <n v="1"/>
    <x v="0"/>
    <n v="0"/>
    <n v="0"/>
    <s v="D"/>
    <x v="7"/>
    <n v="16"/>
    <n v="7"/>
    <n v="7"/>
    <n v="2"/>
    <n v="11"/>
    <n v="11"/>
    <n v="3"/>
    <n v="6"/>
    <n v="0"/>
    <n v="4"/>
    <n v="0"/>
    <n v="0"/>
  </r>
  <r>
    <s v="E0"/>
    <x v="53"/>
    <d v="1899-12-30T17:30:00"/>
    <s v="Norwich"/>
    <s v="Crystal Palace"/>
    <n v="1"/>
    <n v="1"/>
    <x v="2"/>
    <n v="1"/>
    <n v="0"/>
    <s v="H"/>
    <x v="4"/>
    <n v="15"/>
    <n v="12"/>
    <n v="4"/>
    <n v="3"/>
    <n v="12"/>
    <n v="9"/>
    <n v="2"/>
    <n v="5"/>
    <n v="5"/>
    <n v="0"/>
    <n v="0"/>
    <n v="0"/>
  </r>
  <r>
    <s v="E0"/>
    <x v="53"/>
    <d v="1899-12-30T17:30:00"/>
    <s v="West Ham"/>
    <s v="Bournemouth"/>
    <n v="4"/>
    <n v="0"/>
    <x v="0"/>
    <n v="3"/>
    <n v="0"/>
    <s v="H"/>
    <x v="3"/>
    <n v="14"/>
    <n v="3"/>
    <n v="7"/>
    <n v="2"/>
    <n v="3"/>
    <n v="12"/>
    <n v="9"/>
    <n v="2"/>
    <n v="1"/>
    <n v="2"/>
    <n v="0"/>
    <n v="0"/>
  </r>
  <r>
    <s v="E0"/>
    <x v="53"/>
    <d v="1899-12-30T20:00:00"/>
    <s v="Arsenal"/>
    <s v="Man United"/>
    <n v="2"/>
    <n v="0"/>
    <x v="0"/>
    <n v="2"/>
    <n v="0"/>
    <s v="H"/>
    <x v="6"/>
    <n v="10"/>
    <n v="10"/>
    <n v="4"/>
    <n v="4"/>
    <n v="11"/>
    <n v="15"/>
    <n v="1"/>
    <n v="4"/>
    <n v="2"/>
    <n v="0"/>
    <n v="0"/>
    <n v="0"/>
  </r>
  <r>
    <s v="E0"/>
    <x v="54"/>
    <d v="1899-12-30T20:00:00"/>
    <s v="Liverpool"/>
    <s v="Sheffield United"/>
    <n v="2"/>
    <n v="0"/>
    <x v="0"/>
    <n v="1"/>
    <n v="0"/>
    <s v="H"/>
    <x v="14"/>
    <n v="19"/>
    <n v="3"/>
    <n v="7"/>
    <n v="2"/>
    <n v="5"/>
    <n v="8"/>
    <n v="8"/>
    <n v="4"/>
    <n v="0"/>
    <n v="0"/>
    <n v="0"/>
    <n v="0"/>
  </r>
  <r>
    <s v="E0"/>
    <x v="55"/>
    <d v="1899-12-30T20:00:00"/>
    <s v="Sheffield United"/>
    <s v="West Ham"/>
    <n v="1"/>
    <n v="0"/>
    <x v="0"/>
    <n v="0"/>
    <n v="0"/>
    <s v="D"/>
    <x v="0"/>
    <n v="13"/>
    <n v="7"/>
    <n v="3"/>
    <n v="2"/>
    <n v="11"/>
    <n v="6"/>
    <n v="7"/>
    <n v="3"/>
    <n v="1"/>
    <n v="0"/>
    <n v="0"/>
    <n v="0"/>
  </r>
  <r>
    <s v="E0"/>
    <x v="56"/>
    <d v="1899-12-30T12:30:00"/>
    <s v="Crystal Palace"/>
    <s v="Arsenal"/>
    <n v="1"/>
    <n v="1"/>
    <x v="2"/>
    <n v="0"/>
    <n v="1"/>
    <s v="A"/>
    <x v="14"/>
    <n v="6"/>
    <n v="7"/>
    <n v="3"/>
    <n v="4"/>
    <n v="14"/>
    <n v="22"/>
    <n v="1"/>
    <n v="4"/>
    <n v="2"/>
    <n v="3"/>
    <n v="0"/>
    <n v="1"/>
  </r>
  <r>
    <s v="E0"/>
    <x v="56"/>
    <d v="1899-12-30T15:00:00"/>
    <s v="Chelsea"/>
    <s v="Burnley"/>
    <n v="3"/>
    <n v="0"/>
    <x v="0"/>
    <n v="2"/>
    <n v="0"/>
    <s v="H"/>
    <x v="2"/>
    <n v="18"/>
    <n v="7"/>
    <n v="8"/>
    <n v="2"/>
    <n v="7"/>
    <n v="4"/>
    <n v="10"/>
    <n v="3"/>
    <n v="0"/>
    <n v="3"/>
    <n v="0"/>
    <n v="0"/>
  </r>
  <r>
    <s v="E0"/>
    <x v="56"/>
    <d v="1899-12-30T15:00:00"/>
    <s v="Everton"/>
    <s v="Brighton"/>
    <n v="1"/>
    <n v="0"/>
    <x v="0"/>
    <n v="1"/>
    <n v="0"/>
    <s v="H"/>
    <x v="12"/>
    <n v="14"/>
    <n v="9"/>
    <n v="6"/>
    <n v="2"/>
    <n v="7"/>
    <n v="7"/>
    <n v="4"/>
    <n v="3"/>
    <n v="2"/>
    <n v="1"/>
    <n v="0"/>
    <n v="0"/>
  </r>
  <r>
    <s v="E0"/>
    <x v="56"/>
    <d v="1899-12-30T15:00:00"/>
    <s v="Leicester"/>
    <s v="Southampton"/>
    <n v="1"/>
    <n v="2"/>
    <x v="1"/>
    <n v="1"/>
    <n v="1"/>
    <s v="D"/>
    <x v="10"/>
    <n v="5"/>
    <n v="16"/>
    <n v="5"/>
    <n v="10"/>
    <n v="9"/>
    <n v="17"/>
    <n v="2"/>
    <n v="4"/>
    <n v="0"/>
    <n v="3"/>
    <n v="0"/>
    <n v="0"/>
  </r>
  <r>
    <s v="E0"/>
    <x v="56"/>
    <d v="1899-12-30T15:00:00"/>
    <s v="Man United"/>
    <s v="Norwich"/>
    <n v="4"/>
    <n v="0"/>
    <x v="0"/>
    <n v="1"/>
    <n v="0"/>
    <s v="H"/>
    <x v="9"/>
    <n v="13"/>
    <n v="8"/>
    <n v="6"/>
    <n v="3"/>
    <n v="18"/>
    <n v="7"/>
    <n v="4"/>
    <n v="2"/>
    <n v="0"/>
    <n v="0"/>
    <n v="0"/>
    <n v="0"/>
  </r>
  <r>
    <s v="E0"/>
    <x v="56"/>
    <d v="1899-12-30T15:00:00"/>
    <s v="Wolves"/>
    <s v="Newcastle"/>
    <n v="1"/>
    <n v="1"/>
    <x v="2"/>
    <n v="1"/>
    <n v="1"/>
    <s v="D"/>
    <x v="16"/>
    <n v="9"/>
    <n v="5"/>
    <n v="4"/>
    <n v="1"/>
    <n v="13"/>
    <n v="12"/>
    <n v="5"/>
    <n v="2"/>
    <n v="0"/>
    <n v="3"/>
    <n v="0"/>
    <n v="0"/>
  </r>
  <r>
    <s v="E0"/>
    <x v="56"/>
    <d v="1899-12-30T17:30:00"/>
    <s v="Tottenham"/>
    <s v="Liverpool"/>
    <n v="0"/>
    <n v="1"/>
    <x v="1"/>
    <n v="0"/>
    <n v="1"/>
    <s v="A"/>
    <x v="8"/>
    <n v="14"/>
    <n v="13"/>
    <n v="4"/>
    <n v="7"/>
    <n v="4"/>
    <n v="8"/>
    <n v="4"/>
    <n v="3"/>
    <n v="0"/>
    <n v="2"/>
    <n v="0"/>
    <n v="0"/>
  </r>
  <r>
    <s v="E0"/>
    <x v="57"/>
    <d v="1899-12-30T14:00:00"/>
    <s v="Bournemouth"/>
    <s v="Watford"/>
    <n v="0"/>
    <n v="3"/>
    <x v="1"/>
    <n v="0"/>
    <n v="1"/>
    <s v="A"/>
    <x v="1"/>
    <n v="10"/>
    <n v="18"/>
    <n v="1"/>
    <n v="6"/>
    <n v="3"/>
    <n v="13"/>
    <n v="5"/>
    <n v="5"/>
    <n v="1"/>
    <n v="1"/>
    <n v="0"/>
    <n v="0"/>
  </r>
  <r>
    <s v="E0"/>
    <x v="57"/>
    <d v="1899-12-30T16:30:00"/>
    <s v="Aston Villa"/>
    <s v="Man City"/>
    <n v="1"/>
    <n v="6"/>
    <x v="1"/>
    <n v="0"/>
    <n v="4"/>
    <s v="A"/>
    <x v="4"/>
    <n v="7"/>
    <n v="22"/>
    <n v="1"/>
    <n v="12"/>
    <n v="5"/>
    <n v="12"/>
    <n v="2"/>
    <n v="4"/>
    <n v="2"/>
    <n v="1"/>
    <n v="0"/>
    <n v="0"/>
  </r>
  <r>
    <s v="E0"/>
    <x v="58"/>
    <d v="1899-12-30T12:30:00"/>
    <s v="Watford"/>
    <s v="Tottenham"/>
    <n v="0"/>
    <n v="0"/>
    <x v="2"/>
    <n v="0"/>
    <n v="0"/>
    <s v="D"/>
    <x v="0"/>
    <n v="15"/>
    <n v="17"/>
    <n v="2"/>
    <n v="5"/>
    <n v="13"/>
    <n v="13"/>
    <n v="3"/>
    <n v="3"/>
    <n v="2"/>
    <n v="3"/>
    <n v="0"/>
    <n v="0"/>
  </r>
  <r>
    <s v="E0"/>
    <x v="58"/>
    <d v="1899-12-30T15:00:00"/>
    <s v="Arsenal"/>
    <s v="Sheffield United"/>
    <n v="1"/>
    <n v="1"/>
    <x v="2"/>
    <n v="1"/>
    <n v="0"/>
    <s v="H"/>
    <x v="1"/>
    <n v="11"/>
    <n v="12"/>
    <n v="4"/>
    <n v="4"/>
    <n v="9"/>
    <n v="13"/>
    <n v="4"/>
    <n v="5"/>
    <n v="1"/>
    <n v="2"/>
    <n v="0"/>
    <n v="0"/>
  </r>
  <r>
    <s v="E0"/>
    <x v="58"/>
    <d v="1899-12-30T15:00:00"/>
    <s v="Brighton"/>
    <s v="Aston Villa"/>
    <n v="1"/>
    <n v="1"/>
    <x v="2"/>
    <n v="1"/>
    <n v="0"/>
    <s v="H"/>
    <x v="15"/>
    <n v="10"/>
    <n v="8"/>
    <n v="2"/>
    <n v="3"/>
    <n v="11"/>
    <n v="13"/>
    <n v="3"/>
    <n v="4"/>
    <n v="3"/>
    <n v="3"/>
    <n v="0"/>
    <n v="0"/>
  </r>
  <r>
    <s v="E0"/>
    <x v="58"/>
    <d v="1899-12-30T15:00:00"/>
    <s v="Man City"/>
    <s v="Crystal Palace"/>
    <n v="2"/>
    <n v="2"/>
    <x v="2"/>
    <n v="0"/>
    <n v="1"/>
    <s v="A"/>
    <x v="20"/>
    <n v="25"/>
    <n v="5"/>
    <n v="6"/>
    <n v="3"/>
    <n v="9"/>
    <n v="7"/>
    <n v="14"/>
    <n v="2"/>
    <n v="1"/>
    <n v="2"/>
    <n v="0"/>
    <n v="0"/>
  </r>
  <r>
    <s v="E0"/>
    <x v="58"/>
    <d v="1899-12-30T15:00:00"/>
    <s v="Norwich"/>
    <s v="Bournemouth"/>
    <n v="1"/>
    <n v="0"/>
    <x v="0"/>
    <n v="1"/>
    <n v="0"/>
    <s v="H"/>
    <x v="14"/>
    <n v="16"/>
    <n v="6"/>
    <n v="5"/>
    <n v="3"/>
    <n v="10"/>
    <n v="10"/>
    <n v="4"/>
    <n v="5"/>
    <n v="2"/>
    <n v="2"/>
    <n v="1"/>
    <n v="1"/>
  </r>
  <r>
    <s v="E0"/>
    <x v="58"/>
    <d v="1899-12-30T15:00:00"/>
    <s v="Southampton"/>
    <s v="Wolves"/>
    <n v="2"/>
    <n v="3"/>
    <x v="1"/>
    <n v="2"/>
    <n v="0"/>
    <s v="H"/>
    <x v="21"/>
    <n v="11"/>
    <n v="8"/>
    <n v="5"/>
    <n v="4"/>
    <n v="13"/>
    <n v="12"/>
    <n v="1"/>
    <n v="3"/>
    <n v="2"/>
    <n v="1"/>
    <n v="0"/>
    <n v="0"/>
  </r>
  <r>
    <s v="E0"/>
    <x v="58"/>
    <d v="1899-12-30T15:00:00"/>
    <s v="West Ham"/>
    <s v="Everton"/>
    <n v="1"/>
    <n v="1"/>
    <x v="2"/>
    <n v="1"/>
    <n v="1"/>
    <s v="D"/>
    <x v="7"/>
    <n v="12"/>
    <n v="11"/>
    <n v="6"/>
    <n v="3"/>
    <n v="11"/>
    <n v="13"/>
    <n v="7"/>
    <n v="6"/>
    <n v="1"/>
    <n v="0"/>
    <n v="0"/>
    <n v="0"/>
  </r>
  <r>
    <s v="E0"/>
    <x v="58"/>
    <d v="1899-12-30T17:30:00"/>
    <s v="Newcastle"/>
    <s v="Chelsea"/>
    <n v="1"/>
    <n v="0"/>
    <x v="0"/>
    <n v="0"/>
    <n v="0"/>
    <s v="D"/>
    <x v="6"/>
    <n v="7"/>
    <n v="19"/>
    <n v="2"/>
    <n v="4"/>
    <n v="9"/>
    <n v="14"/>
    <n v="1"/>
    <n v="10"/>
    <n v="1"/>
    <n v="1"/>
    <n v="0"/>
    <n v="0"/>
  </r>
  <r>
    <s v="E0"/>
    <x v="59"/>
    <d v="1899-12-30T14:00:00"/>
    <s v="Burnley"/>
    <s v="Leicester"/>
    <n v="2"/>
    <n v="1"/>
    <x v="0"/>
    <n v="0"/>
    <n v="1"/>
    <s v="A"/>
    <x v="9"/>
    <n v="8"/>
    <n v="18"/>
    <n v="5"/>
    <n v="8"/>
    <n v="14"/>
    <n v="8"/>
    <n v="4"/>
    <n v="5"/>
    <n v="1"/>
    <n v="0"/>
    <n v="0"/>
    <n v="0"/>
  </r>
  <r>
    <s v="E0"/>
    <x v="59"/>
    <d v="1899-12-30T16:30:00"/>
    <s v="Liverpool"/>
    <s v="Man United"/>
    <n v="2"/>
    <n v="0"/>
    <x v="0"/>
    <n v="1"/>
    <n v="0"/>
    <s v="H"/>
    <x v="5"/>
    <n v="16"/>
    <n v="9"/>
    <n v="5"/>
    <n v="4"/>
    <n v="7"/>
    <n v="10"/>
    <n v="11"/>
    <n v="5"/>
    <n v="1"/>
    <n v="3"/>
    <n v="0"/>
    <n v="0"/>
  </r>
  <r>
    <s v="E0"/>
    <x v="60"/>
    <d v="1899-12-30T19:30:00"/>
    <s v="Aston Villa"/>
    <s v="Watford"/>
    <n v="2"/>
    <n v="1"/>
    <x v="0"/>
    <n v="0"/>
    <n v="1"/>
    <s v="A"/>
    <x v="8"/>
    <n v="16"/>
    <n v="8"/>
    <n v="5"/>
    <n v="2"/>
    <n v="11"/>
    <n v="18"/>
    <n v="6"/>
    <n v="3"/>
    <n v="2"/>
    <n v="2"/>
    <n v="0"/>
    <n v="0"/>
  </r>
  <r>
    <s v="E0"/>
    <x v="60"/>
    <d v="1899-12-30T19:30:00"/>
    <s v="Bournemouth"/>
    <s v="Brighton"/>
    <n v="3"/>
    <n v="1"/>
    <x v="0"/>
    <n v="2"/>
    <n v="0"/>
    <s v="H"/>
    <x v="2"/>
    <n v="11"/>
    <n v="21"/>
    <n v="3"/>
    <n v="8"/>
    <n v="9"/>
    <n v="12"/>
    <n v="5"/>
    <n v="8"/>
    <n v="1"/>
    <n v="1"/>
    <n v="0"/>
    <n v="0"/>
  </r>
  <r>
    <s v="E0"/>
    <x v="60"/>
    <d v="1899-12-30T19:30:00"/>
    <s v="Crystal Palace"/>
    <s v="Southampton"/>
    <n v="0"/>
    <n v="2"/>
    <x v="1"/>
    <n v="0"/>
    <n v="1"/>
    <s v="A"/>
    <x v="7"/>
    <n v="6"/>
    <n v="15"/>
    <n v="0"/>
    <n v="6"/>
    <n v="12"/>
    <n v="13"/>
    <n v="0"/>
    <n v="8"/>
    <n v="1"/>
    <n v="2"/>
    <n v="0"/>
    <n v="0"/>
  </r>
  <r>
    <s v="E0"/>
    <x v="60"/>
    <d v="1899-12-30T19:30:00"/>
    <s v="Everton"/>
    <s v="Newcastle"/>
    <n v="2"/>
    <n v="2"/>
    <x v="2"/>
    <n v="1"/>
    <n v="0"/>
    <s v="H"/>
    <x v="17"/>
    <n v="17"/>
    <n v="8"/>
    <n v="8"/>
    <n v="2"/>
    <n v="13"/>
    <n v="10"/>
    <n v="6"/>
    <n v="4"/>
    <n v="1"/>
    <n v="1"/>
    <n v="0"/>
    <n v="0"/>
  </r>
  <r>
    <s v="E0"/>
    <x v="60"/>
    <d v="1899-12-30T19:30:00"/>
    <s v="Sheffield United"/>
    <s v="Man City"/>
    <n v="0"/>
    <n v="1"/>
    <x v="1"/>
    <n v="0"/>
    <n v="0"/>
    <s v="D"/>
    <x v="10"/>
    <n v="4"/>
    <n v="18"/>
    <n v="1"/>
    <n v="5"/>
    <n v="13"/>
    <n v="13"/>
    <n v="5"/>
    <n v="13"/>
    <n v="4"/>
    <n v="3"/>
    <n v="0"/>
    <n v="0"/>
  </r>
  <r>
    <s v="E0"/>
    <x v="60"/>
    <d v="1899-12-30T20:15:00"/>
    <s v="Chelsea"/>
    <s v="Arsenal"/>
    <n v="2"/>
    <n v="2"/>
    <x v="2"/>
    <n v="1"/>
    <n v="0"/>
    <s v="H"/>
    <x v="11"/>
    <n v="19"/>
    <n v="2"/>
    <n v="8"/>
    <n v="2"/>
    <n v="11"/>
    <n v="6"/>
    <n v="17"/>
    <n v="5"/>
    <n v="2"/>
    <n v="1"/>
    <n v="0"/>
    <n v="1"/>
  </r>
  <r>
    <s v="E0"/>
    <x v="61"/>
    <d v="1899-12-30T19:30:00"/>
    <s v="Leicester"/>
    <s v="West Ham"/>
    <n v="4"/>
    <n v="1"/>
    <x v="0"/>
    <n v="2"/>
    <n v="0"/>
    <s v="H"/>
    <x v="12"/>
    <n v="19"/>
    <n v="6"/>
    <n v="8"/>
    <n v="2"/>
    <n v="10"/>
    <n v="19"/>
    <n v="7"/>
    <n v="8"/>
    <n v="1"/>
    <n v="1"/>
    <n v="0"/>
    <n v="0"/>
  </r>
  <r>
    <s v="E0"/>
    <x v="61"/>
    <d v="1899-12-30T19:30:00"/>
    <s v="Tottenham"/>
    <s v="Norwich"/>
    <n v="2"/>
    <n v="1"/>
    <x v="0"/>
    <n v="1"/>
    <n v="0"/>
    <s v="H"/>
    <x v="6"/>
    <n v="14"/>
    <n v="12"/>
    <n v="3"/>
    <n v="2"/>
    <n v="12"/>
    <n v="7"/>
    <n v="7"/>
    <n v="3"/>
    <n v="0"/>
    <n v="1"/>
    <n v="0"/>
    <n v="0"/>
  </r>
  <r>
    <s v="E0"/>
    <x v="61"/>
    <d v="1899-12-30T20:15:00"/>
    <s v="Man United"/>
    <s v="Burnley"/>
    <n v="0"/>
    <n v="2"/>
    <x v="1"/>
    <n v="0"/>
    <n v="1"/>
    <s v="A"/>
    <x v="4"/>
    <n v="24"/>
    <n v="5"/>
    <n v="7"/>
    <n v="2"/>
    <n v="11"/>
    <n v="7"/>
    <n v="5"/>
    <n v="2"/>
    <n v="0"/>
    <n v="2"/>
    <n v="0"/>
    <n v="0"/>
  </r>
  <r>
    <s v="E0"/>
    <x v="62"/>
    <d v="1899-12-30T20:00:00"/>
    <s v="Wolves"/>
    <s v="Liverpool"/>
    <n v="1"/>
    <n v="2"/>
    <x v="1"/>
    <n v="0"/>
    <n v="1"/>
    <s v="A"/>
    <x v="0"/>
    <n v="10"/>
    <n v="13"/>
    <n v="3"/>
    <n v="6"/>
    <n v="6"/>
    <n v="11"/>
    <n v="2"/>
    <n v="4"/>
    <n v="0"/>
    <n v="1"/>
    <n v="0"/>
    <n v="0"/>
  </r>
  <r>
    <s v="E0"/>
    <x v="63"/>
    <d v="1899-12-30T19:45:00"/>
    <s v="West Ham"/>
    <s v="Liverpool"/>
    <n v="0"/>
    <n v="2"/>
    <x v="1"/>
    <n v="0"/>
    <n v="1"/>
    <s v="A"/>
    <x v="4"/>
    <n v="7"/>
    <n v="13"/>
    <n v="4"/>
    <n v="5"/>
    <n v="6"/>
    <n v="6"/>
    <n v="3"/>
    <n v="7"/>
    <n v="2"/>
    <n v="0"/>
    <n v="0"/>
    <n v="0"/>
  </r>
  <r>
    <s v="E0"/>
    <x v="64"/>
    <d v="1899-12-30T12:30:00"/>
    <s v="Leicester"/>
    <s v="Chelsea"/>
    <n v="2"/>
    <n v="2"/>
    <x v="2"/>
    <n v="0"/>
    <n v="0"/>
    <s v="D"/>
    <x v="10"/>
    <n v="14"/>
    <n v="7"/>
    <n v="4"/>
    <n v="3"/>
    <n v="16"/>
    <n v="14"/>
    <n v="4"/>
    <n v="6"/>
    <n v="2"/>
    <n v="2"/>
    <n v="0"/>
    <n v="0"/>
  </r>
  <r>
    <s v="E0"/>
    <x v="64"/>
    <d v="1899-12-30T15:00:00"/>
    <s v="Bournemouth"/>
    <s v="Aston Villa"/>
    <n v="2"/>
    <n v="1"/>
    <x v="0"/>
    <n v="2"/>
    <n v="0"/>
    <s v="H"/>
    <x v="9"/>
    <n v="16"/>
    <n v="18"/>
    <n v="6"/>
    <n v="5"/>
    <n v="10"/>
    <n v="15"/>
    <n v="1"/>
    <n v="8"/>
    <n v="1"/>
    <n v="3"/>
    <n v="1"/>
    <n v="0"/>
  </r>
  <r>
    <s v="E0"/>
    <x v="64"/>
    <d v="1899-12-30T15:00:00"/>
    <s v="Crystal Palace"/>
    <s v="Sheffield United"/>
    <n v="0"/>
    <n v="1"/>
    <x v="1"/>
    <n v="0"/>
    <n v="0"/>
    <s v="D"/>
    <x v="15"/>
    <n v="13"/>
    <n v="10"/>
    <n v="3"/>
    <n v="3"/>
    <n v="9"/>
    <n v="15"/>
    <n v="9"/>
    <n v="5"/>
    <n v="3"/>
    <n v="2"/>
    <n v="0"/>
    <n v="0"/>
  </r>
  <r>
    <s v="E0"/>
    <x v="64"/>
    <d v="1899-12-30T15:00:00"/>
    <s v="Liverpool"/>
    <s v="Southampton"/>
    <n v="4"/>
    <n v="0"/>
    <x v="0"/>
    <n v="0"/>
    <n v="0"/>
    <s v="D"/>
    <x v="2"/>
    <n v="16"/>
    <n v="17"/>
    <n v="9"/>
    <n v="4"/>
    <n v="9"/>
    <n v="15"/>
    <n v="6"/>
    <n v="11"/>
    <n v="0"/>
    <n v="2"/>
    <n v="0"/>
    <n v="0"/>
  </r>
  <r>
    <s v="E0"/>
    <x v="64"/>
    <d v="1899-12-30T15:00:00"/>
    <s v="Newcastle"/>
    <s v="Norwich"/>
    <n v="0"/>
    <n v="0"/>
    <x v="2"/>
    <n v="0"/>
    <n v="0"/>
    <s v="D"/>
    <x v="8"/>
    <n v="15"/>
    <n v="19"/>
    <n v="5"/>
    <n v="4"/>
    <n v="10"/>
    <n v="15"/>
    <n v="8"/>
    <n v="12"/>
    <n v="2"/>
    <n v="1"/>
    <n v="0"/>
    <n v="0"/>
  </r>
  <r>
    <s v="E0"/>
    <x v="64"/>
    <d v="1899-12-30T15:00:00"/>
    <s v="Watford"/>
    <s v="Everton"/>
    <n v="2"/>
    <n v="3"/>
    <x v="1"/>
    <n v="2"/>
    <n v="2"/>
    <s v="D"/>
    <x v="5"/>
    <n v="11"/>
    <n v="12"/>
    <n v="2"/>
    <n v="5"/>
    <n v="17"/>
    <n v="14"/>
    <n v="4"/>
    <n v="4"/>
    <n v="2"/>
    <n v="2"/>
    <n v="0"/>
    <n v="1"/>
  </r>
  <r>
    <s v="E0"/>
    <x v="64"/>
    <d v="1899-12-30T15:00:00"/>
    <s v="West Ham"/>
    <s v="Brighton"/>
    <n v="3"/>
    <n v="3"/>
    <x v="2"/>
    <n v="2"/>
    <n v="0"/>
    <s v="H"/>
    <x v="0"/>
    <n v="12"/>
    <n v="19"/>
    <n v="6"/>
    <n v="6"/>
    <n v="8"/>
    <n v="9"/>
    <n v="4"/>
    <n v="6"/>
    <n v="1"/>
    <n v="1"/>
    <n v="0"/>
    <n v="0"/>
  </r>
  <r>
    <s v="E0"/>
    <x v="64"/>
    <d v="1899-12-30T17:30:00"/>
    <s v="Man United"/>
    <s v="Wolves"/>
    <n v="0"/>
    <n v="0"/>
    <x v="2"/>
    <n v="0"/>
    <n v="0"/>
    <s v="D"/>
    <x v="14"/>
    <n v="15"/>
    <n v="14"/>
    <n v="5"/>
    <n v="3"/>
    <n v="14"/>
    <n v="15"/>
    <n v="4"/>
    <n v="6"/>
    <n v="3"/>
    <n v="2"/>
    <n v="0"/>
    <n v="0"/>
  </r>
  <r>
    <s v="E0"/>
    <x v="65"/>
    <d v="1899-12-30T14:00:00"/>
    <s v="Burnley"/>
    <s v="Arsenal"/>
    <n v="0"/>
    <n v="0"/>
    <x v="2"/>
    <n v="0"/>
    <n v="0"/>
    <s v="D"/>
    <x v="6"/>
    <n v="15"/>
    <n v="13"/>
    <n v="2"/>
    <n v="2"/>
    <n v="8"/>
    <n v="11"/>
    <n v="5"/>
    <n v="7"/>
    <n v="1"/>
    <n v="3"/>
    <n v="0"/>
    <n v="0"/>
  </r>
  <r>
    <s v="E0"/>
    <x v="65"/>
    <d v="1899-12-30T16:30:00"/>
    <s v="Tottenham"/>
    <s v="Man City"/>
    <n v="2"/>
    <n v="0"/>
    <x v="0"/>
    <n v="0"/>
    <n v="0"/>
    <s v="D"/>
    <x v="1"/>
    <n v="3"/>
    <n v="18"/>
    <n v="3"/>
    <n v="5"/>
    <n v="8"/>
    <n v="14"/>
    <n v="2"/>
    <n v="6"/>
    <n v="2"/>
    <n v="3"/>
    <n v="0"/>
    <n v="1"/>
  </r>
  <r>
    <s v="E0"/>
    <x v="66"/>
    <d v="1899-12-30T12:30:00"/>
    <s v="Everton"/>
    <s v="Crystal Palace"/>
    <n v="3"/>
    <n v="1"/>
    <x v="0"/>
    <n v="1"/>
    <n v="0"/>
    <s v="H"/>
    <x v="12"/>
    <n v="14"/>
    <n v="10"/>
    <n v="8"/>
    <n v="2"/>
    <n v="11"/>
    <n v="12"/>
    <n v="4"/>
    <n v="6"/>
    <n v="0"/>
    <n v="1"/>
    <n v="0"/>
    <n v="0"/>
  </r>
  <r>
    <s v="E0"/>
    <x v="66"/>
    <d v="1899-12-30T17:30:00"/>
    <s v="Brighton"/>
    <s v="Watford"/>
    <n v="1"/>
    <n v="1"/>
    <x v="2"/>
    <n v="0"/>
    <n v="1"/>
    <s v="A"/>
    <x v="2"/>
    <n v="10"/>
    <n v="5"/>
    <n v="2"/>
    <n v="2"/>
    <n v="9"/>
    <n v="12"/>
    <n v="3"/>
    <n v="2"/>
    <n v="2"/>
    <n v="2"/>
    <n v="0"/>
    <n v="0"/>
  </r>
  <r>
    <s v="E0"/>
    <x v="67"/>
    <d v="1899-12-30T14:00:00"/>
    <s v="Sheffield United"/>
    <s v="Bournemouth"/>
    <n v="2"/>
    <n v="1"/>
    <x v="0"/>
    <n v="1"/>
    <n v="1"/>
    <s v="D"/>
    <x v="4"/>
    <n v="16"/>
    <n v="10"/>
    <n v="6"/>
    <n v="2"/>
    <n v="10"/>
    <n v="8"/>
    <n v="8"/>
    <n v="4"/>
    <n v="2"/>
    <n v="2"/>
    <n v="0"/>
    <n v="0"/>
  </r>
  <r>
    <s v="E0"/>
    <x v="68"/>
    <d v="1899-12-30T20:00:00"/>
    <s v="Wolves"/>
    <s v="Leicester"/>
    <n v="0"/>
    <n v="0"/>
    <x v="2"/>
    <n v="0"/>
    <n v="0"/>
    <s v="D"/>
    <x v="1"/>
    <n v="15"/>
    <n v="9"/>
    <n v="3"/>
    <n v="3"/>
    <n v="13"/>
    <n v="10"/>
    <n v="7"/>
    <n v="0"/>
    <n v="2"/>
    <n v="2"/>
    <n v="0"/>
    <n v="1"/>
  </r>
  <r>
    <s v="E0"/>
    <x v="69"/>
    <d v="1899-12-30T12:30:00"/>
    <s v="Southampton"/>
    <s v="Burnley"/>
    <n v="1"/>
    <n v="2"/>
    <x v="1"/>
    <n v="1"/>
    <n v="1"/>
    <s v="D"/>
    <x v="17"/>
    <n v="10"/>
    <n v="9"/>
    <n v="2"/>
    <n v="6"/>
    <n v="8"/>
    <n v="11"/>
    <n v="4"/>
    <n v="3"/>
    <n v="2"/>
    <n v="2"/>
    <n v="0"/>
    <n v="0"/>
  </r>
  <r>
    <s v="E0"/>
    <x v="69"/>
    <d v="1899-12-30T17:30:00"/>
    <s v="Norwich"/>
    <s v="Liverpool"/>
    <n v="0"/>
    <n v="1"/>
    <x v="1"/>
    <n v="0"/>
    <n v="0"/>
    <s v="D"/>
    <x v="11"/>
    <n v="5"/>
    <n v="17"/>
    <n v="1"/>
    <n v="6"/>
    <n v="5"/>
    <n v="11"/>
    <n v="2"/>
    <n v="7"/>
    <n v="1"/>
    <n v="2"/>
    <n v="0"/>
    <n v="0"/>
  </r>
  <r>
    <s v="E0"/>
    <x v="70"/>
    <d v="1899-12-30T14:00:00"/>
    <s v="Aston Villa"/>
    <s v="Tottenham"/>
    <n v="2"/>
    <n v="3"/>
    <x v="1"/>
    <n v="1"/>
    <n v="2"/>
    <s v="A"/>
    <x v="8"/>
    <n v="18"/>
    <n v="23"/>
    <n v="4"/>
    <n v="10"/>
    <n v="12"/>
    <n v="10"/>
    <n v="12"/>
    <n v="7"/>
    <n v="2"/>
    <n v="0"/>
    <n v="0"/>
    <n v="0"/>
  </r>
  <r>
    <s v="E0"/>
    <x v="70"/>
    <d v="1899-12-30T16:30:00"/>
    <s v="Arsenal"/>
    <s v="Newcastle"/>
    <n v="4"/>
    <n v="0"/>
    <x v="0"/>
    <n v="0"/>
    <n v="0"/>
    <s v="D"/>
    <x v="10"/>
    <n v="15"/>
    <n v="10"/>
    <n v="7"/>
    <n v="2"/>
    <n v="15"/>
    <n v="9"/>
    <n v="5"/>
    <n v="6"/>
    <n v="2"/>
    <n v="0"/>
    <n v="0"/>
    <n v="0"/>
  </r>
  <r>
    <s v="E0"/>
    <x v="71"/>
    <d v="1899-12-30T20:00:00"/>
    <s v="Chelsea"/>
    <s v="Man United"/>
    <n v="0"/>
    <n v="2"/>
    <x v="1"/>
    <n v="0"/>
    <n v="1"/>
    <s v="A"/>
    <x v="9"/>
    <n v="17"/>
    <n v="9"/>
    <n v="1"/>
    <n v="3"/>
    <n v="11"/>
    <n v="11"/>
    <n v="9"/>
    <n v="8"/>
    <n v="4"/>
    <n v="3"/>
    <n v="0"/>
    <n v="0"/>
  </r>
  <r>
    <s v="E0"/>
    <x v="72"/>
    <d v="1899-12-30T19:30:00"/>
    <s v="Man City"/>
    <s v="West Ham"/>
    <n v="2"/>
    <n v="0"/>
    <x v="0"/>
    <n v="1"/>
    <n v="0"/>
    <s v="H"/>
    <x v="2"/>
    <n v="20"/>
    <n v="3"/>
    <n v="7"/>
    <n v="0"/>
    <n v="5"/>
    <n v="7"/>
    <n v="6"/>
    <n v="1"/>
    <n v="0"/>
    <n v="1"/>
    <n v="0"/>
    <n v="0"/>
  </r>
  <r>
    <s v="E0"/>
    <x v="73"/>
    <d v="1899-12-30T12:30:00"/>
    <s v="Chelsea"/>
    <s v="Tottenham"/>
    <n v="2"/>
    <n v="1"/>
    <x v="0"/>
    <n v="1"/>
    <n v="0"/>
    <s v="H"/>
    <x v="0"/>
    <n v="17"/>
    <n v="5"/>
    <n v="7"/>
    <n v="3"/>
    <n v="14"/>
    <n v="14"/>
    <n v="3"/>
    <n v="5"/>
    <n v="1"/>
    <n v="2"/>
    <n v="0"/>
    <n v="0"/>
  </r>
  <r>
    <s v="E0"/>
    <x v="73"/>
    <d v="1899-12-30T15:00:00"/>
    <s v="Burnley"/>
    <s v="Bournemouth"/>
    <n v="3"/>
    <n v="0"/>
    <x v="0"/>
    <n v="0"/>
    <n v="0"/>
    <s v="D"/>
    <x v="1"/>
    <n v="16"/>
    <n v="12"/>
    <n v="10"/>
    <n v="4"/>
    <n v="9"/>
    <n v="9"/>
    <n v="7"/>
    <n v="3"/>
    <n v="4"/>
    <n v="3"/>
    <n v="0"/>
    <n v="0"/>
  </r>
  <r>
    <s v="E0"/>
    <x v="73"/>
    <d v="1899-12-30T15:00:00"/>
    <s v="Crystal Palace"/>
    <s v="Newcastle"/>
    <n v="1"/>
    <n v="0"/>
    <x v="0"/>
    <n v="1"/>
    <n v="0"/>
    <s v="H"/>
    <x v="16"/>
    <n v="18"/>
    <n v="8"/>
    <n v="9"/>
    <n v="2"/>
    <n v="15"/>
    <n v="11"/>
    <n v="7"/>
    <n v="5"/>
    <n v="2"/>
    <n v="6"/>
    <n v="0"/>
    <n v="1"/>
  </r>
  <r>
    <s v="E0"/>
    <x v="73"/>
    <d v="1899-12-30T15:00:00"/>
    <s v="Sheffield United"/>
    <s v="Brighton"/>
    <n v="1"/>
    <n v="1"/>
    <x v="2"/>
    <n v="1"/>
    <n v="1"/>
    <s v="D"/>
    <x v="3"/>
    <n v="14"/>
    <n v="8"/>
    <n v="3"/>
    <n v="2"/>
    <n v="3"/>
    <n v="6"/>
    <n v="12"/>
    <n v="2"/>
    <n v="0"/>
    <n v="2"/>
    <n v="0"/>
    <n v="0"/>
  </r>
  <r>
    <s v="E0"/>
    <x v="73"/>
    <d v="1899-12-30T15:00:00"/>
    <s v="Southampton"/>
    <s v="Aston Villa"/>
    <n v="2"/>
    <n v="0"/>
    <x v="0"/>
    <n v="1"/>
    <n v="0"/>
    <s v="H"/>
    <x v="5"/>
    <n v="28"/>
    <n v="4"/>
    <n v="9"/>
    <n v="1"/>
    <n v="13"/>
    <n v="17"/>
    <n v="9"/>
    <n v="6"/>
    <n v="1"/>
    <n v="4"/>
    <n v="0"/>
    <n v="0"/>
  </r>
  <r>
    <s v="E0"/>
    <x v="73"/>
    <d v="1899-12-30T17:30:00"/>
    <s v="Leicester"/>
    <s v="Man City"/>
    <n v="0"/>
    <n v="1"/>
    <x v="1"/>
    <n v="0"/>
    <n v="0"/>
    <s v="D"/>
    <x v="14"/>
    <n v="10"/>
    <n v="18"/>
    <n v="3"/>
    <n v="7"/>
    <n v="14"/>
    <n v="10"/>
    <n v="3"/>
    <n v="7"/>
    <n v="0"/>
    <n v="0"/>
    <n v="0"/>
    <n v="0"/>
  </r>
  <r>
    <s v="E0"/>
    <x v="74"/>
    <d v="1899-12-30T14:00:00"/>
    <s v="Man United"/>
    <s v="Watford"/>
    <n v="3"/>
    <n v="0"/>
    <x v="0"/>
    <n v="1"/>
    <n v="0"/>
    <s v="H"/>
    <x v="8"/>
    <n v="21"/>
    <n v="7"/>
    <n v="9"/>
    <n v="2"/>
    <n v="6"/>
    <n v="15"/>
    <n v="3"/>
    <n v="5"/>
    <n v="0"/>
    <n v="1"/>
    <n v="0"/>
    <n v="0"/>
  </r>
  <r>
    <s v="E0"/>
    <x v="74"/>
    <d v="1899-12-30T14:00:00"/>
    <s v="Wolves"/>
    <s v="Norwich"/>
    <n v="3"/>
    <n v="0"/>
    <x v="0"/>
    <n v="2"/>
    <n v="0"/>
    <s v="H"/>
    <x v="6"/>
    <n v="19"/>
    <n v="6"/>
    <n v="6"/>
    <n v="4"/>
    <n v="11"/>
    <n v="6"/>
    <n v="4"/>
    <n v="1"/>
    <n v="2"/>
    <n v="3"/>
    <n v="0"/>
    <n v="0"/>
  </r>
  <r>
    <s v="E0"/>
    <x v="74"/>
    <d v="1899-12-30T16:30:00"/>
    <s v="Arsenal"/>
    <s v="Everton"/>
    <n v="3"/>
    <n v="2"/>
    <x v="0"/>
    <n v="2"/>
    <n v="2"/>
    <s v="D"/>
    <x v="11"/>
    <n v="9"/>
    <n v="17"/>
    <n v="4"/>
    <n v="5"/>
    <n v="12"/>
    <n v="12"/>
    <n v="6"/>
    <n v="3"/>
    <n v="0"/>
    <n v="4"/>
    <n v="0"/>
    <n v="0"/>
  </r>
  <r>
    <s v="E0"/>
    <x v="75"/>
    <d v="1899-12-30T20:00:00"/>
    <s v="Liverpool"/>
    <s v="West Ham"/>
    <n v="3"/>
    <n v="2"/>
    <x v="0"/>
    <n v="1"/>
    <n v="1"/>
    <s v="D"/>
    <x v="4"/>
    <n v="25"/>
    <n v="7"/>
    <n v="7"/>
    <n v="4"/>
    <n v="4"/>
    <n v="10"/>
    <n v="16"/>
    <n v="8"/>
    <n v="0"/>
    <n v="3"/>
    <n v="0"/>
    <n v="0"/>
  </r>
  <r>
    <s v="E0"/>
    <x v="76"/>
    <d v="1899-12-30T20:00:00"/>
    <s v="Norwich"/>
    <s v="Leicester"/>
    <n v="1"/>
    <n v="0"/>
    <x v="0"/>
    <n v="0"/>
    <n v="0"/>
    <s v="D"/>
    <x v="5"/>
    <n v="11"/>
    <n v="19"/>
    <n v="6"/>
    <n v="4"/>
    <n v="13"/>
    <n v="16"/>
    <n v="6"/>
    <n v="7"/>
    <n v="1"/>
    <n v="2"/>
    <n v="0"/>
    <n v="0"/>
  </r>
  <r>
    <s v="E0"/>
    <x v="77"/>
    <d v="1899-12-30T12:30:00"/>
    <s v="Brighton"/>
    <s v="Crystal Palace"/>
    <n v="0"/>
    <n v="1"/>
    <x v="1"/>
    <n v="0"/>
    <n v="0"/>
    <s v="D"/>
    <x v="8"/>
    <n v="24"/>
    <n v="12"/>
    <n v="8"/>
    <n v="3"/>
    <n v="8"/>
    <n v="9"/>
    <n v="8"/>
    <n v="7"/>
    <n v="1"/>
    <n v="1"/>
    <n v="0"/>
    <n v="0"/>
  </r>
  <r>
    <s v="E0"/>
    <x v="77"/>
    <d v="1899-12-30T15:00:00"/>
    <s v="Bournemouth"/>
    <s v="Chelsea"/>
    <n v="2"/>
    <n v="2"/>
    <x v="2"/>
    <n v="0"/>
    <n v="1"/>
    <s v="A"/>
    <x v="7"/>
    <n v="9"/>
    <n v="23"/>
    <n v="5"/>
    <n v="6"/>
    <n v="8"/>
    <n v="5"/>
    <n v="4"/>
    <n v="14"/>
    <n v="2"/>
    <n v="2"/>
    <n v="0"/>
    <n v="0"/>
  </r>
  <r>
    <s v="E0"/>
    <x v="77"/>
    <d v="1899-12-30T15:00:00"/>
    <s v="Newcastle"/>
    <s v="Burnley"/>
    <n v="0"/>
    <n v="0"/>
    <x v="2"/>
    <n v="0"/>
    <n v="0"/>
    <s v="D"/>
    <x v="15"/>
    <n v="21"/>
    <n v="8"/>
    <n v="4"/>
    <n v="1"/>
    <n v="11"/>
    <n v="9"/>
    <n v="11"/>
    <n v="7"/>
    <n v="4"/>
    <n v="3"/>
    <n v="0"/>
    <n v="0"/>
  </r>
  <r>
    <s v="E0"/>
    <x v="77"/>
    <d v="1899-12-30T15:00:00"/>
    <s v="West Ham"/>
    <s v="Southampton"/>
    <n v="3"/>
    <n v="1"/>
    <x v="0"/>
    <n v="2"/>
    <n v="1"/>
    <s v="H"/>
    <x v="9"/>
    <n v="14"/>
    <n v="10"/>
    <n v="7"/>
    <n v="2"/>
    <n v="8"/>
    <n v="11"/>
    <n v="4"/>
    <n v="9"/>
    <n v="1"/>
    <n v="1"/>
    <n v="0"/>
    <n v="0"/>
  </r>
  <r>
    <s v="E0"/>
    <x v="77"/>
    <d v="1899-12-30T17:30:00"/>
    <s v="Watford"/>
    <s v="Liverpool"/>
    <n v="3"/>
    <n v="0"/>
    <x v="0"/>
    <n v="0"/>
    <n v="0"/>
    <s v="D"/>
    <x v="0"/>
    <n v="14"/>
    <n v="7"/>
    <n v="5"/>
    <n v="1"/>
    <n v="4"/>
    <n v="8"/>
    <n v="3"/>
    <n v="5"/>
    <n v="0"/>
    <n v="0"/>
    <n v="0"/>
    <n v="0"/>
  </r>
  <r>
    <s v="E0"/>
    <x v="78"/>
    <d v="1899-12-30T14:00:00"/>
    <s v="Everton"/>
    <s v="Man United"/>
    <n v="1"/>
    <n v="1"/>
    <x v="2"/>
    <n v="1"/>
    <n v="1"/>
    <s v="D"/>
    <x v="6"/>
    <n v="16"/>
    <n v="14"/>
    <n v="5"/>
    <n v="5"/>
    <n v="11"/>
    <n v="11"/>
    <n v="13"/>
    <n v="8"/>
    <n v="3"/>
    <n v="4"/>
    <n v="0"/>
    <n v="0"/>
  </r>
  <r>
    <s v="E0"/>
    <x v="78"/>
    <d v="1899-12-30T14:00:00"/>
    <s v="Tottenham"/>
    <s v="Wolves"/>
    <n v="2"/>
    <n v="3"/>
    <x v="1"/>
    <n v="2"/>
    <n v="1"/>
    <s v="H"/>
    <x v="11"/>
    <n v="13"/>
    <n v="14"/>
    <n v="5"/>
    <n v="4"/>
    <n v="12"/>
    <n v="14"/>
    <n v="4"/>
    <n v="5"/>
    <n v="3"/>
    <n v="2"/>
    <n v="0"/>
    <n v="0"/>
  </r>
  <r>
    <s v="E0"/>
    <x v="79"/>
    <d v="1899-12-30T12:30:00"/>
    <s v="Liverpool"/>
    <s v="Bournemouth"/>
    <n v="2"/>
    <n v="1"/>
    <x v="0"/>
    <n v="2"/>
    <n v="1"/>
    <s v="H"/>
    <x v="14"/>
    <n v="14"/>
    <n v="6"/>
    <n v="6"/>
    <n v="4"/>
    <n v="10"/>
    <n v="12"/>
    <n v="9"/>
    <n v="4"/>
    <n v="0"/>
    <n v="1"/>
    <n v="0"/>
    <n v="0"/>
  </r>
  <r>
    <s v="E0"/>
    <x v="79"/>
    <d v="1899-12-30T15:00:00"/>
    <s v="Arsenal"/>
    <s v="West Ham"/>
    <n v="1"/>
    <n v="0"/>
    <x v="0"/>
    <n v="0"/>
    <n v="0"/>
    <s v="D"/>
    <x v="8"/>
    <n v="9"/>
    <n v="14"/>
    <n v="2"/>
    <n v="6"/>
    <n v="11"/>
    <n v="9"/>
    <n v="6"/>
    <n v="7"/>
    <n v="1"/>
    <n v="2"/>
    <n v="0"/>
    <n v="0"/>
  </r>
  <r>
    <s v="E0"/>
    <x v="79"/>
    <d v="1899-12-30T15:00:00"/>
    <s v="Crystal Palace"/>
    <s v="Watford"/>
    <n v="1"/>
    <n v="0"/>
    <x v="0"/>
    <n v="1"/>
    <n v="0"/>
    <s v="H"/>
    <x v="9"/>
    <n v="10"/>
    <n v="10"/>
    <n v="3"/>
    <n v="4"/>
    <n v="12"/>
    <n v="19"/>
    <n v="8"/>
    <n v="8"/>
    <n v="4"/>
    <n v="4"/>
    <n v="0"/>
    <n v="0"/>
  </r>
  <r>
    <s v="E0"/>
    <x v="79"/>
    <d v="1899-12-30T15:00:00"/>
    <s v="Sheffield United"/>
    <s v="Norwich"/>
    <n v="1"/>
    <n v="0"/>
    <x v="0"/>
    <n v="1"/>
    <n v="0"/>
    <s v="H"/>
    <x v="17"/>
    <n v="10"/>
    <n v="12"/>
    <n v="4"/>
    <n v="5"/>
    <n v="12"/>
    <n v="8"/>
    <n v="10"/>
    <n v="5"/>
    <n v="0"/>
    <n v="0"/>
    <n v="0"/>
    <n v="0"/>
  </r>
  <r>
    <s v="E0"/>
    <x v="79"/>
    <d v="1899-12-30T15:00:00"/>
    <s v="Southampton"/>
    <s v="Newcastle"/>
    <n v="0"/>
    <n v="1"/>
    <x v="1"/>
    <n v="0"/>
    <n v="0"/>
    <s v="D"/>
    <x v="3"/>
    <n v="6"/>
    <n v="14"/>
    <n v="3"/>
    <n v="7"/>
    <n v="14"/>
    <n v="15"/>
    <n v="5"/>
    <n v="8"/>
    <n v="0"/>
    <n v="3"/>
    <n v="1"/>
    <n v="0"/>
  </r>
  <r>
    <s v="E0"/>
    <x v="79"/>
    <d v="1899-12-30T15:00:00"/>
    <s v="Wolves"/>
    <s v="Brighton"/>
    <n v="0"/>
    <n v="0"/>
    <x v="2"/>
    <n v="0"/>
    <n v="0"/>
    <s v="D"/>
    <x v="7"/>
    <n v="11"/>
    <n v="7"/>
    <n v="1"/>
    <n v="1"/>
    <n v="4"/>
    <n v="7"/>
    <n v="2"/>
    <n v="0"/>
    <n v="1"/>
    <n v="3"/>
    <n v="0"/>
    <n v="0"/>
  </r>
  <r>
    <s v="E0"/>
    <x v="79"/>
    <d v="1899-12-30T17:30:00"/>
    <s v="Burnley"/>
    <s v="Tottenham"/>
    <n v="1"/>
    <n v="1"/>
    <x v="2"/>
    <n v="1"/>
    <n v="0"/>
    <s v="H"/>
    <x v="4"/>
    <n v="21"/>
    <n v="13"/>
    <n v="8"/>
    <n v="2"/>
    <n v="16"/>
    <n v="11"/>
    <n v="3"/>
    <n v="5"/>
    <n v="5"/>
    <n v="4"/>
    <n v="0"/>
    <n v="0"/>
  </r>
  <r>
    <s v="E0"/>
    <x v="80"/>
    <d v="1899-12-30T14:00:00"/>
    <s v="Chelsea"/>
    <s v="Everton"/>
    <n v="4"/>
    <n v="0"/>
    <x v="0"/>
    <n v="2"/>
    <n v="0"/>
    <s v="H"/>
    <x v="2"/>
    <n v="17"/>
    <n v="3"/>
    <n v="11"/>
    <n v="1"/>
    <n v="8"/>
    <n v="10"/>
    <n v="6"/>
    <n v="1"/>
    <n v="1"/>
    <n v="2"/>
    <n v="0"/>
    <n v="0"/>
  </r>
  <r>
    <s v="E0"/>
    <x v="80"/>
    <d v="1899-12-30T16:30:00"/>
    <s v="Man United"/>
    <s v="Man City"/>
    <n v="2"/>
    <n v="0"/>
    <x v="0"/>
    <n v="1"/>
    <n v="0"/>
    <s v="H"/>
    <x v="1"/>
    <n v="12"/>
    <n v="7"/>
    <n v="6"/>
    <n v="2"/>
    <n v="11"/>
    <n v="9"/>
    <n v="2"/>
    <n v="11"/>
    <n v="2"/>
    <n v="4"/>
    <n v="0"/>
    <n v="0"/>
  </r>
  <r>
    <s v="E0"/>
    <x v="81"/>
    <d v="1899-12-30T20:00:00"/>
    <s v="Leicester"/>
    <s v="Aston Villa"/>
    <n v="4"/>
    <n v="0"/>
    <x v="0"/>
    <n v="1"/>
    <n v="0"/>
    <s v="H"/>
    <x v="0"/>
    <n v="15"/>
    <n v="4"/>
    <n v="7"/>
    <n v="1"/>
    <n v="15"/>
    <n v="12"/>
    <n v="9"/>
    <n v="0"/>
    <n v="2"/>
    <n v="1"/>
    <n v="0"/>
    <n v="0"/>
  </r>
  <r>
    <s v="E0"/>
    <x v="82"/>
    <d v="1899-12-30T18:00:00"/>
    <s v="Aston Villa"/>
    <s v="Sheffield United"/>
    <n v="0"/>
    <n v="0"/>
    <x v="2"/>
    <n v="0"/>
    <n v="0"/>
    <s v="D"/>
    <x v="0"/>
    <n v="14"/>
    <n v="5"/>
    <n v="6"/>
    <n v="1"/>
    <n v="11"/>
    <n v="14"/>
    <n v="12"/>
    <n v="4"/>
    <n v="1"/>
    <n v="1"/>
    <n v="0"/>
    <n v="0"/>
  </r>
  <r>
    <s v="E0"/>
    <x v="82"/>
    <d v="1899-12-30T20:15:00"/>
    <s v="Man City"/>
    <s v="Arsenal"/>
    <n v="3"/>
    <n v="0"/>
    <x v="0"/>
    <n v="1"/>
    <n v="0"/>
    <s v="H"/>
    <x v="9"/>
    <n v="20"/>
    <n v="3"/>
    <n v="12"/>
    <n v="0"/>
    <n v="9"/>
    <n v="7"/>
    <n v="5"/>
    <n v="2"/>
    <n v="1"/>
    <n v="1"/>
    <n v="0"/>
    <n v="1"/>
  </r>
  <r>
    <s v="E0"/>
    <x v="83"/>
    <d v="1899-12-30T18:00:00"/>
    <s v="Norwich"/>
    <s v="Southampton"/>
    <n v="0"/>
    <n v="3"/>
    <x v="1"/>
    <n v="0"/>
    <n v="0"/>
    <s v="D"/>
    <x v="2"/>
    <n v="9"/>
    <n v="22"/>
    <n v="1"/>
    <n v="9"/>
    <n v="9"/>
    <n v="15"/>
    <n v="9"/>
    <n v="7"/>
    <n v="1"/>
    <n v="1"/>
    <n v="0"/>
    <n v="0"/>
  </r>
  <r>
    <s v="E0"/>
    <x v="83"/>
    <d v="1899-12-30T20:15:00"/>
    <s v="Tottenham"/>
    <s v="Man United"/>
    <n v="1"/>
    <n v="1"/>
    <x v="2"/>
    <n v="1"/>
    <n v="0"/>
    <s v="H"/>
    <x v="4"/>
    <n v="10"/>
    <n v="12"/>
    <n v="3"/>
    <n v="6"/>
    <n v="17"/>
    <n v="18"/>
    <n v="7"/>
    <n v="6"/>
    <n v="0"/>
    <n v="1"/>
    <n v="0"/>
    <n v="0"/>
  </r>
  <r>
    <s v="E0"/>
    <x v="84"/>
    <d v="1899-12-30T12:30:00"/>
    <s v="Watford"/>
    <s v="Leicester"/>
    <n v="1"/>
    <n v="1"/>
    <x v="2"/>
    <n v="0"/>
    <n v="0"/>
    <s v="D"/>
    <x v="5"/>
    <n v="8"/>
    <n v="15"/>
    <n v="4"/>
    <n v="2"/>
    <n v="15"/>
    <n v="12"/>
    <n v="2"/>
    <n v="7"/>
    <n v="0"/>
    <n v="1"/>
    <n v="0"/>
    <n v="0"/>
  </r>
  <r>
    <s v="E0"/>
    <x v="84"/>
    <d v="1899-12-30T15:00:00"/>
    <s v="Brighton"/>
    <s v="Arsenal"/>
    <n v="2"/>
    <n v="1"/>
    <x v="0"/>
    <n v="0"/>
    <n v="0"/>
    <s v="D"/>
    <x v="8"/>
    <n v="9"/>
    <n v="13"/>
    <n v="5"/>
    <n v="6"/>
    <n v="13"/>
    <n v="8"/>
    <n v="10"/>
    <n v="7"/>
    <n v="2"/>
    <n v="1"/>
    <n v="0"/>
    <n v="0"/>
  </r>
  <r>
    <s v="E0"/>
    <x v="84"/>
    <d v="1899-12-30T17:30:00"/>
    <s v="West Ham"/>
    <s v="Wolves"/>
    <n v="0"/>
    <n v="2"/>
    <x v="1"/>
    <n v="0"/>
    <n v="0"/>
    <s v="D"/>
    <x v="9"/>
    <n v="7"/>
    <n v="10"/>
    <n v="2"/>
    <n v="6"/>
    <n v="8"/>
    <n v="7"/>
    <n v="5"/>
    <n v="7"/>
    <n v="1"/>
    <n v="1"/>
    <n v="0"/>
    <n v="0"/>
  </r>
  <r>
    <s v="E0"/>
    <x v="84"/>
    <d v="1899-12-30T19:45:00"/>
    <s v="Bournemouth"/>
    <s v="Crystal Palace"/>
    <n v="0"/>
    <n v="2"/>
    <x v="1"/>
    <n v="0"/>
    <n v="2"/>
    <s v="A"/>
    <x v="11"/>
    <n v="12"/>
    <n v="7"/>
    <n v="1"/>
    <n v="2"/>
    <n v="13"/>
    <n v="15"/>
    <n v="11"/>
    <n v="4"/>
    <n v="3"/>
    <n v="2"/>
    <n v="0"/>
    <n v="0"/>
  </r>
  <r>
    <s v="E0"/>
    <x v="85"/>
    <d v="1899-12-30T14:00:00"/>
    <s v="Newcastle"/>
    <s v="Sheffield United"/>
    <n v="3"/>
    <n v="0"/>
    <x v="0"/>
    <n v="0"/>
    <n v="0"/>
    <s v="D"/>
    <x v="12"/>
    <n v="12"/>
    <n v="7"/>
    <n v="8"/>
    <n v="1"/>
    <n v="9"/>
    <n v="10"/>
    <n v="2"/>
    <n v="4"/>
    <n v="2"/>
    <n v="0"/>
    <n v="0"/>
    <n v="1"/>
  </r>
  <r>
    <s v="E0"/>
    <x v="85"/>
    <d v="1899-12-30T16:15:00"/>
    <s v="Aston Villa"/>
    <s v="Chelsea"/>
    <n v="1"/>
    <n v="2"/>
    <x v="1"/>
    <n v="1"/>
    <n v="0"/>
    <s v="H"/>
    <x v="14"/>
    <n v="8"/>
    <n v="19"/>
    <n v="4"/>
    <n v="5"/>
    <n v="9"/>
    <n v="17"/>
    <n v="2"/>
    <n v="10"/>
    <n v="2"/>
    <n v="1"/>
    <n v="0"/>
    <n v="0"/>
  </r>
  <r>
    <s v="E0"/>
    <x v="85"/>
    <d v="1899-12-30T19:00:00"/>
    <s v="Everton"/>
    <s v="Liverpool"/>
    <n v="0"/>
    <n v="0"/>
    <x v="2"/>
    <n v="0"/>
    <n v="0"/>
    <s v="D"/>
    <x v="1"/>
    <n v="9"/>
    <n v="10"/>
    <n v="3"/>
    <n v="3"/>
    <n v="15"/>
    <n v="12"/>
    <n v="1"/>
    <n v="6"/>
    <n v="2"/>
    <n v="2"/>
    <n v="0"/>
    <n v="0"/>
  </r>
  <r>
    <s v="E0"/>
    <x v="86"/>
    <d v="1899-12-30T20:00:00"/>
    <s v="Man City"/>
    <s v="Burnley"/>
    <n v="5"/>
    <n v="0"/>
    <x v="0"/>
    <n v="3"/>
    <n v="0"/>
    <s v="H"/>
    <x v="7"/>
    <n v="19"/>
    <n v="1"/>
    <n v="7"/>
    <n v="0"/>
    <n v="8"/>
    <n v="7"/>
    <n v="3"/>
    <n v="1"/>
    <n v="1"/>
    <n v="1"/>
    <n v="0"/>
    <n v="0"/>
  </r>
  <r>
    <s v="E0"/>
    <x v="87"/>
    <d v="1899-12-30T18:00:00"/>
    <s v="Leicester"/>
    <s v="Brighton"/>
    <n v="0"/>
    <n v="0"/>
    <x v="2"/>
    <n v="0"/>
    <n v="0"/>
    <s v="D"/>
    <x v="10"/>
    <n v="11"/>
    <n v="10"/>
    <n v="2"/>
    <n v="2"/>
    <n v="10"/>
    <n v="13"/>
    <n v="6"/>
    <n v="7"/>
    <n v="2"/>
    <n v="2"/>
    <n v="0"/>
    <n v="0"/>
  </r>
  <r>
    <s v="E0"/>
    <x v="87"/>
    <d v="1899-12-30T20:15:00"/>
    <s v="Tottenham"/>
    <s v="West Ham"/>
    <n v="2"/>
    <n v="0"/>
    <x v="0"/>
    <n v="0"/>
    <n v="0"/>
    <s v="D"/>
    <x v="5"/>
    <n v="15"/>
    <n v="10"/>
    <n v="4"/>
    <n v="2"/>
    <n v="12"/>
    <n v="7"/>
    <n v="9"/>
    <n v="4"/>
    <n v="2"/>
    <n v="2"/>
    <n v="0"/>
    <n v="0"/>
  </r>
  <r>
    <s v="E0"/>
    <x v="88"/>
    <d v="1899-12-30T18:00:00"/>
    <s v="Man United"/>
    <s v="Sheffield United"/>
    <n v="3"/>
    <n v="0"/>
    <x v="0"/>
    <n v="2"/>
    <n v="0"/>
    <s v="H"/>
    <x v="9"/>
    <n v="15"/>
    <n v="4"/>
    <n v="6"/>
    <n v="1"/>
    <n v="10"/>
    <n v="6"/>
    <n v="10"/>
    <n v="5"/>
    <n v="1"/>
    <n v="0"/>
    <n v="0"/>
    <n v="0"/>
  </r>
  <r>
    <s v="E0"/>
    <x v="88"/>
    <d v="1899-12-30T18:00:00"/>
    <s v="Newcastle"/>
    <s v="Aston Villa"/>
    <n v="1"/>
    <n v="1"/>
    <x v="2"/>
    <n v="0"/>
    <n v="0"/>
    <s v="D"/>
    <x v="6"/>
    <n v="13"/>
    <n v="14"/>
    <n v="3"/>
    <n v="2"/>
    <n v="15"/>
    <n v="13"/>
    <n v="6"/>
    <n v="9"/>
    <n v="2"/>
    <n v="2"/>
    <n v="0"/>
    <n v="0"/>
  </r>
  <r>
    <s v="E0"/>
    <x v="88"/>
    <d v="1899-12-30T18:00:00"/>
    <s v="Norwich"/>
    <s v="Everton"/>
    <n v="0"/>
    <n v="1"/>
    <x v="1"/>
    <n v="0"/>
    <n v="0"/>
    <s v="D"/>
    <x v="15"/>
    <n v="9"/>
    <n v="12"/>
    <n v="1"/>
    <n v="5"/>
    <n v="8"/>
    <n v="13"/>
    <n v="6"/>
    <n v="5"/>
    <n v="0"/>
    <n v="1"/>
    <n v="0"/>
    <n v="0"/>
  </r>
  <r>
    <s v="E0"/>
    <x v="88"/>
    <d v="1899-12-30T18:00:00"/>
    <s v="Wolves"/>
    <s v="Bournemouth"/>
    <n v="1"/>
    <n v="0"/>
    <x v="0"/>
    <n v="0"/>
    <n v="0"/>
    <s v="D"/>
    <x v="0"/>
    <n v="10"/>
    <n v="4"/>
    <n v="2"/>
    <n v="0"/>
    <n v="11"/>
    <n v="11"/>
    <n v="6"/>
    <n v="4"/>
    <n v="3"/>
    <n v="3"/>
    <n v="0"/>
    <n v="0"/>
  </r>
  <r>
    <s v="E0"/>
    <x v="88"/>
    <d v="1899-12-30T20:15:00"/>
    <s v="Liverpool"/>
    <s v="Crystal Palace"/>
    <n v="4"/>
    <n v="0"/>
    <x v="0"/>
    <n v="2"/>
    <n v="0"/>
    <s v="H"/>
    <x v="8"/>
    <n v="21"/>
    <n v="3"/>
    <n v="7"/>
    <n v="0"/>
    <n v="7"/>
    <n v="5"/>
    <n v="6"/>
    <n v="0"/>
    <n v="0"/>
    <n v="0"/>
    <n v="0"/>
    <n v="0"/>
  </r>
  <r>
    <s v="E0"/>
    <x v="89"/>
    <d v="1899-12-30T18:00:00"/>
    <s v="Burnley"/>
    <s v="Watford"/>
    <n v="1"/>
    <n v="0"/>
    <x v="0"/>
    <n v="0"/>
    <n v="0"/>
    <s v="D"/>
    <x v="1"/>
    <n v="9"/>
    <n v="10"/>
    <n v="5"/>
    <n v="4"/>
    <n v="13"/>
    <n v="15"/>
    <n v="1"/>
    <n v="7"/>
    <n v="1"/>
    <n v="0"/>
    <n v="0"/>
    <n v="0"/>
  </r>
  <r>
    <s v="E0"/>
    <x v="89"/>
    <d v="1899-12-30T18:00:00"/>
    <s v="Southampton"/>
    <s v="Arsenal"/>
    <n v="0"/>
    <n v="2"/>
    <x v="1"/>
    <n v="0"/>
    <n v="1"/>
    <s v="A"/>
    <x v="3"/>
    <n v="12"/>
    <n v="10"/>
    <n v="3"/>
    <n v="5"/>
    <n v="10"/>
    <n v="14"/>
    <n v="4"/>
    <n v="6"/>
    <n v="0"/>
    <n v="2"/>
    <n v="1"/>
    <n v="0"/>
  </r>
  <r>
    <s v="E0"/>
    <x v="89"/>
    <d v="1899-12-30T20:15:00"/>
    <s v="Chelsea"/>
    <s v="Man City"/>
    <n v="2"/>
    <n v="1"/>
    <x v="0"/>
    <n v="1"/>
    <n v="0"/>
    <s v="H"/>
    <x v="11"/>
    <n v="15"/>
    <n v="11"/>
    <n v="10"/>
    <n v="2"/>
    <n v="13"/>
    <n v="3"/>
    <n v="5"/>
    <n v="7"/>
    <n v="1"/>
    <n v="1"/>
    <n v="0"/>
    <n v="1"/>
  </r>
  <r>
    <s v="E0"/>
    <x v="90"/>
    <d v="1899-12-30T12:30:00"/>
    <s v="Aston Villa"/>
    <s v="Wolves"/>
    <n v="0"/>
    <n v="1"/>
    <x v="1"/>
    <n v="0"/>
    <n v="0"/>
    <s v="D"/>
    <x v="5"/>
    <n v="11"/>
    <n v="9"/>
    <n v="1"/>
    <n v="2"/>
    <n v="16"/>
    <n v="16"/>
    <n v="2"/>
    <n v="2"/>
    <n v="1"/>
    <n v="1"/>
    <n v="0"/>
    <n v="0"/>
  </r>
  <r>
    <s v="E0"/>
    <x v="91"/>
    <d v="1899-12-30T16:30:00"/>
    <s v="Watford"/>
    <s v="Southampton"/>
    <n v="1"/>
    <n v="3"/>
    <x v="1"/>
    <n v="0"/>
    <n v="1"/>
    <s v="A"/>
    <x v="0"/>
    <n v="8"/>
    <n v="11"/>
    <n v="0"/>
    <n v="7"/>
    <n v="18"/>
    <n v="9"/>
    <n v="5"/>
    <n v="3"/>
    <n v="3"/>
    <n v="0"/>
    <n v="0"/>
    <n v="0"/>
  </r>
  <r>
    <s v="E0"/>
    <x v="92"/>
    <d v="1899-12-30T20:00:00"/>
    <s v="Crystal Palace"/>
    <s v="Burnley"/>
    <n v="0"/>
    <n v="1"/>
    <x v="1"/>
    <n v="0"/>
    <n v="0"/>
    <s v="D"/>
    <x v="17"/>
    <n v="17"/>
    <n v="8"/>
    <n v="4"/>
    <n v="4"/>
    <n v="12"/>
    <n v="13"/>
    <n v="9"/>
    <n v="1"/>
    <n v="1"/>
    <n v="1"/>
    <n v="0"/>
    <n v="0"/>
  </r>
  <r>
    <s v="E0"/>
    <x v="93"/>
    <d v="1899-12-30T20:15:00"/>
    <s v="Brighton"/>
    <s v="Man United"/>
    <n v="0"/>
    <n v="3"/>
    <x v="1"/>
    <n v="0"/>
    <n v="2"/>
    <s v="A"/>
    <x v="7"/>
    <n v="8"/>
    <n v="12"/>
    <n v="2"/>
    <n v="6"/>
    <n v="10"/>
    <n v="9"/>
    <n v="4"/>
    <n v="5"/>
    <n v="0"/>
    <n v="1"/>
    <n v="0"/>
    <n v="0"/>
  </r>
  <r>
    <s v="E0"/>
    <x v="94"/>
    <d v="1899-12-30T18:00:00"/>
    <s v="Arsenal"/>
    <s v="Norwich"/>
    <n v="4"/>
    <n v="0"/>
    <x v="0"/>
    <n v="2"/>
    <n v="0"/>
    <s v="H"/>
    <x v="16"/>
    <n v="13"/>
    <n v="8"/>
    <n v="8"/>
    <n v="2"/>
    <n v="10"/>
    <n v="10"/>
    <n v="6"/>
    <n v="2"/>
    <n v="1"/>
    <n v="4"/>
    <n v="0"/>
    <n v="0"/>
  </r>
  <r>
    <s v="E0"/>
    <x v="94"/>
    <d v="1899-12-30T18:00:00"/>
    <s v="Bournemouth"/>
    <s v="Newcastle"/>
    <n v="1"/>
    <n v="4"/>
    <x v="1"/>
    <n v="0"/>
    <n v="2"/>
    <s v="A"/>
    <x v="2"/>
    <n v="12"/>
    <n v="12"/>
    <n v="1"/>
    <n v="7"/>
    <n v="11"/>
    <n v="10"/>
    <n v="6"/>
    <n v="3"/>
    <n v="2"/>
    <n v="0"/>
    <n v="0"/>
    <n v="0"/>
  </r>
  <r>
    <s v="E0"/>
    <x v="94"/>
    <d v="1899-12-30T18:00:00"/>
    <s v="Everton"/>
    <s v="Leicester"/>
    <n v="2"/>
    <n v="1"/>
    <x v="0"/>
    <n v="2"/>
    <n v="0"/>
    <s v="H"/>
    <x v="12"/>
    <n v="7"/>
    <n v="15"/>
    <n v="2"/>
    <n v="3"/>
    <n v="13"/>
    <n v="10"/>
    <n v="3"/>
    <n v="5"/>
    <n v="1"/>
    <n v="1"/>
    <n v="0"/>
    <n v="0"/>
  </r>
  <r>
    <s v="E0"/>
    <x v="94"/>
    <d v="1899-12-30T20:15:00"/>
    <s v="West Ham"/>
    <s v="Chelsea"/>
    <n v="3"/>
    <n v="2"/>
    <x v="0"/>
    <n v="1"/>
    <n v="1"/>
    <s v="D"/>
    <x v="8"/>
    <n v="10"/>
    <n v="17"/>
    <n v="4"/>
    <n v="6"/>
    <n v="10"/>
    <n v="9"/>
    <n v="2"/>
    <n v="3"/>
    <n v="2"/>
    <n v="1"/>
    <n v="0"/>
    <n v="0"/>
  </r>
  <r>
    <s v="E0"/>
    <x v="95"/>
    <d v="1899-12-30T18:00:00"/>
    <s v="Sheffield United"/>
    <s v="Tottenham"/>
    <n v="3"/>
    <n v="1"/>
    <x v="0"/>
    <n v="1"/>
    <n v="0"/>
    <s v="H"/>
    <x v="6"/>
    <n v="7"/>
    <n v="9"/>
    <n v="5"/>
    <n v="2"/>
    <n v="13"/>
    <n v="13"/>
    <n v="1"/>
    <n v="6"/>
    <n v="2"/>
    <n v="0"/>
    <n v="0"/>
    <n v="0"/>
  </r>
  <r>
    <s v="E0"/>
    <x v="95"/>
    <d v="1899-12-30T20:15:00"/>
    <s v="Man City"/>
    <s v="Liverpool"/>
    <n v="4"/>
    <n v="0"/>
    <x v="0"/>
    <n v="3"/>
    <n v="0"/>
    <s v="H"/>
    <x v="9"/>
    <n v="14"/>
    <n v="11"/>
    <n v="6"/>
    <n v="3"/>
    <n v="8"/>
    <n v="7"/>
    <n v="3"/>
    <n v="3"/>
    <n v="2"/>
    <n v="2"/>
    <n v="0"/>
    <n v="0"/>
  </r>
  <r>
    <s v="E0"/>
    <x v="96"/>
    <d v="1899-12-30T12:30:00"/>
    <s v="Norwich"/>
    <s v="Brighton"/>
    <n v="0"/>
    <n v="1"/>
    <x v="1"/>
    <n v="0"/>
    <n v="1"/>
    <s v="A"/>
    <x v="11"/>
    <n v="12"/>
    <n v="8"/>
    <n v="1"/>
    <n v="2"/>
    <n v="11"/>
    <n v="13"/>
    <n v="0"/>
    <n v="2"/>
    <n v="2"/>
    <n v="2"/>
    <n v="0"/>
    <n v="0"/>
  </r>
  <r>
    <s v="E0"/>
    <x v="96"/>
    <d v="1899-12-30T15:00:00"/>
    <s v="Leicester"/>
    <s v="Crystal Palace"/>
    <n v="3"/>
    <n v="0"/>
    <x v="0"/>
    <n v="0"/>
    <n v="0"/>
    <s v="D"/>
    <x v="4"/>
    <n v="15"/>
    <n v="7"/>
    <n v="4"/>
    <n v="1"/>
    <n v="18"/>
    <n v="8"/>
    <n v="3"/>
    <n v="7"/>
    <n v="2"/>
    <n v="1"/>
    <n v="0"/>
    <n v="0"/>
  </r>
  <r>
    <s v="E0"/>
    <x v="96"/>
    <d v="1899-12-30T15:00:00"/>
    <s v="Man United"/>
    <s v="Bournemouth"/>
    <n v="5"/>
    <n v="2"/>
    <x v="0"/>
    <n v="3"/>
    <n v="1"/>
    <s v="H"/>
    <x v="1"/>
    <n v="19"/>
    <n v="7"/>
    <n v="10"/>
    <n v="3"/>
    <n v="13"/>
    <n v="12"/>
    <n v="8"/>
    <n v="3"/>
    <n v="0"/>
    <n v="1"/>
    <n v="0"/>
    <n v="0"/>
  </r>
  <r>
    <s v="E0"/>
    <x v="96"/>
    <d v="1899-12-30T17:30:00"/>
    <s v="Wolves"/>
    <s v="Arsenal"/>
    <n v="0"/>
    <n v="2"/>
    <x v="1"/>
    <n v="0"/>
    <n v="1"/>
    <s v="A"/>
    <x v="0"/>
    <n v="10"/>
    <n v="8"/>
    <n v="1"/>
    <n v="5"/>
    <n v="6"/>
    <n v="11"/>
    <n v="3"/>
    <n v="5"/>
    <n v="2"/>
    <n v="4"/>
    <n v="0"/>
    <n v="0"/>
  </r>
  <r>
    <s v="E0"/>
    <x v="96"/>
    <d v="1899-12-30T20:00:00"/>
    <s v="Chelsea"/>
    <s v="Watford"/>
    <n v="3"/>
    <n v="0"/>
    <x v="0"/>
    <n v="2"/>
    <n v="0"/>
    <s v="H"/>
    <x v="2"/>
    <n v="21"/>
    <n v="7"/>
    <n v="9"/>
    <n v="3"/>
    <n v="9"/>
    <n v="12"/>
    <n v="5"/>
    <n v="3"/>
    <n v="0"/>
    <n v="2"/>
    <n v="0"/>
    <n v="0"/>
  </r>
  <r>
    <s v="E0"/>
    <x v="97"/>
    <d v="1899-12-30T12:00:00"/>
    <s v="Burnley"/>
    <s v="Sheffield United"/>
    <n v="1"/>
    <n v="1"/>
    <x v="2"/>
    <n v="1"/>
    <n v="0"/>
    <s v="H"/>
    <x v="16"/>
    <n v="9"/>
    <n v="10"/>
    <n v="4"/>
    <n v="3"/>
    <n v="8"/>
    <n v="14"/>
    <n v="3"/>
    <n v="9"/>
    <n v="0"/>
    <n v="0"/>
    <n v="0"/>
    <n v="0"/>
  </r>
  <r>
    <s v="E0"/>
    <x v="97"/>
    <d v="1899-12-30T14:15:00"/>
    <s v="Newcastle"/>
    <s v="West Ham"/>
    <n v="2"/>
    <n v="2"/>
    <x v="2"/>
    <n v="1"/>
    <n v="1"/>
    <s v="D"/>
    <x v="5"/>
    <n v="11"/>
    <n v="17"/>
    <n v="4"/>
    <n v="7"/>
    <n v="9"/>
    <n v="11"/>
    <n v="6"/>
    <n v="4"/>
    <n v="0"/>
    <n v="0"/>
    <n v="0"/>
    <n v="0"/>
  </r>
  <r>
    <s v="E0"/>
    <x v="97"/>
    <d v="1899-12-30T16:30:00"/>
    <s v="Liverpool"/>
    <s v="Aston Villa"/>
    <n v="2"/>
    <n v="0"/>
    <x v="0"/>
    <n v="0"/>
    <n v="0"/>
    <s v="D"/>
    <x v="14"/>
    <n v="6"/>
    <n v="9"/>
    <n v="4"/>
    <n v="3"/>
    <n v="18"/>
    <n v="8"/>
    <n v="7"/>
    <n v="5"/>
    <n v="1"/>
    <n v="1"/>
    <n v="0"/>
    <n v="0"/>
  </r>
  <r>
    <s v="E0"/>
    <x v="97"/>
    <d v="1899-12-30T19:00:00"/>
    <s v="Southampton"/>
    <s v="Man City"/>
    <n v="1"/>
    <n v="0"/>
    <x v="0"/>
    <n v="1"/>
    <n v="0"/>
    <s v="H"/>
    <x v="7"/>
    <n v="8"/>
    <n v="26"/>
    <n v="4"/>
    <n v="6"/>
    <n v="6"/>
    <n v="7"/>
    <n v="2"/>
    <n v="13"/>
    <n v="1"/>
    <n v="2"/>
    <n v="0"/>
    <n v="0"/>
  </r>
  <r>
    <s v="E0"/>
    <x v="98"/>
    <d v="1899-12-30T20:00:00"/>
    <s v="Tottenham"/>
    <s v="Everton"/>
    <n v="1"/>
    <n v="0"/>
    <x v="0"/>
    <n v="1"/>
    <n v="0"/>
    <s v="H"/>
    <x v="3"/>
    <n v="12"/>
    <n v="11"/>
    <n v="2"/>
    <n v="3"/>
    <n v="14"/>
    <n v="18"/>
    <n v="5"/>
    <n v="6"/>
    <n v="3"/>
    <n v="2"/>
    <n v="0"/>
    <n v="0"/>
  </r>
  <r>
    <s v="E0"/>
    <x v="99"/>
    <d v="1899-12-30T18:00:00"/>
    <s v="Crystal Palace"/>
    <s v="Chelsea"/>
    <n v="2"/>
    <n v="3"/>
    <x v="1"/>
    <n v="1"/>
    <n v="2"/>
    <s v="A"/>
    <x v="12"/>
    <n v="13"/>
    <n v="14"/>
    <n v="4"/>
    <n v="6"/>
    <n v="11"/>
    <n v="10"/>
    <n v="7"/>
    <n v="9"/>
    <n v="1"/>
    <n v="0"/>
    <n v="0"/>
    <n v="0"/>
  </r>
  <r>
    <s v="E0"/>
    <x v="99"/>
    <d v="1899-12-30T18:00:00"/>
    <s v="Watford"/>
    <s v="Norwich"/>
    <n v="2"/>
    <n v="1"/>
    <x v="0"/>
    <n v="1"/>
    <n v="1"/>
    <s v="D"/>
    <x v="9"/>
    <n v="9"/>
    <n v="12"/>
    <n v="4"/>
    <n v="3"/>
    <n v="11"/>
    <n v="15"/>
    <n v="4"/>
    <n v="3"/>
    <n v="2"/>
    <n v="4"/>
    <n v="0"/>
    <n v="0"/>
  </r>
  <r>
    <s v="E0"/>
    <x v="99"/>
    <d v="1899-12-30T20:15:00"/>
    <s v="Arsenal"/>
    <s v="Leicester"/>
    <n v="1"/>
    <n v="1"/>
    <x v="2"/>
    <n v="1"/>
    <n v="0"/>
    <s v="H"/>
    <x v="6"/>
    <n v="11"/>
    <n v="13"/>
    <n v="7"/>
    <n v="5"/>
    <n v="10"/>
    <n v="14"/>
    <n v="10"/>
    <n v="1"/>
    <n v="1"/>
    <n v="0"/>
    <n v="1"/>
    <n v="0"/>
  </r>
  <r>
    <s v="E0"/>
    <x v="100"/>
    <d v="1899-12-30T18:00:00"/>
    <s v="Man City"/>
    <s v="Newcastle"/>
    <n v="5"/>
    <n v="0"/>
    <x v="0"/>
    <n v="2"/>
    <n v="0"/>
    <s v="H"/>
    <x v="15"/>
    <n v="23"/>
    <n v="6"/>
    <n v="9"/>
    <n v="1"/>
    <n v="12"/>
    <n v="7"/>
    <n v="8"/>
    <n v="1"/>
    <n v="0"/>
    <n v="0"/>
    <n v="0"/>
    <n v="0"/>
  </r>
  <r>
    <s v="E0"/>
    <x v="100"/>
    <d v="1899-12-30T18:00:00"/>
    <s v="Sheffield United"/>
    <s v="Wolves"/>
    <n v="1"/>
    <n v="0"/>
    <x v="0"/>
    <n v="0"/>
    <n v="0"/>
    <s v="D"/>
    <x v="8"/>
    <n v="7"/>
    <n v="6"/>
    <n v="3"/>
    <n v="1"/>
    <n v="5"/>
    <n v="6"/>
    <n v="6"/>
    <n v="1"/>
    <n v="2"/>
    <n v="0"/>
    <n v="0"/>
    <n v="0"/>
  </r>
  <r>
    <s v="E0"/>
    <x v="100"/>
    <d v="1899-12-30T18:00:00"/>
    <s v="West Ham"/>
    <s v="Burnley"/>
    <n v="0"/>
    <n v="1"/>
    <x v="1"/>
    <n v="0"/>
    <n v="1"/>
    <s v="A"/>
    <x v="0"/>
    <n v="21"/>
    <n v="8"/>
    <n v="5"/>
    <n v="4"/>
    <n v="7"/>
    <n v="7"/>
    <n v="10"/>
    <n v="3"/>
    <n v="1"/>
    <n v="1"/>
    <n v="0"/>
    <n v="0"/>
  </r>
  <r>
    <s v="E0"/>
    <x v="100"/>
    <d v="1899-12-30T20:15:00"/>
    <s v="Brighton"/>
    <s v="Liverpool"/>
    <n v="1"/>
    <n v="3"/>
    <x v="1"/>
    <n v="1"/>
    <n v="2"/>
    <s v="A"/>
    <x v="5"/>
    <n v="12"/>
    <n v="19"/>
    <n v="2"/>
    <n v="8"/>
    <n v="7"/>
    <n v="15"/>
    <n v="6"/>
    <n v="10"/>
    <n v="1"/>
    <n v="4"/>
    <n v="0"/>
    <n v="0"/>
  </r>
  <r>
    <s v="E0"/>
    <x v="101"/>
    <d v="1899-12-30T18:00:00"/>
    <s v="Bournemouth"/>
    <s v="Tottenham"/>
    <n v="0"/>
    <n v="0"/>
    <x v="2"/>
    <n v="0"/>
    <n v="0"/>
    <s v="D"/>
    <x v="14"/>
    <n v="9"/>
    <n v="9"/>
    <n v="2"/>
    <n v="0"/>
    <n v="11"/>
    <n v="14"/>
    <n v="8"/>
    <n v="12"/>
    <n v="3"/>
    <n v="2"/>
    <n v="0"/>
    <n v="0"/>
  </r>
  <r>
    <s v="E0"/>
    <x v="101"/>
    <d v="1899-12-30T18:00:00"/>
    <s v="Everton"/>
    <s v="Southampton"/>
    <n v="1"/>
    <n v="1"/>
    <x v="2"/>
    <n v="1"/>
    <n v="1"/>
    <s v="D"/>
    <x v="10"/>
    <n v="11"/>
    <n v="17"/>
    <n v="4"/>
    <n v="4"/>
    <n v="13"/>
    <n v="14"/>
    <n v="3"/>
    <n v="5"/>
    <n v="3"/>
    <n v="3"/>
    <n v="0"/>
    <n v="0"/>
  </r>
  <r>
    <s v="E0"/>
    <x v="101"/>
    <d v="1899-12-30T20:15:00"/>
    <s v="Aston Villa"/>
    <s v="Man United"/>
    <n v="0"/>
    <n v="3"/>
    <x v="1"/>
    <n v="0"/>
    <n v="2"/>
    <s v="A"/>
    <x v="4"/>
    <n v="9"/>
    <n v="14"/>
    <n v="1"/>
    <n v="6"/>
    <n v="7"/>
    <n v="13"/>
    <n v="3"/>
    <n v="5"/>
    <n v="2"/>
    <n v="3"/>
    <n v="0"/>
    <n v="0"/>
  </r>
  <r>
    <s v="E0"/>
    <x v="102"/>
    <d v="1899-12-30T12:30:00"/>
    <s v="Norwich"/>
    <s v="West Ham"/>
    <n v="0"/>
    <n v="4"/>
    <x v="1"/>
    <n v="0"/>
    <n v="2"/>
    <s v="A"/>
    <x v="2"/>
    <n v="11"/>
    <n v="19"/>
    <n v="2"/>
    <n v="7"/>
    <n v="9"/>
    <n v="8"/>
    <n v="1"/>
    <n v="6"/>
    <n v="1"/>
    <n v="0"/>
    <n v="0"/>
    <n v="0"/>
  </r>
  <r>
    <s v="E0"/>
    <x v="102"/>
    <d v="1899-12-30T12:30:00"/>
    <s v="Watford"/>
    <s v="Newcastle"/>
    <n v="2"/>
    <n v="1"/>
    <x v="0"/>
    <n v="0"/>
    <n v="1"/>
    <s v="A"/>
    <x v="5"/>
    <n v="17"/>
    <n v="8"/>
    <n v="5"/>
    <n v="4"/>
    <n v="23"/>
    <n v="15"/>
    <n v="2"/>
    <n v="4"/>
    <n v="1"/>
    <n v="4"/>
    <n v="0"/>
    <n v="0"/>
  </r>
  <r>
    <s v="E0"/>
    <x v="102"/>
    <d v="1899-12-30T15:00:00"/>
    <s v="Liverpool"/>
    <s v="Burnley"/>
    <n v="1"/>
    <n v="1"/>
    <x v="2"/>
    <n v="1"/>
    <n v="0"/>
    <s v="H"/>
    <x v="12"/>
    <n v="23"/>
    <n v="6"/>
    <n v="9"/>
    <n v="2"/>
    <n v="7"/>
    <n v="4"/>
    <n v="12"/>
    <n v="6"/>
    <n v="1"/>
    <n v="2"/>
    <n v="0"/>
    <n v="0"/>
  </r>
  <r>
    <s v="E0"/>
    <x v="102"/>
    <d v="1899-12-30T17:30:00"/>
    <s v="Sheffield United"/>
    <s v="Chelsea"/>
    <n v="3"/>
    <n v="0"/>
    <x v="0"/>
    <n v="2"/>
    <n v="0"/>
    <s v="H"/>
    <x v="7"/>
    <n v="9"/>
    <n v="15"/>
    <n v="4"/>
    <n v="4"/>
    <n v="8"/>
    <n v="6"/>
    <n v="4"/>
    <n v="6"/>
    <n v="1"/>
    <n v="0"/>
    <n v="0"/>
    <n v="0"/>
  </r>
  <r>
    <s v="E0"/>
    <x v="102"/>
    <d v="1899-12-30T20:00:00"/>
    <s v="Brighton"/>
    <s v="Man City"/>
    <n v="0"/>
    <n v="5"/>
    <x v="1"/>
    <n v="0"/>
    <n v="2"/>
    <s v="A"/>
    <x v="3"/>
    <n v="3"/>
    <n v="26"/>
    <n v="0"/>
    <n v="8"/>
    <n v="7"/>
    <n v="3"/>
    <n v="2"/>
    <n v="7"/>
    <n v="1"/>
    <n v="0"/>
    <n v="0"/>
    <n v="0"/>
  </r>
  <r>
    <s v="E0"/>
    <x v="103"/>
    <d v="1899-12-30T12:00:00"/>
    <s v="Wolves"/>
    <s v="Everton"/>
    <n v="3"/>
    <n v="0"/>
    <x v="0"/>
    <n v="1"/>
    <n v="0"/>
    <s v="H"/>
    <x v="9"/>
    <n v="14"/>
    <n v="6"/>
    <n v="7"/>
    <n v="2"/>
    <n v="9"/>
    <n v="9"/>
    <n v="5"/>
    <n v="2"/>
    <n v="0"/>
    <n v="2"/>
    <n v="0"/>
    <n v="0"/>
  </r>
  <r>
    <s v="E0"/>
    <x v="103"/>
    <d v="1899-12-30T14:15:00"/>
    <s v="Aston Villa"/>
    <s v="Crystal Palace"/>
    <n v="2"/>
    <n v="0"/>
    <x v="0"/>
    <n v="1"/>
    <n v="0"/>
    <s v="H"/>
    <x v="8"/>
    <n v="12"/>
    <n v="9"/>
    <n v="9"/>
    <n v="5"/>
    <n v="21"/>
    <n v="21"/>
    <n v="5"/>
    <n v="1"/>
    <n v="2"/>
    <n v="4"/>
    <n v="0"/>
    <n v="1"/>
  </r>
  <r>
    <s v="E0"/>
    <x v="103"/>
    <d v="1899-12-30T16:30:00"/>
    <s v="Tottenham"/>
    <s v="Arsenal"/>
    <n v="2"/>
    <n v="1"/>
    <x v="0"/>
    <n v="1"/>
    <n v="1"/>
    <s v="D"/>
    <x v="0"/>
    <n v="15"/>
    <n v="13"/>
    <n v="9"/>
    <n v="4"/>
    <n v="16"/>
    <n v="11"/>
    <n v="6"/>
    <n v="5"/>
    <n v="5"/>
    <n v="3"/>
    <n v="0"/>
    <n v="0"/>
  </r>
  <r>
    <s v="E0"/>
    <x v="103"/>
    <d v="1899-12-30T19:00:00"/>
    <s v="Bournemouth"/>
    <s v="Leicester"/>
    <n v="4"/>
    <n v="1"/>
    <x v="0"/>
    <n v="0"/>
    <n v="1"/>
    <s v="A"/>
    <x v="11"/>
    <n v="10"/>
    <n v="13"/>
    <n v="4"/>
    <n v="5"/>
    <n v="11"/>
    <n v="12"/>
    <n v="2"/>
    <n v="6"/>
    <n v="2"/>
    <n v="1"/>
    <n v="0"/>
    <n v="1"/>
  </r>
  <r>
    <s v="E0"/>
    <x v="104"/>
    <d v="1899-12-30T20:00:00"/>
    <s v="Man United"/>
    <s v="Southampton"/>
    <n v="2"/>
    <n v="2"/>
    <x v="2"/>
    <n v="2"/>
    <n v="1"/>
    <s v="H"/>
    <x v="6"/>
    <n v="8"/>
    <n v="9"/>
    <n v="4"/>
    <n v="5"/>
    <n v="14"/>
    <n v="15"/>
    <n v="4"/>
    <n v="6"/>
    <n v="1"/>
    <n v="3"/>
    <n v="0"/>
    <n v="0"/>
  </r>
  <r>
    <s v="E0"/>
    <x v="105"/>
    <d v="1899-12-30T20:15:00"/>
    <s v="Chelsea"/>
    <s v="Norwich"/>
    <n v="1"/>
    <n v="0"/>
    <x v="0"/>
    <n v="1"/>
    <n v="0"/>
    <s v="H"/>
    <x v="4"/>
    <n v="22"/>
    <n v="2"/>
    <n v="6"/>
    <n v="0"/>
    <n v="10"/>
    <n v="9"/>
    <n v="8"/>
    <n v="1"/>
    <n v="2"/>
    <n v="2"/>
    <n v="0"/>
    <n v="0"/>
  </r>
  <r>
    <s v="E0"/>
    <x v="106"/>
    <d v="1899-12-30T18:00:00"/>
    <s v="Burnley"/>
    <s v="Wolves"/>
    <n v="1"/>
    <n v="1"/>
    <x v="2"/>
    <n v="0"/>
    <n v="0"/>
    <s v="D"/>
    <x v="1"/>
    <n v="9"/>
    <n v="14"/>
    <n v="1"/>
    <n v="5"/>
    <n v="10"/>
    <n v="8"/>
    <n v="3"/>
    <n v="8"/>
    <n v="0"/>
    <n v="0"/>
    <n v="0"/>
    <n v="0"/>
  </r>
  <r>
    <s v="E0"/>
    <x v="106"/>
    <d v="1899-12-30T18:00:00"/>
    <s v="Man City"/>
    <s v="Bournemouth"/>
    <n v="2"/>
    <n v="1"/>
    <x v="0"/>
    <n v="2"/>
    <n v="0"/>
    <s v="H"/>
    <x v="10"/>
    <n v="8"/>
    <n v="15"/>
    <n v="4"/>
    <n v="3"/>
    <n v="10"/>
    <n v="10"/>
    <n v="3"/>
    <n v="5"/>
    <n v="1"/>
    <n v="1"/>
    <n v="0"/>
    <n v="0"/>
  </r>
  <r>
    <s v="E0"/>
    <x v="106"/>
    <d v="1899-12-30T18:00:00"/>
    <s v="Newcastle"/>
    <s v="Tottenham"/>
    <n v="1"/>
    <n v="3"/>
    <x v="1"/>
    <n v="0"/>
    <n v="1"/>
    <s v="A"/>
    <x v="12"/>
    <n v="22"/>
    <n v="8"/>
    <n v="6"/>
    <n v="5"/>
    <n v="6"/>
    <n v="13"/>
    <n v="5"/>
    <n v="4"/>
    <n v="2"/>
    <n v="3"/>
    <n v="0"/>
    <n v="0"/>
  </r>
  <r>
    <s v="E0"/>
    <x v="106"/>
    <d v="1899-12-30T20:15:00"/>
    <s v="Arsenal"/>
    <s v="Liverpool"/>
    <n v="2"/>
    <n v="1"/>
    <x v="0"/>
    <n v="2"/>
    <n v="1"/>
    <s v="H"/>
    <x v="14"/>
    <n v="3"/>
    <n v="24"/>
    <n v="2"/>
    <n v="8"/>
    <n v="14"/>
    <n v="10"/>
    <n v="2"/>
    <n v="13"/>
    <n v="3"/>
    <n v="1"/>
    <n v="0"/>
    <n v="0"/>
  </r>
  <r>
    <s v="E0"/>
    <x v="107"/>
    <d v="1899-12-30T18:00:00"/>
    <s v="Everton"/>
    <s v="Aston Villa"/>
    <n v="1"/>
    <n v="1"/>
    <x v="2"/>
    <n v="0"/>
    <n v="0"/>
    <s v="D"/>
    <x v="9"/>
    <n v="9"/>
    <n v="15"/>
    <n v="1"/>
    <n v="1"/>
    <n v="15"/>
    <n v="13"/>
    <n v="5"/>
    <n v="5"/>
    <n v="2"/>
    <n v="1"/>
    <n v="0"/>
    <n v="0"/>
  </r>
  <r>
    <s v="E0"/>
    <x v="107"/>
    <d v="1899-12-30T18:00:00"/>
    <s v="Leicester"/>
    <s v="Sheffield United"/>
    <n v="2"/>
    <n v="0"/>
    <x v="0"/>
    <n v="1"/>
    <n v="0"/>
    <s v="H"/>
    <x v="0"/>
    <n v="15"/>
    <n v="5"/>
    <n v="7"/>
    <n v="1"/>
    <n v="12"/>
    <n v="10"/>
    <n v="9"/>
    <n v="5"/>
    <n v="1"/>
    <n v="2"/>
    <n v="0"/>
    <n v="0"/>
  </r>
  <r>
    <s v="E0"/>
    <x v="107"/>
    <d v="1899-12-30T20:15:00"/>
    <s v="Crystal Palace"/>
    <s v="Man United"/>
    <n v="0"/>
    <n v="2"/>
    <x v="1"/>
    <n v="0"/>
    <n v="1"/>
    <s v="A"/>
    <x v="3"/>
    <n v="13"/>
    <n v="17"/>
    <n v="5"/>
    <n v="5"/>
    <n v="10"/>
    <n v="15"/>
    <n v="2"/>
    <n v="7"/>
    <n v="1"/>
    <n v="2"/>
    <n v="0"/>
    <n v="0"/>
  </r>
  <r>
    <s v="E0"/>
    <x v="107"/>
    <d v="1899-12-30T20:15:00"/>
    <s v="Southampton"/>
    <s v="Brighton"/>
    <n v="1"/>
    <n v="1"/>
    <x v="2"/>
    <n v="0"/>
    <n v="1"/>
    <s v="A"/>
    <x v="7"/>
    <n v="21"/>
    <n v="10"/>
    <n v="6"/>
    <n v="2"/>
    <n v="6"/>
    <n v="10"/>
    <n v="8"/>
    <n v="2"/>
    <n v="1"/>
    <n v="0"/>
    <n v="0"/>
    <n v="0"/>
  </r>
  <r>
    <s v="E0"/>
    <x v="108"/>
    <d v="1899-12-30T20:00:00"/>
    <s v="West Ham"/>
    <s v="Watford"/>
    <n v="3"/>
    <n v="1"/>
    <x v="0"/>
    <n v="3"/>
    <n v="0"/>
    <s v="H"/>
    <x v="8"/>
    <n v="10"/>
    <n v="14"/>
    <n v="4"/>
    <n v="3"/>
    <n v="11"/>
    <n v="11"/>
    <n v="9"/>
    <n v="3"/>
    <n v="0"/>
    <n v="2"/>
    <n v="0"/>
    <n v="0"/>
  </r>
  <r>
    <s v="E0"/>
    <x v="109"/>
    <d v="1899-12-30T17:30:00"/>
    <s v="Norwich"/>
    <s v="Burnley"/>
    <n v="0"/>
    <n v="2"/>
    <x v="1"/>
    <n v="0"/>
    <n v="1"/>
    <s v="A"/>
    <x v="2"/>
    <n v="6"/>
    <n v="23"/>
    <n v="2"/>
    <n v="8"/>
    <n v="9"/>
    <n v="16"/>
    <n v="6"/>
    <n v="8"/>
    <n v="0"/>
    <n v="0"/>
    <n v="2"/>
    <n v="0"/>
  </r>
  <r>
    <s v="E0"/>
    <x v="110"/>
    <d v="1899-12-30T14:00:00"/>
    <s v="Bournemouth"/>
    <s v="Southampton"/>
    <n v="0"/>
    <n v="2"/>
    <x v="1"/>
    <n v="0"/>
    <n v="1"/>
    <s v="A"/>
    <x v="5"/>
    <n v="11"/>
    <n v="16"/>
    <n v="3"/>
    <n v="8"/>
    <n v="12"/>
    <n v="11"/>
    <n v="12"/>
    <n v="6"/>
    <n v="2"/>
    <n v="2"/>
    <n v="0"/>
    <n v="0"/>
  </r>
  <r>
    <s v="E0"/>
    <x v="110"/>
    <d v="1899-12-30T16:00:00"/>
    <s v="Tottenham"/>
    <s v="Leicester"/>
    <n v="3"/>
    <n v="0"/>
    <x v="0"/>
    <n v="3"/>
    <n v="0"/>
    <s v="H"/>
    <x v="9"/>
    <n v="7"/>
    <n v="24"/>
    <n v="3"/>
    <n v="6"/>
    <n v="15"/>
    <n v="10"/>
    <n v="4"/>
    <n v="13"/>
    <n v="2"/>
    <n v="1"/>
    <n v="0"/>
    <n v="0"/>
  </r>
  <r>
    <s v="E0"/>
    <x v="111"/>
    <d v="1899-12-30T18:00:00"/>
    <s v="Brighton"/>
    <s v="Newcastle"/>
    <n v="0"/>
    <n v="0"/>
    <x v="2"/>
    <n v="0"/>
    <n v="0"/>
    <s v="D"/>
    <x v="17"/>
    <n v="11"/>
    <n v="12"/>
    <n v="3"/>
    <n v="1"/>
    <n v="13"/>
    <n v="12"/>
    <n v="9"/>
    <n v="7"/>
    <n v="4"/>
    <n v="2"/>
    <n v="0"/>
    <n v="0"/>
  </r>
  <r>
    <s v="E0"/>
    <x v="111"/>
    <d v="1899-12-30T18:00:00"/>
    <s v="Sheffield United"/>
    <s v="Everton"/>
    <n v="0"/>
    <n v="1"/>
    <x v="1"/>
    <n v="0"/>
    <n v="0"/>
    <s v="D"/>
    <x v="11"/>
    <n v="8"/>
    <n v="5"/>
    <n v="0"/>
    <n v="2"/>
    <n v="11"/>
    <n v="19"/>
    <n v="7"/>
    <n v="1"/>
    <n v="1"/>
    <n v="3"/>
    <n v="0"/>
    <n v="0"/>
  </r>
  <r>
    <s v="E0"/>
    <x v="111"/>
    <d v="1899-12-30T20:15:00"/>
    <s v="Wolves"/>
    <s v="Crystal Palace"/>
    <n v="2"/>
    <n v="0"/>
    <x v="0"/>
    <n v="1"/>
    <n v="0"/>
    <s v="H"/>
    <x v="16"/>
    <n v="11"/>
    <n v="7"/>
    <n v="5"/>
    <n v="3"/>
    <n v="11"/>
    <n v="15"/>
    <n v="5"/>
    <n v="2"/>
    <n v="2"/>
    <n v="1"/>
    <n v="0"/>
    <n v="0"/>
  </r>
  <r>
    <s v="E0"/>
    <x v="112"/>
    <d v="1899-12-30T18:00:00"/>
    <s v="Watford"/>
    <s v="Man City"/>
    <n v="0"/>
    <n v="4"/>
    <x v="1"/>
    <n v="0"/>
    <n v="2"/>
    <s v="A"/>
    <x v="0"/>
    <n v="2"/>
    <n v="26"/>
    <n v="0"/>
    <n v="10"/>
    <n v="14"/>
    <n v="11"/>
    <n v="0"/>
    <n v="8"/>
    <n v="2"/>
    <n v="0"/>
    <n v="0"/>
    <n v="0"/>
  </r>
  <r>
    <s v="E0"/>
    <x v="112"/>
    <d v="1899-12-30T20:15:00"/>
    <s v="Aston Villa"/>
    <s v="Arsenal"/>
    <n v="1"/>
    <n v="0"/>
    <x v="0"/>
    <n v="1"/>
    <n v="0"/>
    <s v="H"/>
    <x v="6"/>
    <n v="8"/>
    <n v="7"/>
    <n v="3"/>
    <n v="0"/>
    <n v="13"/>
    <n v="19"/>
    <n v="8"/>
    <n v="9"/>
    <n v="2"/>
    <n v="4"/>
    <n v="0"/>
    <n v="0"/>
  </r>
  <r>
    <s v="E0"/>
    <x v="113"/>
    <d v="1899-12-30T18:00:00"/>
    <s v="Man United"/>
    <s v="West Ham"/>
    <n v="1"/>
    <n v="1"/>
    <x v="2"/>
    <n v="0"/>
    <n v="1"/>
    <s v="A"/>
    <x v="14"/>
    <n v="11"/>
    <n v="12"/>
    <n v="4"/>
    <n v="3"/>
    <n v="10"/>
    <n v="9"/>
    <n v="2"/>
    <n v="3"/>
    <n v="3"/>
    <n v="1"/>
    <n v="0"/>
    <n v="0"/>
  </r>
  <r>
    <s v="E0"/>
    <x v="113"/>
    <d v="1899-12-30T20:15:00"/>
    <s v="Liverpool"/>
    <s v="Chelsea"/>
    <n v="5"/>
    <n v="3"/>
    <x v="0"/>
    <n v="3"/>
    <n v="1"/>
    <s v="H"/>
    <x v="7"/>
    <n v="10"/>
    <n v="10"/>
    <n v="7"/>
    <n v="5"/>
    <n v="8"/>
    <n v="11"/>
    <n v="6"/>
    <n v="0"/>
    <n v="1"/>
    <n v="0"/>
    <n v="0"/>
    <n v="0"/>
  </r>
  <r>
    <s v="E0"/>
    <x v="114"/>
    <d v="1899-12-30T16:00:00"/>
    <s v="Arsenal"/>
    <s v="Watford"/>
    <n v="3"/>
    <n v="2"/>
    <x v="0"/>
    <n v="3"/>
    <n v="1"/>
    <s v="H"/>
    <x v="1"/>
    <n v="13"/>
    <n v="19"/>
    <n v="5"/>
    <n v="6"/>
    <n v="9"/>
    <n v="12"/>
    <n v="4"/>
    <n v="8"/>
    <n v="3"/>
    <n v="3"/>
    <n v="0"/>
    <n v="0"/>
  </r>
  <r>
    <s v="E0"/>
    <x v="114"/>
    <d v="1899-12-30T16:00:00"/>
    <s v="Burnley"/>
    <s v="Brighton"/>
    <n v="1"/>
    <n v="2"/>
    <x v="1"/>
    <n v="1"/>
    <n v="1"/>
    <s v="D"/>
    <x v="4"/>
    <n v="13"/>
    <n v="14"/>
    <n v="2"/>
    <n v="4"/>
    <n v="11"/>
    <n v="11"/>
    <n v="6"/>
    <n v="7"/>
    <n v="3"/>
    <n v="0"/>
    <n v="0"/>
    <n v="0"/>
  </r>
  <r>
    <s v="E0"/>
    <x v="114"/>
    <d v="1899-12-30T16:00:00"/>
    <s v="Chelsea"/>
    <s v="Wolves"/>
    <n v="2"/>
    <n v="0"/>
    <x v="0"/>
    <n v="2"/>
    <n v="0"/>
    <s v="H"/>
    <x v="11"/>
    <n v="11"/>
    <n v="5"/>
    <n v="3"/>
    <n v="1"/>
    <n v="10"/>
    <n v="16"/>
    <n v="3"/>
    <n v="3"/>
    <n v="2"/>
    <n v="3"/>
    <n v="0"/>
    <n v="0"/>
  </r>
  <r>
    <s v="E0"/>
    <x v="114"/>
    <d v="1899-12-30T16:00:00"/>
    <s v="Crystal Palace"/>
    <s v="Tottenham"/>
    <n v="1"/>
    <n v="1"/>
    <x v="2"/>
    <n v="0"/>
    <n v="1"/>
    <s v="A"/>
    <x v="7"/>
    <n v="13"/>
    <n v="7"/>
    <n v="2"/>
    <n v="2"/>
    <n v="11"/>
    <n v="13"/>
    <n v="7"/>
    <n v="2"/>
    <n v="3"/>
    <n v="2"/>
    <n v="0"/>
    <n v="0"/>
  </r>
  <r>
    <s v="E0"/>
    <x v="114"/>
    <d v="1899-12-30T16:00:00"/>
    <s v="Everton"/>
    <s v="Bournemouth"/>
    <n v="1"/>
    <n v="3"/>
    <x v="1"/>
    <n v="1"/>
    <n v="2"/>
    <s v="A"/>
    <x v="6"/>
    <n v="13"/>
    <n v="13"/>
    <n v="5"/>
    <n v="7"/>
    <n v="11"/>
    <n v="9"/>
    <n v="2"/>
    <n v="5"/>
    <n v="1"/>
    <n v="0"/>
    <n v="0"/>
    <n v="0"/>
  </r>
  <r>
    <s v="E0"/>
    <x v="114"/>
    <d v="1899-12-30T16:00:00"/>
    <s v="Leicester"/>
    <s v="Man United"/>
    <n v="0"/>
    <n v="2"/>
    <x v="1"/>
    <n v="0"/>
    <n v="0"/>
    <s v="D"/>
    <x v="8"/>
    <n v="14"/>
    <n v="7"/>
    <n v="3"/>
    <n v="3"/>
    <n v="12"/>
    <n v="11"/>
    <n v="3"/>
    <n v="3"/>
    <n v="1"/>
    <n v="4"/>
    <n v="1"/>
    <n v="0"/>
  </r>
  <r>
    <s v="E0"/>
    <x v="114"/>
    <d v="1899-12-30T16:00:00"/>
    <s v="Man City"/>
    <s v="Norwich"/>
    <n v="5"/>
    <n v="0"/>
    <x v="0"/>
    <n v="2"/>
    <n v="0"/>
    <s v="H"/>
    <x v="5"/>
    <n v="31"/>
    <n v="5"/>
    <n v="10"/>
    <n v="4"/>
    <n v="7"/>
    <n v="4"/>
    <n v="9"/>
    <n v="0"/>
    <n v="1"/>
    <n v="1"/>
    <n v="0"/>
    <n v="0"/>
  </r>
  <r>
    <s v="E0"/>
    <x v="114"/>
    <d v="1899-12-30T16:00:00"/>
    <s v="Newcastle"/>
    <s v="Liverpool"/>
    <n v="1"/>
    <n v="3"/>
    <x v="1"/>
    <n v="1"/>
    <n v="1"/>
    <s v="D"/>
    <x v="9"/>
    <n v="3"/>
    <n v="14"/>
    <n v="2"/>
    <n v="6"/>
    <n v="11"/>
    <n v="5"/>
    <n v="2"/>
    <n v="4"/>
    <n v="1"/>
    <n v="0"/>
    <n v="0"/>
    <n v="0"/>
  </r>
  <r>
    <s v="E0"/>
    <x v="114"/>
    <d v="1899-12-30T16:00:00"/>
    <s v="Southampton"/>
    <s v="Sheffield United"/>
    <n v="3"/>
    <n v="1"/>
    <x v="0"/>
    <n v="0"/>
    <n v="1"/>
    <s v="A"/>
    <x v="16"/>
    <n v="13"/>
    <n v="5"/>
    <n v="4"/>
    <n v="3"/>
    <n v="9"/>
    <n v="16"/>
    <n v="9"/>
    <n v="1"/>
    <n v="0"/>
    <n v="1"/>
    <n v="0"/>
    <n v="0"/>
  </r>
  <r>
    <s v="E0"/>
    <x v="114"/>
    <d v="1899-12-30T16:00:00"/>
    <s v="West Ham"/>
    <s v="Aston Villa"/>
    <n v="1"/>
    <n v="1"/>
    <x v="2"/>
    <n v="0"/>
    <n v="0"/>
    <s v="D"/>
    <x v="0"/>
    <n v="10"/>
    <n v="13"/>
    <n v="1"/>
    <n v="4"/>
    <n v="16"/>
    <n v="13"/>
    <n v="0"/>
    <n v="7"/>
    <n v="2"/>
    <n v="1"/>
    <n v="0"/>
    <n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0/08/2018"/>
    <s v="Man United"/>
    <s v="Leicester"/>
    <n v="2"/>
    <n v="1"/>
    <x v="0"/>
    <n v="1"/>
    <n v="0"/>
    <s v="H"/>
    <x v="0"/>
    <n v="8"/>
    <n v="13"/>
    <n v="6"/>
    <n v="4"/>
    <n v="11"/>
    <n v="8"/>
    <n v="2"/>
    <n v="5"/>
    <n v="2"/>
    <n v="1"/>
    <n v="0"/>
    <n v="0"/>
  </r>
  <r>
    <s v="E0"/>
    <s v="11/08/2018"/>
    <s v="Bournemouth"/>
    <s v="Cardiff"/>
    <n v="2"/>
    <n v="0"/>
    <x v="0"/>
    <n v="1"/>
    <n v="0"/>
    <s v="H"/>
    <x v="1"/>
    <n v="12"/>
    <n v="10"/>
    <n v="4"/>
    <n v="1"/>
    <n v="11"/>
    <n v="9"/>
    <n v="7"/>
    <n v="4"/>
    <n v="1"/>
    <n v="1"/>
    <n v="0"/>
    <n v="0"/>
  </r>
  <r>
    <s v="E0"/>
    <s v="11/08/2018"/>
    <s v="Fulham"/>
    <s v="Crystal Palace"/>
    <n v="0"/>
    <n v="2"/>
    <x v="1"/>
    <n v="0"/>
    <n v="1"/>
    <s v="A"/>
    <x v="2"/>
    <n v="15"/>
    <n v="10"/>
    <n v="6"/>
    <n v="9"/>
    <n v="9"/>
    <n v="11"/>
    <n v="5"/>
    <n v="5"/>
    <n v="1"/>
    <n v="2"/>
    <n v="0"/>
    <n v="0"/>
  </r>
  <r>
    <s v="E0"/>
    <s v="11/08/2018"/>
    <s v="Huddersfield"/>
    <s v="Chelsea"/>
    <n v="0"/>
    <n v="3"/>
    <x v="1"/>
    <n v="0"/>
    <n v="2"/>
    <s v="A"/>
    <x v="3"/>
    <n v="6"/>
    <n v="13"/>
    <n v="1"/>
    <n v="4"/>
    <n v="9"/>
    <n v="8"/>
    <n v="2"/>
    <n v="5"/>
    <n v="2"/>
    <n v="1"/>
    <n v="0"/>
    <n v="0"/>
  </r>
  <r>
    <s v="E0"/>
    <s v="11/08/2018"/>
    <s v="Newcastle"/>
    <s v="Tottenham"/>
    <n v="1"/>
    <n v="2"/>
    <x v="1"/>
    <n v="1"/>
    <n v="2"/>
    <s v="A"/>
    <x v="4"/>
    <n v="15"/>
    <n v="15"/>
    <n v="2"/>
    <n v="5"/>
    <n v="11"/>
    <n v="12"/>
    <n v="3"/>
    <n v="5"/>
    <n v="2"/>
    <n v="2"/>
    <n v="0"/>
    <n v="0"/>
  </r>
  <r>
    <s v="E0"/>
    <s v="11/08/2018"/>
    <s v="Watford"/>
    <s v="Brighton"/>
    <n v="2"/>
    <n v="0"/>
    <x v="0"/>
    <n v="1"/>
    <n v="0"/>
    <s v="H"/>
    <x v="5"/>
    <n v="19"/>
    <n v="6"/>
    <n v="5"/>
    <n v="0"/>
    <n v="10"/>
    <n v="16"/>
    <n v="8"/>
    <n v="2"/>
    <n v="2"/>
    <n v="2"/>
    <n v="0"/>
    <n v="0"/>
  </r>
  <r>
    <s v="E0"/>
    <s v="11/08/2018"/>
    <s v="Wolves"/>
    <s v="Everton"/>
    <n v="2"/>
    <n v="2"/>
    <x v="2"/>
    <n v="1"/>
    <n v="1"/>
    <s v="D"/>
    <x v="6"/>
    <n v="11"/>
    <n v="6"/>
    <n v="4"/>
    <n v="5"/>
    <n v="8"/>
    <n v="7"/>
    <n v="3"/>
    <n v="6"/>
    <n v="0"/>
    <n v="1"/>
    <n v="0"/>
    <n v="1"/>
  </r>
  <r>
    <s v="E0"/>
    <s v="12/08/2018"/>
    <s v="Arsenal"/>
    <s v="Man City"/>
    <n v="0"/>
    <n v="2"/>
    <x v="1"/>
    <n v="0"/>
    <n v="1"/>
    <s v="A"/>
    <x v="7"/>
    <n v="9"/>
    <n v="17"/>
    <n v="3"/>
    <n v="8"/>
    <n v="11"/>
    <n v="14"/>
    <n v="2"/>
    <n v="9"/>
    <n v="2"/>
    <n v="2"/>
    <n v="0"/>
    <n v="0"/>
  </r>
  <r>
    <s v="E0"/>
    <s v="12/08/2018"/>
    <s v="Liverpool"/>
    <s v="West Ham"/>
    <n v="4"/>
    <n v="0"/>
    <x v="0"/>
    <n v="2"/>
    <n v="0"/>
    <s v="H"/>
    <x v="8"/>
    <n v="18"/>
    <n v="5"/>
    <n v="8"/>
    <n v="2"/>
    <n v="14"/>
    <n v="9"/>
    <n v="5"/>
    <n v="4"/>
    <n v="1"/>
    <n v="2"/>
    <n v="0"/>
    <n v="0"/>
  </r>
  <r>
    <s v="E0"/>
    <s v="12/08/2018"/>
    <s v="Southampton"/>
    <s v="Burnley"/>
    <n v="0"/>
    <n v="0"/>
    <x v="2"/>
    <n v="0"/>
    <n v="0"/>
    <s v="D"/>
    <x v="9"/>
    <n v="18"/>
    <n v="16"/>
    <n v="3"/>
    <n v="6"/>
    <n v="10"/>
    <n v="9"/>
    <n v="8"/>
    <n v="5"/>
    <n v="0"/>
    <n v="1"/>
    <n v="0"/>
    <n v="0"/>
  </r>
  <r>
    <s v="E0"/>
    <s v="18/08/2018"/>
    <s v="Cardiff"/>
    <s v="Newcastle"/>
    <n v="0"/>
    <n v="0"/>
    <x v="2"/>
    <n v="0"/>
    <n v="0"/>
    <s v="D"/>
    <x v="6"/>
    <n v="12"/>
    <n v="12"/>
    <n v="1"/>
    <n v="6"/>
    <n v="14"/>
    <n v="16"/>
    <n v="5"/>
    <n v="5"/>
    <n v="2"/>
    <n v="2"/>
    <n v="0"/>
    <n v="1"/>
  </r>
  <r>
    <s v="E0"/>
    <s v="18/08/2018"/>
    <s v="Chelsea"/>
    <s v="Arsenal"/>
    <n v="3"/>
    <n v="2"/>
    <x v="0"/>
    <n v="2"/>
    <n v="2"/>
    <s v="D"/>
    <x v="4"/>
    <n v="24"/>
    <n v="15"/>
    <n v="11"/>
    <n v="6"/>
    <n v="12"/>
    <n v="9"/>
    <n v="5"/>
    <n v="1"/>
    <n v="0"/>
    <n v="2"/>
    <n v="0"/>
    <n v="0"/>
  </r>
  <r>
    <s v="E0"/>
    <s v="18/08/2018"/>
    <s v="Everton"/>
    <s v="Southampton"/>
    <n v="2"/>
    <n v="1"/>
    <x v="0"/>
    <n v="2"/>
    <n v="0"/>
    <s v="H"/>
    <x v="10"/>
    <n v="13"/>
    <n v="15"/>
    <n v="7"/>
    <n v="4"/>
    <n v="8"/>
    <n v="20"/>
    <n v="2"/>
    <n v="5"/>
    <n v="0"/>
    <n v="5"/>
    <n v="0"/>
    <n v="0"/>
  </r>
  <r>
    <s v="E0"/>
    <s v="18/08/2018"/>
    <s v="Leicester"/>
    <s v="Wolves"/>
    <n v="2"/>
    <n v="0"/>
    <x v="0"/>
    <n v="2"/>
    <n v="0"/>
    <s v="H"/>
    <x v="2"/>
    <n v="6"/>
    <n v="11"/>
    <n v="2"/>
    <n v="3"/>
    <n v="10"/>
    <n v="8"/>
    <n v="1"/>
    <n v="9"/>
    <n v="2"/>
    <n v="1"/>
    <n v="1"/>
    <n v="0"/>
  </r>
  <r>
    <s v="E0"/>
    <s v="18/08/2018"/>
    <s v="Tottenham"/>
    <s v="Fulham"/>
    <n v="3"/>
    <n v="1"/>
    <x v="0"/>
    <n v="1"/>
    <n v="0"/>
    <s v="H"/>
    <x v="8"/>
    <n v="25"/>
    <n v="10"/>
    <n v="11"/>
    <n v="3"/>
    <n v="9"/>
    <n v="5"/>
    <n v="5"/>
    <n v="2"/>
    <n v="0"/>
    <n v="0"/>
    <n v="0"/>
    <n v="0"/>
  </r>
  <r>
    <s v="E0"/>
    <s v="18/08/2018"/>
    <s v="West Ham"/>
    <s v="Bournemouth"/>
    <n v="1"/>
    <n v="2"/>
    <x v="1"/>
    <n v="1"/>
    <n v="0"/>
    <s v="H"/>
    <x v="11"/>
    <n v="11"/>
    <n v="12"/>
    <n v="5"/>
    <n v="5"/>
    <n v="14"/>
    <n v="10"/>
    <n v="6"/>
    <n v="4"/>
    <n v="6"/>
    <n v="2"/>
    <n v="0"/>
    <n v="0"/>
  </r>
  <r>
    <s v="E0"/>
    <s v="19/08/2018"/>
    <s v="Brighton"/>
    <s v="Man United"/>
    <n v="3"/>
    <n v="2"/>
    <x v="0"/>
    <n v="3"/>
    <n v="1"/>
    <s v="H"/>
    <x v="1"/>
    <n v="6"/>
    <n v="9"/>
    <n v="3"/>
    <n v="3"/>
    <n v="16"/>
    <n v="13"/>
    <n v="3"/>
    <n v="5"/>
    <n v="1"/>
    <n v="1"/>
    <n v="0"/>
    <n v="0"/>
  </r>
  <r>
    <s v="E0"/>
    <s v="19/08/2018"/>
    <s v="Burnley"/>
    <s v="Watford"/>
    <n v="1"/>
    <n v="3"/>
    <x v="1"/>
    <n v="1"/>
    <n v="1"/>
    <s v="D"/>
    <x v="12"/>
    <n v="8"/>
    <n v="9"/>
    <n v="3"/>
    <n v="6"/>
    <n v="8"/>
    <n v="19"/>
    <n v="5"/>
    <n v="2"/>
    <n v="1"/>
    <n v="2"/>
    <n v="0"/>
    <n v="0"/>
  </r>
  <r>
    <s v="E0"/>
    <s v="19/08/2018"/>
    <s v="Man City"/>
    <s v="Huddersfield"/>
    <n v="6"/>
    <n v="1"/>
    <x v="0"/>
    <n v="3"/>
    <n v="1"/>
    <s v="H"/>
    <x v="0"/>
    <n v="32"/>
    <n v="5"/>
    <n v="14"/>
    <n v="1"/>
    <n v="9"/>
    <n v="4"/>
    <n v="10"/>
    <n v="3"/>
    <n v="0"/>
    <n v="2"/>
    <n v="0"/>
    <n v="0"/>
  </r>
  <r>
    <s v="E0"/>
    <s v="20/08/2018"/>
    <s v="Crystal Palace"/>
    <s v="Liverpool"/>
    <n v="0"/>
    <n v="2"/>
    <x v="1"/>
    <n v="0"/>
    <n v="1"/>
    <s v="A"/>
    <x v="7"/>
    <n v="8"/>
    <n v="16"/>
    <n v="2"/>
    <n v="6"/>
    <n v="6"/>
    <n v="13"/>
    <n v="6"/>
    <n v="7"/>
    <n v="1"/>
    <n v="1"/>
    <n v="1"/>
    <n v="0"/>
  </r>
  <r>
    <s v="E0"/>
    <s v="25/08/2018"/>
    <s v="Arsenal"/>
    <s v="West Ham"/>
    <n v="3"/>
    <n v="1"/>
    <x v="0"/>
    <n v="1"/>
    <n v="1"/>
    <s v="D"/>
    <x v="9"/>
    <n v="17"/>
    <n v="13"/>
    <n v="10"/>
    <n v="5"/>
    <n v="16"/>
    <n v="13"/>
    <n v="10"/>
    <n v="2"/>
    <n v="1"/>
    <n v="3"/>
    <n v="0"/>
    <n v="0"/>
  </r>
  <r>
    <s v="E0"/>
    <s v="25/08/2018"/>
    <s v="Bournemouth"/>
    <s v="Everton"/>
    <n v="2"/>
    <n v="2"/>
    <x v="2"/>
    <n v="0"/>
    <n v="0"/>
    <s v="D"/>
    <x v="13"/>
    <n v="17"/>
    <n v="11"/>
    <n v="5"/>
    <n v="3"/>
    <n v="12"/>
    <n v="10"/>
    <n v="6"/>
    <n v="2"/>
    <n v="0"/>
    <n v="3"/>
    <n v="1"/>
    <n v="1"/>
  </r>
  <r>
    <s v="E0"/>
    <s v="25/08/2018"/>
    <s v="Huddersfield"/>
    <s v="Cardiff"/>
    <n v="0"/>
    <n v="0"/>
    <x v="2"/>
    <n v="0"/>
    <n v="0"/>
    <s v="D"/>
    <x v="7"/>
    <n v="5"/>
    <n v="14"/>
    <n v="1"/>
    <n v="4"/>
    <n v="8"/>
    <n v="10"/>
    <n v="7"/>
    <n v="7"/>
    <n v="0"/>
    <n v="1"/>
    <n v="1"/>
    <n v="0"/>
  </r>
  <r>
    <s v="E0"/>
    <s v="25/08/2018"/>
    <s v="Liverpool"/>
    <s v="Brighton"/>
    <n v="1"/>
    <n v="0"/>
    <x v="0"/>
    <n v="1"/>
    <n v="0"/>
    <s v="H"/>
    <x v="3"/>
    <n v="22"/>
    <n v="6"/>
    <n v="8"/>
    <n v="2"/>
    <n v="8"/>
    <n v="14"/>
    <n v="8"/>
    <n v="5"/>
    <n v="1"/>
    <n v="1"/>
    <n v="0"/>
    <n v="0"/>
  </r>
  <r>
    <s v="E0"/>
    <s v="25/08/2018"/>
    <s v="Southampton"/>
    <s v="Leicester"/>
    <n v="1"/>
    <n v="2"/>
    <x v="1"/>
    <n v="0"/>
    <n v="0"/>
    <s v="D"/>
    <x v="5"/>
    <n v="11"/>
    <n v="8"/>
    <n v="5"/>
    <n v="5"/>
    <n v="13"/>
    <n v="11"/>
    <n v="10"/>
    <n v="3"/>
    <n v="1"/>
    <n v="1"/>
    <n v="1"/>
    <n v="0"/>
  </r>
  <r>
    <s v="E0"/>
    <s v="25/08/2018"/>
    <s v="Wolves"/>
    <s v="Man City"/>
    <n v="1"/>
    <n v="1"/>
    <x v="2"/>
    <n v="0"/>
    <n v="0"/>
    <s v="D"/>
    <x v="4"/>
    <n v="11"/>
    <n v="18"/>
    <n v="2"/>
    <n v="6"/>
    <n v="13"/>
    <n v="8"/>
    <n v="5"/>
    <n v="9"/>
    <n v="1"/>
    <n v="2"/>
    <n v="0"/>
    <n v="0"/>
  </r>
  <r>
    <s v="E0"/>
    <s v="26/08/2018"/>
    <s v="Fulham"/>
    <s v="Burnley"/>
    <n v="4"/>
    <n v="2"/>
    <x v="0"/>
    <n v="3"/>
    <n v="2"/>
    <s v="H"/>
    <x v="14"/>
    <n v="25"/>
    <n v="12"/>
    <n v="12"/>
    <n v="2"/>
    <n v="11"/>
    <n v="8"/>
    <n v="6"/>
    <n v="4"/>
    <n v="2"/>
    <n v="1"/>
    <n v="0"/>
    <n v="0"/>
  </r>
  <r>
    <s v="E0"/>
    <s v="26/08/2018"/>
    <s v="Newcastle"/>
    <s v="Chelsea"/>
    <n v="1"/>
    <n v="2"/>
    <x v="1"/>
    <n v="0"/>
    <n v="0"/>
    <s v="D"/>
    <x v="12"/>
    <n v="6"/>
    <n v="15"/>
    <n v="2"/>
    <n v="3"/>
    <n v="16"/>
    <n v="8"/>
    <n v="4"/>
    <n v="5"/>
    <n v="3"/>
    <n v="1"/>
    <n v="0"/>
    <n v="0"/>
  </r>
  <r>
    <s v="E0"/>
    <s v="26/08/2018"/>
    <s v="Watford"/>
    <s v="Crystal Palace"/>
    <n v="2"/>
    <n v="1"/>
    <x v="0"/>
    <n v="0"/>
    <n v="0"/>
    <s v="D"/>
    <x v="8"/>
    <n v="13"/>
    <n v="9"/>
    <n v="5"/>
    <n v="3"/>
    <n v="14"/>
    <n v="11"/>
    <n v="6"/>
    <n v="3"/>
    <n v="4"/>
    <n v="2"/>
    <n v="0"/>
    <n v="0"/>
  </r>
  <r>
    <s v="E0"/>
    <s v="27/08/2018"/>
    <s v="Man United"/>
    <s v="Tottenham"/>
    <n v="0"/>
    <n v="3"/>
    <x v="1"/>
    <n v="0"/>
    <n v="0"/>
    <s v="D"/>
    <x v="6"/>
    <n v="23"/>
    <n v="9"/>
    <n v="5"/>
    <n v="5"/>
    <n v="11"/>
    <n v="16"/>
    <n v="5"/>
    <n v="2"/>
    <n v="2"/>
    <n v="4"/>
    <n v="0"/>
    <n v="0"/>
  </r>
  <r>
    <s v="E0"/>
    <s v="01/09/2018"/>
    <s v="Brighton"/>
    <s v="Fulham"/>
    <n v="2"/>
    <n v="2"/>
    <x v="2"/>
    <n v="0"/>
    <n v="1"/>
    <s v="A"/>
    <x v="13"/>
    <n v="15"/>
    <n v="10"/>
    <n v="5"/>
    <n v="5"/>
    <n v="12"/>
    <n v="14"/>
    <n v="7"/>
    <n v="1"/>
    <n v="3"/>
    <n v="3"/>
    <n v="0"/>
    <n v="0"/>
  </r>
  <r>
    <s v="E0"/>
    <s v="01/09/2018"/>
    <s v="Chelsea"/>
    <s v="Bournemouth"/>
    <n v="2"/>
    <n v="0"/>
    <x v="0"/>
    <n v="0"/>
    <n v="0"/>
    <s v="D"/>
    <x v="10"/>
    <n v="24"/>
    <n v="8"/>
    <n v="6"/>
    <n v="1"/>
    <n v="10"/>
    <n v="7"/>
    <n v="7"/>
    <n v="6"/>
    <n v="2"/>
    <n v="2"/>
    <n v="0"/>
    <n v="0"/>
  </r>
  <r>
    <s v="E0"/>
    <s v="01/09/2018"/>
    <s v="Crystal Palace"/>
    <s v="Southampton"/>
    <n v="0"/>
    <n v="2"/>
    <x v="1"/>
    <n v="0"/>
    <n v="0"/>
    <s v="D"/>
    <x v="4"/>
    <n v="20"/>
    <n v="19"/>
    <n v="6"/>
    <n v="6"/>
    <n v="11"/>
    <n v="12"/>
    <n v="7"/>
    <n v="4"/>
    <n v="1"/>
    <n v="1"/>
    <n v="0"/>
    <n v="0"/>
  </r>
  <r>
    <s v="E0"/>
    <s v="01/09/2018"/>
    <s v="Everton"/>
    <s v="Huddersfield"/>
    <n v="1"/>
    <n v="1"/>
    <x v="2"/>
    <n v="1"/>
    <n v="1"/>
    <s v="D"/>
    <x v="11"/>
    <n v="11"/>
    <n v="9"/>
    <n v="1"/>
    <n v="6"/>
    <n v="13"/>
    <n v="14"/>
    <n v="4"/>
    <n v="3"/>
    <n v="3"/>
    <n v="3"/>
    <n v="0"/>
    <n v="0"/>
  </r>
  <r>
    <s v="E0"/>
    <s v="01/09/2018"/>
    <s v="Leicester"/>
    <s v="Liverpool"/>
    <n v="1"/>
    <n v="2"/>
    <x v="1"/>
    <n v="0"/>
    <n v="2"/>
    <s v="A"/>
    <x v="12"/>
    <n v="12"/>
    <n v="10"/>
    <n v="5"/>
    <n v="4"/>
    <n v="9"/>
    <n v="12"/>
    <n v="4"/>
    <n v="4"/>
    <n v="3"/>
    <n v="2"/>
    <n v="0"/>
    <n v="0"/>
  </r>
  <r>
    <s v="E0"/>
    <s v="01/09/2018"/>
    <s v="Man City"/>
    <s v="Newcastle"/>
    <n v="2"/>
    <n v="1"/>
    <x v="0"/>
    <n v="1"/>
    <n v="1"/>
    <s v="D"/>
    <x v="1"/>
    <n v="24"/>
    <n v="3"/>
    <n v="8"/>
    <n v="2"/>
    <n v="5"/>
    <n v="13"/>
    <n v="4"/>
    <n v="0"/>
    <n v="0"/>
    <n v="0"/>
    <n v="0"/>
    <n v="0"/>
  </r>
  <r>
    <s v="E0"/>
    <s v="01/09/2018"/>
    <s v="West Ham"/>
    <s v="Wolves"/>
    <n v="0"/>
    <n v="1"/>
    <x v="1"/>
    <n v="0"/>
    <n v="0"/>
    <s v="D"/>
    <x v="3"/>
    <n v="13"/>
    <n v="15"/>
    <n v="3"/>
    <n v="6"/>
    <n v="10"/>
    <n v="11"/>
    <n v="4"/>
    <n v="4"/>
    <n v="2"/>
    <n v="1"/>
    <n v="0"/>
    <n v="0"/>
  </r>
  <r>
    <s v="E0"/>
    <s v="02/09/2018"/>
    <s v="Burnley"/>
    <s v="Man United"/>
    <n v="0"/>
    <n v="2"/>
    <x v="1"/>
    <n v="0"/>
    <n v="2"/>
    <s v="A"/>
    <x v="5"/>
    <n v="9"/>
    <n v="21"/>
    <n v="2"/>
    <n v="9"/>
    <n v="7"/>
    <n v="13"/>
    <n v="2"/>
    <n v="5"/>
    <n v="2"/>
    <n v="3"/>
    <n v="0"/>
    <n v="1"/>
  </r>
  <r>
    <s v="E0"/>
    <s v="02/09/2018"/>
    <s v="Cardiff"/>
    <s v="Arsenal"/>
    <n v="2"/>
    <n v="3"/>
    <x v="1"/>
    <n v="1"/>
    <n v="1"/>
    <s v="D"/>
    <x v="8"/>
    <n v="14"/>
    <n v="17"/>
    <n v="3"/>
    <n v="11"/>
    <n v="12"/>
    <n v="14"/>
    <n v="3"/>
    <n v="9"/>
    <n v="3"/>
    <n v="4"/>
    <n v="0"/>
    <n v="0"/>
  </r>
  <r>
    <s v="E0"/>
    <s v="02/09/2018"/>
    <s v="Watford"/>
    <s v="Tottenham"/>
    <n v="2"/>
    <n v="1"/>
    <x v="0"/>
    <n v="0"/>
    <n v="0"/>
    <s v="D"/>
    <x v="0"/>
    <n v="7"/>
    <n v="11"/>
    <n v="3"/>
    <n v="2"/>
    <n v="9"/>
    <n v="8"/>
    <n v="3"/>
    <n v="10"/>
    <n v="2"/>
    <n v="1"/>
    <n v="0"/>
    <n v="0"/>
  </r>
  <r>
    <s v="E0"/>
    <s v="15/09/2018"/>
    <s v="Bournemouth"/>
    <s v="Leicester"/>
    <n v="4"/>
    <n v="2"/>
    <x v="0"/>
    <n v="3"/>
    <n v="0"/>
    <s v="H"/>
    <x v="6"/>
    <n v="10"/>
    <n v="14"/>
    <n v="5"/>
    <n v="8"/>
    <n v="13"/>
    <n v="15"/>
    <n v="4"/>
    <n v="6"/>
    <n v="3"/>
    <n v="2"/>
    <n v="0"/>
    <n v="1"/>
  </r>
  <r>
    <s v="E0"/>
    <s v="15/09/2018"/>
    <s v="Chelsea"/>
    <s v="Cardiff"/>
    <n v="4"/>
    <n v="1"/>
    <x v="0"/>
    <n v="2"/>
    <n v="1"/>
    <s v="H"/>
    <x v="5"/>
    <n v="18"/>
    <n v="6"/>
    <n v="7"/>
    <n v="2"/>
    <n v="8"/>
    <n v="10"/>
    <n v="5"/>
    <n v="4"/>
    <n v="0"/>
    <n v="0"/>
    <n v="0"/>
    <n v="0"/>
  </r>
  <r>
    <s v="E0"/>
    <s v="15/09/2018"/>
    <s v="Huddersfield"/>
    <s v="Crystal Palace"/>
    <n v="0"/>
    <n v="1"/>
    <x v="1"/>
    <n v="0"/>
    <n v="1"/>
    <s v="A"/>
    <x v="10"/>
    <n v="15"/>
    <n v="7"/>
    <n v="2"/>
    <n v="2"/>
    <n v="11"/>
    <n v="17"/>
    <n v="5"/>
    <n v="3"/>
    <n v="1"/>
    <n v="2"/>
    <n v="0"/>
    <n v="0"/>
  </r>
  <r>
    <s v="E0"/>
    <s v="15/09/2018"/>
    <s v="Man City"/>
    <s v="Fulham"/>
    <n v="3"/>
    <n v="0"/>
    <x v="0"/>
    <n v="2"/>
    <n v="0"/>
    <s v="H"/>
    <x v="11"/>
    <n v="28"/>
    <n v="9"/>
    <n v="9"/>
    <n v="3"/>
    <n v="7"/>
    <n v="7"/>
    <n v="10"/>
    <n v="4"/>
    <n v="0"/>
    <n v="0"/>
    <n v="0"/>
    <n v="0"/>
  </r>
  <r>
    <s v="E0"/>
    <s v="15/09/2018"/>
    <s v="Newcastle"/>
    <s v="Arsenal"/>
    <n v="1"/>
    <n v="2"/>
    <x v="1"/>
    <n v="0"/>
    <n v="0"/>
    <s v="D"/>
    <x v="13"/>
    <n v="4"/>
    <n v="12"/>
    <n v="2"/>
    <n v="2"/>
    <n v="13"/>
    <n v="11"/>
    <n v="10"/>
    <n v="4"/>
    <n v="0"/>
    <n v="0"/>
    <n v="0"/>
    <n v="0"/>
  </r>
  <r>
    <s v="E0"/>
    <s v="15/09/2018"/>
    <s v="Tottenham"/>
    <s v="Liverpool"/>
    <n v="1"/>
    <n v="2"/>
    <x v="1"/>
    <n v="0"/>
    <n v="1"/>
    <s v="A"/>
    <x v="7"/>
    <n v="11"/>
    <n v="17"/>
    <n v="3"/>
    <n v="10"/>
    <n v="17"/>
    <n v="16"/>
    <n v="5"/>
    <n v="4"/>
    <n v="0"/>
    <n v="0"/>
    <n v="0"/>
    <n v="0"/>
  </r>
  <r>
    <s v="E0"/>
    <s v="15/09/2018"/>
    <s v="Watford"/>
    <s v="Man United"/>
    <n v="1"/>
    <n v="2"/>
    <x v="1"/>
    <n v="0"/>
    <n v="2"/>
    <s v="A"/>
    <x v="2"/>
    <n v="14"/>
    <n v="9"/>
    <n v="5"/>
    <n v="6"/>
    <n v="9"/>
    <n v="11"/>
    <n v="6"/>
    <n v="8"/>
    <n v="2"/>
    <n v="1"/>
    <n v="0"/>
    <n v="1"/>
  </r>
  <r>
    <s v="E0"/>
    <s v="16/09/2018"/>
    <s v="Everton"/>
    <s v="West Ham"/>
    <n v="1"/>
    <n v="3"/>
    <x v="1"/>
    <n v="1"/>
    <n v="2"/>
    <s v="A"/>
    <x v="4"/>
    <n v="16"/>
    <n v="9"/>
    <n v="4"/>
    <n v="4"/>
    <n v="15"/>
    <n v="12"/>
    <n v="4"/>
    <n v="2"/>
    <n v="2"/>
    <n v="5"/>
    <n v="0"/>
    <n v="0"/>
  </r>
  <r>
    <s v="E0"/>
    <s v="16/09/2018"/>
    <s v="Wolves"/>
    <s v="Burnley"/>
    <n v="1"/>
    <n v="0"/>
    <x v="0"/>
    <n v="0"/>
    <n v="0"/>
    <s v="D"/>
    <x v="0"/>
    <n v="30"/>
    <n v="7"/>
    <n v="7"/>
    <n v="2"/>
    <n v="10"/>
    <n v="9"/>
    <n v="8"/>
    <n v="2"/>
    <n v="2"/>
    <n v="4"/>
    <n v="0"/>
    <n v="0"/>
  </r>
  <r>
    <s v="E0"/>
    <s v="17/09/2018"/>
    <s v="Southampton"/>
    <s v="Brighton"/>
    <n v="2"/>
    <n v="2"/>
    <x v="2"/>
    <n v="1"/>
    <n v="0"/>
    <s v="H"/>
    <x v="8"/>
    <n v="14"/>
    <n v="12"/>
    <n v="5"/>
    <n v="4"/>
    <n v="10"/>
    <n v="13"/>
    <n v="1"/>
    <n v="4"/>
    <n v="2"/>
    <n v="3"/>
    <n v="0"/>
    <n v="0"/>
  </r>
  <r>
    <s v="E0"/>
    <s v="22/09/2018"/>
    <s v="Brighton"/>
    <s v="Tottenham"/>
    <n v="1"/>
    <n v="2"/>
    <x v="1"/>
    <n v="0"/>
    <n v="1"/>
    <s v="A"/>
    <x v="3"/>
    <n v="8"/>
    <n v="16"/>
    <n v="4"/>
    <n v="7"/>
    <n v="15"/>
    <n v="9"/>
    <n v="5"/>
    <n v="7"/>
    <n v="2"/>
    <n v="1"/>
    <n v="0"/>
    <n v="0"/>
  </r>
  <r>
    <s v="E0"/>
    <s v="22/09/2018"/>
    <s v="Burnley"/>
    <s v="Bournemouth"/>
    <n v="4"/>
    <n v="0"/>
    <x v="0"/>
    <n v="2"/>
    <n v="0"/>
    <s v="H"/>
    <x v="8"/>
    <n v="12"/>
    <n v="19"/>
    <n v="5"/>
    <n v="5"/>
    <n v="17"/>
    <n v="6"/>
    <n v="3"/>
    <n v="8"/>
    <n v="2"/>
    <n v="0"/>
    <n v="0"/>
    <n v="0"/>
  </r>
  <r>
    <s v="E0"/>
    <s v="22/09/2018"/>
    <s v="Cardiff"/>
    <s v="Man City"/>
    <n v="0"/>
    <n v="5"/>
    <x v="1"/>
    <n v="0"/>
    <n v="3"/>
    <s v="A"/>
    <x v="7"/>
    <n v="2"/>
    <n v="21"/>
    <n v="2"/>
    <n v="10"/>
    <n v="6"/>
    <n v="4"/>
    <n v="1"/>
    <n v="9"/>
    <n v="1"/>
    <n v="1"/>
    <n v="0"/>
    <n v="0"/>
  </r>
  <r>
    <s v="E0"/>
    <s v="22/09/2018"/>
    <s v="Crystal Palace"/>
    <s v="Newcastle"/>
    <n v="0"/>
    <n v="0"/>
    <x v="2"/>
    <n v="0"/>
    <n v="0"/>
    <s v="D"/>
    <x v="0"/>
    <n v="16"/>
    <n v="6"/>
    <n v="4"/>
    <n v="3"/>
    <n v="8"/>
    <n v="11"/>
    <n v="9"/>
    <n v="5"/>
    <n v="1"/>
    <n v="1"/>
    <n v="0"/>
    <n v="0"/>
  </r>
  <r>
    <s v="E0"/>
    <s v="22/09/2018"/>
    <s v="Fulham"/>
    <s v="Watford"/>
    <n v="1"/>
    <n v="1"/>
    <x v="2"/>
    <n v="0"/>
    <n v="1"/>
    <s v="A"/>
    <x v="4"/>
    <n v="15"/>
    <n v="11"/>
    <n v="3"/>
    <n v="6"/>
    <n v="11"/>
    <n v="9"/>
    <n v="8"/>
    <n v="8"/>
    <n v="2"/>
    <n v="1"/>
    <n v="0"/>
    <n v="0"/>
  </r>
  <r>
    <s v="E0"/>
    <s v="22/09/2018"/>
    <s v="Leicester"/>
    <s v="Huddersfield"/>
    <n v="3"/>
    <n v="1"/>
    <x v="0"/>
    <n v="1"/>
    <n v="1"/>
    <s v="D"/>
    <x v="14"/>
    <n v="18"/>
    <n v="9"/>
    <n v="8"/>
    <n v="2"/>
    <n v="10"/>
    <n v="16"/>
    <n v="3"/>
    <n v="1"/>
    <n v="2"/>
    <n v="1"/>
    <n v="0"/>
    <n v="0"/>
  </r>
  <r>
    <s v="E0"/>
    <s v="22/09/2018"/>
    <s v="Liverpool"/>
    <s v="Southampton"/>
    <n v="3"/>
    <n v="0"/>
    <x v="0"/>
    <n v="3"/>
    <n v="0"/>
    <s v="H"/>
    <x v="12"/>
    <n v="12"/>
    <n v="7"/>
    <n v="4"/>
    <n v="1"/>
    <n v="7"/>
    <n v="10"/>
    <n v="5"/>
    <n v="4"/>
    <n v="0"/>
    <n v="2"/>
    <n v="0"/>
    <n v="0"/>
  </r>
  <r>
    <s v="E0"/>
    <s v="22/09/2018"/>
    <s v="Man United"/>
    <s v="Wolves"/>
    <n v="1"/>
    <n v="1"/>
    <x v="2"/>
    <n v="1"/>
    <n v="0"/>
    <s v="H"/>
    <x v="1"/>
    <n v="15"/>
    <n v="11"/>
    <n v="6"/>
    <n v="8"/>
    <n v="5"/>
    <n v="17"/>
    <n v="5"/>
    <n v="4"/>
    <n v="1"/>
    <n v="1"/>
    <n v="0"/>
    <n v="0"/>
  </r>
  <r>
    <s v="E0"/>
    <s v="23/09/2018"/>
    <s v="Arsenal"/>
    <s v="Everton"/>
    <n v="2"/>
    <n v="0"/>
    <x v="0"/>
    <n v="0"/>
    <n v="0"/>
    <s v="D"/>
    <x v="5"/>
    <n v="9"/>
    <n v="9"/>
    <n v="5"/>
    <n v="6"/>
    <n v="17"/>
    <n v="12"/>
    <n v="5"/>
    <n v="9"/>
    <n v="2"/>
    <n v="1"/>
    <n v="0"/>
    <n v="0"/>
  </r>
  <r>
    <s v="E0"/>
    <s v="23/09/2018"/>
    <s v="West Ham"/>
    <s v="Chelsea"/>
    <n v="0"/>
    <n v="0"/>
    <x v="2"/>
    <n v="0"/>
    <n v="0"/>
    <s v="D"/>
    <x v="2"/>
    <n v="6"/>
    <n v="17"/>
    <n v="1"/>
    <n v="6"/>
    <n v="11"/>
    <n v="9"/>
    <n v="1"/>
    <n v="8"/>
    <n v="2"/>
    <n v="1"/>
    <n v="0"/>
    <n v="0"/>
  </r>
  <r>
    <s v="E0"/>
    <s v="29/09/2018"/>
    <s v="Arsenal"/>
    <s v="Watford"/>
    <n v="2"/>
    <n v="0"/>
    <x v="0"/>
    <n v="0"/>
    <n v="0"/>
    <s v="D"/>
    <x v="8"/>
    <n v="9"/>
    <n v="13"/>
    <n v="2"/>
    <n v="4"/>
    <n v="11"/>
    <n v="17"/>
    <n v="6"/>
    <n v="6"/>
    <n v="2"/>
    <n v="2"/>
    <n v="0"/>
    <n v="0"/>
  </r>
  <r>
    <s v="E0"/>
    <s v="29/09/2018"/>
    <s v="Chelsea"/>
    <s v="Liverpool"/>
    <n v="1"/>
    <n v="1"/>
    <x v="2"/>
    <n v="1"/>
    <n v="0"/>
    <s v="H"/>
    <x v="0"/>
    <n v="10"/>
    <n v="13"/>
    <n v="4"/>
    <n v="6"/>
    <n v="7"/>
    <n v="9"/>
    <n v="4"/>
    <n v="4"/>
    <n v="0"/>
    <n v="2"/>
    <n v="0"/>
    <n v="0"/>
  </r>
  <r>
    <s v="E0"/>
    <s v="29/09/2018"/>
    <s v="Everton"/>
    <s v="Fulham"/>
    <n v="3"/>
    <n v="0"/>
    <x v="0"/>
    <n v="0"/>
    <n v="0"/>
    <s v="D"/>
    <x v="15"/>
    <n v="19"/>
    <n v="6"/>
    <n v="6"/>
    <n v="0"/>
    <n v="13"/>
    <n v="13"/>
    <n v="12"/>
    <n v="1"/>
    <n v="0"/>
    <n v="3"/>
    <n v="0"/>
    <n v="0"/>
  </r>
  <r>
    <s v="E0"/>
    <s v="29/09/2018"/>
    <s v="Huddersfield"/>
    <s v="Tottenham"/>
    <n v="0"/>
    <n v="2"/>
    <x v="1"/>
    <n v="0"/>
    <n v="2"/>
    <s v="A"/>
    <x v="6"/>
    <n v="9"/>
    <n v="10"/>
    <n v="5"/>
    <n v="6"/>
    <n v="17"/>
    <n v="16"/>
    <n v="3"/>
    <n v="0"/>
    <n v="2"/>
    <n v="2"/>
    <n v="0"/>
    <n v="0"/>
  </r>
  <r>
    <s v="E0"/>
    <s v="29/09/2018"/>
    <s v="Man City"/>
    <s v="Brighton"/>
    <n v="2"/>
    <n v="0"/>
    <x v="0"/>
    <n v="1"/>
    <n v="0"/>
    <s v="H"/>
    <x v="10"/>
    <n v="28"/>
    <n v="4"/>
    <n v="8"/>
    <n v="1"/>
    <n v="4"/>
    <n v="10"/>
    <n v="10"/>
    <n v="3"/>
    <n v="0"/>
    <n v="3"/>
    <n v="0"/>
    <n v="0"/>
  </r>
  <r>
    <s v="E0"/>
    <s v="29/09/2018"/>
    <s v="Newcastle"/>
    <s v="Leicester"/>
    <n v="0"/>
    <n v="2"/>
    <x v="1"/>
    <n v="0"/>
    <n v="1"/>
    <s v="A"/>
    <x v="16"/>
    <n v="6"/>
    <n v="12"/>
    <n v="1"/>
    <n v="5"/>
    <n v="11"/>
    <n v="5"/>
    <n v="5"/>
    <n v="9"/>
    <n v="0"/>
    <n v="0"/>
    <n v="0"/>
    <n v="0"/>
  </r>
  <r>
    <s v="E0"/>
    <s v="29/09/2018"/>
    <s v="West Ham"/>
    <s v="Man United"/>
    <n v="3"/>
    <n v="1"/>
    <x v="0"/>
    <n v="2"/>
    <n v="0"/>
    <s v="H"/>
    <x v="7"/>
    <n v="8"/>
    <n v="9"/>
    <n v="3"/>
    <n v="4"/>
    <n v="12"/>
    <n v="12"/>
    <n v="4"/>
    <n v="9"/>
    <n v="0"/>
    <n v="1"/>
    <n v="0"/>
    <n v="0"/>
  </r>
  <r>
    <s v="E0"/>
    <s v="29/09/2018"/>
    <s v="Wolves"/>
    <s v="Southampton"/>
    <n v="2"/>
    <n v="0"/>
    <x v="0"/>
    <n v="0"/>
    <n v="0"/>
    <s v="D"/>
    <x v="11"/>
    <n v="14"/>
    <n v="17"/>
    <n v="6"/>
    <n v="6"/>
    <n v="11"/>
    <n v="7"/>
    <n v="8"/>
    <n v="6"/>
    <n v="3"/>
    <n v="1"/>
    <n v="0"/>
    <n v="0"/>
  </r>
  <r>
    <s v="E0"/>
    <s v="30/09/2018"/>
    <s v="Cardiff"/>
    <s v="Burnley"/>
    <n v="1"/>
    <n v="2"/>
    <x v="1"/>
    <n v="0"/>
    <n v="0"/>
    <s v="D"/>
    <x v="4"/>
    <n v="19"/>
    <n v="3"/>
    <n v="5"/>
    <n v="2"/>
    <n v="11"/>
    <n v="15"/>
    <n v="10"/>
    <n v="2"/>
    <n v="1"/>
    <n v="3"/>
    <n v="0"/>
    <n v="0"/>
  </r>
  <r>
    <s v="E0"/>
    <s v="01/10/2018"/>
    <s v="Bournemouth"/>
    <s v="Crystal Palace"/>
    <n v="2"/>
    <n v="1"/>
    <x v="0"/>
    <n v="1"/>
    <n v="0"/>
    <s v="H"/>
    <x v="2"/>
    <n v="11"/>
    <n v="10"/>
    <n v="5"/>
    <n v="2"/>
    <n v="9"/>
    <n v="12"/>
    <n v="3"/>
    <n v="3"/>
    <n v="3"/>
    <n v="4"/>
    <n v="0"/>
    <n v="0"/>
  </r>
  <r>
    <s v="E0"/>
    <s v="05/10/2018"/>
    <s v="Brighton"/>
    <s v="West Ham"/>
    <n v="1"/>
    <n v="0"/>
    <x v="0"/>
    <n v="1"/>
    <n v="0"/>
    <s v="H"/>
    <x v="1"/>
    <n v="9"/>
    <n v="17"/>
    <n v="4"/>
    <n v="4"/>
    <n v="12"/>
    <n v="8"/>
    <n v="2"/>
    <n v="9"/>
    <n v="3"/>
    <n v="2"/>
    <n v="0"/>
    <n v="0"/>
  </r>
  <r>
    <s v="E0"/>
    <s v="06/10/2018"/>
    <s v="Burnley"/>
    <s v="Huddersfield"/>
    <n v="1"/>
    <n v="1"/>
    <x v="2"/>
    <n v="1"/>
    <n v="0"/>
    <s v="H"/>
    <x v="3"/>
    <n v="6"/>
    <n v="19"/>
    <n v="3"/>
    <n v="2"/>
    <n v="8"/>
    <n v="11"/>
    <n v="1"/>
    <n v="10"/>
    <n v="2"/>
    <n v="2"/>
    <n v="0"/>
    <n v="0"/>
  </r>
  <r>
    <s v="E0"/>
    <s v="06/10/2018"/>
    <s v="Crystal Palace"/>
    <s v="Wolves"/>
    <n v="0"/>
    <n v="1"/>
    <x v="1"/>
    <n v="0"/>
    <n v="0"/>
    <s v="D"/>
    <x v="7"/>
    <n v="11"/>
    <n v="7"/>
    <n v="4"/>
    <n v="2"/>
    <n v="11"/>
    <n v="13"/>
    <n v="6"/>
    <n v="3"/>
    <n v="3"/>
    <n v="4"/>
    <n v="0"/>
    <n v="0"/>
  </r>
  <r>
    <s v="E0"/>
    <s v="06/10/2018"/>
    <s v="Leicester"/>
    <s v="Everton"/>
    <n v="1"/>
    <n v="2"/>
    <x v="1"/>
    <n v="1"/>
    <n v="1"/>
    <s v="D"/>
    <x v="0"/>
    <n v="8"/>
    <n v="17"/>
    <n v="2"/>
    <n v="8"/>
    <n v="10"/>
    <n v="11"/>
    <n v="2"/>
    <n v="10"/>
    <n v="2"/>
    <n v="1"/>
    <n v="1"/>
    <n v="0"/>
  </r>
  <r>
    <s v="E0"/>
    <s v="06/10/2018"/>
    <s v="Man United"/>
    <s v="Newcastle"/>
    <n v="3"/>
    <n v="2"/>
    <x v="0"/>
    <n v="0"/>
    <n v="2"/>
    <s v="A"/>
    <x v="8"/>
    <n v="18"/>
    <n v="13"/>
    <n v="10"/>
    <n v="8"/>
    <n v="16"/>
    <n v="8"/>
    <n v="10"/>
    <n v="6"/>
    <n v="2"/>
    <n v="2"/>
    <n v="0"/>
    <n v="0"/>
  </r>
  <r>
    <s v="E0"/>
    <s v="06/10/2018"/>
    <s v="Tottenham"/>
    <s v="Cardiff"/>
    <n v="1"/>
    <n v="0"/>
    <x v="0"/>
    <n v="1"/>
    <n v="0"/>
    <s v="H"/>
    <x v="2"/>
    <n v="19"/>
    <n v="8"/>
    <n v="7"/>
    <n v="6"/>
    <n v="7"/>
    <n v="11"/>
    <n v="6"/>
    <n v="2"/>
    <n v="2"/>
    <n v="1"/>
    <n v="0"/>
    <n v="1"/>
  </r>
  <r>
    <s v="E0"/>
    <s v="06/10/2018"/>
    <s v="Watford"/>
    <s v="Bournemouth"/>
    <n v="0"/>
    <n v="4"/>
    <x v="1"/>
    <n v="0"/>
    <n v="3"/>
    <s v="A"/>
    <x v="5"/>
    <n v="14"/>
    <n v="10"/>
    <n v="2"/>
    <n v="7"/>
    <n v="11"/>
    <n v="9"/>
    <n v="10"/>
    <n v="7"/>
    <n v="3"/>
    <n v="1"/>
    <n v="1"/>
    <n v="0"/>
  </r>
  <r>
    <s v="E0"/>
    <s v="07/10/2018"/>
    <s v="Fulham"/>
    <s v="Arsenal"/>
    <n v="1"/>
    <n v="5"/>
    <x v="1"/>
    <n v="1"/>
    <n v="1"/>
    <s v="D"/>
    <x v="12"/>
    <n v="21"/>
    <n v="9"/>
    <n v="4"/>
    <n v="7"/>
    <n v="11"/>
    <n v="12"/>
    <n v="4"/>
    <n v="2"/>
    <n v="2"/>
    <n v="0"/>
    <n v="0"/>
    <n v="0"/>
  </r>
  <r>
    <s v="E0"/>
    <s v="07/10/2018"/>
    <s v="Liverpool"/>
    <s v="Man City"/>
    <n v="0"/>
    <n v="0"/>
    <x v="2"/>
    <n v="0"/>
    <n v="0"/>
    <s v="D"/>
    <x v="4"/>
    <n v="7"/>
    <n v="6"/>
    <n v="2"/>
    <n v="2"/>
    <n v="10"/>
    <n v="10"/>
    <n v="2"/>
    <n v="6"/>
    <n v="1"/>
    <n v="3"/>
    <n v="0"/>
    <n v="0"/>
  </r>
  <r>
    <s v="E0"/>
    <s v="07/10/2018"/>
    <s v="Southampton"/>
    <s v="Chelsea"/>
    <n v="0"/>
    <n v="3"/>
    <x v="1"/>
    <n v="0"/>
    <n v="1"/>
    <s v="A"/>
    <x v="6"/>
    <n v="15"/>
    <n v="21"/>
    <n v="6"/>
    <n v="6"/>
    <n v="13"/>
    <n v="11"/>
    <n v="4"/>
    <n v="12"/>
    <n v="6"/>
    <n v="0"/>
    <n v="0"/>
    <n v="0"/>
  </r>
  <r>
    <s v="E0"/>
    <s v="20/10/2018"/>
    <s v="Bournemouth"/>
    <s v="Southampton"/>
    <n v="0"/>
    <n v="0"/>
    <x v="2"/>
    <n v="0"/>
    <n v="0"/>
    <s v="D"/>
    <x v="13"/>
    <n v="10"/>
    <n v="8"/>
    <n v="2"/>
    <n v="4"/>
    <n v="10"/>
    <n v="14"/>
    <n v="6"/>
    <n v="4"/>
    <n v="1"/>
    <n v="2"/>
    <n v="0"/>
    <n v="0"/>
  </r>
  <r>
    <s v="E0"/>
    <s v="20/10/2018"/>
    <s v="Cardiff"/>
    <s v="Fulham"/>
    <n v="4"/>
    <n v="2"/>
    <x v="0"/>
    <n v="2"/>
    <n v="2"/>
    <s v="D"/>
    <x v="1"/>
    <n v="22"/>
    <n v="9"/>
    <n v="5"/>
    <n v="4"/>
    <n v="15"/>
    <n v="16"/>
    <n v="4"/>
    <n v="4"/>
    <n v="3"/>
    <n v="3"/>
    <n v="0"/>
    <n v="0"/>
  </r>
  <r>
    <s v="E0"/>
    <s v="20/10/2018"/>
    <s v="Chelsea"/>
    <s v="Man United"/>
    <n v="2"/>
    <n v="2"/>
    <x v="2"/>
    <n v="1"/>
    <n v="0"/>
    <s v="H"/>
    <x v="2"/>
    <n v="21"/>
    <n v="7"/>
    <n v="6"/>
    <n v="4"/>
    <n v="9"/>
    <n v="17"/>
    <n v="5"/>
    <n v="3"/>
    <n v="2"/>
    <n v="5"/>
    <n v="0"/>
    <n v="0"/>
  </r>
  <r>
    <s v="E0"/>
    <s v="20/10/2018"/>
    <s v="Huddersfield"/>
    <s v="Liverpool"/>
    <n v="0"/>
    <n v="1"/>
    <x v="1"/>
    <n v="0"/>
    <n v="1"/>
    <s v="A"/>
    <x v="7"/>
    <n v="13"/>
    <n v="11"/>
    <n v="1"/>
    <n v="2"/>
    <n v="9"/>
    <n v="6"/>
    <n v="2"/>
    <n v="4"/>
    <n v="0"/>
    <n v="2"/>
    <n v="0"/>
    <n v="0"/>
  </r>
  <r>
    <s v="E0"/>
    <s v="20/10/2018"/>
    <s v="Man City"/>
    <s v="Burnley"/>
    <n v="5"/>
    <n v="0"/>
    <x v="0"/>
    <n v="1"/>
    <n v="0"/>
    <s v="H"/>
    <x v="5"/>
    <n v="24"/>
    <n v="5"/>
    <n v="10"/>
    <n v="0"/>
    <n v="11"/>
    <n v="5"/>
    <n v="10"/>
    <n v="1"/>
    <n v="2"/>
    <n v="2"/>
    <n v="0"/>
    <n v="0"/>
  </r>
  <r>
    <s v="E0"/>
    <s v="20/10/2018"/>
    <s v="Newcastle"/>
    <s v="Brighton"/>
    <n v="0"/>
    <n v="1"/>
    <x v="1"/>
    <n v="0"/>
    <n v="1"/>
    <s v="A"/>
    <x v="0"/>
    <n v="27"/>
    <n v="8"/>
    <n v="6"/>
    <n v="2"/>
    <n v="13"/>
    <n v="17"/>
    <n v="10"/>
    <n v="2"/>
    <n v="0"/>
    <n v="2"/>
    <n v="0"/>
    <n v="0"/>
  </r>
  <r>
    <s v="E0"/>
    <s v="20/10/2018"/>
    <s v="West Ham"/>
    <s v="Tottenham"/>
    <n v="0"/>
    <n v="1"/>
    <x v="1"/>
    <n v="0"/>
    <n v="1"/>
    <s v="A"/>
    <x v="4"/>
    <n v="13"/>
    <n v="10"/>
    <n v="4"/>
    <n v="2"/>
    <n v="8"/>
    <n v="10"/>
    <n v="10"/>
    <n v="6"/>
    <n v="3"/>
    <n v="0"/>
    <n v="0"/>
    <n v="0"/>
  </r>
  <r>
    <s v="E0"/>
    <s v="20/10/2018"/>
    <s v="Wolves"/>
    <s v="Watford"/>
    <n v="0"/>
    <n v="2"/>
    <x v="1"/>
    <n v="0"/>
    <n v="2"/>
    <s v="A"/>
    <x v="10"/>
    <n v="10"/>
    <n v="9"/>
    <n v="1"/>
    <n v="3"/>
    <n v="23"/>
    <n v="13"/>
    <n v="8"/>
    <n v="2"/>
    <n v="3"/>
    <n v="1"/>
    <n v="0"/>
    <n v="0"/>
  </r>
  <r>
    <s v="E0"/>
    <s v="21/10/2018"/>
    <s v="Everton"/>
    <s v="Crystal Palace"/>
    <n v="2"/>
    <n v="0"/>
    <x v="0"/>
    <n v="0"/>
    <n v="0"/>
    <s v="D"/>
    <x v="8"/>
    <n v="20"/>
    <n v="7"/>
    <n v="4"/>
    <n v="3"/>
    <n v="13"/>
    <n v="17"/>
    <n v="10"/>
    <n v="5"/>
    <n v="2"/>
    <n v="1"/>
    <n v="0"/>
    <n v="0"/>
  </r>
  <r>
    <s v="E0"/>
    <s v="22/10/2018"/>
    <s v="Arsenal"/>
    <s v="Leicester"/>
    <n v="3"/>
    <n v="1"/>
    <x v="0"/>
    <n v="1"/>
    <n v="1"/>
    <s v="D"/>
    <x v="3"/>
    <n v="19"/>
    <n v="8"/>
    <n v="6"/>
    <n v="2"/>
    <n v="10"/>
    <n v="10"/>
    <n v="6"/>
    <n v="4"/>
    <n v="2"/>
    <n v="2"/>
    <n v="0"/>
    <n v="0"/>
  </r>
  <r>
    <s v="E0"/>
    <s v="27/10/2018"/>
    <s v="Brighton"/>
    <s v="Wolves"/>
    <n v="1"/>
    <n v="0"/>
    <x v="0"/>
    <n v="0"/>
    <n v="0"/>
    <s v="D"/>
    <x v="8"/>
    <n v="2"/>
    <n v="25"/>
    <n v="1"/>
    <n v="7"/>
    <n v="11"/>
    <n v="8"/>
    <n v="1"/>
    <n v="10"/>
    <n v="3"/>
    <n v="0"/>
    <n v="0"/>
    <n v="0"/>
  </r>
  <r>
    <s v="E0"/>
    <s v="27/10/2018"/>
    <s v="Fulham"/>
    <s v="Bournemouth"/>
    <n v="0"/>
    <n v="3"/>
    <x v="1"/>
    <n v="0"/>
    <n v="1"/>
    <s v="A"/>
    <x v="0"/>
    <n v="11"/>
    <n v="12"/>
    <n v="1"/>
    <n v="5"/>
    <n v="16"/>
    <n v="3"/>
    <n v="5"/>
    <n v="5"/>
    <n v="2"/>
    <n v="1"/>
    <n v="1"/>
    <n v="0"/>
  </r>
  <r>
    <s v="E0"/>
    <s v="27/10/2018"/>
    <s v="Leicester"/>
    <s v="West Ham"/>
    <n v="1"/>
    <n v="1"/>
    <x v="2"/>
    <n v="0"/>
    <n v="1"/>
    <s v="A"/>
    <x v="7"/>
    <n v="21"/>
    <n v="11"/>
    <n v="7"/>
    <n v="3"/>
    <n v="17"/>
    <n v="5"/>
    <n v="8"/>
    <n v="0"/>
    <n v="1"/>
    <n v="1"/>
    <n v="0"/>
    <n v="1"/>
  </r>
  <r>
    <s v="E0"/>
    <s v="27/10/2018"/>
    <s v="Liverpool"/>
    <s v="Cardiff"/>
    <n v="4"/>
    <n v="1"/>
    <x v="0"/>
    <n v="1"/>
    <n v="0"/>
    <s v="H"/>
    <x v="11"/>
    <n v="19"/>
    <n v="2"/>
    <n v="7"/>
    <n v="1"/>
    <n v="6"/>
    <n v="4"/>
    <n v="8"/>
    <n v="0"/>
    <n v="0"/>
    <n v="0"/>
    <n v="0"/>
    <n v="0"/>
  </r>
  <r>
    <s v="E0"/>
    <s v="27/10/2018"/>
    <s v="Southampton"/>
    <s v="Newcastle"/>
    <n v="0"/>
    <n v="0"/>
    <x v="2"/>
    <n v="0"/>
    <n v="0"/>
    <s v="D"/>
    <x v="3"/>
    <n v="22"/>
    <n v="6"/>
    <n v="4"/>
    <n v="0"/>
    <n v="9"/>
    <n v="12"/>
    <n v="7"/>
    <n v="2"/>
    <n v="0"/>
    <n v="1"/>
    <n v="0"/>
    <n v="0"/>
  </r>
  <r>
    <s v="E0"/>
    <s v="27/10/2018"/>
    <s v="Watford"/>
    <s v="Huddersfield"/>
    <n v="3"/>
    <n v="0"/>
    <x v="0"/>
    <n v="2"/>
    <n v="0"/>
    <s v="H"/>
    <x v="2"/>
    <n v="12"/>
    <n v="13"/>
    <n v="6"/>
    <n v="7"/>
    <n v="9"/>
    <n v="13"/>
    <n v="3"/>
    <n v="3"/>
    <n v="1"/>
    <n v="2"/>
    <n v="0"/>
    <n v="0"/>
  </r>
  <r>
    <s v="E0"/>
    <s v="28/10/2018"/>
    <s v="Burnley"/>
    <s v="Chelsea"/>
    <n v="0"/>
    <n v="4"/>
    <x v="1"/>
    <n v="0"/>
    <n v="1"/>
    <s v="A"/>
    <x v="6"/>
    <n v="7"/>
    <n v="24"/>
    <n v="1"/>
    <n v="8"/>
    <n v="14"/>
    <n v="10"/>
    <n v="4"/>
    <n v="4"/>
    <n v="4"/>
    <n v="2"/>
    <n v="0"/>
    <n v="0"/>
  </r>
  <r>
    <s v="E0"/>
    <s v="28/10/2018"/>
    <s v="Crystal Palace"/>
    <s v="Arsenal"/>
    <n v="2"/>
    <n v="2"/>
    <x v="2"/>
    <n v="1"/>
    <n v="0"/>
    <s v="H"/>
    <x v="4"/>
    <n v="16"/>
    <n v="7"/>
    <n v="3"/>
    <n v="2"/>
    <n v="10"/>
    <n v="16"/>
    <n v="6"/>
    <n v="4"/>
    <n v="1"/>
    <n v="2"/>
    <n v="0"/>
    <n v="0"/>
  </r>
  <r>
    <s v="E0"/>
    <s v="28/10/2018"/>
    <s v="Man United"/>
    <s v="Everton"/>
    <n v="2"/>
    <n v="1"/>
    <x v="0"/>
    <n v="1"/>
    <n v="0"/>
    <s v="H"/>
    <x v="5"/>
    <n v="14"/>
    <n v="14"/>
    <n v="10"/>
    <n v="6"/>
    <n v="15"/>
    <n v="12"/>
    <n v="8"/>
    <n v="4"/>
    <n v="2"/>
    <n v="1"/>
    <n v="0"/>
    <n v="0"/>
  </r>
  <r>
    <s v="E0"/>
    <s v="29/10/2018"/>
    <s v="Tottenham"/>
    <s v="Man City"/>
    <n v="0"/>
    <n v="1"/>
    <x v="1"/>
    <n v="0"/>
    <n v="1"/>
    <s v="A"/>
    <x v="1"/>
    <n v="4"/>
    <n v="13"/>
    <n v="1"/>
    <n v="6"/>
    <n v="13"/>
    <n v="13"/>
    <n v="3"/>
    <n v="6"/>
    <n v="2"/>
    <n v="2"/>
    <n v="0"/>
    <n v="0"/>
  </r>
  <r>
    <s v="E0"/>
    <s v="03/11/2018"/>
    <s v="Arsenal"/>
    <s v="Liverpool"/>
    <n v="1"/>
    <n v="1"/>
    <x v="2"/>
    <n v="0"/>
    <n v="0"/>
    <s v="D"/>
    <x v="0"/>
    <n v="12"/>
    <n v="13"/>
    <n v="4"/>
    <n v="4"/>
    <n v="7"/>
    <n v="7"/>
    <n v="5"/>
    <n v="8"/>
    <n v="1"/>
    <n v="1"/>
    <n v="0"/>
    <n v="0"/>
  </r>
  <r>
    <s v="E0"/>
    <s v="03/11/2018"/>
    <s v="Bournemouth"/>
    <s v="Man United"/>
    <n v="1"/>
    <n v="2"/>
    <x v="1"/>
    <n v="1"/>
    <n v="1"/>
    <s v="D"/>
    <x v="12"/>
    <n v="18"/>
    <n v="18"/>
    <n v="7"/>
    <n v="8"/>
    <n v="12"/>
    <n v="12"/>
    <n v="9"/>
    <n v="5"/>
    <n v="4"/>
    <n v="3"/>
    <n v="0"/>
    <n v="0"/>
  </r>
  <r>
    <s v="E0"/>
    <s v="03/11/2018"/>
    <s v="Cardiff"/>
    <s v="Leicester"/>
    <n v="0"/>
    <n v="1"/>
    <x v="1"/>
    <n v="0"/>
    <n v="0"/>
    <s v="D"/>
    <x v="13"/>
    <n v="11"/>
    <n v="13"/>
    <n v="2"/>
    <n v="5"/>
    <n v="13"/>
    <n v="12"/>
    <n v="6"/>
    <n v="12"/>
    <n v="2"/>
    <n v="2"/>
    <n v="0"/>
    <n v="0"/>
  </r>
  <r>
    <s v="E0"/>
    <s v="03/11/2018"/>
    <s v="Everton"/>
    <s v="Brighton"/>
    <n v="3"/>
    <n v="1"/>
    <x v="0"/>
    <n v="1"/>
    <n v="1"/>
    <s v="D"/>
    <x v="14"/>
    <n v="14"/>
    <n v="5"/>
    <n v="3"/>
    <n v="3"/>
    <n v="9"/>
    <n v="17"/>
    <n v="6"/>
    <n v="4"/>
    <n v="0"/>
    <n v="1"/>
    <n v="0"/>
    <n v="0"/>
  </r>
  <r>
    <s v="E0"/>
    <s v="03/11/2018"/>
    <s v="Newcastle"/>
    <s v="Watford"/>
    <n v="1"/>
    <n v="0"/>
    <x v="0"/>
    <n v="0"/>
    <n v="0"/>
    <s v="D"/>
    <x v="6"/>
    <n v="10"/>
    <n v="16"/>
    <n v="2"/>
    <n v="1"/>
    <n v="12"/>
    <n v="11"/>
    <n v="8"/>
    <n v="9"/>
    <n v="1"/>
    <n v="5"/>
    <n v="0"/>
    <n v="0"/>
  </r>
  <r>
    <s v="E0"/>
    <s v="03/11/2018"/>
    <s v="West Ham"/>
    <s v="Burnley"/>
    <n v="4"/>
    <n v="2"/>
    <x v="0"/>
    <n v="1"/>
    <n v="1"/>
    <s v="D"/>
    <x v="15"/>
    <n v="22"/>
    <n v="6"/>
    <n v="10"/>
    <n v="3"/>
    <n v="7"/>
    <n v="9"/>
    <n v="10"/>
    <n v="4"/>
    <n v="1"/>
    <n v="4"/>
    <n v="0"/>
    <n v="0"/>
  </r>
  <r>
    <s v="E0"/>
    <s v="03/11/2018"/>
    <s v="Wolves"/>
    <s v="Tottenham"/>
    <n v="2"/>
    <n v="3"/>
    <x v="1"/>
    <n v="0"/>
    <n v="2"/>
    <s v="A"/>
    <x v="2"/>
    <n v="16"/>
    <n v="10"/>
    <n v="7"/>
    <n v="8"/>
    <n v="11"/>
    <n v="8"/>
    <n v="5"/>
    <n v="1"/>
    <n v="1"/>
    <n v="2"/>
    <n v="0"/>
    <n v="0"/>
  </r>
  <r>
    <s v="E0"/>
    <s v="04/11/2018"/>
    <s v="Chelsea"/>
    <s v="Crystal Palace"/>
    <n v="3"/>
    <n v="1"/>
    <x v="0"/>
    <n v="1"/>
    <n v="0"/>
    <s v="H"/>
    <x v="7"/>
    <n v="15"/>
    <n v="7"/>
    <n v="6"/>
    <n v="2"/>
    <n v="6"/>
    <n v="13"/>
    <n v="4"/>
    <n v="2"/>
    <n v="0"/>
    <n v="1"/>
    <n v="0"/>
    <n v="0"/>
  </r>
  <r>
    <s v="E0"/>
    <s v="04/11/2018"/>
    <s v="Man City"/>
    <s v="Southampton"/>
    <n v="6"/>
    <n v="1"/>
    <x v="0"/>
    <n v="4"/>
    <n v="1"/>
    <s v="H"/>
    <x v="10"/>
    <n v="18"/>
    <n v="12"/>
    <n v="8"/>
    <n v="6"/>
    <n v="14"/>
    <n v="9"/>
    <n v="4"/>
    <n v="4"/>
    <n v="1"/>
    <n v="1"/>
    <n v="0"/>
    <n v="0"/>
  </r>
  <r>
    <s v="E0"/>
    <s v="05/11/2018"/>
    <s v="Huddersfield"/>
    <s v="Fulham"/>
    <n v="1"/>
    <n v="0"/>
    <x v="0"/>
    <n v="1"/>
    <n v="0"/>
    <s v="H"/>
    <x v="8"/>
    <n v="10"/>
    <n v="7"/>
    <n v="2"/>
    <n v="1"/>
    <n v="11"/>
    <n v="8"/>
    <n v="5"/>
    <n v="4"/>
    <n v="1"/>
    <n v="2"/>
    <n v="0"/>
    <n v="0"/>
  </r>
  <r>
    <s v="E0"/>
    <s v="10/11/2018"/>
    <s v="Cardiff"/>
    <s v="Brighton"/>
    <n v="2"/>
    <n v="1"/>
    <x v="0"/>
    <n v="1"/>
    <n v="1"/>
    <s v="D"/>
    <x v="4"/>
    <n v="20"/>
    <n v="7"/>
    <n v="6"/>
    <n v="3"/>
    <n v="7"/>
    <n v="21"/>
    <n v="4"/>
    <n v="1"/>
    <n v="2"/>
    <n v="1"/>
    <n v="0"/>
    <n v="1"/>
  </r>
  <r>
    <s v="E0"/>
    <s v="10/11/2018"/>
    <s v="Crystal Palace"/>
    <s v="Tottenham"/>
    <n v="0"/>
    <n v="1"/>
    <x v="1"/>
    <n v="0"/>
    <n v="0"/>
    <s v="D"/>
    <x v="5"/>
    <n v="11"/>
    <n v="11"/>
    <n v="4"/>
    <n v="2"/>
    <n v="12"/>
    <n v="9"/>
    <n v="10"/>
    <n v="6"/>
    <n v="1"/>
    <n v="1"/>
    <n v="0"/>
    <n v="0"/>
  </r>
  <r>
    <s v="E0"/>
    <s v="10/11/2018"/>
    <s v="Huddersfield"/>
    <s v="West Ham"/>
    <n v="1"/>
    <n v="1"/>
    <x v="2"/>
    <n v="1"/>
    <n v="0"/>
    <s v="H"/>
    <x v="3"/>
    <n v="15"/>
    <n v="12"/>
    <n v="7"/>
    <n v="5"/>
    <n v="9"/>
    <n v="8"/>
    <n v="5"/>
    <n v="6"/>
    <n v="1"/>
    <n v="1"/>
    <n v="0"/>
    <n v="0"/>
  </r>
  <r>
    <s v="E0"/>
    <s v="10/11/2018"/>
    <s v="Leicester"/>
    <s v="Burnley"/>
    <n v="0"/>
    <n v="0"/>
    <x v="2"/>
    <n v="0"/>
    <n v="0"/>
    <s v="D"/>
    <x v="2"/>
    <n v="22"/>
    <n v="6"/>
    <n v="5"/>
    <n v="1"/>
    <n v="13"/>
    <n v="10"/>
    <n v="12"/>
    <n v="1"/>
    <n v="2"/>
    <n v="0"/>
    <n v="0"/>
    <n v="0"/>
  </r>
  <r>
    <s v="E0"/>
    <s v="10/11/2018"/>
    <s v="Newcastle"/>
    <s v="Bournemouth"/>
    <n v="2"/>
    <n v="1"/>
    <x v="0"/>
    <n v="2"/>
    <n v="1"/>
    <s v="H"/>
    <x v="13"/>
    <n v="18"/>
    <n v="14"/>
    <n v="6"/>
    <n v="4"/>
    <n v="9"/>
    <n v="11"/>
    <n v="7"/>
    <n v="10"/>
    <n v="2"/>
    <n v="1"/>
    <n v="0"/>
    <n v="0"/>
  </r>
  <r>
    <s v="E0"/>
    <s v="10/11/2018"/>
    <s v="Southampton"/>
    <s v="Watford"/>
    <n v="1"/>
    <n v="1"/>
    <x v="2"/>
    <n v="1"/>
    <n v="0"/>
    <s v="H"/>
    <x v="16"/>
    <n v="14"/>
    <n v="12"/>
    <n v="4"/>
    <n v="6"/>
    <n v="13"/>
    <n v="13"/>
    <n v="7"/>
    <n v="6"/>
    <n v="3"/>
    <n v="2"/>
    <n v="0"/>
    <n v="0"/>
  </r>
  <r>
    <s v="E0"/>
    <s v="11/11/2018"/>
    <s v="Arsenal"/>
    <s v="Wolves"/>
    <n v="1"/>
    <n v="1"/>
    <x v="2"/>
    <n v="0"/>
    <n v="1"/>
    <s v="A"/>
    <x v="11"/>
    <n v="10"/>
    <n v="12"/>
    <n v="3"/>
    <n v="5"/>
    <n v="9"/>
    <n v="16"/>
    <n v="11"/>
    <n v="2"/>
    <n v="2"/>
    <n v="2"/>
    <n v="0"/>
    <n v="0"/>
  </r>
  <r>
    <s v="E0"/>
    <s v="11/11/2018"/>
    <s v="Chelsea"/>
    <s v="Everton"/>
    <n v="0"/>
    <n v="0"/>
    <x v="2"/>
    <n v="0"/>
    <n v="0"/>
    <s v="D"/>
    <x v="1"/>
    <n v="15"/>
    <n v="6"/>
    <n v="4"/>
    <n v="1"/>
    <n v="7"/>
    <n v="11"/>
    <n v="5"/>
    <n v="5"/>
    <n v="4"/>
    <n v="3"/>
    <n v="0"/>
    <n v="0"/>
  </r>
  <r>
    <s v="E0"/>
    <s v="11/11/2018"/>
    <s v="Liverpool"/>
    <s v="Fulham"/>
    <n v="2"/>
    <n v="0"/>
    <x v="0"/>
    <n v="1"/>
    <n v="0"/>
    <s v="H"/>
    <x v="12"/>
    <n v="20"/>
    <n v="8"/>
    <n v="7"/>
    <n v="3"/>
    <n v="11"/>
    <n v="9"/>
    <n v="6"/>
    <n v="3"/>
    <n v="1"/>
    <n v="1"/>
    <n v="0"/>
    <n v="0"/>
  </r>
  <r>
    <s v="E0"/>
    <s v="11/11/2018"/>
    <s v="Man City"/>
    <s v="Man United"/>
    <n v="3"/>
    <n v="1"/>
    <x v="0"/>
    <n v="1"/>
    <n v="0"/>
    <s v="H"/>
    <x v="8"/>
    <n v="17"/>
    <n v="6"/>
    <n v="5"/>
    <n v="1"/>
    <n v="12"/>
    <n v="12"/>
    <n v="5"/>
    <n v="1"/>
    <n v="1"/>
    <n v="1"/>
    <n v="0"/>
    <n v="0"/>
  </r>
  <r>
    <s v="E0"/>
    <s v="24/11/2018"/>
    <s v="Brighton"/>
    <s v="Leicester"/>
    <n v="1"/>
    <n v="1"/>
    <x v="2"/>
    <n v="1"/>
    <n v="0"/>
    <s v="H"/>
    <x v="3"/>
    <n v="14"/>
    <n v="8"/>
    <n v="3"/>
    <n v="3"/>
    <n v="10"/>
    <n v="7"/>
    <n v="6"/>
    <n v="1"/>
    <n v="3"/>
    <n v="1"/>
    <n v="0"/>
    <n v="1"/>
  </r>
  <r>
    <s v="E0"/>
    <s v="24/11/2018"/>
    <s v="Everton"/>
    <s v="Cardiff"/>
    <n v="1"/>
    <n v="0"/>
    <x v="0"/>
    <n v="0"/>
    <n v="0"/>
    <s v="D"/>
    <x v="12"/>
    <n v="16"/>
    <n v="7"/>
    <n v="8"/>
    <n v="1"/>
    <n v="12"/>
    <n v="13"/>
    <n v="7"/>
    <n v="3"/>
    <n v="0"/>
    <n v="3"/>
    <n v="0"/>
    <n v="0"/>
  </r>
  <r>
    <s v="E0"/>
    <s v="24/11/2018"/>
    <s v="Fulham"/>
    <s v="Southampton"/>
    <n v="3"/>
    <n v="2"/>
    <x v="0"/>
    <n v="2"/>
    <n v="1"/>
    <s v="H"/>
    <x v="7"/>
    <n v="10"/>
    <n v="19"/>
    <n v="5"/>
    <n v="8"/>
    <n v="10"/>
    <n v="6"/>
    <n v="2"/>
    <n v="5"/>
    <n v="2"/>
    <n v="3"/>
    <n v="0"/>
    <n v="0"/>
  </r>
  <r>
    <s v="E0"/>
    <s v="24/11/2018"/>
    <s v="Man United"/>
    <s v="Crystal Palace"/>
    <n v="0"/>
    <n v="0"/>
    <x v="2"/>
    <n v="0"/>
    <n v="0"/>
    <s v="D"/>
    <x v="10"/>
    <n v="12"/>
    <n v="13"/>
    <n v="5"/>
    <n v="2"/>
    <n v="13"/>
    <n v="12"/>
    <n v="10"/>
    <n v="3"/>
    <n v="1"/>
    <n v="2"/>
    <n v="0"/>
    <n v="0"/>
  </r>
  <r>
    <s v="E0"/>
    <s v="24/11/2018"/>
    <s v="Tottenham"/>
    <s v="Chelsea"/>
    <n v="3"/>
    <n v="1"/>
    <x v="0"/>
    <n v="2"/>
    <n v="0"/>
    <s v="H"/>
    <x v="4"/>
    <n v="18"/>
    <n v="13"/>
    <n v="9"/>
    <n v="2"/>
    <n v="19"/>
    <n v="12"/>
    <n v="4"/>
    <n v="4"/>
    <n v="0"/>
    <n v="3"/>
    <n v="0"/>
    <n v="0"/>
  </r>
  <r>
    <s v="E0"/>
    <s v="24/11/2018"/>
    <s v="Watford"/>
    <s v="Liverpool"/>
    <n v="0"/>
    <n v="3"/>
    <x v="1"/>
    <n v="0"/>
    <n v="0"/>
    <s v="D"/>
    <x v="5"/>
    <n v="5"/>
    <n v="10"/>
    <n v="1"/>
    <n v="7"/>
    <n v="12"/>
    <n v="13"/>
    <n v="5"/>
    <n v="5"/>
    <n v="0"/>
    <n v="0"/>
    <n v="0"/>
    <n v="1"/>
  </r>
  <r>
    <s v="E0"/>
    <s v="24/11/2018"/>
    <s v="West Ham"/>
    <s v="Man City"/>
    <n v="0"/>
    <n v="4"/>
    <x v="1"/>
    <n v="0"/>
    <n v="3"/>
    <s v="A"/>
    <x v="0"/>
    <n v="9"/>
    <n v="9"/>
    <n v="1"/>
    <n v="6"/>
    <n v="6"/>
    <n v="3"/>
    <n v="8"/>
    <n v="1"/>
    <n v="0"/>
    <n v="0"/>
    <n v="0"/>
    <n v="0"/>
  </r>
  <r>
    <s v="E0"/>
    <s v="25/11/2018"/>
    <s v="Bournemouth"/>
    <s v="Arsenal"/>
    <n v="1"/>
    <n v="2"/>
    <x v="1"/>
    <n v="1"/>
    <n v="1"/>
    <s v="D"/>
    <x v="6"/>
    <n v="11"/>
    <n v="20"/>
    <n v="5"/>
    <n v="4"/>
    <n v="6"/>
    <n v="9"/>
    <n v="5"/>
    <n v="8"/>
    <n v="2"/>
    <n v="1"/>
    <n v="0"/>
    <n v="0"/>
  </r>
  <r>
    <s v="E0"/>
    <s v="25/11/2018"/>
    <s v="Wolves"/>
    <s v="Huddersfield"/>
    <n v="0"/>
    <n v="2"/>
    <x v="1"/>
    <n v="0"/>
    <n v="1"/>
    <s v="A"/>
    <x v="1"/>
    <n v="12"/>
    <n v="14"/>
    <n v="3"/>
    <n v="6"/>
    <n v="9"/>
    <n v="8"/>
    <n v="3"/>
    <n v="5"/>
    <n v="1"/>
    <n v="2"/>
    <n v="0"/>
    <n v="0"/>
  </r>
  <r>
    <s v="E0"/>
    <s v="26/11/2018"/>
    <s v="Burnley"/>
    <s v="Newcastle"/>
    <n v="1"/>
    <n v="2"/>
    <x v="1"/>
    <n v="1"/>
    <n v="2"/>
    <s v="A"/>
    <x v="8"/>
    <n v="14"/>
    <n v="17"/>
    <n v="4"/>
    <n v="3"/>
    <n v="6"/>
    <n v="11"/>
    <n v="5"/>
    <n v="5"/>
    <n v="0"/>
    <n v="1"/>
    <n v="0"/>
    <n v="0"/>
  </r>
  <r>
    <s v="E0"/>
    <s v="30/11/2018"/>
    <s v="Cardiff"/>
    <s v="Wolves"/>
    <n v="2"/>
    <n v="1"/>
    <x v="0"/>
    <n v="0"/>
    <n v="1"/>
    <s v="A"/>
    <x v="0"/>
    <n v="17"/>
    <n v="15"/>
    <n v="3"/>
    <n v="4"/>
    <n v="3"/>
    <n v="12"/>
    <n v="7"/>
    <n v="6"/>
    <n v="1"/>
    <n v="2"/>
    <n v="0"/>
    <n v="0"/>
  </r>
  <r>
    <s v="E0"/>
    <s v="01/12/2018"/>
    <s v="Crystal Palace"/>
    <s v="Burnley"/>
    <n v="2"/>
    <n v="0"/>
    <x v="0"/>
    <n v="1"/>
    <n v="0"/>
    <s v="H"/>
    <x v="13"/>
    <n v="29"/>
    <n v="4"/>
    <n v="9"/>
    <n v="0"/>
    <n v="9"/>
    <n v="10"/>
    <n v="10"/>
    <n v="2"/>
    <n v="1"/>
    <n v="1"/>
    <n v="0"/>
    <n v="0"/>
  </r>
  <r>
    <s v="E0"/>
    <s v="01/12/2018"/>
    <s v="Huddersfield"/>
    <s v="Brighton"/>
    <n v="1"/>
    <n v="2"/>
    <x v="1"/>
    <n v="1"/>
    <n v="1"/>
    <s v="D"/>
    <x v="7"/>
    <n v="7"/>
    <n v="14"/>
    <n v="2"/>
    <n v="6"/>
    <n v="10"/>
    <n v="12"/>
    <n v="2"/>
    <n v="6"/>
    <n v="0"/>
    <n v="2"/>
    <n v="1"/>
    <n v="0"/>
  </r>
  <r>
    <s v="E0"/>
    <s v="01/12/2018"/>
    <s v="Leicester"/>
    <s v="Watford"/>
    <n v="2"/>
    <n v="0"/>
    <x v="0"/>
    <n v="2"/>
    <n v="0"/>
    <s v="H"/>
    <x v="9"/>
    <n v="7"/>
    <n v="8"/>
    <n v="3"/>
    <n v="0"/>
    <n v="7"/>
    <n v="6"/>
    <n v="4"/>
    <n v="8"/>
    <n v="2"/>
    <n v="1"/>
    <n v="0"/>
    <n v="1"/>
  </r>
  <r>
    <s v="E0"/>
    <s v="01/12/2018"/>
    <s v="Man City"/>
    <s v="Bournemouth"/>
    <n v="3"/>
    <n v="1"/>
    <x v="0"/>
    <n v="1"/>
    <n v="1"/>
    <s v="D"/>
    <x v="11"/>
    <n v="16"/>
    <n v="4"/>
    <n v="6"/>
    <n v="1"/>
    <n v="9"/>
    <n v="3"/>
    <n v="8"/>
    <n v="4"/>
    <n v="0"/>
    <n v="0"/>
    <n v="0"/>
    <n v="0"/>
  </r>
  <r>
    <s v="E0"/>
    <s v="01/12/2018"/>
    <s v="Newcastle"/>
    <s v="West Ham"/>
    <n v="0"/>
    <n v="3"/>
    <x v="1"/>
    <n v="0"/>
    <n v="1"/>
    <s v="A"/>
    <x v="12"/>
    <n v="16"/>
    <n v="7"/>
    <n v="4"/>
    <n v="4"/>
    <n v="10"/>
    <n v="10"/>
    <n v="7"/>
    <n v="3"/>
    <n v="3"/>
    <n v="3"/>
    <n v="0"/>
    <n v="0"/>
  </r>
  <r>
    <s v="E0"/>
    <s v="01/12/2018"/>
    <s v="Southampton"/>
    <s v="Man United"/>
    <n v="2"/>
    <n v="2"/>
    <x v="2"/>
    <n v="2"/>
    <n v="2"/>
    <s v="D"/>
    <x v="1"/>
    <n v="16"/>
    <n v="11"/>
    <n v="6"/>
    <n v="5"/>
    <n v="12"/>
    <n v="13"/>
    <n v="3"/>
    <n v="5"/>
    <n v="4"/>
    <n v="4"/>
    <n v="0"/>
    <n v="0"/>
  </r>
  <r>
    <s v="E0"/>
    <s v="02/12/2018"/>
    <s v="Arsenal"/>
    <s v="Tottenham"/>
    <n v="4"/>
    <n v="2"/>
    <x v="0"/>
    <n v="1"/>
    <n v="2"/>
    <s v="A"/>
    <x v="2"/>
    <n v="22"/>
    <n v="11"/>
    <n v="7"/>
    <n v="6"/>
    <n v="15"/>
    <n v="17"/>
    <n v="8"/>
    <n v="5"/>
    <n v="3"/>
    <n v="3"/>
    <n v="0"/>
    <n v="1"/>
  </r>
  <r>
    <s v="E0"/>
    <s v="02/12/2018"/>
    <s v="Chelsea"/>
    <s v="Fulham"/>
    <n v="2"/>
    <n v="0"/>
    <x v="0"/>
    <n v="1"/>
    <n v="0"/>
    <s v="H"/>
    <x v="6"/>
    <n v="16"/>
    <n v="9"/>
    <n v="9"/>
    <n v="4"/>
    <n v="8"/>
    <n v="17"/>
    <n v="4"/>
    <n v="6"/>
    <n v="2"/>
    <n v="1"/>
    <n v="0"/>
    <n v="0"/>
  </r>
  <r>
    <s v="E0"/>
    <s v="02/12/2018"/>
    <s v="Liverpool"/>
    <s v="Everton"/>
    <n v="1"/>
    <n v="0"/>
    <x v="0"/>
    <n v="0"/>
    <n v="0"/>
    <s v="D"/>
    <x v="3"/>
    <n v="16"/>
    <n v="9"/>
    <n v="3"/>
    <n v="3"/>
    <n v="12"/>
    <n v="7"/>
    <n v="8"/>
    <n v="1"/>
    <n v="3"/>
    <n v="2"/>
    <n v="0"/>
    <n v="0"/>
  </r>
  <r>
    <s v="E0"/>
    <s v="04/12/2018"/>
    <s v="Bournemouth"/>
    <s v="Huddersfield"/>
    <n v="2"/>
    <n v="1"/>
    <x v="0"/>
    <n v="2"/>
    <n v="1"/>
    <s v="H"/>
    <x v="15"/>
    <n v="6"/>
    <n v="23"/>
    <n v="2"/>
    <n v="6"/>
    <n v="14"/>
    <n v="11"/>
    <n v="4"/>
    <n v="8"/>
    <n v="4"/>
    <n v="2"/>
    <n v="0"/>
    <n v="0"/>
  </r>
  <r>
    <s v="E0"/>
    <s v="04/12/2018"/>
    <s v="Brighton"/>
    <s v="Crystal Palace"/>
    <n v="3"/>
    <n v="1"/>
    <x v="0"/>
    <n v="3"/>
    <n v="0"/>
    <s v="H"/>
    <x v="1"/>
    <n v="9"/>
    <n v="18"/>
    <n v="3"/>
    <n v="5"/>
    <n v="14"/>
    <n v="12"/>
    <n v="4"/>
    <n v="5"/>
    <n v="2"/>
    <n v="3"/>
    <n v="1"/>
    <n v="0"/>
  </r>
  <r>
    <s v="E0"/>
    <s v="04/12/2018"/>
    <s v="Watford"/>
    <s v="Man City"/>
    <n v="1"/>
    <n v="2"/>
    <x v="1"/>
    <n v="0"/>
    <n v="1"/>
    <s v="A"/>
    <x v="12"/>
    <n v="11"/>
    <n v="15"/>
    <n v="7"/>
    <n v="7"/>
    <n v="4"/>
    <n v="8"/>
    <n v="3"/>
    <n v="11"/>
    <n v="0"/>
    <n v="1"/>
    <n v="0"/>
    <n v="0"/>
  </r>
  <r>
    <s v="E0"/>
    <s v="04/12/2018"/>
    <s v="West Ham"/>
    <s v="Cardiff"/>
    <n v="3"/>
    <n v="1"/>
    <x v="0"/>
    <n v="0"/>
    <n v="0"/>
    <s v="D"/>
    <x v="9"/>
    <n v="17"/>
    <n v="9"/>
    <n v="11"/>
    <n v="5"/>
    <n v="10"/>
    <n v="10"/>
    <n v="10"/>
    <n v="4"/>
    <n v="1"/>
    <n v="2"/>
    <n v="0"/>
    <n v="0"/>
  </r>
  <r>
    <s v="E0"/>
    <s v="05/12/2018"/>
    <s v="Burnley"/>
    <s v="Liverpool"/>
    <n v="1"/>
    <n v="3"/>
    <x v="1"/>
    <n v="0"/>
    <n v="0"/>
    <s v="D"/>
    <x v="11"/>
    <n v="10"/>
    <n v="18"/>
    <n v="6"/>
    <n v="12"/>
    <n v="10"/>
    <n v="3"/>
    <n v="5"/>
    <n v="9"/>
    <n v="1"/>
    <n v="0"/>
    <n v="0"/>
    <n v="0"/>
  </r>
  <r>
    <s v="E0"/>
    <s v="05/12/2018"/>
    <s v="Everton"/>
    <s v="Newcastle"/>
    <n v="1"/>
    <n v="1"/>
    <x v="2"/>
    <n v="1"/>
    <n v="1"/>
    <s v="D"/>
    <x v="10"/>
    <n v="19"/>
    <n v="8"/>
    <n v="3"/>
    <n v="5"/>
    <n v="7"/>
    <n v="18"/>
    <n v="14"/>
    <n v="2"/>
    <n v="0"/>
    <n v="5"/>
    <n v="0"/>
    <n v="0"/>
  </r>
  <r>
    <s v="E0"/>
    <s v="05/12/2018"/>
    <s v="Fulham"/>
    <s v="Leicester"/>
    <n v="1"/>
    <n v="1"/>
    <x v="2"/>
    <n v="1"/>
    <n v="0"/>
    <s v="H"/>
    <x v="14"/>
    <n v="25"/>
    <n v="13"/>
    <n v="7"/>
    <n v="5"/>
    <n v="12"/>
    <n v="7"/>
    <n v="10"/>
    <n v="8"/>
    <n v="0"/>
    <n v="0"/>
    <n v="0"/>
    <n v="0"/>
  </r>
  <r>
    <s v="E0"/>
    <s v="05/12/2018"/>
    <s v="Man United"/>
    <s v="Arsenal"/>
    <n v="2"/>
    <n v="2"/>
    <x v="2"/>
    <n v="1"/>
    <n v="1"/>
    <s v="D"/>
    <x v="0"/>
    <n v="10"/>
    <n v="9"/>
    <n v="7"/>
    <n v="4"/>
    <n v="13"/>
    <n v="10"/>
    <n v="4"/>
    <n v="4"/>
    <n v="3"/>
    <n v="3"/>
    <n v="0"/>
    <n v="0"/>
  </r>
  <r>
    <s v="E0"/>
    <s v="05/12/2018"/>
    <s v="Tottenham"/>
    <s v="Southampton"/>
    <n v="3"/>
    <n v="1"/>
    <x v="0"/>
    <n v="1"/>
    <n v="0"/>
    <s v="H"/>
    <x v="8"/>
    <n v="13"/>
    <n v="18"/>
    <n v="8"/>
    <n v="5"/>
    <n v="7"/>
    <n v="5"/>
    <n v="8"/>
    <n v="6"/>
    <n v="0"/>
    <n v="0"/>
    <n v="0"/>
    <n v="0"/>
  </r>
  <r>
    <s v="E0"/>
    <s v="05/12/2018"/>
    <s v="Wolves"/>
    <s v="Chelsea"/>
    <n v="2"/>
    <n v="1"/>
    <x v="0"/>
    <n v="0"/>
    <n v="1"/>
    <s v="A"/>
    <x v="5"/>
    <n v="6"/>
    <n v="17"/>
    <n v="2"/>
    <n v="3"/>
    <n v="18"/>
    <n v="10"/>
    <n v="1"/>
    <n v="5"/>
    <n v="4"/>
    <n v="4"/>
    <n v="0"/>
    <n v="0"/>
  </r>
  <r>
    <s v="E0"/>
    <s v="08/12/2018"/>
    <s v="Arsenal"/>
    <s v="Huddersfield"/>
    <n v="1"/>
    <n v="0"/>
    <x v="0"/>
    <n v="0"/>
    <n v="0"/>
    <s v="D"/>
    <x v="12"/>
    <n v="14"/>
    <n v="6"/>
    <n v="2"/>
    <n v="0"/>
    <n v="13"/>
    <n v="20"/>
    <n v="7"/>
    <n v="1"/>
    <n v="5"/>
    <n v="4"/>
    <n v="0"/>
    <n v="0"/>
  </r>
  <r>
    <s v="E0"/>
    <s v="08/12/2018"/>
    <s v="Bournemouth"/>
    <s v="Liverpool"/>
    <n v="0"/>
    <n v="4"/>
    <x v="1"/>
    <n v="0"/>
    <n v="1"/>
    <s v="A"/>
    <x v="10"/>
    <n v="8"/>
    <n v="10"/>
    <n v="2"/>
    <n v="4"/>
    <n v="9"/>
    <n v="11"/>
    <n v="6"/>
    <n v="6"/>
    <n v="2"/>
    <n v="1"/>
    <n v="0"/>
    <n v="0"/>
  </r>
  <r>
    <s v="E0"/>
    <s v="08/12/2018"/>
    <s v="Burnley"/>
    <s v="Brighton"/>
    <n v="1"/>
    <n v="0"/>
    <x v="0"/>
    <n v="1"/>
    <n v="0"/>
    <s v="H"/>
    <x v="4"/>
    <n v="14"/>
    <n v="14"/>
    <n v="4"/>
    <n v="1"/>
    <n v="11"/>
    <n v="11"/>
    <n v="2"/>
    <n v="7"/>
    <n v="2"/>
    <n v="0"/>
    <n v="0"/>
    <n v="0"/>
  </r>
  <r>
    <s v="E0"/>
    <s v="08/12/2018"/>
    <s v="Cardiff"/>
    <s v="Southampton"/>
    <n v="1"/>
    <n v="0"/>
    <x v="0"/>
    <n v="0"/>
    <n v="0"/>
    <s v="D"/>
    <x v="5"/>
    <n v="13"/>
    <n v="12"/>
    <n v="4"/>
    <n v="1"/>
    <n v="9"/>
    <n v="10"/>
    <n v="7"/>
    <n v="7"/>
    <n v="2"/>
    <n v="2"/>
    <n v="0"/>
    <n v="0"/>
  </r>
  <r>
    <s v="E0"/>
    <s v="08/12/2018"/>
    <s v="Chelsea"/>
    <s v="Man City"/>
    <n v="2"/>
    <n v="0"/>
    <x v="0"/>
    <n v="1"/>
    <n v="0"/>
    <s v="H"/>
    <x v="7"/>
    <n v="8"/>
    <n v="14"/>
    <n v="5"/>
    <n v="4"/>
    <n v="12"/>
    <n v="11"/>
    <n v="1"/>
    <n v="13"/>
    <n v="2"/>
    <n v="0"/>
    <n v="0"/>
    <n v="0"/>
  </r>
  <r>
    <s v="E0"/>
    <s v="08/12/2018"/>
    <s v="Leicester"/>
    <s v="Tottenham"/>
    <n v="0"/>
    <n v="2"/>
    <x v="1"/>
    <n v="0"/>
    <n v="1"/>
    <s v="A"/>
    <x v="6"/>
    <n v="11"/>
    <n v="7"/>
    <n v="3"/>
    <n v="2"/>
    <n v="12"/>
    <n v="7"/>
    <n v="6"/>
    <n v="5"/>
    <n v="3"/>
    <n v="1"/>
    <n v="0"/>
    <n v="0"/>
  </r>
  <r>
    <s v="E0"/>
    <s v="08/12/2018"/>
    <s v="Man United"/>
    <s v="Fulham"/>
    <n v="4"/>
    <n v="1"/>
    <x v="0"/>
    <n v="3"/>
    <n v="0"/>
    <s v="H"/>
    <x v="13"/>
    <n v="20"/>
    <n v="10"/>
    <n v="11"/>
    <n v="4"/>
    <n v="11"/>
    <n v="15"/>
    <n v="10"/>
    <n v="3"/>
    <n v="1"/>
    <n v="1"/>
    <n v="0"/>
    <n v="1"/>
  </r>
  <r>
    <s v="E0"/>
    <s v="08/12/2018"/>
    <s v="West Ham"/>
    <s v="Crystal Palace"/>
    <n v="3"/>
    <n v="2"/>
    <x v="0"/>
    <n v="0"/>
    <n v="1"/>
    <s v="A"/>
    <x v="8"/>
    <n v="13"/>
    <n v="8"/>
    <n v="6"/>
    <n v="4"/>
    <n v="10"/>
    <n v="8"/>
    <n v="5"/>
    <n v="3"/>
    <n v="1"/>
    <n v="2"/>
    <n v="0"/>
    <n v="0"/>
  </r>
  <r>
    <s v="E0"/>
    <s v="09/12/2018"/>
    <s v="Newcastle"/>
    <s v="Wolves"/>
    <n v="1"/>
    <n v="2"/>
    <x v="1"/>
    <n v="1"/>
    <n v="1"/>
    <s v="D"/>
    <x v="2"/>
    <n v="12"/>
    <n v="13"/>
    <n v="4"/>
    <n v="6"/>
    <n v="10"/>
    <n v="17"/>
    <n v="4"/>
    <n v="6"/>
    <n v="2"/>
    <n v="5"/>
    <n v="1"/>
    <n v="0"/>
  </r>
  <r>
    <s v="E0"/>
    <s v="10/12/2018"/>
    <s v="Everton"/>
    <s v="Watford"/>
    <n v="2"/>
    <n v="2"/>
    <x v="2"/>
    <n v="1"/>
    <n v="0"/>
    <s v="H"/>
    <x v="1"/>
    <n v="12"/>
    <n v="15"/>
    <n v="5"/>
    <n v="3"/>
    <n v="13"/>
    <n v="13"/>
    <n v="6"/>
    <n v="6"/>
    <n v="1"/>
    <n v="1"/>
    <n v="0"/>
    <n v="0"/>
  </r>
  <r>
    <s v="E0"/>
    <s v="15/12/2018"/>
    <s v="Crystal Palace"/>
    <s v="Leicester"/>
    <n v="1"/>
    <n v="0"/>
    <x v="0"/>
    <n v="1"/>
    <n v="0"/>
    <s v="H"/>
    <x v="7"/>
    <n v="8"/>
    <n v="12"/>
    <n v="1"/>
    <n v="2"/>
    <n v="10"/>
    <n v="8"/>
    <n v="4"/>
    <n v="4"/>
    <n v="2"/>
    <n v="1"/>
    <n v="0"/>
    <n v="0"/>
  </r>
  <r>
    <s v="E0"/>
    <s v="15/12/2018"/>
    <s v="Fulham"/>
    <s v="West Ham"/>
    <n v="0"/>
    <n v="2"/>
    <x v="1"/>
    <n v="0"/>
    <n v="2"/>
    <s v="A"/>
    <x v="2"/>
    <n v="16"/>
    <n v="6"/>
    <n v="4"/>
    <n v="3"/>
    <n v="14"/>
    <n v="10"/>
    <n v="6"/>
    <n v="4"/>
    <n v="2"/>
    <n v="1"/>
    <n v="0"/>
    <n v="0"/>
  </r>
  <r>
    <s v="E0"/>
    <s v="15/12/2018"/>
    <s v="Huddersfield"/>
    <s v="Newcastle"/>
    <n v="0"/>
    <n v="1"/>
    <x v="1"/>
    <n v="0"/>
    <n v="0"/>
    <s v="D"/>
    <x v="8"/>
    <n v="15"/>
    <n v="8"/>
    <n v="5"/>
    <n v="5"/>
    <n v="5"/>
    <n v="13"/>
    <n v="10"/>
    <n v="1"/>
    <n v="1"/>
    <n v="1"/>
    <n v="0"/>
    <n v="0"/>
  </r>
  <r>
    <s v="E0"/>
    <s v="15/12/2018"/>
    <s v="Man City"/>
    <s v="Everton"/>
    <n v="3"/>
    <n v="1"/>
    <x v="0"/>
    <n v="1"/>
    <n v="0"/>
    <s v="H"/>
    <x v="6"/>
    <n v="13"/>
    <n v="9"/>
    <n v="5"/>
    <n v="2"/>
    <n v="7"/>
    <n v="9"/>
    <n v="6"/>
    <n v="2"/>
    <n v="1"/>
    <n v="2"/>
    <n v="0"/>
    <n v="0"/>
  </r>
  <r>
    <s v="E0"/>
    <s v="15/12/2018"/>
    <s v="Tottenham"/>
    <s v="Burnley"/>
    <n v="1"/>
    <n v="0"/>
    <x v="0"/>
    <n v="0"/>
    <n v="0"/>
    <s v="D"/>
    <x v="9"/>
    <n v="15"/>
    <n v="4"/>
    <n v="3"/>
    <n v="0"/>
    <n v="7"/>
    <n v="8"/>
    <n v="8"/>
    <n v="3"/>
    <n v="0"/>
    <n v="2"/>
    <n v="0"/>
    <n v="0"/>
  </r>
  <r>
    <s v="E0"/>
    <s v="15/12/2018"/>
    <s v="Watford"/>
    <s v="Cardiff"/>
    <n v="3"/>
    <n v="2"/>
    <x v="0"/>
    <n v="1"/>
    <n v="0"/>
    <s v="H"/>
    <x v="17"/>
    <n v="17"/>
    <n v="10"/>
    <n v="8"/>
    <n v="3"/>
    <n v="7"/>
    <n v="5"/>
    <n v="5"/>
    <n v="0"/>
    <n v="0"/>
    <n v="0"/>
    <n v="0"/>
    <n v="0"/>
  </r>
  <r>
    <s v="E0"/>
    <s v="15/12/2018"/>
    <s v="Wolves"/>
    <s v="Bournemouth"/>
    <n v="2"/>
    <n v="0"/>
    <x v="0"/>
    <n v="1"/>
    <n v="0"/>
    <s v="H"/>
    <x v="16"/>
    <n v="9"/>
    <n v="13"/>
    <n v="3"/>
    <n v="3"/>
    <n v="15"/>
    <n v="7"/>
    <n v="5"/>
    <n v="3"/>
    <n v="1"/>
    <n v="2"/>
    <n v="0"/>
    <n v="0"/>
  </r>
  <r>
    <s v="E0"/>
    <s v="16/12/2018"/>
    <s v="Brighton"/>
    <s v="Chelsea"/>
    <n v="1"/>
    <n v="2"/>
    <x v="1"/>
    <n v="0"/>
    <n v="2"/>
    <s v="A"/>
    <x v="11"/>
    <n v="6"/>
    <n v="10"/>
    <n v="2"/>
    <n v="3"/>
    <n v="14"/>
    <n v="6"/>
    <n v="4"/>
    <n v="1"/>
    <n v="2"/>
    <n v="2"/>
    <n v="0"/>
    <n v="0"/>
  </r>
  <r>
    <s v="E0"/>
    <s v="16/12/2018"/>
    <s v="Liverpool"/>
    <s v="Man United"/>
    <n v="3"/>
    <n v="1"/>
    <x v="0"/>
    <n v="1"/>
    <n v="1"/>
    <s v="D"/>
    <x v="4"/>
    <n v="36"/>
    <n v="6"/>
    <n v="11"/>
    <n v="2"/>
    <n v="6"/>
    <n v="14"/>
    <n v="13"/>
    <n v="2"/>
    <n v="0"/>
    <n v="2"/>
    <n v="0"/>
    <n v="0"/>
  </r>
  <r>
    <s v="E0"/>
    <s v="16/12/2018"/>
    <s v="Southampton"/>
    <s v="Arsenal"/>
    <n v="3"/>
    <n v="2"/>
    <x v="0"/>
    <n v="2"/>
    <n v="1"/>
    <s v="H"/>
    <x v="3"/>
    <n v="12"/>
    <n v="13"/>
    <n v="7"/>
    <n v="4"/>
    <n v="12"/>
    <n v="10"/>
    <n v="4"/>
    <n v="5"/>
    <n v="3"/>
    <n v="1"/>
    <n v="0"/>
    <n v="0"/>
  </r>
  <r>
    <s v="E0"/>
    <s v="21/12/2018"/>
    <s v="Wolves"/>
    <s v="Liverpool"/>
    <n v="0"/>
    <n v="2"/>
    <x v="1"/>
    <n v="0"/>
    <n v="1"/>
    <s v="A"/>
    <x v="6"/>
    <n v="11"/>
    <n v="15"/>
    <n v="5"/>
    <n v="6"/>
    <n v="7"/>
    <n v="3"/>
    <n v="1"/>
    <n v="10"/>
    <n v="0"/>
    <n v="0"/>
    <n v="0"/>
    <n v="0"/>
  </r>
  <r>
    <s v="E0"/>
    <s v="22/12/2018"/>
    <s v="Arsenal"/>
    <s v="Burnley"/>
    <n v="3"/>
    <n v="1"/>
    <x v="0"/>
    <n v="1"/>
    <n v="0"/>
    <s v="H"/>
    <x v="1"/>
    <n v="10"/>
    <n v="7"/>
    <n v="6"/>
    <n v="2"/>
    <n v="10"/>
    <n v="14"/>
    <n v="1"/>
    <n v="3"/>
    <n v="2"/>
    <n v="5"/>
    <n v="0"/>
    <n v="0"/>
  </r>
  <r>
    <s v="E0"/>
    <s v="22/12/2018"/>
    <s v="Bournemouth"/>
    <s v="Brighton"/>
    <n v="2"/>
    <n v="0"/>
    <x v="0"/>
    <n v="1"/>
    <n v="0"/>
    <s v="H"/>
    <x v="2"/>
    <n v="14"/>
    <n v="10"/>
    <n v="3"/>
    <n v="5"/>
    <n v="8"/>
    <n v="18"/>
    <n v="6"/>
    <n v="5"/>
    <n v="2"/>
    <n v="0"/>
    <n v="0"/>
    <n v="1"/>
  </r>
  <r>
    <s v="E0"/>
    <s v="22/12/2018"/>
    <s v="Cardiff"/>
    <s v="Man United"/>
    <n v="1"/>
    <n v="5"/>
    <x v="1"/>
    <n v="1"/>
    <n v="3"/>
    <s v="A"/>
    <x v="7"/>
    <n v="9"/>
    <n v="17"/>
    <n v="3"/>
    <n v="9"/>
    <n v="13"/>
    <n v="13"/>
    <n v="4"/>
    <n v="7"/>
    <n v="2"/>
    <n v="1"/>
    <n v="0"/>
    <n v="0"/>
  </r>
  <r>
    <s v="E0"/>
    <s v="22/12/2018"/>
    <s v="Chelsea"/>
    <s v="Leicester"/>
    <n v="0"/>
    <n v="1"/>
    <x v="1"/>
    <n v="0"/>
    <n v="0"/>
    <s v="D"/>
    <x v="13"/>
    <n v="17"/>
    <n v="8"/>
    <n v="5"/>
    <n v="3"/>
    <n v="10"/>
    <n v="9"/>
    <n v="9"/>
    <n v="5"/>
    <n v="0"/>
    <n v="2"/>
    <n v="0"/>
    <n v="0"/>
  </r>
  <r>
    <s v="E0"/>
    <s v="22/12/2018"/>
    <s v="Huddersfield"/>
    <s v="Southampton"/>
    <n v="1"/>
    <n v="3"/>
    <x v="1"/>
    <n v="0"/>
    <n v="2"/>
    <s v="A"/>
    <x v="11"/>
    <n v="16"/>
    <n v="13"/>
    <n v="5"/>
    <n v="6"/>
    <n v="12"/>
    <n v="9"/>
    <n v="8"/>
    <n v="2"/>
    <n v="2"/>
    <n v="3"/>
    <n v="0"/>
    <n v="0"/>
  </r>
  <r>
    <s v="E0"/>
    <s v="22/12/2018"/>
    <s v="Man City"/>
    <s v="Crystal Palace"/>
    <n v="2"/>
    <n v="3"/>
    <x v="1"/>
    <n v="1"/>
    <n v="2"/>
    <s v="A"/>
    <x v="0"/>
    <n v="19"/>
    <n v="5"/>
    <n v="5"/>
    <n v="3"/>
    <n v="7"/>
    <n v="6"/>
    <n v="13"/>
    <n v="0"/>
    <n v="0"/>
    <n v="4"/>
    <n v="0"/>
    <n v="0"/>
  </r>
  <r>
    <s v="E0"/>
    <s v="22/12/2018"/>
    <s v="Newcastle"/>
    <s v="Fulham"/>
    <n v="0"/>
    <n v="0"/>
    <x v="2"/>
    <n v="0"/>
    <n v="0"/>
    <s v="D"/>
    <x v="4"/>
    <n v="9"/>
    <n v="4"/>
    <n v="0"/>
    <n v="2"/>
    <n v="9"/>
    <n v="12"/>
    <n v="6"/>
    <n v="0"/>
    <n v="1"/>
    <n v="2"/>
    <n v="0"/>
    <n v="0"/>
  </r>
  <r>
    <s v="E0"/>
    <s v="22/12/2018"/>
    <s v="West Ham"/>
    <s v="Watford"/>
    <n v="0"/>
    <n v="2"/>
    <x v="1"/>
    <n v="0"/>
    <n v="1"/>
    <s v="A"/>
    <x v="10"/>
    <n v="18"/>
    <n v="11"/>
    <n v="7"/>
    <n v="5"/>
    <n v="9"/>
    <n v="11"/>
    <n v="10"/>
    <n v="4"/>
    <n v="3"/>
    <n v="2"/>
    <n v="0"/>
    <n v="0"/>
  </r>
  <r>
    <s v="E0"/>
    <s v="23/12/2018"/>
    <s v="Everton"/>
    <s v="Tottenham"/>
    <n v="2"/>
    <n v="6"/>
    <x v="1"/>
    <n v="1"/>
    <n v="3"/>
    <s v="A"/>
    <x v="12"/>
    <n v="10"/>
    <n v="17"/>
    <n v="3"/>
    <n v="8"/>
    <n v="13"/>
    <n v="9"/>
    <n v="2"/>
    <n v="1"/>
    <n v="0"/>
    <n v="2"/>
    <n v="0"/>
    <n v="0"/>
  </r>
  <r>
    <s v="E0"/>
    <s v="26/12/2018"/>
    <s v="Brighton"/>
    <s v="Arsenal"/>
    <n v="1"/>
    <n v="1"/>
    <x v="2"/>
    <n v="1"/>
    <n v="1"/>
    <s v="D"/>
    <x v="8"/>
    <n v="12"/>
    <n v="7"/>
    <n v="3"/>
    <n v="4"/>
    <n v="10"/>
    <n v="4"/>
    <n v="4"/>
    <n v="9"/>
    <n v="2"/>
    <n v="1"/>
    <n v="0"/>
    <n v="0"/>
  </r>
  <r>
    <s v="E0"/>
    <s v="26/12/2018"/>
    <s v="Burnley"/>
    <s v="Everton"/>
    <n v="1"/>
    <n v="5"/>
    <x v="1"/>
    <n v="1"/>
    <n v="3"/>
    <s v="A"/>
    <x v="7"/>
    <n v="11"/>
    <n v="13"/>
    <n v="4"/>
    <n v="6"/>
    <n v="11"/>
    <n v="19"/>
    <n v="5"/>
    <n v="7"/>
    <n v="2"/>
    <n v="4"/>
    <n v="0"/>
    <n v="0"/>
  </r>
  <r>
    <s v="E0"/>
    <s v="26/12/2018"/>
    <s v="Crystal Palace"/>
    <s v="Cardiff"/>
    <n v="0"/>
    <n v="0"/>
    <x v="2"/>
    <n v="0"/>
    <n v="0"/>
    <s v="D"/>
    <x v="13"/>
    <n v="31"/>
    <n v="9"/>
    <n v="5"/>
    <n v="4"/>
    <n v="9"/>
    <n v="11"/>
    <n v="12"/>
    <n v="1"/>
    <n v="0"/>
    <n v="3"/>
    <n v="0"/>
    <n v="0"/>
  </r>
  <r>
    <s v="E0"/>
    <s v="26/12/2018"/>
    <s v="Fulham"/>
    <s v="Wolves"/>
    <n v="1"/>
    <n v="1"/>
    <x v="2"/>
    <n v="0"/>
    <n v="0"/>
    <s v="D"/>
    <x v="0"/>
    <n v="11"/>
    <n v="14"/>
    <n v="9"/>
    <n v="5"/>
    <n v="9"/>
    <n v="6"/>
    <n v="2"/>
    <n v="0"/>
    <n v="2"/>
    <n v="1"/>
    <n v="0"/>
    <n v="0"/>
  </r>
  <r>
    <s v="E0"/>
    <s v="26/12/2018"/>
    <s v="Leicester"/>
    <s v="Man City"/>
    <n v="2"/>
    <n v="1"/>
    <x v="0"/>
    <n v="1"/>
    <n v="1"/>
    <s v="D"/>
    <x v="2"/>
    <n v="10"/>
    <n v="11"/>
    <n v="5"/>
    <n v="4"/>
    <n v="5"/>
    <n v="8"/>
    <n v="3"/>
    <n v="7"/>
    <n v="2"/>
    <n v="2"/>
    <n v="0"/>
    <n v="1"/>
  </r>
  <r>
    <s v="E0"/>
    <s v="26/12/2018"/>
    <s v="Liverpool"/>
    <s v="Newcastle"/>
    <n v="4"/>
    <n v="0"/>
    <x v="0"/>
    <n v="1"/>
    <n v="0"/>
    <s v="H"/>
    <x v="9"/>
    <n v="16"/>
    <n v="6"/>
    <n v="8"/>
    <n v="2"/>
    <n v="7"/>
    <n v="9"/>
    <n v="10"/>
    <n v="2"/>
    <n v="0"/>
    <n v="0"/>
    <n v="0"/>
    <n v="0"/>
  </r>
  <r>
    <s v="E0"/>
    <s v="26/12/2018"/>
    <s v="Man United"/>
    <s v="Huddersfield"/>
    <n v="3"/>
    <n v="1"/>
    <x v="0"/>
    <n v="1"/>
    <n v="0"/>
    <s v="H"/>
    <x v="5"/>
    <n v="16"/>
    <n v="10"/>
    <n v="10"/>
    <n v="2"/>
    <n v="9"/>
    <n v="13"/>
    <n v="5"/>
    <n v="3"/>
    <n v="1"/>
    <n v="1"/>
    <n v="0"/>
    <n v="0"/>
  </r>
  <r>
    <s v="E0"/>
    <s v="26/12/2018"/>
    <s v="Tottenham"/>
    <s v="Bournemouth"/>
    <n v="5"/>
    <n v="0"/>
    <x v="0"/>
    <n v="3"/>
    <n v="0"/>
    <s v="H"/>
    <x v="3"/>
    <n v="10"/>
    <n v="14"/>
    <n v="7"/>
    <n v="4"/>
    <n v="4"/>
    <n v="8"/>
    <n v="3"/>
    <n v="4"/>
    <n v="2"/>
    <n v="1"/>
    <n v="0"/>
    <n v="0"/>
  </r>
  <r>
    <s v="E0"/>
    <s v="26/12/2018"/>
    <s v="Watford"/>
    <s v="Chelsea"/>
    <n v="1"/>
    <n v="2"/>
    <x v="1"/>
    <n v="1"/>
    <n v="1"/>
    <s v="D"/>
    <x v="4"/>
    <n v="10"/>
    <n v="10"/>
    <n v="2"/>
    <n v="4"/>
    <n v="15"/>
    <n v="5"/>
    <n v="3"/>
    <n v="4"/>
    <n v="1"/>
    <n v="0"/>
    <n v="0"/>
    <n v="0"/>
  </r>
  <r>
    <s v="E0"/>
    <s v="27/12/2018"/>
    <s v="Southampton"/>
    <s v="West Ham"/>
    <n v="1"/>
    <n v="2"/>
    <x v="1"/>
    <n v="0"/>
    <n v="0"/>
    <s v="D"/>
    <x v="6"/>
    <n v="11"/>
    <n v="16"/>
    <n v="5"/>
    <n v="5"/>
    <n v="10"/>
    <n v="3"/>
    <n v="4"/>
    <n v="5"/>
    <n v="2"/>
    <n v="0"/>
    <n v="0"/>
    <n v="0"/>
  </r>
  <r>
    <s v="E0"/>
    <s v="29/12/2018"/>
    <s v="Brighton"/>
    <s v="Everton"/>
    <n v="1"/>
    <n v="0"/>
    <x v="0"/>
    <n v="0"/>
    <n v="0"/>
    <s v="D"/>
    <x v="17"/>
    <n v="11"/>
    <n v="13"/>
    <n v="3"/>
    <n v="4"/>
    <n v="10"/>
    <n v="11"/>
    <n v="6"/>
    <n v="6"/>
    <n v="0"/>
    <n v="2"/>
    <n v="0"/>
    <n v="0"/>
  </r>
  <r>
    <s v="E0"/>
    <s v="29/12/2018"/>
    <s v="Fulham"/>
    <s v="Huddersfield"/>
    <n v="1"/>
    <n v="0"/>
    <x v="0"/>
    <n v="0"/>
    <n v="0"/>
    <s v="D"/>
    <x v="1"/>
    <n v="14"/>
    <n v="9"/>
    <n v="5"/>
    <n v="5"/>
    <n v="12"/>
    <n v="10"/>
    <n v="4"/>
    <n v="3"/>
    <n v="3"/>
    <n v="1"/>
    <n v="0"/>
    <n v="0"/>
  </r>
  <r>
    <s v="E0"/>
    <s v="29/12/2018"/>
    <s v="Leicester"/>
    <s v="Cardiff"/>
    <n v="0"/>
    <n v="1"/>
    <x v="1"/>
    <n v="0"/>
    <n v="0"/>
    <s v="D"/>
    <x v="16"/>
    <n v="16"/>
    <n v="12"/>
    <n v="7"/>
    <n v="3"/>
    <n v="14"/>
    <n v="16"/>
    <n v="10"/>
    <n v="4"/>
    <n v="0"/>
    <n v="2"/>
    <n v="0"/>
    <n v="0"/>
  </r>
  <r>
    <s v="E0"/>
    <s v="29/12/2018"/>
    <s v="Liverpool"/>
    <s v="Arsenal"/>
    <n v="5"/>
    <n v="1"/>
    <x v="0"/>
    <n v="4"/>
    <n v="1"/>
    <s v="H"/>
    <x v="7"/>
    <n v="15"/>
    <n v="8"/>
    <n v="10"/>
    <n v="2"/>
    <n v="8"/>
    <n v="13"/>
    <n v="5"/>
    <n v="3"/>
    <n v="1"/>
    <n v="2"/>
    <n v="0"/>
    <n v="0"/>
  </r>
  <r>
    <s v="E0"/>
    <s v="29/12/2018"/>
    <s v="Tottenham"/>
    <s v="Wolves"/>
    <n v="1"/>
    <n v="3"/>
    <x v="1"/>
    <n v="1"/>
    <n v="0"/>
    <s v="H"/>
    <x v="11"/>
    <n v="10"/>
    <n v="11"/>
    <n v="3"/>
    <n v="4"/>
    <n v="7"/>
    <n v="7"/>
    <n v="6"/>
    <n v="7"/>
    <n v="3"/>
    <n v="2"/>
    <n v="0"/>
    <n v="0"/>
  </r>
  <r>
    <s v="E0"/>
    <s v="29/12/2018"/>
    <s v="Watford"/>
    <s v="Newcastle"/>
    <n v="1"/>
    <n v="1"/>
    <x v="2"/>
    <n v="0"/>
    <n v="1"/>
    <s v="A"/>
    <x v="15"/>
    <n v="12"/>
    <n v="8"/>
    <n v="5"/>
    <n v="2"/>
    <n v="17"/>
    <n v="16"/>
    <n v="3"/>
    <n v="6"/>
    <n v="1"/>
    <n v="2"/>
    <n v="0"/>
    <n v="0"/>
  </r>
  <r>
    <s v="E0"/>
    <s v="30/12/2018"/>
    <s v="Burnley"/>
    <s v="West Ham"/>
    <n v="2"/>
    <n v="0"/>
    <x v="0"/>
    <n v="2"/>
    <n v="0"/>
    <s v="H"/>
    <x v="14"/>
    <n v="17"/>
    <n v="11"/>
    <n v="5"/>
    <n v="4"/>
    <n v="15"/>
    <n v="11"/>
    <n v="5"/>
    <n v="5"/>
    <n v="1"/>
    <n v="4"/>
    <n v="0"/>
    <n v="0"/>
  </r>
  <r>
    <s v="E0"/>
    <s v="30/12/2018"/>
    <s v="Crystal Palace"/>
    <s v="Chelsea"/>
    <n v="0"/>
    <n v="1"/>
    <x v="1"/>
    <n v="0"/>
    <n v="0"/>
    <s v="D"/>
    <x v="6"/>
    <n v="4"/>
    <n v="12"/>
    <n v="0"/>
    <n v="4"/>
    <n v="11"/>
    <n v="8"/>
    <n v="3"/>
    <n v="4"/>
    <n v="0"/>
    <n v="1"/>
    <n v="0"/>
    <n v="0"/>
  </r>
  <r>
    <s v="E0"/>
    <s v="30/12/2018"/>
    <s v="Man United"/>
    <s v="Bournemouth"/>
    <n v="4"/>
    <n v="1"/>
    <x v="0"/>
    <n v="3"/>
    <n v="1"/>
    <s v="H"/>
    <x v="10"/>
    <n v="11"/>
    <n v="7"/>
    <n v="8"/>
    <n v="3"/>
    <n v="10"/>
    <n v="7"/>
    <n v="4"/>
    <n v="5"/>
    <n v="2"/>
    <n v="0"/>
    <n v="1"/>
    <n v="0"/>
  </r>
  <r>
    <s v="E0"/>
    <s v="30/12/2018"/>
    <s v="Southampton"/>
    <s v="Man City"/>
    <n v="1"/>
    <n v="3"/>
    <x v="1"/>
    <n v="1"/>
    <n v="3"/>
    <s v="A"/>
    <x v="12"/>
    <n v="5"/>
    <n v="14"/>
    <n v="4"/>
    <n v="6"/>
    <n v="11"/>
    <n v="10"/>
    <n v="3"/>
    <n v="8"/>
    <n v="2"/>
    <n v="3"/>
    <n v="1"/>
    <n v="0"/>
  </r>
  <r>
    <s v="E0"/>
    <s v="01/01/2019"/>
    <s v="Arsenal"/>
    <s v="Fulham"/>
    <n v="4"/>
    <n v="1"/>
    <x v="0"/>
    <n v="1"/>
    <n v="0"/>
    <s v="H"/>
    <x v="9"/>
    <n v="16"/>
    <n v="9"/>
    <n v="9"/>
    <n v="4"/>
    <n v="7"/>
    <n v="12"/>
    <n v="8"/>
    <n v="3"/>
    <n v="0"/>
    <n v="1"/>
    <n v="0"/>
    <n v="0"/>
  </r>
  <r>
    <s v="E0"/>
    <s v="01/01/2019"/>
    <s v="Cardiff"/>
    <s v="Tottenham"/>
    <n v="0"/>
    <n v="3"/>
    <x v="1"/>
    <n v="0"/>
    <n v="3"/>
    <s v="A"/>
    <x v="1"/>
    <n v="6"/>
    <n v="13"/>
    <n v="3"/>
    <n v="4"/>
    <n v="6"/>
    <n v="6"/>
    <n v="5"/>
    <n v="3"/>
    <n v="1"/>
    <n v="0"/>
    <n v="0"/>
    <n v="0"/>
  </r>
  <r>
    <s v="E0"/>
    <s v="01/01/2019"/>
    <s v="Everton"/>
    <s v="Leicester"/>
    <n v="0"/>
    <n v="1"/>
    <x v="1"/>
    <n v="0"/>
    <n v="0"/>
    <s v="D"/>
    <x v="4"/>
    <n v="17"/>
    <n v="8"/>
    <n v="2"/>
    <n v="4"/>
    <n v="5"/>
    <n v="8"/>
    <n v="6"/>
    <n v="5"/>
    <n v="3"/>
    <n v="1"/>
    <n v="0"/>
    <n v="0"/>
  </r>
  <r>
    <s v="E0"/>
    <s v="02/01/2019"/>
    <s v="Bournemouth"/>
    <s v="Watford"/>
    <n v="3"/>
    <n v="3"/>
    <x v="2"/>
    <n v="3"/>
    <n v="3"/>
    <s v="D"/>
    <x v="14"/>
    <n v="25"/>
    <n v="11"/>
    <n v="12"/>
    <n v="3"/>
    <n v="9"/>
    <n v="15"/>
    <n v="4"/>
    <n v="2"/>
    <n v="1"/>
    <n v="4"/>
    <n v="0"/>
    <n v="0"/>
  </r>
  <r>
    <s v="E0"/>
    <s v="02/01/2019"/>
    <s v="Chelsea"/>
    <s v="Southampton"/>
    <n v="0"/>
    <n v="0"/>
    <x v="2"/>
    <n v="0"/>
    <n v="0"/>
    <s v="D"/>
    <x v="5"/>
    <n v="17"/>
    <n v="6"/>
    <n v="6"/>
    <n v="2"/>
    <n v="8"/>
    <n v="11"/>
    <n v="7"/>
    <n v="2"/>
    <n v="1"/>
    <n v="2"/>
    <n v="0"/>
    <n v="0"/>
  </r>
  <r>
    <s v="E0"/>
    <s v="02/01/2019"/>
    <s v="Huddersfield"/>
    <s v="Burnley"/>
    <n v="1"/>
    <n v="2"/>
    <x v="1"/>
    <n v="1"/>
    <n v="1"/>
    <s v="D"/>
    <x v="2"/>
    <n v="9"/>
    <n v="16"/>
    <n v="2"/>
    <n v="8"/>
    <n v="11"/>
    <n v="9"/>
    <n v="5"/>
    <n v="2"/>
    <n v="0"/>
    <n v="4"/>
    <n v="1"/>
    <n v="1"/>
  </r>
  <r>
    <s v="E0"/>
    <s v="02/01/2019"/>
    <s v="Newcastle"/>
    <s v="Man United"/>
    <n v="0"/>
    <n v="2"/>
    <x v="1"/>
    <n v="0"/>
    <n v="0"/>
    <s v="D"/>
    <x v="0"/>
    <n v="14"/>
    <n v="16"/>
    <n v="3"/>
    <n v="7"/>
    <n v="10"/>
    <n v="9"/>
    <n v="1"/>
    <n v="2"/>
    <n v="1"/>
    <n v="2"/>
    <n v="0"/>
    <n v="0"/>
  </r>
  <r>
    <s v="E0"/>
    <s v="02/01/2019"/>
    <s v="West Ham"/>
    <s v="Brighton"/>
    <n v="2"/>
    <n v="2"/>
    <x v="2"/>
    <n v="0"/>
    <n v="0"/>
    <s v="D"/>
    <x v="3"/>
    <n v="13"/>
    <n v="13"/>
    <n v="6"/>
    <n v="6"/>
    <n v="9"/>
    <n v="11"/>
    <n v="1"/>
    <n v="5"/>
    <n v="0"/>
    <n v="1"/>
    <n v="0"/>
    <n v="0"/>
  </r>
  <r>
    <s v="E0"/>
    <s v="02/01/2019"/>
    <s v="Wolves"/>
    <s v="Crystal Palace"/>
    <n v="0"/>
    <n v="2"/>
    <x v="1"/>
    <n v="0"/>
    <n v="0"/>
    <s v="D"/>
    <x v="15"/>
    <n v="9"/>
    <n v="17"/>
    <n v="1"/>
    <n v="4"/>
    <n v="9"/>
    <n v="7"/>
    <n v="3"/>
    <n v="10"/>
    <n v="4"/>
    <n v="1"/>
    <n v="0"/>
    <n v="0"/>
  </r>
  <r>
    <s v="E0"/>
    <s v="03/01/2019"/>
    <s v="Man City"/>
    <s v="Liverpool"/>
    <n v="2"/>
    <n v="1"/>
    <x v="0"/>
    <n v="1"/>
    <n v="0"/>
    <s v="H"/>
    <x v="8"/>
    <n v="9"/>
    <n v="7"/>
    <n v="4"/>
    <n v="5"/>
    <n v="12"/>
    <n v="7"/>
    <n v="2"/>
    <n v="1"/>
    <n v="4"/>
    <n v="2"/>
    <n v="0"/>
    <n v="0"/>
  </r>
  <r>
    <s v="E0"/>
    <s v="12/01/2019"/>
    <s v="Brighton"/>
    <s v="Liverpool"/>
    <n v="0"/>
    <n v="1"/>
    <x v="1"/>
    <n v="0"/>
    <n v="0"/>
    <s v="D"/>
    <x v="1"/>
    <n v="7"/>
    <n v="10"/>
    <n v="0"/>
    <n v="3"/>
    <n v="15"/>
    <n v="5"/>
    <n v="2"/>
    <n v="7"/>
    <n v="0"/>
    <n v="0"/>
    <n v="0"/>
    <n v="0"/>
  </r>
  <r>
    <s v="E0"/>
    <s v="12/01/2019"/>
    <s v="Burnley"/>
    <s v="Fulham"/>
    <n v="2"/>
    <n v="1"/>
    <x v="0"/>
    <n v="2"/>
    <n v="1"/>
    <s v="H"/>
    <x v="4"/>
    <n v="11"/>
    <n v="12"/>
    <n v="0"/>
    <n v="4"/>
    <n v="5"/>
    <n v="9"/>
    <n v="2"/>
    <n v="6"/>
    <n v="1"/>
    <n v="2"/>
    <n v="0"/>
    <n v="0"/>
  </r>
  <r>
    <s v="E0"/>
    <s v="12/01/2019"/>
    <s v="Cardiff"/>
    <s v="Huddersfield"/>
    <n v="0"/>
    <n v="0"/>
    <x v="2"/>
    <n v="0"/>
    <n v="0"/>
    <s v="D"/>
    <x v="10"/>
    <n v="3"/>
    <n v="14"/>
    <n v="0"/>
    <n v="2"/>
    <n v="12"/>
    <n v="14"/>
    <n v="3"/>
    <n v="10"/>
    <n v="3"/>
    <n v="1"/>
    <n v="0"/>
    <n v="0"/>
  </r>
  <r>
    <s v="E0"/>
    <s v="12/01/2019"/>
    <s v="Chelsea"/>
    <s v="Newcastle"/>
    <n v="2"/>
    <n v="1"/>
    <x v="0"/>
    <n v="1"/>
    <n v="1"/>
    <s v="D"/>
    <x v="3"/>
    <n v="10"/>
    <n v="9"/>
    <n v="6"/>
    <n v="2"/>
    <n v="6"/>
    <n v="13"/>
    <n v="8"/>
    <n v="5"/>
    <n v="1"/>
    <n v="1"/>
    <n v="0"/>
    <n v="0"/>
  </r>
  <r>
    <s v="E0"/>
    <s v="12/01/2019"/>
    <s v="Crystal Palace"/>
    <s v="Watford"/>
    <n v="1"/>
    <n v="2"/>
    <x v="1"/>
    <n v="1"/>
    <n v="0"/>
    <s v="H"/>
    <x v="12"/>
    <n v="15"/>
    <n v="16"/>
    <n v="6"/>
    <n v="2"/>
    <n v="11"/>
    <n v="11"/>
    <n v="7"/>
    <n v="7"/>
    <n v="1"/>
    <n v="4"/>
    <n v="0"/>
    <n v="0"/>
  </r>
  <r>
    <s v="E0"/>
    <s v="12/01/2019"/>
    <s v="Leicester"/>
    <s v="Southampton"/>
    <n v="1"/>
    <n v="2"/>
    <x v="1"/>
    <n v="0"/>
    <n v="2"/>
    <s v="A"/>
    <x v="7"/>
    <n v="23"/>
    <n v="8"/>
    <n v="6"/>
    <n v="3"/>
    <n v="7"/>
    <n v="9"/>
    <n v="10"/>
    <n v="3"/>
    <n v="2"/>
    <n v="1"/>
    <n v="0"/>
    <n v="1"/>
  </r>
  <r>
    <s v="E0"/>
    <s v="12/01/2019"/>
    <s v="West Ham"/>
    <s v="Arsenal"/>
    <n v="1"/>
    <n v="0"/>
    <x v="0"/>
    <n v="0"/>
    <n v="0"/>
    <s v="D"/>
    <x v="5"/>
    <n v="11"/>
    <n v="11"/>
    <n v="3"/>
    <n v="2"/>
    <n v="7"/>
    <n v="10"/>
    <n v="7"/>
    <n v="3"/>
    <n v="0"/>
    <n v="2"/>
    <n v="0"/>
    <n v="0"/>
  </r>
  <r>
    <s v="E0"/>
    <s v="13/01/2019"/>
    <s v="Everton"/>
    <s v="Bournemouth"/>
    <n v="2"/>
    <n v="0"/>
    <x v="0"/>
    <n v="0"/>
    <n v="0"/>
    <s v="D"/>
    <x v="8"/>
    <n v="15"/>
    <n v="16"/>
    <n v="3"/>
    <n v="7"/>
    <n v="17"/>
    <n v="8"/>
    <n v="5"/>
    <n v="9"/>
    <n v="5"/>
    <n v="0"/>
    <n v="0"/>
    <n v="0"/>
  </r>
  <r>
    <s v="E0"/>
    <s v="13/01/2019"/>
    <s v="Tottenham"/>
    <s v="Man United"/>
    <n v="0"/>
    <n v="1"/>
    <x v="1"/>
    <n v="0"/>
    <n v="1"/>
    <s v="A"/>
    <x v="2"/>
    <n v="21"/>
    <n v="13"/>
    <n v="11"/>
    <n v="8"/>
    <n v="8"/>
    <n v="8"/>
    <n v="7"/>
    <n v="4"/>
    <n v="1"/>
    <n v="2"/>
    <n v="0"/>
    <n v="0"/>
  </r>
  <r>
    <s v="E0"/>
    <s v="14/01/2019"/>
    <s v="Man City"/>
    <s v="Wolves"/>
    <n v="3"/>
    <n v="0"/>
    <x v="0"/>
    <n v="2"/>
    <n v="0"/>
    <s v="H"/>
    <x v="6"/>
    <n v="24"/>
    <n v="3"/>
    <n v="9"/>
    <n v="0"/>
    <n v="6"/>
    <n v="3"/>
    <n v="12"/>
    <n v="1"/>
    <n v="1"/>
    <n v="0"/>
    <n v="0"/>
    <n v="1"/>
  </r>
  <r>
    <s v="E0"/>
    <s v="19/01/2019"/>
    <s v="Arsenal"/>
    <s v="Chelsea"/>
    <n v="2"/>
    <n v="0"/>
    <x v="0"/>
    <n v="2"/>
    <n v="0"/>
    <s v="H"/>
    <x v="8"/>
    <n v="13"/>
    <n v="13"/>
    <n v="5"/>
    <n v="1"/>
    <n v="13"/>
    <n v="15"/>
    <n v="5"/>
    <n v="6"/>
    <n v="0"/>
    <n v="2"/>
    <n v="0"/>
    <n v="0"/>
  </r>
  <r>
    <s v="E0"/>
    <s v="19/01/2019"/>
    <s v="Bournemouth"/>
    <s v="West Ham"/>
    <n v="2"/>
    <n v="0"/>
    <x v="0"/>
    <n v="0"/>
    <n v="0"/>
    <s v="D"/>
    <x v="16"/>
    <n v="10"/>
    <n v="9"/>
    <n v="4"/>
    <n v="1"/>
    <n v="6"/>
    <n v="10"/>
    <n v="2"/>
    <n v="3"/>
    <n v="0"/>
    <n v="1"/>
    <n v="0"/>
    <n v="0"/>
  </r>
  <r>
    <s v="E0"/>
    <s v="19/01/2019"/>
    <s v="Liverpool"/>
    <s v="Crystal Palace"/>
    <n v="4"/>
    <n v="3"/>
    <x v="0"/>
    <n v="0"/>
    <n v="1"/>
    <s v="A"/>
    <x v="5"/>
    <n v="19"/>
    <n v="9"/>
    <n v="9"/>
    <n v="3"/>
    <n v="6"/>
    <n v="8"/>
    <n v="8"/>
    <n v="3"/>
    <n v="0"/>
    <n v="1"/>
    <n v="1"/>
    <n v="0"/>
  </r>
  <r>
    <s v="E0"/>
    <s v="19/01/2019"/>
    <s v="Man United"/>
    <s v="Brighton"/>
    <n v="2"/>
    <n v="1"/>
    <x v="0"/>
    <n v="2"/>
    <n v="0"/>
    <s v="H"/>
    <x v="12"/>
    <n v="20"/>
    <n v="7"/>
    <n v="5"/>
    <n v="3"/>
    <n v="11"/>
    <n v="11"/>
    <n v="6"/>
    <n v="5"/>
    <n v="1"/>
    <n v="0"/>
    <n v="0"/>
    <n v="0"/>
  </r>
  <r>
    <s v="E0"/>
    <s v="19/01/2019"/>
    <s v="Newcastle"/>
    <s v="Cardiff"/>
    <n v="3"/>
    <n v="0"/>
    <x v="0"/>
    <n v="1"/>
    <n v="0"/>
    <s v="H"/>
    <x v="11"/>
    <n v="16"/>
    <n v="9"/>
    <n v="6"/>
    <n v="1"/>
    <n v="11"/>
    <n v="6"/>
    <n v="7"/>
    <n v="10"/>
    <n v="0"/>
    <n v="1"/>
    <n v="0"/>
    <n v="0"/>
  </r>
  <r>
    <s v="E0"/>
    <s v="19/01/2019"/>
    <s v="Southampton"/>
    <s v="Everton"/>
    <n v="2"/>
    <n v="1"/>
    <x v="0"/>
    <n v="0"/>
    <n v="0"/>
    <s v="D"/>
    <x v="9"/>
    <n v="11"/>
    <n v="7"/>
    <n v="4"/>
    <n v="2"/>
    <n v="12"/>
    <n v="11"/>
    <n v="7"/>
    <n v="6"/>
    <n v="2"/>
    <n v="1"/>
    <n v="0"/>
    <n v="0"/>
  </r>
  <r>
    <s v="E0"/>
    <s v="19/01/2019"/>
    <s v="Watford"/>
    <s v="Burnley"/>
    <n v="0"/>
    <n v="0"/>
    <x v="2"/>
    <n v="0"/>
    <n v="0"/>
    <s v="D"/>
    <x v="7"/>
    <n v="9"/>
    <n v="11"/>
    <n v="4"/>
    <n v="3"/>
    <n v="14"/>
    <n v="9"/>
    <n v="1"/>
    <n v="7"/>
    <n v="1"/>
    <n v="2"/>
    <n v="0"/>
    <n v="0"/>
  </r>
  <r>
    <s v="E0"/>
    <s v="19/01/2019"/>
    <s v="Wolves"/>
    <s v="Leicester"/>
    <n v="4"/>
    <n v="3"/>
    <x v="0"/>
    <n v="2"/>
    <n v="0"/>
    <s v="H"/>
    <x v="3"/>
    <n v="12"/>
    <n v="16"/>
    <n v="7"/>
    <n v="6"/>
    <n v="11"/>
    <n v="10"/>
    <n v="5"/>
    <n v="9"/>
    <n v="3"/>
    <n v="3"/>
    <n v="0"/>
    <n v="0"/>
  </r>
  <r>
    <s v="E0"/>
    <s v="20/01/2019"/>
    <s v="Fulham"/>
    <s v="Tottenham"/>
    <n v="1"/>
    <n v="2"/>
    <x v="1"/>
    <n v="1"/>
    <n v="0"/>
    <s v="H"/>
    <x v="6"/>
    <n v="12"/>
    <n v="14"/>
    <n v="4"/>
    <n v="5"/>
    <n v="10"/>
    <n v="8"/>
    <n v="7"/>
    <n v="10"/>
    <n v="2"/>
    <n v="3"/>
    <n v="0"/>
    <n v="0"/>
  </r>
  <r>
    <s v="E0"/>
    <s v="20/01/2019"/>
    <s v="Huddersfield"/>
    <s v="Man City"/>
    <n v="0"/>
    <n v="3"/>
    <x v="1"/>
    <n v="0"/>
    <n v="1"/>
    <s v="A"/>
    <x v="0"/>
    <n v="5"/>
    <n v="12"/>
    <n v="2"/>
    <n v="4"/>
    <n v="10"/>
    <n v="9"/>
    <n v="1"/>
    <n v="4"/>
    <n v="2"/>
    <n v="2"/>
    <n v="0"/>
    <n v="0"/>
  </r>
  <r>
    <s v="E0"/>
    <s v="29/01/2019"/>
    <s v="Arsenal"/>
    <s v="Cardiff"/>
    <n v="2"/>
    <n v="1"/>
    <x v="0"/>
    <n v="0"/>
    <n v="0"/>
    <s v="D"/>
    <x v="2"/>
    <n v="15"/>
    <n v="19"/>
    <n v="4"/>
    <n v="2"/>
    <n v="14"/>
    <n v="12"/>
    <n v="4"/>
    <n v="7"/>
    <n v="3"/>
    <n v="3"/>
    <n v="0"/>
    <n v="0"/>
  </r>
  <r>
    <s v="E0"/>
    <s v="29/01/2019"/>
    <s v="Fulham"/>
    <s v="Brighton"/>
    <n v="4"/>
    <n v="2"/>
    <x v="0"/>
    <n v="0"/>
    <n v="2"/>
    <s v="A"/>
    <x v="13"/>
    <n v="24"/>
    <n v="15"/>
    <n v="7"/>
    <n v="6"/>
    <n v="10"/>
    <n v="5"/>
    <n v="10"/>
    <n v="1"/>
    <n v="2"/>
    <n v="3"/>
    <n v="0"/>
    <n v="0"/>
  </r>
  <r>
    <s v="E0"/>
    <s v="29/01/2019"/>
    <s v="Huddersfield"/>
    <s v="Everton"/>
    <n v="0"/>
    <n v="1"/>
    <x v="1"/>
    <n v="0"/>
    <n v="1"/>
    <s v="A"/>
    <x v="11"/>
    <n v="10"/>
    <n v="10"/>
    <n v="2"/>
    <n v="5"/>
    <n v="13"/>
    <n v="10"/>
    <n v="3"/>
    <n v="4"/>
    <n v="1"/>
    <n v="4"/>
    <n v="0"/>
    <n v="1"/>
  </r>
  <r>
    <s v="E0"/>
    <s v="29/01/2019"/>
    <s v="Man United"/>
    <s v="Burnley"/>
    <n v="2"/>
    <n v="2"/>
    <x v="2"/>
    <n v="0"/>
    <n v="0"/>
    <s v="D"/>
    <x v="5"/>
    <n v="28"/>
    <n v="6"/>
    <n v="9"/>
    <n v="4"/>
    <n v="10"/>
    <n v="9"/>
    <n v="11"/>
    <n v="3"/>
    <n v="1"/>
    <n v="3"/>
    <n v="0"/>
    <n v="0"/>
  </r>
  <r>
    <s v="E0"/>
    <s v="29/01/2019"/>
    <s v="Newcastle"/>
    <s v="Man City"/>
    <n v="2"/>
    <n v="1"/>
    <x v="0"/>
    <n v="0"/>
    <n v="1"/>
    <s v="A"/>
    <x v="12"/>
    <n v="6"/>
    <n v="12"/>
    <n v="2"/>
    <n v="4"/>
    <n v="9"/>
    <n v="7"/>
    <n v="1"/>
    <n v="8"/>
    <n v="2"/>
    <n v="3"/>
    <n v="0"/>
    <n v="0"/>
  </r>
  <r>
    <s v="E0"/>
    <s v="29/01/2019"/>
    <s v="Wolves"/>
    <s v="West Ham"/>
    <n v="3"/>
    <n v="0"/>
    <x v="0"/>
    <n v="0"/>
    <n v="0"/>
    <s v="D"/>
    <x v="14"/>
    <n v="20"/>
    <n v="4"/>
    <n v="9"/>
    <n v="0"/>
    <n v="8"/>
    <n v="10"/>
    <n v="5"/>
    <n v="1"/>
    <n v="4"/>
    <n v="1"/>
    <n v="0"/>
    <n v="0"/>
  </r>
  <r>
    <s v="E0"/>
    <s v="30/01/2019"/>
    <s v="Bournemouth"/>
    <s v="Chelsea"/>
    <n v="4"/>
    <n v="0"/>
    <x v="0"/>
    <n v="0"/>
    <n v="0"/>
    <s v="D"/>
    <x v="15"/>
    <n v="12"/>
    <n v="11"/>
    <n v="7"/>
    <n v="7"/>
    <n v="8"/>
    <n v="6"/>
    <n v="3"/>
    <n v="7"/>
    <n v="1"/>
    <n v="0"/>
    <n v="0"/>
    <n v="0"/>
  </r>
  <r>
    <s v="E0"/>
    <s v="30/01/2019"/>
    <s v="Liverpool"/>
    <s v="Leicester"/>
    <n v="1"/>
    <n v="1"/>
    <x v="2"/>
    <n v="1"/>
    <n v="1"/>
    <s v="D"/>
    <x v="4"/>
    <n v="10"/>
    <n v="5"/>
    <n v="3"/>
    <n v="2"/>
    <n v="13"/>
    <n v="6"/>
    <n v="7"/>
    <n v="1"/>
    <n v="1"/>
    <n v="3"/>
    <n v="0"/>
    <n v="0"/>
  </r>
  <r>
    <s v="E0"/>
    <s v="30/01/2019"/>
    <s v="Southampton"/>
    <s v="Crystal Palace"/>
    <n v="1"/>
    <n v="1"/>
    <x v="2"/>
    <n v="0"/>
    <n v="1"/>
    <s v="A"/>
    <x v="0"/>
    <n v="13"/>
    <n v="15"/>
    <n v="4"/>
    <n v="3"/>
    <n v="11"/>
    <n v="8"/>
    <n v="3"/>
    <n v="8"/>
    <n v="2"/>
    <n v="2"/>
    <n v="0"/>
    <n v="1"/>
  </r>
  <r>
    <s v="E0"/>
    <s v="30/01/2019"/>
    <s v="Tottenham"/>
    <s v="Watford"/>
    <n v="2"/>
    <n v="1"/>
    <x v="0"/>
    <n v="0"/>
    <n v="1"/>
    <s v="A"/>
    <x v="9"/>
    <n v="17"/>
    <n v="9"/>
    <n v="3"/>
    <n v="1"/>
    <n v="6"/>
    <n v="9"/>
    <n v="9"/>
    <n v="5"/>
    <n v="0"/>
    <n v="4"/>
    <n v="0"/>
    <n v="0"/>
  </r>
  <r>
    <s v="E0"/>
    <s v="02/02/2019"/>
    <s v="Brighton"/>
    <s v="Watford"/>
    <n v="0"/>
    <n v="0"/>
    <x v="2"/>
    <n v="0"/>
    <n v="0"/>
    <s v="D"/>
    <x v="16"/>
    <n v="21"/>
    <n v="5"/>
    <n v="4"/>
    <n v="0"/>
    <n v="15"/>
    <n v="10"/>
    <n v="7"/>
    <n v="0"/>
    <n v="1"/>
    <n v="0"/>
    <n v="0"/>
    <n v="0"/>
  </r>
  <r>
    <s v="E0"/>
    <s v="02/02/2019"/>
    <s v="Burnley"/>
    <s v="Southampton"/>
    <n v="1"/>
    <n v="1"/>
    <x v="2"/>
    <n v="0"/>
    <n v="0"/>
    <s v="D"/>
    <x v="8"/>
    <n v="15"/>
    <n v="10"/>
    <n v="6"/>
    <n v="4"/>
    <n v="10"/>
    <n v="9"/>
    <n v="4"/>
    <n v="2"/>
    <n v="3"/>
    <n v="1"/>
    <n v="0"/>
    <n v="0"/>
  </r>
  <r>
    <s v="E0"/>
    <s v="02/02/2019"/>
    <s v="Cardiff"/>
    <s v="Bournemouth"/>
    <n v="2"/>
    <n v="0"/>
    <x v="0"/>
    <n v="1"/>
    <n v="0"/>
    <s v="H"/>
    <x v="5"/>
    <n v="12"/>
    <n v="9"/>
    <n v="5"/>
    <n v="2"/>
    <n v="17"/>
    <n v="14"/>
    <n v="6"/>
    <n v="7"/>
    <n v="1"/>
    <n v="2"/>
    <n v="0"/>
    <n v="0"/>
  </r>
  <r>
    <s v="E0"/>
    <s v="02/02/2019"/>
    <s v="Chelsea"/>
    <s v="Huddersfield"/>
    <n v="5"/>
    <n v="0"/>
    <x v="0"/>
    <n v="2"/>
    <n v="0"/>
    <s v="H"/>
    <x v="12"/>
    <n v="23"/>
    <n v="5"/>
    <n v="7"/>
    <n v="2"/>
    <n v="8"/>
    <n v="5"/>
    <n v="11"/>
    <n v="2"/>
    <n v="0"/>
    <n v="0"/>
    <n v="0"/>
    <n v="0"/>
  </r>
  <r>
    <s v="E0"/>
    <s v="02/02/2019"/>
    <s v="Crystal Palace"/>
    <s v="Fulham"/>
    <n v="2"/>
    <n v="0"/>
    <x v="0"/>
    <n v="1"/>
    <n v="0"/>
    <s v="H"/>
    <x v="7"/>
    <n v="17"/>
    <n v="8"/>
    <n v="6"/>
    <n v="0"/>
    <n v="9"/>
    <n v="12"/>
    <n v="11"/>
    <n v="1"/>
    <n v="2"/>
    <n v="3"/>
    <n v="0"/>
    <n v="0"/>
  </r>
  <r>
    <s v="E0"/>
    <s v="02/02/2019"/>
    <s v="Everton"/>
    <s v="Wolves"/>
    <n v="1"/>
    <n v="3"/>
    <x v="1"/>
    <n v="1"/>
    <n v="2"/>
    <s v="A"/>
    <x v="10"/>
    <n v="13"/>
    <n v="8"/>
    <n v="4"/>
    <n v="4"/>
    <n v="12"/>
    <n v="14"/>
    <n v="3"/>
    <n v="1"/>
    <n v="3"/>
    <n v="1"/>
    <n v="0"/>
    <n v="0"/>
  </r>
  <r>
    <s v="E0"/>
    <s v="02/02/2019"/>
    <s v="Tottenham"/>
    <s v="Newcastle"/>
    <n v="1"/>
    <n v="0"/>
    <x v="0"/>
    <n v="0"/>
    <n v="0"/>
    <s v="D"/>
    <x v="0"/>
    <n v="21"/>
    <n v="8"/>
    <n v="4"/>
    <n v="2"/>
    <n v="6"/>
    <n v="6"/>
    <n v="6"/>
    <n v="3"/>
    <n v="0"/>
    <n v="1"/>
    <n v="0"/>
    <n v="0"/>
  </r>
  <r>
    <s v="E0"/>
    <s v="03/02/2019"/>
    <s v="Leicester"/>
    <s v="Man United"/>
    <n v="0"/>
    <n v="1"/>
    <x v="1"/>
    <n v="0"/>
    <n v="1"/>
    <s v="A"/>
    <x v="2"/>
    <n v="17"/>
    <n v="10"/>
    <n v="6"/>
    <n v="6"/>
    <n v="14"/>
    <n v="9"/>
    <n v="7"/>
    <n v="2"/>
    <n v="4"/>
    <n v="4"/>
    <n v="0"/>
    <n v="0"/>
  </r>
  <r>
    <s v="E0"/>
    <s v="03/02/2019"/>
    <s v="Man City"/>
    <s v="Arsenal"/>
    <n v="3"/>
    <n v="1"/>
    <x v="0"/>
    <n v="2"/>
    <n v="1"/>
    <s v="H"/>
    <x v="4"/>
    <n v="19"/>
    <n v="4"/>
    <n v="12"/>
    <n v="2"/>
    <n v="11"/>
    <n v="8"/>
    <n v="4"/>
    <n v="2"/>
    <n v="1"/>
    <n v="1"/>
    <n v="0"/>
    <n v="0"/>
  </r>
  <r>
    <s v="E0"/>
    <s v="04/02/2019"/>
    <s v="West Ham"/>
    <s v="Liverpool"/>
    <n v="1"/>
    <n v="1"/>
    <x v="2"/>
    <n v="1"/>
    <n v="1"/>
    <s v="D"/>
    <x v="1"/>
    <n v="13"/>
    <n v="11"/>
    <n v="2"/>
    <n v="6"/>
    <n v="9"/>
    <n v="11"/>
    <n v="2"/>
    <n v="5"/>
    <n v="1"/>
    <n v="1"/>
    <n v="0"/>
    <n v="0"/>
  </r>
  <r>
    <s v="E0"/>
    <s v="06/02/2019"/>
    <s v="Everton"/>
    <s v="Man City"/>
    <n v="0"/>
    <n v="2"/>
    <x v="1"/>
    <n v="0"/>
    <n v="1"/>
    <s v="A"/>
    <x v="6"/>
    <n v="4"/>
    <n v="15"/>
    <n v="1"/>
    <n v="4"/>
    <n v="12"/>
    <n v="6"/>
    <n v="5"/>
    <n v="6"/>
    <n v="1"/>
    <n v="1"/>
    <n v="0"/>
    <n v="0"/>
  </r>
  <r>
    <s v="E0"/>
    <s v="09/02/2019"/>
    <s v="Brighton"/>
    <s v="Burnley"/>
    <n v="1"/>
    <n v="3"/>
    <x v="1"/>
    <n v="0"/>
    <n v="1"/>
    <s v="A"/>
    <x v="11"/>
    <n v="16"/>
    <n v="9"/>
    <n v="6"/>
    <n v="5"/>
    <n v="8"/>
    <n v="7"/>
    <n v="9"/>
    <n v="3"/>
    <n v="1"/>
    <n v="1"/>
    <n v="0"/>
    <n v="0"/>
  </r>
  <r>
    <s v="E0"/>
    <s v="09/02/2019"/>
    <s v="Crystal Palace"/>
    <s v="West Ham"/>
    <n v="1"/>
    <n v="1"/>
    <x v="2"/>
    <n v="0"/>
    <n v="1"/>
    <s v="A"/>
    <x v="6"/>
    <n v="25"/>
    <n v="6"/>
    <n v="5"/>
    <n v="4"/>
    <n v="12"/>
    <n v="9"/>
    <n v="10"/>
    <n v="4"/>
    <n v="3"/>
    <n v="0"/>
    <n v="0"/>
    <n v="0"/>
  </r>
  <r>
    <s v="E0"/>
    <s v="09/02/2019"/>
    <s v="Fulham"/>
    <s v="Man United"/>
    <n v="0"/>
    <n v="3"/>
    <x v="1"/>
    <n v="0"/>
    <n v="2"/>
    <s v="A"/>
    <x v="12"/>
    <n v="15"/>
    <n v="15"/>
    <n v="3"/>
    <n v="7"/>
    <n v="14"/>
    <n v="9"/>
    <n v="5"/>
    <n v="4"/>
    <n v="3"/>
    <n v="2"/>
    <n v="0"/>
    <n v="0"/>
  </r>
  <r>
    <s v="E0"/>
    <s v="09/02/2019"/>
    <s v="Huddersfield"/>
    <s v="Arsenal"/>
    <n v="1"/>
    <n v="2"/>
    <x v="1"/>
    <n v="0"/>
    <n v="2"/>
    <s v="A"/>
    <x v="5"/>
    <n v="15"/>
    <n v="9"/>
    <n v="6"/>
    <n v="4"/>
    <n v="17"/>
    <n v="12"/>
    <n v="5"/>
    <n v="0"/>
    <n v="3"/>
    <n v="2"/>
    <n v="0"/>
    <n v="0"/>
  </r>
  <r>
    <s v="E0"/>
    <s v="09/02/2019"/>
    <s v="Liverpool"/>
    <s v="Bournemouth"/>
    <n v="3"/>
    <n v="0"/>
    <x v="0"/>
    <n v="2"/>
    <n v="0"/>
    <s v="H"/>
    <x v="8"/>
    <n v="20"/>
    <n v="12"/>
    <n v="9"/>
    <n v="2"/>
    <n v="14"/>
    <n v="6"/>
    <n v="8"/>
    <n v="5"/>
    <n v="2"/>
    <n v="2"/>
    <n v="0"/>
    <n v="0"/>
  </r>
  <r>
    <s v="E0"/>
    <s v="09/02/2019"/>
    <s v="Southampton"/>
    <s v="Cardiff"/>
    <n v="1"/>
    <n v="2"/>
    <x v="1"/>
    <n v="0"/>
    <n v="0"/>
    <s v="D"/>
    <x v="4"/>
    <n v="14"/>
    <n v="6"/>
    <n v="7"/>
    <n v="3"/>
    <n v="15"/>
    <n v="12"/>
    <n v="8"/>
    <n v="2"/>
    <n v="3"/>
    <n v="3"/>
    <n v="0"/>
    <n v="0"/>
  </r>
  <r>
    <s v="E0"/>
    <s v="09/02/2019"/>
    <s v="Watford"/>
    <s v="Everton"/>
    <n v="1"/>
    <n v="0"/>
    <x v="0"/>
    <n v="0"/>
    <n v="0"/>
    <s v="D"/>
    <x v="13"/>
    <n v="7"/>
    <n v="9"/>
    <n v="2"/>
    <n v="4"/>
    <n v="21"/>
    <n v="10"/>
    <n v="8"/>
    <n v="2"/>
    <n v="2"/>
    <n v="0"/>
    <n v="0"/>
    <n v="1"/>
  </r>
  <r>
    <s v="E0"/>
    <s v="10/02/2019"/>
    <s v="Man City"/>
    <s v="Chelsea"/>
    <n v="6"/>
    <n v="0"/>
    <x v="0"/>
    <n v="4"/>
    <n v="0"/>
    <s v="H"/>
    <x v="2"/>
    <n v="15"/>
    <n v="12"/>
    <n v="9"/>
    <n v="4"/>
    <n v="9"/>
    <n v="13"/>
    <n v="2"/>
    <n v="2"/>
    <n v="1"/>
    <n v="2"/>
    <n v="0"/>
    <n v="0"/>
  </r>
  <r>
    <s v="E0"/>
    <s v="10/02/2019"/>
    <s v="Tottenham"/>
    <s v="Leicester"/>
    <n v="3"/>
    <n v="1"/>
    <x v="0"/>
    <n v="1"/>
    <n v="0"/>
    <s v="H"/>
    <x v="7"/>
    <n v="12"/>
    <n v="20"/>
    <n v="5"/>
    <n v="9"/>
    <n v="11"/>
    <n v="4"/>
    <n v="2"/>
    <n v="9"/>
    <n v="3"/>
    <n v="1"/>
    <n v="0"/>
    <n v="0"/>
  </r>
  <r>
    <s v="E0"/>
    <s v="11/02/2019"/>
    <s v="Wolves"/>
    <s v="Newcastle"/>
    <n v="1"/>
    <n v="1"/>
    <x v="2"/>
    <n v="0"/>
    <n v="0"/>
    <s v="D"/>
    <x v="9"/>
    <n v="22"/>
    <n v="9"/>
    <n v="6"/>
    <n v="3"/>
    <n v="7"/>
    <n v="9"/>
    <n v="13"/>
    <n v="1"/>
    <n v="1"/>
    <n v="3"/>
    <n v="0"/>
    <n v="0"/>
  </r>
  <r>
    <s v="E0"/>
    <s v="22/02/2019"/>
    <s v="Cardiff"/>
    <s v="Watford"/>
    <n v="1"/>
    <n v="5"/>
    <x v="1"/>
    <n v="0"/>
    <n v="1"/>
    <s v="A"/>
    <x v="16"/>
    <n v="15"/>
    <n v="12"/>
    <n v="6"/>
    <n v="7"/>
    <n v="10"/>
    <n v="11"/>
    <n v="3"/>
    <n v="3"/>
    <n v="1"/>
    <n v="2"/>
    <n v="0"/>
    <n v="0"/>
  </r>
  <r>
    <s v="E0"/>
    <s v="22/02/2019"/>
    <s v="West Ham"/>
    <s v="Fulham"/>
    <n v="3"/>
    <n v="1"/>
    <x v="0"/>
    <n v="2"/>
    <n v="1"/>
    <s v="H"/>
    <x v="10"/>
    <n v="21"/>
    <n v="8"/>
    <n v="7"/>
    <n v="5"/>
    <n v="11"/>
    <n v="11"/>
    <n v="12"/>
    <n v="0"/>
    <n v="1"/>
    <n v="1"/>
    <n v="0"/>
    <n v="0"/>
  </r>
  <r>
    <s v="E0"/>
    <s v="23/02/2019"/>
    <s v="Bournemouth"/>
    <s v="Wolves"/>
    <n v="1"/>
    <n v="1"/>
    <x v="2"/>
    <n v="1"/>
    <n v="0"/>
    <s v="H"/>
    <x v="15"/>
    <n v="10"/>
    <n v="10"/>
    <n v="3"/>
    <n v="2"/>
    <n v="10"/>
    <n v="15"/>
    <n v="9"/>
    <n v="8"/>
    <n v="4"/>
    <n v="5"/>
    <n v="0"/>
    <n v="0"/>
  </r>
  <r>
    <s v="E0"/>
    <s v="23/02/2019"/>
    <s v="Burnley"/>
    <s v="Tottenham"/>
    <n v="2"/>
    <n v="1"/>
    <x v="0"/>
    <n v="0"/>
    <n v="0"/>
    <s v="D"/>
    <x v="2"/>
    <n v="10"/>
    <n v="17"/>
    <n v="4"/>
    <n v="6"/>
    <n v="9"/>
    <n v="12"/>
    <n v="7"/>
    <n v="6"/>
    <n v="1"/>
    <n v="3"/>
    <n v="0"/>
    <n v="0"/>
  </r>
  <r>
    <s v="E0"/>
    <s v="23/02/2019"/>
    <s v="Leicester"/>
    <s v="Crystal Palace"/>
    <n v="1"/>
    <n v="4"/>
    <x v="1"/>
    <n v="0"/>
    <n v="1"/>
    <s v="A"/>
    <x v="8"/>
    <n v="27"/>
    <n v="7"/>
    <n v="5"/>
    <n v="5"/>
    <n v="7"/>
    <n v="14"/>
    <n v="8"/>
    <n v="3"/>
    <n v="2"/>
    <n v="1"/>
    <n v="0"/>
    <n v="0"/>
  </r>
  <r>
    <s v="E0"/>
    <s v="23/02/2019"/>
    <s v="Newcastle"/>
    <s v="Huddersfield"/>
    <n v="2"/>
    <n v="0"/>
    <x v="0"/>
    <n v="0"/>
    <n v="0"/>
    <s v="D"/>
    <x v="1"/>
    <n v="29"/>
    <n v="3"/>
    <n v="12"/>
    <n v="1"/>
    <n v="11"/>
    <n v="7"/>
    <n v="12"/>
    <n v="0"/>
    <n v="2"/>
    <n v="0"/>
    <n v="0"/>
    <n v="1"/>
  </r>
  <r>
    <s v="E0"/>
    <s v="24/02/2019"/>
    <s v="Arsenal"/>
    <s v="Southampton"/>
    <n v="2"/>
    <n v="0"/>
    <x v="0"/>
    <n v="2"/>
    <n v="0"/>
    <s v="H"/>
    <x v="9"/>
    <n v="12"/>
    <n v="10"/>
    <n v="4"/>
    <n v="4"/>
    <n v="7"/>
    <n v="14"/>
    <n v="6"/>
    <n v="4"/>
    <n v="0"/>
    <n v="0"/>
    <n v="0"/>
    <n v="0"/>
  </r>
  <r>
    <s v="E0"/>
    <s v="24/02/2019"/>
    <s v="Man United"/>
    <s v="Liverpool"/>
    <n v="0"/>
    <n v="0"/>
    <x v="2"/>
    <n v="0"/>
    <n v="0"/>
    <s v="D"/>
    <x v="7"/>
    <n v="6"/>
    <n v="7"/>
    <n v="3"/>
    <n v="1"/>
    <n v="15"/>
    <n v="17"/>
    <n v="3"/>
    <n v="7"/>
    <n v="1"/>
    <n v="3"/>
    <n v="0"/>
    <n v="0"/>
  </r>
  <r>
    <s v="E0"/>
    <s v="26/02/2019"/>
    <s v="Cardiff"/>
    <s v="Everton"/>
    <n v="0"/>
    <n v="3"/>
    <x v="1"/>
    <n v="0"/>
    <n v="1"/>
    <s v="A"/>
    <x v="1"/>
    <n v="6"/>
    <n v="12"/>
    <n v="0"/>
    <n v="4"/>
    <n v="12"/>
    <n v="12"/>
    <n v="3"/>
    <n v="4"/>
    <n v="3"/>
    <n v="1"/>
    <n v="0"/>
    <n v="0"/>
  </r>
  <r>
    <s v="E0"/>
    <s v="26/02/2019"/>
    <s v="Huddersfield"/>
    <s v="Wolves"/>
    <n v="1"/>
    <n v="0"/>
    <x v="0"/>
    <n v="0"/>
    <n v="0"/>
    <s v="D"/>
    <x v="14"/>
    <n v="15"/>
    <n v="7"/>
    <n v="3"/>
    <n v="0"/>
    <n v="10"/>
    <n v="10"/>
    <n v="3"/>
    <n v="5"/>
    <n v="2"/>
    <n v="2"/>
    <n v="0"/>
    <n v="0"/>
  </r>
  <r>
    <s v="E0"/>
    <s v="26/02/2019"/>
    <s v="Leicester"/>
    <s v="Brighton"/>
    <n v="2"/>
    <n v="1"/>
    <x v="0"/>
    <n v="1"/>
    <n v="0"/>
    <s v="H"/>
    <x v="13"/>
    <n v="19"/>
    <n v="15"/>
    <n v="3"/>
    <n v="3"/>
    <n v="6"/>
    <n v="4"/>
    <n v="4"/>
    <n v="8"/>
    <n v="1"/>
    <n v="1"/>
    <n v="0"/>
    <n v="0"/>
  </r>
  <r>
    <s v="E0"/>
    <s v="26/02/2019"/>
    <s v="Newcastle"/>
    <s v="Burnley"/>
    <n v="2"/>
    <n v="0"/>
    <x v="0"/>
    <n v="2"/>
    <n v="0"/>
    <s v="H"/>
    <x v="6"/>
    <n v="12"/>
    <n v="12"/>
    <n v="3"/>
    <n v="2"/>
    <n v="8"/>
    <n v="8"/>
    <n v="4"/>
    <n v="7"/>
    <n v="1"/>
    <n v="3"/>
    <n v="0"/>
    <n v="0"/>
  </r>
  <r>
    <s v="E0"/>
    <s v="27/02/2019"/>
    <s v="Arsenal"/>
    <s v="Bournemouth"/>
    <n v="5"/>
    <n v="1"/>
    <x v="0"/>
    <n v="2"/>
    <n v="1"/>
    <s v="H"/>
    <x v="3"/>
    <n v="16"/>
    <n v="13"/>
    <n v="6"/>
    <n v="5"/>
    <n v="11"/>
    <n v="9"/>
    <n v="9"/>
    <n v="4"/>
    <n v="2"/>
    <n v="2"/>
    <n v="0"/>
    <n v="0"/>
  </r>
  <r>
    <s v="E0"/>
    <s v="27/02/2019"/>
    <s v="Chelsea"/>
    <s v="Tottenham"/>
    <n v="2"/>
    <n v="0"/>
    <x v="0"/>
    <n v="0"/>
    <n v="0"/>
    <s v="D"/>
    <x v="0"/>
    <n v="11"/>
    <n v="9"/>
    <n v="1"/>
    <n v="0"/>
    <n v="7"/>
    <n v="14"/>
    <n v="2"/>
    <n v="2"/>
    <n v="1"/>
    <n v="1"/>
    <n v="0"/>
    <n v="0"/>
  </r>
  <r>
    <s v="E0"/>
    <s v="27/02/2019"/>
    <s v="Crystal Palace"/>
    <s v="Man United"/>
    <n v="1"/>
    <n v="3"/>
    <x v="1"/>
    <n v="0"/>
    <n v="1"/>
    <s v="A"/>
    <x v="4"/>
    <n v="17"/>
    <n v="13"/>
    <n v="2"/>
    <n v="4"/>
    <n v="8"/>
    <n v="9"/>
    <n v="5"/>
    <n v="6"/>
    <n v="2"/>
    <n v="3"/>
    <n v="0"/>
    <n v="0"/>
  </r>
  <r>
    <s v="E0"/>
    <s v="27/02/2019"/>
    <s v="Liverpool"/>
    <s v="Watford"/>
    <n v="5"/>
    <n v="0"/>
    <x v="0"/>
    <n v="2"/>
    <n v="0"/>
    <s v="H"/>
    <x v="9"/>
    <n v="19"/>
    <n v="5"/>
    <n v="10"/>
    <n v="3"/>
    <n v="5"/>
    <n v="7"/>
    <n v="6"/>
    <n v="4"/>
    <n v="0"/>
    <n v="2"/>
    <n v="0"/>
    <n v="0"/>
  </r>
  <r>
    <s v="E0"/>
    <s v="27/02/2019"/>
    <s v="Man City"/>
    <s v="West Ham"/>
    <n v="1"/>
    <n v="0"/>
    <x v="0"/>
    <n v="0"/>
    <n v="0"/>
    <s v="D"/>
    <x v="11"/>
    <n v="20"/>
    <n v="2"/>
    <n v="7"/>
    <n v="1"/>
    <n v="2"/>
    <n v="6"/>
    <n v="12"/>
    <n v="2"/>
    <n v="0"/>
    <n v="2"/>
    <n v="0"/>
    <n v="0"/>
  </r>
  <r>
    <s v="E0"/>
    <s v="27/02/2019"/>
    <s v="Southampton"/>
    <s v="Fulham"/>
    <n v="2"/>
    <n v="0"/>
    <x v="0"/>
    <n v="2"/>
    <n v="0"/>
    <s v="H"/>
    <x v="8"/>
    <n v="14"/>
    <n v="14"/>
    <n v="4"/>
    <n v="4"/>
    <n v="15"/>
    <n v="13"/>
    <n v="7"/>
    <n v="4"/>
    <n v="0"/>
    <n v="1"/>
    <n v="0"/>
    <n v="0"/>
  </r>
  <r>
    <s v="E0"/>
    <s v="02/03/2019"/>
    <s v="Bournemouth"/>
    <s v="Man City"/>
    <n v="0"/>
    <n v="1"/>
    <x v="1"/>
    <n v="0"/>
    <n v="0"/>
    <s v="D"/>
    <x v="1"/>
    <n v="0"/>
    <n v="23"/>
    <n v="0"/>
    <n v="7"/>
    <n v="7"/>
    <n v="7"/>
    <n v="0"/>
    <n v="14"/>
    <n v="1"/>
    <n v="2"/>
    <n v="0"/>
    <n v="0"/>
  </r>
  <r>
    <s v="E0"/>
    <s v="02/03/2019"/>
    <s v="Brighton"/>
    <s v="Huddersfield"/>
    <n v="1"/>
    <n v="0"/>
    <x v="0"/>
    <n v="0"/>
    <n v="0"/>
    <s v="D"/>
    <x v="2"/>
    <n v="13"/>
    <n v="6"/>
    <n v="4"/>
    <n v="4"/>
    <n v="11"/>
    <n v="6"/>
    <n v="6"/>
    <n v="3"/>
    <n v="2"/>
    <n v="2"/>
    <n v="0"/>
    <n v="0"/>
  </r>
  <r>
    <s v="E0"/>
    <s v="02/03/2019"/>
    <s v="Burnley"/>
    <s v="Crystal Palace"/>
    <n v="1"/>
    <n v="3"/>
    <x v="1"/>
    <n v="0"/>
    <n v="1"/>
    <s v="A"/>
    <x v="13"/>
    <n v="18"/>
    <n v="10"/>
    <n v="4"/>
    <n v="4"/>
    <n v="9"/>
    <n v="9"/>
    <n v="8"/>
    <n v="5"/>
    <n v="1"/>
    <n v="2"/>
    <n v="0"/>
    <n v="0"/>
  </r>
  <r>
    <s v="E0"/>
    <s v="02/03/2019"/>
    <s v="Man United"/>
    <s v="Southampton"/>
    <n v="3"/>
    <n v="2"/>
    <x v="0"/>
    <n v="0"/>
    <n v="1"/>
    <s v="A"/>
    <x v="11"/>
    <n v="16"/>
    <n v="6"/>
    <n v="6"/>
    <n v="3"/>
    <n v="7"/>
    <n v="10"/>
    <n v="9"/>
    <n v="7"/>
    <n v="2"/>
    <n v="1"/>
    <n v="0"/>
    <n v="0"/>
  </r>
  <r>
    <s v="E0"/>
    <s v="02/03/2019"/>
    <s v="Tottenham"/>
    <s v="Arsenal"/>
    <n v="1"/>
    <n v="1"/>
    <x v="2"/>
    <n v="0"/>
    <n v="1"/>
    <s v="A"/>
    <x v="8"/>
    <n v="10"/>
    <n v="9"/>
    <n v="3"/>
    <n v="4"/>
    <n v="15"/>
    <n v="14"/>
    <n v="3"/>
    <n v="4"/>
    <n v="3"/>
    <n v="2"/>
    <n v="0"/>
    <n v="1"/>
  </r>
  <r>
    <s v="E0"/>
    <s v="02/03/2019"/>
    <s v="West Ham"/>
    <s v="Newcastle"/>
    <n v="2"/>
    <n v="0"/>
    <x v="0"/>
    <n v="2"/>
    <n v="0"/>
    <s v="H"/>
    <x v="3"/>
    <n v="10"/>
    <n v="17"/>
    <n v="4"/>
    <n v="2"/>
    <n v="8"/>
    <n v="14"/>
    <n v="1"/>
    <n v="6"/>
    <n v="3"/>
    <n v="4"/>
    <n v="0"/>
    <n v="0"/>
  </r>
  <r>
    <s v="E0"/>
    <s v="02/03/2019"/>
    <s v="Wolves"/>
    <s v="Cardiff"/>
    <n v="2"/>
    <n v="0"/>
    <x v="0"/>
    <n v="2"/>
    <n v="0"/>
    <s v="H"/>
    <x v="0"/>
    <n v="13"/>
    <n v="12"/>
    <n v="6"/>
    <n v="4"/>
    <n v="11"/>
    <n v="6"/>
    <n v="7"/>
    <n v="8"/>
    <n v="1"/>
    <n v="2"/>
    <n v="0"/>
    <n v="0"/>
  </r>
  <r>
    <s v="E0"/>
    <s v="03/03/2019"/>
    <s v="Everton"/>
    <s v="Liverpool"/>
    <n v="0"/>
    <n v="0"/>
    <x v="2"/>
    <n v="0"/>
    <n v="0"/>
    <s v="D"/>
    <x v="4"/>
    <n v="7"/>
    <n v="10"/>
    <n v="3"/>
    <n v="3"/>
    <n v="12"/>
    <n v="10"/>
    <n v="3"/>
    <n v="7"/>
    <n v="1"/>
    <n v="2"/>
    <n v="0"/>
    <n v="0"/>
  </r>
  <r>
    <s v="E0"/>
    <s v="03/03/2019"/>
    <s v="Fulham"/>
    <s v="Chelsea"/>
    <n v="1"/>
    <n v="2"/>
    <x v="1"/>
    <n v="1"/>
    <n v="2"/>
    <s v="A"/>
    <x v="9"/>
    <n v="12"/>
    <n v="20"/>
    <n v="5"/>
    <n v="7"/>
    <n v="11"/>
    <n v="10"/>
    <n v="5"/>
    <n v="4"/>
    <n v="2"/>
    <n v="1"/>
    <n v="0"/>
    <n v="0"/>
  </r>
  <r>
    <s v="E0"/>
    <s v="03/03/2019"/>
    <s v="Watford"/>
    <s v="Leicester"/>
    <n v="2"/>
    <n v="1"/>
    <x v="0"/>
    <n v="1"/>
    <n v="0"/>
    <s v="H"/>
    <x v="5"/>
    <n v="6"/>
    <n v="14"/>
    <n v="5"/>
    <n v="2"/>
    <n v="15"/>
    <n v="12"/>
    <n v="1"/>
    <n v="5"/>
    <n v="5"/>
    <n v="1"/>
    <n v="0"/>
    <n v="0"/>
  </r>
  <r>
    <s v="E0"/>
    <s v="09/03/2019"/>
    <s v="Cardiff"/>
    <s v="West Ham"/>
    <n v="2"/>
    <n v="0"/>
    <x v="0"/>
    <n v="1"/>
    <n v="0"/>
    <s v="H"/>
    <x v="9"/>
    <n v="16"/>
    <n v="9"/>
    <n v="7"/>
    <n v="2"/>
    <n v="7"/>
    <n v="12"/>
    <n v="7"/>
    <n v="5"/>
    <n v="2"/>
    <n v="1"/>
    <n v="0"/>
    <n v="0"/>
  </r>
  <r>
    <s v="E0"/>
    <s v="09/03/2019"/>
    <s v="Crystal Palace"/>
    <s v="Brighton"/>
    <n v="1"/>
    <n v="2"/>
    <x v="1"/>
    <n v="0"/>
    <n v="1"/>
    <s v="A"/>
    <x v="6"/>
    <n v="15"/>
    <n v="4"/>
    <n v="3"/>
    <n v="3"/>
    <n v="8"/>
    <n v="18"/>
    <n v="8"/>
    <n v="0"/>
    <n v="1"/>
    <n v="5"/>
    <n v="0"/>
    <n v="0"/>
  </r>
  <r>
    <s v="E0"/>
    <s v="09/03/2019"/>
    <s v="Huddersfield"/>
    <s v="Bournemouth"/>
    <n v="0"/>
    <n v="2"/>
    <x v="1"/>
    <n v="0"/>
    <n v="1"/>
    <s v="A"/>
    <x v="8"/>
    <n v="8"/>
    <n v="8"/>
    <n v="1"/>
    <n v="5"/>
    <n v="14"/>
    <n v="9"/>
    <n v="6"/>
    <n v="5"/>
    <n v="3"/>
    <n v="1"/>
    <n v="0"/>
    <n v="0"/>
  </r>
  <r>
    <s v="E0"/>
    <s v="09/03/2019"/>
    <s v="Leicester"/>
    <s v="Fulham"/>
    <n v="3"/>
    <n v="1"/>
    <x v="0"/>
    <n v="1"/>
    <n v="0"/>
    <s v="H"/>
    <x v="14"/>
    <n v="18"/>
    <n v="6"/>
    <n v="8"/>
    <n v="3"/>
    <n v="9"/>
    <n v="13"/>
    <n v="6"/>
    <n v="5"/>
    <n v="0"/>
    <n v="2"/>
    <n v="0"/>
    <n v="0"/>
  </r>
  <r>
    <s v="E0"/>
    <s v="09/03/2019"/>
    <s v="Man City"/>
    <s v="Watford"/>
    <n v="3"/>
    <n v="1"/>
    <x v="0"/>
    <n v="0"/>
    <n v="0"/>
    <s v="D"/>
    <x v="12"/>
    <n v="19"/>
    <n v="2"/>
    <n v="9"/>
    <n v="1"/>
    <n v="11"/>
    <n v="7"/>
    <n v="9"/>
    <n v="1"/>
    <n v="1"/>
    <n v="1"/>
    <n v="0"/>
    <n v="0"/>
  </r>
  <r>
    <s v="E0"/>
    <s v="09/03/2019"/>
    <s v="Newcastle"/>
    <s v="Everton"/>
    <n v="3"/>
    <n v="2"/>
    <x v="0"/>
    <n v="0"/>
    <n v="2"/>
    <s v="A"/>
    <x v="10"/>
    <n v="19"/>
    <n v="7"/>
    <n v="7"/>
    <n v="3"/>
    <n v="13"/>
    <n v="10"/>
    <n v="8"/>
    <n v="2"/>
    <n v="3"/>
    <n v="1"/>
    <n v="0"/>
    <n v="0"/>
  </r>
  <r>
    <s v="E0"/>
    <s v="09/03/2019"/>
    <s v="Southampton"/>
    <s v="Tottenham"/>
    <n v="2"/>
    <n v="1"/>
    <x v="0"/>
    <n v="0"/>
    <n v="1"/>
    <s v="A"/>
    <x v="1"/>
    <n v="12"/>
    <n v="16"/>
    <n v="4"/>
    <n v="5"/>
    <n v="16"/>
    <n v="9"/>
    <n v="1"/>
    <n v="10"/>
    <n v="4"/>
    <n v="2"/>
    <n v="0"/>
    <n v="0"/>
  </r>
  <r>
    <s v="E0"/>
    <s v="10/03/2019"/>
    <s v="Arsenal"/>
    <s v="Man United"/>
    <n v="2"/>
    <n v="0"/>
    <x v="0"/>
    <n v="1"/>
    <n v="0"/>
    <s v="H"/>
    <x v="5"/>
    <n v="14"/>
    <n v="14"/>
    <n v="3"/>
    <n v="4"/>
    <n v="12"/>
    <n v="18"/>
    <n v="5"/>
    <n v="2"/>
    <n v="2"/>
    <n v="2"/>
    <n v="0"/>
    <n v="0"/>
  </r>
  <r>
    <s v="E0"/>
    <s v="10/03/2019"/>
    <s v="Chelsea"/>
    <s v="Wolves"/>
    <n v="1"/>
    <n v="1"/>
    <x v="2"/>
    <n v="0"/>
    <n v="0"/>
    <s v="D"/>
    <x v="7"/>
    <n v="22"/>
    <n v="2"/>
    <n v="6"/>
    <n v="1"/>
    <n v="8"/>
    <n v="14"/>
    <n v="13"/>
    <n v="0"/>
    <n v="1"/>
    <n v="4"/>
    <n v="0"/>
    <n v="0"/>
  </r>
  <r>
    <s v="E0"/>
    <s v="10/03/2019"/>
    <s v="Liverpool"/>
    <s v="Burnley"/>
    <n v="4"/>
    <n v="2"/>
    <x v="0"/>
    <n v="2"/>
    <n v="1"/>
    <s v="H"/>
    <x v="0"/>
    <n v="23"/>
    <n v="3"/>
    <n v="5"/>
    <n v="2"/>
    <n v="4"/>
    <n v="7"/>
    <n v="7"/>
    <n v="3"/>
    <n v="2"/>
    <n v="0"/>
    <n v="0"/>
    <n v="0"/>
  </r>
  <r>
    <s v="E0"/>
    <s v="16/03/2019"/>
    <s v="Bournemouth"/>
    <s v="Newcastle"/>
    <n v="2"/>
    <n v="2"/>
    <x v="2"/>
    <n v="0"/>
    <n v="1"/>
    <s v="A"/>
    <x v="2"/>
    <n v="10"/>
    <n v="12"/>
    <n v="3"/>
    <n v="4"/>
    <n v="9"/>
    <n v="12"/>
    <n v="6"/>
    <n v="6"/>
    <n v="3"/>
    <n v="2"/>
    <n v="0"/>
    <n v="0"/>
  </r>
  <r>
    <s v="E0"/>
    <s v="16/03/2019"/>
    <s v="Burnley"/>
    <s v="Leicester"/>
    <n v="1"/>
    <n v="2"/>
    <x v="1"/>
    <n v="1"/>
    <n v="1"/>
    <s v="D"/>
    <x v="7"/>
    <n v="13"/>
    <n v="9"/>
    <n v="2"/>
    <n v="4"/>
    <n v="9"/>
    <n v="10"/>
    <n v="9"/>
    <n v="3"/>
    <n v="1"/>
    <n v="1"/>
    <n v="0"/>
    <n v="1"/>
  </r>
  <r>
    <s v="E0"/>
    <s v="16/03/2019"/>
    <s v="West Ham"/>
    <s v="Huddersfield"/>
    <n v="4"/>
    <n v="3"/>
    <x v="0"/>
    <n v="1"/>
    <n v="2"/>
    <s v="A"/>
    <x v="5"/>
    <n v="16"/>
    <n v="15"/>
    <n v="5"/>
    <n v="5"/>
    <n v="7"/>
    <n v="15"/>
    <n v="5"/>
    <n v="8"/>
    <n v="0"/>
    <n v="2"/>
    <n v="0"/>
    <n v="0"/>
  </r>
  <r>
    <s v="E0"/>
    <s v="17/03/2019"/>
    <s v="Everton"/>
    <s v="Chelsea"/>
    <n v="2"/>
    <n v="0"/>
    <x v="0"/>
    <n v="0"/>
    <n v="0"/>
    <s v="D"/>
    <x v="8"/>
    <n v="15"/>
    <n v="16"/>
    <n v="8"/>
    <n v="5"/>
    <n v="17"/>
    <n v="9"/>
    <n v="3"/>
    <n v="4"/>
    <n v="1"/>
    <n v="2"/>
    <n v="0"/>
    <n v="0"/>
  </r>
  <r>
    <s v="E0"/>
    <s v="17/03/2019"/>
    <s v="Fulham"/>
    <s v="Liverpool"/>
    <n v="1"/>
    <n v="2"/>
    <x v="1"/>
    <n v="0"/>
    <n v="1"/>
    <s v="A"/>
    <x v="6"/>
    <n v="7"/>
    <n v="16"/>
    <n v="2"/>
    <n v="6"/>
    <n v="11"/>
    <n v="7"/>
    <n v="1"/>
    <n v="10"/>
    <n v="2"/>
    <n v="1"/>
    <n v="0"/>
    <n v="0"/>
  </r>
  <r>
    <s v="E0"/>
    <s v="30/03/2019"/>
    <s v="Brighton"/>
    <s v="Southampton"/>
    <n v="0"/>
    <n v="1"/>
    <x v="1"/>
    <n v="0"/>
    <n v="0"/>
    <s v="D"/>
    <x v="7"/>
    <n v="14"/>
    <n v="8"/>
    <n v="1"/>
    <n v="2"/>
    <n v="8"/>
    <n v="10"/>
    <n v="6"/>
    <n v="5"/>
    <n v="1"/>
    <n v="2"/>
    <n v="0"/>
    <n v="0"/>
  </r>
  <r>
    <s v="E0"/>
    <s v="30/03/2019"/>
    <s v="Burnley"/>
    <s v="Wolves"/>
    <n v="2"/>
    <n v="0"/>
    <x v="0"/>
    <n v="1"/>
    <n v="0"/>
    <s v="H"/>
    <x v="3"/>
    <n v="5"/>
    <n v="8"/>
    <n v="1"/>
    <n v="1"/>
    <n v="12"/>
    <n v="10"/>
    <n v="1"/>
    <n v="5"/>
    <n v="1"/>
    <n v="1"/>
    <n v="0"/>
    <n v="0"/>
  </r>
  <r>
    <s v="E0"/>
    <s v="30/03/2019"/>
    <s v="Crystal Palace"/>
    <s v="Huddersfield"/>
    <n v="2"/>
    <n v="0"/>
    <x v="0"/>
    <n v="0"/>
    <n v="0"/>
    <s v="D"/>
    <x v="13"/>
    <n v="19"/>
    <n v="15"/>
    <n v="5"/>
    <n v="5"/>
    <n v="10"/>
    <n v="7"/>
    <n v="5"/>
    <n v="5"/>
    <n v="0"/>
    <n v="0"/>
    <n v="0"/>
    <n v="0"/>
  </r>
  <r>
    <s v="E0"/>
    <s v="30/03/2019"/>
    <s v="Fulham"/>
    <s v="Man City"/>
    <n v="0"/>
    <n v="2"/>
    <x v="1"/>
    <n v="0"/>
    <n v="2"/>
    <s v="A"/>
    <x v="1"/>
    <n v="5"/>
    <n v="24"/>
    <n v="0"/>
    <n v="7"/>
    <n v="4"/>
    <n v="12"/>
    <n v="0"/>
    <n v="11"/>
    <n v="2"/>
    <n v="0"/>
    <n v="0"/>
    <n v="0"/>
  </r>
  <r>
    <s v="E0"/>
    <s v="30/03/2019"/>
    <s v="Leicester"/>
    <s v="Bournemouth"/>
    <n v="2"/>
    <n v="0"/>
    <x v="0"/>
    <n v="1"/>
    <n v="0"/>
    <s v="H"/>
    <x v="10"/>
    <n v="18"/>
    <n v="8"/>
    <n v="4"/>
    <n v="2"/>
    <n v="6"/>
    <n v="12"/>
    <n v="6"/>
    <n v="1"/>
    <n v="0"/>
    <n v="2"/>
    <n v="0"/>
    <n v="0"/>
  </r>
  <r>
    <s v="E0"/>
    <s v="30/03/2019"/>
    <s v="Man United"/>
    <s v="Watford"/>
    <n v="2"/>
    <n v="1"/>
    <x v="0"/>
    <n v="1"/>
    <n v="0"/>
    <s v="H"/>
    <x v="11"/>
    <n v="8"/>
    <n v="20"/>
    <n v="5"/>
    <n v="8"/>
    <n v="14"/>
    <n v="9"/>
    <n v="3"/>
    <n v="5"/>
    <n v="1"/>
    <n v="2"/>
    <n v="0"/>
    <n v="0"/>
  </r>
  <r>
    <s v="E0"/>
    <s v="30/03/2019"/>
    <s v="West Ham"/>
    <s v="Everton"/>
    <n v="0"/>
    <n v="2"/>
    <x v="1"/>
    <n v="0"/>
    <n v="2"/>
    <s v="A"/>
    <x v="12"/>
    <n v="3"/>
    <n v="17"/>
    <n v="1"/>
    <n v="9"/>
    <n v="7"/>
    <n v="14"/>
    <n v="4"/>
    <n v="9"/>
    <n v="1"/>
    <n v="1"/>
    <n v="0"/>
    <n v="0"/>
  </r>
  <r>
    <s v="E0"/>
    <s v="31/03/2019"/>
    <s v="Cardiff"/>
    <s v="Chelsea"/>
    <n v="1"/>
    <n v="2"/>
    <x v="1"/>
    <n v="0"/>
    <n v="0"/>
    <s v="D"/>
    <x v="6"/>
    <n v="8"/>
    <n v="21"/>
    <n v="3"/>
    <n v="3"/>
    <n v="8"/>
    <n v="14"/>
    <n v="2"/>
    <n v="7"/>
    <n v="2"/>
    <n v="3"/>
    <n v="0"/>
    <n v="0"/>
  </r>
  <r>
    <s v="E0"/>
    <s v="31/03/2019"/>
    <s v="Liverpool"/>
    <s v="Tottenham"/>
    <n v="2"/>
    <n v="1"/>
    <x v="0"/>
    <n v="1"/>
    <n v="0"/>
    <s v="H"/>
    <x v="4"/>
    <n v="14"/>
    <n v="11"/>
    <n v="3"/>
    <n v="2"/>
    <n v="5"/>
    <n v="8"/>
    <n v="10"/>
    <n v="3"/>
    <n v="0"/>
    <n v="1"/>
    <n v="0"/>
    <n v="0"/>
  </r>
  <r>
    <s v="E0"/>
    <s v="01/04/2019"/>
    <s v="Arsenal"/>
    <s v="Newcastle"/>
    <n v="2"/>
    <n v="0"/>
    <x v="0"/>
    <n v="1"/>
    <n v="0"/>
    <s v="H"/>
    <x v="8"/>
    <n v="7"/>
    <n v="3"/>
    <n v="4"/>
    <n v="1"/>
    <n v="11"/>
    <n v="10"/>
    <n v="6"/>
    <n v="2"/>
    <n v="2"/>
    <n v="0"/>
    <n v="0"/>
    <n v="0"/>
  </r>
  <r>
    <s v="E0"/>
    <s v="02/04/2019"/>
    <s v="Watford"/>
    <s v="Fulham"/>
    <n v="4"/>
    <n v="1"/>
    <x v="0"/>
    <n v="1"/>
    <n v="1"/>
    <s v="D"/>
    <x v="15"/>
    <n v="15"/>
    <n v="17"/>
    <n v="7"/>
    <n v="7"/>
    <n v="12"/>
    <n v="5"/>
    <n v="6"/>
    <n v="4"/>
    <n v="3"/>
    <n v="2"/>
    <n v="0"/>
    <n v="0"/>
  </r>
  <r>
    <s v="E0"/>
    <s v="02/04/2019"/>
    <s v="Wolves"/>
    <s v="Man United"/>
    <n v="2"/>
    <n v="1"/>
    <x v="0"/>
    <n v="1"/>
    <n v="1"/>
    <s v="D"/>
    <x v="2"/>
    <n v="9"/>
    <n v="18"/>
    <n v="2"/>
    <n v="4"/>
    <n v="5"/>
    <n v="11"/>
    <n v="3"/>
    <n v="5"/>
    <n v="1"/>
    <n v="2"/>
    <n v="0"/>
    <n v="1"/>
  </r>
  <r>
    <s v="E0"/>
    <s v="03/04/2019"/>
    <s v="Chelsea"/>
    <s v="Brighton"/>
    <n v="3"/>
    <n v="0"/>
    <x v="0"/>
    <n v="1"/>
    <n v="0"/>
    <s v="H"/>
    <x v="9"/>
    <n v="17"/>
    <n v="3"/>
    <n v="4"/>
    <n v="1"/>
    <n v="5"/>
    <n v="9"/>
    <n v="7"/>
    <n v="1"/>
    <n v="0"/>
    <n v="0"/>
    <n v="0"/>
    <n v="0"/>
  </r>
  <r>
    <s v="E0"/>
    <s v="03/04/2019"/>
    <s v="Man City"/>
    <s v="Cardiff"/>
    <n v="2"/>
    <n v="0"/>
    <x v="0"/>
    <n v="2"/>
    <n v="0"/>
    <s v="H"/>
    <x v="5"/>
    <n v="27"/>
    <n v="4"/>
    <n v="11"/>
    <n v="1"/>
    <n v="3"/>
    <n v="17"/>
    <n v="7"/>
    <n v="4"/>
    <n v="0"/>
    <n v="3"/>
    <n v="0"/>
    <n v="0"/>
  </r>
  <r>
    <s v="E0"/>
    <s v="03/04/2019"/>
    <s v="Tottenham"/>
    <s v="Crystal Palace"/>
    <n v="2"/>
    <n v="0"/>
    <x v="0"/>
    <n v="0"/>
    <n v="0"/>
    <s v="D"/>
    <x v="0"/>
    <n v="26"/>
    <n v="5"/>
    <n v="10"/>
    <n v="1"/>
    <n v="8"/>
    <n v="5"/>
    <n v="8"/>
    <n v="2"/>
    <n v="1"/>
    <n v="0"/>
    <n v="0"/>
    <n v="0"/>
  </r>
  <r>
    <s v="E0"/>
    <s v="05/04/2019"/>
    <s v="Southampton"/>
    <s v="Liverpool"/>
    <n v="1"/>
    <n v="3"/>
    <x v="1"/>
    <n v="1"/>
    <n v="1"/>
    <s v="D"/>
    <x v="12"/>
    <n v="11"/>
    <n v="17"/>
    <n v="1"/>
    <n v="5"/>
    <n v="8"/>
    <n v="7"/>
    <n v="7"/>
    <n v="5"/>
    <n v="2"/>
    <n v="4"/>
    <n v="0"/>
    <n v="0"/>
  </r>
  <r>
    <s v="E0"/>
    <s v="06/04/2019"/>
    <s v="Bournemouth"/>
    <s v="Burnley"/>
    <n v="1"/>
    <n v="3"/>
    <x v="1"/>
    <n v="1"/>
    <n v="2"/>
    <s v="A"/>
    <x v="4"/>
    <n v="10"/>
    <n v="11"/>
    <n v="2"/>
    <n v="3"/>
    <n v="12"/>
    <n v="16"/>
    <n v="3"/>
    <n v="6"/>
    <n v="2"/>
    <n v="3"/>
    <n v="0"/>
    <n v="0"/>
  </r>
  <r>
    <s v="E0"/>
    <s v="06/04/2019"/>
    <s v="Huddersfield"/>
    <s v="Leicester"/>
    <n v="1"/>
    <n v="4"/>
    <x v="1"/>
    <n v="0"/>
    <n v="1"/>
    <s v="A"/>
    <x v="14"/>
    <n v="10"/>
    <n v="18"/>
    <n v="4"/>
    <n v="9"/>
    <n v="13"/>
    <n v="11"/>
    <n v="8"/>
    <n v="5"/>
    <n v="3"/>
    <n v="0"/>
    <n v="0"/>
    <n v="0"/>
  </r>
  <r>
    <s v="E0"/>
    <s v="06/04/2019"/>
    <s v="Newcastle"/>
    <s v="Crystal Palace"/>
    <n v="0"/>
    <n v="1"/>
    <x v="1"/>
    <n v="0"/>
    <n v="0"/>
    <s v="D"/>
    <x v="11"/>
    <n v="18"/>
    <n v="3"/>
    <n v="5"/>
    <n v="1"/>
    <n v="12"/>
    <n v="13"/>
    <n v="9"/>
    <n v="4"/>
    <n v="1"/>
    <n v="2"/>
    <n v="0"/>
    <n v="0"/>
  </r>
  <r>
    <s v="E0"/>
    <s v="07/04/2019"/>
    <s v="Everton"/>
    <s v="Arsenal"/>
    <n v="1"/>
    <n v="0"/>
    <x v="0"/>
    <n v="1"/>
    <n v="0"/>
    <s v="H"/>
    <x v="1"/>
    <n v="23"/>
    <n v="7"/>
    <n v="6"/>
    <n v="2"/>
    <n v="8"/>
    <n v="9"/>
    <n v="9"/>
    <n v="6"/>
    <n v="1"/>
    <n v="4"/>
    <n v="0"/>
    <n v="0"/>
  </r>
  <r>
    <s v="E0"/>
    <s v="08/04/2019"/>
    <s v="Chelsea"/>
    <s v="West Ham"/>
    <n v="2"/>
    <n v="0"/>
    <x v="0"/>
    <n v="1"/>
    <n v="0"/>
    <s v="H"/>
    <x v="3"/>
    <n v="16"/>
    <n v="9"/>
    <n v="7"/>
    <n v="2"/>
    <n v="8"/>
    <n v="7"/>
    <n v="7"/>
    <n v="4"/>
    <n v="2"/>
    <n v="1"/>
    <n v="0"/>
    <n v="0"/>
  </r>
  <r>
    <s v="E0"/>
    <s v="12/04/2019"/>
    <s v="Leicester"/>
    <s v="Newcastle"/>
    <n v="0"/>
    <n v="1"/>
    <x v="1"/>
    <n v="0"/>
    <n v="1"/>
    <s v="A"/>
    <x v="3"/>
    <n v="12"/>
    <n v="11"/>
    <n v="5"/>
    <n v="5"/>
    <n v="6"/>
    <n v="10"/>
    <n v="2"/>
    <n v="3"/>
    <n v="2"/>
    <n v="3"/>
    <n v="0"/>
    <n v="0"/>
  </r>
  <r>
    <s v="E0"/>
    <s v="13/04/2019"/>
    <s v="Brighton"/>
    <s v="Bournemouth"/>
    <n v="0"/>
    <n v="5"/>
    <x v="1"/>
    <n v="0"/>
    <n v="1"/>
    <s v="A"/>
    <x v="1"/>
    <n v="8"/>
    <n v="14"/>
    <n v="1"/>
    <n v="7"/>
    <n v="10"/>
    <n v="6"/>
    <n v="4"/>
    <n v="1"/>
    <n v="2"/>
    <n v="4"/>
    <n v="1"/>
    <n v="0"/>
  </r>
  <r>
    <s v="E0"/>
    <s v="13/04/2019"/>
    <s v="Burnley"/>
    <s v="Cardiff"/>
    <n v="2"/>
    <n v="0"/>
    <x v="0"/>
    <n v="1"/>
    <n v="0"/>
    <s v="H"/>
    <x v="2"/>
    <n v="14"/>
    <n v="14"/>
    <n v="7"/>
    <n v="2"/>
    <n v="7"/>
    <n v="10"/>
    <n v="8"/>
    <n v="4"/>
    <n v="2"/>
    <n v="3"/>
    <n v="0"/>
    <n v="0"/>
  </r>
  <r>
    <s v="E0"/>
    <s v="13/04/2019"/>
    <s v="Fulham"/>
    <s v="Everton"/>
    <n v="2"/>
    <n v="0"/>
    <x v="0"/>
    <n v="0"/>
    <n v="0"/>
    <s v="D"/>
    <x v="13"/>
    <n v="12"/>
    <n v="8"/>
    <n v="5"/>
    <n v="1"/>
    <n v="8"/>
    <n v="10"/>
    <n v="7"/>
    <n v="3"/>
    <n v="2"/>
    <n v="1"/>
    <n v="0"/>
    <n v="0"/>
  </r>
  <r>
    <s v="E0"/>
    <s v="13/04/2019"/>
    <s v="Man United"/>
    <s v="West Ham"/>
    <n v="2"/>
    <n v="1"/>
    <x v="0"/>
    <n v="1"/>
    <n v="0"/>
    <s v="H"/>
    <x v="9"/>
    <n v="14"/>
    <n v="18"/>
    <n v="4"/>
    <n v="4"/>
    <n v="14"/>
    <n v="5"/>
    <n v="3"/>
    <n v="11"/>
    <n v="1"/>
    <n v="1"/>
    <n v="0"/>
    <n v="0"/>
  </r>
  <r>
    <s v="E0"/>
    <s v="13/04/2019"/>
    <s v="Southampton"/>
    <s v="Wolves"/>
    <n v="3"/>
    <n v="1"/>
    <x v="0"/>
    <n v="2"/>
    <n v="1"/>
    <s v="H"/>
    <x v="5"/>
    <n v="13"/>
    <n v="17"/>
    <n v="6"/>
    <n v="2"/>
    <n v="13"/>
    <n v="8"/>
    <n v="4"/>
    <n v="9"/>
    <n v="1"/>
    <n v="3"/>
    <n v="0"/>
    <n v="0"/>
  </r>
  <r>
    <s v="E0"/>
    <s v="13/04/2019"/>
    <s v="Tottenham"/>
    <s v="Huddersfield"/>
    <n v="4"/>
    <n v="0"/>
    <x v="0"/>
    <n v="2"/>
    <n v="0"/>
    <s v="H"/>
    <x v="10"/>
    <n v="22"/>
    <n v="7"/>
    <n v="5"/>
    <n v="1"/>
    <n v="10"/>
    <n v="12"/>
    <n v="4"/>
    <n v="2"/>
    <n v="2"/>
    <n v="2"/>
    <n v="0"/>
    <n v="0"/>
  </r>
  <r>
    <s v="E0"/>
    <s v="14/04/2019"/>
    <s v="Crystal Palace"/>
    <s v="Man City"/>
    <n v="1"/>
    <n v="3"/>
    <x v="1"/>
    <n v="0"/>
    <n v="1"/>
    <s v="A"/>
    <x v="4"/>
    <n v="7"/>
    <n v="20"/>
    <n v="3"/>
    <n v="6"/>
    <n v="5"/>
    <n v="11"/>
    <n v="2"/>
    <n v="9"/>
    <n v="0"/>
    <n v="0"/>
    <n v="0"/>
    <n v="0"/>
  </r>
  <r>
    <s v="E0"/>
    <s v="14/04/2019"/>
    <s v="Liverpool"/>
    <s v="Chelsea"/>
    <n v="2"/>
    <n v="0"/>
    <x v="0"/>
    <n v="0"/>
    <n v="0"/>
    <s v="D"/>
    <x v="7"/>
    <n v="15"/>
    <n v="6"/>
    <n v="7"/>
    <n v="3"/>
    <n v="5"/>
    <n v="9"/>
    <n v="9"/>
    <n v="2"/>
    <n v="0"/>
    <n v="1"/>
    <n v="0"/>
    <n v="0"/>
  </r>
  <r>
    <s v="E0"/>
    <s v="15/04/2019"/>
    <s v="Watford"/>
    <s v="Arsenal"/>
    <n v="0"/>
    <n v="1"/>
    <x v="1"/>
    <n v="0"/>
    <n v="1"/>
    <s v="A"/>
    <x v="6"/>
    <n v="11"/>
    <n v="19"/>
    <n v="3"/>
    <n v="6"/>
    <n v="12"/>
    <n v="8"/>
    <n v="6"/>
    <n v="4"/>
    <n v="2"/>
    <n v="0"/>
    <n v="1"/>
    <n v="0"/>
  </r>
  <r>
    <s v="E0"/>
    <s v="16/04/2019"/>
    <s v="Brighton"/>
    <s v="Cardiff"/>
    <n v="0"/>
    <n v="2"/>
    <x v="1"/>
    <n v="0"/>
    <n v="1"/>
    <s v="A"/>
    <x v="0"/>
    <n v="14"/>
    <n v="10"/>
    <n v="2"/>
    <n v="3"/>
    <n v="11"/>
    <n v="13"/>
    <n v="5"/>
    <n v="4"/>
    <n v="0"/>
    <n v="1"/>
    <n v="0"/>
    <n v="0"/>
  </r>
  <r>
    <s v="E0"/>
    <s v="20/04/2019"/>
    <s v="Bournemouth"/>
    <s v="Fulham"/>
    <n v="0"/>
    <n v="1"/>
    <x v="1"/>
    <n v="0"/>
    <n v="0"/>
    <s v="D"/>
    <x v="14"/>
    <n v="15"/>
    <n v="17"/>
    <n v="5"/>
    <n v="5"/>
    <n v="11"/>
    <n v="18"/>
    <n v="3"/>
    <n v="7"/>
    <n v="1"/>
    <n v="3"/>
    <n v="0"/>
    <n v="0"/>
  </r>
  <r>
    <s v="E0"/>
    <s v="20/04/2019"/>
    <s v="Huddersfield"/>
    <s v="Watford"/>
    <n v="1"/>
    <n v="2"/>
    <x v="1"/>
    <n v="0"/>
    <n v="1"/>
    <s v="A"/>
    <x v="15"/>
    <n v="13"/>
    <n v="11"/>
    <n v="3"/>
    <n v="6"/>
    <n v="15"/>
    <n v="9"/>
    <n v="2"/>
    <n v="2"/>
    <n v="2"/>
    <n v="2"/>
    <n v="0"/>
    <n v="0"/>
  </r>
  <r>
    <s v="E0"/>
    <s v="20/04/2019"/>
    <s v="Man City"/>
    <s v="Tottenham"/>
    <n v="1"/>
    <n v="0"/>
    <x v="0"/>
    <n v="1"/>
    <n v="0"/>
    <s v="H"/>
    <x v="7"/>
    <n v="15"/>
    <n v="10"/>
    <n v="4"/>
    <n v="4"/>
    <n v="11"/>
    <n v="11"/>
    <n v="4"/>
    <n v="4"/>
    <n v="1"/>
    <n v="2"/>
    <n v="0"/>
    <n v="0"/>
  </r>
  <r>
    <s v="E0"/>
    <s v="20/04/2019"/>
    <s v="Newcastle"/>
    <s v="Southampton"/>
    <n v="3"/>
    <n v="1"/>
    <x v="0"/>
    <n v="2"/>
    <n v="0"/>
    <s v="H"/>
    <x v="8"/>
    <n v="15"/>
    <n v="15"/>
    <n v="6"/>
    <n v="3"/>
    <n v="5"/>
    <n v="11"/>
    <n v="4"/>
    <n v="11"/>
    <n v="0"/>
    <n v="2"/>
    <n v="0"/>
    <n v="0"/>
  </r>
  <r>
    <s v="E0"/>
    <s v="20/04/2019"/>
    <s v="West Ham"/>
    <s v="Leicester"/>
    <n v="2"/>
    <n v="2"/>
    <x v="2"/>
    <n v="1"/>
    <n v="0"/>
    <s v="H"/>
    <x v="13"/>
    <n v="11"/>
    <n v="11"/>
    <n v="3"/>
    <n v="5"/>
    <n v="8"/>
    <n v="9"/>
    <n v="6"/>
    <n v="8"/>
    <n v="2"/>
    <n v="0"/>
    <n v="0"/>
    <n v="0"/>
  </r>
  <r>
    <s v="E0"/>
    <s v="20/04/2019"/>
    <s v="Wolves"/>
    <s v="Brighton"/>
    <n v="0"/>
    <n v="0"/>
    <x v="2"/>
    <n v="0"/>
    <n v="0"/>
    <s v="D"/>
    <x v="6"/>
    <n v="22"/>
    <n v="5"/>
    <n v="5"/>
    <n v="0"/>
    <n v="0"/>
    <n v="8"/>
    <n v="14"/>
    <n v="1"/>
    <n v="0"/>
    <n v="1"/>
    <n v="0"/>
    <n v="0"/>
  </r>
  <r>
    <s v="E0"/>
    <s v="21/04/2019"/>
    <s v="Arsenal"/>
    <s v="Crystal Palace"/>
    <n v="2"/>
    <n v="3"/>
    <x v="1"/>
    <n v="0"/>
    <n v="1"/>
    <s v="A"/>
    <x v="5"/>
    <n v="12"/>
    <n v="16"/>
    <n v="5"/>
    <n v="7"/>
    <n v="15"/>
    <n v="12"/>
    <n v="8"/>
    <n v="3"/>
    <n v="4"/>
    <n v="1"/>
    <n v="0"/>
    <n v="0"/>
  </r>
  <r>
    <s v="E0"/>
    <s v="21/04/2019"/>
    <s v="Cardiff"/>
    <s v="Liverpool"/>
    <n v="0"/>
    <n v="2"/>
    <x v="1"/>
    <n v="0"/>
    <n v="0"/>
    <s v="D"/>
    <x v="4"/>
    <n v="7"/>
    <n v="17"/>
    <n v="2"/>
    <n v="6"/>
    <n v="6"/>
    <n v="5"/>
    <n v="5"/>
    <n v="10"/>
    <n v="1"/>
    <n v="1"/>
    <n v="0"/>
    <n v="0"/>
  </r>
  <r>
    <s v="E0"/>
    <s v="21/04/2019"/>
    <s v="Everton"/>
    <s v="Man United"/>
    <n v="4"/>
    <n v="0"/>
    <x v="0"/>
    <n v="2"/>
    <n v="0"/>
    <s v="H"/>
    <x v="12"/>
    <n v="15"/>
    <n v="7"/>
    <n v="8"/>
    <n v="1"/>
    <n v="11"/>
    <n v="7"/>
    <n v="10"/>
    <n v="2"/>
    <n v="1"/>
    <n v="1"/>
    <n v="0"/>
    <n v="0"/>
  </r>
  <r>
    <s v="E0"/>
    <s v="22/04/2019"/>
    <s v="Chelsea"/>
    <s v="Burnley"/>
    <n v="2"/>
    <n v="2"/>
    <x v="2"/>
    <n v="2"/>
    <n v="2"/>
    <s v="D"/>
    <x v="1"/>
    <n v="22"/>
    <n v="6"/>
    <n v="9"/>
    <n v="3"/>
    <n v="9"/>
    <n v="4"/>
    <n v="10"/>
    <n v="1"/>
    <n v="2"/>
    <n v="1"/>
    <n v="0"/>
    <n v="0"/>
  </r>
  <r>
    <s v="E0"/>
    <s v="23/04/2019"/>
    <s v="Tottenham"/>
    <s v="Brighton"/>
    <n v="1"/>
    <n v="0"/>
    <x v="0"/>
    <n v="0"/>
    <n v="0"/>
    <s v="D"/>
    <x v="3"/>
    <n v="29"/>
    <n v="6"/>
    <n v="5"/>
    <n v="1"/>
    <n v="7"/>
    <n v="13"/>
    <n v="6"/>
    <n v="3"/>
    <n v="1"/>
    <n v="2"/>
    <n v="0"/>
    <n v="0"/>
  </r>
  <r>
    <s v="E0"/>
    <s v="23/04/2019"/>
    <s v="Watford"/>
    <s v="Southampton"/>
    <n v="1"/>
    <n v="1"/>
    <x v="2"/>
    <n v="0"/>
    <n v="1"/>
    <s v="A"/>
    <x v="2"/>
    <n v="15"/>
    <n v="8"/>
    <n v="4"/>
    <n v="4"/>
    <n v="10"/>
    <n v="14"/>
    <n v="3"/>
    <n v="4"/>
    <n v="5"/>
    <n v="2"/>
    <n v="0"/>
    <n v="0"/>
  </r>
  <r>
    <s v="E0"/>
    <s v="24/04/2019"/>
    <s v="Man United"/>
    <s v="Man City"/>
    <n v="0"/>
    <n v="2"/>
    <x v="1"/>
    <n v="0"/>
    <n v="0"/>
    <s v="D"/>
    <x v="0"/>
    <n v="12"/>
    <n v="8"/>
    <n v="1"/>
    <n v="5"/>
    <n v="10"/>
    <n v="10"/>
    <n v="1"/>
    <n v="1"/>
    <n v="2"/>
    <n v="2"/>
    <n v="0"/>
    <n v="0"/>
  </r>
  <r>
    <s v="E0"/>
    <s v="24/04/2019"/>
    <s v="Wolves"/>
    <s v="Arsenal"/>
    <n v="3"/>
    <n v="1"/>
    <x v="0"/>
    <n v="3"/>
    <n v="0"/>
    <s v="H"/>
    <x v="11"/>
    <n v="11"/>
    <n v="11"/>
    <n v="3"/>
    <n v="1"/>
    <n v="12"/>
    <n v="9"/>
    <n v="5"/>
    <n v="5"/>
    <n v="2"/>
    <n v="3"/>
    <n v="0"/>
    <n v="0"/>
  </r>
  <r>
    <s v="E0"/>
    <s v="26/04/2019"/>
    <s v="Liverpool"/>
    <s v="Huddersfield"/>
    <n v="5"/>
    <n v="0"/>
    <x v="0"/>
    <n v="3"/>
    <n v="0"/>
    <s v="H"/>
    <x v="1"/>
    <n v="21"/>
    <n v="5"/>
    <n v="7"/>
    <n v="1"/>
    <n v="5"/>
    <n v="14"/>
    <n v="4"/>
    <n v="4"/>
    <n v="0"/>
    <n v="0"/>
    <n v="0"/>
    <n v="0"/>
  </r>
  <r>
    <s v="E0"/>
    <s v="27/04/2019"/>
    <s v="Brighton"/>
    <s v="Newcastle"/>
    <n v="1"/>
    <n v="1"/>
    <x v="2"/>
    <n v="0"/>
    <n v="1"/>
    <s v="A"/>
    <x v="2"/>
    <n v="9"/>
    <n v="9"/>
    <n v="2"/>
    <n v="1"/>
    <n v="7"/>
    <n v="10"/>
    <n v="7"/>
    <n v="4"/>
    <n v="2"/>
    <n v="3"/>
    <n v="0"/>
    <n v="0"/>
  </r>
  <r>
    <s v="E0"/>
    <s v="27/04/2019"/>
    <s v="Crystal Palace"/>
    <s v="Everton"/>
    <n v="0"/>
    <n v="0"/>
    <x v="2"/>
    <n v="0"/>
    <n v="0"/>
    <s v="D"/>
    <x v="10"/>
    <n v="8"/>
    <n v="22"/>
    <n v="0"/>
    <n v="3"/>
    <n v="9"/>
    <n v="15"/>
    <n v="5"/>
    <n v="10"/>
    <n v="2"/>
    <n v="0"/>
    <n v="0"/>
    <n v="0"/>
  </r>
  <r>
    <s v="E0"/>
    <s v="27/04/2019"/>
    <s v="Fulham"/>
    <s v="Cardiff"/>
    <n v="1"/>
    <n v="0"/>
    <x v="0"/>
    <n v="0"/>
    <n v="0"/>
    <s v="D"/>
    <x v="3"/>
    <n v="8"/>
    <n v="13"/>
    <n v="2"/>
    <n v="8"/>
    <n v="10"/>
    <n v="8"/>
    <n v="10"/>
    <n v="3"/>
    <n v="0"/>
    <n v="0"/>
    <n v="0"/>
    <n v="0"/>
  </r>
  <r>
    <s v="E0"/>
    <s v="27/04/2019"/>
    <s v="Southampton"/>
    <s v="Bournemouth"/>
    <n v="3"/>
    <n v="3"/>
    <x v="2"/>
    <n v="1"/>
    <n v="2"/>
    <s v="A"/>
    <x v="9"/>
    <n v="22"/>
    <n v="9"/>
    <n v="7"/>
    <n v="5"/>
    <n v="8"/>
    <n v="9"/>
    <n v="9"/>
    <n v="3"/>
    <n v="2"/>
    <n v="1"/>
    <n v="0"/>
    <n v="0"/>
  </r>
  <r>
    <s v="E0"/>
    <s v="27/04/2019"/>
    <s v="Tottenham"/>
    <s v="West Ham"/>
    <n v="0"/>
    <n v="1"/>
    <x v="1"/>
    <n v="0"/>
    <n v="0"/>
    <s v="D"/>
    <x v="8"/>
    <n v="14"/>
    <n v="16"/>
    <n v="4"/>
    <n v="7"/>
    <n v="3"/>
    <n v="8"/>
    <n v="2"/>
    <n v="7"/>
    <n v="0"/>
    <n v="2"/>
    <n v="0"/>
    <n v="0"/>
  </r>
  <r>
    <s v="E0"/>
    <s v="27/04/2019"/>
    <s v="Watford"/>
    <s v="Wolves"/>
    <n v="1"/>
    <n v="2"/>
    <x v="1"/>
    <n v="0"/>
    <n v="1"/>
    <s v="A"/>
    <x v="16"/>
    <n v="10"/>
    <n v="11"/>
    <n v="1"/>
    <n v="4"/>
    <n v="10"/>
    <n v="11"/>
    <n v="4"/>
    <n v="5"/>
    <n v="3"/>
    <n v="2"/>
    <n v="0"/>
    <n v="0"/>
  </r>
  <r>
    <s v="E0"/>
    <s v="28/04/2019"/>
    <s v="Burnley"/>
    <s v="Man City"/>
    <n v="0"/>
    <n v="1"/>
    <x v="1"/>
    <n v="0"/>
    <n v="0"/>
    <s v="D"/>
    <x v="12"/>
    <n v="2"/>
    <n v="25"/>
    <n v="0"/>
    <n v="7"/>
    <n v="5"/>
    <n v="7"/>
    <n v="0"/>
    <n v="6"/>
    <n v="1"/>
    <n v="1"/>
    <n v="0"/>
    <n v="0"/>
  </r>
  <r>
    <s v="E0"/>
    <s v="28/04/2019"/>
    <s v="Leicester"/>
    <s v="Arsenal"/>
    <n v="3"/>
    <n v="0"/>
    <x v="0"/>
    <n v="0"/>
    <n v="0"/>
    <s v="D"/>
    <x v="7"/>
    <n v="24"/>
    <n v="6"/>
    <n v="12"/>
    <n v="1"/>
    <n v="13"/>
    <n v="13"/>
    <n v="8"/>
    <n v="6"/>
    <n v="3"/>
    <n v="1"/>
    <n v="0"/>
    <n v="1"/>
  </r>
  <r>
    <s v="E0"/>
    <s v="28/04/2019"/>
    <s v="Man United"/>
    <s v="Chelsea"/>
    <n v="1"/>
    <n v="1"/>
    <x v="2"/>
    <n v="1"/>
    <n v="1"/>
    <s v="D"/>
    <x v="4"/>
    <n v="7"/>
    <n v="16"/>
    <n v="5"/>
    <n v="3"/>
    <n v="9"/>
    <n v="14"/>
    <n v="6"/>
    <n v="6"/>
    <n v="3"/>
    <n v="2"/>
    <n v="0"/>
    <n v="0"/>
  </r>
  <r>
    <s v="E0"/>
    <s v="03/05/2019"/>
    <s v="Everton"/>
    <s v="Burnley"/>
    <n v="2"/>
    <n v="0"/>
    <x v="0"/>
    <n v="2"/>
    <n v="0"/>
    <s v="H"/>
    <x v="3"/>
    <n v="20"/>
    <n v="5"/>
    <n v="6"/>
    <n v="1"/>
    <n v="8"/>
    <n v="9"/>
    <n v="8"/>
    <n v="1"/>
    <n v="0"/>
    <n v="2"/>
    <n v="0"/>
    <n v="0"/>
  </r>
  <r>
    <s v="E0"/>
    <s v="04/05/2019"/>
    <s v="Bournemouth"/>
    <s v="Tottenham"/>
    <n v="1"/>
    <n v="0"/>
    <x v="0"/>
    <n v="0"/>
    <n v="0"/>
    <s v="D"/>
    <x v="6"/>
    <n v="20"/>
    <n v="11"/>
    <n v="6"/>
    <n v="5"/>
    <n v="11"/>
    <n v="12"/>
    <n v="10"/>
    <n v="6"/>
    <n v="1"/>
    <n v="5"/>
    <n v="0"/>
    <n v="2"/>
  </r>
  <r>
    <s v="E0"/>
    <s v="04/05/2019"/>
    <s v="Cardiff"/>
    <s v="Crystal Palace"/>
    <n v="2"/>
    <n v="3"/>
    <x v="1"/>
    <n v="1"/>
    <n v="2"/>
    <s v="A"/>
    <x v="7"/>
    <n v="18"/>
    <n v="21"/>
    <n v="8"/>
    <n v="7"/>
    <n v="14"/>
    <n v="11"/>
    <n v="10"/>
    <n v="5"/>
    <n v="0"/>
    <n v="0"/>
    <n v="0"/>
    <n v="0"/>
  </r>
  <r>
    <s v="E0"/>
    <s v="04/05/2019"/>
    <s v="Newcastle"/>
    <s v="Liverpool"/>
    <n v="2"/>
    <n v="3"/>
    <x v="1"/>
    <n v="1"/>
    <n v="2"/>
    <s v="A"/>
    <x v="0"/>
    <n v="14"/>
    <n v="11"/>
    <n v="7"/>
    <n v="4"/>
    <n v="10"/>
    <n v="4"/>
    <n v="2"/>
    <n v="3"/>
    <n v="1"/>
    <n v="1"/>
    <n v="0"/>
    <n v="0"/>
  </r>
  <r>
    <s v="E0"/>
    <s v="04/05/2019"/>
    <s v="West Ham"/>
    <s v="Southampton"/>
    <n v="3"/>
    <n v="0"/>
    <x v="0"/>
    <n v="1"/>
    <n v="0"/>
    <s v="H"/>
    <x v="11"/>
    <n v="17"/>
    <n v="11"/>
    <n v="6"/>
    <n v="1"/>
    <n v="2"/>
    <n v="11"/>
    <n v="2"/>
    <n v="7"/>
    <n v="1"/>
    <n v="1"/>
    <n v="0"/>
    <n v="0"/>
  </r>
  <r>
    <s v="E0"/>
    <s v="04/05/2019"/>
    <s v="Wolves"/>
    <s v="Fulham"/>
    <n v="1"/>
    <n v="0"/>
    <x v="0"/>
    <n v="0"/>
    <n v="0"/>
    <s v="D"/>
    <x v="5"/>
    <n v="19"/>
    <n v="6"/>
    <n v="6"/>
    <n v="2"/>
    <n v="10"/>
    <n v="15"/>
    <n v="7"/>
    <n v="1"/>
    <n v="1"/>
    <n v="3"/>
    <n v="0"/>
    <n v="0"/>
  </r>
  <r>
    <s v="E0"/>
    <s v="05/05/2019"/>
    <s v="Arsenal"/>
    <s v="Brighton"/>
    <n v="1"/>
    <n v="1"/>
    <x v="2"/>
    <n v="1"/>
    <n v="0"/>
    <s v="H"/>
    <x v="8"/>
    <n v="20"/>
    <n v="11"/>
    <n v="8"/>
    <n v="5"/>
    <n v="9"/>
    <n v="14"/>
    <n v="16"/>
    <n v="3"/>
    <n v="5"/>
    <n v="2"/>
    <n v="0"/>
    <n v="0"/>
  </r>
  <r>
    <s v="E0"/>
    <s v="05/05/2019"/>
    <s v="Chelsea"/>
    <s v="Watford"/>
    <n v="3"/>
    <n v="0"/>
    <x v="0"/>
    <n v="0"/>
    <n v="0"/>
    <s v="D"/>
    <x v="12"/>
    <n v="19"/>
    <n v="15"/>
    <n v="9"/>
    <n v="3"/>
    <n v="6"/>
    <n v="12"/>
    <n v="6"/>
    <n v="6"/>
    <n v="0"/>
    <n v="1"/>
    <n v="0"/>
    <n v="0"/>
  </r>
  <r>
    <s v="E0"/>
    <s v="05/05/2019"/>
    <s v="Huddersfield"/>
    <s v="Man United"/>
    <n v="1"/>
    <n v="1"/>
    <x v="2"/>
    <n v="0"/>
    <n v="1"/>
    <s v="A"/>
    <x v="10"/>
    <n v="7"/>
    <n v="23"/>
    <n v="3"/>
    <n v="7"/>
    <n v="10"/>
    <n v="10"/>
    <n v="3"/>
    <n v="7"/>
    <n v="1"/>
    <n v="1"/>
    <n v="0"/>
    <n v="0"/>
  </r>
  <r>
    <s v="E0"/>
    <s v="06/05/2019"/>
    <s v="Man City"/>
    <s v="Leicester"/>
    <n v="1"/>
    <n v="0"/>
    <x v="0"/>
    <n v="0"/>
    <n v="0"/>
    <s v="D"/>
    <x v="2"/>
    <n v="19"/>
    <n v="7"/>
    <n v="5"/>
    <n v="2"/>
    <n v="12"/>
    <n v="5"/>
    <n v="11"/>
    <n v="0"/>
    <n v="3"/>
    <n v="2"/>
    <n v="0"/>
    <n v="0"/>
  </r>
  <r>
    <s v="E0"/>
    <s v="12/05/2019"/>
    <s v="Brighton"/>
    <s v="Man City"/>
    <n v="1"/>
    <n v="4"/>
    <x v="1"/>
    <n v="1"/>
    <n v="2"/>
    <s v="A"/>
    <x v="7"/>
    <n v="6"/>
    <n v="20"/>
    <n v="2"/>
    <n v="9"/>
    <n v="12"/>
    <n v="8"/>
    <n v="2"/>
    <n v="6"/>
    <n v="0"/>
    <n v="0"/>
    <n v="0"/>
    <n v="0"/>
  </r>
  <r>
    <s v="E0"/>
    <s v="12/05/2019"/>
    <s v="Burnley"/>
    <s v="Arsenal"/>
    <n v="1"/>
    <n v="3"/>
    <x v="1"/>
    <n v="0"/>
    <n v="0"/>
    <s v="D"/>
    <x v="2"/>
    <n v="14"/>
    <n v="17"/>
    <n v="5"/>
    <n v="6"/>
    <n v="11"/>
    <n v="3"/>
    <n v="4"/>
    <n v="5"/>
    <n v="5"/>
    <n v="1"/>
    <n v="0"/>
    <n v="0"/>
  </r>
  <r>
    <s v="E0"/>
    <s v="12/05/2019"/>
    <s v="Crystal Palace"/>
    <s v="Bournemouth"/>
    <n v="5"/>
    <n v="3"/>
    <x v="0"/>
    <n v="3"/>
    <n v="1"/>
    <s v="H"/>
    <x v="15"/>
    <n v="17"/>
    <n v="16"/>
    <n v="8"/>
    <n v="8"/>
    <n v="11"/>
    <n v="8"/>
    <n v="4"/>
    <n v="4"/>
    <n v="3"/>
    <n v="0"/>
    <n v="0"/>
    <n v="0"/>
  </r>
  <r>
    <s v="E0"/>
    <s v="12/05/2019"/>
    <s v="Fulham"/>
    <s v="Newcastle"/>
    <n v="0"/>
    <n v="4"/>
    <x v="1"/>
    <n v="0"/>
    <n v="2"/>
    <s v="A"/>
    <x v="1"/>
    <n v="16"/>
    <n v="13"/>
    <n v="2"/>
    <n v="6"/>
    <n v="6"/>
    <n v="8"/>
    <n v="5"/>
    <n v="5"/>
    <n v="1"/>
    <n v="0"/>
    <n v="0"/>
    <n v="0"/>
  </r>
  <r>
    <s v="E0"/>
    <s v="12/05/2019"/>
    <s v="Leicester"/>
    <s v="Chelsea"/>
    <n v="0"/>
    <n v="0"/>
    <x v="2"/>
    <n v="0"/>
    <n v="0"/>
    <s v="D"/>
    <x v="8"/>
    <n v="9"/>
    <n v="14"/>
    <n v="3"/>
    <n v="4"/>
    <n v="9"/>
    <n v="8"/>
    <n v="4"/>
    <n v="5"/>
    <n v="0"/>
    <n v="1"/>
    <n v="0"/>
    <n v="0"/>
  </r>
  <r>
    <s v="E0"/>
    <s v="12/05/2019"/>
    <s v="Liverpool"/>
    <s v="Wolves"/>
    <n v="2"/>
    <n v="0"/>
    <x v="0"/>
    <n v="1"/>
    <n v="0"/>
    <s v="H"/>
    <x v="4"/>
    <n v="13"/>
    <n v="7"/>
    <n v="5"/>
    <n v="2"/>
    <n v="3"/>
    <n v="11"/>
    <n v="4"/>
    <n v="1"/>
    <n v="0"/>
    <n v="2"/>
    <n v="0"/>
    <n v="0"/>
  </r>
  <r>
    <s v="E0"/>
    <s v="12/05/2019"/>
    <s v="Man United"/>
    <s v="Cardiff"/>
    <n v="0"/>
    <n v="2"/>
    <x v="1"/>
    <n v="0"/>
    <n v="1"/>
    <s v="A"/>
    <x v="5"/>
    <n v="26"/>
    <n v="13"/>
    <n v="10"/>
    <n v="4"/>
    <n v="9"/>
    <n v="6"/>
    <n v="11"/>
    <n v="2"/>
    <n v="3"/>
    <n v="3"/>
    <n v="0"/>
    <n v="0"/>
  </r>
  <r>
    <s v="E0"/>
    <s v="12/05/2019"/>
    <s v="Southampton"/>
    <s v="Huddersfield"/>
    <n v="1"/>
    <n v="1"/>
    <x v="2"/>
    <n v="1"/>
    <n v="0"/>
    <s v="H"/>
    <x v="13"/>
    <n v="10"/>
    <n v="10"/>
    <n v="3"/>
    <n v="3"/>
    <n v="8"/>
    <n v="6"/>
    <n v="4"/>
    <n v="3"/>
    <n v="0"/>
    <n v="1"/>
    <n v="0"/>
    <n v="0"/>
  </r>
  <r>
    <s v="E0"/>
    <s v="12/05/2019"/>
    <s v="Tottenham"/>
    <s v="Everton"/>
    <n v="2"/>
    <n v="2"/>
    <x v="2"/>
    <n v="1"/>
    <n v="0"/>
    <s v="H"/>
    <x v="0"/>
    <n v="11"/>
    <n v="17"/>
    <n v="3"/>
    <n v="9"/>
    <n v="10"/>
    <n v="13"/>
    <n v="7"/>
    <n v="4"/>
    <n v="0"/>
    <n v="2"/>
    <n v="0"/>
    <n v="0"/>
  </r>
  <r>
    <s v="E0"/>
    <s v="12/05/2019"/>
    <s v="Watford"/>
    <s v="West Ham"/>
    <n v="1"/>
    <n v="4"/>
    <x v="1"/>
    <n v="0"/>
    <n v="2"/>
    <s v="A"/>
    <x v="3"/>
    <n v="17"/>
    <n v="16"/>
    <n v="8"/>
    <n v="9"/>
    <n v="10"/>
    <n v="10"/>
    <n v="7"/>
    <n v="2"/>
    <n v="1"/>
    <n v="0"/>
    <n v="1"/>
    <n v="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1/08/2017"/>
    <s v="Arsenal"/>
    <s v="Leicester"/>
    <n v="4"/>
    <n v="3"/>
    <x v="0"/>
    <n v="2"/>
    <n v="2"/>
    <s v="D"/>
    <x v="0"/>
    <n v="27"/>
    <n v="6"/>
    <n v="10"/>
    <n v="3"/>
    <n v="9"/>
    <n v="12"/>
    <n v="9"/>
    <n v="4"/>
    <n v="0"/>
    <n v="1"/>
    <n v="0"/>
    <n v="0"/>
  </r>
  <r>
    <s v="E0"/>
    <s v="12/08/2017"/>
    <s v="Brighton"/>
    <s v="Man City"/>
    <n v="0"/>
    <n v="2"/>
    <x v="1"/>
    <n v="0"/>
    <n v="0"/>
    <s v="D"/>
    <x v="1"/>
    <n v="6"/>
    <n v="14"/>
    <n v="2"/>
    <n v="4"/>
    <n v="6"/>
    <n v="9"/>
    <n v="3"/>
    <n v="10"/>
    <n v="0"/>
    <n v="2"/>
    <n v="0"/>
    <n v="0"/>
  </r>
  <r>
    <s v="E0"/>
    <s v="12/08/2017"/>
    <s v="Chelsea"/>
    <s v="Burnley"/>
    <n v="2"/>
    <n v="3"/>
    <x v="1"/>
    <n v="0"/>
    <n v="3"/>
    <s v="A"/>
    <x v="2"/>
    <n v="19"/>
    <n v="10"/>
    <n v="6"/>
    <n v="5"/>
    <n v="16"/>
    <n v="11"/>
    <n v="8"/>
    <n v="5"/>
    <n v="3"/>
    <n v="3"/>
    <n v="2"/>
    <n v="0"/>
  </r>
  <r>
    <s v="E0"/>
    <s v="12/08/2017"/>
    <s v="Crystal Palace"/>
    <s v="Huddersfield"/>
    <n v="0"/>
    <n v="3"/>
    <x v="1"/>
    <n v="0"/>
    <n v="2"/>
    <s v="A"/>
    <x v="3"/>
    <n v="14"/>
    <n v="8"/>
    <n v="4"/>
    <n v="6"/>
    <n v="7"/>
    <n v="19"/>
    <n v="12"/>
    <n v="9"/>
    <n v="1"/>
    <n v="3"/>
    <n v="0"/>
    <n v="0"/>
  </r>
  <r>
    <s v="E0"/>
    <s v="12/08/2017"/>
    <s v="Everton"/>
    <s v="Stoke"/>
    <n v="1"/>
    <n v="0"/>
    <x v="0"/>
    <n v="1"/>
    <n v="0"/>
    <s v="H"/>
    <x v="4"/>
    <n v="9"/>
    <n v="9"/>
    <n v="4"/>
    <n v="1"/>
    <n v="13"/>
    <n v="10"/>
    <n v="6"/>
    <n v="7"/>
    <n v="1"/>
    <n v="1"/>
    <n v="0"/>
    <n v="0"/>
  </r>
  <r>
    <s v="E0"/>
    <s v="12/08/2017"/>
    <s v="Southampton"/>
    <s v="Swansea"/>
    <n v="0"/>
    <n v="0"/>
    <x v="2"/>
    <n v="0"/>
    <n v="0"/>
    <s v="D"/>
    <x v="5"/>
    <n v="29"/>
    <n v="4"/>
    <n v="2"/>
    <n v="0"/>
    <n v="10"/>
    <n v="13"/>
    <n v="13"/>
    <n v="0"/>
    <n v="2"/>
    <n v="1"/>
    <n v="0"/>
    <n v="0"/>
  </r>
  <r>
    <s v="E0"/>
    <s v="12/08/2017"/>
    <s v="Watford"/>
    <s v="Liverpool"/>
    <n v="3"/>
    <n v="3"/>
    <x v="2"/>
    <n v="2"/>
    <n v="1"/>
    <s v="H"/>
    <x v="6"/>
    <n v="9"/>
    <n v="14"/>
    <n v="4"/>
    <n v="5"/>
    <n v="14"/>
    <n v="8"/>
    <n v="3"/>
    <n v="3"/>
    <n v="0"/>
    <n v="3"/>
    <n v="0"/>
    <n v="0"/>
  </r>
  <r>
    <s v="E0"/>
    <s v="12/08/2017"/>
    <s v="West Brom"/>
    <s v="Bournemouth"/>
    <n v="1"/>
    <n v="0"/>
    <x v="0"/>
    <n v="1"/>
    <n v="0"/>
    <s v="H"/>
    <x v="7"/>
    <n v="16"/>
    <n v="9"/>
    <n v="6"/>
    <n v="2"/>
    <n v="15"/>
    <n v="3"/>
    <n v="8"/>
    <n v="2"/>
    <n v="3"/>
    <n v="1"/>
    <n v="0"/>
    <n v="0"/>
  </r>
  <r>
    <s v="E0"/>
    <s v="13/08/2017"/>
    <s v="Man United"/>
    <s v="West Ham"/>
    <n v="4"/>
    <n v="0"/>
    <x v="0"/>
    <n v="1"/>
    <n v="0"/>
    <s v="H"/>
    <x v="8"/>
    <n v="22"/>
    <n v="9"/>
    <n v="6"/>
    <n v="1"/>
    <n v="19"/>
    <n v="7"/>
    <n v="11"/>
    <n v="1"/>
    <n v="2"/>
    <n v="2"/>
    <n v="0"/>
    <n v="0"/>
  </r>
  <r>
    <s v="E0"/>
    <s v="13/08/2017"/>
    <s v="Newcastle"/>
    <s v="Tottenham"/>
    <n v="0"/>
    <n v="2"/>
    <x v="1"/>
    <n v="0"/>
    <n v="0"/>
    <s v="D"/>
    <x v="9"/>
    <n v="6"/>
    <n v="18"/>
    <n v="3"/>
    <n v="6"/>
    <n v="6"/>
    <n v="10"/>
    <n v="5"/>
    <n v="7"/>
    <n v="1"/>
    <n v="2"/>
    <n v="1"/>
    <n v="0"/>
  </r>
  <r>
    <s v="E0"/>
    <s v="19/08/2017"/>
    <s v="Bournemouth"/>
    <s v="Watford"/>
    <n v="0"/>
    <n v="2"/>
    <x v="1"/>
    <n v="0"/>
    <n v="0"/>
    <s v="D"/>
    <x v="10"/>
    <n v="6"/>
    <n v="19"/>
    <n v="2"/>
    <n v="7"/>
    <n v="6"/>
    <n v="14"/>
    <n v="8"/>
    <n v="5"/>
    <n v="1"/>
    <n v="3"/>
    <n v="0"/>
    <n v="0"/>
  </r>
  <r>
    <s v="E0"/>
    <s v="19/08/2017"/>
    <s v="Burnley"/>
    <s v="West Brom"/>
    <n v="0"/>
    <n v="1"/>
    <x v="1"/>
    <n v="0"/>
    <n v="0"/>
    <s v="D"/>
    <x v="8"/>
    <n v="20"/>
    <n v="8"/>
    <n v="0"/>
    <n v="1"/>
    <n v="11"/>
    <n v="11"/>
    <n v="5"/>
    <n v="5"/>
    <n v="1"/>
    <n v="0"/>
    <n v="0"/>
    <n v="1"/>
  </r>
  <r>
    <s v="E0"/>
    <s v="19/08/2017"/>
    <s v="Leicester"/>
    <s v="Brighton"/>
    <n v="2"/>
    <n v="0"/>
    <x v="0"/>
    <n v="1"/>
    <n v="0"/>
    <s v="H"/>
    <x v="11"/>
    <n v="14"/>
    <n v="5"/>
    <n v="4"/>
    <n v="2"/>
    <n v="8"/>
    <n v="10"/>
    <n v="6"/>
    <n v="2"/>
    <n v="1"/>
    <n v="0"/>
    <n v="0"/>
    <n v="0"/>
  </r>
  <r>
    <s v="E0"/>
    <s v="19/08/2017"/>
    <s v="Liverpool"/>
    <s v="Crystal Palace"/>
    <n v="1"/>
    <n v="0"/>
    <x v="0"/>
    <n v="0"/>
    <n v="0"/>
    <s v="D"/>
    <x v="12"/>
    <n v="23"/>
    <n v="4"/>
    <n v="13"/>
    <n v="1"/>
    <n v="12"/>
    <n v="13"/>
    <n v="4"/>
    <n v="2"/>
    <n v="1"/>
    <n v="3"/>
    <n v="0"/>
    <n v="0"/>
  </r>
  <r>
    <s v="E0"/>
    <s v="19/08/2017"/>
    <s v="Southampton"/>
    <s v="West Ham"/>
    <n v="3"/>
    <n v="2"/>
    <x v="0"/>
    <n v="2"/>
    <n v="1"/>
    <s v="H"/>
    <x v="13"/>
    <n v="14"/>
    <n v="16"/>
    <n v="5"/>
    <n v="8"/>
    <n v="18"/>
    <n v="10"/>
    <n v="7"/>
    <n v="2"/>
    <n v="1"/>
    <n v="1"/>
    <n v="0"/>
    <n v="1"/>
  </r>
  <r>
    <s v="E0"/>
    <s v="19/08/2017"/>
    <s v="Stoke"/>
    <s v="Arsenal"/>
    <n v="1"/>
    <n v="0"/>
    <x v="0"/>
    <n v="0"/>
    <n v="0"/>
    <s v="D"/>
    <x v="9"/>
    <n v="11"/>
    <n v="18"/>
    <n v="4"/>
    <n v="6"/>
    <n v="6"/>
    <n v="11"/>
    <n v="2"/>
    <n v="9"/>
    <n v="0"/>
    <n v="0"/>
    <n v="0"/>
    <n v="0"/>
  </r>
  <r>
    <s v="E0"/>
    <s v="19/08/2017"/>
    <s v="Swansea"/>
    <s v="Man United"/>
    <n v="0"/>
    <n v="4"/>
    <x v="1"/>
    <n v="0"/>
    <n v="1"/>
    <s v="A"/>
    <x v="3"/>
    <n v="6"/>
    <n v="17"/>
    <n v="1"/>
    <n v="8"/>
    <n v="12"/>
    <n v="11"/>
    <n v="3"/>
    <n v="5"/>
    <n v="1"/>
    <n v="1"/>
    <n v="0"/>
    <n v="0"/>
  </r>
  <r>
    <s v="E0"/>
    <s v="20/08/2017"/>
    <s v="Huddersfield"/>
    <s v="Newcastle"/>
    <n v="1"/>
    <n v="0"/>
    <x v="0"/>
    <n v="0"/>
    <n v="0"/>
    <s v="D"/>
    <x v="2"/>
    <n v="7"/>
    <n v="13"/>
    <n v="3"/>
    <n v="5"/>
    <n v="13"/>
    <n v="10"/>
    <n v="7"/>
    <n v="3"/>
    <n v="3"/>
    <n v="4"/>
    <n v="0"/>
    <n v="0"/>
  </r>
  <r>
    <s v="E0"/>
    <s v="20/08/2017"/>
    <s v="Tottenham"/>
    <s v="Chelsea"/>
    <n v="1"/>
    <n v="2"/>
    <x v="1"/>
    <n v="0"/>
    <n v="1"/>
    <s v="A"/>
    <x v="6"/>
    <n v="18"/>
    <n v="9"/>
    <n v="6"/>
    <n v="2"/>
    <n v="14"/>
    <n v="21"/>
    <n v="14"/>
    <n v="3"/>
    <n v="3"/>
    <n v="3"/>
    <n v="0"/>
    <n v="0"/>
  </r>
  <r>
    <s v="E0"/>
    <s v="21/08/2017"/>
    <s v="Man City"/>
    <s v="Everton"/>
    <n v="1"/>
    <n v="1"/>
    <x v="2"/>
    <n v="0"/>
    <n v="1"/>
    <s v="A"/>
    <x v="7"/>
    <n v="19"/>
    <n v="7"/>
    <n v="6"/>
    <n v="2"/>
    <n v="7"/>
    <n v="9"/>
    <n v="7"/>
    <n v="1"/>
    <n v="1"/>
    <n v="2"/>
    <n v="1"/>
    <n v="1"/>
  </r>
  <r>
    <s v="E0"/>
    <s v="26/08/2017"/>
    <s v="Bournemouth"/>
    <s v="Man City"/>
    <n v="1"/>
    <n v="2"/>
    <x v="1"/>
    <n v="1"/>
    <n v="1"/>
    <s v="D"/>
    <x v="0"/>
    <n v="9"/>
    <n v="19"/>
    <n v="3"/>
    <n v="8"/>
    <n v="13"/>
    <n v="14"/>
    <n v="2"/>
    <n v="5"/>
    <n v="5"/>
    <n v="4"/>
    <n v="0"/>
    <n v="1"/>
  </r>
  <r>
    <s v="E0"/>
    <s v="26/08/2017"/>
    <s v="Crystal Palace"/>
    <s v="Swansea"/>
    <n v="0"/>
    <n v="2"/>
    <x v="1"/>
    <n v="0"/>
    <n v="1"/>
    <s v="A"/>
    <x v="9"/>
    <n v="16"/>
    <n v="7"/>
    <n v="3"/>
    <n v="3"/>
    <n v="9"/>
    <n v="6"/>
    <n v="1"/>
    <n v="1"/>
    <n v="4"/>
    <n v="1"/>
    <n v="0"/>
    <n v="0"/>
  </r>
  <r>
    <s v="E0"/>
    <s v="26/08/2017"/>
    <s v="Huddersfield"/>
    <s v="Southampton"/>
    <n v="0"/>
    <n v="0"/>
    <x v="2"/>
    <n v="0"/>
    <n v="0"/>
    <s v="D"/>
    <x v="14"/>
    <n v="16"/>
    <n v="6"/>
    <n v="6"/>
    <n v="3"/>
    <n v="10"/>
    <n v="10"/>
    <n v="5"/>
    <n v="4"/>
    <n v="0"/>
    <n v="1"/>
    <n v="0"/>
    <n v="0"/>
  </r>
  <r>
    <s v="E0"/>
    <s v="26/08/2017"/>
    <s v="Man United"/>
    <s v="Leicester"/>
    <n v="2"/>
    <n v="0"/>
    <x v="0"/>
    <n v="0"/>
    <n v="0"/>
    <s v="D"/>
    <x v="1"/>
    <n v="22"/>
    <n v="11"/>
    <n v="7"/>
    <n v="4"/>
    <n v="8"/>
    <n v="7"/>
    <n v="9"/>
    <n v="3"/>
    <n v="1"/>
    <n v="2"/>
    <n v="0"/>
    <n v="0"/>
  </r>
  <r>
    <s v="E0"/>
    <s v="26/08/2017"/>
    <s v="Newcastle"/>
    <s v="West Ham"/>
    <n v="3"/>
    <n v="0"/>
    <x v="0"/>
    <n v="1"/>
    <n v="0"/>
    <s v="H"/>
    <x v="4"/>
    <n v="16"/>
    <n v="8"/>
    <n v="8"/>
    <n v="3"/>
    <n v="17"/>
    <n v="11"/>
    <n v="7"/>
    <n v="5"/>
    <n v="1"/>
    <n v="3"/>
    <n v="0"/>
    <n v="0"/>
  </r>
  <r>
    <s v="E0"/>
    <s v="26/08/2017"/>
    <s v="Watford"/>
    <s v="Brighton"/>
    <n v="0"/>
    <n v="0"/>
    <x v="2"/>
    <n v="0"/>
    <n v="0"/>
    <s v="D"/>
    <x v="15"/>
    <n v="8"/>
    <n v="16"/>
    <n v="0"/>
    <n v="2"/>
    <n v="7"/>
    <n v="18"/>
    <n v="3"/>
    <n v="11"/>
    <n v="0"/>
    <n v="1"/>
    <n v="1"/>
    <n v="0"/>
  </r>
  <r>
    <s v="E0"/>
    <s v="27/08/2017"/>
    <s v="Chelsea"/>
    <s v="Everton"/>
    <n v="2"/>
    <n v="0"/>
    <x v="0"/>
    <n v="2"/>
    <n v="0"/>
    <s v="H"/>
    <x v="3"/>
    <n v="18"/>
    <n v="7"/>
    <n v="7"/>
    <n v="0"/>
    <n v="12"/>
    <n v="7"/>
    <n v="6"/>
    <n v="3"/>
    <n v="2"/>
    <n v="2"/>
    <n v="0"/>
    <n v="0"/>
  </r>
  <r>
    <s v="E0"/>
    <s v="27/08/2017"/>
    <s v="Liverpool"/>
    <s v="Arsenal"/>
    <n v="4"/>
    <n v="0"/>
    <x v="0"/>
    <n v="2"/>
    <n v="0"/>
    <s v="H"/>
    <x v="2"/>
    <n v="18"/>
    <n v="8"/>
    <n v="10"/>
    <n v="0"/>
    <n v="6"/>
    <n v="9"/>
    <n v="4"/>
    <n v="3"/>
    <n v="2"/>
    <n v="4"/>
    <n v="0"/>
    <n v="0"/>
  </r>
  <r>
    <s v="E0"/>
    <s v="27/08/2017"/>
    <s v="Tottenham"/>
    <s v="Burnley"/>
    <n v="1"/>
    <n v="1"/>
    <x v="2"/>
    <n v="0"/>
    <n v="0"/>
    <s v="D"/>
    <x v="13"/>
    <n v="28"/>
    <n v="13"/>
    <n v="5"/>
    <n v="3"/>
    <n v="9"/>
    <n v="9"/>
    <n v="10"/>
    <n v="7"/>
    <n v="0"/>
    <n v="0"/>
    <n v="0"/>
    <n v="0"/>
  </r>
  <r>
    <s v="E0"/>
    <s v="27/08/2017"/>
    <s v="West Brom"/>
    <s v="Stoke"/>
    <n v="1"/>
    <n v="1"/>
    <x v="2"/>
    <n v="0"/>
    <n v="0"/>
    <s v="D"/>
    <x v="6"/>
    <n v="10"/>
    <n v="16"/>
    <n v="2"/>
    <n v="2"/>
    <n v="10"/>
    <n v="9"/>
    <n v="10"/>
    <n v="4"/>
    <n v="2"/>
    <n v="2"/>
    <n v="0"/>
    <n v="0"/>
  </r>
  <r>
    <s v="E0"/>
    <s v="09/09/2017"/>
    <s v="Arsenal"/>
    <s v="Bournemouth"/>
    <n v="3"/>
    <n v="0"/>
    <x v="0"/>
    <n v="2"/>
    <n v="0"/>
    <s v="H"/>
    <x v="6"/>
    <n v="17"/>
    <n v="7"/>
    <n v="9"/>
    <n v="2"/>
    <n v="14"/>
    <n v="10"/>
    <n v="10"/>
    <n v="3"/>
    <n v="0"/>
    <n v="1"/>
    <n v="0"/>
    <n v="0"/>
  </r>
  <r>
    <s v="E0"/>
    <s v="09/09/2017"/>
    <s v="Brighton"/>
    <s v="West Brom"/>
    <n v="3"/>
    <n v="1"/>
    <x v="0"/>
    <n v="1"/>
    <n v="0"/>
    <s v="H"/>
    <x v="16"/>
    <n v="12"/>
    <n v="12"/>
    <n v="6"/>
    <n v="3"/>
    <n v="9"/>
    <n v="4"/>
    <n v="2"/>
    <n v="6"/>
    <n v="2"/>
    <n v="0"/>
    <n v="0"/>
    <n v="0"/>
  </r>
  <r>
    <s v="E0"/>
    <s v="09/09/2017"/>
    <s v="Everton"/>
    <s v="Tottenham"/>
    <n v="0"/>
    <n v="3"/>
    <x v="1"/>
    <n v="0"/>
    <n v="2"/>
    <s v="A"/>
    <x v="15"/>
    <n v="12"/>
    <n v="15"/>
    <n v="1"/>
    <n v="6"/>
    <n v="14"/>
    <n v="14"/>
    <n v="7"/>
    <n v="3"/>
    <n v="3"/>
    <n v="1"/>
    <n v="0"/>
    <n v="0"/>
  </r>
  <r>
    <s v="E0"/>
    <s v="09/09/2017"/>
    <s v="Leicester"/>
    <s v="Chelsea"/>
    <n v="1"/>
    <n v="2"/>
    <x v="1"/>
    <n v="0"/>
    <n v="1"/>
    <s v="A"/>
    <x v="13"/>
    <n v="8"/>
    <n v="16"/>
    <n v="2"/>
    <n v="6"/>
    <n v="11"/>
    <n v="8"/>
    <n v="2"/>
    <n v="9"/>
    <n v="1"/>
    <n v="0"/>
    <n v="0"/>
    <n v="0"/>
  </r>
  <r>
    <s v="E0"/>
    <s v="09/09/2017"/>
    <s v="Man City"/>
    <s v="Liverpool"/>
    <n v="5"/>
    <n v="0"/>
    <x v="0"/>
    <n v="2"/>
    <n v="0"/>
    <s v="H"/>
    <x v="3"/>
    <n v="13"/>
    <n v="10"/>
    <n v="7"/>
    <n v="3"/>
    <n v="10"/>
    <n v="9"/>
    <n v="8"/>
    <n v="3"/>
    <n v="2"/>
    <n v="2"/>
    <n v="0"/>
    <n v="1"/>
  </r>
  <r>
    <s v="E0"/>
    <s v="09/09/2017"/>
    <s v="Southampton"/>
    <s v="Watford"/>
    <n v="0"/>
    <n v="2"/>
    <x v="1"/>
    <n v="0"/>
    <n v="1"/>
    <s v="A"/>
    <x v="11"/>
    <n v="9"/>
    <n v="12"/>
    <n v="1"/>
    <n v="3"/>
    <n v="8"/>
    <n v="11"/>
    <n v="7"/>
    <n v="4"/>
    <n v="0"/>
    <n v="0"/>
    <n v="0"/>
    <n v="0"/>
  </r>
  <r>
    <s v="E0"/>
    <s v="09/09/2017"/>
    <s v="Stoke"/>
    <s v="Man United"/>
    <n v="2"/>
    <n v="2"/>
    <x v="2"/>
    <n v="1"/>
    <n v="1"/>
    <s v="D"/>
    <x v="4"/>
    <n v="10"/>
    <n v="18"/>
    <n v="5"/>
    <n v="8"/>
    <n v="10"/>
    <n v="10"/>
    <n v="5"/>
    <n v="11"/>
    <n v="0"/>
    <n v="0"/>
    <n v="0"/>
    <n v="0"/>
  </r>
  <r>
    <s v="E0"/>
    <s v="10/09/2017"/>
    <s v="Burnley"/>
    <s v="Crystal Palace"/>
    <n v="1"/>
    <n v="0"/>
    <x v="0"/>
    <n v="1"/>
    <n v="0"/>
    <s v="H"/>
    <x v="1"/>
    <n v="4"/>
    <n v="23"/>
    <n v="2"/>
    <n v="5"/>
    <n v="7"/>
    <n v="14"/>
    <n v="3"/>
    <n v="13"/>
    <n v="1"/>
    <n v="1"/>
    <n v="0"/>
    <n v="0"/>
  </r>
  <r>
    <s v="E0"/>
    <s v="10/09/2017"/>
    <s v="Swansea"/>
    <s v="Newcastle"/>
    <n v="0"/>
    <n v="1"/>
    <x v="1"/>
    <n v="0"/>
    <n v="0"/>
    <s v="D"/>
    <x v="5"/>
    <n v="10"/>
    <n v="16"/>
    <n v="4"/>
    <n v="8"/>
    <n v="11"/>
    <n v="15"/>
    <n v="7"/>
    <n v="5"/>
    <n v="2"/>
    <n v="3"/>
    <n v="0"/>
    <n v="0"/>
  </r>
  <r>
    <s v="E0"/>
    <s v="11/09/2017"/>
    <s v="West Ham"/>
    <s v="Huddersfield"/>
    <n v="2"/>
    <n v="0"/>
    <x v="0"/>
    <n v="0"/>
    <n v="0"/>
    <s v="D"/>
    <x v="12"/>
    <n v="19"/>
    <n v="10"/>
    <n v="3"/>
    <n v="2"/>
    <n v="11"/>
    <n v="14"/>
    <n v="10"/>
    <n v="3"/>
    <n v="1"/>
    <n v="2"/>
    <n v="0"/>
    <n v="0"/>
  </r>
  <r>
    <s v="E0"/>
    <s v="15/09/2017"/>
    <s v="Bournemouth"/>
    <s v="Brighton"/>
    <n v="2"/>
    <n v="1"/>
    <x v="0"/>
    <n v="0"/>
    <n v="0"/>
    <s v="D"/>
    <x v="2"/>
    <n v="15"/>
    <n v="9"/>
    <n v="3"/>
    <n v="2"/>
    <n v="5"/>
    <n v="12"/>
    <n v="6"/>
    <n v="4"/>
    <n v="0"/>
    <n v="0"/>
    <n v="0"/>
    <n v="0"/>
  </r>
  <r>
    <s v="E0"/>
    <s v="16/09/2017"/>
    <s v="Crystal Palace"/>
    <s v="Southampton"/>
    <n v="0"/>
    <n v="1"/>
    <x v="1"/>
    <n v="0"/>
    <n v="1"/>
    <s v="A"/>
    <x v="7"/>
    <n v="14"/>
    <n v="13"/>
    <n v="3"/>
    <n v="4"/>
    <n v="14"/>
    <n v="13"/>
    <n v="5"/>
    <n v="5"/>
    <n v="5"/>
    <n v="1"/>
    <n v="0"/>
    <n v="0"/>
  </r>
  <r>
    <s v="E0"/>
    <s v="16/09/2017"/>
    <s v="Huddersfield"/>
    <s v="Leicester"/>
    <n v="1"/>
    <n v="1"/>
    <x v="2"/>
    <n v="0"/>
    <n v="0"/>
    <s v="D"/>
    <x v="3"/>
    <n v="15"/>
    <n v="10"/>
    <n v="3"/>
    <n v="1"/>
    <n v="6"/>
    <n v="6"/>
    <n v="8"/>
    <n v="4"/>
    <n v="1"/>
    <n v="1"/>
    <n v="0"/>
    <n v="0"/>
  </r>
  <r>
    <s v="E0"/>
    <s v="16/09/2017"/>
    <s v="Liverpool"/>
    <s v="Burnley"/>
    <n v="1"/>
    <n v="1"/>
    <x v="2"/>
    <n v="1"/>
    <n v="1"/>
    <s v="D"/>
    <x v="10"/>
    <n v="35"/>
    <n v="5"/>
    <n v="9"/>
    <n v="4"/>
    <n v="7"/>
    <n v="9"/>
    <n v="12"/>
    <n v="2"/>
    <n v="1"/>
    <n v="2"/>
    <n v="0"/>
    <n v="0"/>
  </r>
  <r>
    <s v="E0"/>
    <s v="16/09/2017"/>
    <s v="Newcastle"/>
    <s v="Stoke"/>
    <n v="2"/>
    <n v="1"/>
    <x v="0"/>
    <n v="1"/>
    <n v="0"/>
    <s v="H"/>
    <x v="14"/>
    <n v="14"/>
    <n v="13"/>
    <n v="3"/>
    <n v="4"/>
    <n v="13"/>
    <n v="11"/>
    <n v="7"/>
    <n v="5"/>
    <n v="3"/>
    <n v="1"/>
    <n v="0"/>
    <n v="0"/>
  </r>
  <r>
    <s v="E0"/>
    <s v="16/09/2017"/>
    <s v="Tottenham"/>
    <s v="Swansea"/>
    <n v="0"/>
    <n v="0"/>
    <x v="2"/>
    <n v="0"/>
    <n v="0"/>
    <s v="D"/>
    <x v="0"/>
    <n v="26"/>
    <n v="4"/>
    <n v="8"/>
    <n v="0"/>
    <n v="11"/>
    <n v="9"/>
    <n v="11"/>
    <n v="1"/>
    <n v="1"/>
    <n v="3"/>
    <n v="0"/>
    <n v="0"/>
  </r>
  <r>
    <s v="E0"/>
    <s v="16/09/2017"/>
    <s v="Watford"/>
    <s v="Man City"/>
    <n v="0"/>
    <n v="6"/>
    <x v="1"/>
    <n v="0"/>
    <n v="3"/>
    <s v="A"/>
    <x v="6"/>
    <n v="7"/>
    <n v="28"/>
    <n v="1"/>
    <n v="10"/>
    <n v="8"/>
    <n v="6"/>
    <n v="3"/>
    <n v="11"/>
    <n v="2"/>
    <n v="0"/>
    <n v="0"/>
    <n v="0"/>
  </r>
  <r>
    <s v="E0"/>
    <s v="16/09/2017"/>
    <s v="West Brom"/>
    <s v="West Ham"/>
    <n v="0"/>
    <n v="0"/>
    <x v="2"/>
    <n v="0"/>
    <n v="0"/>
    <s v="D"/>
    <x v="17"/>
    <n v="6"/>
    <n v="9"/>
    <n v="1"/>
    <n v="1"/>
    <n v="15"/>
    <n v="7"/>
    <n v="2"/>
    <n v="3"/>
    <n v="2"/>
    <n v="2"/>
    <n v="0"/>
    <n v="0"/>
  </r>
  <r>
    <s v="E0"/>
    <s v="17/09/2017"/>
    <s v="Chelsea"/>
    <s v="Arsenal"/>
    <n v="0"/>
    <n v="0"/>
    <x v="2"/>
    <n v="0"/>
    <n v="0"/>
    <s v="D"/>
    <x v="1"/>
    <n v="13"/>
    <n v="11"/>
    <n v="4"/>
    <n v="2"/>
    <n v="11"/>
    <n v="15"/>
    <n v="5"/>
    <n v="1"/>
    <n v="1"/>
    <n v="3"/>
    <n v="1"/>
    <n v="0"/>
  </r>
  <r>
    <s v="E0"/>
    <s v="17/09/2017"/>
    <s v="Man United"/>
    <s v="Everton"/>
    <n v="4"/>
    <n v="0"/>
    <x v="0"/>
    <n v="1"/>
    <n v="0"/>
    <s v="H"/>
    <x v="9"/>
    <n v="16"/>
    <n v="7"/>
    <n v="7"/>
    <n v="3"/>
    <n v="15"/>
    <n v="14"/>
    <n v="4"/>
    <n v="1"/>
    <n v="1"/>
    <n v="1"/>
    <n v="0"/>
    <n v="0"/>
  </r>
  <r>
    <s v="E0"/>
    <s v="23/09/2017"/>
    <s v="Burnley"/>
    <s v="Huddersfield"/>
    <n v="0"/>
    <n v="0"/>
    <x v="2"/>
    <n v="0"/>
    <n v="0"/>
    <s v="D"/>
    <x v="16"/>
    <n v="5"/>
    <n v="9"/>
    <n v="3"/>
    <n v="2"/>
    <n v="9"/>
    <n v="13"/>
    <n v="3"/>
    <n v="4"/>
    <n v="3"/>
    <n v="2"/>
    <n v="0"/>
    <n v="0"/>
  </r>
  <r>
    <s v="E0"/>
    <s v="23/09/2017"/>
    <s v="Everton"/>
    <s v="Bournemouth"/>
    <n v="2"/>
    <n v="1"/>
    <x v="0"/>
    <n v="0"/>
    <n v="0"/>
    <s v="D"/>
    <x v="8"/>
    <n v="12"/>
    <n v="8"/>
    <n v="4"/>
    <n v="4"/>
    <n v="12"/>
    <n v="11"/>
    <n v="4"/>
    <n v="6"/>
    <n v="3"/>
    <n v="1"/>
    <n v="0"/>
    <n v="0"/>
  </r>
  <r>
    <s v="E0"/>
    <s v="23/09/2017"/>
    <s v="Leicester"/>
    <s v="Liverpool"/>
    <n v="2"/>
    <n v="3"/>
    <x v="1"/>
    <n v="1"/>
    <n v="2"/>
    <s v="A"/>
    <x v="6"/>
    <n v="12"/>
    <n v="23"/>
    <n v="7"/>
    <n v="6"/>
    <n v="13"/>
    <n v="14"/>
    <n v="3"/>
    <n v="6"/>
    <n v="3"/>
    <n v="3"/>
    <n v="0"/>
    <n v="0"/>
  </r>
  <r>
    <s v="E0"/>
    <s v="23/09/2017"/>
    <s v="Man City"/>
    <s v="Crystal Palace"/>
    <n v="5"/>
    <n v="0"/>
    <x v="0"/>
    <n v="1"/>
    <n v="0"/>
    <s v="H"/>
    <x v="4"/>
    <n v="25"/>
    <n v="5"/>
    <n v="9"/>
    <n v="0"/>
    <n v="6"/>
    <n v="7"/>
    <n v="8"/>
    <n v="2"/>
    <n v="3"/>
    <n v="1"/>
    <n v="0"/>
    <n v="0"/>
  </r>
  <r>
    <s v="E0"/>
    <s v="23/09/2017"/>
    <s v="Southampton"/>
    <s v="Man United"/>
    <n v="0"/>
    <n v="1"/>
    <x v="1"/>
    <n v="0"/>
    <n v="1"/>
    <s v="A"/>
    <x v="2"/>
    <n v="14"/>
    <n v="9"/>
    <n v="4"/>
    <n v="4"/>
    <n v="12"/>
    <n v="9"/>
    <n v="8"/>
    <n v="4"/>
    <n v="1"/>
    <n v="4"/>
    <n v="0"/>
    <n v="0"/>
  </r>
  <r>
    <s v="E0"/>
    <s v="23/09/2017"/>
    <s v="Stoke"/>
    <s v="Chelsea"/>
    <n v="0"/>
    <n v="4"/>
    <x v="1"/>
    <n v="0"/>
    <n v="2"/>
    <s v="A"/>
    <x v="0"/>
    <n v="13"/>
    <n v="7"/>
    <n v="2"/>
    <n v="4"/>
    <n v="5"/>
    <n v="14"/>
    <n v="5"/>
    <n v="0"/>
    <n v="2"/>
    <n v="2"/>
    <n v="0"/>
    <n v="0"/>
  </r>
  <r>
    <s v="E0"/>
    <s v="23/09/2017"/>
    <s v="Swansea"/>
    <s v="Watford"/>
    <n v="1"/>
    <n v="2"/>
    <x v="1"/>
    <n v="0"/>
    <n v="1"/>
    <s v="A"/>
    <x v="13"/>
    <n v="10"/>
    <n v="8"/>
    <n v="3"/>
    <n v="4"/>
    <n v="9"/>
    <n v="16"/>
    <n v="5"/>
    <n v="4"/>
    <n v="1"/>
    <n v="3"/>
    <n v="0"/>
    <n v="0"/>
  </r>
  <r>
    <s v="E0"/>
    <s v="23/09/2017"/>
    <s v="West Ham"/>
    <s v="Tottenham"/>
    <n v="2"/>
    <n v="3"/>
    <x v="1"/>
    <n v="0"/>
    <n v="2"/>
    <s v="A"/>
    <x v="1"/>
    <n v="10"/>
    <n v="15"/>
    <n v="4"/>
    <n v="5"/>
    <n v="10"/>
    <n v="20"/>
    <n v="4"/>
    <n v="3"/>
    <n v="4"/>
    <n v="2"/>
    <n v="0"/>
    <n v="1"/>
  </r>
  <r>
    <s v="E0"/>
    <s v="24/09/2017"/>
    <s v="Brighton"/>
    <s v="Newcastle"/>
    <n v="1"/>
    <n v="0"/>
    <x v="0"/>
    <n v="0"/>
    <n v="0"/>
    <s v="D"/>
    <x v="9"/>
    <n v="7"/>
    <n v="17"/>
    <n v="3"/>
    <n v="5"/>
    <n v="6"/>
    <n v="8"/>
    <n v="2"/>
    <n v="8"/>
    <n v="2"/>
    <n v="1"/>
    <n v="0"/>
    <n v="0"/>
  </r>
  <r>
    <s v="E0"/>
    <s v="25/09/2017"/>
    <s v="Arsenal"/>
    <s v="West Brom"/>
    <n v="2"/>
    <n v="0"/>
    <x v="0"/>
    <n v="1"/>
    <n v="0"/>
    <s v="H"/>
    <x v="7"/>
    <n v="16"/>
    <n v="7"/>
    <n v="6"/>
    <n v="3"/>
    <n v="8"/>
    <n v="17"/>
    <n v="7"/>
    <n v="4"/>
    <n v="1"/>
    <n v="4"/>
    <n v="0"/>
    <n v="0"/>
  </r>
  <r>
    <s v="E0"/>
    <s v="30/09/2017"/>
    <s v="Bournemouth"/>
    <s v="Leicester"/>
    <n v="0"/>
    <n v="0"/>
    <x v="2"/>
    <n v="0"/>
    <n v="0"/>
    <s v="D"/>
    <x v="15"/>
    <n v="19"/>
    <n v="8"/>
    <n v="4"/>
    <n v="1"/>
    <n v="6"/>
    <n v="10"/>
    <n v="7"/>
    <n v="5"/>
    <n v="1"/>
    <n v="0"/>
    <n v="0"/>
    <n v="0"/>
  </r>
  <r>
    <s v="E0"/>
    <s v="30/09/2017"/>
    <s v="Chelsea"/>
    <s v="Man City"/>
    <n v="0"/>
    <n v="1"/>
    <x v="1"/>
    <n v="0"/>
    <n v="0"/>
    <s v="D"/>
    <x v="8"/>
    <n v="4"/>
    <n v="17"/>
    <n v="2"/>
    <n v="6"/>
    <n v="8"/>
    <n v="13"/>
    <n v="4"/>
    <n v="8"/>
    <n v="0"/>
    <n v="2"/>
    <n v="0"/>
    <n v="0"/>
  </r>
  <r>
    <s v="E0"/>
    <s v="30/09/2017"/>
    <s v="Huddersfield"/>
    <s v="Tottenham"/>
    <n v="0"/>
    <n v="4"/>
    <x v="1"/>
    <n v="0"/>
    <n v="3"/>
    <s v="A"/>
    <x v="4"/>
    <n v="6"/>
    <n v="14"/>
    <n v="1"/>
    <n v="7"/>
    <n v="7"/>
    <n v="4"/>
    <n v="4"/>
    <n v="7"/>
    <n v="1"/>
    <n v="1"/>
    <n v="0"/>
    <n v="0"/>
  </r>
  <r>
    <s v="E0"/>
    <s v="30/09/2017"/>
    <s v="Man United"/>
    <s v="Crystal Palace"/>
    <n v="4"/>
    <n v="0"/>
    <x v="0"/>
    <n v="2"/>
    <n v="0"/>
    <s v="H"/>
    <x v="0"/>
    <n v="18"/>
    <n v="6"/>
    <n v="7"/>
    <n v="1"/>
    <n v="6"/>
    <n v="9"/>
    <n v="6"/>
    <n v="5"/>
    <n v="0"/>
    <n v="0"/>
    <n v="0"/>
    <n v="0"/>
  </r>
  <r>
    <s v="E0"/>
    <s v="30/09/2017"/>
    <s v="Stoke"/>
    <s v="Southampton"/>
    <n v="2"/>
    <n v="1"/>
    <x v="0"/>
    <n v="1"/>
    <n v="0"/>
    <s v="H"/>
    <x v="5"/>
    <n v="17"/>
    <n v="21"/>
    <n v="6"/>
    <n v="3"/>
    <n v="11"/>
    <n v="10"/>
    <n v="5"/>
    <n v="6"/>
    <n v="1"/>
    <n v="2"/>
    <n v="0"/>
    <n v="0"/>
  </r>
  <r>
    <s v="E0"/>
    <s v="30/09/2017"/>
    <s v="West Brom"/>
    <s v="Watford"/>
    <n v="2"/>
    <n v="2"/>
    <x v="2"/>
    <n v="2"/>
    <n v="1"/>
    <s v="H"/>
    <x v="1"/>
    <n v="9"/>
    <n v="15"/>
    <n v="4"/>
    <n v="3"/>
    <n v="12"/>
    <n v="11"/>
    <n v="7"/>
    <n v="6"/>
    <n v="3"/>
    <n v="0"/>
    <n v="0"/>
    <n v="0"/>
  </r>
  <r>
    <s v="E0"/>
    <s v="30/09/2017"/>
    <s v="West Ham"/>
    <s v="Swansea"/>
    <n v="1"/>
    <n v="0"/>
    <x v="0"/>
    <n v="0"/>
    <n v="0"/>
    <s v="D"/>
    <x v="10"/>
    <n v="9"/>
    <n v="6"/>
    <n v="4"/>
    <n v="1"/>
    <n v="15"/>
    <n v="13"/>
    <n v="2"/>
    <n v="1"/>
    <n v="3"/>
    <n v="2"/>
    <n v="0"/>
    <n v="0"/>
  </r>
  <r>
    <s v="E0"/>
    <s v="01/10/2017"/>
    <s v="Arsenal"/>
    <s v="Brighton"/>
    <n v="2"/>
    <n v="0"/>
    <x v="0"/>
    <n v="1"/>
    <n v="0"/>
    <s v="H"/>
    <x v="12"/>
    <n v="25"/>
    <n v="9"/>
    <n v="12"/>
    <n v="1"/>
    <n v="7"/>
    <n v="8"/>
    <n v="6"/>
    <n v="5"/>
    <n v="0"/>
    <n v="2"/>
    <n v="0"/>
    <n v="0"/>
  </r>
  <r>
    <s v="E0"/>
    <s v="01/10/2017"/>
    <s v="Everton"/>
    <s v="Burnley"/>
    <n v="0"/>
    <n v="1"/>
    <x v="1"/>
    <n v="0"/>
    <n v="1"/>
    <s v="A"/>
    <x v="3"/>
    <n v="23"/>
    <n v="5"/>
    <n v="4"/>
    <n v="2"/>
    <n v="14"/>
    <n v="7"/>
    <n v="9"/>
    <n v="3"/>
    <n v="2"/>
    <n v="2"/>
    <n v="0"/>
    <n v="0"/>
  </r>
  <r>
    <s v="E0"/>
    <s v="01/10/2017"/>
    <s v="Newcastle"/>
    <s v="Liverpool"/>
    <n v="1"/>
    <n v="1"/>
    <x v="2"/>
    <n v="1"/>
    <n v="1"/>
    <s v="D"/>
    <x v="2"/>
    <n v="8"/>
    <n v="17"/>
    <n v="5"/>
    <n v="2"/>
    <n v="11"/>
    <n v="6"/>
    <n v="1"/>
    <n v="5"/>
    <n v="1"/>
    <n v="1"/>
    <n v="0"/>
    <n v="0"/>
  </r>
  <r>
    <s v="E0"/>
    <s v="14/10/2017"/>
    <s v="Burnley"/>
    <s v="West Ham"/>
    <n v="1"/>
    <n v="1"/>
    <x v="2"/>
    <n v="0"/>
    <n v="1"/>
    <s v="A"/>
    <x v="14"/>
    <n v="20"/>
    <n v="8"/>
    <n v="5"/>
    <n v="6"/>
    <n v="11"/>
    <n v="14"/>
    <n v="7"/>
    <n v="4"/>
    <n v="2"/>
    <n v="2"/>
    <n v="0"/>
    <n v="1"/>
  </r>
  <r>
    <s v="E0"/>
    <s v="14/10/2017"/>
    <s v="Crystal Palace"/>
    <s v="Chelsea"/>
    <n v="2"/>
    <n v="1"/>
    <x v="0"/>
    <n v="2"/>
    <n v="1"/>
    <s v="H"/>
    <x v="9"/>
    <n v="14"/>
    <n v="15"/>
    <n v="5"/>
    <n v="5"/>
    <n v="7"/>
    <n v="6"/>
    <n v="5"/>
    <n v="8"/>
    <n v="2"/>
    <n v="1"/>
    <n v="0"/>
    <n v="0"/>
  </r>
  <r>
    <s v="E0"/>
    <s v="14/10/2017"/>
    <s v="Liverpool"/>
    <s v="Man United"/>
    <n v="0"/>
    <n v="0"/>
    <x v="2"/>
    <n v="0"/>
    <n v="0"/>
    <s v="D"/>
    <x v="8"/>
    <n v="19"/>
    <n v="6"/>
    <n v="5"/>
    <n v="1"/>
    <n v="7"/>
    <n v="13"/>
    <n v="7"/>
    <n v="3"/>
    <n v="0"/>
    <n v="2"/>
    <n v="0"/>
    <n v="0"/>
  </r>
  <r>
    <s v="E0"/>
    <s v="14/10/2017"/>
    <s v="Man City"/>
    <s v="Stoke"/>
    <n v="7"/>
    <n v="2"/>
    <x v="0"/>
    <n v="3"/>
    <n v="1"/>
    <s v="H"/>
    <x v="2"/>
    <n v="20"/>
    <n v="5"/>
    <n v="11"/>
    <n v="1"/>
    <n v="5"/>
    <n v="8"/>
    <n v="5"/>
    <n v="0"/>
    <n v="0"/>
    <n v="1"/>
    <n v="0"/>
    <n v="0"/>
  </r>
  <r>
    <s v="E0"/>
    <s v="14/10/2017"/>
    <s v="Swansea"/>
    <s v="Huddersfield"/>
    <n v="2"/>
    <n v="0"/>
    <x v="0"/>
    <n v="1"/>
    <n v="0"/>
    <s v="H"/>
    <x v="17"/>
    <n v="7"/>
    <n v="7"/>
    <n v="3"/>
    <n v="2"/>
    <n v="12"/>
    <n v="16"/>
    <n v="5"/>
    <n v="3"/>
    <n v="1"/>
    <n v="5"/>
    <n v="0"/>
    <n v="0"/>
  </r>
  <r>
    <s v="E0"/>
    <s v="14/10/2017"/>
    <s v="Tottenham"/>
    <s v="Bournemouth"/>
    <n v="1"/>
    <n v="0"/>
    <x v="0"/>
    <n v="0"/>
    <n v="0"/>
    <s v="D"/>
    <x v="7"/>
    <n v="18"/>
    <n v="5"/>
    <n v="6"/>
    <n v="1"/>
    <n v="9"/>
    <n v="7"/>
    <n v="9"/>
    <n v="5"/>
    <n v="1"/>
    <n v="3"/>
    <n v="0"/>
    <n v="0"/>
  </r>
  <r>
    <s v="E0"/>
    <s v="14/10/2017"/>
    <s v="Watford"/>
    <s v="Arsenal"/>
    <n v="2"/>
    <n v="1"/>
    <x v="0"/>
    <n v="0"/>
    <n v="1"/>
    <s v="A"/>
    <x v="4"/>
    <n v="11"/>
    <n v="9"/>
    <n v="2"/>
    <n v="6"/>
    <n v="8"/>
    <n v="10"/>
    <n v="2"/>
    <n v="5"/>
    <n v="1"/>
    <n v="0"/>
    <n v="0"/>
    <n v="0"/>
  </r>
  <r>
    <s v="E0"/>
    <s v="15/10/2017"/>
    <s v="Brighton"/>
    <s v="Everton"/>
    <n v="1"/>
    <n v="1"/>
    <x v="2"/>
    <n v="0"/>
    <n v="0"/>
    <s v="D"/>
    <x v="1"/>
    <n v="12"/>
    <n v="13"/>
    <n v="3"/>
    <n v="6"/>
    <n v="12"/>
    <n v="10"/>
    <n v="7"/>
    <n v="1"/>
    <n v="4"/>
    <n v="1"/>
    <n v="0"/>
    <n v="0"/>
  </r>
  <r>
    <s v="E0"/>
    <s v="15/10/2017"/>
    <s v="Southampton"/>
    <s v="Newcastle"/>
    <n v="2"/>
    <n v="2"/>
    <x v="2"/>
    <n v="0"/>
    <n v="1"/>
    <s v="A"/>
    <x v="12"/>
    <n v="12"/>
    <n v="19"/>
    <n v="2"/>
    <n v="5"/>
    <n v="11"/>
    <n v="12"/>
    <n v="3"/>
    <n v="8"/>
    <n v="1"/>
    <n v="2"/>
    <n v="0"/>
    <n v="0"/>
  </r>
  <r>
    <s v="E0"/>
    <s v="16/10/2017"/>
    <s v="Leicester"/>
    <s v="West Brom"/>
    <n v="1"/>
    <n v="1"/>
    <x v="2"/>
    <n v="0"/>
    <n v="0"/>
    <s v="D"/>
    <x v="0"/>
    <n v="11"/>
    <n v="5"/>
    <n v="3"/>
    <n v="1"/>
    <n v="13"/>
    <n v="6"/>
    <n v="4"/>
    <n v="1"/>
    <n v="2"/>
    <n v="2"/>
    <n v="0"/>
    <n v="0"/>
  </r>
  <r>
    <s v="E0"/>
    <s v="20/10/2017"/>
    <s v="West Ham"/>
    <s v="Brighton"/>
    <n v="0"/>
    <n v="3"/>
    <x v="1"/>
    <n v="0"/>
    <n v="2"/>
    <s v="A"/>
    <x v="8"/>
    <n v="16"/>
    <n v="7"/>
    <n v="2"/>
    <n v="5"/>
    <n v="5"/>
    <n v="13"/>
    <n v="10"/>
    <n v="3"/>
    <n v="1"/>
    <n v="0"/>
    <n v="0"/>
    <n v="0"/>
  </r>
  <r>
    <s v="E0"/>
    <s v="21/10/2017"/>
    <s v="Chelsea"/>
    <s v="Watford"/>
    <n v="4"/>
    <n v="2"/>
    <x v="0"/>
    <n v="1"/>
    <n v="1"/>
    <s v="D"/>
    <x v="3"/>
    <n v="14"/>
    <n v="16"/>
    <n v="8"/>
    <n v="5"/>
    <n v="13"/>
    <n v="16"/>
    <n v="6"/>
    <n v="6"/>
    <n v="2"/>
    <n v="3"/>
    <n v="0"/>
    <n v="0"/>
  </r>
  <r>
    <s v="E0"/>
    <s v="21/10/2017"/>
    <s v="Huddersfield"/>
    <s v="Man United"/>
    <n v="2"/>
    <n v="1"/>
    <x v="0"/>
    <n v="2"/>
    <n v="0"/>
    <s v="H"/>
    <x v="13"/>
    <n v="5"/>
    <n v="9"/>
    <n v="3"/>
    <n v="3"/>
    <n v="10"/>
    <n v="12"/>
    <n v="4"/>
    <n v="7"/>
    <n v="4"/>
    <n v="2"/>
    <n v="0"/>
    <n v="0"/>
  </r>
  <r>
    <s v="E0"/>
    <s v="21/10/2017"/>
    <s v="Man City"/>
    <s v="Burnley"/>
    <n v="3"/>
    <n v="0"/>
    <x v="0"/>
    <n v="1"/>
    <n v="0"/>
    <s v="H"/>
    <x v="10"/>
    <n v="15"/>
    <n v="6"/>
    <n v="10"/>
    <n v="0"/>
    <n v="10"/>
    <n v="6"/>
    <n v="4"/>
    <n v="5"/>
    <n v="2"/>
    <n v="3"/>
    <n v="0"/>
    <n v="0"/>
  </r>
  <r>
    <s v="E0"/>
    <s v="21/10/2017"/>
    <s v="Newcastle"/>
    <s v="Crystal Palace"/>
    <n v="1"/>
    <n v="0"/>
    <x v="0"/>
    <n v="0"/>
    <n v="0"/>
    <s v="D"/>
    <x v="14"/>
    <n v="7"/>
    <n v="10"/>
    <n v="3"/>
    <n v="0"/>
    <n v="12"/>
    <n v="14"/>
    <n v="3"/>
    <n v="5"/>
    <n v="4"/>
    <n v="2"/>
    <n v="0"/>
    <n v="0"/>
  </r>
  <r>
    <s v="E0"/>
    <s v="21/10/2017"/>
    <s v="Southampton"/>
    <s v="West Brom"/>
    <n v="1"/>
    <n v="0"/>
    <x v="0"/>
    <n v="0"/>
    <n v="0"/>
    <s v="D"/>
    <x v="15"/>
    <n v="20"/>
    <n v="7"/>
    <n v="6"/>
    <n v="2"/>
    <n v="10"/>
    <n v="8"/>
    <n v="8"/>
    <n v="3"/>
    <n v="0"/>
    <n v="1"/>
    <n v="0"/>
    <n v="0"/>
  </r>
  <r>
    <s v="E0"/>
    <s v="21/10/2017"/>
    <s v="Stoke"/>
    <s v="Bournemouth"/>
    <n v="1"/>
    <n v="2"/>
    <x v="1"/>
    <n v="0"/>
    <n v="2"/>
    <s v="A"/>
    <x v="11"/>
    <n v="10"/>
    <n v="7"/>
    <n v="2"/>
    <n v="3"/>
    <n v="17"/>
    <n v="10"/>
    <n v="8"/>
    <n v="3"/>
    <n v="0"/>
    <n v="1"/>
    <n v="0"/>
    <n v="0"/>
  </r>
  <r>
    <s v="E0"/>
    <s v="21/10/2017"/>
    <s v="Swansea"/>
    <s v="Leicester"/>
    <n v="1"/>
    <n v="2"/>
    <x v="1"/>
    <n v="0"/>
    <n v="1"/>
    <s v="A"/>
    <x v="1"/>
    <n v="19"/>
    <n v="11"/>
    <n v="4"/>
    <n v="6"/>
    <n v="6"/>
    <n v="9"/>
    <n v="7"/>
    <n v="6"/>
    <n v="0"/>
    <n v="1"/>
    <n v="0"/>
    <n v="0"/>
  </r>
  <r>
    <s v="E0"/>
    <s v="22/10/2017"/>
    <s v="Everton"/>
    <s v="Arsenal"/>
    <n v="2"/>
    <n v="5"/>
    <x v="1"/>
    <n v="1"/>
    <n v="1"/>
    <s v="D"/>
    <x v="2"/>
    <n v="8"/>
    <n v="30"/>
    <n v="3"/>
    <n v="14"/>
    <n v="14"/>
    <n v="14"/>
    <n v="0"/>
    <n v="7"/>
    <n v="1"/>
    <n v="1"/>
    <n v="1"/>
    <n v="0"/>
  </r>
  <r>
    <s v="E0"/>
    <s v="22/10/2017"/>
    <s v="Tottenham"/>
    <s v="Liverpool"/>
    <n v="4"/>
    <n v="1"/>
    <x v="0"/>
    <n v="3"/>
    <n v="1"/>
    <s v="H"/>
    <x v="9"/>
    <n v="14"/>
    <n v="12"/>
    <n v="6"/>
    <n v="7"/>
    <n v="2"/>
    <n v="8"/>
    <n v="3"/>
    <n v="5"/>
    <n v="0"/>
    <n v="1"/>
    <n v="0"/>
    <n v="0"/>
  </r>
  <r>
    <s v="E0"/>
    <s v="28/10/2017"/>
    <s v="Arsenal"/>
    <s v="Swansea"/>
    <n v="2"/>
    <n v="1"/>
    <x v="0"/>
    <n v="0"/>
    <n v="1"/>
    <s v="A"/>
    <x v="13"/>
    <n v="17"/>
    <n v="4"/>
    <n v="5"/>
    <n v="2"/>
    <n v="9"/>
    <n v="9"/>
    <n v="5"/>
    <n v="2"/>
    <n v="0"/>
    <n v="0"/>
    <n v="0"/>
    <n v="0"/>
  </r>
  <r>
    <s v="E0"/>
    <s v="28/10/2017"/>
    <s v="Bournemouth"/>
    <s v="Chelsea"/>
    <n v="0"/>
    <n v="1"/>
    <x v="1"/>
    <n v="0"/>
    <n v="0"/>
    <s v="D"/>
    <x v="2"/>
    <n v="7"/>
    <n v="18"/>
    <n v="1"/>
    <n v="5"/>
    <n v="5"/>
    <n v="5"/>
    <n v="5"/>
    <n v="5"/>
    <n v="2"/>
    <n v="0"/>
    <n v="0"/>
    <n v="0"/>
  </r>
  <r>
    <s v="E0"/>
    <s v="28/10/2017"/>
    <s v="Crystal Palace"/>
    <s v="West Ham"/>
    <n v="2"/>
    <n v="2"/>
    <x v="2"/>
    <n v="0"/>
    <n v="2"/>
    <s v="A"/>
    <x v="7"/>
    <n v="19"/>
    <n v="6"/>
    <n v="9"/>
    <n v="2"/>
    <n v="18"/>
    <n v="15"/>
    <n v="11"/>
    <n v="2"/>
    <n v="1"/>
    <n v="2"/>
    <n v="0"/>
    <n v="0"/>
  </r>
  <r>
    <s v="E0"/>
    <s v="28/10/2017"/>
    <s v="Liverpool"/>
    <s v="Huddersfield"/>
    <n v="3"/>
    <n v="0"/>
    <x v="0"/>
    <n v="0"/>
    <n v="0"/>
    <s v="D"/>
    <x v="12"/>
    <n v="16"/>
    <n v="1"/>
    <n v="8"/>
    <n v="0"/>
    <n v="10"/>
    <n v="8"/>
    <n v="9"/>
    <n v="2"/>
    <n v="0"/>
    <n v="1"/>
    <n v="0"/>
    <n v="0"/>
  </r>
  <r>
    <s v="E0"/>
    <s v="28/10/2017"/>
    <s v="Man United"/>
    <s v="Tottenham"/>
    <n v="1"/>
    <n v="0"/>
    <x v="0"/>
    <n v="0"/>
    <n v="0"/>
    <s v="D"/>
    <x v="3"/>
    <n v="11"/>
    <n v="13"/>
    <n v="3"/>
    <n v="4"/>
    <n v="12"/>
    <n v="14"/>
    <n v="6"/>
    <n v="3"/>
    <n v="1"/>
    <n v="0"/>
    <n v="0"/>
    <n v="0"/>
  </r>
  <r>
    <s v="E0"/>
    <s v="28/10/2017"/>
    <s v="Watford"/>
    <s v="Stoke"/>
    <n v="0"/>
    <n v="1"/>
    <x v="1"/>
    <n v="0"/>
    <n v="1"/>
    <s v="A"/>
    <x v="1"/>
    <n v="13"/>
    <n v="6"/>
    <n v="0"/>
    <n v="2"/>
    <n v="10"/>
    <n v="9"/>
    <n v="8"/>
    <n v="1"/>
    <n v="4"/>
    <n v="4"/>
    <n v="0"/>
    <n v="0"/>
  </r>
  <r>
    <s v="E0"/>
    <s v="28/10/2017"/>
    <s v="West Brom"/>
    <s v="Man City"/>
    <n v="2"/>
    <n v="3"/>
    <x v="1"/>
    <n v="1"/>
    <n v="2"/>
    <s v="A"/>
    <x v="5"/>
    <n v="6"/>
    <n v="15"/>
    <n v="4"/>
    <n v="5"/>
    <n v="10"/>
    <n v="7"/>
    <n v="1"/>
    <n v="2"/>
    <n v="2"/>
    <n v="3"/>
    <n v="0"/>
    <n v="0"/>
  </r>
  <r>
    <s v="E0"/>
    <s v="29/10/2017"/>
    <s v="Brighton"/>
    <s v="Southampton"/>
    <n v="1"/>
    <n v="1"/>
    <x v="2"/>
    <n v="0"/>
    <n v="1"/>
    <s v="A"/>
    <x v="4"/>
    <n v="7"/>
    <n v="6"/>
    <n v="2"/>
    <n v="1"/>
    <n v="9"/>
    <n v="10"/>
    <n v="2"/>
    <n v="7"/>
    <n v="3"/>
    <n v="1"/>
    <n v="0"/>
    <n v="0"/>
  </r>
  <r>
    <s v="E0"/>
    <s v="29/10/2017"/>
    <s v="Leicester"/>
    <s v="Everton"/>
    <n v="2"/>
    <n v="0"/>
    <x v="0"/>
    <n v="2"/>
    <n v="0"/>
    <s v="H"/>
    <x v="9"/>
    <n v="9"/>
    <n v="16"/>
    <n v="3"/>
    <n v="2"/>
    <n v="6"/>
    <n v="10"/>
    <n v="3"/>
    <n v="10"/>
    <n v="0"/>
    <n v="2"/>
    <n v="0"/>
    <n v="0"/>
  </r>
  <r>
    <s v="E0"/>
    <s v="30/10/2017"/>
    <s v="Burnley"/>
    <s v="Newcastle"/>
    <n v="1"/>
    <n v="0"/>
    <x v="0"/>
    <n v="0"/>
    <n v="0"/>
    <s v="D"/>
    <x v="0"/>
    <n v="12"/>
    <n v="12"/>
    <n v="5"/>
    <n v="5"/>
    <n v="9"/>
    <n v="10"/>
    <n v="5"/>
    <n v="3"/>
    <n v="3"/>
    <n v="0"/>
    <n v="0"/>
    <n v="0"/>
  </r>
  <r>
    <s v="E0"/>
    <s v="04/11/2017"/>
    <s v="Huddersfield"/>
    <s v="West Brom"/>
    <n v="1"/>
    <n v="0"/>
    <x v="0"/>
    <n v="1"/>
    <n v="0"/>
    <s v="H"/>
    <x v="10"/>
    <n v="7"/>
    <n v="9"/>
    <n v="3"/>
    <n v="3"/>
    <n v="8"/>
    <n v="15"/>
    <n v="3"/>
    <n v="5"/>
    <n v="1"/>
    <n v="4"/>
    <n v="1"/>
    <n v="0"/>
  </r>
  <r>
    <s v="E0"/>
    <s v="04/11/2017"/>
    <s v="Newcastle"/>
    <s v="Bournemouth"/>
    <n v="0"/>
    <n v="1"/>
    <x v="1"/>
    <n v="0"/>
    <n v="0"/>
    <s v="D"/>
    <x v="17"/>
    <n v="16"/>
    <n v="16"/>
    <n v="4"/>
    <n v="6"/>
    <n v="11"/>
    <n v="12"/>
    <n v="11"/>
    <n v="9"/>
    <n v="2"/>
    <n v="2"/>
    <n v="0"/>
    <n v="0"/>
  </r>
  <r>
    <s v="E0"/>
    <s v="04/11/2017"/>
    <s v="Southampton"/>
    <s v="Burnley"/>
    <n v="0"/>
    <n v="1"/>
    <x v="1"/>
    <n v="0"/>
    <n v="0"/>
    <s v="D"/>
    <x v="11"/>
    <n v="13"/>
    <n v="5"/>
    <n v="3"/>
    <n v="1"/>
    <n v="4"/>
    <n v="4"/>
    <n v="9"/>
    <n v="1"/>
    <n v="0"/>
    <n v="0"/>
    <n v="0"/>
    <n v="0"/>
  </r>
  <r>
    <s v="E0"/>
    <s v="04/11/2017"/>
    <s v="Stoke"/>
    <s v="Leicester"/>
    <n v="2"/>
    <n v="2"/>
    <x v="2"/>
    <n v="1"/>
    <n v="1"/>
    <s v="D"/>
    <x v="7"/>
    <n v="11"/>
    <n v="14"/>
    <n v="7"/>
    <n v="4"/>
    <n v="12"/>
    <n v="8"/>
    <n v="4"/>
    <n v="10"/>
    <n v="0"/>
    <n v="0"/>
    <n v="0"/>
    <n v="0"/>
  </r>
  <r>
    <s v="E0"/>
    <s v="04/11/2017"/>
    <s v="Swansea"/>
    <s v="Brighton"/>
    <n v="0"/>
    <n v="1"/>
    <x v="1"/>
    <n v="0"/>
    <n v="1"/>
    <s v="A"/>
    <x v="0"/>
    <n v="12"/>
    <n v="5"/>
    <n v="2"/>
    <n v="2"/>
    <n v="13"/>
    <n v="12"/>
    <n v="8"/>
    <n v="7"/>
    <n v="2"/>
    <n v="1"/>
    <n v="0"/>
    <n v="0"/>
  </r>
  <r>
    <s v="E0"/>
    <s v="04/11/2017"/>
    <s v="West Ham"/>
    <s v="Liverpool"/>
    <n v="1"/>
    <n v="4"/>
    <x v="1"/>
    <n v="0"/>
    <n v="2"/>
    <s v="A"/>
    <x v="4"/>
    <n v="6"/>
    <n v="15"/>
    <n v="1"/>
    <n v="7"/>
    <n v="9"/>
    <n v="13"/>
    <n v="2"/>
    <n v="3"/>
    <n v="3"/>
    <n v="0"/>
    <n v="0"/>
    <n v="0"/>
  </r>
  <r>
    <s v="E0"/>
    <s v="05/11/2017"/>
    <s v="Chelsea"/>
    <s v="Man United"/>
    <n v="1"/>
    <n v="0"/>
    <x v="0"/>
    <n v="0"/>
    <n v="0"/>
    <s v="D"/>
    <x v="6"/>
    <n v="18"/>
    <n v="10"/>
    <n v="8"/>
    <n v="2"/>
    <n v="16"/>
    <n v="20"/>
    <n v="4"/>
    <n v="7"/>
    <n v="1"/>
    <n v="3"/>
    <n v="0"/>
    <n v="0"/>
  </r>
  <r>
    <s v="E0"/>
    <s v="05/11/2017"/>
    <s v="Everton"/>
    <s v="Watford"/>
    <n v="3"/>
    <n v="2"/>
    <x v="0"/>
    <n v="0"/>
    <n v="0"/>
    <s v="D"/>
    <x v="15"/>
    <n v="10"/>
    <n v="11"/>
    <n v="5"/>
    <n v="3"/>
    <n v="14"/>
    <n v="12"/>
    <n v="2"/>
    <n v="5"/>
    <n v="0"/>
    <n v="2"/>
    <n v="0"/>
    <n v="0"/>
  </r>
  <r>
    <s v="E0"/>
    <s v="05/11/2017"/>
    <s v="Man City"/>
    <s v="Arsenal"/>
    <n v="3"/>
    <n v="1"/>
    <x v="0"/>
    <n v="1"/>
    <n v="0"/>
    <s v="H"/>
    <x v="1"/>
    <n v="9"/>
    <n v="6"/>
    <n v="5"/>
    <n v="3"/>
    <n v="15"/>
    <n v="15"/>
    <n v="5"/>
    <n v="5"/>
    <n v="1"/>
    <n v="6"/>
    <n v="0"/>
    <n v="0"/>
  </r>
  <r>
    <s v="E0"/>
    <s v="05/11/2017"/>
    <s v="Tottenham"/>
    <s v="Crystal Palace"/>
    <n v="1"/>
    <n v="0"/>
    <x v="0"/>
    <n v="0"/>
    <n v="0"/>
    <s v="D"/>
    <x v="12"/>
    <n v="12"/>
    <n v="11"/>
    <n v="2"/>
    <n v="3"/>
    <n v="6"/>
    <n v="7"/>
    <n v="10"/>
    <n v="9"/>
    <n v="0"/>
    <n v="2"/>
    <n v="0"/>
    <n v="0"/>
  </r>
  <r>
    <s v="E0"/>
    <s v="18/11/2017"/>
    <s v="Arsenal"/>
    <s v="Tottenham"/>
    <n v="2"/>
    <n v="0"/>
    <x v="0"/>
    <n v="2"/>
    <n v="0"/>
    <s v="H"/>
    <x v="0"/>
    <n v="14"/>
    <n v="14"/>
    <n v="5"/>
    <n v="4"/>
    <n v="11"/>
    <n v="16"/>
    <n v="7"/>
    <n v="4"/>
    <n v="4"/>
    <n v="1"/>
    <n v="0"/>
    <n v="0"/>
  </r>
  <r>
    <s v="E0"/>
    <s v="18/11/2017"/>
    <s v="Bournemouth"/>
    <s v="Huddersfield"/>
    <n v="4"/>
    <n v="0"/>
    <x v="0"/>
    <n v="2"/>
    <n v="0"/>
    <s v="H"/>
    <x v="11"/>
    <n v="11"/>
    <n v="20"/>
    <n v="5"/>
    <n v="3"/>
    <n v="13"/>
    <n v="10"/>
    <n v="8"/>
    <n v="11"/>
    <n v="3"/>
    <n v="2"/>
    <n v="1"/>
    <n v="0"/>
  </r>
  <r>
    <s v="E0"/>
    <s v="18/11/2017"/>
    <s v="Burnley"/>
    <s v="Swansea"/>
    <n v="2"/>
    <n v="0"/>
    <x v="0"/>
    <n v="2"/>
    <n v="0"/>
    <s v="H"/>
    <x v="8"/>
    <n v="16"/>
    <n v="13"/>
    <n v="7"/>
    <n v="1"/>
    <n v="12"/>
    <n v="12"/>
    <n v="8"/>
    <n v="6"/>
    <n v="1"/>
    <n v="1"/>
    <n v="0"/>
    <n v="0"/>
  </r>
  <r>
    <s v="E0"/>
    <s v="18/11/2017"/>
    <s v="Crystal Palace"/>
    <s v="Everton"/>
    <n v="2"/>
    <n v="2"/>
    <x v="2"/>
    <n v="2"/>
    <n v="2"/>
    <s v="D"/>
    <x v="6"/>
    <n v="16"/>
    <n v="8"/>
    <n v="7"/>
    <n v="5"/>
    <n v="9"/>
    <n v="26"/>
    <n v="9"/>
    <n v="4"/>
    <n v="2"/>
    <n v="3"/>
    <n v="0"/>
    <n v="0"/>
  </r>
  <r>
    <s v="E0"/>
    <s v="18/11/2017"/>
    <s v="Leicester"/>
    <s v="Man City"/>
    <n v="0"/>
    <n v="2"/>
    <x v="1"/>
    <n v="0"/>
    <n v="1"/>
    <s v="A"/>
    <x v="15"/>
    <n v="2"/>
    <n v="12"/>
    <n v="0"/>
    <n v="4"/>
    <n v="8"/>
    <n v="10"/>
    <n v="1"/>
    <n v="7"/>
    <n v="1"/>
    <n v="1"/>
    <n v="0"/>
    <n v="0"/>
  </r>
  <r>
    <s v="E0"/>
    <s v="18/11/2017"/>
    <s v="Liverpool"/>
    <s v="Southampton"/>
    <n v="3"/>
    <n v="0"/>
    <x v="0"/>
    <n v="2"/>
    <n v="0"/>
    <s v="H"/>
    <x v="5"/>
    <n v="21"/>
    <n v="5"/>
    <n v="8"/>
    <n v="0"/>
    <n v="15"/>
    <n v="9"/>
    <n v="10"/>
    <n v="2"/>
    <n v="1"/>
    <n v="1"/>
    <n v="0"/>
    <n v="0"/>
  </r>
  <r>
    <s v="E0"/>
    <s v="18/11/2017"/>
    <s v="Man United"/>
    <s v="Newcastle"/>
    <n v="4"/>
    <n v="1"/>
    <x v="0"/>
    <n v="2"/>
    <n v="1"/>
    <s v="H"/>
    <x v="2"/>
    <n v="16"/>
    <n v="12"/>
    <n v="7"/>
    <n v="5"/>
    <n v="10"/>
    <n v="9"/>
    <n v="11"/>
    <n v="4"/>
    <n v="1"/>
    <n v="1"/>
    <n v="0"/>
    <n v="0"/>
  </r>
  <r>
    <s v="E0"/>
    <s v="18/11/2017"/>
    <s v="West Brom"/>
    <s v="Chelsea"/>
    <n v="0"/>
    <n v="4"/>
    <x v="1"/>
    <n v="0"/>
    <n v="3"/>
    <s v="A"/>
    <x v="3"/>
    <n v="7"/>
    <n v="11"/>
    <n v="2"/>
    <n v="7"/>
    <n v="13"/>
    <n v="12"/>
    <n v="3"/>
    <n v="4"/>
    <n v="2"/>
    <n v="3"/>
    <n v="0"/>
    <n v="0"/>
  </r>
  <r>
    <s v="E0"/>
    <s v="19/11/2017"/>
    <s v="Watford"/>
    <s v="West Ham"/>
    <n v="2"/>
    <n v="0"/>
    <x v="0"/>
    <n v="1"/>
    <n v="0"/>
    <s v="H"/>
    <x v="9"/>
    <n v="17"/>
    <n v="10"/>
    <n v="7"/>
    <n v="6"/>
    <n v="13"/>
    <n v="10"/>
    <n v="3"/>
    <n v="1"/>
    <n v="1"/>
    <n v="4"/>
    <n v="0"/>
    <n v="0"/>
  </r>
  <r>
    <s v="E0"/>
    <s v="20/11/2017"/>
    <s v="Brighton"/>
    <s v="Stoke"/>
    <n v="2"/>
    <n v="2"/>
    <x v="2"/>
    <n v="1"/>
    <n v="2"/>
    <s v="A"/>
    <x v="13"/>
    <n v="9"/>
    <n v="13"/>
    <n v="3"/>
    <n v="6"/>
    <n v="13"/>
    <n v="5"/>
    <n v="6"/>
    <n v="7"/>
    <n v="1"/>
    <n v="0"/>
    <n v="0"/>
    <n v="0"/>
  </r>
  <r>
    <s v="E0"/>
    <s v="24/11/2017"/>
    <s v="West Ham"/>
    <s v="Leicester"/>
    <n v="1"/>
    <n v="1"/>
    <x v="2"/>
    <n v="1"/>
    <n v="1"/>
    <s v="D"/>
    <x v="8"/>
    <n v="8"/>
    <n v="7"/>
    <n v="4"/>
    <n v="2"/>
    <n v="9"/>
    <n v="12"/>
    <n v="5"/>
    <n v="5"/>
    <n v="1"/>
    <n v="1"/>
    <n v="0"/>
    <n v="0"/>
  </r>
  <r>
    <s v="E0"/>
    <s v="25/11/2017"/>
    <s v="Crystal Palace"/>
    <s v="Stoke"/>
    <n v="2"/>
    <n v="1"/>
    <x v="0"/>
    <n v="0"/>
    <n v="0"/>
    <s v="D"/>
    <x v="0"/>
    <n v="10"/>
    <n v="9"/>
    <n v="5"/>
    <n v="3"/>
    <n v="9"/>
    <n v="5"/>
    <n v="5"/>
    <n v="2"/>
    <n v="1"/>
    <n v="1"/>
    <n v="0"/>
    <n v="0"/>
  </r>
  <r>
    <s v="E0"/>
    <s v="25/11/2017"/>
    <s v="Liverpool"/>
    <s v="Chelsea"/>
    <n v="1"/>
    <n v="1"/>
    <x v="2"/>
    <n v="0"/>
    <n v="0"/>
    <s v="D"/>
    <x v="1"/>
    <n v="16"/>
    <n v="11"/>
    <n v="4"/>
    <n v="3"/>
    <n v="10"/>
    <n v="7"/>
    <n v="7"/>
    <n v="8"/>
    <n v="0"/>
    <n v="0"/>
    <n v="0"/>
    <n v="0"/>
  </r>
  <r>
    <s v="E0"/>
    <s v="25/11/2017"/>
    <s v="Man United"/>
    <s v="Brighton"/>
    <n v="1"/>
    <n v="0"/>
    <x v="0"/>
    <n v="0"/>
    <n v="0"/>
    <s v="D"/>
    <x v="4"/>
    <n v="15"/>
    <n v="8"/>
    <n v="4"/>
    <n v="2"/>
    <n v="9"/>
    <n v="9"/>
    <n v="5"/>
    <n v="0"/>
    <n v="0"/>
    <n v="2"/>
    <n v="0"/>
    <n v="0"/>
  </r>
  <r>
    <s v="E0"/>
    <s v="25/11/2017"/>
    <s v="Newcastle"/>
    <s v="Watford"/>
    <n v="0"/>
    <n v="3"/>
    <x v="1"/>
    <n v="0"/>
    <n v="2"/>
    <s v="A"/>
    <x v="16"/>
    <n v="12"/>
    <n v="12"/>
    <n v="2"/>
    <n v="4"/>
    <n v="8"/>
    <n v="13"/>
    <n v="6"/>
    <n v="3"/>
    <n v="1"/>
    <n v="2"/>
    <n v="0"/>
    <n v="0"/>
  </r>
  <r>
    <s v="E0"/>
    <s v="25/11/2017"/>
    <s v="Swansea"/>
    <s v="Bournemouth"/>
    <n v="0"/>
    <n v="0"/>
    <x v="2"/>
    <n v="0"/>
    <n v="0"/>
    <s v="D"/>
    <x v="14"/>
    <n v="10"/>
    <n v="9"/>
    <n v="1"/>
    <n v="5"/>
    <n v="18"/>
    <n v="6"/>
    <n v="4"/>
    <n v="5"/>
    <n v="4"/>
    <n v="2"/>
    <n v="0"/>
    <n v="0"/>
  </r>
  <r>
    <s v="E0"/>
    <s v="25/11/2017"/>
    <s v="Tottenham"/>
    <s v="West Brom"/>
    <n v="1"/>
    <n v="1"/>
    <x v="2"/>
    <n v="0"/>
    <n v="1"/>
    <s v="A"/>
    <x v="5"/>
    <n v="24"/>
    <n v="5"/>
    <n v="5"/>
    <n v="2"/>
    <n v="10"/>
    <n v="13"/>
    <n v="8"/>
    <n v="0"/>
    <n v="1"/>
    <n v="4"/>
    <n v="0"/>
    <n v="0"/>
  </r>
  <r>
    <s v="E0"/>
    <s v="26/11/2017"/>
    <s v="Burnley"/>
    <s v="Arsenal"/>
    <n v="0"/>
    <n v="1"/>
    <x v="1"/>
    <n v="0"/>
    <n v="0"/>
    <s v="D"/>
    <x v="13"/>
    <n v="8"/>
    <n v="17"/>
    <n v="2"/>
    <n v="2"/>
    <n v="8"/>
    <n v="14"/>
    <n v="5"/>
    <n v="5"/>
    <n v="2"/>
    <n v="0"/>
    <n v="0"/>
    <n v="0"/>
  </r>
  <r>
    <s v="E0"/>
    <s v="26/11/2017"/>
    <s v="Huddersfield"/>
    <s v="Man City"/>
    <n v="1"/>
    <n v="2"/>
    <x v="1"/>
    <n v="1"/>
    <n v="0"/>
    <s v="H"/>
    <x v="2"/>
    <n v="4"/>
    <n v="14"/>
    <n v="0"/>
    <n v="5"/>
    <n v="10"/>
    <n v="10"/>
    <n v="3"/>
    <n v="7"/>
    <n v="2"/>
    <n v="3"/>
    <n v="1"/>
    <n v="0"/>
  </r>
  <r>
    <s v="E0"/>
    <s v="26/11/2017"/>
    <s v="Southampton"/>
    <s v="Everton"/>
    <n v="4"/>
    <n v="1"/>
    <x v="0"/>
    <n v="1"/>
    <n v="1"/>
    <s v="D"/>
    <x v="12"/>
    <n v="17"/>
    <n v="5"/>
    <n v="5"/>
    <n v="2"/>
    <n v="6"/>
    <n v="13"/>
    <n v="7"/>
    <n v="2"/>
    <n v="0"/>
    <n v="0"/>
    <n v="0"/>
    <n v="0"/>
  </r>
  <r>
    <s v="E0"/>
    <s v="28/11/2017"/>
    <s v="Brighton"/>
    <s v="Crystal Palace"/>
    <n v="0"/>
    <n v="0"/>
    <x v="2"/>
    <n v="0"/>
    <n v="0"/>
    <s v="D"/>
    <x v="9"/>
    <n v="10"/>
    <n v="10"/>
    <n v="4"/>
    <n v="4"/>
    <n v="13"/>
    <n v="8"/>
    <n v="10"/>
    <n v="5"/>
    <n v="2"/>
    <n v="0"/>
    <n v="0"/>
    <n v="0"/>
  </r>
  <r>
    <s v="E0"/>
    <s v="28/11/2017"/>
    <s v="Leicester"/>
    <s v="Tottenham"/>
    <n v="2"/>
    <n v="1"/>
    <x v="0"/>
    <n v="2"/>
    <n v="0"/>
    <s v="H"/>
    <x v="6"/>
    <n v="7"/>
    <n v="18"/>
    <n v="4"/>
    <n v="6"/>
    <n v="7"/>
    <n v="10"/>
    <n v="4"/>
    <n v="9"/>
    <n v="1"/>
    <n v="2"/>
    <n v="0"/>
    <n v="0"/>
  </r>
  <r>
    <s v="E0"/>
    <s v="28/11/2017"/>
    <s v="Watford"/>
    <s v="Man United"/>
    <n v="2"/>
    <n v="4"/>
    <x v="1"/>
    <n v="0"/>
    <n v="3"/>
    <s v="A"/>
    <x v="3"/>
    <n v="12"/>
    <n v="15"/>
    <n v="3"/>
    <n v="7"/>
    <n v="12"/>
    <n v="10"/>
    <n v="5"/>
    <n v="5"/>
    <n v="2"/>
    <n v="1"/>
    <n v="0"/>
    <n v="0"/>
  </r>
  <r>
    <s v="E0"/>
    <s v="28/11/2017"/>
    <s v="West Brom"/>
    <s v="Newcastle"/>
    <n v="2"/>
    <n v="2"/>
    <x v="2"/>
    <n v="1"/>
    <n v="0"/>
    <s v="H"/>
    <x v="11"/>
    <n v="8"/>
    <n v="14"/>
    <n v="4"/>
    <n v="4"/>
    <n v="13"/>
    <n v="12"/>
    <n v="1"/>
    <n v="6"/>
    <n v="0"/>
    <n v="0"/>
    <n v="0"/>
    <n v="0"/>
  </r>
  <r>
    <s v="E0"/>
    <s v="29/11/2017"/>
    <s v="Arsenal"/>
    <s v="Huddersfield"/>
    <n v="5"/>
    <n v="0"/>
    <x v="0"/>
    <n v="1"/>
    <n v="0"/>
    <s v="H"/>
    <x v="15"/>
    <n v="21"/>
    <n v="7"/>
    <n v="7"/>
    <n v="2"/>
    <n v="10"/>
    <n v="12"/>
    <n v="7"/>
    <n v="2"/>
    <n v="0"/>
    <n v="1"/>
    <n v="0"/>
    <n v="0"/>
  </r>
  <r>
    <s v="E0"/>
    <s v="29/11/2017"/>
    <s v="Bournemouth"/>
    <s v="Burnley"/>
    <n v="1"/>
    <n v="2"/>
    <x v="1"/>
    <n v="0"/>
    <n v="1"/>
    <s v="A"/>
    <x v="10"/>
    <n v="10"/>
    <n v="10"/>
    <n v="2"/>
    <n v="4"/>
    <n v="9"/>
    <n v="11"/>
    <n v="4"/>
    <n v="6"/>
    <n v="0"/>
    <n v="1"/>
    <n v="0"/>
    <n v="0"/>
  </r>
  <r>
    <s v="E0"/>
    <s v="29/11/2017"/>
    <s v="Chelsea"/>
    <s v="Swansea"/>
    <n v="1"/>
    <n v="0"/>
    <x v="0"/>
    <n v="0"/>
    <n v="0"/>
    <s v="D"/>
    <x v="4"/>
    <n v="21"/>
    <n v="2"/>
    <n v="10"/>
    <n v="0"/>
    <n v="10"/>
    <n v="7"/>
    <n v="15"/>
    <n v="1"/>
    <n v="1"/>
    <n v="0"/>
    <n v="0"/>
    <n v="0"/>
  </r>
  <r>
    <s v="E0"/>
    <s v="29/11/2017"/>
    <s v="Everton"/>
    <s v="West Ham"/>
    <n v="4"/>
    <n v="0"/>
    <x v="0"/>
    <n v="2"/>
    <n v="0"/>
    <s v="H"/>
    <x v="1"/>
    <n v="8"/>
    <n v="7"/>
    <n v="5"/>
    <n v="3"/>
    <n v="16"/>
    <n v="6"/>
    <n v="2"/>
    <n v="6"/>
    <n v="2"/>
    <n v="1"/>
    <n v="0"/>
    <n v="0"/>
  </r>
  <r>
    <s v="E0"/>
    <s v="29/11/2017"/>
    <s v="Man City"/>
    <s v="Southampton"/>
    <n v="2"/>
    <n v="1"/>
    <x v="0"/>
    <n v="0"/>
    <n v="0"/>
    <s v="D"/>
    <x v="17"/>
    <n v="26"/>
    <n v="7"/>
    <n v="12"/>
    <n v="2"/>
    <n v="12"/>
    <n v="11"/>
    <n v="6"/>
    <n v="5"/>
    <n v="1"/>
    <n v="1"/>
    <n v="0"/>
    <n v="0"/>
  </r>
  <r>
    <s v="E0"/>
    <s v="29/11/2017"/>
    <s v="Stoke"/>
    <s v="Liverpool"/>
    <n v="0"/>
    <n v="3"/>
    <x v="1"/>
    <n v="0"/>
    <n v="1"/>
    <s v="A"/>
    <x v="8"/>
    <n v="10"/>
    <n v="14"/>
    <n v="1"/>
    <n v="7"/>
    <n v="8"/>
    <n v="10"/>
    <n v="5"/>
    <n v="9"/>
    <n v="1"/>
    <n v="5"/>
    <n v="0"/>
    <n v="0"/>
  </r>
  <r>
    <s v="E0"/>
    <s v="02/12/2017"/>
    <s v="Arsenal"/>
    <s v="Man United"/>
    <n v="1"/>
    <n v="3"/>
    <x v="1"/>
    <n v="0"/>
    <n v="2"/>
    <s v="A"/>
    <x v="9"/>
    <n v="33"/>
    <n v="8"/>
    <n v="15"/>
    <n v="4"/>
    <n v="11"/>
    <n v="10"/>
    <n v="12"/>
    <n v="1"/>
    <n v="3"/>
    <n v="2"/>
    <n v="0"/>
    <n v="1"/>
  </r>
  <r>
    <s v="E0"/>
    <s v="02/12/2017"/>
    <s v="Brighton"/>
    <s v="Liverpool"/>
    <n v="1"/>
    <n v="5"/>
    <x v="1"/>
    <n v="0"/>
    <n v="2"/>
    <s v="A"/>
    <x v="15"/>
    <n v="6"/>
    <n v="12"/>
    <n v="2"/>
    <n v="6"/>
    <n v="8"/>
    <n v="7"/>
    <n v="2"/>
    <n v="2"/>
    <n v="1"/>
    <n v="0"/>
    <n v="0"/>
    <n v="0"/>
  </r>
  <r>
    <s v="E0"/>
    <s v="02/12/2017"/>
    <s v="Chelsea"/>
    <s v="Newcastle"/>
    <n v="3"/>
    <n v="1"/>
    <x v="0"/>
    <n v="2"/>
    <n v="1"/>
    <s v="H"/>
    <x v="12"/>
    <n v="23"/>
    <n v="8"/>
    <n v="9"/>
    <n v="2"/>
    <n v="8"/>
    <n v="13"/>
    <n v="11"/>
    <n v="4"/>
    <n v="0"/>
    <n v="1"/>
    <n v="0"/>
    <n v="0"/>
  </r>
  <r>
    <s v="E0"/>
    <s v="02/12/2017"/>
    <s v="Everton"/>
    <s v="Huddersfield"/>
    <n v="2"/>
    <n v="0"/>
    <x v="0"/>
    <n v="0"/>
    <n v="0"/>
    <s v="D"/>
    <x v="16"/>
    <n v="6"/>
    <n v="5"/>
    <n v="4"/>
    <n v="3"/>
    <n v="12"/>
    <n v="9"/>
    <n v="2"/>
    <n v="5"/>
    <n v="2"/>
    <n v="1"/>
    <n v="0"/>
    <n v="0"/>
  </r>
  <r>
    <s v="E0"/>
    <s v="02/12/2017"/>
    <s v="Leicester"/>
    <s v="Burnley"/>
    <n v="1"/>
    <n v="0"/>
    <x v="0"/>
    <n v="1"/>
    <n v="0"/>
    <s v="H"/>
    <x v="17"/>
    <n v="16"/>
    <n v="14"/>
    <n v="3"/>
    <n v="4"/>
    <n v="3"/>
    <n v="11"/>
    <n v="10"/>
    <n v="7"/>
    <n v="0"/>
    <n v="2"/>
    <n v="0"/>
    <n v="0"/>
  </r>
  <r>
    <s v="E0"/>
    <s v="02/12/2017"/>
    <s v="Stoke"/>
    <s v="Swansea"/>
    <n v="2"/>
    <n v="1"/>
    <x v="0"/>
    <n v="2"/>
    <n v="1"/>
    <s v="H"/>
    <x v="2"/>
    <n v="10"/>
    <n v="10"/>
    <n v="3"/>
    <n v="3"/>
    <n v="12"/>
    <n v="10"/>
    <n v="2"/>
    <n v="6"/>
    <n v="2"/>
    <n v="0"/>
    <n v="0"/>
    <n v="0"/>
  </r>
  <r>
    <s v="E0"/>
    <s v="02/12/2017"/>
    <s v="Watford"/>
    <s v="Tottenham"/>
    <n v="1"/>
    <n v="1"/>
    <x v="2"/>
    <n v="1"/>
    <n v="1"/>
    <s v="D"/>
    <x v="8"/>
    <n v="6"/>
    <n v="8"/>
    <n v="2"/>
    <n v="2"/>
    <n v="16"/>
    <n v="8"/>
    <n v="7"/>
    <n v="2"/>
    <n v="4"/>
    <n v="1"/>
    <n v="0"/>
    <n v="1"/>
  </r>
  <r>
    <s v="E0"/>
    <s v="02/12/2017"/>
    <s v="West Brom"/>
    <s v="Crystal Palace"/>
    <n v="0"/>
    <n v="0"/>
    <x v="2"/>
    <n v="0"/>
    <n v="0"/>
    <s v="D"/>
    <x v="1"/>
    <n v="20"/>
    <n v="10"/>
    <n v="6"/>
    <n v="2"/>
    <n v="11"/>
    <n v="10"/>
    <n v="3"/>
    <n v="7"/>
    <n v="3"/>
    <n v="1"/>
    <n v="0"/>
    <n v="0"/>
  </r>
  <r>
    <s v="E0"/>
    <s v="03/12/2017"/>
    <s v="Bournemouth"/>
    <s v="Southampton"/>
    <n v="1"/>
    <n v="1"/>
    <x v="2"/>
    <n v="1"/>
    <n v="0"/>
    <s v="H"/>
    <x v="3"/>
    <n v="16"/>
    <n v="15"/>
    <n v="5"/>
    <n v="4"/>
    <n v="6"/>
    <n v="12"/>
    <n v="5"/>
    <n v="4"/>
    <n v="2"/>
    <n v="1"/>
    <n v="0"/>
    <n v="0"/>
  </r>
  <r>
    <s v="E0"/>
    <s v="03/12/2017"/>
    <s v="Man City"/>
    <s v="West Ham"/>
    <n v="2"/>
    <n v="1"/>
    <x v="0"/>
    <n v="0"/>
    <n v="1"/>
    <s v="A"/>
    <x v="0"/>
    <n v="24"/>
    <n v="7"/>
    <n v="8"/>
    <n v="4"/>
    <n v="5"/>
    <n v="7"/>
    <n v="10"/>
    <n v="4"/>
    <n v="2"/>
    <n v="2"/>
    <n v="0"/>
    <n v="0"/>
  </r>
  <r>
    <s v="E0"/>
    <s v="09/12/2017"/>
    <s v="Burnley"/>
    <s v="Watford"/>
    <n v="1"/>
    <n v="0"/>
    <x v="0"/>
    <n v="1"/>
    <n v="0"/>
    <s v="H"/>
    <x v="11"/>
    <n v="8"/>
    <n v="11"/>
    <n v="5"/>
    <n v="2"/>
    <n v="10"/>
    <n v="12"/>
    <n v="3"/>
    <n v="5"/>
    <n v="1"/>
    <n v="0"/>
    <n v="0"/>
    <n v="1"/>
  </r>
  <r>
    <s v="E0"/>
    <s v="09/12/2017"/>
    <s v="Crystal Palace"/>
    <s v="Bournemouth"/>
    <n v="2"/>
    <n v="2"/>
    <x v="2"/>
    <n v="2"/>
    <n v="2"/>
    <s v="D"/>
    <x v="12"/>
    <n v="24"/>
    <n v="11"/>
    <n v="8"/>
    <n v="5"/>
    <n v="14"/>
    <n v="14"/>
    <n v="6"/>
    <n v="3"/>
    <n v="5"/>
    <n v="2"/>
    <n v="0"/>
    <n v="0"/>
  </r>
  <r>
    <s v="E0"/>
    <s v="09/12/2017"/>
    <s v="Huddersfield"/>
    <s v="Brighton"/>
    <n v="2"/>
    <n v="0"/>
    <x v="0"/>
    <n v="2"/>
    <n v="0"/>
    <s v="H"/>
    <x v="14"/>
    <n v="19"/>
    <n v="7"/>
    <n v="6"/>
    <n v="2"/>
    <n v="6"/>
    <n v="10"/>
    <n v="8"/>
    <n v="1"/>
    <n v="0"/>
    <n v="0"/>
    <n v="0"/>
    <n v="0"/>
  </r>
  <r>
    <s v="E0"/>
    <s v="09/12/2017"/>
    <s v="Newcastle"/>
    <s v="Leicester"/>
    <n v="2"/>
    <n v="3"/>
    <x v="1"/>
    <n v="1"/>
    <n v="1"/>
    <s v="D"/>
    <x v="4"/>
    <n v="10"/>
    <n v="13"/>
    <n v="4"/>
    <n v="5"/>
    <n v="10"/>
    <n v="9"/>
    <n v="6"/>
    <n v="5"/>
    <n v="2"/>
    <n v="1"/>
    <n v="0"/>
    <n v="0"/>
  </r>
  <r>
    <s v="E0"/>
    <s v="09/12/2017"/>
    <s v="Swansea"/>
    <s v="West Brom"/>
    <n v="1"/>
    <n v="0"/>
    <x v="0"/>
    <n v="0"/>
    <n v="0"/>
    <s v="D"/>
    <x v="0"/>
    <n v="18"/>
    <n v="7"/>
    <n v="3"/>
    <n v="1"/>
    <n v="8"/>
    <n v="18"/>
    <n v="6"/>
    <n v="3"/>
    <n v="2"/>
    <n v="5"/>
    <n v="0"/>
    <n v="0"/>
  </r>
  <r>
    <s v="E0"/>
    <s v="09/12/2017"/>
    <s v="Tottenham"/>
    <s v="Stoke"/>
    <n v="5"/>
    <n v="1"/>
    <x v="0"/>
    <n v="1"/>
    <n v="0"/>
    <s v="H"/>
    <x v="10"/>
    <n v="20"/>
    <n v="4"/>
    <n v="11"/>
    <n v="3"/>
    <n v="12"/>
    <n v="9"/>
    <n v="12"/>
    <n v="6"/>
    <n v="1"/>
    <n v="0"/>
    <n v="0"/>
    <n v="0"/>
  </r>
  <r>
    <s v="E0"/>
    <s v="09/12/2017"/>
    <s v="West Ham"/>
    <s v="Chelsea"/>
    <n v="1"/>
    <n v="0"/>
    <x v="0"/>
    <n v="1"/>
    <n v="0"/>
    <s v="H"/>
    <x v="6"/>
    <n v="5"/>
    <n v="19"/>
    <n v="2"/>
    <n v="2"/>
    <n v="10"/>
    <n v="10"/>
    <n v="4"/>
    <n v="3"/>
    <n v="6"/>
    <n v="1"/>
    <n v="0"/>
    <n v="0"/>
  </r>
  <r>
    <s v="E0"/>
    <s v="10/12/2017"/>
    <s v="Liverpool"/>
    <s v="Everton"/>
    <n v="1"/>
    <n v="1"/>
    <x v="2"/>
    <n v="1"/>
    <n v="0"/>
    <s v="H"/>
    <x v="2"/>
    <n v="23"/>
    <n v="3"/>
    <n v="3"/>
    <n v="2"/>
    <n v="8"/>
    <n v="11"/>
    <n v="12"/>
    <n v="1"/>
    <n v="1"/>
    <n v="3"/>
    <n v="0"/>
    <n v="0"/>
  </r>
  <r>
    <s v="E0"/>
    <s v="10/12/2017"/>
    <s v="Man United"/>
    <s v="Man City"/>
    <n v="1"/>
    <n v="2"/>
    <x v="1"/>
    <n v="1"/>
    <n v="1"/>
    <s v="D"/>
    <x v="1"/>
    <n v="8"/>
    <n v="14"/>
    <n v="5"/>
    <n v="7"/>
    <n v="16"/>
    <n v="10"/>
    <n v="2"/>
    <n v="8"/>
    <n v="4"/>
    <n v="2"/>
    <n v="0"/>
    <n v="0"/>
  </r>
  <r>
    <s v="E0"/>
    <s v="10/12/2017"/>
    <s v="Southampton"/>
    <s v="Arsenal"/>
    <n v="1"/>
    <n v="1"/>
    <x v="2"/>
    <n v="1"/>
    <n v="0"/>
    <s v="H"/>
    <x v="7"/>
    <n v="6"/>
    <n v="11"/>
    <n v="3"/>
    <n v="6"/>
    <n v="12"/>
    <n v="10"/>
    <n v="4"/>
    <n v="5"/>
    <n v="2"/>
    <n v="2"/>
    <n v="0"/>
    <n v="0"/>
  </r>
  <r>
    <s v="E0"/>
    <s v="12/12/2017"/>
    <s v="Burnley"/>
    <s v="Stoke"/>
    <n v="1"/>
    <n v="0"/>
    <x v="0"/>
    <n v="0"/>
    <n v="0"/>
    <s v="D"/>
    <x v="5"/>
    <n v="10"/>
    <n v="14"/>
    <n v="2"/>
    <n v="7"/>
    <n v="6"/>
    <n v="14"/>
    <n v="6"/>
    <n v="4"/>
    <n v="0"/>
    <n v="0"/>
    <n v="0"/>
    <n v="0"/>
  </r>
  <r>
    <s v="E0"/>
    <s v="12/12/2017"/>
    <s v="Crystal Palace"/>
    <s v="Watford"/>
    <n v="2"/>
    <n v="1"/>
    <x v="0"/>
    <n v="0"/>
    <n v="1"/>
    <s v="A"/>
    <x v="13"/>
    <n v="14"/>
    <n v="7"/>
    <n v="4"/>
    <n v="2"/>
    <n v="14"/>
    <n v="18"/>
    <n v="4"/>
    <n v="6"/>
    <n v="2"/>
    <n v="1"/>
    <n v="0"/>
    <n v="1"/>
  </r>
  <r>
    <s v="E0"/>
    <s v="12/12/2017"/>
    <s v="Huddersfield"/>
    <s v="Chelsea"/>
    <n v="1"/>
    <n v="3"/>
    <x v="1"/>
    <n v="0"/>
    <n v="2"/>
    <s v="A"/>
    <x v="9"/>
    <n v="7"/>
    <n v="12"/>
    <n v="2"/>
    <n v="5"/>
    <n v="11"/>
    <n v="4"/>
    <n v="1"/>
    <n v="3"/>
    <n v="0"/>
    <n v="0"/>
    <n v="0"/>
    <n v="0"/>
  </r>
  <r>
    <s v="E0"/>
    <s v="13/12/2017"/>
    <s v="Liverpool"/>
    <s v="West Brom"/>
    <n v="0"/>
    <n v="0"/>
    <x v="2"/>
    <n v="0"/>
    <n v="0"/>
    <s v="D"/>
    <x v="17"/>
    <n v="14"/>
    <n v="6"/>
    <n v="5"/>
    <n v="1"/>
    <n v="16"/>
    <n v="6"/>
    <n v="5"/>
    <n v="7"/>
    <n v="1"/>
    <n v="0"/>
    <n v="0"/>
    <n v="0"/>
  </r>
  <r>
    <s v="E0"/>
    <s v="13/12/2017"/>
    <s v="Man United"/>
    <s v="Bournemouth"/>
    <n v="1"/>
    <n v="0"/>
    <x v="0"/>
    <n v="1"/>
    <n v="0"/>
    <s v="H"/>
    <x v="15"/>
    <n v="9"/>
    <n v="14"/>
    <n v="2"/>
    <n v="7"/>
    <n v="14"/>
    <n v="12"/>
    <n v="4"/>
    <n v="9"/>
    <n v="1"/>
    <n v="2"/>
    <n v="0"/>
    <n v="0"/>
  </r>
  <r>
    <s v="E0"/>
    <s v="13/12/2017"/>
    <s v="Newcastle"/>
    <s v="Everton"/>
    <n v="0"/>
    <n v="1"/>
    <x v="1"/>
    <n v="0"/>
    <n v="1"/>
    <s v="A"/>
    <x v="8"/>
    <n v="16"/>
    <n v="7"/>
    <n v="4"/>
    <n v="4"/>
    <n v="10"/>
    <n v="11"/>
    <n v="4"/>
    <n v="1"/>
    <n v="1"/>
    <n v="2"/>
    <n v="1"/>
    <n v="0"/>
  </r>
  <r>
    <s v="E0"/>
    <s v="13/12/2017"/>
    <s v="Southampton"/>
    <s v="Leicester"/>
    <n v="1"/>
    <n v="4"/>
    <x v="1"/>
    <n v="0"/>
    <n v="3"/>
    <s v="A"/>
    <x v="16"/>
    <n v="12"/>
    <n v="16"/>
    <n v="4"/>
    <n v="11"/>
    <n v="13"/>
    <n v="9"/>
    <n v="9"/>
    <n v="9"/>
    <n v="1"/>
    <n v="0"/>
    <n v="0"/>
    <n v="0"/>
  </r>
  <r>
    <s v="E0"/>
    <s v="13/12/2017"/>
    <s v="Swansea"/>
    <s v="Man City"/>
    <n v="0"/>
    <n v="4"/>
    <x v="1"/>
    <n v="0"/>
    <n v="2"/>
    <s v="A"/>
    <x v="6"/>
    <n v="7"/>
    <n v="23"/>
    <n v="3"/>
    <n v="10"/>
    <n v="12"/>
    <n v="6"/>
    <n v="2"/>
    <n v="5"/>
    <n v="0"/>
    <n v="0"/>
    <n v="0"/>
    <n v="0"/>
  </r>
  <r>
    <s v="E0"/>
    <s v="13/12/2017"/>
    <s v="Tottenham"/>
    <s v="Brighton"/>
    <n v="2"/>
    <n v="0"/>
    <x v="0"/>
    <n v="1"/>
    <n v="0"/>
    <s v="H"/>
    <x v="7"/>
    <n v="25"/>
    <n v="7"/>
    <n v="8"/>
    <n v="4"/>
    <n v="5"/>
    <n v="10"/>
    <n v="10"/>
    <n v="2"/>
    <n v="1"/>
    <n v="1"/>
    <n v="0"/>
    <n v="0"/>
  </r>
  <r>
    <s v="E0"/>
    <s v="13/12/2017"/>
    <s v="West Ham"/>
    <s v="Arsenal"/>
    <n v="0"/>
    <n v="0"/>
    <x v="2"/>
    <n v="0"/>
    <n v="0"/>
    <s v="D"/>
    <x v="3"/>
    <n v="6"/>
    <n v="22"/>
    <n v="0"/>
    <n v="3"/>
    <n v="9"/>
    <n v="9"/>
    <n v="1"/>
    <n v="7"/>
    <n v="1"/>
    <n v="0"/>
    <n v="0"/>
    <n v="0"/>
  </r>
  <r>
    <s v="E0"/>
    <s v="16/12/2017"/>
    <s v="Arsenal"/>
    <s v="Newcastle"/>
    <n v="1"/>
    <n v="0"/>
    <x v="0"/>
    <n v="1"/>
    <n v="0"/>
    <s v="H"/>
    <x v="14"/>
    <n v="23"/>
    <n v="10"/>
    <n v="5"/>
    <n v="2"/>
    <n v="13"/>
    <n v="9"/>
    <n v="7"/>
    <n v="5"/>
    <n v="2"/>
    <n v="1"/>
    <n v="0"/>
    <n v="0"/>
  </r>
  <r>
    <s v="E0"/>
    <s v="16/12/2017"/>
    <s v="Brighton"/>
    <s v="Burnley"/>
    <n v="0"/>
    <n v="0"/>
    <x v="2"/>
    <n v="0"/>
    <n v="0"/>
    <s v="D"/>
    <x v="16"/>
    <n v="12"/>
    <n v="11"/>
    <n v="2"/>
    <n v="6"/>
    <n v="13"/>
    <n v="13"/>
    <n v="8"/>
    <n v="2"/>
    <n v="4"/>
    <n v="2"/>
    <n v="0"/>
    <n v="0"/>
  </r>
  <r>
    <s v="E0"/>
    <s v="16/12/2017"/>
    <s v="Chelsea"/>
    <s v="Southampton"/>
    <n v="1"/>
    <n v="0"/>
    <x v="0"/>
    <n v="1"/>
    <n v="0"/>
    <s v="H"/>
    <x v="10"/>
    <n v="24"/>
    <n v="6"/>
    <n v="8"/>
    <n v="2"/>
    <n v="8"/>
    <n v="16"/>
    <n v="8"/>
    <n v="4"/>
    <n v="1"/>
    <n v="3"/>
    <n v="0"/>
    <n v="0"/>
  </r>
  <r>
    <s v="E0"/>
    <s v="16/12/2017"/>
    <s v="Leicester"/>
    <s v="Crystal Palace"/>
    <n v="0"/>
    <n v="3"/>
    <x v="1"/>
    <n v="0"/>
    <n v="2"/>
    <s v="A"/>
    <x v="8"/>
    <n v="11"/>
    <n v="13"/>
    <n v="2"/>
    <n v="6"/>
    <n v="12"/>
    <n v="13"/>
    <n v="6"/>
    <n v="4"/>
    <n v="2"/>
    <n v="2"/>
    <n v="1"/>
    <n v="0"/>
  </r>
  <r>
    <s v="E0"/>
    <s v="16/12/2017"/>
    <s v="Man City"/>
    <s v="Tottenham"/>
    <n v="4"/>
    <n v="1"/>
    <x v="0"/>
    <n v="1"/>
    <n v="0"/>
    <s v="H"/>
    <x v="2"/>
    <n v="20"/>
    <n v="7"/>
    <n v="11"/>
    <n v="2"/>
    <n v="13"/>
    <n v="20"/>
    <n v="5"/>
    <n v="1"/>
    <n v="2"/>
    <n v="4"/>
    <n v="0"/>
    <n v="0"/>
  </r>
  <r>
    <s v="E0"/>
    <s v="16/12/2017"/>
    <s v="Stoke"/>
    <s v="West Ham"/>
    <n v="0"/>
    <n v="3"/>
    <x v="1"/>
    <n v="0"/>
    <n v="1"/>
    <s v="A"/>
    <x v="15"/>
    <n v="17"/>
    <n v="14"/>
    <n v="0"/>
    <n v="7"/>
    <n v="12"/>
    <n v="13"/>
    <n v="7"/>
    <n v="9"/>
    <n v="2"/>
    <n v="1"/>
    <n v="0"/>
    <n v="0"/>
  </r>
  <r>
    <s v="E0"/>
    <s v="16/12/2017"/>
    <s v="Watford"/>
    <s v="Huddersfield"/>
    <n v="1"/>
    <n v="4"/>
    <x v="1"/>
    <n v="0"/>
    <n v="2"/>
    <s v="A"/>
    <x v="1"/>
    <n v="13"/>
    <n v="15"/>
    <n v="3"/>
    <n v="9"/>
    <n v="12"/>
    <n v="17"/>
    <n v="8"/>
    <n v="7"/>
    <n v="2"/>
    <n v="1"/>
    <n v="1"/>
    <n v="1"/>
  </r>
  <r>
    <s v="E0"/>
    <s v="17/12/2017"/>
    <s v="Bournemouth"/>
    <s v="Liverpool"/>
    <n v="0"/>
    <n v="4"/>
    <x v="1"/>
    <n v="0"/>
    <n v="3"/>
    <s v="A"/>
    <x v="9"/>
    <n v="6"/>
    <n v="21"/>
    <n v="2"/>
    <n v="7"/>
    <n v="5"/>
    <n v="10"/>
    <n v="2"/>
    <n v="3"/>
    <n v="1"/>
    <n v="1"/>
    <n v="0"/>
    <n v="0"/>
  </r>
  <r>
    <s v="E0"/>
    <s v="17/12/2017"/>
    <s v="West Brom"/>
    <s v="Man United"/>
    <n v="1"/>
    <n v="2"/>
    <x v="1"/>
    <n v="0"/>
    <n v="2"/>
    <s v="A"/>
    <x v="6"/>
    <n v="12"/>
    <n v="8"/>
    <n v="5"/>
    <n v="3"/>
    <n v="14"/>
    <n v="7"/>
    <n v="6"/>
    <n v="3"/>
    <n v="1"/>
    <n v="3"/>
    <n v="0"/>
    <n v="0"/>
  </r>
  <r>
    <s v="E0"/>
    <s v="18/12/2017"/>
    <s v="Everton"/>
    <s v="Swansea"/>
    <n v="3"/>
    <n v="1"/>
    <x v="0"/>
    <n v="1"/>
    <n v="1"/>
    <s v="D"/>
    <x v="3"/>
    <n v="12"/>
    <n v="8"/>
    <n v="7"/>
    <n v="3"/>
    <n v="12"/>
    <n v="12"/>
    <n v="6"/>
    <n v="3"/>
    <n v="2"/>
    <n v="3"/>
    <n v="0"/>
    <n v="0"/>
  </r>
  <r>
    <s v="E0"/>
    <s v="22/12/2017"/>
    <s v="Arsenal"/>
    <s v="Liverpool"/>
    <n v="3"/>
    <n v="3"/>
    <x v="2"/>
    <n v="0"/>
    <n v="1"/>
    <s v="A"/>
    <x v="8"/>
    <n v="11"/>
    <n v="14"/>
    <n v="4"/>
    <n v="9"/>
    <n v="9"/>
    <n v="11"/>
    <n v="7"/>
    <n v="8"/>
    <n v="1"/>
    <n v="0"/>
    <n v="0"/>
    <n v="0"/>
  </r>
  <r>
    <s v="E0"/>
    <s v="23/12/2017"/>
    <s v="Brighton"/>
    <s v="Watford"/>
    <n v="1"/>
    <n v="0"/>
    <x v="0"/>
    <n v="0"/>
    <n v="0"/>
    <s v="D"/>
    <x v="17"/>
    <n v="14"/>
    <n v="13"/>
    <n v="3"/>
    <n v="1"/>
    <n v="8"/>
    <n v="11"/>
    <n v="6"/>
    <n v="4"/>
    <n v="0"/>
    <n v="0"/>
    <n v="0"/>
    <n v="0"/>
  </r>
  <r>
    <s v="E0"/>
    <s v="23/12/2017"/>
    <s v="Burnley"/>
    <s v="Tottenham"/>
    <n v="0"/>
    <n v="3"/>
    <x v="1"/>
    <n v="0"/>
    <n v="1"/>
    <s v="A"/>
    <x v="1"/>
    <n v="5"/>
    <n v="18"/>
    <n v="2"/>
    <n v="8"/>
    <n v="10"/>
    <n v="10"/>
    <n v="4"/>
    <n v="4"/>
    <n v="1"/>
    <n v="2"/>
    <n v="0"/>
    <n v="0"/>
  </r>
  <r>
    <s v="E0"/>
    <s v="23/12/2017"/>
    <s v="Everton"/>
    <s v="Chelsea"/>
    <n v="0"/>
    <n v="0"/>
    <x v="2"/>
    <n v="0"/>
    <n v="0"/>
    <s v="D"/>
    <x v="7"/>
    <n v="5"/>
    <n v="25"/>
    <n v="0"/>
    <n v="8"/>
    <n v="8"/>
    <n v="4"/>
    <n v="2"/>
    <n v="7"/>
    <n v="3"/>
    <n v="0"/>
    <n v="0"/>
    <n v="0"/>
  </r>
  <r>
    <s v="E0"/>
    <s v="23/12/2017"/>
    <s v="Leicester"/>
    <s v="Man United"/>
    <n v="2"/>
    <n v="2"/>
    <x v="2"/>
    <n v="1"/>
    <n v="1"/>
    <s v="D"/>
    <x v="3"/>
    <n v="11"/>
    <n v="19"/>
    <n v="3"/>
    <n v="6"/>
    <n v="19"/>
    <n v="8"/>
    <n v="4"/>
    <n v="6"/>
    <n v="2"/>
    <n v="2"/>
    <n v="1"/>
    <n v="0"/>
  </r>
  <r>
    <s v="E0"/>
    <s v="23/12/2017"/>
    <s v="Man City"/>
    <s v="Bournemouth"/>
    <n v="4"/>
    <n v="0"/>
    <x v="0"/>
    <n v="1"/>
    <n v="0"/>
    <s v="H"/>
    <x v="5"/>
    <n v="14"/>
    <n v="5"/>
    <n v="5"/>
    <n v="1"/>
    <n v="8"/>
    <n v="7"/>
    <n v="4"/>
    <n v="6"/>
    <n v="0"/>
    <n v="1"/>
    <n v="0"/>
    <n v="0"/>
  </r>
  <r>
    <s v="E0"/>
    <s v="23/12/2017"/>
    <s v="Southampton"/>
    <s v="Huddersfield"/>
    <n v="1"/>
    <n v="1"/>
    <x v="2"/>
    <n v="1"/>
    <n v="0"/>
    <s v="H"/>
    <x v="11"/>
    <n v="12"/>
    <n v="10"/>
    <n v="6"/>
    <n v="3"/>
    <n v="16"/>
    <n v="9"/>
    <n v="9"/>
    <n v="1"/>
    <n v="2"/>
    <n v="1"/>
    <n v="0"/>
    <n v="0"/>
  </r>
  <r>
    <s v="E0"/>
    <s v="23/12/2017"/>
    <s v="Stoke"/>
    <s v="West Brom"/>
    <n v="3"/>
    <n v="1"/>
    <x v="0"/>
    <n v="2"/>
    <n v="0"/>
    <s v="H"/>
    <x v="4"/>
    <n v="9"/>
    <n v="17"/>
    <n v="5"/>
    <n v="7"/>
    <n v="9"/>
    <n v="11"/>
    <n v="1"/>
    <n v="11"/>
    <n v="1"/>
    <n v="0"/>
    <n v="0"/>
    <n v="0"/>
  </r>
  <r>
    <s v="E0"/>
    <s v="23/12/2017"/>
    <s v="Swansea"/>
    <s v="Crystal Palace"/>
    <n v="1"/>
    <n v="1"/>
    <x v="2"/>
    <n v="0"/>
    <n v="0"/>
    <s v="D"/>
    <x v="2"/>
    <n v="7"/>
    <n v="13"/>
    <n v="2"/>
    <n v="5"/>
    <n v="13"/>
    <n v="11"/>
    <n v="6"/>
    <n v="3"/>
    <n v="2"/>
    <n v="3"/>
    <n v="0"/>
    <n v="0"/>
  </r>
  <r>
    <s v="E0"/>
    <s v="23/12/2017"/>
    <s v="West Ham"/>
    <s v="Newcastle"/>
    <n v="2"/>
    <n v="3"/>
    <x v="1"/>
    <n v="1"/>
    <n v="1"/>
    <s v="D"/>
    <x v="13"/>
    <n v="19"/>
    <n v="11"/>
    <n v="6"/>
    <n v="4"/>
    <n v="9"/>
    <n v="12"/>
    <n v="6"/>
    <n v="3"/>
    <n v="1"/>
    <n v="1"/>
    <n v="0"/>
    <n v="0"/>
  </r>
  <r>
    <s v="E0"/>
    <s v="26/12/2017"/>
    <s v="Bournemouth"/>
    <s v="West Ham"/>
    <n v="3"/>
    <n v="3"/>
    <x v="2"/>
    <n v="1"/>
    <n v="1"/>
    <s v="D"/>
    <x v="14"/>
    <n v="26"/>
    <n v="10"/>
    <n v="10"/>
    <n v="5"/>
    <n v="12"/>
    <n v="14"/>
    <n v="7"/>
    <n v="4"/>
    <n v="3"/>
    <n v="4"/>
    <n v="0"/>
    <n v="0"/>
  </r>
  <r>
    <s v="E0"/>
    <s v="26/12/2017"/>
    <s v="Chelsea"/>
    <s v="Brighton"/>
    <n v="2"/>
    <n v="0"/>
    <x v="0"/>
    <n v="0"/>
    <n v="0"/>
    <s v="D"/>
    <x v="0"/>
    <n v="25"/>
    <n v="8"/>
    <n v="8"/>
    <n v="1"/>
    <n v="8"/>
    <n v="8"/>
    <n v="13"/>
    <n v="1"/>
    <n v="0"/>
    <n v="1"/>
    <n v="0"/>
    <n v="0"/>
  </r>
  <r>
    <s v="E0"/>
    <s v="26/12/2017"/>
    <s v="Huddersfield"/>
    <s v="Stoke"/>
    <n v="1"/>
    <n v="1"/>
    <x v="2"/>
    <n v="1"/>
    <n v="0"/>
    <s v="H"/>
    <x v="6"/>
    <n v="18"/>
    <n v="15"/>
    <n v="8"/>
    <n v="7"/>
    <n v="9"/>
    <n v="12"/>
    <n v="8"/>
    <n v="5"/>
    <n v="2"/>
    <n v="4"/>
    <n v="0"/>
    <n v="0"/>
  </r>
  <r>
    <s v="E0"/>
    <s v="26/12/2017"/>
    <s v="Liverpool"/>
    <s v="Swansea"/>
    <n v="5"/>
    <n v="0"/>
    <x v="0"/>
    <n v="1"/>
    <n v="0"/>
    <s v="H"/>
    <x v="12"/>
    <n v="22"/>
    <n v="7"/>
    <n v="9"/>
    <n v="4"/>
    <n v="5"/>
    <n v="8"/>
    <n v="4"/>
    <n v="2"/>
    <n v="0"/>
    <n v="1"/>
    <n v="0"/>
    <n v="0"/>
  </r>
  <r>
    <s v="E0"/>
    <s v="26/12/2017"/>
    <s v="Man United"/>
    <s v="Burnley"/>
    <n v="2"/>
    <n v="2"/>
    <x v="2"/>
    <n v="0"/>
    <n v="2"/>
    <s v="A"/>
    <x v="8"/>
    <n v="23"/>
    <n v="3"/>
    <n v="6"/>
    <n v="2"/>
    <n v="10"/>
    <n v="14"/>
    <n v="12"/>
    <n v="2"/>
    <n v="3"/>
    <n v="7"/>
    <n v="0"/>
    <n v="0"/>
  </r>
  <r>
    <s v="E0"/>
    <s v="26/12/2017"/>
    <s v="Tottenham"/>
    <s v="Southampton"/>
    <n v="5"/>
    <n v="2"/>
    <x v="0"/>
    <n v="2"/>
    <n v="0"/>
    <s v="H"/>
    <x v="15"/>
    <n v="16"/>
    <n v="16"/>
    <n v="7"/>
    <n v="6"/>
    <n v="8"/>
    <n v="15"/>
    <n v="3"/>
    <n v="8"/>
    <n v="0"/>
    <n v="2"/>
    <n v="0"/>
    <n v="0"/>
  </r>
  <r>
    <s v="E0"/>
    <s v="26/12/2017"/>
    <s v="Watford"/>
    <s v="Leicester"/>
    <n v="2"/>
    <n v="1"/>
    <x v="0"/>
    <n v="1"/>
    <n v="1"/>
    <s v="D"/>
    <x v="16"/>
    <n v="11"/>
    <n v="11"/>
    <n v="1"/>
    <n v="5"/>
    <n v="7"/>
    <n v="13"/>
    <n v="8"/>
    <n v="8"/>
    <n v="3"/>
    <n v="3"/>
    <n v="0"/>
    <n v="0"/>
  </r>
  <r>
    <s v="E0"/>
    <s v="26/12/2017"/>
    <s v="West Brom"/>
    <s v="Everton"/>
    <n v="0"/>
    <n v="0"/>
    <x v="2"/>
    <n v="0"/>
    <n v="0"/>
    <s v="D"/>
    <x v="10"/>
    <n v="17"/>
    <n v="7"/>
    <n v="3"/>
    <n v="3"/>
    <n v="14"/>
    <n v="13"/>
    <n v="10"/>
    <n v="2"/>
    <n v="2"/>
    <n v="0"/>
    <n v="0"/>
    <n v="0"/>
  </r>
  <r>
    <s v="E0"/>
    <s v="27/12/2017"/>
    <s v="Newcastle"/>
    <s v="Man City"/>
    <n v="0"/>
    <n v="1"/>
    <x v="1"/>
    <n v="0"/>
    <n v="1"/>
    <s v="A"/>
    <x v="9"/>
    <n v="6"/>
    <n v="22"/>
    <n v="2"/>
    <n v="6"/>
    <n v="11"/>
    <n v="6"/>
    <n v="3"/>
    <n v="8"/>
    <n v="1"/>
    <n v="0"/>
    <n v="0"/>
    <n v="0"/>
  </r>
  <r>
    <s v="E0"/>
    <s v="28/12/2017"/>
    <s v="Crystal Palace"/>
    <s v="Arsenal"/>
    <n v="2"/>
    <n v="3"/>
    <x v="1"/>
    <n v="0"/>
    <n v="1"/>
    <s v="A"/>
    <x v="1"/>
    <n v="16"/>
    <n v="16"/>
    <n v="2"/>
    <n v="9"/>
    <n v="12"/>
    <n v="7"/>
    <n v="5"/>
    <n v="4"/>
    <n v="0"/>
    <n v="1"/>
    <n v="0"/>
    <n v="0"/>
  </r>
  <r>
    <s v="E0"/>
    <s v="30/12/2017"/>
    <s v="Bournemouth"/>
    <s v="Everton"/>
    <n v="2"/>
    <n v="1"/>
    <x v="0"/>
    <n v="1"/>
    <n v="0"/>
    <s v="H"/>
    <x v="11"/>
    <n v="19"/>
    <n v="6"/>
    <n v="7"/>
    <n v="1"/>
    <n v="8"/>
    <n v="13"/>
    <n v="4"/>
    <n v="4"/>
    <n v="0"/>
    <n v="0"/>
    <n v="0"/>
    <n v="0"/>
  </r>
  <r>
    <s v="E0"/>
    <s v="30/12/2017"/>
    <s v="Chelsea"/>
    <s v="Stoke"/>
    <n v="5"/>
    <n v="0"/>
    <x v="0"/>
    <n v="3"/>
    <n v="0"/>
    <s v="H"/>
    <x v="12"/>
    <n v="21"/>
    <n v="1"/>
    <n v="12"/>
    <n v="1"/>
    <n v="5"/>
    <n v="10"/>
    <n v="7"/>
    <n v="0"/>
    <n v="1"/>
    <n v="1"/>
    <n v="0"/>
    <n v="0"/>
  </r>
  <r>
    <s v="E0"/>
    <s v="30/12/2017"/>
    <s v="Huddersfield"/>
    <s v="Burnley"/>
    <n v="0"/>
    <n v="0"/>
    <x v="2"/>
    <n v="0"/>
    <n v="0"/>
    <s v="D"/>
    <x v="17"/>
    <n v="3"/>
    <n v="11"/>
    <n v="1"/>
    <n v="4"/>
    <n v="14"/>
    <n v="14"/>
    <n v="5"/>
    <n v="4"/>
    <n v="2"/>
    <n v="1"/>
    <n v="0"/>
    <n v="0"/>
  </r>
  <r>
    <s v="E0"/>
    <s v="30/12/2017"/>
    <s v="Liverpool"/>
    <s v="Leicester"/>
    <n v="2"/>
    <n v="1"/>
    <x v="0"/>
    <n v="0"/>
    <n v="1"/>
    <s v="A"/>
    <x v="4"/>
    <n v="17"/>
    <n v="7"/>
    <n v="6"/>
    <n v="1"/>
    <n v="7"/>
    <n v="3"/>
    <n v="7"/>
    <n v="1"/>
    <n v="3"/>
    <n v="2"/>
    <n v="0"/>
    <n v="0"/>
  </r>
  <r>
    <s v="E0"/>
    <s v="30/12/2017"/>
    <s v="Man United"/>
    <s v="Southampton"/>
    <n v="0"/>
    <n v="0"/>
    <x v="2"/>
    <n v="0"/>
    <n v="0"/>
    <s v="D"/>
    <x v="2"/>
    <n v="15"/>
    <n v="8"/>
    <n v="3"/>
    <n v="3"/>
    <n v="12"/>
    <n v="13"/>
    <n v="10"/>
    <n v="7"/>
    <n v="2"/>
    <n v="4"/>
    <n v="0"/>
    <n v="0"/>
  </r>
  <r>
    <s v="E0"/>
    <s v="30/12/2017"/>
    <s v="Newcastle"/>
    <s v="Brighton"/>
    <n v="0"/>
    <n v="0"/>
    <x v="2"/>
    <n v="0"/>
    <n v="0"/>
    <s v="D"/>
    <x v="6"/>
    <n v="11"/>
    <n v="10"/>
    <n v="2"/>
    <n v="3"/>
    <n v="11"/>
    <n v="10"/>
    <n v="3"/>
    <n v="6"/>
    <n v="2"/>
    <n v="2"/>
    <n v="0"/>
    <n v="0"/>
  </r>
  <r>
    <s v="E0"/>
    <s v="30/12/2017"/>
    <s v="Watford"/>
    <s v="Swansea"/>
    <n v="1"/>
    <n v="2"/>
    <x v="1"/>
    <n v="1"/>
    <n v="0"/>
    <s v="H"/>
    <x v="8"/>
    <n v="9"/>
    <n v="9"/>
    <n v="4"/>
    <n v="4"/>
    <n v="14"/>
    <n v="13"/>
    <n v="1"/>
    <n v="8"/>
    <n v="4"/>
    <n v="2"/>
    <n v="0"/>
    <n v="0"/>
  </r>
  <r>
    <s v="E0"/>
    <s v="31/12/2017"/>
    <s v="Crystal Palace"/>
    <s v="Man City"/>
    <n v="0"/>
    <n v="0"/>
    <x v="2"/>
    <n v="0"/>
    <n v="0"/>
    <s v="D"/>
    <x v="3"/>
    <n v="10"/>
    <n v="15"/>
    <n v="1"/>
    <n v="4"/>
    <n v="14"/>
    <n v="11"/>
    <n v="7"/>
    <n v="8"/>
    <n v="5"/>
    <n v="4"/>
    <n v="0"/>
    <n v="0"/>
  </r>
  <r>
    <s v="E0"/>
    <s v="31/12/2017"/>
    <s v="West Brom"/>
    <s v="Arsenal"/>
    <n v="1"/>
    <n v="1"/>
    <x v="2"/>
    <n v="0"/>
    <n v="0"/>
    <s v="D"/>
    <x v="0"/>
    <n v="14"/>
    <n v="14"/>
    <n v="3"/>
    <n v="4"/>
    <n v="14"/>
    <n v="9"/>
    <n v="5"/>
    <n v="6"/>
    <n v="3"/>
    <n v="3"/>
    <n v="0"/>
    <n v="0"/>
  </r>
  <r>
    <s v="E0"/>
    <s v="01/01/2018"/>
    <s v="Brighton"/>
    <s v="Bournemouth"/>
    <n v="2"/>
    <n v="2"/>
    <x v="2"/>
    <n v="1"/>
    <n v="1"/>
    <s v="D"/>
    <x v="1"/>
    <n v="15"/>
    <n v="26"/>
    <n v="6"/>
    <n v="8"/>
    <n v="13"/>
    <n v="9"/>
    <n v="5"/>
    <n v="12"/>
    <n v="2"/>
    <n v="1"/>
    <n v="0"/>
    <n v="0"/>
  </r>
  <r>
    <s v="E0"/>
    <s v="01/01/2018"/>
    <s v="Burnley"/>
    <s v="Liverpool"/>
    <n v="1"/>
    <n v="2"/>
    <x v="1"/>
    <n v="0"/>
    <n v="0"/>
    <s v="D"/>
    <x v="10"/>
    <n v="13"/>
    <n v="19"/>
    <n v="4"/>
    <n v="5"/>
    <n v="4"/>
    <n v="12"/>
    <n v="3"/>
    <n v="9"/>
    <n v="0"/>
    <n v="0"/>
    <n v="0"/>
    <n v="0"/>
  </r>
  <r>
    <s v="E0"/>
    <s v="01/01/2018"/>
    <s v="Everton"/>
    <s v="Man United"/>
    <n v="0"/>
    <n v="2"/>
    <x v="1"/>
    <n v="0"/>
    <n v="0"/>
    <s v="D"/>
    <x v="9"/>
    <n v="12"/>
    <n v="21"/>
    <n v="0"/>
    <n v="6"/>
    <n v="11"/>
    <n v="10"/>
    <n v="6"/>
    <n v="6"/>
    <n v="2"/>
    <n v="0"/>
    <n v="0"/>
    <n v="0"/>
  </r>
  <r>
    <s v="E0"/>
    <s v="01/01/2018"/>
    <s v="Leicester"/>
    <s v="Huddersfield"/>
    <n v="3"/>
    <n v="0"/>
    <x v="0"/>
    <n v="0"/>
    <n v="0"/>
    <s v="D"/>
    <x v="15"/>
    <n v="11"/>
    <n v="6"/>
    <n v="5"/>
    <n v="1"/>
    <n v="7"/>
    <n v="9"/>
    <n v="4"/>
    <n v="1"/>
    <n v="1"/>
    <n v="1"/>
    <n v="0"/>
    <n v="0"/>
  </r>
  <r>
    <s v="E0"/>
    <s v="01/01/2018"/>
    <s v="Stoke"/>
    <s v="Newcastle"/>
    <n v="0"/>
    <n v="1"/>
    <x v="1"/>
    <n v="0"/>
    <n v="0"/>
    <s v="D"/>
    <x v="16"/>
    <n v="11"/>
    <n v="14"/>
    <n v="4"/>
    <n v="6"/>
    <n v="10"/>
    <n v="11"/>
    <n v="10"/>
    <n v="5"/>
    <n v="3"/>
    <n v="1"/>
    <n v="0"/>
    <n v="0"/>
  </r>
  <r>
    <s v="E0"/>
    <s v="02/01/2018"/>
    <s v="Man City"/>
    <s v="Watford"/>
    <n v="3"/>
    <n v="1"/>
    <x v="0"/>
    <n v="2"/>
    <n v="0"/>
    <s v="H"/>
    <x v="13"/>
    <n v="17"/>
    <n v="7"/>
    <n v="7"/>
    <n v="4"/>
    <n v="8"/>
    <n v="12"/>
    <n v="9"/>
    <n v="1"/>
    <n v="1"/>
    <n v="1"/>
    <n v="0"/>
    <n v="0"/>
  </r>
  <r>
    <s v="E0"/>
    <s v="02/01/2018"/>
    <s v="Southampton"/>
    <s v="Crystal Palace"/>
    <n v="1"/>
    <n v="2"/>
    <x v="1"/>
    <n v="1"/>
    <n v="0"/>
    <s v="H"/>
    <x v="14"/>
    <n v="10"/>
    <n v="11"/>
    <n v="3"/>
    <n v="4"/>
    <n v="8"/>
    <n v="11"/>
    <n v="4"/>
    <n v="7"/>
    <n v="0"/>
    <n v="1"/>
    <n v="0"/>
    <n v="0"/>
  </r>
  <r>
    <s v="E0"/>
    <s v="02/01/2018"/>
    <s v="Swansea"/>
    <s v="Tottenham"/>
    <n v="0"/>
    <n v="2"/>
    <x v="1"/>
    <n v="0"/>
    <n v="1"/>
    <s v="A"/>
    <x v="7"/>
    <n v="8"/>
    <n v="12"/>
    <n v="1"/>
    <n v="5"/>
    <n v="12"/>
    <n v="9"/>
    <n v="6"/>
    <n v="5"/>
    <n v="2"/>
    <n v="2"/>
    <n v="0"/>
    <n v="0"/>
  </r>
  <r>
    <s v="E0"/>
    <s v="02/01/2018"/>
    <s v="West Ham"/>
    <s v="West Brom"/>
    <n v="2"/>
    <n v="1"/>
    <x v="0"/>
    <n v="0"/>
    <n v="1"/>
    <s v="A"/>
    <x v="5"/>
    <n v="13"/>
    <n v="10"/>
    <n v="5"/>
    <n v="3"/>
    <n v="12"/>
    <n v="12"/>
    <n v="3"/>
    <n v="4"/>
    <n v="3"/>
    <n v="2"/>
    <n v="0"/>
    <n v="0"/>
  </r>
  <r>
    <s v="E0"/>
    <s v="03/01/2018"/>
    <s v="Arsenal"/>
    <s v="Chelsea"/>
    <n v="2"/>
    <n v="2"/>
    <x v="2"/>
    <n v="0"/>
    <n v="0"/>
    <s v="D"/>
    <x v="6"/>
    <n v="14"/>
    <n v="19"/>
    <n v="6"/>
    <n v="6"/>
    <n v="11"/>
    <n v="11"/>
    <n v="10"/>
    <n v="8"/>
    <n v="3"/>
    <n v="2"/>
    <n v="0"/>
    <n v="0"/>
  </r>
  <r>
    <s v="E0"/>
    <s v="04/01/2018"/>
    <s v="Tottenham"/>
    <s v="West Ham"/>
    <n v="1"/>
    <n v="1"/>
    <x v="2"/>
    <n v="0"/>
    <n v="0"/>
    <s v="D"/>
    <x v="0"/>
    <n v="31"/>
    <n v="3"/>
    <n v="8"/>
    <n v="1"/>
    <n v="10"/>
    <n v="6"/>
    <n v="7"/>
    <n v="1"/>
    <n v="0"/>
    <n v="2"/>
    <n v="0"/>
    <n v="0"/>
  </r>
  <r>
    <s v="E0"/>
    <s v="13/01/2018"/>
    <s v="Chelsea"/>
    <s v="Leicester"/>
    <n v="0"/>
    <n v="0"/>
    <x v="2"/>
    <n v="0"/>
    <n v="0"/>
    <s v="D"/>
    <x v="5"/>
    <n v="17"/>
    <n v="14"/>
    <n v="7"/>
    <n v="1"/>
    <n v="14"/>
    <n v="13"/>
    <n v="6"/>
    <n v="3"/>
    <n v="2"/>
    <n v="2"/>
    <n v="0"/>
    <n v="1"/>
  </r>
  <r>
    <s v="E0"/>
    <s v="13/01/2018"/>
    <s v="Crystal Palace"/>
    <s v="Burnley"/>
    <n v="1"/>
    <n v="0"/>
    <x v="0"/>
    <n v="1"/>
    <n v="0"/>
    <s v="H"/>
    <x v="1"/>
    <n v="17"/>
    <n v="8"/>
    <n v="2"/>
    <n v="2"/>
    <n v="16"/>
    <n v="10"/>
    <n v="3"/>
    <n v="2"/>
    <n v="0"/>
    <n v="3"/>
    <n v="0"/>
    <n v="0"/>
  </r>
  <r>
    <s v="E0"/>
    <s v="13/01/2018"/>
    <s v="Huddersfield"/>
    <s v="West Ham"/>
    <n v="1"/>
    <n v="4"/>
    <x v="1"/>
    <n v="1"/>
    <n v="1"/>
    <s v="D"/>
    <x v="3"/>
    <n v="8"/>
    <n v="8"/>
    <n v="2"/>
    <n v="6"/>
    <n v="7"/>
    <n v="9"/>
    <n v="7"/>
    <n v="3"/>
    <n v="1"/>
    <n v="1"/>
    <n v="0"/>
    <n v="0"/>
  </r>
  <r>
    <s v="E0"/>
    <s v="13/01/2018"/>
    <s v="Newcastle"/>
    <s v="Swansea"/>
    <n v="1"/>
    <n v="1"/>
    <x v="2"/>
    <n v="0"/>
    <n v="0"/>
    <s v="D"/>
    <x v="15"/>
    <n v="12"/>
    <n v="8"/>
    <n v="4"/>
    <n v="5"/>
    <n v="11"/>
    <n v="10"/>
    <n v="4"/>
    <n v="5"/>
    <n v="0"/>
    <n v="3"/>
    <n v="0"/>
    <n v="0"/>
  </r>
  <r>
    <s v="E0"/>
    <s v="13/01/2018"/>
    <s v="Tottenham"/>
    <s v="Everton"/>
    <n v="4"/>
    <n v="0"/>
    <x v="0"/>
    <n v="1"/>
    <n v="0"/>
    <s v="H"/>
    <x v="2"/>
    <n v="20"/>
    <n v="7"/>
    <n v="10"/>
    <n v="0"/>
    <n v="11"/>
    <n v="15"/>
    <n v="3"/>
    <n v="3"/>
    <n v="0"/>
    <n v="2"/>
    <n v="0"/>
    <n v="0"/>
  </r>
  <r>
    <s v="E0"/>
    <s v="13/01/2018"/>
    <s v="Watford"/>
    <s v="Southampton"/>
    <n v="2"/>
    <n v="2"/>
    <x v="2"/>
    <n v="0"/>
    <n v="2"/>
    <s v="A"/>
    <x v="10"/>
    <n v="16"/>
    <n v="10"/>
    <n v="4"/>
    <n v="4"/>
    <n v="11"/>
    <n v="13"/>
    <n v="5"/>
    <n v="4"/>
    <n v="0"/>
    <n v="5"/>
    <n v="0"/>
    <n v="0"/>
  </r>
  <r>
    <s v="E0"/>
    <s v="13/01/2018"/>
    <s v="West Brom"/>
    <s v="Brighton"/>
    <n v="2"/>
    <n v="0"/>
    <x v="0"/>
    <n v="1"/>
    <n v="0"/>
    <s v="H"/>
    <x v="8"/>
    <n v="15"/>
    <n v="13"/>
    <n v="4"/>
    <n v="1"/>
    <n v="8"/>
    <n v="15"/>
    <n v="9"/>
    <n v="6"/>
    <n v="0"/>
    <n v="0"/>
    <n v="0"/>
    <n v="0"/>
  </r>
  <r>
    <s v="E0"/>
    <s v="14/01/2018"/>
    <s v="Bournemouth"/>
    <s v="Arsenal"/>
    <n v="2"/>
    <n v="1"/>
    <x v="0"/>
    <n v="0"/>
    <n v="0"/>
    <s v="D"/>
    <x v="12"/>
    <n v="13"/>
    <n v="12"/>
    <n v="5"/>
    <n v="3"/>
    <n v="8"/>
    <n v="10"/>
    <n v="4"/>
    <n v="5"/>
    <n v="2"/>
    <n v="2"/>
    <n v="0"/>
    <n v="0"/>
  </r>
  <r>
    <s v="E0"/>
    <s v="14/01/2018"/>
    <s v="Liverpool"/>
    <s v="Man City"/>
    <n v="4"/>
    <n v="3"/>
    <x v="0"/>
    <n v="1"/>
    <n v="1"/>
    <s v="D"/>
    <x v="9"/>
    <n v="16"/>
    <n v="11"/>
    <n v="7"/>
    <n v="4"/>
    <n v="10"/>
    <n v="7"/>
    <n v="5"/>
    <n v="6"/>
    <n v="2"/>
    <n v="3"/>
    <n v="0"/>
    <n v="0"/>
  </r>
  <r>
    <s v="E0"/>
    <s v="15/01/2018"/>
    <s v="Man United"/>
    <s v="Stoke"/>
    <n v="3"/>
    <n v="0"/>
    <x v="0"/>
    <n v="2"/>
    <n v="0"/>
    <s v="H"/>
    <x v="6"/>
    <n v="20"/>
    <n v="11"/>
    <n v="9"/>
    <n v="5"/>
    <n v="14"/>
    <n v="10"/>
    <n v="6"/>
    <n v="1"/>
    <n v="2"/>
    <n v="1"/>
    <n v="0"/>
    <n v="0"/>
  </r>
  <r>
    <s v="E0"/>
    <s v="20/01/2018"/>
    <s v="Arsenal"/>
    <s v="Crystal Palace"/>
    <n v="4"/>
    <n v="1"/>
    <x v="0"/>
    <n v="4"/>
    <n v="0"/>
    <s v="H"/>
    <x v="16"/>
    <n v="16"/>
    <n v="9"/>
    <n v="10"/>
    <n v="5"/>
    <n v="6"/>
    <n v="8"/>
    <n v="5"/>
    <n v="10"/>
    <n v="0"/>
    <n v="0"/>
    <n v="0"/>
    <n v="0"/>
  </r>
  <r>
    <s v="E0"/>
    <s v="20/01/2018"/>
    <s v="Brighton"/>
    <s v="Chelsea"/>
    <n v="0"/>
    <n v="4"/>
    <x v="1"/>
    <n v="0"/>
    <n v="2"/>
    <s v="A"/>
    <x v="3"/>
    <n v="10"/>
    <n v="14"/>
    <n v="3"/>
    <n v="10"/>
    <n v="12"/>
    <n v="5"/>
    <n v="5"/>
    <n v="3"/>
    <n v="3"/>
    <n v="0"/>
    <n v="0"/>
    <n v="0"/>
  </r>
  <r>
    <s v="E0"/>
    <s v="20/01/2018"/>
    <s v="Burnley"/>
    <s v="Man United"/>
    <n v="0"/>
    <n v="1"/>
    <x v="1"/>
    <n v="0"/>
    <n v="0"/>
    <s v="D"/>
    <x v="0"/>
    <n v="13"/>
    <n v="12"/>
    <n v="2"/>
    <n v="2"/>
    <n v="7"/>
    <n v="12"/>
    <n v="5"/>
    <n v="4"/>
    <n v="3"/>
    <n v="3"/>
    <n v="0"/>
    <n v="0"/>
  </r>
  <r>
    <s v="E0"/>
    <s v="20/01/2018"/>
    <s v="Everton"/>
    <s v="West Brom"/>
    <n v="1"/>
    <n v="1"/>
    <x v="2"/>
    <n v="0"/>
    <n v="1"/>
    <s v="A"/>
    <x v="14"/>
    <n v="9"/>
    <n v="15"/>
    <n v="4"/>
    <n v="5"/>
    <n v="15"/>
    <n v="10"/>
    <n v="0"/>
    <n v="3"/>
    <n v="2"/>
    <n v="1"/>
    <n v="0"/>
    <n v="0"/>
  </r>
  <r>
    <s v="E0"/>
    <s v="20/01/2018"/>
    <s v="Leicester"/>
    <s v="Watford"/>
    <n v="2"/>
    <n v="0"/>
    <x v="0"/>
    <n v="1"/>
    <n v="0"/>
    <s v="H"/>
    <x v="11"/>
    <n v="9"/>
    <n v="11"/>
    <n v="5"/>
    <n v="3"/>
    <n v="11"/>
    <n v="10"/>
    <n v="4"/>
    <n v="5"/>
    <n v="0"/>
    <n v="0"/>
    <n v="0"/>
    <n v="0"/>
  </r>
  <r>
    <s v="E0"/>
    <s v="20/01/2018"/>
    <s v="Man City"/>
    <s v="Newcastle"/>
    <n v="3"/>
    <n v="1"/>
    <x v="0"/>
    <n v="1"/>
    <n v="0"/>
    <s v="H"/>
    <x v="17"/>
    <n v="21"/>
    <n v="6"/>
    <n v="9"/>
    <n v="4"/>
    <n v="5"/>
    <n v="10"/>
    <n v="18"/>
    <n v="0"/>
    <n v="0"/>
    <n v="1"/>
    <n v="0"/>
    <n v="0"/>
  </r>
  <r>
    <s v="E0"/>
    <s v="20/01/2018"/>
    <s v="Stoke"/>
    <s v="Huddersfield"/>
    <n v="2"/>
    <n v="0"/>
    <x v="0"/>
    <n v="0"/>
    <n v="0"/>
    <s v="D"/>
    <x v="1"/>
    <n v="11"/>
    <n v="6"/>
    <n v="6"/>
    <n v="3"/>
    <n v="18"/>
    <n v="13"/>
    <n v="3"/>
    <n v="2"/>
    <n v="1"/>
    <n v="1"/>
    <n v="0"/>
    <n v="0"/>
  </r>
  <r>
    <s v="E0"/>
    <s v="20/01/2018"/>
    <s v="West Ham"/>
    <s v="Bournemouth"/>
    <n v="1"/>
    <n v="1"/>
    <x v="2"/>
    <n v="0"/>
    <n v="0"/>
    <s v="D"/>
    <x v="8"/>
    <n v="12"/>
    <n v="8"/>
    <n v="4"/>
    <n v="3"/>
    <n v="8"/>
    <n v="7"/>
    <n v="6"/>
    <n v="3"/>
    <n v="3"/>
    <n v="1"/>
    <n v="0"/>
    <n v="0"/>
  </r>
  <r>
    <s v="E0"/>
    <s v="21/01/2018"/>
    <s v="Southampton"/>
    <s v="Tottenham"/>
    <n v="1"/>
    <n v="1"/>
    <x v="2"/>
    <n v="1"/>
    <n v="1"/>
    <s v="D"/>
    <x v="12"/>
    <n v="10"/>
    <n v="17"/>
    <n v="4"/>
    <n v="2"/>
    <n v="8"/>
    <n v="15"/>
    <n v="2"/>
    <n v="9"/>
    <n v="2"/>
    <n v="3"/>
    <n v="0"/>
    <n v="0"/>
  </r>
  <r>
    <s v="E0"/>
    <s v="22/01/2018"/>
    <s v="Swansea"/>
    <s v="Liverpool"/>
    <n v="1"/>
    <n v="0"/>
    <x v="0"/>
    <n v="1"/>
    <n v="0"/>
    <s v="H"/>
    <x v="4"/>
    <n v="3"/>
    <n v="21"/>
    <n v="2"/>
    <n v="4"/>
    <n v="5"/>
    <n v="9"/>
    <n v="3"/>
    <n v="9"/>
    <n v="0"/>
    <n v="2"/>
    <n v="0"/>
    <n v="0"/>
  </r>
  <r>
    <s v="E0"/>
    <s v="30/01/2018"/>
    <s v="Huddersfield"/>
    <s v="Liverpool"/>
    <n v="0"/>
    <n v="3"/>
    <x v="1"/>
    <n v="0"/>
    <n v="2"/>
    <s v="A"/>
    <x v="12"/>
    <n v="5"/>
    <n v="14"/>
    <n v="1"/>
    <n v="7"/>
    <n v="8"/>
    <n v="8"/>
    <n v="1"/>
    <n v="4"/>
    <n v="0"/>
    <n v="0"/>
    <n v="0"/>
    <n v="0"/>
  </r>
  <r>
    <s v="E0"/>
    <s v="30/01/2018"/>
    <s v="Swansea"/>
    <s v="Arsenal"/>
    <n v="3"/>
    <n v="1"/>
    <x v="0"/>
    <n v="1"/>
    <n v="1"/>
    <s v="D"/>
    <x v="13"/>
    <n v="12"/>
    <n v="9"/>
    <n v="4"/>
    <n v="4"/>
    <n v="4"/>
    <n v="8"/>
    <n v="4"/>
    <n v="3"/>
    <n v="0"/>
    <n v="3"/>
    <n v="0"/>
    <n v="0"/>
  </r>
  <r>
    <s v="E0"/>
    <s v="30/01/2018"/>
    <s v="West Ham"/>
    <s v="Crystal Palace"/>
    <n v="1"/>
    <n v="1"/>
    <x v="2"/>
    <n v="1"/>
    <n v="1"/>
    <s v="D"/>
    <x v="4"/>
    <n v="8"/>
    <n v="9"/>
    <n v="3"/>
    <n v="3"/>
    <n v="11"/>
    <n v="15"/>
    <n v="5"/>
    <n v="3"/>
    <n v="1"/>
    <n v="3"/>
    <n v="0"/>
    <n v="0"/>
  </r>
  <r>
    <s v="E0"/>
    <s v="31/01/2018"/>
    <s v="Chelsea"/>
    <s v="Bournemouth"/>
    <n v="0"/>
    <n v="3"/>
    <x v="1"/>
    <n v="0"/>
    <n v="0"/>
    <s v="D"/>
    <x v="11"/>
    <n v="21"/>
    <n v="11"/>
    <n v="5"/>
    <n v="5"/>
    <n v="5"/>
    <n v="12"/>
    <n v="8"/>
    <n v="5"/>
    <n v="1"/>
    <n v="0"/>
    <n v="0"/>
    <n v="0"/>
  </r>
  <r>
    <s v="E0"/>
    <s v="31/01/2018"/>
    <s v="Everton"/>
    <s v="Leicester"/>
    <n v="2"/>
    <n v="1"/>
    <x v="0"/>
    <n v="2"/>
    <n v="0"/>
    <s v="H"/>
    <x v="16"/>
    <n v="9"/>
    <n v="8"/>
    <n v="4"/>
    <n v="1"/>
    <n v="9"/>
    <n v="10"/>
    <n v="5"/>
    <n v="5"/>
    <n v="0"/>
    <n v="2"/>
    <n v="0"/>
    <n v="0"/>
  </r>
  <r>
    <s v="E0"/>
    <s v="31/01/2018"/>
    <s v="Man City"/>
    <s v="West Brom"/>
    <n v="3"/>
    <n v="0"/>
    <x v="0"/>
    <n v="1"/>
    <n v="0"/>
    <s v="H"/>
    <x v="7"/>
    <n v="19"/>
    <n v="3"/>
    <n v="10"/>
    <n v="1"/>
    <n v="10"/>
    <n v="10"/>
    <n v="9"/>
    <n v="1"/>
    <n v="1"/>
    <n v="3"/>
    <n v="0"/>
    <n v="0"/>
  </r>
  <r>
    <s v="E0"/>
    <s v="31/01/2018"/>
    <s v="Newcastle"/>
    <s v="Burnley"/>
    <n v="1"/>
    <n v="1"/>
    <x v="2"/>
    <n v="0"/>
    <n v="0"/>
    <s v="D"/>
    <x v="18"/>
    <n v="14"/>
    <n v="11"/>
    <n v="4"/>
    <n v="2"/>
    <n v="15"/>
    <n v="15"/>
    <n v="7"/>
    <n v="4"/>
    <n v="1"/>
    <n v="2"/>
    <n v="0"/>
    <n v="0"/>
  </r>
  <r>
    <s v="E0"/>
    <s v="31/01/2018"/>
    <s v="Southampton"/>
    <s v="Brighton"/>
    <n v="1"/>
    <n v="1"/>
    <x v="2"/>
    <n v="0"/>
    <n v="1"/>
    <s v="A"/>
    <x v="0"/>
    <n v="18"/>
    <n v="9"/>
    <n v="3"/>
    <n v="2"/>
    <n v="8"/>
    <n v="10"/>
    <n v="7"/>
    <n v="2"/>
    <n v="3"/>
    <n v="1"/>
    <n v="0"/>
    <n v="0"/>
  </r>
  <r>
    <s v="E0"/>
    <s v="31/01/2018"/>
    <s v="Stoke"/>
    <s v="Watford"/>
    <n v="0"/>
    <n v="0"/>
    <x v="2"/>
    <n v="0"/>
    <n v="0"/>
    <s v="D"/>
    <x v="3"/>
    <n v="11"/>
    <n v="12"/>
    <n v="4"/>
    <n v="2"/>
    <n v="12"/>
    <n v="12"/>
    <n v="2"/>
    <n v="6"/>
    <n v="4"/>
    <n v="3"/>
    <n v="0"/>
    <n v="0"/>
  </r>
  <r>
    <s v="E0"/>
    <s v="31/01/2018"/>
    <s v="Tottenham"/>
    <s v="Man United"/>
    <n v="2"/>
    <n v="0"/>
    <x v="0"/>
    <n v="2"/>
    <n v="0"/>
    <s v="H"/>
    <x v="9"/>
    <n v="22"/>
    <n v="6"/>
    <n v="6"/>
    <n v="3"/>
    <n v="10"/>
    <n v="13"/>
    <n v="6"/>
    <n v="3"/>
    <n v="2"/>
    <n v="2"/>
    <n v="0"/>
    <n v="0"/>
  </r>
  <r>
    <s v="E0"/>
    <s v="03/02/2018"/>
    <s v="Arsenal"/>
    <s v="Everton"/>
    <n v="5"/>
    <n v="1"/>
    <x v="0"/>
    <n v="4"/>
    <n v="0"/>
    <s v="H"/>
    <x v="4"/>
    <n v="15"/>
    <n v="11"/>
    <n v="7"/>
    <n v="2"/>
    <n v="8"/>
    <n v="8"/>
    <n v="4"/>
    <n v="6"/>
    <n v="2"/>
    <n v="0"/>
    <n v="0"/>
    <n v="0"/>
  </r>
  <r>
    <s v="E0"/>
    <s v="03/02/2018"/>
    <s v="Bournemouth"/>
    <s v="Stoke"/>
    <n v="2"/>
    <n v="1"/>
    <x v="0"/>
    <n v="0"/>
    <n v="1"/>
    <s v="A"/>
    <x v="17"/>
    <n v="15"/>
    <n v="13"/>
    <n v="8"/>
    <n v="4"/>
    <n v="14"/>
    <n v="19"/>
    <n v="8"/>
    <n v="1"/>
    <n v="2"/>
    <n v="3"/>
    <n v="0"/>
    <n v="0"/>
  </r>
  <r>
    <s v="E0"/>
    <s v="03/02/2018"/>
    <s v="Brighton"/>
    <s v="West Ham"/>
    <n v="3"/>
    <n v="1"/>
    <x v="0"/>
    <n v="1"/>
    <n v="1"/>
    <s v="D"/>
    <x v="10"/>
    <n v="21"/>
    <n v="4"/>
    <n v="5"/>
    <n v="1"/>
    <n v="11"/>
    <n v="7"/>
    <n v="4"/>
    <n v="1"/>
    <n v="3"/>
    <n v="1"/>
    <n v="0"/>
    <n v="0"/>
  </r>
  <r>
    <s v="E0"/>
    <s v="03/02/2018"/>
    <s v="Burnley"/>
    <s v="Man City"/>
    <n v="1"/>
    <n v="1"/>
    <x v="2"/>
    <n v="0"/>
    <n v="1"/>
    <s v="A"/>
    <x v="8"/>
    <n v="8"/>
    <n v="20"/>
    <n v="3"/>
    <n v="7"/>
    <n v="9"/>
    <n v="6"/>
    <n v="3"/>
    <n v="13"/>
    <n v="4"/>
    <n v="1"/>
    <n v="0"/>
    <n v="0"/>
  </r>
  <r>
    <s v="E0"/>
    <s v="03/02/2018"/>
    <s v="Leicester"/>
    <s v="Swansea"/>
    <n v="1"/>
    <n v="1"/>
    <x v="2"/>
    <n v="1"/>
    <n v="0"/>
    <s v="H"/>
    <x v="6"/>
    <n v="13"/>
    <n v="3"/>
    <n v="5"/>
    <n v="1"/>
    <n v="9"/>
    <n v="8"/>
    <n v="3"/>
    <n v="3"/>
    <n v="1"/>
    <n v="0"/>
    <n v="0"/>
    <n v="0"/>
  </r>
  <r>
    <s v="E0"/>
    <s v="03/02/2018"/>
    <s v="Man United"/>
    <s v="Huddersfield"/>
    <n v="2"/>
    <n v="0"/>
    <x v="0"/>
    <n v="0"/>
    <n v="0"/>
    <s v="D"/>
    <x v="14"/>
    <n v="16"/>
    <n v="4"/>
    <n v="7"/>
    <n v="0"/>
    <n v="5"/>
    <n v="19"/>
    <n v="5"/>
    <n v="2"/>
    <n v="2"/>
    <n v="4"/>
    <n v="0"/>
    <n v="0"/>
  </r>
  <r>
    <s v="E0"/>
    <s v="03/02/2018"/>
    <s v="West Brom"/>
    <s v="Southampton"/>
    <n v="2"/>
    <n v="3"/>
    <x v="1"/>
    <n v="1"/>
    <n v="2"/>
    <s v="A"/>
    <x v="1"/>
    <n v="9"/>
    <n v="13"/>
    <n v="3"/>
    <n v="5"/>
    <n v="12"/>
    <n v="10"/>
    <n v="5"/>
    <n v="7"/>
    <n v="2"/>
    <n v="1"/>
    <n v="0"/>
    <n v="0"/>
  </r>
  <r>
    <s v="E0"/>
    <s v="04/02/2018"/>
    <s v="Crystal Palace"/>
    <s v="Newcastle"/>
    <n v="1"/>
    <n v="1"/>
    <x v="2"/>
    <n v="0"/>
    <n v="1"/>
    <s v="A"/>
    <x v="9"/>
    <n v="21"/>
    <n v="11"/>
    <n v="6"/>
    <n v="8"/>
    <n v="11"/>
    <n v="8"/>
    <n v="5"/>
    <n v="6"/>
    <n v="1"/>
    <n v="1"/>
    <n v="0"/>
    <n v="0"/>
  </r>
  <r>
    <s v="E0"/>
    <s v="04/02/2018"/>
    <s v="Liverpool"/>
    <s v="Tottenham"/>
    <n v="2"/>
    <n v="2"/>
    <x v="2"/>
    <n v="1"/>
    <n v="0"/>
    <s v="H"/>
    <x v="3"/>
    <n v="9"/>
    <n v="13"/>
    <n v="3"/>
    <n v="6"/>
    <n v="15"/>
    <n v="9"/>
    <n v="3"/>
    <n v="7"/>
    <n v="3"/>
    <n v="1"/>
    <n v="0"/>
    <n v="0"/>
  </r>
  <r>
    <s v="E0"/>
    <s v="05/02/2018"/>
    <s v="Watford"/>
    <s v="Chelsea"/>
    <n v="4"/>
    <n v="1"/>
    <x v="0"/>
    <n v="1"/>
    <n v="0"/>
    <s v="H"/>
    <x v="0"/>
    <n v="21"/>
    <n v="7"/>
    <n v="8"/>
    <n v="3"/>
    <n v="11"/>
    <n v="8"/>
    <n v="6"/>
    <n v="2"/>
    <n v="2"/>
    <n v="2"/>
    <n v="0"/>
    <n v="1"/>
  </r>
  <r>
    <s v="E0"/>
    <s v="10/02/2018"/>
    <s v="Everton"/>
    <s v="Crystal Palace"/>
    <n v="3"/>
    <n v="1"/>
    <x v="0"/>
    <n v="0"/>
    <n v="0"/>
    <s v="D"/>
    <x v="3"/>
    <n v="11"/>
    <n v="16"/>
    <n v="5"/>
    <n v="4"/>
    <n v="14"/>
    <n v="15"/>
    <n v="8"/>
    <n v="7"/>
    <n v="1"/>
    <n v="1"/>
    <n v="0"/>
    <n v="0"/>
  </r>
  <r>
    <s v="E0"/>
    <s v="10/02/2018"/>
    <s v="Man City"/>
    <s v="Leicester"/>
    <n v="5"/>
    <n v="1"/>
    <x v="0"/>
    <n v="1"/>
    <n v="1"/>
    <s v="D"/>
    <x v="5"/>
    <n v="19"/>
    <n v="2"/>
    <n v="11"/>
    <n v="2"/>
    <n v="10"/>
    <n v="12"/>
    <n v="8"/>
    <n v="2"/>
    <n v="2"/>
    <n v="3"/>
    <n v="0"/>
    <n v="0"/>
  </r>
  <r>
    <s v="E0"/>
    <s v="10/02/2018"/>
    <s v="Stoke"/>
    <s v="Brighton"/>
    <n v="1"/>
    <n v="1"/>
    <x v="2"/>
    <n v="0"/>
    <n v="1"/>
    <s v="A"/>
    <x v="7"/>
    <n v="15"/>
    <n v="14"/>
    <n v="3"/>
    <n v="6"/>
    <n v="6"/>
    <n v="10"/>
    <n v="7"/>
    <n v="4"/>
    <n v="0"/>
    <n v="0"/>
    <n v="0"/>
    <n v="0"/>
  </r>
  <r>
    <s v="E0"/>
    <s v="10/02/2018"/>
    <s v="Swansea"/>
    <s v="Burnley"/>
    <n v="1"/>
    <n v="0"/>
    <x v="0"/>
    <n v="0"/>
    <n v="0"/>
    <s v="D"/>
    <x v="9"/>
    <n v="12"/>
    <n v="13"/>
    <n v="4"/>
    <n v="1"/>
    <n v="10"/>
    <n v="9"/>
    <n v="5"/>
    <n v="2"/>
    <n v="2"/>
    <n v="1"/>
    <n v="0"/>
    <n v="0"/>
  </r>
  <r>
    <s v="E0"/>
    <s v="10/02/2018"/>
    <s v="Tottenham"/>
    <s v="Arsenal"/>
    <n v="1"/>
    <n v="0"/>
    <x v="0"/>
    <n v="0"/>
    <n v="0"/>
    <s v="D"/>
    <x v="6"/>
    <n v="18"/>
    <n v="6"/>
    <n v="6"/>
    <n v="1"/>
    <n v="13"/>
    <n v="9"/>
    <n v="10"/>
    <n v="2"/>
    <n v="2"/>
    <n v="1"/>
    <n v="0"/>
    <n v="0"/>
  </r>
  <r>
    <s v="E0"/>
    <s v="10/02/2018"/>
    <s v="West Ham"/>
    <s v="Watford"/>
    <n v="2"/>
    <n v="0"/>
    <x v="0"/>
    <n v="1"/>
    <n v="0"/>
    <s v="H"/>
    <x v="15"/>
    <n v="8"/>
    <n v="11"/>
    <n v="4"/>
    <n v="4"/>
    <n v="11"/>
    <n v="7"/>
    <n v="8"/>
    <n v="7"/>
    <n v="1"/>
    <n v="1"/>
    <n v="0"/>
    <n v="0"/>
  </r>
  <r>
    <s v="E0"/>
    <s v="11/02/2018"/>
    <s v="Huddersfield"/>
    <s v="Bournemouth"/>
    <n v="4"/>
    <n v="1"/>
    <x v="0"/>
    <n v="2"/>
    <n v="1"/>
    <s v="H"/>
    <x v="1"/>
    <n v="15"/>
    <n v="7"/>
    <n v="4"/>
    <n v="2"/>
    <n v="12"/>
    <n v="12"/>
    <n v="2"/>
    <n v="6"/>
    <n v="0"/>
    <n v="3"/>
    <n v="0"/>
    <n v="0"/>
  </r>
  <r>
    <s v="E0"/>
    <s v="11/02/2018"/>
    <s v="Newcastle"/>
    <s v="Man United"/>
    <n v="1"/>
    <n v="0"/>
    <x v="0"/>
    <n v="0"/>
    <n v="0"/>
    <s v="D"/>
    <x v="2"/>
    <n v="10"/>
    <n v="13"/>
    <n v="3"/>
    <n v="6"/>
    <n v="12"/>
    <n v="15"/>
    <n v="0"/>
    <n v="10"/>
    <n v="0"/>
    <n v="2"/>
    <n v="0"/>
    <n v="0"/>
  </r>
  <r>
    <s v="E0"/>
    <s v="11/02/2018"/>
    <s v="Southampton"/>
    <s v="Liverpool"/>
    <n v="0"/>
    <n v="2"/>
    <x v="1"/>
    <n v="0"/>
    <n v="2"/>
    <s v="A"/>
    <x v="8"/>
    <n v="6"/>
    <n v="16"/>
    <n v="4"/>
    <n v="4"/>
    <n v="5"/>
    <n v="8"/>
    <n v="3"/>
    <n v="1"/>
    <n v="1"/>
    <n v="2"/>
    <n v="0"/>
    <n v="0"/>
  </r>
  <r>
    <s v="E0"/>
    <s v="12/02/2018"/>
    <s v="Chelsea"/>
    <s v="West Brom"/>
    <n v="3"/>
    <n v="0"/>
    <x v="0"/>
    <n v="1"/>
    <n v="0"/>
    <s v="H"/>
    <x v="13"/>
    <n v="20"/>
    <n v="8"/>
    <n v="8"/>
    <n v="1"/>
    <n v="11"/>
    <n v="11"/>
    <n v="8"/>
    <n v="7"/>
    <n v="0"/>
    <n v="2"/>
    <n v="0"/>
    <n v="0"/>
  </r>
  <r>
    <s v="E0"/>
    <s v="24/02/2018"/>
    <s v="Bournemouth"/>
    <s v="Newcastle"/>
    <n v="2"/>
    <n v="2"/>
    <x v="2"/>
    <n v="0"/>
    <n v="2"/>
    <s v="A"/>
    <x v="10"/>
    <n v="18"/>
    <n v="15"/>
    <n v="5"/>
    <n v="4"/>
    <n v="12"/>
    <n v="10"/>
    <n v="8"/>
    <n v="1"/>
    <n v="1"/>
    <n v="4"/>
    <n v="0"/>
    <n v="0"/>
  </r>
  <r>
    <s v="E0"/>
    <s v="24/02/2018"/>
    <s v="Brighton"/>
    <s v="Swansea"/>
    <n v="4"/>
    <n v="1"/>
    <x v="0"/>
    <n v="1"/>
    <n v="0"/>
    <s v="H"/>
    <x v="0"/>
    <n v="16"/>
    <n v="11"/>
    <n v="5"/>
    <n v="1"/>
    <n v="17"/>
    <n v="6"/>
    <n v="3"/>
    <n v="5"/>
    <n v="1"/>
    <n v="0"/>
    <n v="0"/>
    <n v="0"/>
  </r>
  <r>
    <s v="E0"/>
    <s v="24/02/2018"/>
    <s v="Burnley"/>
    <s v="Southampton"/>
    <n v="1"/>
    <n v="1"/>
    <x v="2"/>
    <n v="0"/>
    <n v="0"/>
    <s v="D"/>
    <x v="7"/>
    <n v="9"/>
    <n v="13"/>
    <n v="3"/>
    <n v="6"/>
    <n v="8"/>
    <n v="14"/>
    <n v="7"/>
    <n v="5"/>
    <n v="1"/>
    <n v="0"/>
    <n v="0"/>
    <n v="0"/>
  </r>
  <r>
    <s v="E0"/>
    <s v="24/02/2018"/>
    <s v="Leicester"/>
    <s v="Stoke"/>
    <n v="1"/>
    <n v="1"/>
    <x v="2"/>
    <n v="0"/>
    <n v="1"/>
    <s v="A"/>
    <x v="1"/>
    <n v="19"/>
    <n v="6"/>
    <n v="9"/>
    <n v="2"/>
    <n v="10"/>
    <n v="16"/>
    <n v="13"/>
    <n v="1"/>
    <n v="1"/>
    <n v="3"/>
    <n v="0"/>
    <n v="0"/>
  </r>
  <r>
    <s v="E0"/>
    <s v="24/02/2018"/>
    <s v="Liverpool"/>
    <s v="West Ham"/>
    <n v="4"/>
    <n v="1"/>
    <x v="0"/>
    <n v="1"/>
    <n v="0"/>
    <s v="H"/>
    <x v="14"/>
    <n v="21"/>
    <n v="7"/>
    <n v="12"/>
    <n v="4"/>
    <n v="7"/>
    <n v="7"/>
    <n v="8"/>
    <n v="2"/>
    <n v="0"/>
    <n v="2"/>
    <n v="0"/>
    <n v="0"/>
  </r>
  <r>
    <s v="E0"/>
    <s v="24/02/2018"/>
    <s v="Watford"/>
    <s v="Everton"/>
    <n v="1"/>
    <n v="0"/>
    <x v="0"/>
    <n v="0"/>
    <n v="0"/>
    <s v="D"/>
    <x v="6"/>
    <n v="13"/>
    <n v="7"/>
    <n v="5"/>
    <n v="2"/>
    <n v="10"/>
    <n v="9"/>
    <n v="6"/>
    <n v="5"/>
    <n v="3"/>
    <n v="1"/>
    <n v="0"/>
    <n v="0"/>
  </r>
  <r>
    <s v="E0"/>
    <s v="24/02/2018"/>
    <s v="West Brom"/>
    <s v="Huddersfield"/>
    <n v="1"/>
    <n v="2"/>
    <x v="1"/>
    <n v="0"/>
    <n v="0"/>
    <s v="D"/>
    <x v="3"/>
    <n v="10"/>
    <n v="16"/>
    <n v="3"/>
    <n v="7"/>
    <n v="11"/>
    <n v="9"/>
    <n v="6"/>
    <n v="3"/>
    <n v="1"/>
    <n v="1"/>
    <n v="0"/>
    <n v="0"/>
  </r>
  <r>
    <s v="E0"/>
    <s v="25/02/2018"/>
    <s v="Crystal Palace"/>
    <s v="Tottenham"/>
    <n v="0"/>
    <n v="1"/>
    <x v="1"/>
    <n v="0"/>
    <n v="0"/>
    <s v="D"/>
    <x v="12"/>
    <n v="5"/>
    <n v="14"/>
    <n v="3"/>
    <n v="4"/>
    <n v="12"/>
    <n v="5"/>
    <n v="2"/>
    <n v="13"/>
    <n v="0"/>
    <n v="1"/>
    <n v="0"/>
    <n v="0"/>
  </r>
  <r>
    <s v="E0"/>
    <s v="25/02/2018"/>
    <s v="Man United"/>
    <s v="Chelsea"/>
    <n v="2"/>
    <n v="1"/>
    <x v="0"/>
    <n v="1"/>
    <n v="1"/>
    <s v="D"/>
    <x v="8"/>
    <n v="10"/>
    <n v="14"/>
    <n v="5"/>
    <n v="7"/>
    <n v="13"/>
    <n v="12"/>
    <n v="3"/>
    <n v="4"/>
    <n v="2"/>
    <n v="2"/>
    <n v="0"/>
    <n v="0"/>
  </r>
  <r>
    <s v="E0"/>
    <s v="01/03/2018"/>
    <s v="Arsenal"/>
    <s v="Man City"/>
    <n v="0"/>
    <n v="3"/>
    <x v="1"/>
    <n v="0"/>
    <n v="3"/>
    <s v="A"/>
    <x v="9"/>
    <n v="10"/>
    <n v="9"/>
    <n v="5"/>
    <n v="5"/>
    <n v="11"/>
    <n v="11"/>
    <n v="6"/>
    <n v="1"/>
    <n v="1"/>
    <n v="1"/>
    <n v="0"/>
    <n v="0"/>
  </r>
  <r>
    <s v="E0"/>
    <s v="03/03/2018"/>
    <s v="Burnley"/>
    <s v="Everton"/>
    <n v="2"/>
    <n v="1"/>
    <x v="0"/>
    <n v="0"/>
    <n v="1"/>
    <s v="A"/>
    <x v="16"/>
    <n v="21"/>
    <n v="10"/>
    <n v="8"/>
    <n v="4"/>
    <n v="9"/>
    <n v="12"/>
    <n v="10"/>
    <n v="4"/>
    <n v="1"/>
    <n v="1"/>
    <n v="0"/>
    <n v="1"/>
  </r>
  <r>
    <s v="E0"/>
    <s v="03/03/2018"/>
    <s v="Leicester"/>
    <s v="Bournemouth"/>
    <n v="1"/>
    <n v="1"/>
    <x v="2"/>
    <n v="0"/>
    <n v="1"/>
    <s v="A"/>
    <x v="11"/>
    <n v="23"/>
    <n v="8"/>
    <n v="4"/>
    <n v="3"/>
    <n v="11"/>
    <n v="7"/>
    <n v="13"/>
    <n v="1"/>
    <n v="2"/>
    <n v="1"/>
    <n v="0"/>
    <n v="0"/>
  </r>
  <r>
    <s v="E0"/>
    <s v="03/03/2018"/>
    <s v="Liverpool"/>
    <s v="Newcastle"/>
    <n v="2"/>
    <n v="0"/>
    <x v="0"/>
    <n v="1"/>
    <n v="0"/>
    <s v="H"/>
    <x v="15"/>
    <n v="14"/>
    <n v="7"/>
    <n v="3"/>
    <n v="2"/>
    <n v="7"/>
    <n v="9"/>
    <n v="8"/>
    <n v="3"/>
    <n v="0"/>
    <n v="0"/>
    <n v="0"/>
    <n v="0"/>
  </r>
  <r>
    <s v="E0"/>
    <s v="03/03/2018"/>
    <s v="Southampton"/>
    <s v="Stoke"/>
    <n v="0"/>
    <n v="0"/>
    <x v="2"/>
    <n v="0"/>
    <n v="0"/>
    <s v="D"/>
    <x v="6"/>
    <n v="18"/>
    <n v="12"/>
    <n v="6"/>
    <n v="3"/>
    <n v="8"/>
    <n v="13"/>
    <n v="15"/>
    <n v="4"/>
    <n v="0"/>
    <n v="1"/>
    <n v="0"/>
    <n v="0"/>
  </r>
  <r>
    <s v="E0"/>
    <s v="03/03/2018"/>
    <s v="Swansea"/>
    <s v="West Ham"/>
    <n v="4"/>
    <n v="1"/>
    <x v="0"/>
    <n v="2"/>
    <n v="0"/>
    <s v="H"/>
    <x v="8"/>
    <n v="9"/>
    <n v="7"/>
    <n v="8"/>
    <n v="2"/>
    <n v="9"/>
    <n v="14"/>
    <n v="4"/>
    <n v="5"/>
    <n v="0"/>
    <n v="3"/>
    <n v="0"/>
    <n v="0"/>
  </r>
  <r>
    <s v="E0"/>
    <s v="03/03/2018"/>
    <s v="Tottenham"/>
    <s v="Huddersfield"/>
    <n v="2"/>
    <n v="0"/>
    <x v="0"/>
    <n v="1"/>
    <n v="0"/>
    <s v="H"/>
    <x v="12"/>
    <n v="15"/>
    <n v="3"/>
    <n v="7"/>
    <n v="3"/>
    <n v="6"/>
    <n v="8"/>
    <n v="8"/>
    <n v="1"/>
    <n v="1"/>
    <n v="1"/>
    <n v="0"/>
    <n v="0"/>
  </r>
  <r>
    <s v="E0"/>
    <s v="03/03/2018"/>
    <s v="Watford"/>
    <s v="West Brom"/>
    <n v="1"/>
    <n v="0"/>
    <x v="0"/>
    <n v="0"/>
    <n v="0"/>
    <s v="D"/>
    <x v="17"/>
    <n v="15"/>
    <n v="9"/>
    <n v="4"/>
    <n v="2"/>
    <n v="11"/>
    <n v="12"/>
    <n v="4"/>
    <n v="6"/>
    <n v="2"/>
    <n v="0"/>
    <n v="0"/>
    <n v="0"/>
  </r>
  <r>
    <s v="E0"/>
    <s v="04/03/2018"/>
    <s v="Brighton"/>
    <s v="Arsenal"/>
    <n v="2"/>
    <n v="1"/>
    <x v="0"/>
    <n v="2"/>
    <n v="1"/>
    <s v="H"/>
    <x v="14"/>
    <n v="13"/>
    <n v="15"/>
    <n v="6"/>
    <n v="7"/>
    <n v="13"/>
    <n v="12"/>
    <n v="6"/>
    <n v="11"/>
    <n v="3"/>
    <n v="3"/>
    <n v="0"/>
    <n v="0"/>
  </r>
  <r>
    <s v="E0"/>
    <s v="04/03/2018"/>
    <s v="Man City"/>
    <s v="Chelsea"/>
    <n v="1"/>
    <n v="0"/>
    <x v="0"/>
    <n v="0"/>
    <n v="0"/>
    <s v="D"/>
    <x v="1"/>
    <n v="13"/>
    <n v="3"/>
    <n v="3"/>
    <n v="0"/>
    <n v="8"/>
    <n v="9"/>
    <n v="5"/>
    <n v="2"/>
    <n v="2"/>
    <n v="1"/>
    <n v="0"/>
    <n v="0"/>
  </r>
  <r>
    <s v="E0"/>
    <s v="05/03/2018"/>
    <s v="Crystal Palace"/>
    <s v="Man United"/>
    <n v="2"/>
    <n v="3"/>
    <x v="1"/>
    <n v="1"/>
    <n v="0"/>
    <s v="H"/>
    <x v="4"/>
    <n v="10"/>
    <n v="17"/>
    <n v="4"/>
    <n v="8"/>
    <n v="10"/>
    <n v="8"/>
    <n v="3"/>
    <n v="7"/>
    <n v="1"/>
    <n v="3"/>
    <n v="0"/>
    <n v="0"/>
  </r>
  <r>
    <s v="E0"/>
    <s v="10/03/2018"/>
    <s v="Chelsea"/>
    <s v="Crystal Palace"/>
    <n v="2"/>
    <n v="1"/>
    <x v="0"/>
    <n v="2"/>
    <n v="0"/>
    <s v="H"/>
    <x v="6"/>
    <n v="27"/>
    <n v="9"/>
    <n v="11"/>
    <n v="2"/>
    <n v="8"/>
    <n v="9"/>
    <n v="12"/>
    <n v="3"/>
    <n v="1"/>
    <n v="2"/>
    <n v="0"/>
    <n v="0"/>
  </r>
  <r>
    <s v="E0"/>
    <s v="10/03/2018"/>
    <s v="Everton"/>
    <s v="Brighton"/>
    <n v="2"/>
    <n v="0"/>
    <x v="0"/>
    <n v="0"/>
    <n v="0"/>
    <s v="D"/>
    <x v="10"/>
    <n v="13"/>
    <n v="10"/>
    <n v="3"/>
    <n v="4"/>
    <n v="10"/>
    <n v="14"/>
    <n v="10"/>
    <n v="3"/>
    <n v="0"/>
    <n v="1"/>
    <n v="0"/>
    <n v="1"/>
  </r>
  <r>
    <s v="E0"/>
    <s v="10/03/2018"/>
    <s v="Huddersfield"/>
    <s v="Swansea"/>
    <n v="0"/>
    <n v="0"/>
    <x v="2"/>
    <n v="0"/>
    <n v="0"/>
    <s v="D"/>
    <x v="1"/>
    <n v="30"/>
    <n v="0"/>
    <n v="4"/>
    <n v="0"/>
    <n v="9"/>
    <n v="9"/>
    <n v="12"/>
    <n v="0"/>
    <n v="2"/>
    <n v="3"/>
    <n v="0"/>
    <n v="1"/>
  </r>
  <r>
    <s v="E0"/>
    <s v="10/03/2018"/>
    <s v="Man United"/>
    <s v="Liverpool"/>
    <n v="2"/>
    <n v="1"/>
    <x v="0"/>
    <n v="2"/>
    <n v="0"/>
    <s v="H"/>
    <x v="2"/>
    <n v="5"/>
    <n v="14"/>
    <n v="2"/>
    <n v="2"/>
    <n v="10"/>
    <n v="16"/>
    <n v="1"/>
    <n v="13"/>
    <n v="2"/>
    <n v="1"/>
    <n v="0"/>
    <n v="0"/>
  </r>
  <r>
    <s v="E0"/>
    <s v="10/03/2018"/>
    <s v="Newcastle"/>
    <s v="Southampton"/>
    <n v="3"/>
    <n v="0"/>
    <x v="0"/>
    <n v="2"/>
    <n v="0"/>
    <s v="H"/>
    <x v="9"/>
    <n v="7"/>
    <n v="6"/>
    <n v="5"/>
    <n v="2"/>
    <n v="10"/>
    <n v="10"/>
    <n v="2"/>
    <n v="6"/>
    <n v="0"/>
    <n v="2"/>
    <n v="0"/>
    <n v="0"/>
  </r>
  <r>
    <s v="E0"/>
    <s v="10/03/2018"/>
    <s v="West Brom"/>
    <s v="Leicester"/>
    <n v="1"/>
    <n v="4"/>
    <x v="1"/>
    <n v="1"/>
    <n v="1"/>
    <s v="D"/>
    <x v="7"/>
    <n v="6"/>
    <n v="14"/>
    <n v="2"/>
    <n v="6"/>
    <n v="6"/>
    <n v="7"/>
    <n v="7"/>
    <n v="6"/>
    <n v="1"/>
    <n v="3"/>
    <n v="0"/>
    <n v="0"/>
  </r>
  <r>
    <s v="E0"/>
    <s v="10/03/2018"/>
    <s v="West Ham"/>
    <s v="Burnley"/>
    <n v="0"/>
    <n v="3"/>
    <x v="1"/>
    <n v="0"/>
    <n v="0"/>
    <s v="D"/>
    <x v="13"/>
    <n v="13"/>
    <n v="7"/>
    <n v="4"/>
    <n v="4"/>
    <n v="13"/>
    <n v="7"/>
    <n v="5"/>
    <n v="1"/>
    <n v="2"/>
    <n v="2"/>
    <n v="0"/>
    <n v="0"/>
  </r>
  <r>
    <s v="E0"/>
    <s v="11/03/2018"/>
    <s v="Arsenal"/>
    <s v="Watford"/>
    <n v="3"/>
    <n v="0"/>
    <x v="0"/>
    <n v="1"/>
    <n v="0"/>
    <s v="H"/>
    <x v="8"/>
    <n v="11"/>
    <n v="11"/>
    <n v="7"/>
    <n v="4"/>
    <n v="12"/>
    <n v="9"/>
    <n v="4"/>
    <n v="9"/>
    <n v="2"/>
    <n v="1"/>
    <n v="0"/>
    <n v="0"/>
  </r>
  <r>
    <s v="E0"/>
    <s v="11/03/2018"/>
    <s v="Bournemouth"/>
    <s v="Tottenham"/>
    <n v="1"/>
    <n v="4"/>
    <x v="1"/>
    <n v="1"/>
    <n v="1"/>
    <s v="D"/>
    <x v="0"/>
    <n v="14"/>
    <n v="12"/>
    <n v="3"/>
    <n v="8"/>
    <n v="10"/>
    <n v="7"/>
    <n v="4"/>
    <n v="5"/>
    <n v="1"/>
    <n v="1"/>
    <n v="0"/>
    <n v="0"/>
  </r>
  <r>
    <s v="E0"/>
    <s v="12/03/2018"/>
    <s v="Stoke"/>
    <s v="Man City"/>
    <n v="0"/>
    <n v="2"/>
    <x v="1"/>
    <n v="0"/>
    <n v="1"/>
    <s v="A"/>
    <x v="3"/>
    <n v="3"/>
    <n v="17"/>
    <n v="0"/>
    <n v="6"/>
    <n v="6"/>
    <n v="8"/>
    <n v="3"/>
    <n v="10"/>
    <n v="1"/>
    <n v="0"/>
    <n v="0"/>
    <n v="0"/>
  </r>
  <r>
    <s v="E0"/>
    <s v="17/03/2018"/>
    <s v="Bournemouth"/>
    <s v="West Brom"/>
    <n v="2"/>
    <n v="1"/>
    <x v="0"/>
    <n v="0"/>
    <n v="0"/>
    <s v="D"/>
    <x v="15"/>
    <n v="17"/>
    <n v="11"/>
    <n v="5"/>
    <n v="6"/>
    <n v="6"/>
    <n v="9"/>
    <n v="3"/>
    <n v="2"/>
    <n v="1"/>
    <n v="2"/>
    <n v="0"/>
    <n v="0"/>
  </r>
  <r>
    <s v="E0"/>
    <s v="17/03/2018"/>
    <s v="Huddersfield"/>
    <s v="Crystal Palace"/>
    <n v="0"/>
    <n v="2"/>
    <x v="1"/>
    <n v="0"/>
    <n v="1"/>
    <s v="A"/>
    <x v="0"/>
    <n v="6"/>
    <n v="17"/>
    <n v="2"/>
    <n v="6"/>
    <n v="11"/>
    <n v="12"/>
    <n v="4"/>
    <n v="7"/>
    <n v="3"/>
    <n v="2"/>
    <n v="0"/>
    <n v="0"/>
  </r>
  <r>
    <s v="E0"/>
    <s v="17/03/2018"/>
    <s v="Liverpool"/>
    <s v="Watford"/>
    <n v="5"/>
    <n v="0"/>
    <x v="0"/>
    <n v="2"/>
    <n v="0"/>
    <s v="H"/>
    <x v="6"/>
    <n v="13"/>
    <n v="4"/>
    <n v="10"/>
    <n v="1"/>
    <n v="5"/>
    <n v="4"/>
    <n v="6"/>
    <n v="1"/>
    <n v="1"/>
    <n v="0"/>
    <n v="0"/>
    <n v="0"/>
  </r>
  <r>
    <s v="E0"/>
    <s v="17/03/2018"/>
    <s v="Stoke"/>
    <s v="Everton"/>
    <n v="1"/>
    <n v="2"/>
    <x v="1"/>
    <n v="0"/>
    <n v="0"/>
    <s v="D"/>
    <x v="8"/>
    <n v="9"/>
    <n v="17"/>
    <n v="4"/>
    <n v="9"/>
    <n v="13"/>
    <n v="12"/>
    <n v="1"/>
    <n v="9"/>
    <n v="1"/>
    <n v="1"/>
    <n v="1"/>
    <n v="0"/>
  </r>
  <r>
    <s v="E0"/>
    <s v="31/03/2018"/>
    <s v="Brighton"/>
    <s v="Leicester"/>
    <n v="0"/>
    <n v="2"/>
    <x v="1"/>
    <n v="0"/>
    <n v="0"/>
    <s v="D"/>
    <x v="16"/>
    <n v="15"/>
    <n v="6"/>
    <n v="3"/>
    <n v="4"/>
    <n v="11"/>
    <n v="13"/>
    <n v="6"/>
    <n v="1"/>
    <n v="2"/>
    <n v="4"/>
    <n v="0"/>
    <n v="1"/>
  </r>
  <r>
    <s v="E0"/>
    <s v="31/03/2018"/>
    <s v="Crystal Palace"/>
    <s v="Liverpool"/>
    <n v="1"/>
    <n v="2"/>
    <x v="1"/>
    <n v="1"/>
    <n v="0"/>
    <s v="H"/>
    <x v="4"/>
    <n v="6"/>
    <n v="16"/>
    <n v="3"/>
    <n v="6"/>
    <n v="6"/>
    <n v="8"/>
    <n v="4"/>
    <n v="6"/>
    <n v="2"/>
    <n v="2"/>
    <n v="0"/>
    <n v="0"/>
  </r>
  <r>
    <s v="E0"/>
    <s v="31/03/2018"/>
    <s v="Everton"/>
    <s v="Man City"/>
    <n v="1"/>
    <n v="3"/>
    <x v="1"/>
    <n v="0"/>
    <n v="3"/>
    <s v="A"/>
    <x v="17"/>
    <n v="6"/>
    <n v="18"/>
    <n v="2"/>
    <n v="4"/>
    <n v="10"/>
    <n v="8"/>
    <n v="2"/>
    <n v="11"/>
    <n v="0"/>
    <n v="0"/>
    <n v="0"/>
    <n v="0"/>
  </r>
  <r>
    <s v="E0"/>
    <s v="31/03/2018"/>
    <s v="Man United"/>
    <s v="Swansea"/>
    <n v="2"/>
    <n v="0"/>
    <x v="0"/>
    <n v="2"/>
    <n v="0"/>
    <s v="H"/>
    <x v="7"/>
    <n v="11"/>
    <n v="3"/>
    <n v="5"/>
    <n v="2"/>
    <n v="5"/>
    <n v="13"/>
    <n v="3"/>
    <n v="3"/>
    <n v="0"/>
    <n v="0"/>
    <n v="0"/>
    <n v="0"/>
  </r>
  <r>
    <s v="E0"/>
    <s v="31/03/2018"/>
    <s v="Newcastle"/>
    <s v="Huddersfield"/>
    <n v="1"/>
    <n v="0"/>
    <x v="0"/>
    <n v="0"/>
    <n v="0"/>
    <s v="D"/>
    <x v="8"/>
    <n v="18"/>
    <n v="4"/>
    <n v="3"/>
    <n v="0"/>
    <n v="9"/>
    <n v="10"/>
    <n v="3"/>
    <n v="3"/>
    <n v="1"/>
    <n v="4"/>
    <n v="0"/>
    <n v="0"/>
  </r>
  <r>
    <s v="E0"/>
    <s v="31/03/2018"/>
    <s v="Watford"/>
    <s v="Bournemouth"/>
    <n v="2"/>
    <n v="2"/>
    <x v="2"/>
    <n v="1"/>
    <n v="1"/>
    <s v="D"/>
    <x v="9"/>
    <n v="16"/>
    <n v="13"/>
    <n v="5"/>
    <n v="6"/>
    <n v="16"/>
    <n v="6"/>
    <n v="7"/>
    <n v="4"/>
    <n v="4"/>
    <n v="0"/>
    <n v="0"/>
    <n v="0"/>
  </r>
  <r>
    <s v="E0"/>
    <s v="31/03/2018"/>
    <s v="West Brom"/>
    <s v="Burnley"/>
    <n v="1"/>
    <n v="2"/>
    <x v="1"/>
    <n v="0"/>
    <n v="1"/>
    <s v="A"/>
    <x v="11"/>
    <n v="8"/>
    <n v="11"/>
    <n v="3"/>
    <n v="4"/>
    <n v="12"/>
    <n v="9"/>
    <n v="1"/>
    <n v="6"/>
    <n v="1"/>
    <n v="3"/>
    <n v="0"/>
    <n v="0"/>
  </r>
  <r>
    <s v="E0"/>
    <s v="31/03/2018"/>
    <s v="West Ham"/>
    <s v="Southampton"/>
    <n v="3"/>
    <n v="0"/>
    <x v="0"/>
    <n v="3"/>
    <n v="0"/>
    <s v="H"/>
    <x v="3"/>
    <n v="13"/>
    <n v="9"/>
    <n v="5"/>
    <n v="0"/>
    <n v="9"/>
    <n v="16"/>
    <n v="5"/>
    <n v="9"/>
    <n v="0"/>
    <n v="3"/>
    <n v="0"/>
    <n v="0"/>
  </r>
  <r>
    <s v="E0"/>
    <s v="01/04/2018"/>
    <s v="Arsenal"/>
    <s v="Stoke"/>
    <n v="3"/>
    <n v="0"/>
    <x v="0"/>
    <n v="0"/>
    <n v="0"/>
    <s v="D"/>
    <x v="2"/>
    <n v="24"/>
    <n v="8"/>
    <n v="11"/>
    <n v="2"/>
    <n v="9"/>
    <n v="13"/>
    <n v="6"/>
    <n v="5"/>
    <n v="1"/>
    <n v="2"/>
    <n v="0"/>
    <n v="0"/>
  </r>
  <r>
    <s v="E0"/>
    <s v="01/04/2018"/>
    <s v="Chelsea"/>
    <s v="Tottenham"/>
    <n v="1"/>
    <n v="3"/>
    <x v="1"/>
    <n v="1"/>
    <n v="1"/>
    <s v="D"/>
    <x v="9"/>
    <n v="14"/>
    <n v="12"/>
    <n v="4"/>
    <n v="7"/>
    <n v="4"/>
    <n v="11"/>
    <n v="5"/>
    <n v="5"/>
    <n v="0"/>
    <n v="1"/>
    <n v="0"/>
    <n v="0"/>
  </r>
  <r>
    <s v="E0"/>
    <s v="07/04/2018"/>
    <s v="Bournemouth"/>
    <s v="Crystal Palace"/>
    <n v="2"/>
    <n v="2"/>
    <x v="2"/>
    <n v="0"/>
    <n v="0"/>
    <s v="D"/>
    <x v="3"/>
    <n v="20"/>
    <n v="13"/>
    <n v="5"/>
    <n v="6"/>
    <n v="8"/>
    <n v="9"/>
    <n v="11"/>
    <n v="3"/>
    <n v="2"/>
    <n v="2"/>
    <n v="0"/>
    <n v="0"/>
  </r>
  <r>
    <s v="E0"/>
    <s v="07/04/2018"/>
    <s v="Brighton"/>
    <s v="Huddersfield"/>
    <n v="1"/>
    <n v="1"/>
    <x v="2"/>
    <n v="1"/>
    <n v="1"/>
    <s v="D"/>
    <x v="6"/>
    <n v="13"/>
    <n v="14"/>
    <n v="4"/>
    <n v="5"/>
    <n v="13"/>
    <n v="7"/>
    <n v="5"/>
    <n v="3"/>
    <n v="1"/>
    <n v="0"/>
    <n v="1"/>
    <n v="0"/>
  </r>
  <r>
    <s v="E0"/>
    <s v="07/04/2018"/>
    <s v="Everton"/>
    <s v="Liverpool"/>
    <n v="0"/>
    <n v="0"/>
    <x v="2"/>
    <n v="0"/>
    <n v="0"/>
    <s v="D"/>
    <x v="1"/>
    <n v="6"/>
    <n v="10"/>
    <n v="1"/>
    <n v="3"/>
    <n v="12"/>
    <n v="7"/>
    <n v="3"/>
    <n v="2"/>
    <n v="0"/>
    <n v="0"/>
    <n v="0"/>
    <n v="0"/>
  </r>
  <r>
    <s v="E0"/>
    <s v="07/04/2018"/>
    <s v="Leicester"/>
    <s v="Newcastle"/>
    <n v="1"/>
    <n v="2"/>
    <x v="1"/>
    <n v="0"/>
    <n v="1"/>
    <s v="A"/>
    <x v="14"/>
    <n v="8"/>
    <n v="8"/>
    <n v="1"/>
    <n v="4"/>
    <n v="7"/>
    <n v="14"/>
    <n v="7"/>
    <n v="5"/>
    <n v="1"/>
    <n v="3"/>
    <n v="0"/>
    <n v="0"/>
  </r>
  <r>
    <s v="E0"/>
    <s v="07/04/2018"/>
    <s v="Man City"/>
    <s v="Man United"/>
    <n v="2"/>
    <n v="3"/>
    <x v="1"/>
    <n v="2"/>
    <n v="0"/>
    <s v="H"/>
    <x v="8"/>
    <n v="20"/>
    <n v="5"/>
    <n v="6"/>
    <n v="4"/>
    <n v="17"/>
    <n v="9"/>
    <n v="8"/>
    <n v="4"/>
    <n v="6"/>
    <n v="3"/>
    <n v="0"/>
    <n v="0"/>
  </r>
  <r>
    <s v="E0"/>
    <s v="07/04/2018"/>
    <s v="Stoke"/>
    <s v="Tottenham"/>
    <n v="1"/>
    <n v="2"/>
    <x v="1"/>
    <n v="0"/>
    <n v="0"/>
    <s v="D"/>
    <x v="15"/>
    <n v="10"/>
    <n v="15"/>
    <n v="4"/>
    <n v="4"/>
    <n v="19"/>
    <n v="8"/>
    <n v="6"/>
    <n v="3"/>
    <n v="4"/>
    <n v="3"/>
    <n v="0"/>
    <n v="0"/>
  </r>
  <r>
    <s v="E0"/>
    <s v="07/04/2018"/>
    <s v="Watford"/>
    <s v="Burnley"/>
    <n v="1"/>
    <n v="2"/>
    <x v="1"/>
    <n v="0"/>
    <n v="0"/>
    <s v="D"/>
    <x v="17"/>
    <n v="14"/>
    <n v="7"/>
    <n v="5"/>
    <n v="4"/>
    <n v="18"/>
    <n v="12"/>
    <n v="11"/>
    <n v="1"/>
    <n v="2"/>
    <n v="2"/>
    <n v="0"/>
    <n v="0"/>
  </r>
  <r>
    <s v="E0"/>
    <s v="07/04/2018"/>
    <s v="West Brom"/>
    <s v="Swansea"/>
    <n v="1"/>
    <n v="1"/>
    <x v="2"/>
    <n v="0"/>
    <n v="0"/>
    <s v="D"/>
    <x v="10"/>
    <n v="15"/>
    <n v="7"/>
    <n v="3"/>
    <n v="1"/>
    <n v="15"/>
    <n v="5"/>
    <n v="5"/>
    <n v="1"/>
    <n v="3"/>
    <n v="2"/>
    <n v="0"/>
    <n v="0"/>
  </r>
  <r>
    <s v="E0"/>
    <s v="08/04/2018"/>
    <s v="Arsenal"/>
    <s v="Southampton"/>
    <n v="3"/>
    <n v="2"/>
    <x v="0"/>
    <n v="2"/>
    <n v="1"/>
    <s v="H"/>
    <x v="9"/>
    <n v="13"/>
    <n v="15"/>
    <n v="7"/>
    <n v="8"/>
    <n v="11"/>
    <n v="7"/>
    <n v="8"/>
    <n v="6"/>
    <n v="2"/>
    <n v="1"/>
    <n v="1"/>
    <n v="1"/>
  </r>
  <r>
    <s v="E0"/>
    <s v="08/04/2018"/>
    <s v="Chelsea"/>
    <s v="West Ham"/>
    <n v="1"/>
    <n v="1"/>
    <x v="2"/>
    <n v="1"/>
    <n v="0"/>
    <s v="H"/>
    <x v="12"/>
    <n v="23"/>
    <n v="5"/>
    <n v="6"/>
    <n v="2"/>
    <n v="7"/>
    <n v="11"/>
    <n v="10"/>
    <n v="6"/>
    <n v="0"/>
    <n v="1"/>
    <n v="0"/>
    <n v="0"/>
  </r>
  <r>
    <s v="E0"/>
    <s v="14/04/2018"/>
    <s v="Burnley"/>
    <s v="Leicester"/>
    <n v="2"/>
    <n v="1"/>
    <x v="0"/>
    <n v="2"/>
    <n v="0"/>
    <s v="H"/>
    <x v="8"/>
    <n v="8"/>
    <n v="15"/>
    <n v="3"/>
    <n v="6"/>
    <n v="9"/>
    <n v="10"/>
    <n v="4"/>
    <n v="8"/>
    <n v="2"/>
    <n v="1"/>
    <n v="0"/>
    <n v="0"/>
  </r>
  <r>
    <s v="E0"/>
    <s v="14/04/2018"/>
    <s v="Crystal Palace"/>
    <s v="Brighton"/>
    <n v="3"/>
    <n v="2"/>
    <x v="0"/>
    <n v="3"/>
    <n v="2"/>
    <s v="H"/>
    <x v="9"/>
    <n v="15"/>
    <n v="12"/>
    <n v="8"/>
    <n v="3"/>
    <n v="12"/>
    <n v="16"/>
    <n v="5"/>
    <n v="6"/>
    <n v="3"/>
    <n v="2"/>
    <n v="0"/>
    <n v="0"/>
  </r>
  <r>
    <s v="E0"/>
    <s v="14/04/2018"/>
    <s v="Huddersfield"/>
    <s v="Watford"/>
    <n v="1"/>
    <n v="0"/>
    <x v="0"/>
    <n v="0"/>
    <n v="0"/>
    <s v="D"/>
    <x v="2"/>
    <n v="9"/>
    <n v="4"/>
    <n v="1"/>
    <n v="2"/>
    <n v="9"/>
    <n v="8"/>
    <n v="9"/>
    <n v="6"/>
    <n v="2"/>
    <n v="2"/>
    <n v="0"/>
    <n v="0"/>
  </r>
  <r>
    <s v="E0"/>
    <s v="14/04/2018"/>
    <s v="Liverpool"/>
    <s v="Bournemouth"/>
    <n v="3"/>
    <n v="0"/>
    <x v="0"/>
    <n v="1"/>
    <n v="0"/>
    <s v="H"/>
    <x v="16"/>
    <n v="20"/>
    <n v="6"/>
    <n v="7"/>
    <n v="1"/>
    <n v="9"/>
    <n v="9"/>
    <n v="7"/>
    <n v="5"/>
    <n v="1"/>
    <n v="1"/>
    <n v="0"/>
    <n v="0"/>
  </r>
  <r>
    <s v="E0"/>
    <s v="14/04/2018"/>
    <s v="Southampton"/>
    <s v="Chelsea"/>
    <n v="2"/>
    <n v="3"/>
    <x v="1"/>
    <n v="1"/>
    <n v="0"/>
    <s v="H"/>
    <x v="0"/>
    <n v="10"/>
    <n v="17"/>
    <n v="7"/>
    <n v="5"/>
    <n v="13"/>
    <n v="14"/>
    <n v="4"/>
    <n v="7"/>
    <n v="5"/>
    <n v="3"/>
    <n v="0"/>
    <n v="0"/>
  </r>
  <r>
    <s v="E0"/>
    <s v="14/04/2018"/>
    <s v="Swansea"/>
    <s v="Everton"/>
    <n v="1"/>
    <n v="1"/>
    <x v="2"/>
    <n v="0"/>
    <n v="1"/>
    <s v="A"/>
    <x v="13"/>
    <n v="17"/>
    <n v="12"/>
    <n v="7"/>
    <n v="3"/>
    <n v="10"/>
    <n v="11"/>
    <n v="6"/>
    <n v="3"/>
    <n v="1"/>
    <n v="1"/>
    <n v="0"/>
    <n v="0"/>
  </r>
  <r>
    <s v="E0"/>
    <s v="14/04/2018"/>
    <s v="Tottenham"/>
    <s v="Man City"/>
    <n v="1"/>
    <n v="3"/>
    <x v="1"/>
    <n v="1"/>
    <n v="2"/>
    <s v="A"/>
    <x v="3"/>
    <n v="8"/>
    <n v="17"/>
    <n v="3"/>
    <n v="6"/>
    <n v="11"/>
    <n v="12"/>
    <n v="5"/>
    <n v="7"/>
    <n v="3"/>
    <n v="4"/>
    <n v="0"/>
    <n v="0"/>
  </r>
  <r>
    <s v="E0"/>
    <s v="15/04/2018"/>
    <s v="Man United"/>
    <s v="West Brom"/>
    <n v="0"/>
    <n v="1"/>
    <x v="1"/>
    <n v="0"/>
    <n v="0"/>
    <s v="D"/>
    <x v="17"/>
    <n v="14"/>
    <n v="10"/>
    <n v="4"/>
    <n v="4"/>
    <n v="8"/>
    <n v="13"/>
    <n v="4"/>
    <n v="4"/>
    <n v="1"/>
    <n v="1"/>
    <n v="0"/>
    <n v="0"/>
  </r>
  <r>
    <s v="E0"/>
    <s v="15/04/2018"/>
    <s v="Newcastle"/>
    <s v="Arsenal"/>
    <n v="2"/>
    <n v="1"/>
    <x v="0"/>
    <n v="1"/>
    <n v="1"/>
    <s v="D"/>
    <x v="6"/>
    <n v="8"/>
    <n v="15"/>
    <n v="4"/>
    <n v="3"/>
    <n v="11"/>
    <n v="9"/>
    <n v="2"/>
    <n v="5"/>
    <n v="1"/>
    <n v="0"/>
    <n v="0"/>
    <n v="0"/>
  </r>
  <r>
    <s v="E0"/>
    <s v="16/04/2018"/>
    <s v="West Ham"/>
    <s v="Stoke"/>
    <n v="1"/>
    <n v="1"/>
    <x v="2"/>
    <n v="0"/>
    <n v="0"/>
    <s v="D"/>
    <x v="1"/>
    <n v="18"/>
    <n v="11"/>
    <n v="6"/>
    <n v="7"/>
    <n v="15"/>
    <n v="21"/>
    <n v="10"/>
    <n v="1"/>
    <n v="2"/>
    <n v="3"/>
    <n v="0"/>
    <n v="0"/>
  </r>
  <r>
    <s v="E0"/>
    <s v="17/04/2018"/>
    <s v="Brighton"/>
    <s v="Tottenham"/>
    <n v="1"/>
    <n v="1"/>
    <x v="2"/>
    <n v="0"/>
    <n v="0"/>
    <s v="D"/>
    <x v="12"/>
    <n v="8"/>
    <n v="16"/>
    <n v="5"/>
    <n v="6"/>
    <n v="6"/>
    <n v="5"/>
    <n v="3"/>
    <n v="4"/>
    <n v="1"/>
    <n v="0"/>
    <n v="0"/>
    <n v="0"/>
  </r>
  <r>
    <s v="E0"/>
    <s v="18/04/2018"/>
    <s v="Bournemouth"/>
    <s v="Man United"/>
    <n v="0"/>
    <n v="2"/>
    <x v="1"/>
    <n v="0"/>
    <n v="1"/>
    <s v="A"/>
    <x v="15"/>
    <n v="13"/>
    <n v="13"/>
    <n v="2"/>
    <n v="4"/>
    <n v="9"/>
    <n v="8"/>
    <n v="8"/>
    <n v="5"/>
    <n v="3"/>
    <n v="1"/>
    <n v="0"/>
    <n v="0"/>
  </r>
  <r>
    <s v="E0"/>
    <s v="19/04/2018"/>
    <s v="Burnley"/>
    <s v="Chelsea"/>
    <n v="1"/>
    <n v="2"/>
    <x v="1"/>
    <n v="0"/>
    <n v="1"/>
    <s v="A"/>
    <x v="7"/>
    <n v="5"/>
    <n v="16"/>
    <n v="2"/>
    <n v="5"/>
    <n v="9"/>
    <n v="11"/>
    <n v="3"/>
    <n v="2"/>
    <n v="1"/>
    <n v="0"/>
    <n v="0"/>
    <n v="0"/>
  </r>
  <r>
    <s v="E0"/>
    <s v="19/04/2018"/>
    <s v="Leicester"/>
    <s v="Southampton"/>
    <n v="0"/>
    <n v="0"/>
    <x v="2"/>
    <n v="0"/>
    <n v="0"/>
    <s v="D"/>
    <x v="10"/>
    <n v="11"/>
    <n v="6"/>
    <n v="3"/>
    <n v="2"/>
    <n v="10"/>
    <n v="10"/>
    <n v="11"/>
    <n v="3"/>
    <n v="0"/>
    <n v="0"/>
    <n v="0"/>
    <n v="0"/>
  </r>
  <r>
    <s v="E0"/>
    <s v="21/04/2018"/>
    <s v="Watford"/>
    <s v="Crystal Palace"/>
    <n v="0"/>
    <n v="0"/>
    <x v="2"/>
    <n v="0"/>
    <n v="0"/>
    <s v="D"/>
    <x v="16"/>
    <n v="14"/>
    <n v="6"/>
    <n v="4"/>
    <n v="1"/>
    <n v="17"/>
    <n v="13"/>
    <n v="4"/>
    <n v="3"/>
    <n v="3"/>
    <n v="5"/>
    <n v="0"/>
    <n v="0"/>
  </r>
  <r>
    <s v="E0"/>
    <s v="21/04/2018"/>
    <s v="West Brom"/>
    <s v="Liverpool"/>
    <n v="2"/>
    <n v="2"/>
    <x v="2"/>
    <n v="0"/>
    <n v="1"/>
    <s v="A"/>
    <x v="14"/>
    <n v="13"/>
    <n v="9"/>
    <n v="6"/>
    <n v="3"/>
    <n v="12"/>
    <n v="5"/>
    <n v="7"/>
    <n v="4"/>
    <n v="0"/>
    <n v="1"/>
    <n v="0"/>
    <n v="0"/>
  </r>
  <r>
    <s v="E0"/>
    <s v="22/04/2018"/>
    <s v="Arsenal"/>
    <s v="West Ham"/>
    <n v="4"/>
    <n v="1"/>
    <x v="0"/>
    <n v="0"/>
    <n v="0"/>
    <s v="D"/>
    <x v="13"/>
    <n v="20"/>
    <n v="11"/>
    <n v="8"/>
    <n v="4"/>
    <n v="11"/>
    <n v="9"/>
    <n v="8"/>
    <n v="6"/>
    <n v="3"/>
    <n v="2"/>
    <n v="0"/>
    <n v="0"/>
  </r>
  <r>
    <s v="E0"/>
    <s v="22/04/2018"/>
    <s v="Man City"/>
    <s v="Swansea"/>
    <n v="5"/>
    <n v="0"/>
    <x v="0"/>
    <n v="2"/>
    <n v="0"/>
    <s v="H"/>
    <x v="2"/>
    <n v="19"/>
    <n v="4"/>
    <n v="12"/>
    <n v="1"/>
    <n v="6"/>
    <n v="8"/>
    <n v="5"/>
    <n v="1"/>
    <n v="0"/>
    <n v="1"/>
    <n v="0"/>
    <n v="0"/>
  </r>
  <r>
    <s v="E0"/>
    <s v="22/04/2018"/>
    <s v="Stoke"/>
    <s v="Burnley"/>
    <n v="1"/>
    <n v="1"/>
    <x v="2"/>
    <n v="1"/>
    <n v="0"/>
    <s v="H"/>
    <x v="0"/>
    <n v="8"/>
    <n v="16"/>
    <n v="3"/>
    <n v="7"/>
    <n v="15"/>
    <n v="5"/>
    <n v="3"/>
    <n v="8"/>
    <n v="2"/>
    <n v="1"/>
    <n v="0"/>
    <n v="0"/>
  </r>
  <r>
    <s v="E0"/>
    <s v="23/04/2018"/>
    <s v="Everton"/>
    <s v="Newcastle"/>
    <n v="1"/>
    <n v="0"/>
    <x v="0"/>
    <n v="0"/>
    <n v="0"/>
    <s v="D"/>
    <x v="7"/>
    <n v="9"/>
    <n v="9"/>
    <n v="1"/>
    <n v="2"/>
    <n v="10"/>
    <n v="11"/>
    <n v="4"/>
    <n v="6"/>
    <n v="2"/>
    <n v="1"/>
    <n v="0"/>
    <n v="0"/>
  </r>
  <r>
    <s v="E0"/>
    <s v="28/04/2018"/>
    <s v="Burnley"/>
    <s v="Brighton"/>
    <n v="0"/>
    <n v="0"/>
    <x v="2"/>
    <n v="0"/>
    <n v="0"/>
    <s v="D"/>
    <x v="10"/>
    <n v="10"/>
    <n v="9"/>
    <n v="4"/>
    <n v="1"/>
    <n v="5"/>
    <n v="17"/>
    <n v="3"/>
    <n v="4"/>
    <n v="0"/>
    <n v="2"/>
    <n v="0"/>
    <n v="0"/>
  </r>
  <r>
    <s v="E0"/>
    <s v="28/04/2018"/>
    <s v="Crystal Palace"/>
    <s v="Leicester"/>
    <n v="5"/>
    <n v="0"/>
    <x v="0"/>
    <n v="2"/>
    <n v="0"/>
    <s v="H"/>
    <x v="0"/>
    <n v="15"/>
    <n v="6"/>
    <n v="9"/>
    <n v="1"/>
    <n v="11"/>
    <n v="9"/>
    <n v="8"/>
    <n v="2"/>
    <n v="1"/>
    <n v="1"/>
    <n v="0"/>
    <n v="1"/>
  </r>
  <r>
    <s v="E0"/>
    <s v="28/04/2018"/>
    <s v="Huddersfield"/>
    <s v="Everton"/>
    <n v="0"/>
    <n v="2"/>
    <x v="1"/>
    <n v="0"/>
    <n v="1"/>
    <s v="A"/>
    <x v="11"/>
    <n v="9"/>
    <n v="7"/>
    <n v="2"/>
    <n v="5"/>
    <n v="9"/>
    <n v="8"/>
    <n v="4"/>
    <n v="3"/>
    <n v="1"/>
    <n v="0"/>
    <n v="0"/>
    <n v="0"/>
  </r>
  <r>
    <s v="E0"/>
    <s v="28/04/2018"/>
    <s v="Liverpool"/>
    <s v="Stoke"/>
    <n v="0"/>
    <n v="0"/>
    <x v="2"/>
    <n v="0"/>
    <n v="0"/>
    <s v="D"/>
    <x v="9"/>
    <n v="20"/>
    <n v="5"/>
    <n v="2"/>
    <n v="1"/>
    <n v="7"/>
    <n v="14"/>
    <n v="9"/>
    <n v="2"/>
    <n v="1"/>
    <n v="2"/>
    <n v="0"/>
    <n v="0"/>
  </r>
  <r>
    <s v="E0"/>
    <s v="28/04/2018"/>
    <s v="Newcastle"/>
    <s v="West Brom"/>
    <n v="0"/>
    <n v="1"/>
    <x v="1"/>
    <n v="0"/>
    <n v="1"/>
    <s v="A"/>
    <x v="19"/>
    <n v="17"/>
    <n v="9"/>
    <n v="2"/>
    <n v="2"/>
    <n v="8"/>
    <n v="13"/>
    <n v="5"/>
    <n v="1"/>
    <n v="1"/>
    <n v="3"/>
    <n v="0"/>
    <n v="0"/>
  </r>
  <r>
    <s v="E0"/>
    <s v="28/04/2018"/>
    <s v="Southampton"/>
    <s v="Bournemouth"/>
    <n v="2"/>
    <n v="1"/>
    <x v="0"/>
    <n v="1"/>
    <n v="1"/>
    <s v="D"/>
    <x v="6"/>
    <n v="14"/>
    <n v="14"/>
    <n v="6"/>
    <n v="7"/>
    <n v="12"/>
    <n v="11"/>
    <n v="5"/>
    <n v="8"/>
    <n v="5"/>
    <n v="1"/>
    <n v="0"/>
    <n v="0"/>
  </r>
  <r>
    <s v="E0"/>
    <s v="28/04/2018"/>
    <s v="Swansea"/>
    <s v="Chelsea"/>
    <n v="0"/>
    <n v="1"/>
    <x v="1"/>
    <n v="0"/>
    <n v="1"/>
    <s v="A"/>
    <x v="3"/>
    <n v="10"/>
    <n v="11"/>
    <n v="3"/>
    <n v="3"/>
    <n v="13"/>
    <n v="9"/>
    <n v="1"/>
    <n v="2"/>
    <n v="1"/>
    <n v="1"/>
    <n v="0"/>
    <n v="0"/>
  </r>
  <r>
    <s v="E0"/>
    <s v="29/04/2018"/>
    <s v="Man United"/>
    <s v="Arsenal"/>
    <n v="2"/>
    <n v="1"/>
    <x v="0"/>
    <n v="1"/>
    <n v="0"/>
    <s v="H"/>
    <x v="12"/>
    <n v="17"/>
    <n v="8"/>
    <n v="3"/>
    <n v="3"/>
    <n v="12"/>
    <n v="7"/>
    <n v="9"/>
    <n v="0"/>
    <n v="0"/>
    <n v="1"/>
    <n v="0"/>
    <n v="0"/>
  </r>
  <r>
    <s v="E0"/>
    <s v="29/04/2018"/>
    <s v="West Ham"/>
    <s v="Man City"/>
    <n v="1"/>
    <n v="4"/>
    <x v="1"/>
    <n v="1"/>
    <n v="2"/>
    <s v="A"/>
    <x v="4"/>
    <n v="4"/>
    <n v="19"/>
    <n v="1"/>
    <n v="7"/>
    <n v="5"/>
    <n v="11"/>
    <n v="0"/>
    <n v="7"/>
    <n v="0"/>
    <n v="1"/>
    <n v="0"/>
    <n v="0"/>
  </r>
  <r>
    <s v="E0"/>
    <s v="30/04/2018"/>
    <s v="Tottenham"/>
    <s v="Watford"/>
    <n v="2"/>
    <n v="0"/>
    <x v="0"/>
    <n v="1"/>
    <n v="0"/>
    <s v="H"/>
    <x v="1"/>
    <n v="13"/>
    <n v="13"/>
    <n v="3"/>
    <n v="5"/>
    <n v="11"/>
    <n v="10"/>
    <n v="4"/>
    <n v="0"/>
    <n v="1"/>
    <n v="0"/>
    <n v="0"/>
    <n v="0"/>
  </r>
  <r>
    <s v="E0"/>
    <s v="04/05/2018"/>
    <s v="Brighton"/>
    <s v="Man United"/>
    <n v="1"/>
    <n v="0"/>
    <x v="0"/>
    <n v="0"/>
    <n v="0"/>
    <s v="D"/>
    <x v="2"/>
    <n v="11"/>
    <n v="16"/>
    <n v="4"/>
    <n v="3"/>
    <n v="5"/>
    <n v="3"/>
    <n v="5"/>
    <n v="6"/>
    <n v="2"/>
    <n v="0"/>
    <n v="0"/>
    <n v="0"/>
  </r>
  <r>
    <s v="E0"/>
    <s v="05/05/2018"/>
    <s v="Bournemouth"/>
    <s v="Swansea"/>
    <n v="1"/>
    <n v="0"/>
    <x v="0"/>
    <n v="1"/>
    <n v="0"/>
    <s v="H"/>
    <x v="12"/>
    <n v="13"/>
    <n v="12"/>
    <n v="5"/>
    <n v="3"/>
    <n v="10"/>
    <n v="10"/>
    <n v="11"/>
    <n v="6"/>
    <n v="1"/>
    <n v="4"/>
    <n v="0"/>
    <n v="0"/>
  </r>
  <r>
    <s v="E0"/>
    <s v="05/05/2018"/>
    <s v="Everton"/>
    <s v="Southampton"/>
    <n v="1"/>
    <n v="1"/>
    <x v="2"/>
    <n v="0"/>
    <n v="0"/>
    <s v="D"/>
    <x v="3"/>
    <n v="9"/>
    <n v="11"/>
    <n v="3"/>
    <n v="5"/>
    <n v="14"/>
    <n v="12"/>
    <n v="3"/>
    <n v="4"/>
    <n v="2"/>
    <n v="4"/>
    <n v="0"/>
    <n v="1"/>
  </r>
  <r>
    <s v="E0"/>
    <s v="05/05/2018"/>
    <s v="Leicester"/>
    <s v="West Ham"/>
    <n v="0"/>
    <n v="2"/>
    <x v="1"/>
    <n v="0"/>
    <n v="1"/>
    <s v="A"/>
    <x v="16"/>
    <n v="13"/>
    <n v="13"/>
    <n v="2"/>
    <n v="3"/>
    <n v="8"/>
    <n v="9"/>
    <n v="8"/>
    <n v="3"/>
    <n v="1"/>
    <n v="2"/>
    <n v="0"/>
    <n v="0"/>
  </r>
  <r>
    <s v="E0"/>
    <s v="05/05/2018"/>
    <s v="Stoke"/>
    <s v="Crystal Palace"/>
    <n v="1"/>
    <n v="2"/>
    <x v="1"/>
    <n v="1"/>
    <n v="0"/>
    <s v="H"/>
    <x v="8"/>
    <n v="7"/>
    <n v="13"/>
    <n v="2"/>
    <n v="2"/>
    <n v="18"/>
    <n v="12"/>
    <n v="1"/>
    <n v="7"/>
    <n v="5"/>
    <n v="2"/>
    <n v="0"/>
    <n v="0"/>
  </r>
  <r>
    <s v="E0"/>
    <s v="05/05/2018"/>
    <s v="Watford"/>
    <s v="Newcastle"/>
    <n v="2"/>
    <n v="1"/>
    <x v="0"/>
    <n v="2"/>
    <n v="0"/>
    <s v="H"/>
    <x v="10"/>
    <n v="11"/>
    <n v="9"/>
    <n v="8"/>
    <n v="1"/>
    <n v="9"/>
    <n v="11"/>
    <n v="2"/>
    <n v="5"/>
    <n v="2"/>
    <n v="1"/>
    <n v="0"/>
    <n v="0"/>
  </r>
  <r>
    <s v="E0"/>
    <s v="05/05/2018"/>
    <s v="West Brom"/>
    <s v="Tottenham"/>
    <n v="1"/>
    <n v="0"/>
    <x v="0"/>
    <n v="0"/>
    <n v="0"/>
    <s v="D"/>
    <x v="5"/>
    <n v="9"/>
    <n v="18"/>
    <n v="1"/>
    <n v="5"/>
    <n v="13"/>
    <n v="12"/>
    <n v="5"/>
    <n v="9"/>
    <n v="4"/>
    <n v="1"/>
    <n v="0"/>
    <n v="0"/>
  </r>
  <r>
    <s v="E0"/>
    <s v="06/05/2018"/>
    <s v="Arsenal"/>
    <s v="Burnley"/>
    <n v="5"/>
    <n v="0"/>
    <x v="0"/>
    <n v="2"/>
    <n v="0"/>
    <s v="H"/>
    <x v="9"/>
    <n v="16"/>
    <n v="6"/>
    <n v="8"/>
    <n v="2"/>
    <n v="6"/>
    <n v="7"/>
    <n v="4"/>
    <n v="5"/>
    <n v="0"/>
    <n v="1"/>
    <n v="0"/>
    <n v="0"/>
  </r>
  <r>
    <s v="E0"/>
    <s v="06/05/2018"/>
    <s v="Chelsea"/>
    <s v="Liverpool"/>
    <n v="1"/>
    <n v="0"/>
    <x v="0"/>
    <n v="1"/>
    <n v="0"/>
    <s v="H"/>
    <x v="6"/>
    <n v="12"/>
    <n v="10"/>
    <n v="4"/>
    <n v="5"/>
    <n v="12"/>
    <n v="9"/>
    <n v="3"/>
    <n v="1"/>
    <n v="3"/>
    <n v="2"/>
    <n v="0"/>
    <n v="0"/>
  </r>
  <r>
    <s v="E0"/>
    <s v="06/05/2018"/>
    <s v="Man City"/>
    <s v="Huddersfield"/>
    <n v="0"/>
    <n v="0"/>
    <x v="2"/>
    <n v="0"/>
    <n v="0"/>
    <s v="D"/>
    <x v="0"/>
    <n v="15"/>
    <n v="5"/>
    <n v="2"/>
    <n v="3"/>
    <n v="9"/>
    <n v="4"/>
    <n v="10"/>
    <n v="1"/>
    <n v="0"/>
    <n v="3"/>
    <n v="0"/>
    <n v="0"/>
  </r>
  <r>
    <s v="E0"/>
    <s v="08/05/2018"/>
    <s v="Swansea"/>
    <s v="Southampton"/>
    <n v="0"/>
    <n v="1"/>
    <x v="1"/>
    <n v="0"/>
    <n v="0"/>
    <s v="D"/>
    <x v="1"/>
    <n v="11"/>
    <n v="13"/>
    <n v="3"/>
    <n v="8"/>
    <n v="7"/>
    <n v="15"/>
    <n v="7"/>
    <n v="6"/>
    <n v="2"/>
    <n v="1"/>
    <n v="0"/>
    <n v="0"/>
  </r>
  <r>
    <s v="E0"/>
    <s v="09/05/2018"/>
    <s v="Chelsea"/>
    <s v="Huddersfield"/>
    <n v="1"/>
    <n v="1"/>
    <x v="2"/>
    <n v="0"/>
    <n v="0"/>
    <s v="D"/>
    <x v="13"/>
    <n v="22"/>
    <n v="3"/>
    <n v="5"/>
    <n v="2"/>
    <n v="7"/>
    <n v="10"/>
    <n v="9"/>
    <n v="0"/>
    <n v="0"/>
    <n v="1"/>
    <n v="0"/>
    <n v="0"/>
  </r>
  <r>
    <s v="E0"/>
    <s v="09/05/2018"/>
    <s v="Leicester"/>
    <s v="Arsenal"/>
    <n v="3"/>
    <n v="1"/>
    <x v="0"/>
    <n v="1"/>
    <n v="0"/>
    <s v="H"/>
    <x v="15"/>
    <n v="19"/>
    <n v="14"/>
    <n v="10"/>
    <n v="7"/>
    <n v="7"/>
    <n v="12"/>
    <n v="6"/>
    <n v="6"/>
    <n v="2"/>
    <n v="2"/>
    <n v="0"/>
    <n v="1"/>
  </r>
  <r>
    <s v="E0"/>
    <s v="09/05/2018"/>
    <s v="Man City"/>
    <s v="Brighton"/>
    <n v="3"/>
    <n v="1"/>
    <x v="0"/>
    <n v="2"/>
    <n v="1"/>
    <s v="H"/>
    <x v="17"/>
    <n v="19"/>
    <n v="6"/>
    <n v="7"/>
    <n v="3"/>
    <n v="5"/>
    <n v="7"/>
    <n v="4"/>
    <n v="3"/>
    <n v="0"/>
    <n v="1"/>
    <n v="0"/>
    <n v="0"/>
  </r>
  <r>
    <s v="E0"/>
    <s v="09/05/2018"/>
    <s v="Tottenham"/>
    <s v="Newcastle"/>
    <n v="1"/>
    <n v="0"/>
    <x v="0"/>
    <n v="0"/>
    <n v="0"/>
    <s v="D"/>
    <x v="4"/>
    <n v="11"/>
    <n v="14"/>
    <n v="7"/>
    <n v="3"/>
    <n v="10"/>
    <n v="8"/>
    <n v="6"/>
    <n v="4"/>
    <n v="2"/>
    <n v="3"/>
    <n v="0"/>
    <n v="0"/>
  </r>
  <r>
    <s v="E0"/>
    <s v="10/05/2018"/>
    <s v="West Ham"/>
    <s v="Man United"/>
    <n v="0"/>
    <n v="0"/>
    <x v="2"/>
    <n v="0"/>
    <n v="0"/>
    <s v="D"/>
    <x v="3"/>
    <n v="9"/>
    <n v="16"/>
    <n v="2"/>
    <n v="6"/>
    <n v="12"/>
    <n v="12"/>
    <n v="1"/>
    <n v="6"/>
    <n v="1"/>
    <n v="1"/>
    <n v="0"/>
    <n v="0"/>
  </r>
  <r>
    <s v="E0"/>
    <s v="13/05/2018"/>
    <s v="Burnley"/>
    <s v="Bournemouth"/>
    <n v="1"/>
    <n v="2"/>
    <x v="1"/>
    <n v="1"/>
    <n v="0"/>
    <s v="H"/>
    <x v="17"/>
    <n v="12"/>
    <n v="16"/>
    <n v="4"/>
    <n v="5"/>
    <n v="14"/>
    <n v="9"/>
    <n v="7"/>
    <n v="8"/>
    <n v="0"/>
    <n v="0"/>
    <n v="0"/>
    <n v="0"/>
  </r>
  <r>
    <s v="E0"/>
    <s v="13/05/2018"/>
    <s v="Crystal Palace"/>
    <s v="West Brom"/>
    <n v="2"/>
    <n v="0"/>
    <x v="0"/>
    <n v="0"/>
    <n v="0"/>
    <s v="D"/>
    <x v="3"/>
    <n v="11"/>
    <n v="7"/>
    <n v="5"/>
    <n v="1"/>
    <n v="10"/>
    <n v="11"/>
    <n v="4"/>
    <n v="2"/>
    <n v="2"/>
    <n v="3"/>
    <n v="0"/>
    <n v="0"/>
  </r>
  <r>
    <s v="E0"/>
    <s v="13/05/2018"/>
    <s v="Huddersfield"/>
    <s v="Arsenal"/>
    <n v="0"/>
    <n v="1"/>
    <x v="1"/>
    <n v="0"/>
    <n v="1"/>
    <s v="A"/>
    <x v="1"/>
    <n v="18"/>
    <n v="9"/>
    <n v="3"/>
    <n v="4"/>
    <n v="11"/>
    <n v="7"/>
    <n v="7"/>
    <n v="4"/>
    <n v="1"/>
    <n v="0"/>
    <n v="0"/>
    <n v="0"/>
  </r>
  <r>
    <s v="E0"/>
    <s v="13/05/2018"/>
    <s v="Liverpool"/>
    <s v="Brighton"/>
    <n v="4"/>
    <n v="0"/>
    <x v="0"/>
    <n v="2"/>
    <n v="0"/>
    <s v="H"/>
    <x v="12"/>
    <n v="22"/>
    <n v="2"/>
    <n v="11"/>
    <n v="1"/>
    <n v="3"/>
    <n v="6"/>
    <n v="7"/>
    <n v="3"/>
    <n v="0"/>
    <n v="0"/>
    <n v="0"/>
    <n v="0"/>
  </r>
  <r>
    <s v="E0"/>
    <s v="13/05/2018"/>
    <s v="Man United"/>
    <s v="Watford"/>
    <n v="1"/>
    <n v="0"/>
    <x v="0"/>
    <n v="1"/>
    <n v="0"/>
    <s v="H"/>
    <x v="13"/>
    <n v="7"/>
    <n v="7"/>
    <n v="1"/>
    <n v="3"/>
    <n v="6"/>
    <n v="11"/>
    <n v="6"/>
    <n v="5"/>
    <n v="4"/>
    <n v="0"/>
    <n v="0"/>
    <n v="0"/>
  </r>
  <r>
    <s v="E0"/>
    <s v="13/05/2018"/>
    <s v="Newcastle"/>
    <s v="Chelsea"/>
    <n v="3"/>
    <n v="0"/>
    <x v="0"/>
    <n v="1"/>
    <n v="0"/>
    <s v="H"/>
    <x v="8"/>
    <n v="16"/>
    <n v="6"/>
    <n v="6"/>
    <n v="2"/>
    <n v="11"/>
    <n v="10"/>
    <n v="4"/>
    <n v="2"/>
    <n v="0"/>
    <n v="1"/>
    <n v="0"/>
    <n v="0"/>
  </r>
  <r>
    <s v="E0"/>
    <s v="13/05/2018"/>
    <s v="Southampton"/>
    <s v="Man City"/>
    <n v="0"/>
    <n v="1"/>
    <x v="1"/>
    <n v="0"/>
    <n v="0"/>
    <s v="D"/>
    <x v="9"/>
    <n v="8"/>
    <n v="13"/>
    <n v="3"/>
    <n v="2"/>
    <n v="8"/>
    <n v="10"/>
    <n v="1"/>
    <n v="12"/>
    <n v="3"/>
    <n v="1"/>
    <n v="0"/>
    <n v="0"/>
  </r>
  <r>
    <s v="E0"/>
    <s v="13/05/2018"/>
    <s v="Swansea"/>
    <s v="Stoke"/>
    <n v="1"/>
    <n v="2"/>
    <x v="1"/>
    <n v="1"/>
    <n v="2"/>
    <s v="A"/>
    <x v="6"/>
    <n v="26"/>
    <n v="8"/>
    <n v="11"/>
    <n v="5"/>
    <n v="12"/>
    <n v="9"/>
    <n v="6"/>
    <n v="0"/>
    <n v="1"/>
    <n v="2"/>
    <n v="0"/>
    <n v="0"/>
  </r>
  <r>
    <s v="E0"/>
    <s v="13/05/2018"/>
    <s v="Tottenham"/>
    <s v="Leicester"/>
    <n v="5"/>
    <n v="4"/>
    <x v="0"/>
    <n v="1"/>
    <n v="2"/>
    <s v="A"/>
    <x v="2"/>
    <n v="14"/>
    <n v="16"/>
    <n v="6"/>
    <n v="9"/>
    <n v="9"/>
    <n v="13"/>
    <n v="4"/>
    <n v="4"/>
    <n v="1"/>
    <n v="2"/>
    <n v="0"/>
    <n v="0"/>
  </r>
  <r>
    <s v="E0"/>
    <s v="13/05/2018"/>
    <s v="West Ham"/>
    <s v="Everton"/>
    <n v="3"/>
    <n v="1"/>
    <x v="0"/>
    <n v="1"/>
    <n v="0"/>
    <s v="H"/>
    <x v="15"/>
    <n v="15"/>
    <n v="14"/>
    <n v="4"/>
    <n v="7"/>
    <n v="10"/>
    <n v="13"/>
    <n v="6"/>
    <n v="6"/>
    <n v="0"/>
    <n v="1"/>
    <n v="0"/>
    <n v="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x v="0"/>
    <d v="1899-12-30T12:30:00"/>
    <s v="Fulham"/>
    <s v="Arsenal"/>
    <n v="0"/>
    <n v="3"/>
    <x v="0"/>
    <n v="0"/>
    <n v="1"/>
    <s v="A"/>
    <x v="0"/>
    <n v="5"/>
    <n v="13"/>
    <n v="2"/>
    <n v="6"/>
    <n v="12"/>
    <n v="12"/>
    <n v="2"/>
    <n v="3"/>
    <n v="2"/>
    <n v="2"/>
    <n v="0"/>
    <n v="0"/>
  </r>
  <r>
    <s v="E0"/>
    <x v="0"/>
    <d v="1899-12-30T15:00:00"/>
    <s v="Crystal Palace"/>
    <s v="Southampton"/>
    <n v="1"/>
    <n v="0"/>
    <x v="1"/>
    <n v="1"/>
    <n v="0"/>
    <s v="H"/>
    <x v="1"/>
    <n v="5"/>
    <n v="9"/>
    <n v="3"/>
    <n v="5"/>
    <n v="14"/>
    <n v="11"/>
    <n v="7"/>
    <n v="3"/>
    <n v="2"/>
    <n v="1"/>
    <n v="0"/>
    <n v="0"/>
  </r>
  <r>
    <s v="E0"/>
    <x v="0"/>
    <d v="1899-12-30T17:30:00"/>
    <s v="Liverpool"/>
    <s v="Leeds"/>
    <n v="4"/>
    <n v="3"/>
    <x v="1"/>
    <n v="3"/>
    <n v="2"/>
    <s v="H"/>
    <x v="2"/>
    <n v="22"/>
    <n v="6"/>
    <n v="6"/>
    <n v="3"/>
    <n v="9"/>
    <n v="6"/>
    <n v="9"/>
    <n v="0"/>
    <n v="1"/>
    <n v="0"/>
    <n v="0"/>
    <n v="0"/>
  </r>
  <r>
    <s v="E0"/>
    <x v="0"/>
    <d v="1899-12-30T20:00:00"/>
    <s v="West Ham"/>
    <s v="Newcastle"/>
    <n v="0"/>
    <n v="2"/>
    <x v="0"/>
    <n v="0"/>
    <n v="0"/>
    <s v="D"/>
    <x v="3"/>
    <n v="15"/>
    <n v="15"/>
    <n v="3"/>
    <n v="2"/>
    <n v="13"/>
    <n v="7"/>
    <n v="8"/>
    <n v="7"/>
    <n v="2"/>
    <n v="2"/>
    <n v="0"/>
    <n v="0"/>
  </r>
  <r>
    <s v="E0"/>
    <x v="1"/>
    <d v="1899-12-30T14:00:00"/>
    <s v="West Brom"/>
    <s v="Leicester"/>
    <n v="0"/>
    <n v="3"/>
    <x v="0"/>
    <n v="0"/>
    <n v="0"/>
    <s v="D"/>
    <x v="4"/>
    <n v="7"/>
    <n v="13"/>
    <n v="1"/>
    <n v="7"/>
    <n v="12"/>
    <n v="9"/>
    <n v="2"/>
    <n v="5"/>
    <n v="1"/>
    <n v="1"/>
    <n v="0"/>
    <n v="0"/>
  </r>
  <r>
    <s v="E0"/>
    <x v="1"/>
    <d v="1899-12-30T16:30:00"/>
    <s v="Tottenham"/>
    <s v="Everton"/>
    <n v="0"/>
    <n v="1"/>
    <x v="0"/>
    <n v="0"/>
    <n v="0"/>
    <s v="D"/>
    <x v="5"/>
    <n v="9"/>
    <n v="15"/>
    <n v="5"/>
    <n v="4"/>
    <n v="15"/>
    <n v="7"/>
    <n v="5"/>
    <n v="3"/>
    <n v="1"/>
    <n v="0"/>
    <n v="0"/>
    <n v="0"/>
  </r>
  <r>
    <s v="E0"/>
    <x v="2"/>
    <d v="1899-12-30T20:15:00"/>
    <s v="Brighton"/>
    <s v="Chelsea"/>
    <n v="1"/>
    <n v="3"/>
    <x v="0"/>
    <n v="0"/>
    <n v="1"/>
    <s v="A"/>
    <x v="6"/>
    <n v="13"/>
    <n v="10"/>
    <n v="3"/>
    <n v="5"/>
    <n v="8"/>
    <n v="13"/>
    <n v="4"/>
    <n v="3"/>
    <n v="1"/>
    <n v="0"/>
    <n v="0"/>
    <n v="0"/>
  </r>
  <r>
    <s v="E0"/>
    <x v="2"/>
    <d v="1899-12-30T18:00:00"/>
    <s v="Sheffield United"/>
    <s v="Wolves"/>
    <n v="0"/>
    <n v="2"/>
    <x v="0"/>
    <n v="0"/>
    <n v="2"/>
    <s v="A"/>
    <x v="7"/>
    <n v="9"/>
    <n v="11"/>
    <n v="2"/>
    <n v="4"/>
    <n v="13"/>
    <n v="7"/>
    <n v="12"/>
    <n v="5"/>
    <n v="2"/>
    <n v="1"/>
    <n v="0"/>
    <n v="0"/>
  </r>
  <r>
    <s v="E0"/>
    <x v="3"/>
    <d v="1899-12-30T12:30:00"/>
    <s v="Everton"/>
    <s v="West Brom"/>
    <n v="5"/>
    <n v="2"/>
    <x v="1"/>
    <n v="2"/>
    <n v="1"/>
    <s v="H"/>
    <x v="7"/>
    <n v="17"/>
    <n v="6"/>
    <n v="7"/>
    <n v="4"/>
    <n v="9"/>
    <n v="11"/>
    <n v="11"/>
    <n v="1"/>
    <n v="1"/>
    <n v="0"/>
    <n v="0"/>
    <n v="1"/>
  </r>
  <r>
    <s v="E0"/>
    <x v="3"/>
    <d v="1899-12-30T15:00:00"/>
    <s v="Leeds"/>
    <s v="Fulham"/>
    <n v="4"/>
    <n v="3"/>
    <x v="1"/>
    <n v="2"/>
    <n v="1"/>
    <s v="H"/>
    <x v="4"/>
    <n v="10"/>
    <n v="14"/>
    <n v="7"/>
    <n v="6"/>
    <n v="13"/>
    <n v="18"/>
    <n v="5"/>
    <n v="3"/>
    <n v="1"/>
    <n v="2"/>
    <n v="0"/>
    <n v="0"/>
  </r>
  <r>
    <s v="E0"/>
    <x v="3"/>
    <d v="1899-12-30T17:30:00"/>
    <s v="Man United"/>
    <s v="Crystal Palace"/>
    <n v="1"/>
    <n v="3"/>
    <x v="0"/>
    <n v="0"/>
    <n v="1"/>
    <s v="A"/>
    <x v="5"/>
    <n v="13"/>
    <n v="14"/>
    <n v="4"/>
    <n v="5"/>
    <n v="13"/>
    <n v="10"/>
    <n v="9"/>
    <n v="3"/>
    <n v="2"/>
    <n v="1"/>
    <n v="0"/>
    <n v="0"/>
  </r>
  <r>
    <s v="E0"/>
    <x v="3"/>
    <d v="1899-12-30T20:00:00"/>
    <s v="Arsenal"/>
    <s v="West Ham"/>
    <n v="2"/>
    <n v="1"/>
    <x v="1"/>
    <n v="1"/>
    <n v="1"/>
    <s v="D"/>
    <x v="2"/>
    <n v="7"/>
    <n v="14"/>
    <n v="3"/>
    <n v="3"/>
    <n v="11"/>
    <n v="13"/>
    <n v="7"/>
    <n v="5"/>
    <n v="0"/>
    <n v="1"/>
    <n v="0"/>
    <n v="0"/>
  </r>
  <r>
    <s v="E0"/>
    <x v="4"/>
    <d v="1899-12-30T12:00:00"/>
    <s v="Southampton"/>
    <s v="Tottenham"/>
    <n v="2"/>
    <n v="5"/>
    <x v="0"/>
    <n v="1"/>
    <n v="1"/>
    <s v="D"/>
    <x v="8"/>
    <n v="14"/>
    <n v="9"/>
    <n v="7"/>
    <n v="6"/>
    <n v="16"/>
    <n v="18"/>
    <n v="3"/>
    <n v="2"/>
    <n v="4"/>
    <n v="3"/>
    <n v="0"/>
    <n v="0"/>
  </r>
  <r>
    <s v="E0"/>
    <x v="4"/>
    <d v="1899-12-30T14:00:00"/>
    <s v="Newcastle"/>
    <s v="Brighton"/>
    <n v="0"/>
    <n v="3"/>
    <x v="0"/>
    <n v="0"/>
    <n v="2"/>
    <s v="A"/>
    <x v="9"/>
    <n v="6"/>
    <n v="13"/>
    <n v="0"/>
    <n v="6"/>
    <n v="16"/>
    <n v="15"/>
    <n v="7"/>
    <n v="1"/>
    <n v="3"/>
    <n v="0"/>
    <n v="0"/>
    <n v="1"/>
  </r>
  <r>
    <s v="E0"/>
    <x v="4"/>
    <d v="1899-12-30T16:30:00"/>
    <s v="Chelsea"/>
    <s v="Liverpool"/>
    <n v="0"/>
    <n v="2"/>
    <x v="0"/>
    <n v="0"/>
    <n v="0"/>
    <s v="D"/>
    <x v="10"/>
    <n v="5"/>
    <n v="18"/>
    <n v="3"/>
    <n v="6"/>
    <n v="10"/>
    <n v="6"/>
    <n v="1"/>
    <n v="11"/>
    <n v="0"/>
    <n v="0"/>
    <n v="1"/>
    <n v="0"/>
  </r>
  <r>
    <s v="E0"/>
    <x v="4"/>
    <d v="1899-12-30T19:00:00"/>
    <s v="Leicester"/>
    <s v="Burnley"/>
    <n v="4"/>
    <n v="2"/>
    <x v="1"/>
    <n v="1"/>
    <n v="1"/>
    <s v="D"/>
    <x v="11"/>
    <n v="14"/>
    <n v="16"/>
    <n v="6"/>
    <n v="5"/>
    <n v="11"/>
    <n v="13"/>
    <n v="15"/>
    <n v="4"/>
    <n v="1"/>
    <n v="2"/>
    <n v="0"/>
    <n v="0"/>
  </r>
  <r>
    <s v="E0"/>
    <x v="5"/>
    <d v="1899-12-30T18:00:00"/>
    <s v="Aston Villa"/>
    <s v="Sheffield United"/>
    <n v="1"/>
    <n v="0"/>
    <x v="1"/>
    <n v="0"/>
    <n v="0"/>
    <s v="D"/>
    <x v="12"/>
    <n v="18"/>
    <n v="4"/>
    <n v="2"/>
    <n v="1"/>
    <n v="12"/>
    <n v="13"/>
    <n v="10"/>
    <n v="4"/>
    <n v="3"/>
    <n v="1"/>
    <n v="0"/>
    <n v="1"/>
  </r>
  <r>
    <s v="E0"/>
    <x v="5"/>
    <d v="1899-12-30T20:15:00"/>
    <s v="Wolves"/>
    <s v="Man City"/>
    <n v="1"/>
    <n v="3"/>
    <x v="0"/>
    <n v="0"/>
    <n v="2"/>
    <s v="A"/>
    <x v="13"/>
    <n v="10"/>
    <n v="14"/>
    <n v="1"/>
    <n v="9"/>
    <n v="6"/>
    <n v="8"/>
    <n v="4"/>
    <n v="6"/>
    <n v="0"/>
    <n v="3"/>
    <n v="0"/>
    <n v="0"/>
  </r>
  <r>
    <s v="E0"/>
    <x v="6"/>
    <d v="1899-12-30T12:30:00"/>
    <s v="Brighton"/>
    <s v="Man United"/>
    <n v="2"/>
    <n v="3"/>
    <x v="0"/>
    <n v="1"/>
    <n v="1"/>
    <s v="D"/>
    <x v="0"/>
    <n v="18"/>
    <n v="7"/>
    <n v="5"/>
    <n v="3"/>
    <n v="18"/>
    <n v="16"/>
    <n v="7"/>
    <n v="1"/>
    <n v="4"/>
    <n v="2"/>
    <n v="0"/>
    <n v="0"/>
  </r>
  <r>
    <s v="E0"/>
    <x v="6"/>
    <d v="1899-12-30T15:00:00"/>
    <s v="Crystal Palace"/>
    <s v="Everton"/>
    <n v="1"/>
    <n v="2"/>
    <x v="0"/>
    <n v="1"/>
    <n v="2"/>
    <s v="A"/>
    <x v="9"/>
    <n v="8"/>
    <n v="10"/>
    <n v="1"/>
    <n v="5"/>
    <n v="16"/>
    <n v="15"/>
    <n v="7"/>
    <n v="6"/>
    <n v="3"/>
    <n v="1"/>
    <n v="0"/>
    <n v="0"/>
  </r>
  <r>
    <s v="E0"/>
    <x v="6"/>
    <d v="1899-12-30T17:30:00"/>
    <s v="West Brom"/>
    <s v="Chelsea"/>
    <n v="3"/>
    <n v="3"/>
    <x v="2"/>
    <n v="3"/>
    <n v="0"/>
    <s v="H"/>
    <x v="1"/>
    <n v="9"/>
    <n v="22"/>
    <n v="3"/>
    <n v="10"/>
    <n v="8"/>
    <n v="16"/>
    <n v="3"/>
    <n v="9"/>
    <n v="1"/>
    <n v="3"/>
    <n v="0"/>
    <n v="0"/>
  </r>
  <r>
    <s v="E0"/>
    <x v="6"/>
    <d v="1899-12-30T20:00:00"/>
    <s v="Burnley"/>
    <s v="Southampton"/>
    <n v="0"/>
    <n v="1"/>
    <x v="0"/>
    <n v="0"/>
    <n v="1"/>
    <s v="A"/>
    <x v="13"/>
    <n v="10"/>
    <n v="5"/>
    <n v="2"/>
    <n v="1"/>
    <n v="8"/>
    <n v="10"/>
    <n v="8"/>
    <n v="2"/>
    <n v="1"/>
    <n v="0"/>
    <n v="0"/>
    <n v="0"/>
  </r>
  <r>
    <s v="E0"/>
    <x v="7"/>
    <d v="1899-12-30T12:00:00"/>
    <s v="Sheffield United"/>
    <s v="Leeds"/>
    <n v="0"/>
    <n v="1"/>
    <x v="0"/>
    <n v="0"/>
    <n v="0"/>
    <s v="D"/>
    <x v="10"/>
    <n v="14"/>
    <n v="17"/>
    <n v="4"/>
    <n v="9"/>
    <n v="18"/>
    <n v="4"/>
    <n v="5"/>
    <n v="7"/>
    <n v="2"/>
    <n v="1"/>
    <n v="0"/>
    <n v="0"/>
  </r>
  <r>
    <s v="E0"/>
    <x v="7"/>
    <d v="1899-12-30T14:00:00"/>
    <s v="Tottenham"/>
    <s v="Newcastle"/>
    <n v="1"/>
    <n v="1"/>
    <x v="2"/>
    <n v="1"/>
    <n v="0"/>
    <s v="H"/>
    <x v="14"/>
    <n v="23"/>
    <n v="6"/>
    <n v="12"/>
    <n v="1"/>
    <n v="15"/>
    <n v="9"/>
    <n v="10"/>
    <n v="4"/>
    <n v="1"/>
    <n v="4"/>
    <n v="0"/>
    <n v="0"/>
  </r>
  <r>
    <s v="E0"/>
    <x v="7"/>
    <d v="1899-12-30T16:30:00"/>
    <s v="Man City"/>
    <s v="Leicester"/>
    <n v="2"/>
    <n v="5"/>
    <x v="0"/>
    <n v="1"/>
    <n v="1"/>
    <s v="D"/>
    <x v="2"/>
    <n v="16"/>
    <n v="7"/>
    <n v="5"/>
    <n v="7"/>
    <n v="13"/>
    <n v="8"/>
    <n v="3"/>
    <n v="4"/>
    <n v="1"/>
    <n v="3"/>
    <n v="0"/>
    <n v="0"/>
  </r>
  <r>
    <s v="E0"/>
    <x v="7"/>
    <d v="1899-12-30T19:00:00"/>
    <s v="West Ham"/>
    <s v="Wolves"/>
    <n v="4"/>
    <n v="0"/>
    <x v="1"/>
    <n v="1"/>
    <n v="0"/>
    <s v="H"/>
    <x v="5"/>
    <n v="15"/>
    <n v="11"/>
    <n v="7"/>
    <n v="2"/>
    <n v="7"/>
    <n v="11"/>
    <n v="1"/>
    <n v="3"/>
    <n v="0"/>
    <n v="1"/>
    <n v="0"/>
    <n v="0"/>
  </r>
  <r>
    <s v="E0"/>
    <x v="8"/>
    <d v="1899-12-30T17:45:00"/>
    <s v="Fulham"/>
    <s v="Aston Villa"/>
    <n v="0"/>
    <n v="3"/>
    <x v="0"/>
    <n v="0"/>
    <n v="2"/>
    <s v="A"/>
    <x v="3"/>
    <n v="16"/>
    <n v="12"/>
    <n v="3"/>
    <n v="5"/>
    <n v="18"/>
    <n v="14"/>
    <n v="5"/>
    <n v="3"/>
    <n v="6"/>
    <n v="3"/>
    <n v="0"/>
    <n v="0"/>
  </r>
  <r>
    <s v="E0"/>
    <x v="8"/>
    <d v="1899-12-30T20:00:00"/>
    <s v="Liverpool"/>
    <s v="Arsenal"/>
    <n v="3"/>
    <n v="1"/>
    <x v="1"/>
    <n v="2"/>
    <n v="1"/>
    <s v="H"/>
    <x v="6"/>
    <n v="21"/>
    <n v="4"/>
    <n v="8"/>
    <n v="3"/>
    <n v="11"/>
    <n v="7"/>
    <n v="7"/>
    <n v="3"/>
    <n v="2"/>
    <n v="2"/>
    <n v="0"/>
    <n v="0"/>
  </r>
  <r>
    <s v="E0"/>
    <x v="9"/>
    <d v="1899-12-30T12:30:00"/>
    <s v="Chelsea"/>
    <s v="Crystal Palace"/>
    <n v="4"/>
    <n v="0"/>
    <x v="1"/>
    <n v="0"/>
    <n v="0"/>
    <s v="D"/>
    <x v="2"/>
    <n v="17"/>
    <n v="4"/>
    <n v="6"/>
    <n v="0"/>
    <n v="17"/>
    <n v="13"/>
    <n v="8"/>
    <n v="5"/>
    <n v="2"/>
    <n v="0"/>
    <n v="0"/>
    <n v="0"/>
  </r>
  <r>
    <s v="E0"/>
    <x v="9"/>
    <d v="1899-12-30T15:00:00"/>
    <s v="Everton"/>
    <s v="Brighton"/>
    <n v="4"/>
    <n v="2"/>
    <x v="1"/>
    <n v="2"/>
    <n v="1"/>
    <s v="H"/>
    <x v="15"/>
    <n v="11"/>
    <n v="11"/>
    <n v="6"/>
    <n v="3"/>
    <n v="13"/>
    <n v="14"/>
    <n v="3"/>
    <n v="10"/>
    <n v="0"/>
    <n v="1"/>
    <n v="0"/>
    <n v="0"/>
  </r>
  <r>
    <s v="E0"/>
    <x v="9"/>
    <d v="1899-12-30T17:30:00"/>
    <s v="Leeds"/>
    <s v="Man City"/>
    <n v="1"/>
    <n v="1"/>
    <x v="2"/>
    <n v="0"/>
    <n v="1"/>
    <s v="A"/>
    <x v="7"/>
    <n v="12"/>
    <n v="23"/>
    <n v="7"/>
    <n v="2"/>
    <n v="11"/>
    <n v="12"/>
    <n v="7"/>
    <n v="10"/>
    <n v="2"/>
    <n v="1"/>
    <n v="0"/>
    <n v="0"/>
  </r>
  <r>
    <s v="E0"/>
    <x v="9"/>
    <d v="1899-12-30T20:00:00"/>
    <s v="Newcastle"/>
    <s v="Burnley"/>
    <n v="3"/>
    <n v="1"/>
    <x v="1"/>
    <n v="1"/>
    <n v="0"/>
    <s v="H"/>
    <x v="8"/>
    <n v="10"/>
    <n v="7"/>
    <n v="5"/>
    <n v="3"/>
    <n v="13"/>
    <n v="17"/>
    <n v="3"/>
    <n v="4"/>
    <n v="2"/>
    <n v="3"/>
    <n v="0"/>
    <n v="0"/>
  </r>
  <r>
    <s v="E0"/>
    <x v="10"/>
    <d v="1899-12-30T12:00:00"/>
    <s v="Leicester"/>
    <s v="West Ham"/>
    <n v="0"/>
    <n v="3"/>
    <x v="0"/>
    <n v="0"/>
    <n v="2"/>
    <s v="A"/>
    <x v="16"/>
    <n v="4"/>
    <n v="14"/>
    <n v="0"/>
    <n v="6"/>
    <n v="11"/>
    <n v="8"/>
    <n v="6"/>
    <n v="4"/>
    <n v="2"/>
    <n v="2"/>
    <n v="0"/>
    <n v="0"/>
  </r>
  <r>
    <s v="E0"/>
    <x v="10"/>
    <d v="1899-12-30T12:00:00"/>
    <s v="Southampton"/>
    <s v="West Brom"/>
    <n v="2"/>
    <n v="0"/>
    <x v="1"/>
    <n v="1"/>
    <n v="0"/>
    <s v="H"/>
    <x v="0"/>
    <n v="13"/>
    <n v="5"/>
    <n v="7"/>
    <n v="2"/>
    <n v="19"/>
    <n v="10"/>
    <n v="5"/>
    <n v="1"/>
    <n v="2"/>
    <n v="1"/>
    <n v="0"/>
    <n v="0"/>
  </r>
  <r>
    <s v="E0"/>
    <x v="10"/>
    <d v="1899-12-30T14:00:00"/>
    <s v="Arsenal"/>
    <s v="Sheffield United"/>
    <n v="2"/>
    <n v="1"/>
    <x v="1"/>
    <n v="0"/>
    <n v="0"/>
    <s v="D"/>
    <x v="11"/>
    <n v="6"/>
    <n v="6"/>
    <n v="5"/>
    <n v="2"/>
    <n v="3"/>
    <n v="9"/>
    <n v="2"/>
    <n v="4"/>
    <n v="0"/>
    <n v="1"/>
    <n v="0"/>
    <n v="0"/>
  </r>
  <r>
    <s v="E0"/>
    <x v="10"/>
    <d v="1899-12-30T14:00:00"/>
    <s v="Wolves"/>
    <s v="Fulham"/>
    <n v="1"/>
    <n v="0"/>
    <x v="1"/>
    <n v="0"/>
    <n v="0"/>
    <s v="D"/>
    <x v="17"/>
    <n v="14"/>
    <n v="10"/>
    <n v="5"/>
    <n v="2"/>
    <n v="15"/>
    <n v="8"/>
    <n v="6"/>
    <n v="2"/>
    <n v="1"/>
    <n v="1"/>
    <n v="0"/>
    <n v="0"/>
  </r>
  <r>
    <s v="E0"/>
    <x v="10"/>
    <d v="1899-12-30T16:30:00"/>
    <s v="Man United"/>
    <s v="Tottenham"/>
    <n v="1"/>
    <n v="6"/>
    <x v="0"/>
    <n v="1"/>
    <n v="4"/>
    <s v="A"/>
    <x v="4"/>
    <n v="5"/>
    <n v="22"/>
    <n v="2"/>
    <n v="8"/>
    <n v="14"/>
    <n v="10"/>
    <n v="2"/>
    <n v="4"/>
    <n v="2"/>
    <n v="1"/>
    <n v="1"/>
    <n v="0"/>
  </r>
  <r>
    <s v="E0"/>
    <x v="10"/>
    <d v="1899-12-30T19:15:00"/>
    <s v="Aston Villa"/>
    <s v="Liverpool"/>
    <n v="7"/>
    <n v="2"/>
    <x v="1"/>
    <n v="4"/>
    <n v="1"/>
    <s v="H"/>
    <x v="5"/>
    <n v="18"/>
    <n v="14"/>
    <n v="11"/>
    <n v="8"/>
    <n v="7"/>
    <n v="10"/>
    <n v="2"/>
    <n v="7"/>
    <n v="2"/>
    <n v="1"/>
    <n v="0"/>
    <n v="0"/>
  </r>
  <r>
    <s v="E0"/>
    <x v="11"/>
    <d v="1899-12-30T12:30:00"/>
    <s v="Everton"/>
    <s v="Liverpool"/>
    <n v="2"/>
    <n v="2"/>
    <x v="2"/>
    <n v="1"/>
    <n v="1"/>
    <s v="D"/>
    <x v="2"/>
    <n v="11"/>
    <n v="22"/>
    <n v="5"/>
    <n v="8"/>
    <n v="15"/>
    <n v="9"/>
    <n v="2"/>
    <n v="5"/>
    <n v="3"/>
    <n v="2"/>
    <n v="1"/>
    <n v="0"/>
  </r>
  <r>
    <s v="E0"/>
    <x v="11"/>
    <d v="1899-12-30T15:00:00"/>
    <s v="Chelsea"/>
    <s v="Southampton"/>
    <n v="3"/>
    <n v="3"/>
    <x v="2"/>
    <n v="2"/>
    <n v="1"/>
    <s v="H"/>
    <x v="14"/>
    <n v="11"/>
    <n v="13"/>
    <n v="5"/>
    <n v="6"/>
    <n v="11"/>
    <n v="9"/>
    <n v="6"/>
    <n v="2"/>
    <n v="1"/>
    <n v="1"/>
    <n v="0"/>
    <n v="0"/>
  </r>
  <r>
    <s v="E0"/>
    <x v="11"/>
    <d v="1899-12-30T17:30:00"/>
    <s v="Man City"/>
    <s v="Arsenal"/>
    <n v="1"/>
    <n v="0"/>
    <x v="1"/>
    <n v="1"/>
    <n v="0"/>
    <s v="H"/>
    <x v="0"/>
    <n v="13"/>
    <n v="11"/>
    <n v="5"/>
    <n v="3"/>
    <n v="15"/>
    <n v="10"/>
    <n v="6"/>
    <n v="6"/>
    <n v="4"/>
    <n v="1"/>
    <n v="0"/>
    <n v="0"/>
  </r>
  <r>
    <s v="E0"/>
    <x v="11"/>
    <d v="1899-12-30T20:00:00"/>
    <s v="Newcastle"/>
    <s v="Man United"/>
    <n v="1"/>
    <n v="4"/>
    <x v="0"/>
    <n v="1"/>
    <n v="1"/>
    <s v="D"/>
    <x v="6"/>
    <n v="7"/>
    <n v="28"/>
    <n v="4"/>
    <n v="14"/>
    <n v="9"/>
    <n v="12"/>
    <n v="0"/>
    <n v="7"/>
    <n v="1"/>
    <n v="1"/>
    <n v="0"/>
    <n v="0"/>
  </r>
  <r>
    <s v="E0"/>
    <x v="12"/>
    <d v="1899-12-30T12:00:00"/>
    <s v="Sheffield United"/>
    <s v="Fulham"/>
    <n v="1"/>
    <n v="1"/>
    <x v="2"/>
    <n v="0"/>
    <n v="0"/>
    <s v="D"/>
    <x v="13"/>
    <n v="10"/>
    <n v="15"/>
    <n v="6"/>
    <n v="6"/>
    <n v="5"/>
    <n v="9"/>
    <n v="2"/>
    <n v="5"/>
    <n v="0"/>
    <n v="2"/>
    <n v="0"/>
    <n v="0"/>
  </r>
  <r>
    <s v="E0"/>
    <x v="12"/>
    <d v="1899-12-30T14:00:00"/>
    <s v="Crystal Palace"/>
    <s v="Brighton"/>
    <n v="1"/>
    <n v="1"/>
    <x v="2"/>
    <n v="1"/>
    <n v="0"/>
    <s v="H"/>
    <x v="3"/>
    <n v="1"/>
    <n v="20"/>
    <n v="1"/>
    <n v="3"/>
    <n v="13"/>
    <n v="12"/>
    <n v="2"/>
    <n v="5"/>
    <n v="3"/>
    <n v="2"/>
    <n v="0"/>
    <n v="1"/>
  </r>
  <r>
    <s v="E0"/>
    <x v="12"/>
    <d v="1899-12-30T16:30:00"/>
    <s v="Tottenham"/>
    <s v="West Ham"/>
    <n v="3"/>
    <n v="3"/>
    <x v="2"/>
    <n v="3"/>
    <n v="0"/>
    <s v="H"/>
    <x v="10"/>
    <n v="11"/>
    <n v="13"/>
    <n v="6"/>
    <n v="4"/>
    <n v="13"/>
    <n v="12"/>
    <n v="3"/>
    <n v="7"/>
    <n v="0"/>
    <n v="5"/>
    <n v="0"/>
    <n v="0"/>
  </r>
  <r>
    <s v="E0"/>
    <x v="12"/>
    <d v="1899-12-30T19:15:00"/>
    <s v="Leicester"/>
    <s v="Aston Villa"/>
    <n v="0"/>
    <n v="1"/>
    <x v="0"/>
    <n v="0"/>
    <n v="0"/>
    <s v="D"/>
    <x v="1"/>
    <n v="11"/>
    <n v="10"/>
    <n v="5"/>
    <n v="4"/>
    <n v="18"/>
    <n v="18"/>
    <n v="2"/>
    <n v="7"/>
    <n v="4"/>
    <n v="3"/>
    <n v="0"/>
    <n v="0"/>
  </r>
  <r>
    <s v="E0"/>
    <x v="13"/>
    <d v="1899-12-30T17:30:00"/>
    <s v="West Brom"/>
    <s v="Burnley"/>
    <n v="0"/>
    <n v="0"/>
    <x v="2"/>
    <n v="0"/>
    <n v="0"/>
    <s v="D"/>
    <x v="4"/>
    <n v="13"/>
    <n v="9"/>
    <n v="6"/>
    <n v="4"/>
    <n v="15"/>
    <n v="17"/>
    <n v="8"/>
    <n v="2"/>
    <n v="2"/>
    <n v="2"/>
    <n v="0"/>
    <n v="0"/>
  </r>
  <r>
    <s v="E0"/>
    <x v="13"/>
    <d v="1899-12-30T20:00:00"/>
    <s v="Leeds"/>
    <s v="Wolves"/>
    <n v="0"/>
    <n v="1"/>
    <x v="0"/>
    <n v="0"/>
    <n v="0"/>
    <s v="D"/>
    <x v="8"/>
    <n v="13"/>
    <n v="7"/>
    <n v="2"/>
    <n v="3"/>
    <n v="13"/>
    <n v="12"/>
    <n v="8"/>
    <n v="3"/>
    <n v="2"/>
    <n v="1"/>
    <n v="0"/>
    <n v="0"/>
  </r>
  <r>
    <s v="E0"/>
    <x v="14"/>
    <d v="1899-12-30T20:00:00"/>
    <s v="Aston Villa"/>
    <s v="Leeds"/>
    <n v="0"/>
    <n v="3"/>
    <x v="0"/>
    <n v="0"/>
    <n v="0"/>
    <s v="D"/>
    <x v="10"/>
    <n v="12"/>
    <n v="27"/>
    <n v="4"/>
    <n v="9"/>
    <n v="14"/>
    <n v="17"/>
    <n v="6"/>
    <n v="5"/>
    <n v="2"/>
    <n v="2"/>
    <n v="0"/>
    <n v="0"/>
  </r>
  <r>
    <s v="E0"/>
    <x v="15"/>
    <d v="1899-12-30T12:30:00"/>
    <s v="West Ham"/>
    <s v="Man City"/>
    <n v="1"/>
    <n v="1"/>
    <x v="2"/>
    <n v="1"/>
    <n v="0"/>
    <s v="H"/>
    <x v="4"/>
    <n v="6"/>
    <n v="14"/>
    <n v="2"/>
    <n v="7"/>
    <n v="14"/>
    <n v="6"/>
    <n v="2"/>
    <n v="10"/>
    <n v="2"/>
    <n v="0"/>
    <n v="0"/>
    <n v="0"/>
  </r>
  <r>
    <s v="E0"/>
    <x v="15"/>
    <d v="1899-12-30T15:00:00"/>
    <s v="Fulham"/>
    <s v="Crystal Palace"/>
    <n v="1"/>
    <n v="2"/>
    <x v="0"/>
    <n v="0"/>
    <n v="1"/>
    <s v="A"/>
    <x v="12"/>
    <n v="16"/>
    <n v="14"/>
    <n v="3"/>
    <n v="10"/>
    <n v="11"/>
    <n v="11"/>
    <n v="4"/>
    <n v="4"/>
    <n v="0"/>
    <n v="1"/>
    <n v="1"/>
    <n v="0"/>
  </r>
  <r>
    <s v="E0"/>
    <x v="15"/>
    <d v="1899-12-30T17:30:00"/>
    <s v="Man United"/>
    <s v="Chelsea"/>
    <n v="0"/>
    <n v="0"/>
    <x v="2"/>
    <n v="0"/>
    <n v="0"/>
    <s v="D"/>
    <x v="5"/>
    <n v="14"/>
    <n v="6"/>
    <n v="4"/>
    <n v="1"/>
    <n v="8"/>
    <n v="6"/>
    <n v="9"/>
    <n v="6"/>
    <n v="3"/>
    <n v="1"/>
    <n v="0"/>
    <n v="0"/>
  </r>
  <r>
    <s v="E0"/>
    <x v="15"/>
    <d v="1899-12-30T20:00:00"/>
    <s v="Liverpool"/>
    <s v="Sheffield United"/>
    <n v="2"/>
    <n v="1"/>
    <x v="1"/>
    <n v="1"/>
    <n v="1"/>
    <s v="D"/>
    <x v="7"/>
    <n v="17"/>
    <n v="13"/>
    <n v="5"/>
    <n v="2"/>
    <n v="7"/>
    <n v="15"/>
    <n v="7"/>
    <n v="3"/>
    <n v="0"/>
    <n v="3"/>
    <n v="0"/>
    <n v="0"/>
  </r>
  <r>
    <s v="E0"/>
    <x v="16"/>
    <d v="1899-12-30T14:00:00"/>
    <s v="Southampton"/>
    <s v="Everton"/>
    <n v="2"/>
    <n v="0"/>
    <x v="1"/>
    <n v="2"/>
    <n v="0"/>
    <s v="H"/>
    <x v="9"/>
    <n v="12"/>
    <n v="6"/>
    <n v="6"/>
    <n v="2"/>
    <n v="11"/>
    <n v="11"/>
    <n v="4"/>
    <n v="5"/>
    <n v="1"/>
    <n v="2"/>
    <n v="0"/>
    <n v="1"/>
  </r>
  <r>
    <s v="E0"/>
    <x v="16"/>
    <d v="1899-12-30T16:30:00"/>
    <s v="Wolves"/>
    <s v="Newcastle"/>
    <n v="1"/>
    <n v="1"/>
    <x v="2"/>
    <n v="0"/>
    <n v="0"/>
    <s v="D"/>
    <x v="11"/>
    <n v="16"/>
    <n v="5"/>
    <n v="3"/>
    <n v="2"/>
    <n v="10"/>
    <n v="10"/>
    <n v="2"/>
    <n v="3"/>
    <n v="0"/>
    <n v="1"/>
    <n v="0"/>
    <n v="0"/>
  </r>
  <r>
    <s v="E0"/>
    <x v="16"/>
    <d v="1899-12-30T19:15:00"/>
    <s v="Arsenal"/>
    <s v="Leicester"/>
    <n v="0"/>
    <n v="1"/>
    <x v="0"/>
    <n v="0"/>
    <n v="0"/>
    <s v="D"/>
    <x v="6"/>
    <n v="12"/>
    <n v="6"/>
    <n v="4"/>
    <n v="2"/>
    <n v="13"/>
    <n v="9"/>
    <n v="9"/>
    <n v="3"/>
    <n v="3"/>
    <n v="5"/>
    <n v="0"/>
    <n v="0"/>
  </r>
  <r>
    <s v="E0"/>
    <x v="17"/>
    <d v="1899-12-30T17:30:00"/>
    <s v="Brighton"/>
    <s v="West Brom"/>
    <n v="1"/>
    <n v="1"/>
    <x v="2"/>
    <n v="1"/>
    <n v="0"/>
    <s v="H"/>
    <x v="1"/>
    <n v="5"/>
    <n v="9"/>
    <n v="3"/>
    <n v="3"/>
    <n v="14"/>
    <n v="7"/>
    <n v="6"/>
    <n v="2"/>
    <n v="2"/>
    <n v="0"/>
    <n v="0"/>
    <n v="0"/>
  </r>
  <r>
    <s v="E0"/>
    <x v="17"/>
    <d v="1899-12-30T20:00:00"/>
    <s v="Burnley"/>
    <s v="Tottenham"/>
    <n v="0"/>
    <n v="1"/>
    <x v="0"/>
    <n v="0"/>
    <n v="0"/>
    <s v="D"/>
    <x v="2"/>
    <n v="13"/>
    <n v="9"/>
    <n v="4"/>
    <n v="3"/>
    <n v="9"/>
    <n v="7"/>
    <n v="4"/>
    <n v="5"/>
    <n v="2"/>
    <n v="0"/>
    <n v="0"/>
    <n v="0"/>
  </r>
  <r>
    <s v="E0"/>
    <x v="18"/>
    <d v="1899-12-30T20:00:00"/>
    <s v="Wolves"/>
    <s v="Crystal Palace"/>
    <n v="2"/>
    <n v="0"/>
    <x v="1"/>
    <n v="2"/>
    <n v="0"/>
    <s v="H"/>
    <x v="5"/>
    <n v="15"/>
    <n v="11"/>
    <n v="5"/>
    <n v="2"/>
    <n v="13"/>
    <n v="4"/>
    <n v="7"/>
    <n v="6"/>
    <n v="0"/>
    <n v="2"/>
    <n v="0"/>
    <n v="1"/>
  </r>
  <r>
    <s v="E0"/>
    <x v="19"/>
    <d v="1899-12-30T12:30:00"/>
    <s v="Sheffield United"/>
    <s v="Man City"/>
    <n v="0"/>
    <n v="1"/>
    <x v="0"/>
    <n v="0"/>
    <n v="1"/>
    <s v="A"/>
    <x v="2"/>
    <n v="5"/>
    <n v="16"/>
    <n v="1"/>
    <n v="8"/>
    <n v="14"/>
    <n v="6"/>
    <n v="2"/>
    <n v="5"/>
    <n v="0"/>
    <n v="0"/>
    <n v="0"/>
    <n v="0"/>
  </r>
  <r>
    <s v="E0"/>
    <x v="19"/>
    <d v="1899-12-30T15:00:00"/>
    <s v="Burnley"/>
    <s v="Chelsea"/>
    <n v="0"/>
    <n v="3"/>
    <x v="0"/>
    <n v="0"/>
    <n v="1"/>
    <s v="A"/>
    <x v="8"/>
    <n v="5"/>
    <n v="14"/>
    <n v="0"/>
    <n v="9"/>
    <n v="10"/>
    <n v="15"/>
    <n v="3"/>
    <n v="4"/>
    <n v="1"/>
    <n v="0"/>
    <n v="0"/>
    <n v="0"/>
  </r>
  <r>
    <s v="E0"/>
    <x v="19"/>
    <d v="1899-12-30T17:30:00"/>
    <s v="Liverpool"/>
    <s v="West Ham"/>
    <n v="2"/>
    <n v="1"/>
    <x v="1"/>
    <n v="1"/>
    <n v="1"/>
    <s v="D"/>
    <x v="9"/>
    <n v="9"/>
    <n v="4"/>
    <n v="5"/>
    <n v="3"/>
    <n v="13"/>
    <n v="14"/>
    <n v="1"/>
    <n v="2"/>
    <n v="0"/>
    <n v="1"/>
    <n v="0"/>
    <n v="0"/>
  </r>
  <r>
    <s v="E0"/>
    <x v="20"/>
    <d v="1899-12-30T12:00:00"/>
    <s v="Aston Villa"/>
    <s v="Southampton"/>
    <n v="3"/>
    <n v="4"/>
    <x v="0"/>
    <n v="0"/>
    <n v="3"/>
    <s v="A"/>
    <x v="17"/>
    <n v="19"/>
    <n v="9"/>
    <n v="10"/>
    <n v="4"/>
    <n v="12"/>
    <n v="17"/>
    <n v="11"/>
    <n v="1"/>
    <n v="1"/>
    <n v="2"/>
    <n v="0"/>
    <n v="0"/>
  </r>
  <r>
    <s v="E0"/>
    <x v="20"/>
    <d v="1899-12-30T14:00:00"/>
    <s v="Newcastle"/>
    <s v="Everton"/>
    <n v="2"/>
    <n v="1"/>
    <x v="1"/>
    <n v="0"/>
    <n v="0"/>
    <s v="D"/>
    <x v="3"/>
    <n v="11"/>
    <n v="15"/>
    <n v="4"/>
    <n v="4"/>
    <n v="9"/>
    <n v="10"/>
    <n v="5"/>
    <n v="4"/>
    <n v="2"/>
    <n v="4"/>
    <n v="0"/>
    <n v="0"/>
  </r>
  <r>
    <s v="E0"/>
    <x v="20"/>
    <d v="1899-12-30T16:30:00"/>
    <s v="Man United"/>
    <s v="Arsenal"/>
    <n v="0"/>
    <n v="1"/>
    <x v="0"/>
    <n v="0"/>
    <n v="0"/>
    <s v="D"/>
    <x v="7"/>
    <n v="8"/>
    <n v="7"/>
    <n v="2"/>
    <n v="2"/>
    <n v="12"/>
    <n v="12"/>
    <n v="6"/>
    <n v="3"/>
    <n v="3"/>
    <n v="3"/>
    <n v="0"/>
    <n v="0"/>
  </r>
  <r>
    <s v="E0"/>
    <x v="20"/>
    <d v="1899-12-30T19:15:00"/>
    <s v="Tottenham"/>
    <s v="Brighton"/>
    <n v="2"/>
    <n v="1"/>
    <x v="1"/>
    <n v="1"/>
    <n v="0"/>
    <s v="H"/>
    <x v="12"/>
    <n v="9"/>
    <n v="6"/>
    <n v="3"/>
    <n v="2"/>
    <n v="14"/>
    <n v="13"/>
    <n v="4"/>
    <n v="5"/>
    <n v="2"/>
    <n v="1"/>
    <n v="0"/>
    <n v="0"/>
  </r>
  <r>
    <s v="E0"/>
    <x v="21"/>
    <d v="1899-12-30T17:30:00"/>
    <s v="Fulham"/>
    <s v="West Brom"/>
    <n v="2"/>
    <n v="0"/>
    <x v="1"/>
    <n v="2"/>
    <n v="0"/>
    <s v="H"/>
    <x v="15"/>
    <n v="13"/>
    <n v="10"/>
    <n v="6"/>
    <n v="1"/>
    <n v="13"/>
    <n v="11"/>
    <n v="5"/>
    <n v="2"/>
    <n v="3"/>
    <n v="2"/>
    <n v="0"/>
    <n v="0"/>
  </r>
  <r>
    <s v="E0"/>
    <x v="21"/>
    <d v="1899-12-30T20:00:00"/>
    <s v="Leeds"/>
    <s v="Leicester"/>
    <n v="1"/>
    <n v="4"/>
    <x v="0"/>
    <n v="0"/>
    <n v="2"/>
    <s v="A"/>
    <x v="13"/>
    <n v="11"/>
    <n v="10"/>
    <n v="4"/>
    <n v="8"/>
    <n v="9"/>
    <n v="5"/>
    <n v="10"/>
    <n v="3"/>
    <n v="1"/>
    <n v="1"/>
    <n v="0"/>
    <n v="0"/>
  </r>
  <r>
    <s v="E0"/>
    <x v="22"/>
    <d v="1899-12-30T17:30:00"/>
    <s v="Brighton"/>
    <s v="Burnley"/>
    <n v="0"/>
    <n v="0"/>
    <x v="2"/>
    <n v="0"/>
    <n v="0"/>
    <s v="D"/>
    <x v="7"/>
    <n v="19"/>
    <n v="4"/>
    <n v="3"/>
    <n v="1"/>
    <n v="11"/>
    <n v="5"/>
    <n v="5"/>
    <n v="3"/>
    <n v="1"/>
    <n v="0"/>
    <n v="0"/>
    <n v="0"/>
  </r>
  <r>
    <s v="E0"/>
    <x v="22"/>
    <d v="1899-12-30T20:00:00"/>
    <s v="Southampton"/>
    <s v="Newcastle"/>
    <n v="2"/>
    <n v="0"/>
    <x v="1"/>
    <n v="1"/>
    <n v="0"/>
    <s v="H"/>
    <x v="14"/>
    <n v="15"/>
    <n v="4"/>
    <n v="8"/>
    <n v="2"/>
    <n v="12"/>
    <n v="11"/>
    <n v="8"/>
    <n v="3"/>
    <n v="1"/>
    <n v="2"/>
    <n v="0"/>
    <n v="0"/>
  </r>
  <r>
    <s v="E0"/>
    <x v="23"/>
    <d v="1899-12-30T12:30:00"/>
    <s v="Everton"/>
    <s v="Man United"/>
    <n v="1"/>
    <n v="3"/>
    <x v="0"/>
    <n v="1"/>
    <n v="2"/>
    <s v="A"/>
    <x v="10"/>
    <n v="7"/>
    <n v="13"/>
    <n v="1"/>
    <n v="5"/>
    <n v="12"/>
    <n v="19"/>
    <n v="5"/>
    <n v="2"/>
    <n v="4"/>
    <n v="2"/>
    <n v="0"/>
    <n v="0"/>
  </r>
  <r>
    <s v="E0"/>
    <x v="23"/>
    <d v="1899-12-30T15:00:00"/>
    <s v="Crystal Palace"/>
    <s v="Leeds"/>
    <n v="4"/>
    <n v="1"/>
    <x v="1"/>
    <n v="3"/>
    <n v="1"/>
    <s v="H"/>
    <x v="0"/>
    <n v="10"/>
    <n v="9"/>
    <n v="6"/>
    <n v="3"/>
    <n v="9"/>
    <n v="1"/>
    <n v="3"/>
    <n v="6"/>
    <n v="0"/>
    <n v="2"/>
    <n v="0"/>
    <n v="0"/>
  </r>
  <r>
    <s v="E0"/>
    <x v="23"/>
    <d v="1899-12-30T17:30:00"/>
    <s v="Chelsea"/>
    <s v="Sheffield United"/>
    <n v="4"/>
    <n v="1"/>
    <x v="1"/>
    <n v="2"/>
    <n v="1"/>
    <s v="H"/>
    <x v="1"/>
    <n v="20"/>
    <n v="6"/>
    <n v="9"/>
    <n v="3"/>
    <n v="5"/>
    <n v="14"/>
    <n v="6"/>
    <n v="7"/>
    <n v="0"/>
    <n v="2"/>
    <n v="0"/>
    <n v="0"/>
  </r>
  <r>
    <s v="E0"/>
    <x v="23"/>
    <d v="1899-12-30T20:00:00"/>
    <s v="West Ham"/>
    <s v="Fulham"/>
    <n v="1"/>
    <n v="0"/>
    <x v="1"/>
    <n v="0"/>
    <n v="0"/>
    <s v="D"/>
    <x v="18"/>
    <n v="16"/>
    <n v="13"/>
    <n v="7"/>
    <n v="3"/>
    <n v="10"/>
    <n v="9"/>
    <n v="9"/>
    <n v="5"/>
    <n v="2"/>
    <n v="2"/>
    <n v="0"/>
    <n v="0"/>
  </r>
  <r>
    <s v="E0"/>
    <x v="24"/>
    <d v="1899-12-30T12:00:00"/>
    <s v="West Brom"/>
    <s v="Tottenham"/>
    <n v="0"/>
    <n v="1"/>
    <x v="0"/>
    <n v="0"/>
    <n v="0"/>
    <s v="D"/>
    <x v="16"/>
    <n v="12"/>
    <n v="19"/>
    <n v="2"/>
    <n v="5"/>
    <n v="17"/>
    <n v="12"/>
    <n v="9"/>
    <n v="6"/>
    <n v="1"/>
    <n v="0"/>
    <n v="0"/>
    <n v="0"/>
  </r>
  <r>
    <s v="E0"/>
    <x v="24"/>
    <d v="1899-12-30T14:00:00"/>
    <s v="Leicester"/>
    <s v="Wolves"/>
    <n v="1"/>
    <n v="0"/>
    <x v="1"/>
    <n v="1"/>
    <n v="0"/>
    <s v="H"/>
    <x v="4"/>
    <n v="10"/>
    <n v="7"/>
    <n v="3"/>
    <n v="2"/>
    <n v="12"/>
    <n v="8"/>
    <n v="6"/>
    <n v="3"/>
    <n v="2"/>
    <n v="3"/>
    <n v="0"/>
    <n v="0"/>
  </r>
  <r>
    <s v="E0"/>
    <x v="24"/>
    <d v="1899-12-30T16:30:00"/>
    <s v="Man City"/>
    <s v="Liverpool"/>
    <n v="1"/>
    <n v="1"/>
    <x v="2"/>
    <n v="1"/>
    <n v="1"/>
    <s v="D"/>
    <x v="6"/>
    <n v="7"/>
    <n v="10"/>
    <n v="2"/>
    <n v="3"/>
    <n v="19"/>
    <n v="11"/>
    <n v="1"/>
    <n v="2"/>
    <n v="3"/>
    <n v="1"/>
    <n v="0"/>
    <n v="0"/>
  </r>
  <r>
    <s v="E0"/>
    <x v="24"/>
    <d v="1899-12-30T19:15:00"/>
    <s v="Arsenal"/>
    <s v="Aston Villa"/>
    <n v="0"/>
    <n v="3"/>
    <x v="0"/>
    <n v="0"/>
    <n v="1"/>
    <s v="A"/>
    <x v="5"/>
    <n v="13"/>
    <n v="15"/>
    <n v="2"/>
    <n v="6"/>
    <n v="11"/>
    <n v="13"/>
    <n v="3"/>
    <n v="8"/>
    <n v="0"/>
    <n v="0"/>
    <n v="0"/>
    <n v="0"/>
  </r>
  <r>
    <s v="E0"/>
    <x v="25"/>
    <d v="1899-12-30T12:30:00"/>
    <s v="Newcastle"/>
    <s v="Chelsea"/>
    <n v="0"/>
    <n v="2"/>
    <x v="0"/>
    <n v="0"/>
    <n v="1"/>
    <s v="A"/>
    <x v="6"/>
    <n v="8"/>
    <n v="14"/>
    <n v="1"/>
    <n v="3"/>
    <n v="11"/>
    <n v="12"/>
    <n v="7"/>
    <n v="4"/>
    <n v="2"/>
    <n v="0"/>
    <n v="0"/>
    <n v="0"/>
  </r>
  <r>
    <s v="E0"/>
    <x v="25"/>
    <d v="1899-12-30T15:00:00"/>
    <s v="Aston Villa"/>
    <s v="Brighton"/>
    <n v="1"/>
    <n v="2"/>
    <x v="0"/>
    <n v="0"/>
    <n v="1"/>
    <s v="A"/>
    <x v="2"/>
    <n v="15"/>
    <n v="7"/>
    <n v="4"/>
    <n v="3"/>
    <n v="5"/>
    <n v="18"/>
    <n v="12"/>
    <n v="3"/>
    <n v="2"/>
    <n v="1"/>
    <n v="0"/>
    <n v="1"/>
  </r>
  <r>
    <s v="E0"/>
    <x v="25"/>
    <d v="1899-12-30T17:30:00"/>
    <s v="Tottenham"/>
    <s v="Man City"/>
    <n v="2"/>
    <n v="0"/>
    <x v="1"/>
    <n v="1"/>
    <n v="0"/>
    <s v="H"/>
    <x v="7"/>
    <n v="4"/>
    <n v="22"/>
    <n v="2"/>
    <n v="5"/>
    <n v="13"/>
    <n v="19"/>
    <n v="0"/>
    <n v="10"/>
    <n v="2"/>
    <n v="2"/>
    <n v="0"/>
    <n v="0"/>
  </r>
  <r>
    <s v="E0"/>
    <x v="25"/>
    <d v="1899-12-30T20:00:00"/>
    <s v="Man United"/>
    <s v="West Brom"/>
    <n v="1"/>
    <n v="0"/>
    <x v="1"/>
    <n v="0"/>
    <n v="0"/>
    <s v="D"/>
    <x v="8"/>
    <n v="17"/>
    <n v="7"/>
    <n v="7"/>
    <n v="2"/>
    <n v="12"/>
    <n v="17"/>
    <n v="8"/>
    <n v="2"/>
    <n v="1"/>
    <n v="1"/>
    <n v="0"/>
    <n v="0"/>
  </r>
  <r>
    <s v="E0"/>
    <x v="26"/>
    <d v="1899-12-30T12:00:00"/>
    <s v="Fulham"/>
    <s v="Everton"/>
    <n v="2"/>
    <n v="3"/>
    <x v="0"/>
    <n v="1"/>
    <n v="3"/>
    <s v="A"/>
    <x v="16"/>
    <n v="14"/>
    <n v="9"/>
    <n v="6"/>
    <n v="7"/>
    <n v="14"/>
    <n v="10"/>
    <n v="2"/>
    <n v="5"/>
    <n v="2"/>
    <n v="0"/>
    <n v="0"/>
    <n v="0"/>
  </r>
  <r>
    <s v="E0"/>
    <x v="26"/>
    <d v="1899-12-30T14:00:00"/>
    <s v="Sheffield United"/>
    <s v="West Ham"/>
    <n v="0"/>
    <n v="1"/>
    <x v="0"/>
    <n v="0"/>
    <n v="0"/>
    <s v="D"/>
    <x v="5"/>
    <n v="9"/>
    <n v="15"/>
    <n v="5"/>
    <n v="3"/>
    <n v="7"/>
    <n v="6"/>
    <n v="2"/>
    <n v="6"/>
    <n v="0"/>
    <n v="0"/>
    <n v="0"/>
    <n v="0"/>
  </r>
  <r>
    <s v="E0"/>
    <x v="26"/>
    <d v="1899-12-30T16:30:00"/>
    <s v="Leeds"/>
    <s v="Arsenal"/>
    <n v="0"/>
    <n v="0"/>
    <x v="2"/>
    <n v="0"/>
    <n v="0"/>
    <s v="D"/>
    <x v="4"/>
    <n v="25"/>
    <n v="9"/>
    <n v="4"/>
    <n v="2"/>
    <n v="9"/>
    <n v="8"/>
    <n v="5"/>
    <n v="3"/>
    <n v="3"/>
    <n v="0"/>
    <n v="0"/>
    <n v="1"/>
  </r>
  <r>
    <s v="E0"/>
    <x v="26"/>
    <d v="1899-12-30T19:15:00"/>
    <s v="Liverpool"/>
    <s v="Leicester"/>
    <n v="3"/>
    <n v="0"/>
    <x v="1"/>
    <n v="2"/>
    <n v="0"/>
    <s v="H"/>
    <x v="0"/>
    <n v="24"/>
    <n v="11"/>
    <n v="13"/>
    <n v="4"/>
    <n v="15"/>
    <n v="6"/>
    <n v="10"/>
    <n v="3"/>
    <n v="0"/>
    <n v="2"/>
    <n v="0"/>
    <n v="0"/>
  </r>
  <r>
    <s v="E0"/>
    <x v="27"/>
    <d v="1899-12-30T17:30:00"/>
    <s v="Burnley"/>
    <s v="Crystal Palace"/>
    <n v="1"/>
    <n v="0"/>
    <x v="1"/>
    <n v="1"/>
    <n v="0"/>
    <s v="H"/>
    <x v="9"/>
    <n v="10"/>
    <n v="15"/>
    <n v="4"/>
    <n v="5"/>
    <n v="13"/>
    <n v="9"/>
    <n v="4"/>
    <n v="7"/>
    <n v="2"/>
    <n v="0"/>
    <n v="0"/>
    <n v="0"/>
  </r>
  <r>
    <s v="E0"/>
    <x v="27"/>
    <d v="1899-12-30T20:00:00"/>
    <s v="Wolves"/>
    <s v="Southampton"/>
    <n v="1"/>
    <n v="1"/>
    <x v="2"/>
    <n v="0"/>
    <n v="0"/>
    <s v="D"/>
    <x v="13"/>
    <n v="20"/>
    <n v="7"/>
    <n v="9"/>
    <n v="2"/>
    <n v="14"/>
    <n v="13"/>
    <n v="7"/>
    <n v="4"/>
    <n v="2"/>
    <n v="0"/>
    <n v="0"/>
    <n v="0"/>
  </r>
  <r>
    <s v="E0"/>
    <x v="28"/>
    <d v="1899-12-30T20:00:00"/>
    <s v="Crystal Palace"/>
    <s v="Newcastle"/>
    <n v="0"/>
    <n v="2"/>
    <x v="0"/>
    <n v="0"/>
    <n v="0"/>
    <s v="D"/>
    <x v="12"/>
    <n v="12"/>
    <n v="14"/>
    <n v="3"/>
    <n v="7"/>
    <n v="9"/>
    <n v="10"/>
    <n v="7"/>
    <n v="3"/>
    <n v="2"/>
    <n v="2"/>
    <n v="0"/>
    <n v="0"/>
  </r>
  <r>
    <s v="E0"/>
    <x v="29"/>
    <d v="1899-12-30T12:30:00"/>
    <s v="Brighton"/>
    <s v="Liverpool"/>
    <n v="1"/>
    <n v="1"/>
    <x v="2"/>
    <n v="0"/>
    <n v="0"/>
    <s v="D"/>
    <x v="3"/>
    <n v="11"/>
    <n v="6"/>
    <n v="3"/>
    <n v="2"/>
    <n v="9"/>
    <n v="13"/>
    <n v="4"/>
    <n v="3"/>
    <n v="2"/>
    <n v="1"/>
    <n v="0"/>
    <n v="0"/>
  </r>
  <r>
    <s v="E0"/>
    <x v="29"/>
    <d v="1899-12-30T15:00:00"/>
    <s v="Man City"/>
    <s v="Burnley"/>
    <n v="5"/>
    <n v="0"/>
    <x v="1"/>
    <n v="3"/>
    <n v="0"/>
    <s v="H"/>
    <x v="11"/>
    <n v="19"/>
    <n v="9"/>
    <n v="6"/>
    <n v="1"/>
    <n v="12"/>
    <n v="4"/>
    <n v="6"/>
    <n v="4"/>
    <n v="0"/>
    <n v="0"/>
    <n v="0"/>
    <n v="0"/>
  </r>
  <r>
    <s v="E0"/>
    <x v="29"/>
    <d v="1899-12-30T17:30:00"/>
    <s v="Everton"/>
    <s v="Leeds"/>
    <n v="0"/>
    <n v="1"/>
    <x v="0"/>
    <n v="0"/>
    <n v="0"/>
    <s v="D"/>
    <x v="0"/>
    <n v="15"/>
    <n v="23"/>
    <n v="8"/>
    <n v="7"/>
    <n v="8"/>
    <n v="14"/>
    <n v="4"/>
    <n v="2"/>
    <n v="1"/>
    <n v="2"/>
    <n v="0"/>
    <n v="0"/>
  </r>
  <r>
    <s v="E0"/>
    <x v="29"/>
    <d v="1899-12-30T20:00:00"/>
    <s v="West Brom"/>
    <s v="Sheffield United"/>
    <n v="1"/>
    <n v="0"/>
    <x v="1"/>
    <n v="1"/>
    <n v="0"/>
    <s v="H"/>
    <x v="7"/>
    <n v="17"/>
    <n v="21"/>
    <n v="6"/>
    <n v="5"/>
    <n v="10"/>
    <n v="9"/>
    <n v="14"/>
    <n v="9"/>
    <n v="2"/>
    <n v="3"/>
    <n v="0"/>
    <n v="0"/>
  </r>
  <r>
    <s v="E0"/>
    <x v="30"/>
    <d v="1899-12-30T14:00:00"/>
    <s v="Southampton"/>
    <s v="Man United"/>
    <n v="2"/>
    <n v="3"/>
    <x v="0"/>
    <n v="2"/>
    <n v="0"/>
    <s v="H"/>
    <x v="1"/>
    <n v="10"/>
    <n v="15"/>
    <n v="5"/>
    <n v="6"/>
    <n v="12"/>
    <n v="12"/>
    <n v="5"/>
    <n v="9"/>
    <n v="1"/>
    <n v="0"/>
    <n v="0"/>
    <n v="0"/>
  </r>
  <r>
    <s v="E0"/>
    <x v="30"/>
    <d v="1899-12-30T16:30:00"/>
    <s v="Chelsea"/>
    <s v="Tottenham"/>
    <n v="0"/>
    <n v="0"/>
    <x v="2"/>
    <n v="0"/>
    <n v="0"/>
    <s v="D"/>
    <x v="10"/>
    <n v="13"/>
    <n v="5"/>
    <n v="3"/>
    <n v="1"/>
    <n v="20"/>
    <n v="9"/>
    <n v="3"/>
    <n v="3"/>
    <n v="4"/>
    <n v="2"/>
    <n v="0"/>
    <n v="0"/>
  </r>
  <r>
    <s v="E0"/>
    <x v="30"/>
    <d v="1899-12-30T19:15:00"/>
    <s v="Arsenal"/>
    <s v="Wolves"/>
    <n v="1"/>
    <n v="2"/>
    <x v="0"/>
    <n v="1"/>
    <n v="2"/>
    <s v="A"/>
    <x v="2"/>
    <n v="13"/>
    <n v="11"/>
    <n v="2"/>
    <n v="5"/>
    <n v="13"/>
    <n v="13"/>
    <n v="8"/>
    <n v="4"/>
    <n v="3"/>
    <n v="4"/>
    <n v="0"/>
    <n v="0"/>
  </r>
  <r>
    <s v="E0"/>
    <x v="31"/>
    <d v="1899-12-30T17:30:00"/>
    <s v="Leicester"/>
    <s v="Fulham"/>
    <n v="1"/>
    <n v="2"/>
    <x v="0"/>
    <n v="0"/>
    <n v="2"/>
    <s v="A"/>
    <x v="15"/>
    <n v="16"/>
    <n v="10"/>
    <n v="3"/>
    <n v="5"/>
    <n v="9"/>
    <n v="21"/>
    <n v="6"/>
    <n v="5"/>
    <n v="0"/>
    <n v="2"/>
    <n v="0"/>
    <n v="0"/>
  </r>
  <r>
    <s v="E0"/>
    <x v="31"/>
    <d v="1899-12-30T20:00:00"/>
    <s v="West Ham"/>
    <s v="Aston Villa"/>
    <n v="2"/>
    <n v="1"/>
    <x v="1"/>
    <n v="1"/>
    <n v="1"/>
    <s v="D"/>
    <x v="14"/>
    <n v="6"/>
    <n v="16"/>
    <n v="2"/>
    <n v="6"/>
    <n v="20"/>
    <n v="7"/>
    <n v="3"/>
    <n v="7"/>
    <n v="1"/>
    <n v="1"/>
    <n v="0"/>
    <n v="0"/>
  </r>
  <r>
    <s v="E0"/>
    <x v="32"/>
    <d v="1899-12-30T12:30:00"/>
    <s v="Burnley"/>
    <s v="Everton"/>
    <n v="1"/>
    <n v="1"/>
    <x v="2"/>
    <n v="1"/>
    <n v="1"/>
    <s v="D"/>
    <x v="4"/>
    <n v="8"/>
    <n v="13"/>
    <n v="3"/>
    <n v="6"/>
    <n v="6"/>
    <n v="9"/>
    <n v="8"/>
    <n v="4"/>
    <n v="0"/>
    <n v="0"/>
    <n v="0"/>
    <n v="0"/>
  </r>
  <r>
    <s v="E0"/>
    <x v="32"/>
    <d v="1899-12-30T15:00:00"/>
    <s v="Man City"/>
    <s v="Fulham"/>
    <n v="2"/>
    <n v="0"/>
    <x v="1"/>
    <n v="2"/>
    <n v="0"/>
    <s v="H"/>
    <x v="1"/>
    <n v="16"/>
    <n v="6"/>
    <n v="6"/>
    <n v="1"/>
    <n v="7"/>
    <n v="6"/>
    <n v="9"/>
    <n v="3"/>
    <n v="0"/>
    <n v="0"/>
    <n v="0"/>
    <n v="0"/>
  </r>
  <r>
    <s v="E0"/>
    <x v="32"/>
    <d v="1899-12-30T17:30:00"/>
    <s v="West Ham"/>
    <s v="Man United"/>
    <n v="1"/>
    <n v="3"/>
    <x v="0"/>
    <n v="1"/>
    <n v="0"/>
    <s v="H"/>
    <x v="13"/>
    <n v="19"/>
    <n v="15"/>
    <n v="6"/>
    <n v="6"/>
    <n v="9"/>
    <n v="10"/>
    <n v="5"/>
    <n v="4"/>
    <n v="0"/>
    <n v="0"/>
    <n v="0"/>
    <n v="0"/>
  </r>
  <r>
    <s v="E0"/>
    <x v="32"/>
    <d v="1899-12-30T20:00:00"/>
    <s v="Chelsea"/>
    <s v="Leeds"/>
    <n v="3"/>
    <n v="1"/>
    <x v="1"/>
    <n v="1"/>
    <n v="1"/>
    <s v="D"/>
    <x v="9"/>
    <n v="23"/>
    <n v="8"/>
    <n v="11"/>
    <n v="3"/>
    <n v="12"/>
    <n v="9"/>
    <n v="8"/>
    <n v="4"/>
    <n v="0"/>
    <n v="2"/>
    <n v="0"/>
    <n v="0"/>
  </r>
  <r>
    <s v="E0"/>
    <x v="33"/>
    <d v="1899-12-30T12:00:00"/>
    <s v="West Brom"/>
    <s v="Crystal Palace"/>
    <n v="1"/>
    <n v="5"/>
    <x v="0"/>
    <n v="1"/>
    <n v="1"/>
    <s v="D"/>
    <x v="10"/>
    <n v="9"/>
    <n v="18"/>
    <n v="4"/>
    <n v="6"/>
    <n v="10"/>
    <n v="16"/>
    <n v="4"/>
    <n v="6"/>
    <n v="2"/>
    <n v="2"/>
    <n v="1"/>
    <n v="0"/>
  </r>
  <r>
    <s v="E0"/>
    <x v="33"/>
    <d v="1899-12-30T14:15:00"/>
    <s v="Sheffield United"/>
    <s v="Leicester"/>
    <n v="1"/>
    <n v="2"/>
    <x v="0"/>
    <n v="1"/>
    <n v="1"/>
    <s v="D"/>
    <x v="3"/>
    <n v="4"/>
    <n v="13"/>
    <n v="1"/>
    <n v="4"/>
    <n v="13"/>
    <n v="6"/>
    <n v="6"/>
    <n v="5"/>
    <n v="1"/>
    <n v="3"/>
    <n v="0"/>
    <n v="0"/>
  </r>
  <r>
    <s v="E0"/>
    <x v="33"/>
    <d v="1899-12-30T16:30:00"/>
    <s v="Tottenham"/>
    <s v="Arsenal"/>
    <n v="2"/>
    <n v="0"/>
    <x v="1"/>
    <n v="2"/>
    <n v="0"/>
    <s v="H"/>
    <x v="5"/>
    <n v="6"/>
    <n v="11"/>
    <n v="3"/>
    <n v="2"/>
    <n v="16"/>
    <n v="12"/>
    <n v="3"/>
    <n v="9"/>
    <n v="1"/>
    <n v="2"/>
    <n v="0"/>
    <n v="0"/>
  </r>
  <r>
    <s v="E0"/>
    <x v="33"/>
    <d v="1899-12-30T19:15:00"/>
    <s v="Liverpool"/>
    <s v="Wolves"/>
    <n v="4"/>
    <n v="0"/>
    <x v="1"/>
    <n v="1"/>
    <n v="0"/>
    <s v="H"/>
    <x v="6"/>
    <n v="11"/>
    <n v="9"/>
    <n v="6"/>
    <n v="3"/>
    <n v="8"/>
    <n v="14"/>
    <n v="4"/>
    <n v="6"/>
    <n v="1"/>
    <n v="1"/>
    <n v="0"/>
    <n v="0"/>
  </r>
  <r>
    <s v="E0"/>
    <x v="34"/>
    <d v="1899-12-30T20:00:00"/>
    <s v="Brighton"/>
    <s v="Southampton"/>
    <n v="1"/>
    <n v="2"/>
    <x v="0"/>
    <n v="1"/>
    <n v="1"/>
    <s v="D"/>
    <x v="8"/>
    <n v="12"/>
    <n v="10"/>
    <n v="4"/>
    <n v="3"/>
    <n v="12"/>
    <n v="12"/>
    <n v="4"/>
    <n v="3"/>
    <n v="3"/>
    <n v="3"/>
    <n v="0"/>
    <n v="0"/>
  </r>
  <r>
    <s v="E0"/>
    <x v="35"/>
    <d v="1899-12-30T20:00:00"/>
    <s v="Leeds"/>
    <s v="West Ham"/>
    <n v="1"/>
    <n v="2"/>
    <x v="0"/>
    <n v="1"/>
    <n v="1"/>
    <s v="D"/>
    <x v="2"/>
    <n v="13"/>
    <n v="19"/>
    <n v="7"/>
    <n v="8"/>
    <n v="12"/>
    <n v="10"/>
    <n v="5"/>
    <n v="6"/>
    <n v="1"/>
    <n v="2"/>
    <n v="0"/>
    <n v="0"/>
  </r>
  <r>
    <s v="E0"/>
    <x v="36"/>
    <d v="1899-12-30T12:30:00"/>
    <s v="Wolves"/>
    <s v="Aston Villa"/>
    <n v="0"/>
    <n v="1"/>
    <x v="0"/>
    <n v="0"/>
    <n v="0"/>
    <s v="D"/>
    <x v="7"/>
    <n v="16"/>
    <n v="13"/>
    <n v="7"/>
    <n v="2"/>
    <n v="23"/>
    <n v="15"/>
    <n v="5"/>
    <n v="8"/>
    <n v="2"/>
    <n v="5"/>
    <n v="0"/>
    <n v="0"/>
  </r>
  <r>
    <s v="E0"/>
    <x v="36"/>
    <d v="1899-12-30T15:00:00"/>
    <s v="Newcastle"/>
    <s v="West Brom"/>
    <n v="2"/>
    <n v="1"/>
    <x v="1"/>
    <n v="1"/>
    <n v="0"/>
    <s v="H"/>
    <x v="17"/>
    <n v="12"/>
    <n v="13"/>
    <n v="7"/>
    <n v="3"/>
    <n v="9"/>
    <n v="12"/>
    <n v="4"/>
    <n v="3"/>
    <n v="2"/>
    <n v="3"/>
    <n v="0"/>
    <n v="0"/>
  </r>
  <r>
    <s v="E0"/>
    <x v="36"/>
    <d v="1899-12-30T17:30:00"/>
    <s v="Man United"/>
    <s v="Man City"/>
    <n v="0"/>
    <n v="0"/>
    <x v="2"/>
    <n v="0"/>
    <n v="0"/>
    <s v="D"/>
    <x v="0"/>
    <n v="11"/>
    <n v="9"/>
    <n v="2"/>
    <n v="2"/>
    <n v="13"/>
    <n v="6"/>
    <n v="4"/>
    <n v="3"/>
    <n v="1"/>
    <n v="1"/>
    <n v="0"/>
    <n v="0"/>
  </r>
  <r>
    <s v="E0"/>
    <x v="36"/>
    <d v="1899-12-30T20:00:00"/>
    <s v="Everton"/>
    <s v="Chelsea"/>
    <n v="1"/>
    <n v="0"/>
    <x v="1"/>
    <n v="1"/>
    <n v="0"/>
    <s v="H"/>
    <x v="1"/>
    <n v="9"/>
    <n v="10"/>
    <n v="4"/>
    <n v="3"/>
    <n v="10"/>
    <n v="11"/>
    <n v="6"/>
    <n v="6"/>
    <n v="2"/>
    <n v="3"/>
    <n v="0"/>
    <n v="0"/>
  </r>
  <r>
    <s v="E0"/>
    <x v="37"/>
    <d v="1899-12-30T12:00:00"/>
    <s v="Southampton"/>
    <s v="Sheffield United"/>
    <n v="3"/>
    <n v="0"/>
    <x v="1"/>
    <n v="1"/>
    <n v="0"/>
    <s v="H"/>
    <x v="16"/>
    <n v="16"/>
    <n v="3"/>
    <n v="6"/>
    <n v="0"/>
    <n v="8"/>
    <n v="14"/>
    <n v="8"/>
    <n v="4"/>
    <n v="0"/>
    <n v="1"/>
    <n v="0"/>
    <n v="0"/>
  </r>
  <r>
    <s v="E0"/>
    <x v="37"/>
    <d v="1899-12-30T14:15:00"/>
    <s v="Crystal Palace"/>
    <s v="Tottenham"/>
    <n v="1"/>
    <n v="1"/>
    <x v="2"/>
    <n v="0"/>
    <n v="1"/>
    <s v="A"/>
    <x v="9"/>
    <n v="16"/>
    <n v="14"/>
    <n v="5"/>
    <n v="6"/>
    <n v="15"/>
    <n v="11"/>
    <n v="4"/>
    <n v="7"/>
    <n v="1"/>
    <n v="1"/>
    <n v="0"/>
    <n v="0"/>
  </r>
  <r>
    <s v="E0"/>
    <x v="37"/>
    <d v="1899-12-30T16:30:00"/>
    <s v="Fulham"/>
    <s v="Liverpool"/>
    <n v="1"/>
    <n v="1"/>
    <x v="2"/>
    <n v="1"/>
    <n v="0"/>
    <s v="H"/>
    <x v="13"/>
    <n v="10"/>
    <n v="12"/>
    <n v="5"/>
    <n v="6"/>
    <n v="9"/>
    <n v="5"/>
    <n v="6"/>
    <n v="8"/>
    <n v="3"/>
    <n v="1"/>
    <n v="0"/>
    <n v="0"/>
  </r>
  <r>
    <s v="E0"/>
    <x v="37"/>
    <d v="1899-12-30T19:15:00"/>
    <s v="Arsenal"/>
    <s v="Burnley"/>
    <n v="0"/>
    <n v="1"/>
    <x v="0"/>
    <n v="0"/>
    <n v="0"/>
    <s v="D"/>
    <x v="12"/>
    <n v="18"/>
    <n v="10"/>
    <n v="6"/>
    <n v="2"/>
    <n v="5"/>
    <n v="11"/>
    <n v="13"/>
    <n v="4"/>
    <n v="2"/>
    <n v="1"/>
    <n v="1"/>
    <n v="0"/>
  </r>
  <r>
    <s v="E0"/>
    <x v="37"/>
    <d v="1899-12-30T19:15:00"/>
    <s v="Leicester"/>
    <s v="Brighton"/>
    <n v="3"/>
    <n v="0"/>
    <x v="1"/>
    <n v="3"/>
    <n v="0"/>
    <s v="H"/>
    <x v="5"/>
    <n v="15"/>
    <n v="12"/>
    <n v="6"/>
    <n v="4"/>
    <n v="9"/>
    <n v="11"/>
    <n v="9"/>
    <n v="5"/>
    <n v="2"/>
    <n v="1"/>
    <n v="0"/>
    <n v="0"/>
  </r>
  <r>
    <s v="E0"/>
    <x v="38"/>
    <d v="1899-12-30T18:00:00"/>
    <s v="Wolves"/>
    <s v="Chelsea"/>
    <n v="2"/>
    <n v="1"/>
    <x v="1"/>
    <n v="0"/>
    <n v="0"/>
    <s v="D"/>
    <x v="3"/>
    <n v="12"/>
    <n v="13"/>
    <n v="4"/>
    <n v="3"/>
    <n v="12"/>
    <n v="12"/>
    <n v="5"/>
    <n v="6"/>
    <n v="2"/>
    <n v="2"/>
    <n v="0"/>
    <n v="0"/>
  </r>
  <r>
    <s v="E0"/>
    <x v="38"/>
    <d v="1899-12-30T20:00:00"/>
    <s v="Man City"/>
    <s v="West Brom"/>
    <n v="1"/>
    <n v="1"/>
    <x v="2"/>
    <n v="1"/>
    <n v="1"/>
    <s v="D"/>
    <x v="14"/>
    <n v="26"/>
    <n v="5"/>
    <n v="7"/>
    <n v="1"/>
    <n v="5"/>
    <n v="8"/>
    <n v="13"/>
    <n v="2"/>
    <n v="2"/>
    <n v="3"/>
    <n v="0"/>
    <n v="0"/>
  </r>
  <r>
    <s v="E0"/>
    <x v="39"/>
    <d v="1899-12-30T18:00:00"/>
    <s v="Arsenal"/>
    <s v="Southampton"/>
    <n v="1"/>
    <n v="1"/>
    <x v="2"/>
    <n v="0"/>
    <n v="1"/>
    <s v="A"/>
    <x v="10"/>
    <n v="9"/>
    <n v="13"/>
    <n v="4"/>
    <n v="3"/>
    <n v="13"/>
    <n v="13"/>
    <n v="2"/>
    <n v="7"/>
    <n v="1"/>
    <n v="3"/>
    <n v="1"/>
    <n v="0"/>
  </r>
  <r>
    <s v="E0"/>
    <x v="39"/>
    <d v="1899-12-30T18:00:00"/>
    <s v="Leeds"/>
    <s v="Newcastle"/>
    <n v="5"/>
    <n v="2"/>
    <x v="1"/>
    <n v="1"/>
    <n v="1"/>
    <s v="D"/>
    <x v="15"/>
    <n v="25"/>
    <n v="10"/>
    <n v="10"/>
    <n v="4"/>
    <n v="10"/>
    <n v="13"/>
    <n v="7"/>
    <n v="4"/>
    <n v="3"/>
    <n v="1"/>
    <n v="0"/>
    <n v="0"/>
  </r>
  <r>
    <s v="E0"/>
    <x v="39"/>
    <d v="1899-12-30T18:00:00"/>
    <s v="Leicester"/>
    <s v="Everton"/>
    <n v="0"/>
    <n v="2"/>
    <x v="0"/>
    <n v="0"/>
    <n v="1"/>
    <s v="A"/>
    <x v="11"/>
    <n v="14"/>
    <n v="11"/>
    <n v="2"/>
    <n v="6"/>
    <n v="12"/>
    <n v="9"/>
    <n v="4"/>
    <n v="6"/>
    <n v="2"/>
    <n v="3"/>
    <n v="0"/>
    <n v="0"/>
  </r>
  <r>
    <s v="E0"/>
    <x v="39"/>
    <d v="1899-12-30T20:00:00"/>
    <s v="Fulham"/>
    <s v="Brighton"/>
    <n v="0"/>
    <n v="0"/>
    <x v="2"/>
    <n v="0"/>
    <n v="0"/>
    <s v="D"/>
    <x v="18"/>
    <n v="9"/>
    <n v="9"/>
    <n v="4"/>
    <n v="4"/>
    <n v="15"/>
    <n v="11"/>
    <n v="1"/>
    <n v="8"/>
    <n v="1"/>
    <n v="0"/>
    <n v="0"/>
    <n v="0"/>
  </r>
  <r>
    <s v="E0"/>
    <x v="39"/>
    <d v="1899-12-30T20:00:00"/>
    <s v="Liverpool"/>
    <s v="Tottenham"/>
    <n v="2"/>
    <n v="1"/>
    <x v="1"/>
    <n v="1"/>
    <n v="1"/>
    <s v="D"/>
    <x v="4"/>
    <n v="17"/>
    <n v="8"/>
    <n v="11"/>
    <n v="2"/>
    <n v="8"/>
    <n v="9"/>
    <n v="7"/>
    <n v="4"/>
    <n v="0"/>
    <n v="2"/>
    <n v="0"/>
    <n v="0"/>
  </r>
  <r>
    <s v="E0"/>
    <x v="39"/>
    <d v="1899-12-30T20:00:00"/>
    <s v="West Ham"/>
    <s v="Crystal Palace"/>
    <n v="1"/>
    <n v="1"/>
    <x v="2"/>
    <n v="0"/>
    <n v="1"/>
    <s v="A"/>
    <x v="8"/>
    <n v="9"/>
    <n v="8"/>
    <n v="2"/>
    <n v="2"/>
    <n v="8"/>
    <n v="12"/>
    <n v="5"/>
    <n v="3"/>
    <n v="0"/>
    <n v="1"/>
    <n v="0"/>
    <n v="1"/>
  </r>
  <r>
    <s v="E0"/>
    <x v="40"/>
    <d v="1899-12-30T18:00:00"/>
    <s v="Aston Villa"/>
    <s v="Burnley"/>
    <n v="0"/>
    <n v="0"/>
    <x v="2"/>
    <n v="0"/>
    <n v="0"/>
    <s v="D"/>
    <x v="6"/>
    <n v="27"/>
    <n v="6"/>
    <n v="7"/>
    <n v="4"/>
    <n v="17"/>
    <n v="19"/>
    <n v="11"/>
    <n v="1"/>
    <n v="1"/>
    <n v="1"/>
    <n v="0"/>
    <n v="0"/>
  </r>
  <r>
    <s v="E0"/>
    <x v="40"/>
    <d v="1899-12-30T20:00:00"/>
    <s v="Sheffield United"/>
    <s v="Man United"/>
    <n v="2"/>
    <n v="3"/>
    <x v="0"/>
    <n v="1"/>
    <n v="2"/>
    <s v="A"/>
    <x v="2"/>
    <n v="12"/>
    <n v="14"/>
    <n v="6"/>
    <n v="8"/>
    <n v="17"/>
    <n v="8"/>
    <n v="6"/>
    <n v="3"/>
    <n v="3"/>
    <n v="2"/>
    <n v="0"/>
    <n v="0"/>
  </r>
  <r>
    <s v="E0"/>
    <x v="41"/>
    <d v="1899-12-30T12:30:00"/>
    <s v="Crystal Palace"/>
    <s v="Liverpool"/>
    <n v="0"/>
    <n v="7"/>
    <x v="0"/>
    <n v="0"/>
    <n v="3"/>
    <s v="A"/>
    <x v="1"/>
    <n v="5"/>
    <n v="14"/>
    <n v="3"/>
    <n v="8"/>
    <n v="5"/>
    <n v="11"/>
    <n v="5"/>
    <n v="4"/>
    <n v="1"/>
    <n v="0"/>
    <n v="0"/>
    <n v="0"/>
  </r>
  <r>
    <s v="E0"/>
    <x v="41"/>
    <d v="1899-12-30T15:00:00"/>
    <s v="Southampton"/>
    <s v="Man City"/>
    <n v="0"/>
    <n v="1"/>
    <x v="0"/>
    <n v="0"/>
    <n v="1"/>
    <s v="A"/>
    <x v="7"/>
    <n v="9"/>
    <n v="11"/>
    <n v="3"/>
    <n v="5"/>
    <n v="9"/>
    <n v="11"/>
    <n v="6"/>
    <n v="6"/>
    <n v="2"/>
    <n v="2"/>
    <n v="0"/>
    <n v="0"/>
  </r>
  <r>
    <s v="E0"/>
    <x v="41"/>
    <d v="1899-12-30T17:30:00"/>
    <s v="Everton"/>
    <s v="Arsenal"/>
    <n v="2"/>
    <n v="1"/>
    <x v="1"/>
    <n v="2"/>
    <n v="1"/>
    <s v="H"/>
    <x v="13"/>
    <n v="9"/>
    <n v="13"/>
    <n v="2"/>
    <n v="2"/>
    <n v="9"/>
    <n v="9"/>
    <n v="4"/>
    <n v="3"/>
    <n v="1"/>
    <n v="3"/>
    <n v="0"/>
    <n v="0"/>
  </r>
  <r>
    <s v="E0"/>
    <x v="41"/>
    <d v="1899-12-30T20:00:00"/>
    <s v="Newcastle"/>
    <s v="Fulham"/>
    <n v="1"/>
    <n v="1"/>
    <x v="2"/>
    <n v="0"/>
    <n v="1"/>
    <s v="A"/>
    <x v="12"/>
    <n v="12"/>
    <n v="11"/>
    <n v="5"/>
    <n v="4"/>
    <n v="7"/>
    <n v="17"/>
    <n v="2"/>
    <n v="9"/>
    <n v="1"/>
    <n v="2"/>
    <n v="0"/>
    <n v="1"/>
  </r>
  <r>
    <s v="E0"/>
    <x v="42"/>
    <d v="1899-12-30T12:00:00"/>
    <s v="Brighton"/>
    <s v="Sheffield United"/>
    <n v="1"/>
    <n v="1"/>
    <x v="2"/>
    <n v="0"/>
    <n v="0"/>
    <s v="D"/>
    <x v="14"/>
    <n v="21"/>
    <n v="5"/>
    <n v="5"/>
    <n v="3"/>
    <n v="9"/>
    <n v="11"/>
    <n v="14"/>
    <n v="2"/>
    <n v="1"/>
    <n v="5"/>
    <n v="0"/>
    <n v="1"/>
  </r>
  <r>
    <s v="E0"/>
    <x v="42"/>
    <d v="1899-12-30T14:15:00"/>
    <s v="Tottenham"/>
    <s v="Leicester"/>
    <n v="0"/>
    <n v="2"/>
    <x v="0"/>
    <n v="0"/>
    <n v="1"/>
    <s v="A"/>
    <x v="6"/>
    <n v="8"/>
    <n v="17"/>
    <n v="3"/>
    <n v="4"/>
    <n v="15"/>
    <n v="14"/>
    <n v="5"/>
    <n v="3"/>
    <n v="2"/>
    <n v="2"/>
    <n v="0"/>
    <n v="0"/>
  </r>
  <r>
    <s v="E0"/>
    <x v="42"/>
    <d v="1899-12-30T16:30:00"/>
    <s v="Man United"/>
    <s v="Leeds"/>
    <n v="6"/>
    <n v="2"/>
    <x v="1"/>
    <n v="4"/>
    <n v="1"/>
    <s v="H"/>
    <x v="4"/>
    <n v="26"/>
    <n v="17"/>
    <n v="14"/>
    <n v="3"/>
    <n v="6"/>
    <n v="6"/>
    <n v="11"/>
    <n v="13"/>
    <n v="1"/>
    <n v="0"/>
    <n v="0"/>
    <n v="0"/>
  </r>
  <r>
    <s v="E0"/>
    <x v="42"/>
    <d v="1899-12-30T19:15:00"/>
    <s v="West Brom"/>
    <s v="Aston Villa"/>
    <n v="0"/>
    <n v="3"/>
    <x v="0"/>
    <n v="0"/>
    <n v="1"/>
    <s v="A"/>
    <x v="5"/>
    <n v="1"/>
    <n v="19"/>
    <n v="1"/>
    <n v="10"/>
    <n v="14"/>
    <n v="8"/>
    <n v="1"/>
    <n v="7"/>
    <n v="1"/>
    <n v="2"/>
    <n v="1"/>
    <n v="0"/>
  </r>
  <r>
    <s v="E0"/>
    <x v="43"/>
    <d v="1899-12-30T17:30:00"/>
    <s v="Burnley"/>
    <s v="Wolves"/>
    <n v="2"/>
    <n v="1"/>
    <x v="1"/>
    <n v="1"/>
    <n v="0"/>
    <s v="H"/>
    <x v="11"/>
    <n v="10"/>
    <n v="15"/>
    <n v="4"/>
    <n v="3"/>
    <n v="11"/>
    <n v="15"/>
    <n v="1"/>
    <n v="7"/>
    <n v="2"/>
    <n v="1"/>
    <n v="0"/>
    <n v="0"/>
  </r>
  <r>
    <s v="E0"/>
    <x v="43"/>
    <d v="1899-12-30T20:00:00"/>
    <s v="Chelsea"/>
    <s v="West Ham"/>
    <n v="3"/>
    <n v="0"/>
    <x v="1"/>
    <n v="1"/>
    <n v="0"/>
    <s v="H"/>
    <x v="0"/>
    <n v="11"/>
    <n v="6"/>
    <n v="7"/>
    <n v="0"/>
    <n v="11"/>
    <n v="6"/>
    <n v="5"/>
    <n v="4"/>
    <n v="0"/>
    <n v="0"/>
    <n v="0"/>
    <n v="0"/>
  </r>
  <r>
    <s v="E0"/>
    <x v="44"/>
    <d v="1899-12-30T12:30:00"/>
    <s v="Leicester"/>
    <s v="Man United"/>
    <n v="2"/>
    <n v="2"/>
    <x v="2"/>
    <n v="1"/>
    <n v="1"/>
    <s v="D"/>
    <x v="7"/>
    <n v="10"/>
    <n v="9"/>
    <n v="2"/>
    <n v="4"/>
    <n v="10"/>
    <n v="17"/>
    <n v="5"/>
    <n v="0"/>
    <n v="2"/>
    <n v="1"/>
    <n v="0"/>
    <n v="0"/>
  </r>
  <r>
    <s v="E0"/>
    <x v="44"/>
    <d v="1899-12-30T15:00:00"/>
    <s v="Aston Villa"/>
    <s v="Crystal Palace"/>
    <n v="3"/>
    <n v="0"/>
    <x v="1"/>
    <n v="1"/>
    <n v="0"/>
    <s v="H"/>
    <x v="4"/>
    <n v="21"/>
    <n v="13"/>
    <n v="10"/>
    <n v="6"/>
    <n v="18"/>
    <n v="16"/>
    <n v="4"/>
    <n v="4"/>
    <n v="1"/>
    <n v="4"/>
    <n v="1"/>
    <n v="0"/>
  </r>
  <r>
    <s v="E0"/>
    <x v="44"/>
    <d v="1899-12-30T15:00:00"/>
    <s v="Fulham"/>
    <s v="Southampton"/>
    <n v="0"/>
    <n v="0"/>
    <x v="2"/>
    <n v="0"/>
    <n v="0"/>
    <s v="D"/>
    <x v="17"/>
    <n v="10"/>
    <n v="3"/>
    <n v="1"/>
    <n v="2"/>
    <n v="15"/>
    <n v="12"/>
    <n v="6"/>
    <n v="3"/>
    <n v="2"/>
    <n v="0"/>
    <n v="0"/>
    <n v="0"/>
  </r>
  <r>
    <s v="E0"/>
    <x v="44"/>
    <d v="1899-12-30T17:30:00"/>
    <s v="Arsenal"/>
    <s v="Chelsea"/>
    <n v="3"/>
    <n v="1"/>
    <x v="1"/>
    <n v="2"/>
    <n v="0"/>
    <s v="H"/>
    <x v="2"/>
    <n v="15"/>
    <n v="19"/>
    <n v="7"/>
    <n v="3"/>
    <n v="13"/>
    <n v="10"/>
    <n v="7"/>
    <n v="9"/>
    <n v="2"/>
    <n v="1"/>
    <n v="0"/>
    <n v="0"/>
  </r>
  <r>
    <s v="E0"/>
    <x v="44"/>
    <d v="1899-12-30T20:00:00"/>
    <s v="Man City"/>
    <s v="Newcastle"/>
    <n v="2"/>
    <n v="0"/>
    <x v="1"/>
    <n v="1"/>
    <n v="0"/>
    <s v="H"/>
    <x v="13"/>
    <n v="11"/>
    <n v="7"/>
    <n v="6"/>
    <n v="2"/>
    <n v="5"/>
    <n v="12"/>
    <n v="7"/>
    <n v="3"/>
    <n v="2"/>
    <n v="2"/>
    <n v="0"/>
    <n v="0"/>
  </r>
  <r>
    <s v="E0"/>
    <x v="44"/>
    <d v="1899-12-30T20:00:00"/>
    <s v="Sheffield United"/>
    <s v="Everton"/>
    <n v="0"/>
    <n v="1"/>
    <x v="0"/>
    <n v="0"/>
    <n v="0"/>
    <s v="D"/>
    <x v="8"/>
    <n v="10"/>
    <n v="7"/>
    <n v="2"/>
    <n v="3"/>
    <n v="11"/>
    <n v="10"/>
    <n v="6"/>
    <n v="3"/>
    <n v="2"/>
    <n v="4"/>
    <n v="0"/>
    <n v="0"/>
  </r>
  <r>
    <s v="E0"/>
    <x v="45"/>
    <d v="1899-12-30T12:00:00"/>
    <s v="Leeds"/>
    <s v="Burnley"/>
    <n v="1"/>
    <n v="0"/>
    <x v="1"/>
    <n v="1"/>
    <n v="0"/>
    <s v="H"/>
    <x v="18"/>
    <n v="11"/>
    <n v="14"/>
    <n v="4"/>
    <n v="6"/>
    <n v="8"/>
    <n v="14"/>
    <n v="4"/>
    <n v="12"/>
    <n v="0"/>
    <n v="3"/>
    <n v="0"/>
    <n v="0"/>
  </r>
  <r>
    <s v="E0"/>
    <x v="45"/>
    <d v="1899-12-30T14:15:00"/>
    <s v="West Ham"/>
    <s v="Brighton"/>
    <n v="2"/>
    <n v="2"/>
    <x v="2"/>
    <n v="0"/>
    <n v="1"/>
    <s v="A"/>
    <x v="15"/>
    <n v="11"/>
    <n v="13"/>
    <n v="4"/>
    <n v="4"/>
    <n v="6"/>
    <n v="8"/>
    <n v="5"/>
    <n v="4"/>
    <n v="0"/>
    <n v="0"/>
    <n v="0"/>
    <n v="0"/>
  </r>
  <r>
    <s v="E0"/>
    <x v="45"/>
    <d v="1899-12-30T16:30:00"/>
    <s v="Liverpool"/>
    <s v="West Brom"/>
    <n v="1"/>
    <n v="1"/>
    <x v="2"/>
    <n v="1"/>
    <n v="0"/>
    <s v="H"/>
    <x v="9"/>
    <n v="17"/>
    <n v="5"/>
    <n v="2"/>
    <n v="3"/>
    <n v="8"/>
    <n v="5"/>
    <n v="8"/>
    <n v="3"/>
    <n v="0"/>
    <n v="1"/>
    <n v="0"/>
    <n v="0"/>
  </r>
  <r>
    <s v="E0"/>
    <x v="45"/>
    <d v="1899-12-30T19:15:00"/>
    <s v="Wolves"/>
    <s v="Tottenham"/>
    <n v="1"/>
    <n v="1"/>
    <x v="2"/>
    <n v="0"/>
    <n v="1"/>
    <s v="A"/>
    <x v="10"/>
    <n v="11"/>
    <n v="6"/>
    <n v="6"/>
    <n v="3"/>
    <n v="20"/>
    <n v="13"/>
    <n v="9"/>
    <n v="2"/>
    <n v="4"/>
    <n v="1"/>
    <n v="0"/>
    <n v="0"/>
  </r>
  <r>
    <s v="E0"/>
    <x v="46"/>
    <d v="1899-12-30T15:00:00"/>
    <s v="Crystal Palace"/>
    <s v="Leicester"/>
    <n v="1"/>
    <n v="1"/>
    <x v="2"/>
    <n v="0"/>
    <n v="0"/>
    <s v="D"/>
    <x v="12"/>
    <n v="4"/>
    <n v="17"/>
    <n v="1"/>
    <n v="3"/>
    <n v="10"/>
    <n v="7"/>
    <n v="2"/>
    <n v="5"/>
    <n v="0"/>
    <n v="1"/>
    <n v="0"/>
    <n v="0"/>
  </r>
  <r>
    <s v="E0"/>
    <x v="46"/>
    <d v="1899-12-30T17:30:00"/>
    <s v="Chelsea"/>
    <s v="Aston Villa"/>
    <n v="1"/>
    <n v="1"/>
    <x v="2"/>
    <n v="1"/>
    <n v="0"/>
    <s v="H"/>
    <x v="3"/>
    <n v="16"/>
    <n v="10"/>
    <n v="5"/>
    <n v="2"/>
    <n v="16"/>
    <n v="3"/>
    <n v="11"/>
    <n v="4"/>
    <n v="3"/>
    <n v="1"/>
    <n v="0"/>
    <n v="0"/>
  </r>
  <r>
    <s v="E0"/>
    <x v="47"/>
    <d v="1899-12-30T18:00:00"/>
    <s v="Brighton"/>
    <s v="Arsenal"/>
    <n v="0"/>
    <n v="1"/>
    <x v="0"/>
    <n v="0"/>
    <n v="0"/>
    <s v="D"/>
    <x v="5"/>
    <n v="13"/>
    <n v="11"/>
    <n v="2"/>
    <n v="3"/>
    <n v="11"/>
    <n v="4"/>
    <n v="5"/>
    <n v="4"/>
    <n v="2"/>
    <n v="0"/>
    <n v="0"/>
    <n v="0"/>
  </r>
  <r>
    <s v="E0"/>
    <x v="47"/>
    <d v="1899-12-30T18:00:00"/>
    <s v="Burnley"/>
    <s v="Sheffield United"/>
    <n v="1"/>
    <n v="0"/>
    <x v="1"/>
    <n v="1"/>
    <n v="0"/>
    <s v="H"/>
    <x v="0"/>
    <n v="5"/>
    <n v="7"/>
    <n v="3"/>
    <n v="3"/>
    <n v="13"/>
    <n v="17"/>
    <n v="3"/>
    <n v="5"/>
    <n v="1"/>
    <n v="2"/>
    <n v="0"/>
    <n v="0"/>
  </r>
  <r>
    <s v="E0"/>
    <x v="47"/>
    <d v="1899-12-30T18:00:00"/>
    <s v="Southampton"/>
    <s v="West Ham"/>
    <n v="0"/>
    <n v="0"/>
    <x v="2"/>
    <n v="0"/>
    <n v="0"/>
    <s v="D"/>
    <x v="16"/>
    <n v="8"/>
    <n v="8"/>
    <n v="3"/>
    <n v="3"/>
    <n v="16"/>
    <n v="15"/>
    <n v="4"/>
    <n v="3"/>
    <n v="3"/>
    <n v="1"/>
    <n v="0"/>
    <n v="0"/>
  </r>
  <r>
    <s v="E0"/>
    <x v="47"/>
    <d v="1899-12-30T18:00:00"/>
    <s v="West Brom"/>
    <s v="Leeds"/>
    <n v="0"/>
    <n v="5"/>
    <x v="0"/>
    <n v="0"/>
    <n v="4"/>
    <s v="A"/>
    <x v="11"/>
    <n v="4"/>
    <n v="14"/>
    <n v="1"/>
    <n v="6"/>
    <n v="7"/>
    <n v="10"/>
    <n v="3"/>
    <n v="10"/>
    <n v="0"/>
    <n v="1"/>
    <n v="0"/>
    <n v="0"/>
  </r>
  <r>
    <s v="E0"/>
    <x v="47"/>
    <d v="1899-12-30T20:00:00"/>
    <s v="Man United"/>
    <s v="Wolves"/>
    <n v="1"/>
    <n v="0"/>
    <x v="1"/>
    <n v="0"/>
    <n v="0"/>
    <s v="D"/>
    <x v="1"/>
    <n v="11"/>
    <n v="9"/>
    <n v="3"/>
    <n v="5"/>
    <n v="11"/>
    <n v="7"/>
    <n v="2"/>
    <n v="2"/>
    <n v="1"/>
    <n v="1"/>
    <n v="0"/>
    <n v="0"/>
  </r>
  <r>
    <s v="E0"/>
    <x v="48"/>
    <d v="1899-12-30T20:00:00"/>
    <s v="Newcastle"/>
    <s v="Liverpool"/>
    <n v="0"/>
    <n v="0"/>
    <x v="2"/>
    <n v="0"/>
    <n v="0"/>
    <s v="D"/>
    <x v="10"/>
    <n v="8"/>
    <n v="11"/>
    <n v="2"/>
    <n v="4"/>
    <n v="9"/>
    <n v="13"/>
    <n v="5"/>
    <n v="12"/>
    <n v="2"/>
    <n v="3"/>
    <n v="0"/>
    <n v="0"/>
  </r>
  <r>
    <s v="E0"/>
    <x v="49"/>
    <d v="1899-12-30T17:30:00"/>
    <s v="Everton"/>
    <s v="West Ham"/>
    <n v="0"/>
    <n v="1"/>
    <x v="0"/>
    <n v="0"/>
    <n v="0"/>
    <s v="D"/>
    <x v="9"/>
    <n v="10"/>
    <n v="11"/>
    <n v="2"/>
    <n v="5"/>
    <n v="9"/>
    <n v="7"/>
    <n v="5"/>
    <n v="4"/>
    <n v="2"/>
    <n v="0"/>
    <n v="0"/>
    <n v="0"/>
  </r>
  <r>
    <s v="E0"/>
    <x v="49"/>
    <d v="1899-12-30T20:00:00"/>
    <s v="Man United"/>
    <s v="Aston Villa"/>
    <n v="2"/>
    <n v="1"/>
    <x v="1"/>
    <n v="1"/>
    <n v="0"/>
    <s v="H"/>
    <x v="2"/>
    <n v="19"/>
    <n v="5"/>
    <n v="9"/>
    <n v="5"/>
    <n v="22"/>
    <n v="10"/>
    <n v="5"/>
    <n v="10"/>
    <n v="4"/>
    <n v="0"/>
    <n v="0"/>
    <n v="0"/>
  </r>
  <r>
    <s v="E0"/>
    <x v="50"/>
    <d v="1899-12-30T12:30:00"/>
    <s v="Tottenham"/>
    <s v="Leeds"/>
    <n v="3"/>
    <n v="0"/>
    <x v="1"/>
    <n v="2"/>
    <n v="0"/>
    <s v="H"/>
    <x v="8"/>
    <n v="20"/>
    <n v="18"/>
    <n v="7"/>
    <n v="5"/>
    <n v="15"/>
    <n v="13"/>
    <n v="3"/>
    <n v="5"/>
    <n v="2"/>
    <n v="1"/>
    <n v="1"/>
    <n v="0"/>
  </r>
  <r>
    <s v="E0"/>
    <x v="50"/>
    <d v="1899-12-30T15:00:00"/>
    <s v="Crystal Palace"/>
    <s v="Sheffield United"/>
    <n v="2"/>
    <n v="0"/>
    <x v="1"/>
    <n v="2"/>
    <n v="0"/>
    <s v="H"/>
    <x v="3"/>
    <n v="9"/>
    <n v="7"/>
    <n v="4"/>
    <n v="2"/>
    <n v="8"/>
    <n v="18"/>
    <n v="3"/>
    <n v="6"/>
    <n v="1"/>
    <n v="3"/>
    <n v="0"/>
    <n v="0"/>
  </r>
  <r>
    <s v="E0"/>
    <x v="50"/>
    <d v="1899-12-30T17:30:00"/>
    <s v="Brighton"/>
    <s v="Wolves"/>
    <n v="3"/>
    <n v="3"/>
    <x v="2"/>
    <n v="1"/>
    <n v="3"/>
    <s v="A"/>
    <x v="16"/>
    <n v="13"/>
    <n v="11"/>
    <n v="4"/>
    <n v="4"/>
    <n v="13"/>
    <n v="8"/>
    <n v="5"/>
    <n v="8"/>
    <n v="2"/>
    <n v="1"/>
    <n v="0"/>
    <n v="0"/>
  </r>
  <r>
    <s v="E0"/>
    <x v="50"/>
    <d v="1899-12-30T20:00:00"/>
    <s v="West Brom"/>
    <s v="Arsenal"/>
    <n v="0"/>
    <n v="4"/>
    <x v="0"/>
    <n v="0"/>
    <n v="2"/>
    <s v="A"/>
    <x v="5"/>
    <n v="7"/>
    <n v="21"/>
    <n v="3"/>
    <n v="12"/>
    <n v="7"/>
    <n v="4"/>
    <n v="3"/>
    <n v="5"/>
    <n v="1"/>
    <n v="2"/>
    <n v="0"/>
    <n v="0"/>
  </r>
  <r>
    <s v="E0"/>
    <x v="51"/>
    <d v="1899-12-30T14:15:00"/>
    <s v="Newcastle"/>
    <s v="Leicester"/>
    <n v="1"/>
    <n v="2"/>
    <x v="0"/>
    <n v="0"/>
    <n v="0"/>
    <s v="D"/>
    <x v="18"/>
    <n v="8"/>
    <n v="9"/>
    <n v="2"/>
    <n v="3"/>
    <n v="10"/>
    <n v="11"/>
    <n v="3"/>
    <n v="6"/>
    <n v="0"/>
    <n v="2"/>
    <n v="0"/>
    <n v="0"/>
  </r>
  <r>
    <s v="E0"/>
    <x v="51"/>
    <d v="1899-12-30T16:30:00"/>
    <s v="Chelsea"/>
    <s v="Man City"/>
    <n v="1"/>
    <n v="3"/>
    <x v="0"/>
    <n v="0"/>
    <n v="3"/>
    <s v="A"/>
    <x v="4"/>
    <n v="9"/>
    <n v="18"/>
    <n v="2"/>
    <n v="6"/>
    <n v="11"/>
    <n v="10"/>
    <n v="5"/>
    <n v="3"/>
    <n v="3"/>
    <n v="1"/>
    <n v="0"/>
    <n v="0"/>
  </r>
  <r>
    <s v="E0"/>
    <x v="52"/>
    <d v="1899-12-30T20:00:00"/>
    <s v="Southampton"/>
    <s v="Liverpool"/>
    <n v="1"/>
    <n v="0"/>
    <x v="1"/>
    <n v="1"/>
    <n v="0"/>
    <s v="H"/>
    <x v="13"/>
    <n v="7"/>
    <n v="17"/>
    <n v="3"/>
    <n v="1"/>
    <n v="5"/>
    <n v="12"/>
    <n v="1"/>
    <n v="10"/>
    <n v="1"/>
    <n v="3"/>
    <n v="0"/>
    <n v="0"/>
  </r>
  <r>
    <s v="E0"/>
    <x v="53"/>
    <d v="1899-12-30T18:00:00"/>
    <s v="Sheffield United"/>
    <s v="Newcastle"/>
    <n v="1"/>
    <n v="0"/>
    <x v="1"/>
    <n v="0"/>
    <n v="0"/>
    <s v="D"/>
    <x v="16"/>
    <n v="17"/>
    <n v="7"/>
    <n v="4"/>
    <n v="3"/>
    <n v="13"/>
    <n v="12"/>
    <n v="5"/>
    <n v="2"/>
    <n v="2"/>
    <n v="3"/>
    <n v="0"/>
    <n v="1"/>
  </r>
  <r>
    <s v="E0"/>
    <x v="53"/>
    <d v="1899-12-30T20:15:00"/>
    <s v="Burnley"/>
    <s v="Man United"/>
    <n v="0"/>
    <n v="1"/>
    <x v="0"/>
    <n v="0"/>
    <n v="0"/>
    <s v="D"/>
    <x v="9"/>
    <n v="11"/>
    <n v="13"/>
    <n v="0"/>
    <n v="7"/>
    <n v="15"/>
    <n v="13"/>
    <n v="3"/>
    <n v="4"/>
    <n v="1"/>
    <n v="2"/>
    <n v="0"/>
    <n v="0"/>
  </r>
  <r>
    <s v="E0"/>
    <x v="53"/>
    <d v="1899-12-30T20:15:00"/>
    <s v="Wolves"/>
    <s v="Everton"/>
    <n v="1"/>
    <n v="2"/>
    <x v="0"/>
    <n v="1"/>
    <n v="1"/>
    <s v="D"/>
    <x v="5"/>
    <n v="12"/>
    <n v="5"/>
    <n v="3"/>
    <n v="3"/>
    <n v="6"/>
    <n v="11"/>
    <n v="6"/>
    <n v="5"/>
    <n v="2"/>
    <n v="2"/>
    <n v="0"/>
    <n v="0"/>
  </r>
  <r>
    <s v="E0"/>
    <x v="54"/>
    <d v="1899-12-30T18:00:00"/>
    <s v="Man City"/>
    <s v="Brighton"/>
    <n v="1"/>
    <n v="0"/>
    <x v="1"/>
    <n v="1"/>
    <n v="0"/>
    <s v="H"/>
    <x v="17"/>
    <n v="16"/>
    <n v="5"/>
    <n v="6"/>
    <n v="1"/>
    <n v="4"/>
    <n v="12"/>
    <n v="8"/>
    <n v="4"/>
    <n v="0"/>
    <n v="2"/>
    <n v="0"/>
    <n v="0"/>
  </r>
  <r>
    <s v="E0"/>
    <x v="54"/>
    <d v="1899-12-30T20:15:00"/>
    <s v="Tottenham"/>
    <s v="Fulham"/>
    <n v="1"/>
    <n v="1"/>
    <x v="2"/>
    <n v="1"/>
    <n v="0"/>
    <s v="H"/>
    <x v="10"/>
    <n v="15"/>
    <n v="15"/>
    <n v="6"/>
    <n v="4"/>
    <n v="13"/>
    <n v="15"/>
    <n v="6"/>
    <n v="5"/>
    <n v="1"/>
    <n v="2"/>
    <n v="0"/>
    <n v="0"/>
  </r>
  <r>
    <s v="E0"/>
    <x v="55"/>
    <d v="1899-12-30T20:00:00"/>
    <s v="Arsenal"/>
    <s v="Crystal Palace"/>
    <n v="0"/>
    <n v="0"/>
    <x v="2"/>
    <n v="0"/>
    <n v="0"/>
    <s v="D"/>
    <x v="13"/>
    <n v="11"/>
    <n v="12"/>
    <n v="4"/>
    <n v="2"/>
    <n v="10"/>
    <n v="11"/>
    <n v="7"/>
    <n v="3"/>
    <n v="1"/>
    <n v="1"/>
    <n v="0"/>
    <n v="0"/>
  </r>
  <r>
    <s v="E0"/>
    <x v="56"/>
    <d v="1899-12-30T12:30:00"/>
    <s v="Wolves"/>
    <s v="West Brom"/>
    <n v="2"/>
    <n v="3"/>
    <x v="0"/>
    <n v="2"/>
    <n v="1"/>
    <s v="H"/>
    <x v="2"/>
    <n v="23"/>
    <n v="12"/>
    <n v="6"/>
    <n v="5"/>
    <n v="10"/>
    <n v="14"/>
    <n v="11"/>
    <n v="0"/>
    <n v="2"/>
    <n v="1"/>
    <n v="0"/>
    <n v="0"/>
  </r>
  <r>
    <s v="E0"/>
    <x v="56"/>
    <d v="1899-12-30T15:00:00"/>
    <s v="Leeds"/>
    <s v="Brighton"/>
    <n v="0"/>
    <n v="1"/>
    <x v="0"/>
    <n v="0"/>
    <n v="1"/>
    <s v="A"/>
    <x v="9"/>
    <n v="7"/>
    <n v="7"/>
    <n v="2"/>
    <n v="2"/>
    <n v="8"/>
    <n v="9"/>
    <n v="5"/>
    <n v="2"/>
    <n v="1"/>
    <n v="1"/>
    <n v="0"/>
    <n v="0"/>
  </r>
  <r>
    <s v="E0"/>
    <x v="56"/>
    <d v="1899-12-30T15:00:00"/>
    <s v="West Ham"/>
    <s v="Burnley"/>
    <n v="1"/>
    <n v="0"/>
    <x v="1"/>
    <n v="1"/>
    <n v="0"/>
    <s v="H"/>
    <x v="0"/>
    <n v="15"/>
    <n v="10"/>
    <n v="4"/>
    <n v="2"/>
    <n v="12"/>
    <n v="9"/>
    <n v="7"/>
    <n v="4"/>
    <n v="2"/>
    <n v="1"/>
    <n v="0"/>
    <n v="0"/>
  </r>
  <r>
    <s v="E0"/>
    <x v="56"/>
    <d v="1899-12-30T17:30:00"/>
    <s v="Fulham"/>
    <s v="Chelsea"/>
    <n v="0"/>
    <n v="1"/>
    <x v="0"/>
    <n v="0"/>
    <n v="0"/>
    <s v="D"/>
    <x v="14"/>
    <n v="10"/>
    <n v="21"/>
    <n v="3"/>
    <n v="6"/>
    <n v="11"/>
    <n v="10"/>
    <n v="1"/>
    <n v="12"/>
    <n v="2"/>
    <n v="3"/>
    <n v="1"/>
    <n v="0"/>
  </r>
  <r>
    <s v="E0"/>
    <x v="56"/>
    <d v="1899-12-30T20:00:00"/>
    <s v="Leicester"/>
    <s v="Southampton"/>
    <n v="2"/>
    <n v="0"/>
    <x v="1"/>
    <n v="1"/>
    <n v="0"/>
    <s v="H"/>
    <x v="3"/>
    <n v="16"/>
    <n v="8"/>
    <n v="5"/>
    <n v="3"/>
    <n v="10"/>
    <n v="11"/>
    <n v="2"/>
    <n v="5"/>
    <n v="2"/>
    <n v="2"/>
    <n v="0"/>
    <n v="0"/>
  </r>
  <r>
    <s v="E0"/>
    <x v="57"/>
    <d v="1899-12-30T14:00:00"/>
    <s v="Sheffield United"/>
    <s v="Tottenham"/>
    <n v="1"/>
    <n v="3"/>
    <x v="0"/>
    <n v="0"/>
    <n v="2"/>
    <s v="A"/>
    <x v="13"/>
    <n v="15"/>
    <n v="14"/>
    <n v="5"/>
    <n v="5"/>
    <n v="13"/>
    <n v="4"/>
    <n v="5"/>
    <n v="7"/>
    <n v="4"/>
    <n v="0"/>
    <n v="0"/>
    <n v="0"/>
  </r>
  <r>
    <s v="E0"/>
    <x v="57"/>
    <d v="1899-12-30T16:30:00"/>
    <s v="Liverpool"/>
    <s v="Man United"/>
    <n v="0"/>
    <n v="0"/>
    <x v="2"/>
    <n v="0"/>
    <n v="0"/>
    <s v="D"/>
    <x v="10"/>
    <n v="17"/>
    <n v="8"/>
    <n v="3"/>
    <n v="4"/>
    <n v="15"/>
    <n v="6"/>
    <n v="7"/>
    <n v="3"/>
    <n v="2"/>
    <n v="1"/>
    <n v="0"/>
    <n v="0"/>
  </r>
  <r>
    <s v="E0"/>
    <x v="57"/>
    <d v="1899-12-30T19:15:00"/>
    <s v="Man City"/>
    <s v="Crystal Palace"/>
    <n v="4"/>
    <n v="0"/>
    <x v="1"/>
    <n v="1"/>
    <n v="0"/>
    <s v="H"/>
    <x v="11"/>
    <n v="13"/>
    <n v="2"/>
    <n v="6"/>
    <n v="0"/>
    <n v="9"/>
    <n v="8"/>
    <n v="11"/>
    <n v="1"/>
    <n v="0"/>
    <n v="0"/>
    <n v="0"/>
    <n v="0"/>
  </r>
  <r>
    <s v="E0"/>
    <x v="58"/>
    <d v="1899-12-30T20:00:00"/>
    <s v="Arsenal"/>
    <s v="Newcastle"/>
    <n v="3"/>
    <n v="0"/>
    <x v="1"/>
    <n v="0"/>
    <n v="0"/>
    <s v="D"/>
    <x v="8"/>
    <n v="20"/>
    <n v="4"/>
    <n v="6"/>
    <n v="1"/>
    <n v="9"/>
    <n v="8"/>
    <n v="7"/>
    <n v="2"/>
    <n v="0"/>
    <n v="0"/>
    <n v="0"/>
    <n v="0"/>
  </r>
  <r>
    <s v="E0"/>
    <x v="59"/>
    <d v="1899-12-30T18:00:00"/>
    <s v="West Ham"/>
    <s v="West Brom"/>
    <n v="2"/>
    <n v="1"/>
    <x v="1"/>
    <n v="1"/>
    <n v="0"/>
    <s v="H"/>
    <x v="12"/>
    <n v="14"/>
    <n v="6"/>
    <n v="6"/>
    <n v="2"/>
    <n v="10"/>
    <n v="10"/>
    <n v="3"/>
    <n v="1"/>
    <n v="0"/>
    <n v="1"/>
    <n v="0"/>
    <n v="0"/>
  </r>
  <r>
    <s v="E0"/>
    <x v="59"/>
    <d v="1899-12-30T20:15:00"/>
    <s v="Leicester"/>
    <s v="Chelsea"/>
    <n v="2"/>
    <n v="0"/>
    <x v="1"/>
    <n v="2"/>
    <n v="0"/>
    <s v="H"/>
    <x v="6"/>
    <n v="8"/>
    <n v="9"/>
    <n v="6"/>
    <n v="5"/>
    <n v="7"/>
    <n v="16"/>
    <n v="6"/>
    <n v="3"/>
    <n v="1"/>
    <n v="3"/>
    <n v="0"/>
    <n v="0"/>
  </r>
  <r>
    <s v="E0"/>
    <x v="60"/>
    <d v="1899-12-30T18:00:00"/>
    <s v="Man City"/>
    <s v="Aston Villa"/>
    <n v="2"/>
    <n v="0"/>
    <x v="1"/>
    <n v="0"/>
    <n v="0"/>
    <s v="D"/>
    <x v="1"/>
    <n v="28"/>
    <n v="11"/>
    <n v="9"/>
    <n v="4"/>
    <n v="10"/>
    <n v="9"/>
    <n v="16"/>
    <n v="2"/>
    <n v="0"/>
    <n v="2"/>
    <n v="0"/>
    <n v="0"/>
  </r>
  <r>
    <s v="E0"/>
    <x v="60"/>
    <d v="1899-12-30T20:15:00"/>
    <s v="Fulham"/>
    <s v="Man United"/>
    <n v="1"/>
    <n v="2"/>
    <x v="0"/>
    <n v="1"/>
    <n v="1"/>
    <s v="D"/>
    <x v="5"/>
    <n v="12"/>
    <n v="15"/>
    <n v="5"/>
    <n v="5"/>
    <n v="6"/>
    <n v="10"/>
    <n v="2"/>
    <n v="8"/>
    <n v="3"/>
    <n v="1"/>
    <n v="0"/>
    <n v="0"/>
  </r>
  <r>
    <s v="E0"/>
    <x v="61"/>
    <d v="1899-12-30T20:00:00"/>
    <s v="Liverpool"/>
    <s v="Burnley"/>
    <n v="0"/>
    <n v="1"/>
    <x v="0"/>
    <n v="0"/>
    <n v="0"/>
    <s v="D"/>
    <x v="7"/>
    <n v="27"/>
    <n v="6"/>
    <n v="6"/>
    <n v="4"/>
    <n v="11"/>
    <n v="8"/>
    <n v="12"/>
    <n v="0"/>
    <n v="2"/>
    <n v="1"/>
    <n v="0"/>
    <n v="0"/>
  </r>
  <r>
    <s v="E0"/>
    <x v="62"/>
    <d v="1899-12-30T20:00:00"/>
    <s v="Aston Villa"/>
    <s v="Newcastle"/>
    <n v="2"/>
    <n v="0"/>
    <x v="1"/>
    <n v="2"/>
    <n v="0"/>
    <s v="H"/>
    <x v="15"/>
    <n v="14"/>
    <n v="7"/>
    <n v="5"/>
    <n v="1"/>
    <n v="9"/>
    <n v="18"/>
    <n v="5"/>
    <n v="4"/>
    <n v="0"/>
    <n v="3"/>
    <n v="0"/>
    <n v="0"/>
  </r>
  <r>
    <s v="E0"/>
    <x v="63"/>
    <d v="1899-12-30T18:00:00"/>
    <s v="Crystal Palace"/>
    <s v="West Ham"/>
    <n v="2"/>
    <n v="3"/>
    <x v="0"/>
    <n v="1"/>
    <n v="2"/>
    <s v="A"/>
    <x v="3"/>
    <n v="6"/>
    <n v="17"/>
    <n v="3"/>
    <n v="7"/>
    <n v="9"/>
    <n v="8"/>
    <n v="3"/>
    <n v="4"/>
    <n v="0"/>
    <n v="0"/>
    <n v="0"/>
    <n v="0"/>
  </r>
  <r>
    <s v="E0"/>
    <x v="63"/>
    <d v="1899-12-30T18:00:00"/>
    <s v="Newcastle"/>
    <s v="Leeds"/>
    <n v="1"/>
    <n v="2"/>
    <x v="0"/>
    <n v="0"/>
    <n v="1"/>
    <s v="A"/>
    <x v="4"/>
    <n v="22"/>
    <n v="9"/>
    <n v="5"/>
    <n v="2"/>
    <n v="10"/>
    <n v="15"/>
    <n v="9"/>
    <n v="5"/>
    <n v="1"/>
    <n v="3"/>
    <n v="0"/>
    <n v="0"/>
  </r>
  <r>
    <s v="E0"/>
    <x v="63"/>
    <d v="1899-12-30T20:15:00"/>
    <s v="Southampton"/>
    <s v="Arsenal"/>
    <n v="1"/>
    <n v="3"/>
    <x v="0"/>
    <n v="1"/>
    <n v="2"/>
    <s v="A"/>
    <x v="9"/>
    <n v="13"/>
    <n v="9"/>
    <n v="5"/>
    <n v="5"/>
    <n v="11"/>
    <n v="6"/>
    <n v="4"/>
    <n v="5"/>
    <n v="1"/>
    <n v="2"/>
    <n v="0"/>
    <n v="0"/>
  </r>
  <r>
    <s v="E0"/>
    <x v="63"/>
    <d v="1899-12-30T20:15:00"/>
    <s v="West Brom"/>
    <s v="Man City"/>
    <n v="0"/>
    <n v="5"/>
    <x v="0"/>
    <n v="0"/>
    <n v="4"/>
    <s v="A"/>
    <x v="0"/>
    <n v="4"/>
    <n v="18"/>
    <n v="1"/>
    <n v="7"/>
    <n v="8"/>
    <n v="8"/>
    <n v="3"/>
    <n v="8"/>
    <n v="2"/>
    <n v="0"/>
    <n v="0"/>
    <n v="0"/>
  </r>
  <r>
    <s v="E0"/>
    <x v="64"/>
    <d v="1899-12-30T18:00:00"/>
    <s v="Burnley"/>
    <s v="Aston Villa"/>
    <n v="3"/>
    <n v="2"/>
    <x v="1"/>
    <n v="0"/>
    <n v="1"/>
    <s v="A"/>
    <x v="10"/>
    <n v="10"/>
    <n v="18"/>
    <n v="5"/>
    <n v="10"/>
    <n v="16"/>
    <n v="7"/>
    <n v="2"/>
    <n v="4"/>
    <n v="1"/>
    <n v="0"/>
    <n v="0"/>
    <n v="0"/>
  </r>
  <r>
    <s v="E0"/>
    <x v="64"/>
    <d v="1899-12-30T18:00:00"/>
    <s v="Chelsea"/>
    <s v="Wolves"/>
    <n v="0"/>
    <n v="0"/>
    <x v="2"/>
    <n v="0"/>
    <n v="0"/>
    <s v="D"/>
    <x v="16"/>
    <n v="14"/>
    <n v="4"/>
    <n v="5"/>
    <n v="0"/>
    <n v="14"/>
    <n v="7"/>
    <n v="13"/>
    <n v="1"/>
    <n v="1"/>
    <n v="1"/>
    <n v="0"/>
    <n v="0"/>
  </r>
  <r>
    <s v="E0"/>
    <x v="64"/>
    <d v="1899-12-30T19:30:00"/>
    <s v="Brighton"/>
    <s v="Fulham"/>
    <n v="0"/>
    <n v="0"/>
    <x v="2"/>
    <n v="0"/>
    <n v="0"/>
    <s v="D"/>
    <x v="6"/>
    <n v="16"/>
    <n v="10"/>
    <n v="5"/>
    <n v="3"/>
    <n v="10"/>
    <n v="14"/>
    <n v="10"/>
    <n v="0"/>
    <n v="2"/>
    <n v="1"/>
    <n v="0"/>
    <n v="0"/>
  </r>
  <r>
    <s v="E0"/>
    <x v="64"/>
    <d v="1899-12-30T20:15:00"/>
    <s v="Everton"/>
    <s v="Leicester"/>
    <n v="1"/>
    <n v="1"/>
    <x v="2"/>
    <n v="1"/>
    <n v="0"/>
    <s v="H"/>
    <x v="7"/>
    <n v="8"/>
    <n v="19"/>
    <n v="2"/>
    <n v="6"/>
    <n v="12"/>
    <n v="10"/>
    <n v="5"/>
    <n v="11"/>
    <n v="1"/>
    <n v="1"/>
    <n v="0"/>
    <n v="0"/>
  </r>
  <r>
    <s v="E0"/>
    <x v="64"/>
    <d v="1899-12-30T20:15:00"/>
    <s v="Man United"/>
    <s v="Sheffield United"/>
    <n v="1"/>
    <n v="2"/>
    <x v="0"/>
    <n v="0"/>
    <n v="1"/>
    <s v="A"/>
    <x v="14"/>
    <n v="16"/>
    <n v="5"/>
    <n v="4"/>
    <n v="3"/>
    <n v="10"/>
    <n v="12"/>
    <n v="7"/>
    <n v="2"/>
    <n v="1"/>
    <n v="1"/>
    <n v="0"/>
    <n v="0"/>
  </r>
  <r>
    <s v="E0"/>
    <x v="65"/>
    <d v="1899-12-30T20:00:00"/>
    <s v="Tottenham"/>
    <s v="Liverpool"/>
    <n v="1"/>
    <n v="3"/>
    <x v="0"/>
    <n v="0"/>
    <n v="1"/>
    <s v="A"/>
    <x v="5"/>
    <n v="3"/>
    <n v="14"/>
    <n v="2"/>
    <n v="7"/>
    <n v="9"/>
    <n v="11"/>
    <n v="1"/>
    <n v="2"/>
    <n v="1"/>
    <n v="2"/>
    <n v="0"/>
    <n v="0"/>
  </r>
  <r>
    <s v="E0"/>
    <x v="66"/>
    <d v="1899-12-30T12:30:00"/>
    <s v="Everton"/>
    <s v="Newcastle"/>
    <n v="0"/>
    <n v="2"/>
    <x v="0"/>
    <n v="0"/>
    <n v="0"/>
    <s v="D"/>
    <x v="3"/>
    <n v="11"/>
    <n v="13"/>
    <n v="3"/>
    <n v="3"/>
    <n v="13"/>
    <n v="6"/>
    <n v="7"/>
    <n v="12"/>
    <n v="3"/>
    <n v="4"/>
    <n v="0"/>
    <n v="0"/>
  </r>
  <r>
    <s v="E0"/>
    <x v="66"/>
    <d v="1899-12-30T15:00:00"/>
    <s v="Crystal Palace"/>
    <s v="Wolves"/>
    <n v="1"/>
    <n v="0"/>
    <x v="1"/>
    <n v="0"/>
    <n v="0"/>
    <s v="D"/>
    <x v="15"/>
    <n v="11"/>
    <n v="6"/>
    <n v="2"/>
    <n v="4"/>
    <n v="7"/>
    <n v="10"/>
    <n v="1"/>
    <n v="6"/>
    <n v="1"/>
    <n v="2"/>
    <n v="0"/>
    <n v="0"/>
  </r>
  <r>
    <s v="E0"/>
    <x v="66"/>
    <d v="1899-12-30T15:00:00"/>
    <s v="Man City"/>
    <s v="Sheffield United"/>
    <n v="1"/>
    <n v="0"/>
    <x v="1"/>
    <n v="1"/>
    <n v="0"/>
    <s v="H"/>
    <x v="8"/>
    <n v="10"/>
    <n v="4"/>
    <n v="5"/>
    <n v="1"/>
    <n v="7"/>
    <n v="10"/>
    <n v="10"/>
    <n v="0"/>
    <n v="0"/>
    <n v="3"/>
    <n v="0"/>
    <n v="0"/>
  </r>
  <r>
    <s v="E0"/>
    <x v="66"/>
    <d v="1899-12-30T15:00:00"/>
    <s v="West Brom"/>
    <s v="Fulham"/>
    <n v="2"/>
    <n v="2"/>
    <x v="2"/>
    <n v="0"/>
    <n v="1"/>
    <s v="A"/>
    <x v="4"/>
    <n v="5"/>
    <n v="12"/>
    <n v="3"/>
    <n v="7"/>
    <n v="9"/>
    <n v="10"/>
    <n v="2"/>
    <n v="3"/>
    <n v="1"/>
    <n v="0"/>
    <n v="0"/>
    <n v="0"/>
  </r>
  <r>
    <s v="E0"/>
    <x v="66"/>
    <d v="1899-12-30T17:30:00"/>
    <s v="Arsenal"/>
    <s v="Man United"/>
    <n v="0"/>
    <n v="0"/>
    <x v="2"/>
    <n v="0"/>
    <n v="0"/>
    <s v="D"/>
    <x v="2"/>
    <n v="17"/>
    <n v="14"/>
    <n v="3"/>
    <n v="3"/>
    <n v="9"/>
    <n v="16"/>
    <n v="4"/>
    <n v="7"/>
    <n v="1"/>
    <n v="3"/>
    <n v="0"/>
    <n v="0"/>
  </r>
  <r>
    <s v="E0"/>
    <x v="66"/>
    <d v="1899-12-30T20:00:00"/>
    <s v="Southampton"/>
    <s v="Aston Villa"/>
    <n v="0"/>
    <n v="1"/>
    <x v="0"/>
    <n v="0"/>
    <n v="1"/>
    <s v="A"/>
    <x v="11"/>
    <n v="20"/>
    <n v="8"/>
    <n v="5"/>
    <n v="4"/>
    <n v="12"/>
    <n v="11"/>
    <n v="7"/>
    <n v="1"/>
    <n v="1"/>
    <n v="0"/>
    <n v="0"/>
    <n v="0"/>
  </r>
  <r>
    <s v="E0"/>
    <x v="67"/>
    <d v="1899-12-30T12:00:00"/>
    <s v="Chelsea"/>
    <s v="Burnley"/>
    <n v="2"/>
    <n v="0"/>
    <x v="1"/>
    <n v="1"/>
    <n v="0"/>
    <s v="H"/>
    <x v="12"/>
    <n v="19"/>
    <n v="1"/>
    <n v="8"/>
    <n v="0"/>
    <n v="7"/>
    <n v="9"/>
    <n v="4"/>
    <n v="2"/>
    <n v="0"/>
    <n v="1"/>
    <n v="0"/>
    <n v="0"/>
  </r>
  <r>
    <s v="E0"/>
    <x v="67"/>
    <d v="1899-12-30T14:00:00"/>
    <s v="Leicester"/>
    <s v="Leeds"/>
    <n v="1"/>
    <n v="3"/>
    <x v="0"/>
    <n v="1"/>
    <n v="1"/>
    <s v="D"/>
    <x v="0"/>
    <n v="18"/>
    <n v="8"/>
    <n v="8"/>
    <n v="7"/>
    <n v="17"/>
    <n v="16"/>
    <n v="6"/>
    <n v="4"/>
    <n v="0"/>
    <n v="3"/>
    <n v="0"/>
    <n v="0"/>
  </r>
  <r>
    <s v="E0"/>
    <x v="67"/>
    <d v="1899-12-30T16:30:00"/>
    <s v="West Ham"/>
    <s v="Liverpool"/>
    <n v="1"/>
    <n v="3"/>
    <x v="0"/>
    <n v="0"/>
    <n v="0"/>
    <s v="D"/>
    <x v="1"/>
    <n v="8"/>
    <n v="14"/>
    <n v="2"/>
    <n v="5"/>
    <n v="7"/>
    <n v="8"/>
    <n v="6"/>
    <n v="5"/>
    <n v="2"/>
    <n v="0"/>
    <n v="0"/>
    <n v="0"/>
  </r>
  <r>
    <s v="E0"/>
    <x v="67"/>
    <d v="1899-12-30T19:15:00"/>
    <s v="Brighton"/>
    <s v="Tottenham"/>
    <n v="1"/>
    <n v="0"/>
    <x v="1"/>
    <n v="1"/>
    <n v="0"/>
    <s v="H"/>
    <x v="14"/>
    <n v="16"/>
    <n v="8"/>
    <n v="5"/>
    <n v="4"/>
    <n v="11"/>
    <n v="11"/>
    <n v="9"/>
    <n v="2"/>
    <n v="2"/>
    <n v="1"/>
    <n v="0"/>
    <n v="0"/>
  </r>
  <r>
    <s v="E0"/>
    <x v="68"/>
    <d v="1899-12-30T18:00:00"/>
    <s v="Sheffield United"/>
    <s v="West Brom"/>
    <n v="2"/>
    <n v="1"/>
    <x v="1"/>
    <n v="0"/>
    <n v="1"/>
    <s v="A"/>
    <x v="10"/>
    <n v="14"/>
    <n v="8"/>
    <n v="6"/>
    <n v="4"/>
    <n v="11"/>
    <n v="9"/>
    <n v="9"/>
    <n v="2"/>
    <n v="2"/>
    <n v="1"/>
    <n v="0"/>
    <n v="0"/>
  </r>
  <r>
    <s v="E0"/>
    <x v="68"/>
    <d v="1899-12-30T18:00:00"/>
    <s v="Wolves"/>
    <s v="Arsenal"/>
    <n v="2"/>
    <n v="1"/>
    <x v="1"/>
    <n v="1"/>
    <n v="1"/>
    <s v="D"/>
    <x v="6"/>
    <n v="11"/>
    <n v="9"/>
    <n v="7"/>
    <n v="3"/>
    <n v="11"/>
    <n v="8"/>
    <n v="9"/>
    <n v="6"/>
    <n v="3"/>
    <n v="2"/>
    <n v="0"/>
    <n v="2"/>
  </r>
  <r>
    <s v="E0"/>
    <x v="68"/>
    <d v="1899-12-30T20:15:00"/>
    <s v="Man United"/>
    <s v="Southampton"/>
    <n v="9"/>
    <n v="0"/>
    <x v="1"/>
    <n v="4"/>
    <n v="0"/>
    <s v="H"/>
    <x v="7"/>
    <n v="24"/>
    <n v="3"/>
    <n v="14"/>
    <n v="1"/>
    <n v="11"/>
    <n v="6"/>
    <n v="5"/>
    <n v="3"/>
    <n v="2"/>
    <n v="3"/>
    <n v="0"/>
    <n v="2"/>
  </r>
  <r>
    <s v="E0"/>
    <x v="68"/>
    <d v="1899-12-30T20:15:00"/>
    <s v="Newcastle"/>
    <s v="Crystal Palace"/>
    <n v="1"/>
    <n v="2"/>
    <x v="0"/>
    <n v="1"/>
    <n v="2"/>
    <s v="A"/>
    <x v="17"/>
    <n v="21"/>
    <n v="6"/>
    <n v="5"/>
    <n v="3"/>
    <n v="14"/>
    <n v="11"/>
    <n v="9"/>
    <n v="1"/>
    <n v="1"/>
    <n v="3"/>
    <n v="0"/>
    <n v="0"/>
  </r>
  <r>
    <s v="E0"/>
    <x v="69"/>
    <d v="1899-12-30T18:00:00"/>
    <s v="Burnley"/>
    <s v="Man City"/>
    <n v="0"/>
    <n v="2"/>
    <x v="0"/>
    <n v="0"/>
    <n v="2"/>
    <s v="A"/>
    <x v="5"/>
    <n v="2"/>
    <n v="17"/>
    <n v="0"/>
    <n v="6"/>
    <n v="8"/>
    <n v="5"/>
    <n v="1"/>
    <n v="3"/>
    <n v="2"/>
    <n v="1"/>
    <n v="0"/>
    <n v="0"/>
  </r>
  <r>
    <s v="E0"/>
    <x v="69"/>
    <d v="1899-12-30T18:00:00"/>
    <s v="Fulham"/>
    <s v="Leicester"/>
    <n v="0"/>
    <n v="2"/>
    <x v="0"/>
    <n v="0"/>
    <n v="2"/>
    <s v="A"/>
    <x v="18"/>
    <n v="8"/>
    <n v="9"/>
    <n v="1"/>
    <n v="5"/>
    <n v="17"/>
    <n v="10"/>
    <n v="5"/>
    <n v="2"/>
    <n v="3"/>
    <n v="1"/>
    <n v="0"/>
    <n v="0"/>
  </r>
  <r>
    <s v="E0"/>
    <x v="69"/>
    <d v="1899-12-30T19:30:00"/>
    <s v="Leeds"/>
    <s v="Everton"/>
    <n v="1"/>
    <n v="2"/>
    <x v="0"/>
    <n v="0"/>
    <n v="2"/>
    <s v="A"/>
    <x v="2"/>
    <n v="16"/>
    <n v="10"/>
    <n v="7"/>
    <n v="6"/>
    <n v="12"/>
    <n v="12"/>
    <n v="7"/>
    <n v="1"/>
    <n v="2"/>
    <n v="3"/>
    <n v="0"/>
    <n v="0"/>
  </r>
  <r>
    <s v="E0"/>
    <x v="69"/>
    <d v="1899-12-30T20:15:00"/>
    <s v="Aston Villa"/>
    <s v="West Ham"/>
    <n v="1"/>
    <n v="3"/>
    <x v="0"/>
    <n v="0"/>
    <n v="0"/>
    <s v="D"/>
    <x v="16"/>
    <n v="9"/>
    <n v="20"/>
    <n v="2"/>
    <n v="10"/>
    <n v="11"/>
    <n v="15"/>
    <n v="7"/>
    <n v="3"/>
    <n v="1"/>
    <n v="1"/>
    <n v="0"/>
    <n v="0"/>
  </r>
  <r>
    <s v="E0"/>
    <x v="69"/>
    <d v="1899-12-30T20:15:00"/>
    <s v="Liverpool"/>
    <s v="Brighton"/>
    <n v="0"/>
    <n v="1"/>
    <x v="0"/>
    <n v="0"/>
    <n v="0"/>
    <s v="D"/>
    <x v="9"/>
    <n v="11"/>
    <n v="13"/>
    <n v="1"/>
    <n v="4"/>
    <n v="12"/>
    <n v="6"/>
    <n v="6"/>
    <n v="3"/>
    <n v="1"/>
    <n v="0"/>
    <n v="0"/>
    <n v="0"/>
  </r>
  <r>
    <s v="E0"/>
    <x v="70"/>
    <d v="1899-12-30T20:00:00"/>
    <s v="Tottenham"/>
    <s v="Chelsea"/>
    <n v="0"/>
    <n v="1"/>
    <x v="0"/>
    <n v="0"/>
    <n v="1"/>
    <s v="A"/>
    <x v="13"/>
    <n v="7"/>
    <n v="18"/>
    <n v="2"/>
    <n v="2"/>
    <n v="20"/>
    <n v="14"/>
    <n v="2"/>
    <n v="7"/>
    <n v="2"/>
    <n v="3"/>
    <n v="0"/>
    <n v="0"/>
  </r>
  <r>
    <s v="E0"/>
    <x v="71"/>
    <d v="1899-12-30T12:30:00"/>
    <s v="Aston Villa"/>
    <s v="Arsenal"/>
    <n v="1"/>
    <n v="0"/>
    <x v="1"/>
    <n v="1"/>
    <n v="0"/>
    <s v="H"/>
    <x v="0"/>
    <n v="12"/>
    <n v="14"/>
    <n v="8"/>
    <n v="3"/>
    <n v="12"/>
    <n v="12"/>
    <n v="3"/>
    <n v="7"/>
    <n v="3"/>
    <n v="2"/>
    <n v="0"/>
    <n v="0"/>
  </r>
  <r>
    <s v="E0"/>
    <x v="71"/>
    <d v="1899-12-30T15:00:00"/>
    <s v="Burnley"/>
    <s v="Brighton"/>
    <n v="1"/>
    <n v="1"/>
    <x v="2"/>
    <n v="0"/>
    <n v="1"/>
    <s v="A"/>
    <x v="4"/>
    <n v="20"/>
    <n v="10"/>
    <n v="7"/>
    <n v="2"/>
    <n v="8"/>
    <n v="10"/>
    <n v="8"/>
    <n v="7"/>
    <n v="2"/>
    <n v="0"/>
    <n v="0"/>
    <n v="0"/>
  </r>
  <r>
    <s v="E0"/>
    <x v="71"/>
    <d v="1899-12-30T15:00:00"/>
    <s v="Newcastle"/>
    <s v="Southampton"/>
    <n v="3"/>
    <n v="2"/>
    <x v="1"/>
    <n v="3"/>
    <n v="1"/>
    <s v="H"/>
    <x v="6"/>
    <n v="6"/>
    <n v="14"/>
    <n v="4"/>
    <n v="5"/>
    <n v="11"/>
    <n v="14"/>
    <n v="0"/>
    <n v="7"/>
    <n v="2"/>
    <n v="1"/>
    <n v="1"/>
    <n v="0"/>
  </r>
  <r>
    <s v="E0"/>
    <x v="71"/>
    <d v="1899-12-30T17:30:00"/>
    <s v="Fulham"/>
    <s v="West Ham"/>
    <n v="0"/>
    <n v="0"/>
    <x v="2"/>
    <n v="0"/>
    <n v="0"/>
    <s v="D"/>
    <x v="7"/>
    <n v="20"/>
    <n v="8"/>
    <n v="2"/>
    <n v="1"/>
    <n v="11"/>
    <n v="10"/>
    <n v="7"/>
    <n v="3"/>
    <n v="1"/>
    <n v="2"/>
    <n v="0"/>
    <n v="1"/>
  </r>
  <r>
    <s v="E0"/>
    <x v="71"/>
    <d v="1899-12-30T20:00:00"/>
    <s v="Man United"/>
    <s v="Everton"/>
    <n v="3"/>
    <n v="3"/>
    <x v="2"/>
    <n v="2"/>
    <n v="0"/>
    <s v="H"/>
    <x v="1"/>
    <n v="14"/>
    <n v="6"/>
    <n v="5"/>
    <n v="3"/>
    <n v="14"/>
    <n v="10"/>
    <n v="5"/>
    <n v="1"/>
    <n v="2"/>
    <n v="1"/>
    <n v="0"/>
    <n v="0"/>
  </r>
  <r>
    <s v="E0"/>
    <x v="72"/>
    <d v="1899-12-30T12:00:00"/>
    <s v="Tottenham"/>
    <s v="West Brom"/>
    <n v="2"/>
    <n v="0"/>
    <x v="1"/>
    <n v="0"/>
    <n v="0"/>
    <s v="D"/>
    <x v="3"/>
    <n v="13"/>
    <n v="4"/>
    <n v="6"/>
    <n v="1"/>
    <n v="16"/>
    <n v="12"/>
    <n v="8"/>
    <n v="0"/>
    <n v="1"/>
    <n v="2"/>
    <n v="0"/>
    <n v="0"/>
  </r>
  <r>
    <s v="E0"/>
    <x v="72"/>
    <d v="1899-12-30T14:00:00"/>
    <s v="Wolves"/>
    <s v="Leicester"/>
    <n v="0"/>
    <n v="0"/>
    <x v="2"/>
    <n v="0"/>
    <n v="0"/>
    <s v="D"/>
    <x v="5"/>
    <n v="13"/>
    <n v="13"/>
    <n v="1"/>
    <n v="3"/>
    <n v="11"/>
    <n v="15"/>
    <n v="8"/>
    <n v="2"/>
    <n v="1"/>
    <n v="3"/>
    <n v="0"/>
    <n v="0"/>
  </r>
  <r>
    <s v="E0"/>
    <x v="72"/>
    <d v="1899-12-30T16:30:00"/>
    <s v="Liverpool"/>
    <s v="Man City"/>
    <n v="1"/>
    <n v="4"/>
    <x v="0"/>
    <n v="0"/>
    <n v="0"/>
    <s v="D"/>
    <x v="2"/>
    <n v="8"/>
    <n v="8"/>
    <n v="3"/>
    <n v="5"/>
    <n v="13"/>
    <n v="8"/>
    <n v="6"/>
    <n v="1"/>
    <n v="2"/>
    <n v="1"/>
    <n v="0"/>
    <n v="0"/>
  </r>
  <r>
    <s v="E0"/>
    <x v="72"/>
    <d v="1899-12-30T19:15:00"/>
    <s v="Sheffield United"/>
    <s v="Chelsea"/>
    <n v="1"/>
    <n v="2"/>
    <x v="0"/>
    <n v="0"/>
    <n v="1"/>
    <s v="A"/>
    <x v="9"/>
    <n v="8"/>
    <n v="9"/>
    <n v="3"/>
    <n v="3"/>
    <n v="8"/>
    <n v="8"/>
    <n v="1"/>
    <n v="8"/>
    <n v="1"/>
    <n v="0"/>
    <n v="0"/>
    <n v="0"/>
  </r>
  <r>
    <s v="E0"/>
    <x v="73"/>
    <d v="1899-12-30T20:00:00"/>
    <s v="Leeds"/>
    <s v="Crystal Palace"/>
    <n v="2"/>
    <n v="0"/>
    <x v="1"/>
    <n v="1"/>
    <n v="0"/>
    <s v="H"/>
    <x v="13"/>
    <n v="17"/>
    <n v="8"/>
    <n v="7"/>
    <n v="3"/>
    <n v="7"/>
    <n v="8"/>
    <n v="5"/>
    <n v="3"/>
    <n v="0"/>
    <n v="2"/>
    <n v="0"/>
    <n v="0"/>
  </r>
  <r>
    <s v="E0"/>
    <x v="74"/>
    <d v="1899-12-30T12:30:00"/>
    <s v="Leicester"/>
    <s v="Liverpool"/>
    <n v="3"/>
    <n v="1"/>
    <x v="1"/>
    <n v="0"/>
    <n v="0"/>
    <s v="D"/>
    <x v="4"/>
    <n v="11"/>
    <n v="15"/>
    <n v="6"/>
    <n v="4"/>
    <n v="9"/>
    <n v="6"/>
    <n v="2"/>
    <n v="12"/>
    <n v="1"/>
    <n v="2"/>
    <n v="0"/>
    <n v="0"/>
  </r>
  <r>
    <s v="E0"/>
    <x v="74"/>
    <d v="1899-12-30T15:00:00"/>
    <s v="Crystal Palace"/>
    <s v="Burnley"/>
    <n v="0"/>
    <n v="3"/>
    <x v="0"/>
    <n v="0"/>
    <n v="2"/>
    <s v="A"/>
    <x v="2"/>
    <n v="13"/>
    <n v="16"/>
    <n v="3"/>
    <n v="4"/>
    <n v="15"/>
    <n v="14"/>
    <n v="7"/>
    <n v="4"/>
    <n v="0"/>
    <n v="0"/>
    <n v="0"/>
    <n v="0"/>
  </r>
  <r>
    <s v="E0"/>
    <x v="74"/>
    <d v="1899-12-30T17:30:00"/>
    <s v="Man City"/>
    <s v="Tottenham"/>
    <n v="3"/>
    <n v="0"/>
    <x v="1"/>
    <n v="1"/>
    <n v="0"/>
    <s v="H"/>
    <x v="10"/>
    <n v="15"/>
    <n v="7"/>
    <n v="6"/>
    <n v="3"/>
    <n v="12"/>
    <n v="13"/>
    <n v="4"/>
    <n v="2"/>
    <n v="1"/>
    <n v="3"/>
    <n v="0"/>
    <n v="0"/>
  </r>
  <r>
    <s v="E0"/>
    <x v="74"/>
    <d v="1899-12-30T20:00:00"/>
    <s v="Brighton"/>
    <s v="Aston Villa"/>
    <n v="0"/>
    <n v="0"/>
    <x v="2"/>
    <n v="0"/>
    <n v="0"/>
    <s v="D"/>
    <x v="17"/>
    <n v="26"/>
    <n v="4"/>
    <n v="9"/>
    <n v="1"/>
    <n v="16"/>
    <n v="12"/>
    <n v="9"/>
    <n v="2"/>
    <n v="2"/>
    <n v="3"/>
    <n v="0"/>
    <n v="0"/>
  </r>
  <r>
    <s v="E0"/>
    <x v="75"/>
    <d v="1899-12-30T12:00:00"/>
    <s v="Southampton"/>
    <s v="Wolves"/>
    <n v="1"/>
    <n v="2"/>
    <x v="0"/>
    <n v="1"/>
    <n v="0"/>
    <s v="H"/>
    <x v="12"/>
    <n v="7"/>
    <n v="10"/>
    <n v="3"/>
    <n v="4"/>
    <n v="10"/>
    <n v="9"/>
    <n v="4"/>
    <n v="6"/>
    <n v="2"/>
    <n v="2"/>
    <n v="0"/>
    <n v="0"/>
  </r>
  <r>
    <s v="E0"/>
    <x v="75"/>
    <d v="1899-12-30T14:00:00"/>
    <s v="West Brom"/>
    <s v="Man United"/>
    <n v="1"/>
    <n v="1"/>
    <x v="2"/>
    <n v="1"/>
    <n v="1"/>
    <s v="D"/>
    <x v="6"/>
    <n v="7"/>
    <n v="10"/>
    <n v="3"/>
    <n v="7"/>
    <n v="13"/>
    <n v="10"/>
    <n v="4"/>
    <n v="5"/>
    <n v="5"/>
    <n v="0"/>
    <n v="0"/>
    <n v="0"/>
  </r>
  <r>
    <s v="E0"/>
    <x v="75"/>
    <d v="1899-12-30T16:30:00"/>
    <s v="Arsenal"/>
    <s v="Leeds"/>
    <n v="4"/>
    <n v="2"/>
    <x v="1"/>
    <n v="3"/>
    <n v="0"/>
    <s v="H"/>
    <x v="3"/>
    <n v="13"/>
    <n v="9"/>
    <n v="5"/>
    <n v="5"/>
    <n v="8"/>
    <n v="17"/>
    <n v="4"/>
    <n v="5"/>
    <n v="0"/>
    <n v="2"/>
    <n v="0"/>
    <n v="0"/>
  </r>
  <r>
    <s v="E0"/>
    <x v="75"/>
    <d v="1899-12-30T19:00:00"/>
    <s v="Everton"/>
    <s v="Fulham"/>
    <n v="0"/>
    <n v="2"/>
    <x v="0"/>
    <n v="0"/>
    <n v="0"/>
    <s v="D"/>
    <x v="16"/>
    <n v="7"/>
    <n v="12"/>
    <n v="2"/>
    <n v="3"/>
    <n v="7"/>
    <n v="16"/>
    <n v="5"/>
    <n v="4"/>
    <n v="1"/>
    <n v="1"/>
    <n v="0"/>
    <n v="0"/>
  </r>
  <r>
    <s v="E0"/>
    <x v="76"/>
    <d v="1899-12-30T18:00:00"/>
    <s v="West Ham"/>
    <s v="Sheffield United"/>
    <n v="3"/>
    <n v="0"/>
    <x v="1"/>
    <n v="1"/>
    <n v="0"/>
    <s v="H"/>
    <x v="15"/>
    <n v="13"/>
    <n v="8"/>
    <n v="9"/>
    <n v="5"/>
    <n v="11"/>
    <n v="12"/>
    <n v="7"/>
    <n v="7"/>
    <n v="0"/>
    <n v="2"/>
    <n v="0"/>
    <n v="0"/>
  </r>
  <r>
    <s v="E0"/>
    <x v="76"/>
    <d v="1899-12-30T20:00:00"/>
    <s v="Chelsea"/>
    <s v="Newcastle"/>
    <n v="2"/>
    <n v="0"/>
    <x v="1"/>
    <n v="2"/>
    <n v="0"/>
    <s v="H"/>
    <x v="14"/>
    <n v="18"/>
    <n v="10"/>
    <n v="5"/>
    <n v="4"/>
    <n v="9"/>
    <n v="13"/>
    <n v="10"/>
    <n v="5"/>
    <n v="0"/>
    <n v="0"/>
    <n v="0"/>
    <n v="0"/>
  </r>
  <r>
    <s v="E0"/>
    <x v="77"/>
    <d v="1899-12-30T18:00:00"/>
    <s v="Burnley"/>
    <s v="Fulham"/>
    <n v="1"/>
    <n v="1"/>
    <x v="2"/>
    <n v="0"/>
    <n v="0"/>
    <s v="D"/>
    <x v="1"/>
    <n v="8"/>
    <n v="8"/>
    <n v="3"/>
    <n v="3"/>
    <n v="7"/>
    <n v="13"/>
    <n v="5"/>
    <n v="5"/>
    <n v="1"/>
    <n v="1"/>
    <n v="0"/>
    <n v="0"/>
  </r>
  <r>
    <s v="E0"/>
    <x v="77"/>
    <d v="1899-12-30T20:15:00"/>
    <s v="Everton"/>
    <s v="Man City"/>
    <n v="1"/>
    <n v="3"/>
    <x v="0"/>
    <n v="1"/>
    <n v="1"/>
    <s v="D"/>
    <x v="13"/>
    <n v="3"/>
    <n v="16"/>
    <n v="2"/>
    <n v="7"/>
    <n v="8"/>
    <n v="8"/>
    <n v="0"/>
    <n v="10"/>
    <n v="2"/>
    <n v="1"/>
    <n v="0"/>
    <n v="0"/>
  </r>
  <r>
    <s v="E0"/>
    <x v="78"/>
    <d v="1899-12-30T20:00:00"/>
    <s v="Wolves"/>
    <s v="Leeds"/>
    <n v="1"/>
    <n v="0"/>
    <x v="1"/>
    <n v="0"/>
    <n v="0"/>
    <s v="D"/>
    <x v="8"/>
    <n v="15"/>
    <n v="18"/>
    <n v="5"/>
    <n v="7"/>
    <n v="13"/>
    <n v="8"/>
    <n v="7"/>
    <n v="9"/>
    <n v="1"/>
    <n v="0"/>
    <n v="0"/>
    <n v="0"/>
  </r>
  <r>
    <s v="E0"/>
    <x v="79"/>
    <d v="1899-12-30T12:30:00"/>
    <s v="Southampton"/>
    <s v="Chelsea"/>
    <n v="1"/>
    <n v="1"/>
    <x v="2"/>
    <n v="1"/>
    <n v="0"/>
    <s v="H"/>
    <x v="4"/>
    <n v="4"/>
    <n v="9"/>
    <n v="1"/>
    <n v="3"/>
    <n v="10"/>
    <n v="10"/>
    <n v="3"/>
    <n v="6"/>
    <n v="1"/>
    <n v="1"/>
    <n v="0"/>
    <n v="0"/>
  </r>
  <r>
    <s v="E0"/>
    <x v="79"/>
    <d v="1899-12-30T15:00:00"/>
    <s v="Burnley"/>
    <s v="West Brom"/>
    <n v="0"/>
    <n v="0"/>
    <x v="2"/>
    <n v="0"/>
    <n v="0"/>
    <s v="D"/>
    <x v="7"/>
    <n v="6"/>
    <n v="10"/>
    <n v="1"/>
    <n v="3"/>
    <n v="16"/>
    <n v="10"/>
    <n v="5"/>
    <n v="5"/>
    <n v="3"/>
    <n v="0"/>
    <n v="0"/>
    <n v="1"/>
  </r>
  <r>
    <s v="E0"/>
    <x v="79"/>
    <d v="1899-12-30T17:30:00"/>
    <s v="Liverpool"/>
    <s v="Everton"/>
    <n v="0"/>
    <n v="2"/>
    <x v="0"/>
    <n v="0"/>
    <n v="1"/>
    <s v="A"/>
    <x v="0"/>
    <n v="15"/>
    <n v="9"/>
    <n v="6"/>
    <n v="6"/>
    <n v="10"/>
    <n v="10"/>
    <n v="7"/>
    <n v="2"/>
    <n v="2"/>
    <n v="1"/>
    <n v="0"/>
    <n v="0"/>
  </r>
  <r>
    <s v="E0"/>
    <x v="79"/>
    <d v="1899-12-30T20:00:00"/>
    <s v="Fulham"/>
    <s v="Sheffield United"/>
    <n v="1"/>
    <n v="0"/>
    <x v="1"/>
    <n v="0"/>
    <n v="0"/>
    <s v="D"/>
    <x v="5"/>
    <n v="15"/>
    <n v="4"/>
    <n v="7"/>
    <n v="2"/>
    <n v="11"/>
    <n v="14"/>
    <n v="6"/>
    <n v="4"/>
    <n v="1"/>
    <n v="2"/>
    <n v="0"/>
    <n v="0"/>
  </r>
  <r>
    <s v="E0"/>
    <x v="80"/>
    <d v="1899-12-30T12:00:00"/>
    <s v="West Ham"/>
    <s v="Tottenham"/>
    <n v="2"/>
    <n v="1"/>
    <x v="1"/>
    <n v="1"/>
    <n v="0"/>
    <s v="H"/>
    <x v="6"/>
    <n v="4"/>
    <n v="20"/>
    <n v="4"/>
    <n v="4"/>
    <n v="14"/>
    <n v="7"/>
    <n v="5"/>
    <n v="7"/>
    <n v="4"/>
    <n v="3"/>
    <n v="0"/>
    <n v="0"/>
  </r>
  <r>
    <s v="E0"/>
    <x v="80"/>
    <d v="1899-12-30T14:05:00"/>
    <s v="Aston Villa"/>
    <s v="Leicester"/>
    <n v="1"/>
    <n v="2"/>
    <x v="0"/>
    <n v="0"/>
    <n v="2"/>
    <s v="A"/>
    <x v="2"/>
    <n v="11"/>
    <n v="16"/>
    <n v="2"/>
    <n v="7"/>
    <n v="11"/>
    <n v="12"/>
    <n v="7"/>
    <n v="8"/>
    <n v="2"/>
    <n v="1"/>
    <n v="0"/>
    <n v="0"/>
  </r>
  <r>
    <s v="E0"/>
    <x v="80"/>
    <d v="1899-12-30T16:30:00"/>
    <s v="Arsenal"/>
    <s v="Man City"/>
    <n v="0"/>
    <n v="1"/>
    <x v="0"/>
    <n v="0"/>
    <n v="1"/>
    <s v="A"/>
    <x v="1"/>
    <n v="7"/>
    <n v="15"/>
    <n v="1"/>
    <n v="3"/>
    <n v="11"/>
    <n v="9"/>
    <n v="1"/>
    <n v="3"/>
    <n v="2"/>
    <n v="2"/>
    <n v="0"/>
    <n v="0"/>
  </r>
  <r>
    <s v="E0"/>
    <x v="80"/>
    <d v="1899-12-30T19:00:00"/>
    <s v="Man United"/>
    <s v="Newcastle"/>
    <n v="3"/>
    <n v="1"/>
    <x v="1"/>
    <n v="1"/>
    <n v="1"/>
    <s v="D"/>
    <x v="10"/>
    <n v="15"/>
    <n v="10"/>
    <n v="7"/>
    <n v="6"/>
    <n v="9"/>
    <n v="11"/>
    <n v="6"/>
    <n v="4"/>
    <n v="1"/>
    <n v="2"/>
    <n v="0"/>
    <n v="0"/>
  </r>
  <r>
    <s v="E0"/>
    <x v="81"/>
    <d v="1899-12-30T20:00:00"/>
    <s v="Brighton"/>
    <s v="Crystal Palace"/>
    <n v="1"/>
    <n v="2"/>
    <x v="0"/>
    <n v="0"/>
    <n v="1"/>
    <s v="A"/>
    <x v="9"/>
    <n v="25"/>
    <n v="3"/>
    <n v="5"/>
    <n v="2"/>
    <n v="11"/>
    <n v="6"/>
    <n v="13"/>
    <n v="0"/>
    <n v="2"/>
    <n v="0"/>
    <n v="0"/>
    <n v="0"/>
  </r>
  <r>
    <s v="E0"/>
    <x v="82"/>
    <d v="1899-12-30T18:00:00"/>
    <s v="Leeds"/>
    <s v="Southampton"/>
    <n v="3"/>
    <n v="0"/>
    <x v="1"/>
    <n v="0"/>
    <n v="0"/>
    <s v="D"/>
    <x v="13"/>
    <n v="11"/>
    <n v="13"/>
    <n v="7"/>
    <n v="5"/>
    <n v="11"/>
    <n v="13"/>
    <n v="2"/>
    <n v="4"/>
    <n v="1"/>
    <n v="2"/>
    <n v="0"/>
    <n v="0"/>
  </r>
  <r>
    <s v="E0"/>
    <x v="83"/>
    <d v="1899-12-30T12:30:00"/>
    <s v="Man City"/>
    <s v="West Ham"/>
    <n v="2"/>
    <n v="1"/>
    <x v="1"/>
    <n v="1"/>
    <n v="1"/>
    <s v="D"/>
    <x v="2"/>
    <n v="10"/>
    <n v="9"/>
    <n v="3"/>
    <n v="3"/>
    <n v="8"/>
    <n v="11"/>
    <n v="4"/>
    <n v="2"/>
    <n v="1"/>
    <n v="1"/>
    <n v="0"/>
    <n v="0"/>
  </r>
  <r>
    <s v="E0"/>
    <x v="83"/>
    <d v="1899-12-30T15:00:00"/>
    <s v="West Brom"/>
    <s v="Brighton"/>
    <n v="1"/>
    <n v="0"/>
    <x v="1"/>
    <n v="1"/>
    <n v="0"/>
    <s v="H"/>
    <x v="11"/>
    <n v="6"/>
    <n v="15"/>
    <n v="2"/>
    <n v="6"/>
    <n v="11"/>
    <n v="12"/>
    <n v="7"/>
    <n v="4"/>
    <n v="0"/>
    <n v="0"/>
    <n v="0"/>
    <n v="0"/>
  </r>
  <r>
    <s v="E0"/>
    <x v="83"/>
    <d v="1899-12-30T17:30:00"/>
    <s v="Leeds"/>
    <s v="Aston Villa"/>
    <n v="0"/>
    <n v="1"/>
    <x v="0"/>
    <n v="0"/>
    <n v="1"/>
    <s v="A"/>
    <x v="14"/>
    <n v="13"/>
    <n v="9"/>
    <n v="3"/>
    <n v="4"/>
    <n v="14"/>
    <n v="14"/>
    <n v="7"/>
    <n v="5"/>
    <n v="3"/>
    <n v="2"/>
    <n v="0"/>
    <n v="0"/>
  </r>
  <r>
    <s v="E0"/>
    <x v="83"/>
    <d v="1899-12-30T20:00:00"/>
    <s v="Newcastle"/>
    <s v="Wolves"/>
    <n v="1"/>
    <n v="1"/>
    <x v="2"/>
    <n v="0"/>
    <n v="0"/>
    <s v="D"/>
    <x v="7"/>
    <n v="19"/>
    <n v="14"/>
    <n v="7"/>
    <n v="4"/>
    <n v="11"/>
    <n v="13"/>
    <n v="3"/>
    <n v="5"/>
    <n v="2"/>
    <n v="0"/>
    <n v="0"/>
    <n v="0"/>
  </r>
  <r>
    <s v="E0"/>
    <x v="84"/>
    <d v="1899-12-30T12:00:00"/>
    <s v="Crystal Palace"/>
    <s v="Fulham"/>
    <n v="0"/>
    <n v="0"/>
    <x v="2"/>
    <n v="0"/>
    <n v="0"/>
    <s v="D"/>
    <x v="4"/>
    <n v="3"/>
    <n v="16"/>
    <n v="0"/>
    <n v="4"/>
    <n v="10"/>
    <n v="14"/>
    <n v="1"/>
    <n v="3"/>
    <n v="1"/>
    <n v="1"/>
    <n v="0"/>
    <n v="0"/>
  </r>
  <r>
    <s v="E0"/>
    <x v="84"/>
    <d v="1899-12-30T12:00:00"/>
    <s v="Leicester"/>
    <s v="Arsenal"/>
    <n v="1"/>
    <n v="3"/>
    <x v="0"/>
    <n v="1"/>
    <n v="2"/>
    <s v="A"/>
    <x v="10"/>
    <n v="8"/>
    <n v="12"/>
    <n v="3"/>
    <n v="4"/>
    <n v="15"/>
    <n v="3"/>
    <n v="2"/>
    <n v="7"/>
    <n v="2"/>
    <n v="1"/>
    <n v="0"/>
    <n v="0"/>
  </r>
  <r>
    <s v="E0"/>
    <x v="84"/>
    <d v="1899-12-30T14:00:00"/>
    <s v="Tottenham"/>
    <s v="Burnley"/>
    <n v="4"/>
    <n v="0"/>
    <x v="1"/>
    <n v="3"/>
    <n v="0"/>
    <s v="H"/>
    <x v="9"/>
    <n v="16"/>
    <n v="10"/>
    <n v="7"/>
    <n v="3"/>
    <n v="6"/>
    <n v="10"/>
    <n v="3"/>
    <n v="4"/>
    <n v="0"/>
    <n v="0"/>
    <n v="0"/>
    <n v="0"/>
  </r>
  <r>
    <s v="E0"/>
    <x v="84"/>
    <d v="1899-12-30T16:30:00"/>
    <s v="Chelsea"/>
    <s v="Man United"/>
    <n v="0"/>
    <n v="0"/>
    <x v="2"/>
    <n v="0"/>
    <n v="0"/>
    <s v="D"/>
    <x v="3"/>
    <n v="18"/>
    <n v="11"/>
    <n v="6"/>
    <n v="4"/>
    <n v="11"/>
    <n v="12"/>
    <n v="3"/>
    <n v="4"/>
    <n v="1"/>
    <n v="2"/>
    <n v="0"/>
    <n v="0"/>
  </r>
  <r>
    <s v="E0"/>
    <x v="84"/>
    <d v="1899-12-30T19:15:00"/>
    <s v="Sheffield United"/>
    <s v="Liverpool"/>
    <n v="0"/>
    <n v="2"/>
    <x v="0"/>
    <n v="0"/>
    <n v="0"/>
    <s v="D"/>
    <x v="1"/>
    <n v="8"/>
    <n v="16"/>
    <n v="2"/>
    <n v="8"/>
    <n v="9"/>
    <n v="9"/>
    <n v="4"/>
    <n v="3"/>
    <n v="0"/>
    <n v="0"/>
    <n v="0"/>
    <n v="0"/>
  </r>
  <r>
    <s v="E0"/>
    <x v="85"/>
    <d v="1899-12-30T20:00:00"/>
    <s v="Everton"/>
    <s v="Southampton"/>
    <n v="1"/>
    <n v="0"/>
    <x v="1"/>
    <n v="1"/>
    <n v="0"/>
    <s v="H"/>
    <x v="5"/>
    <n v="7"/>
    <n v="9"/>
    <n v="1"/>
    <n v="1"/>
    <n v="13"/>
    <n v="9"/>
    <n v="4"/>
    <n v="10"/>
    <n v="0"/>
    <n v="2"/>
    <n v="0"/>
    <n v="0"/>
  </r>
  <r>
    <s v="E0"/>
    <x v="86"/>
    <d v="1899-12-30T20:00:00"/>
    <s v="Man City"/>
    <s v="Wolves"/>
    <n v="4"/>
    <n v="1"/>
    <x v="1"/>
    <n v="1"/>
    <n v="0"/>
    <s v="H"/>
    <x v="0"/>
    <n v="22"/>
    <n v="6"/>
    <n v="10"/>
    <n v="1"/>
    <n v="9"/>
    <n v="5"/>
    <n v="10"/>
    <n v="2"/>
    <n v="0"/>
    <n v="1"/>
    <n v="0"/>
    <n v="0"/>
  </r>
  <r>
    <s v="E0"/>
    <x v="87"/>
    <d v="1899-12-30T18:00:00"/>
    <s v="Burnley"/>
    <s v="Leicester"/>
    <n v="1"/>
    <n v="1"/>
    <x v="2"/>
    <n v="1"/>
    <n v="1"/>
    <s v="D"/>
    <x v="16"/>
    <n v="12"/>
    <n v="15"/>
    <n v="7"/>
    <n v="4"/>
    <n v="6"/>
    <n v="12"/>
    <n v="5"/>
    <n v="8"/>
    <n v="0"/>
    <n v="2"/>
    <n v="0"/>
    <n v="0"/>
  </r>
  <r>
    <s v="E0"/>
    <x v="87"/>
    <d v="1899-12-30T18:00:00"/>
    <s v="Sheffield United"/>
    <s v="Aston Villa"/>
    <n v="1"/>
    <n v="0"/>
    <x v="1"/>
    <n v="1"/>
    <n v="0"/>
    <s v="H"/>
    <x v="18"/>
    <n v="9"/>
    <n v="16"/>
    <n v="2"/>
    <n v="4"/>
    <n v="13"/>
    <n v="6"/>
    <n v="2"/>
    <n v="7"/>
    <n v="1"/>
    <n v="0"/>
    <n v="1"/>
    <n v="0"/>
  </r>
  <r>
    <s v="E0"/>
    <x v="87"/>
    <d v="1899-12-30T20:15:00"/>
    <s v="Crystal Palace"/>
    <s v="Man United"/>
    <n v="0"/>
    <n v="0"/>
    <x v="2"/>
    <n v="0"/>
    <n v="0"/>
    <s v="D"/>
    <x v="13"/>
    <n v="8"/>
    <n v="11"/>
    <n v="2"/>
    <n v="1"/>
    <n v="4"/>
    <n v="13"/>
    <n v="4"/>
    <n v="6"/>
    <n v="1"/>
    <n v="0"/>
    <n v="0"/>
    <n v="0"/>
  </r>
  <r>
    <s v="E0"/>
    <x v="88"/>
    <d v="1899-12-30T18:00:00"/>
    <s v="Fulham"/>
    <s v="Tottenham"/>
    <n v="0"/>
    <n v="1"/>
    <x v="0"/>
    <n v="0"/>
    <n v="1"/>
    <s v="A"/>
    <x v="8"/>
    <n v="11"/>
    <n v="9"/>
    <n v="3"/>
    <n v="2"/>
    <n v="13"/>
    <n v="9"/>
    <n v="4"/>
    <n v="1"/>
    <n v="2"/>
    <n v="1"/>
    <n v="0"/>
    <n v="0"/>
  </r>
  <r>
    <s v="E0"/>
    <x v="88"/>
    <d v="1899-12-30T18:00:00"/>
    <s v="West Brom"/>
    <s v="Everton"/>
    <n v="0"/>
    <n v="1"/>
    <x v="0"/>
    <n v="0"/>
    <n v="0"/>
    <s v="D"/>
    <x v="17"/>
    <n v="11"/>
    <n v="11"/>
    <n v="3"/>
    <n v="3"/>
    <n v="9"/>
    <n v="7"/>
    <n v="3"/>
    <n v="3"/>
    <n v="3"/>
    <n v="1"/>
    <n v="0"/>
    <n v="0"/>
  </r>
  <r>
    <s v="E0"/>
    <x v="88"/>
    <d v="1899-12-30T20:15:00"/>
    <s v="Liverpool"/>
    <s v="Chelsea"/>
    <n v="0"/>
    <n v="1"/>
    <x v="0"/>
    <n v="0"/>
    <n v="1"/>
    <s v="A"/>
    <x v="5"/>
    <n v="7"/>
    <n v="11"/>
    <n v="1"/>
    <n v="5"/>
    <n v="9"/>
    <n v="8"/>
    <n v="5"/>
    <n v="2"/>
    <n v="0"/>
    <n v="0"/>
    <n v="0"/>
    <n v="0"/>
  </r>
  <r>
    <s v="E0"/>
    <x v="89"/>
    <d v="1899-12-30T12:30:00"/>
    <s v="Burnley"/>
    <s v="Arsenal"/>
    <n v="1"/>
    <n v="1"/>
    <x v="2"/>
    <n v="1"/>
    <n v="1"/>
    <s v="D"/>
    <x v="13"/>
    <n v="9"/>
    <n v="15"/>
    <n v="5"/>
    <n v="3"/>
    <n v="5"/>
    <n v="12"/>
    <n v="2"/>
    <n v="4"/>
    <n v="1"/>
    <n v="1"/>
    <n v="0"/>
    <n v="0"/>
  </r>
  <r>
    <s v="E0"/>
    <x v="89"/>
    <d v="1899-12-30T15:00:00"/>
    <s v="Sheffield United"/>
    <s v="Southampton"/>
    <n v="0"/>
    <n v="2"/>
    <x v="0"/>
    <n v="0"/>
    <n v="1"/>
    <s v="A"/>
    <x v="10"/>
    <n v="8"/>
    <n v="15"/>
    <n v="2"/>
    <n v="5"/>
    <n v="17"/>
    <n v="11"/>
    <n v="7"/>
    <n v="3"/>
    <n v="4"/>
    <n v="3"/>
    <n v="0"/>
    <n v="0"/>
  </r>
  <r>
    <s v="E0"/>
    <x v="89"/>
    <d v="1899-12-30T17:30:00"/>
    <s v="Aston Villa"/>
    <s v="Wolves"/>
    <n v="0"/>
    <n v="0"/>
    <x v="2"/>
    <n v="0"/>
    <n v="0"/>
    <s v="D"/>
    <x v="16"/>
    <n v="9"/>
    <n v="10"/>
    <n v="1"/>
    <n v="2"/>
    <n v="13"/>
    <n v="13"/>
    <n v="5"/>
    <n v="3"/>
    <n v="1"/>
    <n v="0"/>
    <n v="0"/>
    <n v="0"/>
  </r>
  <r>
    <s v="E0"/>
    <x v="89"/>
    <d v="1899-12-30T20:00:00"/>
    <s v="Brighton"/>
    <s v="Leicester"/>
    <n v="1"/>
    <n v="2"/>
    <x v="0"/>
    <n v="1"/>
    <n v="0"/>
    <s v="H"/>
    <x v="2"/>
    <n v="7"/>
    <n v="8"/>
    <n v="2"/>
    <n v="4"/>
    <n v="14"/>
    <n v="8"/>
    <n v="6"/>
    <n v="6"/>
    <n v="0"/>
    <n v="1"/>
    <n v="0"/>
    <n v="0"/>
  </r>
  <r>
    <s v="E0"/>
    <x v="90"/>
    <d v="1899-12-30T12:00:00"/>
    <s v="West Brom"/>
    <s v="Newcastle"/>
    <n v="0"/>
    <n v="0"/>
    <x v="2"/>
    <n v="0"/>
    <n v="0"/>
    <s v="D"/>
    <x v="5"/>
    <n v="13"/>
    <n v="9"/>
    <n v="3"/>
    <n v="5"/>
    <n v="11"/>
    <n v="10"/>
    <n v="9"/>
    <n v="7"/>
    <n v="0"/>
    <n v="0"/>
    <n v="0"/>
    <n v="0"/>
  </r>
  <r>
    <s v="E0"/>
    <x v="90"/>
    <d v="1899-12-30T14:00:00"/>
    <s v="Liverpool"/>
    <s v="Fulham"/>
    <n v="0"/>
    <n v="1"/>
    <x v="0"/>
    <n v="0"/>
    <n v="1"/>
    <s v="A"/>
    <x v="9"/>
    <n v="16"/>
    <n v="10"/>
    <n v="3"/>
    <n v="3"/>
    <n v="10"/>
    <n v="8"/>
    <n v="9"/>
    <n v="4"/>
    <n v="2"/>
    <n v="3"/>
    <n v="0"/>
    <n v="0"/>
  </r>
  <r>
    <s v="E0"/>
    <x v="90"/>
    <d v="1899-12-30T16:30:00"/>
    <s v="Man City"/>
    <s v="Man United"/>
    <n v="0"/>
    <n v="2"/>
    <x v="0"/>
    <n v="0"/>
    <n v="1"/>
    <s v="A"/>
    <x v="4"/>
    <n v="23"/>
    <n v="8"/>
    <n v="6"/>
    <n v="6"/>
    <n v="9"/>
    <n v="12"/>
    <n v="6"/>
    <n v="2"/>
    <n v="0"/>
    <n v="3"/>
    <n v="0"/>
    <n v="0"/>
  </r>
  <r>
    <s v="E0"/>
    <x v="90"/>
    <d v="1899-12-30T19:15:00"/>
    <s v="Tottenham"/>
    <s v="Crystal Palace"/>
    <n v="4"/>
    <n v="1"/>
    <x v="1"/>
    <n v="1"/>
    <n v="1"/>
    <s v="D"/>
    <x v="3"/>
    <n v="12"/>
    <n v="5"/>
    <n v="5"/>
    <n v="1"/>
    <n v="8"/>
    <n v="17"/>
    <n v="1"/>
    <n v="5"/>
    <n v="2"/>
    <n v="3"/>
    <n v="0"/>
    <n v="0"/>
  </r>
  <r>
    <s v="E0"/>
    <x v="91"/>
    <d v="1899-12-30T18:00:00"/>
    <s v="Chelsea"/>
    <s v="Everton"/>
    <n v="2"/>
    <n v="0"/>
    <x v="1"/>
    <n v="1"/>
    <n v="0"/>
    <s v="H"/>
    <x v="8"/>
    <n v="19"/>
    <n v="7"/>
    <n v="9"/>
    <n v="1"/>
    <n v="11"/>
    <n v="12"/>
    <n v="7"/>
    <n v="3"/>
    <n v="0"/>
    <n v="3"/>
    <n v="0"/>
    <n v="0"/>
  </r>
  <r>
    <s v="E0"/>
    <x v="91"/>
    <d v="1899-12-30T20:00:00"/>
    <s v="West Ham"/>
    <s v="Leeds"/>
    <n v="2"/>
    <n v="0"/>
    <x v="1"/>
    <n v="2"/>
    <n v="0"/>
    <s v="H"/>
    <x v="7"/>
    <n v="16"/>
    <n v="17"/>
    <n v="5"/>
    <n v="2"/>
    <n v="9"/>
    <n v="9"/>
    <n v="6"/>
    <n v="6"/>
    <n v="1"/>
    <n v="1"/>
    <n v="0"/>
    <n v="0"/>
  </r>
  <r>
    <s v="E0"/>
    <x v="92"/>
    <d v="1899-12-30T18:00:00"/>
    <s v="Man City"/>
    <s v="Southampton"/>
    <n v="5"/>
    <n v="2"/>
    <x v="1"/>
    <n v="3"/>
    <n v="1"/>
    <s v="H"/>
    <x v="1"/>
    <n v="17"/>
    <n v="11"/>
    <n v="10"/>
    <n v="6"/>
    <n v="6"/>
    <n v="4"/>
    <n v="5"/>
    <n v="5"/>
    <n v="1"/>
    <n v="0"/>
    <n v="0"/>
    <n v="0"/>
  </r>
  <r>
    <s v="E0"/>
    <x v="93"/>
    <d v="1899-12-30T20:00:00"/>
    <s v="Newcastle"/>
    <s v="Aston Villa"/>
    <n v="1"/>
    <n v="1"/>
    <x v="2"/>
    <n v="0"/>
    <n v="0"/>
    <s v="D"/>
    <x v="10"/>
    <n v="12"/>
    <n v="15"/>
    <n v="3"/>
    <n v="6"/>
    <n v="10"/>
    <n v="10"/>
    <n v="2"/>
    <n v="2"/>
    <n v="2"/>
    <n v="3"/>
    <n v="0"/>
    <n v="0"/>
  </r>
  <r>
    <s v="E0"/>
    <x v="94"/>
    <d v="1899-12-30T12:30:00"/>
    <s v="Leeds"/>
    <s v="Chelsea"/>
    <n v="0"/>
    <n v="0"/>
    <x v="2"/>
    <n v="0"/>
    <n v="0"/>
    <s v="D"/>
    <x v="9"/>
    <n v="7"/>
    <n v="15"/>
    <n v="4"/>
    <n v="8"/>
    <n v="16"/>
    <n v="6"/>
    <n v="8"/>
    <n v="5"/>
    <n v="3"/>
    <n v="0"/>
    <n v="0"/>
    <n v="0"/>
  </r>
  <r>
    <s v="E0"/>
    <x v="94"/>
    <d v="1899-12-30T15:00:00"/>
    <s v="Crystal Palace"/>
    <s v="West Brom"/>
    <n v="1"/>
    <n v="0"/>
    <x v="1"/>
    <n v="1"/>
    <n v="0"/>
    <s v="H"/>
    <x v="15"/>
    <n v="6"/>
    <n v="12"/>
    <n v="4"/>
    <n v="1"/>
    <n v="16"/>
    <n v="15"/>
    <n v="3"/>
    <n v="2"/>
    <n v="3"/>
    <n v="1"/>
    <n v="0"/>
    <n v="0"/>
  </r>
  <r>
    <s v="E0"/>
    <x v="94"/>
    <d v="1899-12-30T17:30:00"/>
    <s v="Everton"/>
    <s v="Burnley"/>
    <n v="1"/>
    <n v="2"/>
    <x v="0"/>
    <n v="1"/>
    <n v="2"/>
    <s v="A"/>
    <x v="1"/>
    <n v="14"/>
    <n v="14"/>
    <n v="4"/>
    <n v="5"/>
    <n v="9"/>
    <n v="6"/>
    <n v="7"/>
    <n v="4"/>
    <n v="0"/>
    <n v="4"/>
    <n v="0"/>
    <n v="0"/>
  </r>
  <r>
    <s v="E0"/>
    <x v="94"/>
    <d v="1899-12-30T20:00:00"/>
    <s v="Fulham"/>
    <s v="Man City"/>
    <n v="0"/>
    <n v="3"/>
    <x v="0"/>
    <n v="0"/>
    <n v="0"/>
    <s v="D"/>
    <x v="13"/>
    <n v="3"/>
    <n v="8"/>
    <n v="0"/>
    <n v="7"/>
    <n v="14"/>
    <n v="13"/>
    <n v="4"/>
    <n v="2"/>
    <n v="0"/>
    <n v="0"/>
    <n v="0"/>
    <n v="0"/>
  </r>
  <r>
    <s v="E0"/>
    <x v="95"/>
    <d v="1899-12-30T12:00:00"/>
    <s v="Southampton"/>
    <s v="Brighton"/>
    <n v="1"/>
    <n v="2"/>
    <x v="0"/>
    <n v="1"/>
    <n v="1"/>
    <s v="D"/>
    <x v="3"/>
    <n v="9"/>
    <n v="8"/>
    <n v="4"/>
    <n v="6"/>
    <n v="11"/>
    <n v="10"/>
    <n v="4"/>
    <n v="5"/>
    <n v="0"/>
    <n v="0"/>
    <n v="0"/>
    <n v="0"/>
  </r>
  <r>
    <s v="E0"/>
    <x v="95"/>
    <d v="1899-12-30T14:00:00"/>
    <s v="Leicester"/>
    <s v="Sheffield United"/>
    <n v="5"/>
    <n v="0"/>
    <x v="1"/>
    <n v="1"/>
    <n v="0"/>
    <s v="H"/>
    <x v="14"/>
    <n v="19"/>
    <n v="1"/>
    <n v="10"/>
    <n v="0"/>
    <n v="10"/>
    <n v="9"/>
    <n v="9"/>
    <n v="1"/>
    <n v="0"/>
    <n v="2"/>
    <n v="0"/>
    <n v="0"/>
  </r>
  <r>
    <s v="E0"/>
    <x v="95"/>
    <d v="1899-12-30T16:30:00"/>
    <s v="Arsenal"/>
    <s v="Tottenham"/>
    <n v="2"/>
    <n v="1"/>
    <x v="1"/>
    <n v="1"/>
    <n v="1"/>
    <s v="D"/>
    <x v="2"/>
    <n v="13"/>
    <n v="6"/>
    <n v="3"/>
    <n v="3"/>
    <n v="12"/>
    <n v="14"/>
    <n v="6"/>
    <n v="3"/>
    <n v="1"/>
    <n v="2"/>
    <n v="0"/>
    <n v="1"/>
  </r>
  <r>
    <s v="E0"/>
    <x v="95"/>
    <d v="1899-12-30T19:15:00"/>
    <s v="Man United"/>
    <s v="West Ham"/>
    <n v="1"/>
    <n v="0"/>
    <x v="1"/>
    <n v="0"/>
    <n v="0"/>
    <s v="D"/>
    <x v="5"/>
    <n v="15"/>
    <n v="7"/>
    <n v="4"/>
    <n v="0"/>
    <n v="12"/>
    <n v="2"/>
    <n v="6"/>
    <n v="3"/>
    <n v="4"/>
    <n v="0"/>
    <n v="0"/>
    <n v="0"/>
  </r>
  <r>
    <s v="E0"/>
    <x v="96"/>
    <d v="1899-12-30T20:00:00"/>
    <s v="Wolves"/>
    <s v="Liverpool"/>
    <n v="0"/>
    <n v="1"/>
    <x v="0"/>
    <n v="0"/>
    <n v="1"/>
    <s v="A"/>
    <x v="6"/>
    <n v="10"/>
    <n v="12"/>
    <n v="5"/>
    <n v="4"/>
    <n v="17"/>
    <n v="10"/>
    <n v="3"/>
    <n v="2"/>
    <n v="2"/>
    <n v="1"/>
    <n v="0"/>
    <n v="0"/>
  </r>
  <r>
    <s v="E0"/>
    <x v="97"/>
    <d v="1899-12-30T20:00:00"/>
    <s v="Fulham"/>
    <s v="Leeds"/>
    <n v="1"/>
    <n v="2"/>
    <x v="0"/>
    <n v="1"/>
    <n v="1"/>
    <s v="D"/>
    <x v="8"/>
    <n v="13"/>
    <n v="13"/>
    <n v="6"/>
    <n v="4"/>
    <n v="13"/>
    <n v="12"/>
    <n v="13"/>
    <n v="7"/>
    <n v="2"/>
    <n v="2"/>
    <n v="0"/>
    <n v="0"/>
  </r>
  <r>
    <s v="E0"/>
    <x v="98"/>
    <d v="1899-12-30T20:00:00"/>
    <s v="Brighton"/>
    <s v="Newcastle"/>
    <n v="3"/>
    <n v="0"/>
    <x v="1"/>
    <n v="1"/>
    <n v="0"/>
    <s v="H"/>
    <x v="4"/>
    <n v="11"/>
    <n v="3"/>
    <n v="6"/>
    <n v="1"/>
    <n v="12"/>
    <n v="5"/>
    <n v="3"/>
    <n v="1"/>
    <n v="0"/>
    <n v="1"/>
    <n v="0"/>
    <n v="0"/>
  </r>
  <r>
    <s v="E0"/>
    <x v="99"/>
    <d v="1899-12-30T15:00:00"/>
    <s v="West Ham"/>
    <s v="Arsenal"/>
    <n v="3"/>
    <n v="3"/>
    <x v="2"/>
    <n v="3"/>
    <n v="1"/>
    <s v="H"/>
    <x v="1"/>
    <n v="15"/>
    <n v="16"/>
    <n v="5"/>
    <n v="7"/>
    <n v="18"/>
    <n v="8"/>
    <n v="3"/>
    <n v="5"/>
    <n v="3"/>
    <n v="1"/>
    <n v="0"/>
    <n v="0"/>
  </r>
  <r>
    <s v="E0"/>
    <x v="99"/>
    <d v="1899-12-30T19:30:00"/>
    <s v="Aston Villa"/>
    <s v="Tottenham"/>
    <n v="0"/>
    <n v="2"/>
    <x v="0"/>
    <n v="0"/>
    <n v="1"/>
    <s v="A"/>
    <x v="7"/>
    <n v="8"/>
    <n v="9"/>
    <n v="1"/>
    <n v="3"/>
    <n v="18"/>
    <n v="13"/>
    <n v="5"/>
    <n v="8"/>
    <n v="3"/>
    <n v="2"/>
    <n v="0"/>
    <n v="0"/>
  </r>
  <r>
    <s v="E0"/>
    <x v="100"/>
    <d v="1899-12-30T12:30:00"/>
    <s v="Chelsea"/>
    <s v="West Brom"/>
    <n v="2"/>
    <n v="5"/>
    <x v="0"/>
    <n v="1"/>
    <n v="2"/>
    <s v="A"/>
    <x v="8"/>
    <n v="18"/>
    <n v="14"/>
    <n v="8"/>
    <n v="7"/>
    <n v="11"/>
    <n v="6"/>
    <n v="10"/>
    <n v="3"/>
    <n v="1"/>
    <n v="1"/>
    <n v="1"/>
    <n v="0"/>
  </r>
  <r>
    <s v="E0"/>
    <x v="100"/>
    <d v="1899-12-30T15:00:00"/>
    <s v="Leeds"/>
    <s v="Sheffield United"/>
    <n v="2"/>
    <n v="1"/>
    <x v="1"/>
    <n v="1"/>
    <n v="1"/>
    <s v="D"/>
    <x v="12"/>
    <n v="23"/>
    <n v="9"/>
    <n v="8"/>
    <n v="1"/>
    <n v="12"/>
    <n v="13"/>
    <n v="5"/>
    <n v="7"/>
    <n v="1"/>
    <n v="2"/>
    <n v="0"/>
    <n v="0"/>
  </r>
  <r>
    <s v="E0"/>
    <x v="100"/>
    <d v="1899-12-30T17:30:00"/>
    <s v="Leicester"/>
    <s v="Man City"/>
    <n v="0"/>
    <n v="2"/>
    <x v="0"/>
    <n v="0"/>
    <n v="0"/>
    <s v="D"/>
    <x v="4"/>
    <n v="5"/>
    <n v="11"/>
    <n v="2"/>
    <n v="4"/>
    <n v="13"/>
    <n v="12"/>
    <n v="1"/>
    <n v="1"/>
    <n v="2"/>
    <n v="3"/>
    <n v="0"/>
    <n v="0"/>
  </r>
  <r>
    <s v="E0"/>
    <x v="100"/>
    <d v="1899-12-30T20:00:00"/>
    <s v="Arsenal"/>
    <s v="Liverpool"/>
    <n v="0"/>
    <n v="3"/>
    <x v="0"/>
    <n v="0"/>
    <n v="0"/>
    <s v="D"/>
    <x v="3"/>
    <n v="3"/>
    <n v="16"/>
    <n v="2"/>
    <n v="7"/>
    <n v="10"/>
    <n v="10"/>
    <n v="1"/>
    <n v="2"/>
    <n v="1"/>
    <n v="1"/>
    <n v="0"/>
    <n v="0"/>
  </r>
  <r>
    <s v="E0"/>
    <x v="101"/>
    <d v="1899-12-30T12:00:00"/>
    <s v="Southampton"/>
    <s v="Burnley"/>
    <n v="3"/>
    <n v="2"/>
    <x v="1"/>
    <n v="2"/>
    <n v="2"/>
    <s v="D"/>
    <x v="13"/>
    <n v="24"/>
    <n v="7"/>
    <n v="9"/>
    <n v="5"/>
    <n v="11"/>
    <n v="10"/>
    <n v="6"/>
    <n v="7"/>
    <n v="0"/>
    <n v="0"/>
    <n v="0"/>
    <n v="0"/>
  </r>
  <r>
    <s v="E0"/>
    <x v="101"/>
    <d v="1899-12-30T14:05:00"/>
    <s v="Newcastle"/>
    <s v="Tottenham"/>
    <n v="2"/>
    <n v="2"/>
    <x v="2"/>
    <n v="1"/>
    <n v="2"/>
    <s v="A"/>
    <x v="6"/>
    <n v="22"/>
    <n v="11"/>
    <n v="6"/>
    <n v="5"/>
    <n v="13"/>
    <n v="14"/>
    <n v="7"/>
    <n v="3"/>
    <n v="3"/>
    <n v="2"/>
    <n v="0"/>
    <n v="0"/>
  </r>
  <r>
    <s v="E0"/>
    <x v="101"/>
    <d v="1899-12-30T16:30:00"/>
    <s v="Aston Villa"/>
    <s v="Fulham"/>
    <n v="3"/>
    <n v="1"/>
    <x v="1"/>
    <n v="0"/>
    <n v="0"/>
    <s v="D"/>
    <x v="16"/>
    <n v="14"/>
    <n v="15"/>
    <n v="4"/>
    <n v="7"/>
    <n v="14"/>
    <n v="20"/>
    <n v="4"/>
    <n v="4"/>
    <n v="1"/>
    <n v="2"/>
    <n v="0"/>
    <n v="0"/>
  </r>
  <r>
    <s v="E0"/>
    <x v="101"/>
    <d v="1899-12-30T19:30:00"/>
    <s v="Man United"/>
    <s v="Brighton"/>
    <n v="2"/>
    <n v="1"/>
    <x v="1"/>
    <n v="0"/>
    <n v="1"/>
    <s v="A"/>
    <x v="7"/>
    <n v="15"/>
    <n v="5"/>
    <n v="7"/>
    <n v="3"/>
    <n v="14"/>
    <n v="7"/>
    <n v="5"/>
    <n v="6"/>
    <n v="2"/>
    <n v="2"/>
    <n v="0"/>
    <n v="0"/>
  </r>
  <r>
    <s v="E0"/>
    <x v="102"/>
    <d v="1899-12-30T18:00:00"/>
    <s v="Everton"/>
    <s v="Crystal Palace"/>
    <n v="1"/>
    <n v="1"/>
    <x v="2"/>
    <n v="0"/>
    <n v="0"/>
    <s v="D"/>
    <x v="9"/>
    <n v="15"/>
    <n v="13"/>
    <n v="7"/>
    <n v="6"/>
    <n v="10"/>
    <n v="10"/>
    <n v="3"/>
    <n v="4"/>
    <n v="2"/>
    <n v="0"/>
    <n v="0"/>
    <n v="0"/>
  </r>
  <r>
    <s v="E0"/>
    <x v="102"/>
    <d v="1899-12-30T20:15:00"/>
    <s v="Wolves"/>
    <s v="West Ham"/>
    <n v="2"/>
    <n v="3"/>
    <x v="0"/>
    <n v="1"/>
    <n v="3"/>
    <s v="A"/>
    <x v="2"/>
    <n v="20"/>
    <n v="9"/>
    <n v="5"/>
    <n v="6"/>
    <n v="9"/>
    <n v="9"/>
    <n v="4"/>
    <n v="2"/>
    <n v="1"/>
    <n v="4"/>
    <n v="0"/>
    <n v="0"/>
  </r>
  <r>
    <s v="E0"/>
    <x v="103"/>
    <d v="1899-12-30T20:00:00"/>
    <s v="Fulham"/>
    <s v="Wolves"/>
    <n v="0"/>
    <n v="1"/>
    <x v="0"/>
    <n v="0"/>
    <n v="0"/>
    <s v="D"/>
    <x v="1"/>
    <n v="14"/>
    <n v="7"/>
    <n v="3"/>
    <n v="3"/>
    <n v="11"/>
    <n v="8"/>
    <n v="3"/>
    <n v="4"/>
    <n v="0"/>
    <n v="0"/>
    <n v="0"/>
    <n v="0"/>
  </r>
  <r>
    <s v="E0"/>
    <x v="104"/>
    <d v="1899-12-30T12:30:00"/>
    <s v="Man City"/>
    <s v="Leeds"/>
    <n v="1"/>
    <n v="2"/>
    <x v="0"/>
    <n v="0"/>
    <n v="1"/>
    <s v="A"/>
    <x v="13"/>
    <n v="29"/>
    <n v="2"/>
    <n v="7"/>
    <n v="2"/>
    <n v="12"/>
    <n v="15"/>
    <n v="9"/>
    <n v="3"/>
    <n v="3"/>
    <n v="1"/>
    <n v="0"/>
    <n v="1"/>
  </r>
  <r>
    <s v="E0"/>
    <x v="104"/>
    <d v="1899-12-30T15:00:00"/>
    <s v="Liverpool"/>
    <s v="Aston Villa"/>
    <n v="2"/>
    <n v="1"/>
    <x v="1"/>
    <n v="0"/>
    <n v="1"/>
    <s v="A"/>
    <x v="10"/>
    <n v="23"/>
    <n v="9"/>
    <n v="10"/>
    <n v="5"/>
    <n v="16"/>
    <n v="11"/>
    <n v="7"/>
    <n v="0"/>
    <n v="2"/>
    <n v="4"/>
    <n v="0"/>
    <n v="0"/>
  </r>
  <r>
    <s v="E0"/>
    <x v="104"/>
    <d v="1899-12-30T17:30:00"/>
    <s v="Crystal Palace"/>
    <s v="Chelsea"/>
    <n v="1"/>
    <n v="4"/>
    <x v="0"/>
    <n v="0"/>
    <n v="3"/>
    <s v="A"/>
    <x v="2"/>
    <n v="1"/>
    <n v="23"/>
    <n v="1"/>
    <n v="10"/>
    <n v="7"/>
    <n v="12"/>
    <n v="0"/>
    <n v="8"/>
    <n v="1"/>
    <n v="0"/>
    <n v="0"/>
    <n v="0"/>
  </r>
  <r>
    <s v="E0"/>
    <x v="105"/>
    <d v="1899-12-30T12:00:00"/>
    <s v="Burnley"/>
    <s v="Newcastle"/>
    <n v="1"/>
    <n v="2"/>
    <x v="0"/>
    <n v="1"/>
    <n v="0"/>
    <s v="H"/>
    <x v="4"/>
    <n v="24"/>
    <n v="10"/>
    <n v="4"/>
    <n v="5"/>
    <n v="11"/>
    <n v="12"/>
    <n v="13"/>
    <n v="3"/>
    <n v="1"/>
    <n v="0"/>
    <n v="0"/>
    <n v="0"/>
  </r>
  <r>
    <s v="E0"/>
    <x v="105"/>
    <d v="1899-12-30T14:05:00"/>
    <s v="West Ham"/>
    <s v="Leicester"/>
    <n v="3"/>
    <n v="2"/>
    <x v="1"/>
    <n v="2"/>
    <n v="0"/>
    <s v="H"/>
    <x v="7"/>
    <n v="4"/>
    <n v="15"/>
    <n v="4"/>
    <n v="5"/>
    <n v="7"/>
    <n v="13"/>
    <n v="1"/>
    <n v="9"/>
    <n v="3"/>
    <n v="3"/>
    <n v="0"/>
    <n v="0"/>
  </r>
  <r>
    <s v="E0"/>
    <x v="105"/>
    <d v="1899-12-30T16:30:00"/>
    <s v="Tottenham"/>
    <s v="Man United"/>
    <n v="1"/>
    <n v="3"/>
    <x v="0"/>
    <n v="1"/>
    <n v="0"/>
    <s v="H"/>
    <x v="0"/>
    <n v="12"/>
    <n v="12"/>
    <n v="3"/>
    <n v="7"/>
    <n v="11"/>
    <n v="15"/>
    <n v="7"/>
    <n v="5"/>
    <n v="1"/>
    <n v="5"/>
    <n v="0"/>
    <n v="0"/>
  </r>
  <r>
    <s v="E0"/>
    <x v="105"/>
    <d v="1899-12-30T19:00:00"/>
    <s v="Sheffield United"/>
    <s v="Arsenal"/>
    <n v="0"/>
    <n v="3"/>
    <x v="0"/>
    <n v="0"/>
    <n v="1"/>
    <s v="A"/>
    <x v="14"/>
    <n v="7"/>
    <n v="14"/>
    <n v="2"/>
    <n v="5"/>
    <n v="9"/>
    <n v="6"/>
    <n v="2"/>
    <n v="4"/>
    <n v="1"/>
    <n v="1"/>
    <n v="0"/>
    <n v="0"/>
  </r>
  <r>
    <s v="E0"/>
    <x v="106"/>
    <d v="1899-12-30T18:00:00"/>
    <s v="West Brom"/>
    <s v="Southampton"/>
    <n v="3"/>
    <n v="0"/>
    <x v="1"/>
    <n v="2"/>
    <n v="0"/>
    <s v="H"/>
    <x v="15"/>
    <n v="15"/>
    <n v="14"/>
    <n v="6"/>
    <n v="4"/>
    <n v="12"/>
    <n v="11"/>
    <n v="5"/>
    <n v="10"/>
    <n v="0"/>
    <n v="1"/>
    <n v="0"/>
    <n v="0"/>
  </r>
  <r>
    <s v="E0"/>
    <x v="106"/>
    <d v="1899-12-30T20:15:00"/>
    <s v="Brighton"/>
    <s v="Everton"/>
    <n v="0"/>
    <n v="0"/>
    <x v="2"/>
    <n v="0"/>
    <n v="0"/>
    <s v="D"/>
    <x v="17"/>
    <n v="23"/>
    <n v="8"/>
    <n v="3"/>
    <n v="1"/>
    <n v="12"/>
    <n v="7"/>
    <n v="10"/>
    <n v="3"/>
    <n v="1"/>
    <n v="2"/>
    <n v="0"/>
    <n v="0"/>
  </r>
  <r>
    <s v="E0"/>
    <x v="107"/>
    <d v="1899-12-30T20:00:00"/>
    <s v="Everton"/>
    <s v="Tottenham"/>
    <n v="2"/>
    <n v="2"/>
    <x v="2"/>
    <n v="1"/>
    <n v="1"/>
    <s v="D"/>
    <x v="2"/>
    <n v="18"/>
    <n v="12"/>
    <n v="7"/>
    <n v="3"/>
    <n v="8"/>
    <n v="8"/>
    <n v="6"/>
    <n v="3"/>
    <n v="1"/>
    <n v="1"/>
    <n v="0"/>
    <n v="0"/>
  </r>
  <r>
    <s v="E0"/>
    <x v="108"/>
    <d v="1899-12-30T12:30:00"/>
    <s v="Newcastle"/>
    <s v="West Ham"/>
    <n v="3"/>
    <n v="2"/>
    <x v="1"/>
    <n v="2"/>
    <n v="0"/>
    <s v="H"/>
    <x v="9"/>
    <n v="16"/>
    <n v="16"/>
    <n v="8"/>
    <n v="6"/>
    <n v="9"/>
    <n v="7"/>
    <n v="3"/>
    <n v="8"/>
    <n v="2"/>
    <n v="0"/>
    <n v="0"/>
    <n v="1"/>
  </r>
  <r>
    <s v="E0"/>
    <x v="108"/>
    <d v="1899-12-30T20:15:00"/>
    <s v="Wolves"/>
    <s v="Sheffield United"/>
    <n v="1"/>
    <n v="0"/>
    <x v="1"/>
    <n v="0"/>
    <n v="0"/>
    <s v="D"/>
    <x v="18"/>
    <n v="10"/>
    <n v="8"/>
    <n v="5"/>
    <n v="2"/>
    <n v="8"/>
    <n v="15"/>
    <n v="3"/>
    <n v="3"/>
    <n v="1"/>
    <n v="2"/>
    <n v="0"/>
    <n v="0"/>
  </r>
  <r>
    <s v="E0"/>
    <x v="109"/>
    <d v="1899-12-30T13:30:00"/>
    <s v="Arsenal"/>
    <s v="Fulham"/>
    <n v="1"/>
    <n v="1"/>
    <x v="2"/>
    <n v="0"/>
    <n v="0"/>
    <s v="D"/>
    <x v="6"/>
    <n v="18"/>
    <n v="3"/>
    <n v="5"/>
    <n v="1"/>
    <n v="9"/>
    <n v="11"/>
    <n v="11"/>
    <n v="1"/>
    <n v="0"/>
    <n v="3"/>
    <n v="0"/>
    <n v="0"/>
  </r>
  <r>
    <s v="E0"/>
    <x v="109"/>
    <d v="1899-12-30T16:00:00"/>
    <s v="Man United"/>
    <s v="Burnley"/>
    <n v="3"/>
    <n v="1"/>
    <x v="1"/>
    <n v="0"/>
    <n v="0"/>
    <s v="D"/>
    <x v="1"/>
    <n v="17"/>
    <n v="10"/>
    <n v="9"/>
    <n v="3"/>
    <n v="9"/>
    <n v="12"/>
    <n v="8"/>
    <n v="3"/>
    <n v="1"/>
    <n v="2"/>
    <n v="0"/>
    <n v="0"/>
  </r>
  <r>
    <s v="E0"/>
    <x v="110"/>
    <d v="1899-12-30T20:00:00"/>
    <s v="Leeds"/>
    <s v="Liverpool"/>
    <n v="1"/>
    <n v="1"/>
    <x v="2"/>
    <n v="0"/>
    <n v="1"/>
    <s v="A"/>
    <x v="4"/>
    <n v="12"/>
    <n v="17"/>
    <n v="5"/>
    <n v="7"/>
    <n v="17"/>
    <n v="15"/>
    <n v="10"/>
    <n v="8"/>
    <n v="2"/>
    <n v="1"/>
    <n v="0"/>
    <n v="0"/>
  </r>
  <r>
    <s v="E0"/>
    <x v="111"/>
    <d v="1899-12-30T20:00:00"/>
    <s v="Chelsea"/>
    <s v="Brighton"/>
    <n v="0"/>
    <n v="0"/>
    <x v="2"/>
    <n v="0"/>
    <n v="0"/>
    <s v="D"/>
    <x v="3"/>
    <n v="7"/>
    <n v="11"/>
    <n v="4"/>
    <n v="2"/>
    <n v="8"/>
    <n v="9"/>
    <n v="0"/>
    <n v="3"/>
    <n v="2"/>
    <n v="0"/>
    <n v="0"/>
    <n v="1"/>
  </r>
  <r>
    <s v="E0"/>
    <x v="112"/>
    <d v="1899-12-30T18:00:00"/>
    <s v="Tottenham"/>
    <s v="Southampton"/>
    <n v="2"/>
    <n v="1"/>
    <x v="1"/>
    <n v="0"/>
    <n v="1"/>
    <s v="A"/>
    <x v="8"/>
    <n v="12"/>
    <n v="10"/>
    <n v="3"/>
    <n v="5"/>
    <n v="10"/>
    <n v="14"/>
    <n v="5"/>
    <n v="5"/>
    <n v="2"/>
    <n v="1"/>
    <n v="0"/>
    <n v="0"/>
  </r>
  <r>
    <s v="E0"/>
    <x v="112"/>
    <d v="1899-12-30T20:15:00"/>
    <s v="Aston Villa"/>
    <s v="Man City"/>
    <n v="1"/>
    <n v="2"/>
    <x v="0"/>
    <n v="1"/>
    <n v="2"/>
    <s v="A"/>
    <x v="14"/>
    <n v="8"/>
    <n v="13"/>
    <n v="3"/>
    <n v="3"/>
    <n v="12"/>
    <n v="7"/>
    <n v="1"/>
    <n v="11"/>
    <n v="0"/>
    <n v="1"/>
    <n v="1"/>
    <n v="1"/>
  </r>
  <r>
    <s v="E0"/>
    <x v="113"/>
    <d v="1899-12-30T20:00:00"/>
    <s v="Leicester"/>
    <s v="West Brom"/>
    <n v="3"/>
    <n v="0"/>
    <x v="1"/>
    <n v="3"/>
    <n v="0"/>
    <s v="H"/>
    <x v="16"/>
    <n v="17"/>
    <n v="4"/>
    <n v="7"/>
    <n v="1"/>
    <n v="13"/>
    <n v="12"/>
    <n v="7"/>
    <n v="3"/>
    <n v="0"/>
    <n v="2"/>
    <n v="0"/>
    <n v="0"/>
  </r>
  <r>
    <s v="E0"/>
    <x v="114"/>
    <d v="1899-12-30T20:00:00"/>
    <s v="Arsenal"/>
    <s v="Everton"/>
    <n v="0"/>
    <n v="1"/>
    <x v="0"/>
    <n v="0"/>
    <n v="0"/>
    <s v="D"/>
    <x v="1"/>
    <n v="14"/>
    <n v="8"/>
    <n v="3"/>
    <n v="1"/>
    <n v="13"/>
    <n v="10"/>
    <n v="7"/>
    <n v="3"/>
    <n v="1"/>
    <n v="3"/>
    <n v="0"/>
    <n v="0"/>
  </r>
  <r>
    <s v="E0"/>
    <x v="115"/>
    <d v="1899-12-30T12:30:00"/>
    <s v="Liverpool"/>
    <s v="Newcastle"/>
    <n v="1"/>
    <n v="1"/>
    <x v="2"/>
    <n v="1"/>
    <n v="0"/>
    <s v="H"/>
    <x v="13"/>
    <n v="22"/>
    <n v="7"/>
    <n v="9"/>
    <n v="4"/>
    <n v="9"/>
    <n v="7"/>
    <n v="6"/>
    <n v="3"/>
    <n v="2"/>
    <n v="1"/>
    <n v="0"/>
    <n v="0"/>
  </r>
  <r>
    <s v="E0"/>
    <x v="115"/>
    <d v="1899-12-30T17:30:00"/>
    <s v="West Ham"/>
    <s v="Chelsea"/>
    <n v="0"/>
    <n v="1"/>
    <x v="0"/>
    <n v="0"/>
    <n v="1"/>
    <s v="A"/>
    <x v="0"/>
    <n v="9"/>
    <n v="17"/>
    <n v="2"/>
    <n v="6"/>
    <n v="9"/>
    <n v="11"/>
    <n v="4"/>
    <n v="2"/>
    <n v="0"/>
    <n v="4"/>
    <n v="1"/>
    <n v="0"/>
  </r>
  <r>
    <s v="E0"/>
    <x v="115"/>
    <d v="1899-12-30T20:00:00"/>
    <s v="Sheffield United"/>
    <s v="Brighton"/>
    <n v="1"/>
    <n v="0"/>
    <x v="1"/>
    <n v="1"/>
    <n v="0"/>
    <s v="H"/>
    <x v="9"/>
    <n v="7"/>
    <n v="17"/>
    <n v="3"/>
    <n v="4"/>
    <n v="13"/>
    <n v="7"/>
    <n v="2"/>
    <n v="12"/>
    <n v="3"/>
    <n v="0"/>
    <n v="0"/>
    <n v="0"/>
  </r>
  <r>
    <s v="E0"/>
    <x v="116"/>
    <d v="1899-12-30T12:00:00"/>
    <s v="Wolves"/>
    <s v="Burnley"/>
    <n v="0"/>
    <n v="4"/>
    <x v="0"/>
    <n v="0"/>
    <n v="3"/>
    <s v="A"/>
    <x v="17"/>
    <n v="12"/>
    <n v="14"/>
    <n v="2"/>
    <n v="7"/>
    <n v="8"/>
    <n v="9"/>
    <n v="8"/>
    <n v="5"/>
    <n v="1"/>
    <n v="2"/>
    <n v="0"/>
    <n v="0"/>
  </r>
  <r>
    <s v="E0"/>
    <x v="116"/>
    <d v="1899-12-30T14:00:00"/>
    <s v="Leeds"/>
    <s v="Man United"/>
    <n v="0"/>
    <n v="0"/>
    <x v="2"/>
    <n v="0"/>
    <n v="0"/>
    <s v="D"/>
    <x v="6"/>
    <n v="6"/>
    <n v="16"/>
    <n v="3"/>
    <n v="4"/>
    <n v="21"/>
    <n v="11"/>
    <n v="2"/>
    <n v="6"/>
    <n v="4"/>
    <n v="1"/>
    <n v="0"/>
    <n v="0"/>
  </r>
  <r>
    <s v="E0"/>
    <x v="116"/>
    <d v="1899-12-30T19:00:00"/>
    <s v="Aston Villa"/>
    <s v="West Brom"/>
    <n v="2"/>
    <n v="2"/>
    <x v="2"/>
    <n v="1"/>
    <n v="1"/>
    <s v="D"/>
    <x v="3"/>
    <n v="24"/>
    <n v="10"/>
    <n v="11"/>
    <n v="4"/>
    <n v="14"/>
    <n v="9"/>
    <n v="11"/>
    <n v="4"/>
    <n v="0"/>
    <n v="2"/>
    <n v="0"/>
    <n v="0"/>
  </r>
  <r>
    <s v="E0"/>
    <x v="117"/>
    <d v="1899-12-30T20:00:00"/>
    <s v="Leicester"/>
    <s v="Crystal Palace"/>
    <n v="2"/>
    <n v="1"/>
    <x v="1"/>
    <n v="0"/>
    <n v="1"/>
    <s v="A"/>
    <x v="12"/>
    <n v="13"/>
    <n v="4"/>
    <n v="5"/>
    <n v="2"/>
    <n v="13"/>
    <n v="12"/>
    <n v="7"/>
    <n v="2"/>
    <n v="0"/>
    <n v="1"/>
    <n v="0"/>
    <n v="0"/>
  </r>
  <r>
    <s v="E0"/>
    <x v="118"/>
    <d v="1899-12-30T20:00:00"/>
    <s v="Southampton"/>
    <s v="Leicester"/>
    <n v="1"/>
    <n v="1"/>
    <x v="2"/>
    <n v="0"/>
    <n v="0"/>
    <s v="D"/>
    <x v="18"/>
    <n v="5"/>
    <n v="23"/>
    <n v="3"/>
    <n v="9"/>
    <n v="9"/>
    <n v="13"/>
    <n v="0"/>
    <n v="10"/>
    <n v="1"/>
    <n v="0"/>
    <n v="1"/>
    <n v="0"/>
  </r>
  <r>
    <s v="E0"/>
    <x v="119"/>
    <d v="1899-12-30T12:30:00"/>
    <s v="Crystal Palace"/>
    <s v="Man City"/>
    <n v="0"/>
    <n v="2"/>
    <x v="0"/>
    <n v="0"/>
    <n v="0"/>
    <s v="D"/>
    <x v="8"/>
    <n v="9"/>
    <n v="20"/>
    <n v="4"/>
    <n v="3"/>
    <n v="9"/>
    <n v="10"/>
    <n v="2"/>
    <n v="6"/>
    <n v="2"/>
    <n v="0"/>
    <n v="0"/>
    <n v="0"/>
  </r>
  <r>
    <s v="E0"/>
    <x v="119"/>
    <d v="1899-12-30T15:00:00"/>
    <s v="Brighton"/>
    <s v="Leeds"/>
    <n v="2"/>
    <n v="0"/>
    <x v="1"/>
    <n v="1"/>
    <n v="0"/>
    <s v="H"/>
    <x v="0"/>
    <n v="17"/>
    <n v="11"/>
    <n v="5"/>
    <n v="2"/>
    <n v="17"/>
    <n v="6"/>
    <n v="2"/>
    <n v="9"/>
    <n v="1"/>
    <n v="1"/>
    <n v="0"/>
    <n v="0"/>
  </r>
  <r>
    <s v="E0"/>
    <x v="119"/>
    <d v="1899-12-30T17:30:00"/>
    <s v="Chelsea"/>
    <s v="Fulham"/>
    <n v="2"/>
    <n v="0"/>
    <x v="1"/>
    <n v="1"/>
    <n v="0"/>
    <s v="H"/>
    <x v="9"/>
    <n v="9"/>
    <n v="10"/>
    <n v="5"/>
    <n v="3"/>
    <n v="15"/>
    <n v="8"/>
    <n v="1"/>
    <n v="8"/>
    <n v="1"/>
    <n v="1"/>
    <n v="0"/>
    <n v="0"/>
  </r>
  <r>
    <s v="E0"/>
    <x v="119"/>
    <d v="1899-12-30T20:00:00"/>
    <s v="Everton"/>
    <s v="Aston Villa"/>
    <n v="1"/>
    <n v="2"/>
    <x v="0"/>
    <n v="1"/>
    <n v="1"/>
    <s v="D"/>
    <x v="15"/>
    <n v="16"/>
    <n v="13"/>
    <n v="3"/>
    <n v="5"/>
    <n v="10"/>
    <n v="13"/>
    <n v="3"/>
    <n v="6"/>
    <n v="0"/>
    <n v="2"/>
    <n v="0"/>
    <n v="0"/>
  </r>
  <r>
    <s v="E0"/>
    <x v="120"/>
    <d v="1899-12-30T14:00:00"/>
    <s v="Newcastle"/>
    <s v="Arsenal"/>
    <n v="0"/>
    <n v="2"/>
    <x v="0"/>
    <n v="0"/>
    <n v="1"/>
    <s v="A"/>
    <x v="7"/>
    <n v="5"/>
    <n v="19"/>
    <n v="1"/>
    <n v="5"/>
    <n v="10"/>
    <n v="9"/>
    <n v="3"/>
    <n v="7"/>
    <n v="2"/>
    <n v="1"/>
    <n v="1"/>
    <n v="0"/>
  </r>
  <r>
    <s v="E0"/>
    <x v="120"/>
    <d v="1899-12-30T19:15:00"/>
    <s v="Tottenham"/>
    <s v="Sheffield United"/>
    <n v="4"/>
    <n v="0"/>
    <x v="1"/>
    <n v="1"/>
    <n v="0"/>
    <s v="H"/>
    <x v="13"/>
    <n v="20"/>
    <n v="8"/>
    <n v="11"/>
    <n v="1"/>
    <n v="8"/>
    <n v="9"/>
    <n v="6"/>
    <n v="6"/>
    <n v="1"/>
    <n v="1"/>
    <n v="0"/>
    <n v="0"/>
  </r>
  <r>
    <s v="E0"/>
    <x v="121"/>
    <d v="1899-12-30T18:00:00"/>
    <s v="West Brom"/>
    <s v="Wolves"/>
    <n v="1"/>
    <n v="1"/>
    <x v="2"/>
    <n v="0"/>
    <n v="1"/>
    <s v="A"/>
    <x v="10"/>
    <n v="10"/>
    <n v="20"/>
    <n v="4"/>
    <n v="10"/>
    <n v="17"/>
    <n v="11"/>
    <n v="5"/>
    <n v="6"/>
    <n v="2"/>
    <n v="0"/>
    <n v="0"/>
    <n v="0"/>
  </r>
  <r>
    <s v="E0"/>
    <x v="121"/>
    <d v="1899-12-30T20:15:00"/>
    <s v="Burnley"/>
    <s v="West Ham"/>
    <n v="1"/>
    <n v="2"/>
    <x v="0"/>
    <n v="1"/>
    <n v="2"/>
    <s v="A"/>
    <x v="4"/>
    <n v="8"/>
    <n v="22"/>
    <n v="3"/>
    <n v="4"/>
    <n v="4"/>
    <n v="8"/>
    <n v="5"/>
    <n v="4"/>
    <n v="2"/>
    <n v="1"/>
    <n v="0"/>
    <n v="0"/>
  </r>
  <r>
    <s v="E0"/>
    <x v="122"/>
    <d v="1899-12-30T20:00:00"/>
    <s v="Leicester"/>
    <s v="Newcastle"/>
    <n v="2"/>
    <n v="4"/>
    <x v="0"/>
    <n v="0"/>
    <n v="2"/>
    <s v="A"/>
    <x v="17"/>
    <n v="25"/>
    <n v="14"/>
    <n v="9"/>
    <n v="6"/>
    <n v="12"/>
    <n v="9"/>
    <n v="9"/>
    <n v="6"/>
    <n v="1"/>
    <n v="1"/>
    <n v="0"/>
    <n v="0"/>
  </r>
  <r>
    <s v="E0"/>
    <x v="123"/>
    <d v="1899-12-30T12:30:00"/>
    <s v="Leeds"/>
    <s v="Tottenham"/>
    <n v="3"/>
    <n v="1"/>
    <x v="1"/>
    <n v="2"/>
    <n v="1"/>
    <s v="H"/>
    <x v="2"/>
    <n v="16"/>
    <n v="11"/>
    <n v="7"/>
    <n v="3"/>
    <n v="12"/>
    <n v="10"/>
    <n v="8"/>
    <n v="6"/>
    <n v="1"/>
    <n v="2"/>
    <n v="0"/>
    <n v="0"/>
  </r>
  <r>
    <s v="E0"/>
    <x v="123"/>
    <d v="1899-12-30T15:00:00"/>
    <s v="Sheffield United"/>
    <s v="Crystal Palace"/>
    <n v="0"/>
    <n v="2"/>
    <x v="0"/>
    <n v="0"/>
    <n v="1"/>
    <s v="A"/>
    <x v="15"/>
    <n v="7"/>
    <n v="21"/>
    <n v="0"/>
    <n v="8"/>
    <n v="11"/>
    <n v="8"/>
    <n v="5"/>
    <n v="11"/>
    <n v="1"/>
    <n v="1"/>
    <n v="0"/>
    <n v="0"/>
  </r>
  <r>
    <s v="E0"/>
    <x v="123"/>
    <d v="1899-12-30T17:30:00"/>
    <s v="Man City"/>
    <s v="Chelsea"/>
    <n v="1"/>
    <n v="2"/>
    <x v="0"/>
    <n v="1"/>
    <n v="0"/>
    <s v="H"/>
    <x v="4"/>
    <n v="16"/>
    <n v="12"/>
    <n v="4"/>
    <n v="5"/>
    <n v="12"/>
    <n v="10"/>
    <n v="6"/>
    <n v="2"/>
    <n v="2"/>
    <n v="0"/>
    <n v="0"/>
    <n v="0"/>
  </r>
  <r>
    <s v="E0"/>
    <x v="123"/>
    <d v="1899-12-30T20:15:00"/>
    <s v="Liverpool"/>
    <s v="Southampton"/>
    <n v="2"/>
    <n v="0"/>
    <x v="1"/>
    <n v="1"/>
    <n v="0"/>
    <s v="H"/>
    <x v="9"/>
    <n v="14"/>
    <n v="12"/>
    <n v="6"/>
    <n v="6"/>
    <n v="10"/>
    <n v="6"/>
    <n v="8"/>
    <n v="4"/>
    <n v="0"/>
    <n v="1"/>
    <n v="0"/>
    <n v="0"/>
  </r>
  <r>
    <s v="E0"/>
    <x v="124"/>
    <d v="1899-12-30T12:00:00"/>
    <s v="Wolves"/>
    <s v="Brighton"/>
    <n v="2"/>
    <n v="1"/>
    <x v="1"/>
    <n v="0"/>
    <n v="1"/>
    <s v="A"/>
    <x v="1"/>
    <n v="16"/>
    <n v="5"/>
    <n v="6"/>
    <n v="3"/>
    <n v="12"/>
    <n v="7"/>
    <n v="10"/>
    <n v="5"/>
    <n v="2"/>
    <n v="2"/>
    <n v="0"/>
    <n v="2"/>
  </r>
  <r>
    <s v="E0"/>
    <x v="124"/>
    <d v="1899-12-30T14:05:00"/>
    <s v="Aston Villa"/>
    <s v="Man United"/>
    <n v="1"/>
    <n v="3"/>
    <x v="0"/>
    <n v="1"/>
    <n v="0"/>
    <s v="H"/>
    <x v="0"/>
    <n v="11"/>
    <n v="18"/>
    <n v="5"/>
    <n v="7"/>
    <n v="13"/>
    <n v="18"/>
    <n v="5"/>
    <n v="6"/>
    <n v="1"/>
    <n v="1"/>
    <n v="1"/>
    <n v="0"/>
  </r>
  <r>
    <s v="E0"/>
    <x v="124"/>
    <d v="1899-12-30T16:30:00"/>
    <s v="West Ham"/>
    <s v="Everton"/>
    <n v="0"/>
    <n v="1"/>
    <x v="0"/>
    <n v="0"/>
    <n v="1"/>
    <s v="A"/>
    <x v="3"/>
    <n v="11"/>
    <n v="9"/>
    <n v="0"/>
    <n v="3"/>
    <n v="8"/>
    <n v="10"/>
    <n v="5"/>
    <n v="6"/>
    <n v="2"/>
    <n v="1"/>
    <n v="0"/>
    <n v="0"/>
  </r>
  <r>
    <s v="E0"/>
    <x v="124"/>
    <d v="1899-12-30T19:00:00"/>
    <s v="Arsenal"/>
    <s v="West Brom"/>
    <n v="3"/>
    <n v="1"/>
    <x v="1"/>
    <n v="2"/>
    <n v="0"/>
    <s v="H"/>
    <x v="14"/>
    <n v="15"/>
    <n v="12"/>
    <n v="7"/>
    <n v="1"/>
    <n v="7"/>
    <n v="9"/>
    <n v="6"/>
    <n v="6"/>
    <n v="1"/>
    <n v="2"/>
    <n v="0"/>
    <n v="0"/>
  </r>
  <r>
    <s v="E0"/>
    <x v="125"/>
    <d v="1899-12-30T20:00:00"/>
    <s v="Fulham"/>
    <s v="Burnley"/>
    <n v="0"/>
    <n v="2"/>
    <x v="0"/>
    <n v="0"/>
    <n v="2"/>
    <s v="A"/>
    <x v="8"/>
    <n v="21"/>
    <n v="14"/>
    <n v="3"/>
    <n v="5"/>
    <n v="11"/>
    <n v="10"/>
    <n v="8"/>
    <n v="4"/>
    <n v="2"/>
    <n v="0"/>
    <n v="0"/>
    <n v="0"/>
  </r>
  <r>
    <s v="E0"/>
    <x v="126"/>
    <d v="1899-12-30T18:00:00"/>
    <s v="Man United"/>
    <s v="Leicester"/>
    <n v="1"/>
    <n v="2"/>
    <x v="0"/>
    <n v="1"/>
    <n v="1"/>
    <s v="D"/>
    <x v="6"/>
    <n v="4"/>
    <n v="12"/>
    <n v="1"/>
    <n v="3"/>
    <n v="9"/>
    <n v="12"/>
    <n v="3"/>
    <n v="4"/>
    <n v="0"/>
    <n v="0"/>
    <n v="0"/>
    <n v="0"/>
  </r>
  <r>
    <s v="E0"/>
    <x v="126"/>
    <d v="1899-12-30T20:15:00"/>
    <s v="Southampton"/>
    <s v="Crystal Palace"/>
    <n v="3"/>
    <n v="1"/>
    <x v="1"/>
    <n v="1"/>
    <n v="1"/>
    <s v="D"/>
    <x v="16"/>
    <n v="13"/>
    <n v="11"/>
    <n v="6"/>
    <n v="4"/>
    <n v="20"/>
    <n v="13"/>
    <n v="12"/>
    <n v="8"/>
    <n v="2"/>
    <n v="3"/>
    <n v="0"/>
    <n v="0"/>
  </r>
  <r>
    <s v="E0"/>
    <x v="127"/>
    <d v="1899-12-30T20:15:00"/>
    <s v="Chelsea"/>
    <s v="Arsenal"/>
    <n v="0"/>
    <n v="1"/>
    <x v="0"/>
    <n v="0"/>
    <n v="1"/>
    <s v="A"/>
    <x v="13"/>
    <n v="19"/>
    <n v="5"/>
    <n v="5"/>
    <n v="2"/>
    <n v="7"/>
    <n v="6"/>
    <n v="9"/>
    <n v="1"/>
    <n v="0"/>
    <n v="1"/>
    <n v="0"/>
    <n v="0"/>
  </r>
  <r>
    <s v="E0"/>
    <x v="128"/>
    <d v="1899-12-30T18:00:00"/>
    <s v="Aston Villa"/>
    <s v="Everton"/>
    <n v="0"/>
    <n v="0"/>
    <x v="2"/>
    <n v="0"/>
    <n v="0"/>
    <s v="D"/>
    <x v="5"/>
    <n v="13"/>
    <n v="15"/>
    <n v="2"/>
    <n v="5"/>
    <n v="9"/>
    <n v="12"/>
    <n v="9"/>
    <n v="1"/>
    <n v="2"/>
    <n v="0"/>
    <n v="0"/>
    <n v="0"/>
  </r>
  <r>
    <s v="E0"/>
    <x v="128"/>
    <d v="1899-12-30T20:15:00"/>
    <s v="Man United"/>
    <s v="Liverpool"/>
    <n v="2"/>
    <n v="4"/>
    <x v="0"/>
    <n v="1"/>
    <n v="2"/>
    <s v="A"/>
    <x v="4"/>
    <n v="18"/>
    <n v="17"/>
    <n v="3"/>
    <n v="8"/>
    <n v="10"/>
    <n v="12"/>
    <n v="6"/>
    <n v="4"/>
    <n v="3"/>
    <n v="0"/>
    <n v="0"/>
    <n v="0"/>
  </r>
  <r>
    <s v="E0"/>
    <x v="129"/>
    <d v="1899-12-30T20:00:00"/>
    <s v="Newcastle"/>
    <s v="Man City"/>
    <n v="3"/>
    <n v="4"/>
    <x v="0"/>
    <n v="2"/>
    <n v="2"/>
    <s v="D"/>
    <x v="9"/>
    <n v="11"/>
    <n v="15"/>
    <n v="5"/>
    <n v="6"/>
    <n v="11"/>
    <n v="10"/>
    <n v="4"/>
    <n v="5"/>
    <n v="2"/>
    <n v="2"/>
    <n v="0"/>
    <n v="0"/>
  </r>
  <r>
    <s v="E0"/>
    <x v="130"/>
    <d v="1899-12-30T12:30:00"/>
    <s v="Burnley"/>
    <s v="Leeds"/>
    <n v="0"/>
    <n v="4"/>
    <x v="0"/>
    <n v="0"/>
    <n v="1"/>
    <s v="A"/>
    <x v="12"/>
    <n v="16"/>
    <n v="16"/>
    <n v="4"/>
    <n v="6"/>
    <n v="10"/>
    <n v="10"/>
    <n v="6"/>
    <n v="8"/>
    <n v="1"/>
    <n v="1"/>
    <n v="0"/>
    <n v="0"/>
  </r>
  <r>
    <s v="E0"/>
    <x v="130"/>
    <d v="1899-12-30T15:00:00"/>
    <s v="Southampton"/>
    <s v="Fulham"/>
    <n v="3"/>
    <n v="1"/>
    <x v="1"/>
    <n v="1"/>
    <n v="0"/>
    <s v="H"/>
    <x v="6"/>
    <n v="11"/>
    <n v="10"/>
    <n v="7"/>
    <n v="3"/>
    <n v="9"/>
    <n v="15"/>
    <n v="6"/>
    <n v="5"/>
    <n v="0"/>
    <n v="1"/>
    <n v="0"/>
    <n v="0"/>
  </r>
  <r>
    <s v="E0"/>
    <x v="130"/>
    <d v="1899-12-30T20:00:00"/>
    <s v="Brighton"/>
    <s v="West Ham"/>
    <n v="1"/>
    <n v="1"/>
    <x v="2"/>
    <n v="0"/>
    <n v="0"/>
    <s v="D"/>
    <x v="13"/>
    <n v="10"/>
    <n v="15"/>
    <n v="2"/>
    <n v="3"/>
    <n v="7"/>
    <n v="5"/>
    <n v="3"/>
    <n v="3"/>
    <n v="1"/>
    <n v="1"/>
    <n v="0"/>
    <n v="0"/>
  </r>
  <r>
    <s v="E0"/>
    <x v="131"/>
    <d v="1899-12-30T12:00:00"/>
    <s v="Crystal Palace"/>
    <s v="Aston Villa"/>
    <n v="3"/>
    <n v="2"/>
    <x v="1"/>
    <n v="1"/>
    <n v="2"/>
    <s v="A"/>
    <x v="8"/>
    <n v="23"/>
    <n v="19"/>
    <n v="8"/>
    <n v="5"/>
    <n v="23"/>
    <n v="13"/>
    <n v="7"/>
    <n v="7"/>
    <n v="3"/>
    <n v="2"/>
    <n v="0"/>
    <n v="0"/>
  </r>
  <r>
    <s v="E0"/>
    <x v="131"/>
    <d v="1899-12-30T14:05:00"/>
    <s v="Tottenham"/>
    <s v="Wolves"/>
    <n v="2"/>
    <n v="0"/>
    <x v="1"/>
    <n v="1"/>
    <n v="0"/>
    <s v="H"/>
    <x v="5"/>
    <n v="24"/>
    <n v="15"/>
    <n v="13"/>
    <n v="3"/>
    <n v="8"/>
    <n v="11"/>
    <n v="10"/>
    <n v="3"/>
    <n v="1"/>
    <n v="0"/>
    <n v="0"/>
    <n v="0"/>
  </r>
  <r>
    <s v="E0"/>
    <x v="131"/>
    <d v="1899-12-30T16:30:00"/>
    <s v="West Brom"/>
    <s v="Liverpool"/>
    <n v="1"/>
    <n v="2"/>
    <x v="0"/>
    <n v="1"/>
    <n v="1"/>
    <s v="D"/>
    <x v="7"/>
    <n v="10"/>
    <n v="26"/>
    <n v="3"/>
    <n v="6"/>
    <n v="7"/>
    <n v="14"/>
    <n v="9"/>
    <n v="13"/>
    <n v="0"/>
    <n v="0"/>
    <n v="0"/>
    <n v="0"/>
  </r>
  <r>
    <s v="E0"/>
    <x v="131"/>
    <d v="1899-12-30T19:00:00"/>
    <s v="Everton"/>
    <s v="Sheffield United"/>
    <n v="0"/>
    <n v="1"/>
    <x v="0"/>
    <n v="0"/>
    <n v="1"/>
    <s v="A"/>
    <x v="19"/>
    <n v="16"/>
    <n v="10"/>
    <n v="6"/>
    <n v="3"/>
    <n v="8"/>
    <n v="12"/>
    <n v="11"/>
    <n v="4"/>
    <n v="1"/>
    <n v="3"/>
    <n v="0"/>
    <n v="0"/>
  </r>
  <r>
    <s v="E0"/>
    <x v="132"/>
    <d v="1899-12-30T18:00:00"/>
    <s v="Man United"/>
    <s v="Fulham"/>
    <n v="1"/>
    <n v="1"/>
    <x v="2"/>
    <n v="1"/>
    <n v="0"/>
    <s v="H"/>
    <x v="11"/>
    <n v="13"/>
    <n v="8"/>
    <n v="6"/>
    <n v="5"/>
    <n v="10"/>
    <n v="15"/>
    <n v="6"/>
    <n v="1"/>
    <n v="2"/>
    <n v="3"/>
    <n v="0"/>
    <n v="0"/>
  </r>
  <r>
    <s v="E0"/>
    <x v="132"/>
    <d v="1899-12-30T18:00:00"/>
    <s v="Southampton"/>
    <s v="Leeds"/>
    <n v="0"/>
    <n v="2"/>
    <x v="0"/>
    <n v="0"/>
    <n v="0"/>
    <s v="D"/>
    <x v="14"/>
    <n v="18"/>
    <n v="15"/>
    <n v="3"/>
    <n v="7"/>
    <n v="10"/>
    <n v="12"/>
    <n v="4"/>
    <n v="5"/>
    <n v="0"/>
    <n v="3"/>
    <n v="0"/>
    <n v="0"/>
  </r>
  <r>
    <s v="E0"/>
    <x v="132"/>
    <d v="1899-12-30T19:00:00"/>
    <s v="Brighton"/>
    <s v="Man City"/>
    <n v="3"/>
    <n v="2"/>
    <x v="1"/>
    <n v="0"/>
    <n v="1"/>
    <s v="A"/>
    <x v="3"/>
    <n v="19"/>
    <n v="8"/>
    <n v="6"/>
    <n v="4"/>
    <n v="13"/>
    <n v="11"/>
    <n v="5"/>
    <n v="3"/>
    <n v="3"/>
    <n v="3"/>
    <n v="0"/>
    <n v="1"/>
  </r>
  <r>
    <s v="E0"/>
    <x v="132"/>
    <d v="1899-12-30T20:15:00"/>
    <s v="Chelsea"/>
    <s v="Leicester"/>
    <n v="2"/>
    <n v="1"/>
    <x v="1"/>
    <n v="0"/>
    <n v="0"/>
    <s v="D"/>
    <x v="7"/>
    <n v="17"/>
    <n v="7"/>
    <n v="6"/>
    <n v="3"/>
    <n v="15"/>
    <n v="16"/>
    <n v="6"/>
    <n v="5"/>
    <n v="2"/>
    <n v="4"/>
    <n v="0"/>
    <n v="0"/>
  </r>
  <r>
    <s v="E0"/>
    <x v="133"/>
    <d v="1899-12-30T18:00:00"/>
    <s v="Everton"/>
    <s v="Wolves"/>
    <n v="1"/>
    <n v="0"/>
    <x v="1"/>
    <n v="0"/>
    <n v="0"/>
    <s v="D"/>
    <x v="16"/>
    <n v="14"/>
    <n v="9"/>
    <n v="4"/>
    <n v="3"/>
    <n v="11"/>
    <n v="11"/>
    <n v="7"/>
    <n v="12"/>
    <n v="0"/>
    <n v="2"/>
    <n v="0"/>
    <n v="0"/>
  </r>
  <r>
    <s v="E0"/>
    <x v="133"/>
    <d v="1899-12-30T18:00:00"/>
    <s v="Newcastle"/>
    <s v="Sheffield United"/>
    <n v="1"/>
    <n v="0"/>
    <x v="1"/>
    <n v="1"/>
    <n v="0"/>
    <s v="H"/>
    <x v="18"/>
    <n v="16"/>
    <n v="11"/>
    <n v="5"/>
    <n v="1"/>
    <n v="7"/>
    <n v="7"/>
    <n v="5"/>
    <n v="2"/>
    <n v="0"/>
    <n v="2"/>
    <n v="0"/>
    <n v="0"/>
  </r>
  <r>
    <s v="E0"/>
    <x v="133"/>
    <d v="1899-12-30T18:00:00"/>
    <s v="Tottenham"/>
    <s v="Aston Villa"/>
    <n v="1"/>
    <n v="2"/>
    <x v="0"/>
    <n v="1"/>
    <n v="2"/>
    <s v="A"/>
    <x v="6"/>
    <n v="10"/>
    <n v="20"/>
    <n v="4"/>
    <n v="4"/>
    <n v="14"/>
    <n v="13"/>
    <n v="4"/>
    <n v="5"/>
    <n v="1"/>
    <n v="1"/>
    <n v="0"/>
    <n v="0"/>
  </r>
  <r>
    <s v="E0"/>
    <x v="133"/>
    <d v="1899-12-30T19:00:00"/>
    <s v="Crystal Palace"/>
    <s v="Arsenal"/>
    <n v="1"/>
    <n v="3"/>
    <x v="0"/>
    <n v="0"/>
    <n v="1"/>
    <s v="A"/>
    <x v="4"/>
    <n v="12"/>
    <n v="6"/>
    <n v="6"/>
    <n v="3"/>
    <n v="7"/>
    <n v="7"/>
    <n v="6"/>
    <n v="7"/>
    <n v="2"/>
    <n v="1"/>
    <n v="0"/>
    <n v="0"/>
  </r>
  <r>
    <s v="E0"/>
    <x v="133"/>
    <d v="1899-12-30T20:15:00"/>
    <s v="Burnley"/>
    <s v="Liverpool"/>
    <n v="0"/>
    <n v="3"/>
    <x v="0"/>
    <n v="0"/>
    <n v="1"/>
    <s v="A"/>
    <x v="0"/>
    <n v="10"/>
    <n v="20"/>
    <n v="4"/>
    <n v="3"/>
    <n v="10"/>
    <n v="7"/>
    <n v="6"/>
    <n v="7"/>
    <n v="0"/>
    <n v="0"/>
    <n v="0"/>
    <n v="0"/>
  </r>
  <r>
    <s v="E0"/>
    <x v="133"/>
    <d v="1899-12-30T20:15:00"/>
    <s v="West Brom"/>
    <s v="West Ham"/>
    <n v="1"/>
    <n v="3"/>
    <x v="0"/>
    <n v="1"/>
    <n v="1"/>
    <s v="D"/>
    <x v="2"/>
    <n v="14"/>
    <n v="21"/>
    <n v="4"/>
    <n v="9"/>
    <n v="8"/>
    <n v="11"/>
    <n v="6"/>
    <n v="8"/>
    <n v="2"/>
    <n v="2"/>
    <n v="0"/>
    <n v="0"/>
  </r>
  <r>
    <s v="E0"/>
    <x v="134"/>
    <d v="1899-12-30T16:00:00"/>
    <s v="Arsenal"/>
    <s v="Brighton"/>
    <n v="2"/>
    <n v="0"/>
    <x v="1"/>
    <n v="0"/>
    <n v="0"/>
    <s v="D"/>
    <x v="1"/>
    <n v="16"/>
    <n v="5"/>
    <n v="5"/>
    <n v="1"/>
    <n v="10"/>
    <n v="8"/>
    <n v="11"/>
    <n v="3"/>
    <n v="0"/>
    <n v="0"/>
    <n v="0"/>
    <n v="0"/>
  </r>
  <r>
    <s v="E0"/>
    <x v="134"/>
    <d v="1899-12-30T16:00:00"/>
    <s v="Aston Villa"/>
    <s v="Chelsea"/>
    <n v="2"/>
    <n v="1"/>
    <x v="1"/>
    <n v="1"/>
    <n v="0"/>
    <s v="H"/>
    <x v="3"/>
    <n v="6"/>
    <n v="23"/>
    <n v="3"/>
    <n v="7"/>
    <n v="11"/>
    <n v="12"/>
    <n v="2"/>
    <n v="9"/>
    <n v="3"/>
    <n v="3"/>
    <n v="0"/>
    <n v="1"/>
  </r>
  <r>
    <s v="E0"/>
    <x v="134"/>
    <d v="1899-12-30T16:00:00"/>
    <s v="Fulham"/>
    <s v="Newcastle"/>
    <n v="0"/>
    <n v="2"/>
    <x v="0"/>
    <n v="0"/>
    <n v="1"/>
    <s v="A"/>
    <x v="0"/>
    <n v="14"/>
    <n v="10"/>
    <n v="0"/>
    <n v="4"/>
    <n v="12"/>
    <n v="6"/>
    <n v="5"/>
    <n v="4"/>
    <n v="1"/>
    <n v="0"/>
    <n v="0"/>
    <n v="0"/>
  </r>
  <r>
    <s v="E0"/>
    <x v="134"/>
    <d v="1899-12-30T16:00:00"/>
    <s v="Leeds"/>
    <s v="West Brom"/>
    <n v="3"/>
    <n v="1"/>
    <x v="1"/>
    <n v="2"/>
    <n v="0"/>
    <s v="H"/>
    <x v="8"/>
    <n v="17"/>
    <n v="14"/>
    <n v="9"/>
    <n v="5"/>
    <n v="12"/>
    <n v="12"/>
    <n v="8"/>
    <n v="3"/>
    <n v="2"/>
    <n v="1"/>
    <n v="0"/>
    <n v="0"/>
  </r>
  <r>
    <s v="E0"/>
    <x v="134"/>
    <d v="1899-12-30T16:00:00"/>
    <s v="Leicester"/>
    <s v="Tottenham"/>
    <n v="2"/>
    <n v="4"/>
    <x v="0"/>
    <n v="1"/>
    <n v="1"/>
    <s v="D"/>
    <x v="4"/>
    <n v="10"/>
    <n v="11"/>
    <n v="6"/>
    <n v="4"/>
    <n v="9"/>
    <n v="8"/>
    <n v="8"/>
    <n v="7"/>
    <n v="0"/>
    <n v="2"/>
    <n v="0"/>
    <n v="0"/>
  </r>
  <r>
    <s v="E0"/>
    <x v="134"/>
    <d v="1899-12-30T16:00:00"/>
    <s v="Liverpool"/>
    <s v="Crystal Palace"/>
    <n v="2"/>
    <n v="0"/>
    <x v="1"/>
    <n v="1"/>
    <n v="0"/>
    <s v="H"/>
    <x v="6"/>
    <n v="19"/>
    <n v="5"/>
    <n v="5"/>
    <n v="4"/>
    <n v="10"/>
    <n v="8"/>
    <n v="14"/>
    <n v="1"/>
    <n v="2"/>
    <n v="2"/>
    <n v="0"/>
    <n v="0"/>
  </r>
  <r>
    <s v="E0"/>
    <x v="134"/>
    <d v="1899-12-30T16:00:00"/>
    <s v="Man City"/>
    <s v="Everton"/>
    <n v="5"/>
    <n v="0"/>
    <x v="1"/>
    <n v="2"/>
    <n v="0"/>
    <s v="H"/>
    <x v="2"/>
    <n v="21"/>
    <n v="8"/>
    <n v="11"/>
    <n v="3"/>
    <n v="8"/>
    <n v="10"/>
    <n v="7"/>
    <n v="5"/>
    <n v="2"/>
    <n v="2"/>
    <n v="0"/>
    <n v="0"/>
  </r>
  <r>
    <s v="E0"/>
    <x v="134"/>
    <d v="1899-12-30T16:00:00"/>
    <s v="Sheffield United"/>
    <s v="Burnley"/>
    <n v="1"/>
    <n v="0"/>
    <x v="1"/>
    <n v="1"/>
    <n v="0"/>
    <s v="H"/>
    <x v="9"/>
    <n v="12"/>
    <n v="10"/>
    <n v="3"/>
    <n v="3"/>
    <n v="11"/>
    <n v="1"/>
    <n v="8"/>
    <n v="9"/>
    <n v="3"/>
    <n v="1"/>
    <n v="0"/>
    <n v="0"/>
  </r>
  <r>
    <s v="E0"/>
    <x v="134"/>
    <d v="1899-12-30T16:00:00"/>
    <s v="West Ham"/>
    <s v="Southampton"/>
    <n v="3"/>
    <n v="0"/>
    <x v="1"/>
    <n v="2"/>
    <n v="0"/>
    <s v="H"/>
    <x v="5"/>
    <n v="14"/>
    <n v="17"/>
    <n v="7"/>
    <n v="5"/>
    <n v="5"/>
    <n v="9"/>
    <n v="2"/>
    <n v="3"/>
    <n v="0"/>
    <n v="3"/>
    <n v="0"/>
    <n v="0"/>
  </r>
  <r>
    <s v="E0"/>
    <x v="134"/>
    <d v="1899-12-30T16:00:00"/>
    <s v="Wolves"/>
    <s v="Man United"/>
    <n v="1"/>
    <n v="2"/>
    <x v="0"/>
    <n v="1"/>
    <n v="2"/>
    <s v="A"/>
    <x v="7"/>
    <n v="14"/>
    <n v="9"/>
    <n v="4"/>
    <n v="4"/>
    <n v="14"/>
    <n v="3"/>
    <n v="6"/>
    <n v="2"/>
    <n v="4"/>
    <n v="1"/>
    <n v="0"/>
    <n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3/08/2021"/>
    <d v="1899-12-30T20:00:00"/>
    <s v="Brentford"/>
    <s v="Arsenal"/>
    <n v="2"/>
    <n v="0"/>
    <x v="0"/>
    <n v="1"/>
    <n v="0"/>
    <s v="H"/>
    <x v="0"/>
    <n v="8"/>
    <n v="22"/>
    <n v="3"/>
    <n v="4"/>
    <n v="12"/>
    <n v="8"/>
    <n v="2"/>
    <n v="5"/>
    <n v="0"/>
    <n v="0"/>
    <n v="0"/>
    <n v="0"/>
  </r>
  <r>
    <s v="E0"/>
    <s v="14/08/2021"/>
    <d v="1899-12-30T12:30:00"/>
    <s v="Man United"/>
    <s v="Leeds"/>
    <n v="5"/>
    <n v="1"/>
    <x v="0"/>
    <n v="1"/>
    <n v="0"/>
    <s v="H"/>
    <x v="1"/>
    <n v="16"/>
    <n v="10"/>
    <n v="8"/>
    <n v="3"/>
    <n v="11"/>
    <n v="9"/>
    <n v="5"/>
    <n v="4"/>
    <n v="1"/>
    <n v="2"/>
    <n v="0"/>
    <n v="0"/>
  </r>
  <r>
    <s v="E0"/>
    <s v="14/08/2021"/>
    <d v="1899-12-30T15:00:00"/>
    <s v="Burnley"/>
    <s v="Brighton"/>
    <n v="1"/>
    <n v="2"/>
    <x v="1"/>
    <n v="1"/>
    <n v="0"/>
    <s v="H"/>
    <x v="2"/>
    <n v="14"/>
    <n v="14"/>
    <n v="3"/>
    <n v="8"/>
    <n v="10"/>
    <n v="7"/>
    <n v="7"/>
    <n v="6"/>
    <n v="2"/>
    <n v="1"/>
    <n v="0"/>
    <n v="0"/>
  </r>
  <r>
    <s v="E0"/>
    <s v="14/08/2021"/>
    <d v="1899-12-30T15:00:00"/>
    <s v="Chelsea"/>
    <s v="Crystal Palace"/>
    <n v="3"/>
    <n v="0"/>
    <x v="0"/>
    <n v="2"/>
    <n v="0"/>
    <s v="H"/>
    <x v="3"/>
    <n v="13"/>
    <n v="4"/>
    <n v="6"/>
    <n v="1"/>
    <n v="15"/>
    <n v="11"/>
    <n v="5"/>
    <n v="2"/>
    <n v="0"/>
    <n v="0"/>
    <n v="0"/>
    <n v="0"/>
  </r>
  <r>
    <s v="E0"/>
    <s v="14/08/2021"/>
    <d v="1899-12-30T15:00:00"/>
    <s v="Everton"/>
    <s v="Southampton"/>
    <n v="3"/>
    <n v="1"/>
    <x v="0"/>
    <n v="0"/>
    <n v="1"/>
    <s v="A"/>
    <x v="4"/>
    <n v="14"/>
    <n v="6"/>
    <n v="6"/>
    <n v="3"/>
    <n v="13"/>
    <n v="15"/>
    <n v="6"/>
    <n v="8"/>
    <n v="2"/>
    <n v="0"/>
    <n v="0"/>
    <n v="0"/>
  </r>
  <r>
    <s v="E0"/>
    <s v="14/08/2021"/>
    <d v="1899-12-30T15:00:00"/>
    <s v="Leicester"/>
    <s v="Wolves"/>
    <n v="1"/>
    <n v="0"/>
    <x v="0"/>
    <n v="1"/>
    <n v="0"/>
    <s v="H"/>
    <x v="5"/>
    <n v="9"/>
    <n v="17"/>
    <n v="5"/>
    <n v="3"/>
    <n v="6"/>
    <n v="10"/>
    <n v="5"/>
    <n v="4"/>
    <n v="1"/>
    <n v="2"/>
    <n v="0"/>
    <n v="0"/>
  </r>
  <r>
    <s v="E0"/>
    <s v="14/08/2021"/>
    <d v="1899-12-30T15:00:00"/>
    <s v="Watford"/>
    <s v="Aston Villa"/>
    <n v="3"/>
    <n v="2"/>
    <x v="0"/>
    <n v="2"/>
    <n v="0"/>
    <s v="H"/>
    <x v="6"/>
    <n v="13"/>
    <n v="11"/>
    <n v="7"/>
    <n v="2"/>
    <n v="18"/>
    <n v="13"/>
    <n v="2"/>
    <n v="4"/>
    <n v="3"/>
    <n v="1"/>
    <n v="0"/>
    <n v="0"/>
  </r>
  <r>
    <s v="E0"/>
    <s v="14/08/2021"/>
    <d v="1899-12-30T17:30:00"/>
    <s v="Norwich"/>
    <s v="Liverpool"/>
    <n v="0"/>
    <n v="3"/>
    <x v="1"/>
    <n v="0"/>
    <n v="1"/>
    <s v="A"/>
    <x v="7"/>
    <n v="14"/>
    <n v="19"/>
    <n v="3"/>
    <n v="8"/>
    <n v="4"/>
    <n v="14"/>
    <n v="3"/>
    <n v="11"/>
    <n v="1"/>
    <n v="1"/>
    <n v="0"/>
    <n v="0"/>
  </r>
  <r>
    <s v="E0"/>
    <s v="15/08/2021"/>
    <d v="1899-12-30T14:00:00"/>
    <s v="Newcastle"/>
    <s v="West Ham"/>
    <n v="2"/>
    <n v="4"/>
    <x v="1"/>
    <n v="2"/>
    <n v="1"/>
    <s v="H"/>
    <x v="8"/>
    <n v="17"/>
    <n v="8"/>
    <n v="3"/>
    <n v="9"/>
    <n v="4"/>
    <n v="3"/>
    <n v="7"/>
    <n v="6"/>
    <n v="1"/>
    <n v="0"/>
    <n v="0"/>
    <n v="0"/>
  </r>
  <r>
    <s v="E0"/>
    <s v="15/08/2021"/>
    <d v="1899-12-30T16:30:00"/>
    <s v="Tottenham"/>
    <s v="Man City"/>
    <n v="1"/>
    <n v="0"/>
    <x v="0"/>
    <n v="0"/>
    <n v="0"/>
    <s v="D"/>
    <x v="9"/>
    <n v="13"/>
    <n v="18"/>
    <n v="3"/>
    <n v="4"/>
    <n v="11"/>
    <n v="8"/>
    <n v="3"/>
    <n v="11"/>
    <n v="2"/>
    <n v="1"/>
    <n v="0"/>
    <n v="0"/>
  </r>
  <r>
    <s v="E0"/>
    <s v="21/08/2021"/>
    <d v="1899-12-30T12:30:00"/>
    <s v="Liverpool"/>
    <s v="Burnley"/>
    <n v="2"/>
    <n v="0"/>
    <x v="0"/>
    <n v="1"/>
    <n v="0"/>
    <s v="H"/>
    <x v="6"/>
    <n v="27"/>
    <n v="9"/>
    <n v="9"/>
    <n v="3"/>
    <n v="6"/>
    <n v="12"/>
    <n v="8"/>
    <n v="4"/>
    <n v="0"/>
    <n v="0"/>
    <n v="0"/>
    <n v="0"/>
  </r>
  <r>
    <s v="E0"/>
    <s v="21/08/2021"/>
    <d v="1899-12-30T15:00:00"/>
    <s v="Aston Villa"/>
    <s v="Newcastle"/>
    <n v="2"/>
    <n v="0"/>
    <x v="0"/>
    <n v="1"/>
    <n v="0"/>
    <s v="H"/>
    <x v="2"/>
    <n v="10"/>
    <n v="9"/>
    <n v="2"/>
    <n v="1"/>
    <n v="8"/>
    <n v="18"/>
    <n v="3"/>
    <n v="4"/>
    <n v="3"/>
    <n v="4"/>
    <n v="0"/>
    <n v="0"/>
  </r>
  <r>
    <s v="E0"/>
    <s v="21/08/2021"/>
    <d v="1899-12-30T15:00:00"/>
    <s v="Crystal Palace"/>
    <s v="Brentford"/>
    <n v="0"/>
    <n v="0"/>
    <x v="2"/>
    <n v="0"/>
    <n v="0"/>
    <s v="D"/>
    <x v="8"/>
    <n v="7"/>
    <n v="14"/>
    <n v="2"/>
    <n v="3"/>
    <n v="12"/>
    <n v="9"/>
    <n v="3"/>
    <n v="5"/>
    <n v="3"/>
    <n v="1"/>
    <n v="0"/>
    <n v="0"/>
  </r>
  <r>
    <s v="E0"/>
    <s v="21/08/2021"/>
    <d v="1899-12-30T15:00:00"/>
    <s v="Leeds"/>
    <s v="Everton"/>
    <n v="2"/>
    <n v="2"/>
    <x v="2"/>
    <n v="1"/>
    <n v="1"/>
    <s v="D"/>
    <x v="10"/>
    <n v="17"/>
    <n v="17"/>
    <n v="4"/>
    <n v="8"/>
    <n v="6"/>
    <n v="13"/>
    <n v="8"/>
    <n v="5"/>
    <n v="2"/>
    <n v="4"/>
    <n v="0"/>
    <n v="0"/>
  </r>
  <r>
    <s v="E0"/>
    <s v="21/08/2021"/>
    <d v="1899-12-30T15:00:00"/>
    <s v="Man City"/>
    <s v="Norwich"/>
    <n v="5"/>
    <n v="0"/>
    <x v="0"/>
    <n v="2"/>
    <n v="0"/>
    <s v="H"/>
    <x v="11"/>
    <n v="16"/>
    <n v="1"/>
    <n v="4"/>
    <n v="0"/>
    <n v="13"/>
    <n v="7"/>
    <n v="6"/>
    <n v="1"/>
    <n v="1"/>
    <n v="0"/>
    <n v="0"/>
    <n v="0"/>
  </r>
  <r>
    <s v="E0"/>
    <s v="21/08/2021"/>
    <d v="1899-12-30T17:30:00"/>
    <s v="Brighton"/>
    <s v="Watford"/>
    <n v="2"/>
    <n v="0"/>
    <x v="0"/>
    <n v="2"/>
    <n v="0"/>
    <s v="H"/>
    <x v="9"/>
    <n v="13"/>
    <n v="10"/>
    <n v="3"/>
    <n v="1"/>
    <n v="11"/>
    <n v="6"/>
    <n v="7"/>
    <n v="2"/>
    <n v="4"/>
    <n v="0"/>
    <n v="0"/>
    <n v="0"/>
  </r>
  <r>
    <s v="E0"/>
    <s v="22/08/2021"/>
    <d v="1899-12-30T14:00:00"/>
    <s v="Southampton"/>
    <s v="Man United"/>
    <n v="1"/>
    <n v="1"/>
    <x v="2"/>
    <n v="1"/>
    <n v="0"/>
    <s v="H"/>
    <x v="5"/>
    <n v="8"/>
    <n v="15"/>
    <n v="3"/>
    <n v="4"/>
    <n v="12"/>
    <n v="10"/>
    <n v="7"/>
    <n v="7"/>
    <n v="2"/>
    <n v="3"/>
    <n v="0"/>
    <n v="0"/>
  </r>
  <r>
    <s v="E0"/>
    <s v="22/08/2021"/>
    <d v="1899-12-30T14:00:00"/>
    <s v="Wolves"/>
    <s v="Tottenham"/>
    <n v="0"/>
    <n v="1"/>
    <x v="1"/>
    <n v="0"/>
    <n v="1"/>
    <s v="A"/>
    <x v="12"/>
    <n v="25"/>
    <n v="8"/>
    <n v="6"/>
    <n v="6"/>
    <n v="9"/>
    <n v="7"/>
    <n v="5"/>
    <n v="4"/>
    <n v="1"/>
    <n v="4"/>
    <n v="0"/>
    <n v="0"/>
  </r>
  <r>
    <s v="E0"/>
    <s v="22/08/2021"/>
    <d v="1899-12-30T16:30:00"/>
    <s v="Arsenal"/>
    <s v="Chelsea"/>
    <n v="0"/>
    <n v="2"/>
    <x v="1"/>
    <n v="0"/>
    <n v="2"/>
    <s v="A"/>
    <x v="1"/>
    <n v="6"/>
    <n v="22"/>
    <n v="3"/>
    <n v="5"/>
    <n v="10"/>
    <n v="4"/>
    <n v="9"/>
    <n v="8"/>
    <n v="3"/>
    <n v="0"/>
    <n v="0"/>
    <n v="0"/>
  </r>
  <r>
    <s v="E0"/>
    <s v="23/08/2021"/>
    <d v="1899-12-30T20:00:00"/>
    <s v="West Ham"/>
    <s v="Leicester"/>
    <n v="4"/>
    <n v="1"/>
    <x v="0"/>
    <n v="1"/>
    <n v="0"/>
    <s v="H"/>
    <x v="0"/>
    <n v="13"/>
    <n v="5"/>
    <n v="7"/>
    <n v="1"/>
    <n v="8"/>
    <n v="8"/>
    <n v="10"/>
    <n v="0"/>
    <n v="0"/>
    <n v="1"/>
    <n v="0"/>
    <n v="1"/>
  </r>
  <r>
    <s v="E0"/>
    <s v="28/08/2021"/>
    <d v="1899-12-30T12:30:00"/>
    <s v="Man City"/>
    <s v="Arsenal"/>
    <n v="5"/>
    <n v="0"/>
    <x v="0"/>
    <n v="3"/>
    <n v="0"/>
    <s v="H"/>
    <x v="8"/>
    <n v="25"/>
    <n v="1"/>
    <n v="10"/>
    <n v="0"/>
    <n v="5"/>
    <n v="7"/>
    <n v="14"/>
    <n v="0"/>
    <n v="1"/>
    <n v="2"/>
    <n v="0"/>
    <n v="1"/>
  </r>
  <r>
    <s v="E0"/>
    <s v="28/08/2021"/>
    <d v="1899-12-30T15:00:00"/>
    <s v="Aston Villa"/>
    <s v="Brentford"/>
    <n v="1"/>
    <n v="1"/>
    <x v="2"/>
    <n v="1"/>
    <n v="1"/>
    <s v="D"/>
    <x v="13"/>
    <n v="7"/>
    <n v="9"/>
    <n v="5"/>
    <n v="2"/>
    <n v="15"/>
    <n v="14"/>
    <n v="3"/>
    <n v="2"/>
    <n v="3"/>
    <n v="3"/>
    <n v="0"/>
    <n v="0"/>
  </r>
  <r>
    <s v="E0"/>
    <s v="28/08/2021"/>
    <d v="1899-12-30T15:00:00"/>
    <s v="Brighton"/>
    <s v="Everton"/>
    <n v="0"/>
    <n v="2"/>
    <x v="1"/>
    <n v="0"/>
    <n v="1"/>
    <s v="A"/>
    <x v="3"/>
    <n v="14"/>
    <n v="14"/>
    <n v="3"/>
    <n v="5"/>
    <n v="7"/>
    <n v="9"/>
    <n v="4"/>
    <n v="5"/>
    <n v="1"/>
    <n v="2"/>
    <n v="0"/>
    <n v="0"/>
  </r>
  <r>
    <s v="E0"/>
    <s v="28/08/2021"/>
    <d v="1899-12-30T15:00:00"/>
    <s v="Newcastle"/>
    <s v="Southampton"/>
    <n v="2"/>
    <n v="2"/>
    <x v="2"/>
    <n v="0"/>
    <n v="0"/>
    <s v="D"/>
    <x v="1"/>
    <n v="10"/>
    <n v="22"/>
    <n v="5"/>
    <n v="6"/>
    <n v="11"/>
    <n v="6"/>
    <n v="4"/>
    <n v="4"/>
    <n v="3"/>
    <n v="3"/>
    <n v="0"/>
    <n v="0"/>
  </r>
  <r>
    <s v="E0"/>
    <s v="28/08/2021"/>
    <d v="1899-12-30T15:00:00"/>
    <s v="Norwich"/>
    <s v="Leicester"/>
    <n v="1"/>
    <n v="2"/>
    <x v="1"/>
    <n v="1"/>
    <n v="1"/>
    <s v="D"/>
    <x v="14"/>
    <n v="14"/>
    <n v="9"/>
    <n v="4"/>
    <n v="3"/>
    <n v="8"/>
    <n v="9"/>
    <n v="9"/>
    <n v="9"/>
    <n v="2"/>
    <n v="1"/>
    <n v="0"/>
    <n v="0"/>
  </r>
  <r>
    <s v="E0"/>
    <s v="28/08/2021"/>
    <d v="1899-12-30T15:00:00"/>
    <s v="West Ham"/>
    <s v="Crystal Palace"/>
    <n v="2"/>
    <n v="2"/>
    <x v="2"/>
    <n v="1"/>
    <n v="0"/>
    <s v="H"/>
    <x v="12"/>
    <n v="14"/>
    <n v="9"/>
    <n v="4"/>
    <n v="2"/>
    <n v="10"/>
    <n v="7"/>
    <n v="5"/>
    <n v="3"/>
    <n v="1"/>
    <n v="0"/>
    <n v="0"/>
    <n v="0"/>
  </r>
  <r>
    <s v="E0"/>
    <s v="28/08/2021"/>
    <d v="1899-12-30T17:30:00"/>
    <s v="Liverpool"/>
    <s v="Chelsea"/>
    <n v="1"/>
    <n v="1"/>
    <x v="2"/>
    <n v="1"/>
    <n v="1"/>
    <s v="D"/>
    <x v="9"/>
    <n v="24"/>
    <n v="6"/>
    <n v="7"/>
    <n v="3"/>
    <n v="13"/>
    <n v="4"/>
    <n v="12"/>
    <n v="3"/>
    <n v="0"/>
    <n v="2"/>
    <n v="0"/>
    <n v="1"/>
  </r>
  <r>
    <s v="E0"/>
    <s v="29/08/2021"/>
    <d v="1899-12-30T14:00:00"/>
    <s v="Burnley"/>
    <s v="Leeds"/>
    <n v="1"/>
    <n v="1"/>
    <x v="2"/>
    <n v="0"/>
    <n v="0"/>
    <s v="D"/>
    <x v="0"/>
    <n v="12"/>
    <n v="12"/>
    <n v="3"/>
    <n v="2"/>
    <n v="13"/>
    <n v="9"/>
    <n v="5"/>
    <n v="5"/>
    <n v="4"/>
    <n v="3"/>
    <n v="0"/>
    <n v="0"/>
  </r>
  <r>
    <s v="E0"/>
    <s v="29/08/2021"/>
    <d v="1899-12-30T14:00:00"/>
    <s v="Tottenham"/>
    <s v="Watford"/>
    <n v="1"/>
    <n v="0"/>
    <x v="0"/>
    <n v="1"/>
    <n v="0"/>
    <s v="H"/>
    <x v="7"/>
    <n v="15"/>
    <n v="9"/>
    <n v="8"/>
    <n v="2"/>
    <n v="8"/>
    <n v="14"/>
    <n v="10"/>
    <n v="3"/>
    <n v="3"/>
    <n v="3"/>
    <n v="0"/>
    <n v="0"/>
  </r>
  <r>
    <s v="E0"/>
    <s v="29/08/2021"/>
    <d v="1899-12-30T16:30:00"/>
    <s v="Wolves"/>
    <s v="Man United"/>
    <n v="0"/>
    <n v="1"/>
    <x v="1"/>
    <n v="0"/>
    <n v="0"/>
    <s v="D"/>
    <x v="6"/>
    <n v="15"/>
    <n v="10"/>
    <n v="6"/>
    <n v="3"/>
    <n v="7"/>
    <n v="9"/>
    <n v="5"/>
    <n v="7"/>
    <n v="3"/>
    <n v="4"/>
    <n v="0"/>
    <n v="0"/>
  </r>
  <r>
    <s v="E0"/>
    <s v="11/09/2021"/>
    <d v="1899-12-30T12:30:00"/>
    <s v="Crystal Palace"/>
    <s v="Tottenham"/>
    <n v="3"/>
    <n v="0"/>
    <x v="0"/>
    <n v="0"/>
    <n v="0"/>
    <s v="D"/>
    <x v="3"/>
    <n v="18"/>
    <n v="2"/>
    <n v="4"/>
    <n v="1"/>
    <n v="13"/>
    <n v="15"/>
    <n v="8"/>
    <n v="2"/>
    <n v="2"/>
    <n v="1"/>
    <n v="0"/>
    <n v="1"/>
  </r>
  <r>
    <s v="E0"/>
    <s v="11/09/2021"/>
    <d v="1899-12-30T15:00:00"/>
    <s v="Arsenal"/>
    <s v="Norwich"/>
    <n v="1"/>
    <n v="0"/>
    <x v="0"/>
    <n v="0"/>
    <n v="0"/>
    <s v="D"/>
    <x v="0"/>
    <n v="30"/>
    <n v="10"/>
    <n v="7"/>
    <n v="1"/>
    <n v="9"/>
    <n v="11"/>
    <n v="8"/>
    <n v="4"/>
    <n v="1"/>
    <n v="2"/>
    <n v="0"/>
    <n v="0"/>
  </r>
  <r>
    <s v="E0"/>
    <s v="11/09/2021"/>
    <d v="1899-12-30T15:00:00"/>
    <s v="Brentford"/>
    <s v="Brighton"/>
    <n v="0"/>
    <n v="1"/>
    <x v="1"/>
    <n v="0"/>
    <n v="0"/>
    <s v="D"/>
    <x v="11"/>
    <n v="7"/>
    <n v="4"/>
    <n v="1"/>
    <n v="2"/>
    <n v="9"/>
    <n v="12"/>
    <n v="1"/>
    <n v="6"/>
    <n v="3"/>
    <n v="2"/>
    <n v="0"/>
    <n v="0"/>
  </r>
  <r>
    <s v="E0"/>
    <s v="11/09/2021"/>
    <d v="1899-12-30T15:00:00"/>
    <s v="Leicester"/>
    <s v="Man City"/>
    <n v="0"/>
    <n v="1"/>
    <x v="1"/>
    <n v="0"/>
    <n v="0"/>
    <s v="D"/>
    <x v="1"/>
    <n v="6"/>
    <n v="25"/>
    <n v="1"/>
    <n v="8"/>
    <n v="4"/>
    <n v="11"/>
    <n v="5"/>
    <n v="8"/>
    <n v="1"/>
    <n v="2"/>
    <n v="0"/>
    <n v="0"/>
  </r>
  <r>
    <s v="E0"/>
    <s v="11/09/2021"/>
    <d v="1899-12-30T15:00:00"/>
    <s v="Man United"/>
    <s v="Newcastle"/>
    <n v="4"/>
    <n v="1"/>
    <x v="0"/>
    <n v="1"/>
    <n v="0"/>
    <s v="H"/>
    <x v="9"/>
    <n v="21"/>
    <n v="12"/>
    <n v="7"/>
    <n v="3"/>
    <n v="9"/>
    <n v="2"/>
    <n v="7"/>
    <n v="3"/>
    <n v="1"/>
    <n v="0"/>
    <n v="0"/>
    <n v="0"/>
  </r>
  <r>
    <s v="E0"/>
    <s v="11/09/2021"/>
    <d v="1899-12-30T15:00:00"/>
    <s v="Southampton"/>
    <s v="West Ham"/>
    <n v="0"/>
    <n v="0"/>
    <x v="2"/>
    <n v="0"/>
    <n v="0"/>
    <s v="D"/>
    <x v="2"/>
    <n v="11"/>
    <n v="13"/>
    <n v="3"/>
    <n v="3"/>
    <n v="10"/>
    <n v="12"/>
    <n v="5"/>
    <n v="4"/>
    <n v="3"/>
    <n v="1"/>
    <n v="0"/>
    <n v="1"/>
  </r>
  <r>
    <s v="E0"/>
    <s v="11/09/2021"/>
    <d v="1899-12-30T15:00:00"/>
    <s v="Watford"/>
    <s v="Wolves"/>
    <n v="0"/>
    <n v="2"/>
    <x v="1"/>
    <n v="0"/>
    <n v="0"/>
    <s v="D"/>
    <x v="13"/>
    <n v="6"/>
    <n v="14"/>
    <n v="2"/>
    <n v="5"/>
    <n v="15"/>
    <n v="13"/>
    <n v="6"/>
    <n v="8"/>
    <n v="3"/>
    <n v="3"/>
    <n v="0"/>
    <n v="0"/>
  </r>
  <r>
    <s v="E0"/>
    <s v="11/09/2021"/>
    <d v="1899-12-30T17:30:00"/>
    <s v="Chelsea"/>
    <s v="Aston Villa"/>
    <n v="3"/>
    <n v="0"/>
    <x v="0"/>
    <n v="1"/>
    <n v="0"/>
    <s v="H"/>
    <x v="12"/>
    <n v="12"/>
    <n v="18"/>
    <n v="4"/>
    <n v="6"/>
    <n v="11"/>
    <n v="11"/>
    <n v="4"/>
    <n v="11"/>
    <n v="1"/>
    <n v="4"/>
    <n v="0"/>
    <n v="0"/>
  </r>
  <r>
    <s v="E0"/>
    <s v="12/09/2021"/>
    <d v="1899-12-30T16:30:00"/>
    <s v="Leeds"/>
    <s v="Liverpool"/>
    <n v="0"/>
    <n v="3"/>
    <x v="1"/>
    <n v="0"/>
    <n v="1"/>
    <s v="A"/>
    <x v="5"/>
    <n v="9"/>
    <n v="30"/>
    <n v="4"/>
    <n v="9"/>
    <n v="9"/>
    <n v="8"/>
    <n v="2"/>
    <n v="11"/>
    <n v="2"/>
    <n v="1"/>
    <n v="1"/>
    <n v="0"/>
  </r>
  <r>
    <s v="E0"/>
    <s v="13/09/2021"/>
    <d v="1899-12-30T20:00:00"/>
    <s v="Everton"/>
    <s v="Burnley"/>
    <n v="3"/>
    <n v="1"/>
    <x v="0"/>
    <n v="0"/>
    <n v="0"/>
    <s v="D"/>
    <x v="8"/>
    <n v="14"/>
    <n v="11"/>
    <n v="6"/>
    <n v="6"/>
    <n v="3"/>
    <n v="6"/>
    <n v="4"/>
    <n v="6"/>
    <n v="1"/>
    <n v="1"/>
    <n v="0"/>
    <n v="0"/>
  </r>
  <r>
    <s v="E0"/>
    <s v="17/09/2021"/>
    <d v="1899-12-30T20:00:00"/>
    <s v="Newcastle"/>
    <s v="Leeds"/>
    <n v="1"/>
    <n v="1"/>
    <x v="2"/>
    <n v="1"/>
    <n v="1"/>
    <s v="D"/>
    <x v="6"/>
    <n v="17"/>
    <n v="22"/>
    <n v="7"/>
    <n v="9"/>
    <n v="9"/>
    <n v="11"/>
    <n v="4"/>
    <n v="5"/>
    <n v="2"/>
    <n v="2"/>
    <n v="0"/>
    <n v="0"/>
  </r>
  <r>
    <s v="E0"/>
    <s v="18/09/2021"/>
    <d v="1899-12-30T12:30:00"/>
    <s v="Wolves"/>
    <s v="Brentford"/>
    <n v="0"/>
    <n v="2"/>
    <x v="1"/>
    <n v="0"/>
    <n v="2"/>
    <s v="A"/>
    <x v="10"/>
    <n v="11"/>
    <n v="9"/>
    <n v="0"/>
    <n v="3"/>
    <n v="10"/>
    <n v="7"/>
    <n v="4"/>
    <n v="2"/>
    <n v="4"/>
    <n v="2"/>
    <n v="0"/>
    <n v="1"/>
  </r>
  <r>
    <s v="E0"/>
    <s v="18/09/2021"/>
    <d v="1899-12-30T15:00:00"/>
    <s v="Burnley"/>
    <s v="Arsenal"/>
    <n v="0"/>
    <n v="1"/>
    <x v="1"/>
    <n v="0"/>
    <n v="1"/>
    <s v="A"/>
    <x v="9"/>
    <n v="18"/>
    <n v="13"/>
    <n v="3"/>
    <n v="3"/>
    <n v="9"/>
    <n v="8"/>
    <n v="8"/>
    <n v="3"/>
    <n v="2"/>
    <n v="1"/>
    <n v="0"/>
    <n v="0"/>
  </r>
  <r>
    <s v="E0"/>
    <s v="18/09/2021"/>
    <d v="1899-12-30T15:00:00"/>
    <s v="Liverpool"/>
    <s v="Crystal Palace"/>
    <n v="3"/>
    <n v="0"/>
    <x v="0"/>
    <n v="1"/>
    <n v="0"/>
    <s v="H"/>
    <x v="4"/>
    <n v="25"/>
    <n v="13"/>
    <n v="10"/>
    <n v="2"/>
    <n v="17"/>
    <n v="11"/>
    <n v="10"/>
    <n v="5"/>
    <n v="3"/>
    <n v="1"/>
    <n v="0"/>
    <n v="0"/>
  </r>
  <r>
    <s v="E0"/>
    <s v="18/09/2021"/>
    <d v="1899-12-30T15:00:00"/>
    <s v="Man City"/>
    <s v="Southampton"/>
    <n v="0"/>
    <n v="0"/>
    <x v="2"/>
    <n v="0"/>
    <n v="0"/>
    <s v="D"/>
    <x v="3"/>
    <n v="18"/>
    <n v="10"/>
    <n v="1"/>
    <n v="2"/>
    <n v="5"/>
    <n v="12"/>
    <n v="8"/>
    <n v="5"/>
    <n v="0"/>
    <n v="2"/>
    <n v="0"/>
    <n v="0"/>
  </r>
  <r>
    <s v="E0"/>
    <s v="18/09/2021"/>
    <d v="1899-12-30T15:00:00"/>
    <s v="Norwich"/>
    <s v="Watford"/>
    <n v="1"/>
    <n v="3"/>
    <x v="1"/>
    <n v="1"/>
    <n v="1"/>
    <s v="D"/>
    <x v="14"/>
    <n v="12"/>
    <n v="12"/>
    <n v="5"/>
    <n v="8"/>
    <n v="10"/>
    <n v="14"/>
    <n v="4"/>
    <n v="8"/>
    <n v="1"/>
    <n v="1"/>
    <n v="0"/>
    <n v="0"/>
  </r>
  <r>
    <s v="E0"/>
    <s v="18/09/2021"/>
    <d v="1899-12-30T17:30:00"/>
    <s v="Aston Villa"/>
    <s v="Everton"/>
    <n v="3"/>
    <n v="0"/>
    <x v="0"/>
    <n v="0"/>
    <n v="0"/>
    <s v="D"/>
    <x v="5"/>
    <n v="15"/>
    <n v="11"/>
    <n v="3"/>
    <n v="1"/>
    <n v="7"/>
    <n v="10"/>
    <n v="5"/>
    <n v="4"/>
    <n v="1"/>
    <n v="1"/>
    <n v="0"/>
    <n v="0"/>
  </r>
  <r>
    <s v="E0"/>
    <s v="19/09/2021"/>
    <d v="1899-12-30T14:00:00"/>
    <s v="Brighton"/>
    <s v="Leicester"/>
    <n v="2"/>
    <n v="1"/>
    <x v="0"/>
    <n v="1"/>
    <n v="0"/>
    <s v="H"/>
    <x v="12"/>
    <n v="12"/>
    <n v="14"/>
    <n v="5"/>
    <n v="3"/>
    <n v="8"/>
    <n v="10"/>
    <n v="4"/>
    <n v="9"/>
    <n v="2"/>
    <n v="1"/>
    <n v="0"/>
    <n v="0"/>
  </r>
  <r>
    <s v="E0"/>
    <s v="19/09/2021"/>
    <d v="1899-12-30T14:00:00"/>
    <s v="West Ham"/>
    <s v="Man United"/>
    <n v="1"/>
    <n v="2"/>
    <x v="1"/>
    <n v="1"/>
    <n v="1"/>
    <s v="D"/>
    <x v="8"/>
    <n v="13"/>
    <n v="17"/>
    <n v="4"/>
    <n v="10"/>
    <n v="5"/>
    <n v="8"/>
    <n v="2"/>
    <n v="11"/>
    <n v="0"/>
    <n v="0"/>
    <n v="0"/>
    <n v="0"/>
  </r>
  <r>
    <s v="E0"/>
    <s v="19/09/2021"/>
    <d v="1899-12-30T16:30:00"/>
    <s v="Tottenham"/>
    <s v="Chelsea"/>
    <n v="0"/>
    <n v="3"/>
    <x v="1"/>
    <n v="0"/>
    <n v="0"/>
    <s v="D"/>
    <x v="1"/>
    <n v="8"/>
    <n v="20"/>
    <n v="2"/>
    <n v="10"/>
    <n v="4"/>
    <n v="15"/>
    <n v="5"/>
    <n v="11"/>
    <n v="0"/>
    <n v="1"/>
    <n v="0"/>
    <n v="0"/>
  </r>
  <r>
    <s v="E0"/>
    <s v="25/09/2021"/>
    <d v="1899-12-30T12:30:00"/>
    <s v="Chelsea"/>
    <s v="Man City"/>
    <n v="0"/>
    <n v="1"/>
    <x v="1"/>
    <n v="0"/>
    <n v="0"/>
    <s v="D"/>
    <x v="0"/>
    <n v="5"/>
    <n v="15"/>
    <n v="0"/>
    <n v="4"/>
    <n v="12"/>
    <n v="10"/>
    <n v="4"/>
    <n v="13"/>
    <n v="3"/>
    <n v="2"/>
    <n v="0"/>
    <n v="0"/>
  </r>
  <r>
    <s v="E0"/>
    <s v="25/09/2021"/>
    <d v="1899-12-30T12:30:00"/>
    <s v="Man United"/>
    <s v="Aston Villa"/>
    <n v="0"/>
    <n v="1"/>
    <x v="1"/>
    <n v="0"/>
    <n v="0"/>
    <s v="D"/>
    <x v="6"/>
    <n v="28"/>
    <n v="7"/>
    <n v="4"/>
    <n v="3"/>
    <n v="9"/>
    <n v="13"/>
    <n v="5"/>
    <n v="5"/>
    <n v="2"/>
    <n v="2"/>
    <n v="0"/>
    <n v="0"/>
  </r>
  <r>
    <s v="E0"/>
    <s v="25/09/2021"/>
    <d v="1899-12-30T15:00:00"/>
    <s v="Everton"/>
    <s v="Norwich"/>
    <n v="2"/>
    <n v="0"/>
    <x v="0"/>
    <n v="1"/>
    <n v="0"/>
    <s v="H"/>
    <x v="2"/>
    <n v="11"/>
    <n v="10"/>
    <n v="4"/>
    <n v="2"/>
    <n v="12"/>
    <n v="9"/>
    <n v="6"/>
    <n v="4"/>
    <n v="2"/>
    <n v="3"/>
    <n v="0"/>
    <n v="0"/>
  </r>
  <r>
    <s v="E0"/>
    <s v="25/09/2021"/>
    <d v="1899-12-30T15:00:00"/>
    <s v="Leeds"/>
    <s v="West Ham"/>
    <n v="1"/>
    <n v="2"/>
    <x v="1"/>
    <n v="1"/>
    <n v="0"/>
    <s v="H"/>
    <x v="15"/>
    <n v="15"/>
    <n v="20"/>
    <n v="5"/>
    <n v="7"/>
    <n v="10"/>
    <n v="6"/>
    <n v="5"/>
    <n v="7"/>
    <n v="3"/>
    <n v="2"/>
    <n v="0"/>
    <n v="0"/>
  </r>
  <r>
    <s v="E0"/>
    <s v="25/09/2021"/>
    <d v="1899-12-30T15:00:00"/>
    <s v="Leicester"/>
    <s v="Burnley"/>
    <n v="2"/>
    <n v="2"/>
    <x v="2"/>
    <n v="1"/>
    <n v="2"/>
    <s v="A"/>
    <x v="16"/>
    <n v="22"/>
    <n v="9"/>
    <n v="5"/>
    <n v="3"/>
    <n v="10"/>
    <n v="8"/>
    <n v="8"/>
    <n v="4"/>
    <n v="2"/>
    <n v="4"/>
    <n v="0"/>
    <n v="0"/>
  </r>
  <r>
    <s v="E0"/>
    <s v="25/09/2021"/>
    <d v="1899-12-30T15:00:00"/>
    <s v="Watford"/>
    <s v="Newcastle"/>
    <n v="1"/>
    <n v="1"/>
    <x v="2"/>
    <n v="0"/>
    <n v="1"/>
    <s v="A"/>
    <x v="17"/>
    <n v="15"/>
    <n v="20"/>
    <n v="4"/>
    <n v="6"/>
    <n v="19"/>
    <n v="12"/>
    <n v="5"/>
    <n v="6"/>
    <n v="4"/>
    <n v="3"/>
    <n v="0"/>
    <n v="0"/>
  </r>
  <r>
    <s v="E0"/>
    <s v="25/09/2021"/>
    <d v="1899-12-30T17:30:00"/>
    <s v="Brentford"/>
    <s v="Liverpool"/>
    <n v="3"/>
    <n v="3"/>
    <x v="2"/>
    <n v="1"/>
    <n v="1"/>
    <s v="D"/>
    <x v="12"/>
    <n v="12"/>
    <n v="16"/>
    <n v="4"/>
    <n v="6"/>
    <n v="8"/>
    <n v="7"/>
    <n v="2"/>
    <n v="11"/>
    <n v="1"/>
    <n v="1"/>
    <n v="0"/>
    <n v="0"/>
  </r>
  <r>
    <s v="E0"/>
    <s v="26/09/2021"/>
    <d v="1899-12-30T14:00:00"/>
    <s v="Southampton"/>
    <s v="Wolves"/>
    <n v="0"/>
    <n v="1"/>
    <x v="1"/>
    <n v="0"/>
    <n v="0"/>
    <s v="D"/>
    <x v="4"/>
    <n v="18"/>
    <n v="5"/>
    <n v="6"/>
    <n v="3"/>
    <n v="12"/>
    <n v="8"/>
    <n v="5"/>
    <n v="5"/>
    <n v="0"/>
    <n v="0"/>
    <n v="0"/>
    <n v="0"/>
  </r>
  <r>
    <s v="E0"/>
    <s v="26/09/2021"/>
    <d v="1899-12-30T16:30:00"/>
    <s v="Arsenal"/>
    <s v="Tottenham"/>
    <n v="3"/>
    <n v="1"/>
    <x v="0"/>
    <n v="3"/>
    <n v="0"/>
    <s v="H"/>
    <x v="5"/>
    <n v="12"/>
    <n v="10"/>
    <n v="7"/>
    <n v="4"/>
    <n v="12"/>
    <n v="13"/>
    <n v="4"/>
    <n v="4"/>
    <n v="2"/>
    <n v="1"/>
    <n v="0"/>
    <n v="0"/>
  </r>
  <r>
    <s v="E0"/>
    <s v="27/09/2021"/>
    <d v="1899-12-30T20:00:00"/>
    <s v="Crystal Palace"/>
    <s v="Brighton"/>
    <n v="1"/>
    <n v="1"/>
    <x v="2"/>
    <n v="1"/>
    <n v="0"/>
    <s v="H"/>
    <x v="7"/>
    <n v="8"/>
    <n v="8"/>
    <n v="3"/>
    <n v="4"/>
    <n v="12"/>
    <n v="10"/>
    <n v="6"/>
    <n v="5"/>
    <n v="2"/>
    <n v="3"/>
    <n v="0"/>
    <n v="0"/>
  </r>
  <r>
    <s v="E0"/>
    <s v="02/10/2021"/>
    <d v="1899-12-30T12:30:00"/>
    <s v="Man United"/>
    <s v="Everton"/>
    <n v="1"/>
    <n v="1"/>
    <x v="2"/>
    <n v="1"/>
    <n v="0"/>
    <s v="H"/>
    <x v="0"/>
    <n v="13"/>
    <n v="12"/>
    <n v="6"/>
    <n v="2"/>
    <n v="10"/>
    <n v="9"/>
    <n v="10"/>
    <n v="1"/>
    <n v="1"/>
    <n v="1"/>
    <n v="0"/>
    <n v="0"/>
  </r>
  <r>
    <s v="E0"/>
    <s v="02/10/2021"/>
    <d v="1899-12-30T15:00:00"/>
    <s v="Burnley"/>
    <s v="Norwich"/>
    <n v="0"/>
    <n v="0"/>
    <x v="2"/>
    <n v="0"/>
    <n v="0"/>
    <s v="D"/>
    <x v="15"/>
    <n v="14"/>
    <n v="10"/>
    <n v="4"/>
    <n v="2"/>
    <n v="13"/>
    <n v="3"/>
    <n v="9"/>
    <n v="5"/>
    <n v="5"/>
    <n v="2"/>
    <n v="0"/>
    <n v="0"/>
  </r>
  <r>
    <s v="E0"/>
    <s v="02/10/2021"/>
    <d v="1899-12-30T15:00:00"/>
    <s v="Chelsea"/>
    <s v="Southampton"/>
    <n v="3"/>
    <n v="1"/>
    <x v="0"/>
    <n v="1"/>
    <n v="0"/>
    <s v="H"/>
    <x v="8"/>
    <n v="20"/>
    <n v="6"/>
    <n v="9"/>
    <n v="2"/>
    <n v="11"/>
    <n v="13"/>
    <n v="7"/>
    <n v="2"/>
    <n v="1"/>
    <n v="3"/>
    <n v="0"/>
    <n v="1"/>
  </r>
  <r>
    <s v="E0"/>
    <s v="02/10/2021"/>
    <d v="1899-12-30T15:00:00"/>
    <s v="Leeds"/>
    <s v="Watford"/>
    <n v="1"/>
    <n v="0"/>
    <x v="0"/>
    <n v="1"/>
    <n v="0"/>
    <s v="H"/>
    <x v="18"/>
    <n v="20"/>
    <n v="5"/>
    <n v="4"/>
    <n v="1"/>
    <n v="10"/>
    <n v="16"/>
    <n v="6"/>
    <n v="3"/>
    <n v="0"/>
    <n v="3"/>
    <n v="0"/>
    <n v="0"/>
  </r>
  <r>
    <s v="E0"/>
    <s v="02/10/2021"/>
    <d v="1899-12-30T15:00:00"/>
    <s v="Wolves"/>
    <s v="Newcastle"/>
    <n v="2"/>
    <n v="1"/>
    <x v="0"/>
    <n v="1"/>
    <n v="1"/>
    <s v="D"/>
    <x v="11"/>
    <n v="7"/>
    <n v="8"/>
    <n v="3"/>
    <n v="2"/>
    <n v="15"/>
    <n v="5"/>
    <n v="0"/>
    <n v="4"/>
    <n v="0"/>
    <n v="2"/>
    <n v="0"/>
    <n v="0"/>
  </r>
  <r>
    <s v="E0"/>
    <s v="02/10/2021"/>
    <d v="1899-12-30T17:30:00"/>
    <s v="Brighton"/>
    <s v="Arsenal"/>
    <n v="0"/>
    <n v="0"/>
    <x v="2"/>
    <n v="0"/>
    <n v="0"/>
    <s v="D"/>
    <x v="3"/>
    <n v="21"/>
    <n v="8"/>
    <n v="2"/>
    <n v="2"/>
    <n v="8"/>
    <n v="5"/>
    <n v="8"/>
    <n v="5"/>
    <n v="2"/>
    <n v="1"/>
    <n v="0"/>
    <n v="0"/>
  </r>
  <r>
    <s v="E0"/>
    <s v="03/10/2021"/>
    <d v="1899-12-30T14:00:00"/>
    <s v="Crystal Palace"/>
    <s v="Leicester"/>
    <n v="2"/>
    <n v="2"/>
    <x v="2"/>
    <n v="0"/>
    <n v="2"/>
    <s v="A"/>
    <x v="9"/>
    <n v="18"/>
    <n v="9"/>
    <n v="4"/>
    <n v="5"/>
    <n v="15"/>
    <n v="11"/>
    <n v="1"/>
    <n v="3"/>
    <n v="2"/>
    <n v="3"/>
    <n v="0"/>
    <n v="0"/>
  </r>
  <r>
    <s v="E0"/>
    <s v="03/10/2021"/>
    <d v="1899-12-30T14:00:00"/>
    <s v="Tottenham"/>
    <s v="Aston Villa"/>
    <n v="2"/>
    <n v="1"/>
    <x v="0"/>
    <n v="1"/>
    <n v="0"/>
    <s v="H"/>
    <x v="16"/>
    <n v="17"/>
    <n v="14"/>
    <n v="8"/>
    <n v="3"/>
    <n v="11"/>
    <n v="14"/>
    <n v="5"/>
    <n v="8"/>
    <n v="2"/>
    <n v="1"/>
    <n v="0"/>
    <n v="0"/>
  </r>
  <r>
    <s v="E0"/>
    <s v="03/10/2021"/>
    <d v="1899-12-30T14:00:00"/>
    <s v="West Ham"/>
    <s v="Brentford"/>
    <n v="1"/>
    <n v="2"/>
    <x v="1"/>
    <n v="0"/>
    <n v="1"/>
    <s v="A"/>
    <x v="13"/>
    <n v="18"/>
    <n v="13"/>
    <n v="5"/>
    <n v="6"/>
    <n v="16"/>
    <n v="13"/>
    <n v="11"/>
    <n v="6"/>
    <n v="2"/>
    <n v="3"/>
    <n v="0"/>
    <n v="0"/>
  </r>
  <r>
    <s v="E0"/>
    <s v="03/10/2021"/>
    <d v="1899-12-30T16:30:00"/>
    <s v="Liverpool"/>
    <s v="Man City"/>
    <n v="2"/>
    <n v="2"/>
    <x v="2"/>
    <n v="0"/>
    <n v="0"/>
    <s v="D"/>
    <x v="1"/>
    <n v="6"/>
    <n v="12"/>
    <n v="4"/>
    <n v="3"/>
    <n v="10"/>
    <n v="12"/>
    <n v="3"/>
    <n v="4"/>
    <n v="3"/>
    <n v="3"/>
    <n v="0"/>
    <n v="0"/>
  </r>
  <r>
    <s v="E0"/>
    <s v="16/10/2021"/>
    <d v="1899-12-30T12:30:00"/>
    <s v="Watford"/>
    <s v="Liverpool"/>
    <n v="0"/>
    <n v="5"/>
    <x v="1"/>
    <n v="0"/>
    <n v="2"/>
    <s v="A"/>
    <x v="3"/>
    <n v="6"/>
    <n v="19"/>
    <n v="2"/>
    <n v="8"/>
    <n v="4"/>
    <n v="10"/>
    <n v="1"/>
    <n v="9"/>
    <n v="0"/>
    <n v="0"/>
    <n v="0"/>
    <n v="0"/>
  </r>
  <r>
    <s v="E0"/>
    <s v="16/10/2021"/>
    <d v="1899-12-30T15:00:00"/>
    <s v="Aston Villa"/>
    <s v="Wolves"/>
    <n v="2"/>
    <n v="3"/>
    <x v="1"/>
    <n v="0"/>
    <n v="0"/>
    <s v="D"/>
    <x v="0"/>
    <n v="14"/>
    <n v="9"/>
    <n v="5"/>
    <n v="4"/>
    <n v="8"/>
    <n v="17"/>
    <n v="6"/>
    <n v="7"/>
    <n v="2"/>
    <n v="3"/>
    <n v="0"/>
    <n v="0"/>
  </r>
  <r>
    <s v="E0"/>
    <s v="16/10/2021"/>
    <d v="1899-12-30T15:00:00"/>
    <s v="Leicester"/>
    <s v="Man United"/>
    <n v="4"/>
    <n v="2"/>
    <x v="0"/>
    <n v="1"/>
    <n v="1"/>
    <s v="D"/>
    <x v="5"/>
    <n v="22"/>
    <n v="18"/>
    <n v="11"/>
    <n v="6"/>
    <n v="5"/>
    <n v="17"/>
    <n v="4"/>
    <n v="3"/>
    <n v="0"/>
    <n v="3"/>
    <n v="0"/>
    <n v="0"/>
  </r>
  <r>
    <s v="E0"/>
    <s v="16/10/2021"/>
    <d v="1899-12-30T15:00:00"/>
    <s v="Man City"/>
    <s v="Burnley"/>
    <n v="2"/>
    <n v="0"/>
    <x v="0"/>
    <n v="1"/>
    <n v="0"/>
    <s v="H"/>
    <x v="8"/>
    <n v="15"/>
    <n v="7"/>
    <n v="6"/>
    <n v="2"/>
    <n v="11"/>
    <n v="5"/>
    <n v="6"/>
    <n v="2"/>
    <n v="1"/>
    <n v="0"/>
    <n v="0"/>
    <n v="0"/>
  </r>
  <r>
    <s v="E0"/>
    <s v="16/10/2021"/>
    <d v="1899-12-30T15:00:00"/>
    <s v="Norwich"/>
    <s v="Brighton"/>
    <n v="0"/>
    <n v="0"/>
    <x v="2"/>
    <n v="0"/>
    <n v="0"/>
    <s v="D"/>
    <x v="13"/>
    <n v="15"/>
    <n v="11"/>
    <n v="3"/>
    <n v="3"/>
    <n v="5"/>
    <n v="14"/>
    <n v="8"/>
    <n v="4"/>
    <n v="3"/>
    <n v="5"/>
    <n v="0"/>
    <n v="0"/>
  </r>
  <r>
    <s v="E0"/>
    <s v="16/10/2021"/>
    <d v="1899-12-30T15:00:00"/>
    <s v="Southampton"/>
    <s v="Leeds"/>
    <n v="1"/>
    <n v="0"/>
    <x v="0"/>
    <n v="0"/>
    <n v="0"/>
    <s v="D"/>
    <x v="2"/>
    <n v="19"/>
    <n v="3"/>
    <n v="5"/>
    <n v="0"/>
    <n v="16"/>
    <n v="14"/>
    <n v="8"/>
    <n v="1"/>
    <n v="2"/>
    <n v="3"/>
    <n v="0"/>
    <n v="0"/>
  </r>
  <r>
    <s v="E0"/>
    <s v="16/10/2021"/>
    <d v="1899-12-30T17:30:00"/>
    <s v="Brentford"/>
    <s v="Chelsea"/>
    <n v="0"/>
    <n v="1"/>
    <x v="1"/>
    <n v="0"/>
    <n v="1"/>
    <s v="A"/>
    <x v="9"/>
    <n v="17"/>
    <n v="5"/>
    <n v="7"/>
    <n v="1"/>
    <n v="13"/>
    <n v="8"/>
    <n v="5"/>
    <n v="5"/>
    <n v="1"/>
    <n v="1"/>
    <n v="0"/>
    <n v="0"/>
  </r>
  <r>
    <s v="E0"/>
    <s v="17/10/2021"/>
    <d v="1899-12-30T14:00:00"/>
    <s v="Everton"/>
    <s v="West Ham"/>
    <n v="0"/>
    <n v="1"/>
    <x v="1"/>
    <n v="0"/>
    <n v="0"/>
    <s v="D"/>
    <x v="12"/>
    <n v="15"/>
    <n v="16"/>
    <n v="2"/>
    <n v="4"/>
    <n v="3"/>
    <n v="3"/>
    <n v="7"/>
    <n v="9"/>
    <n v="0"/>
    <n v="2"/>
    <n v="0"/>
    <n v="0"/>
  </r>
  <r>
    <s v="E0"/>
    <s v="17/10/2021"/>
    <d v="1899-12-30T16:30:00"/>
    <s v="Newcastle"/>
    <s v="Tottenham"/>
    <n v="2"/>
    <n v="3"/>
    <x v="1"/>
    <n v="1"/>
    <n v="3"/>
    <s v="A"/>
    <x v="7"/>
    <n v="7"/>
    <n v="14"/>
    <n v="1"/>
    <n v="4"/>
    <n v="13"/>
    <n v="4"/>
    <n v="2"/>
    <n v="9"/>
    <n v="4"/>
    <n v="1"/>
    <n v="1"/>
    <n v="0"/>
  </r>
  <r>
    <s v="E0"/>
    <s v="18/10/2021"/>
    <d v="1899-12-30T20:00:00"/>
    <s v="Arsenal"/>
    <s v="Crystal Palace"/>
    <n v="2"/>
    <n v="2"/>
    <x v="2"/>
    <n v="1"/>
    <n v="0"/>
    <s v="H"/>
    <x v="6"/>
    <n v="17"/>
    <n v="9"/>
    <n v="6"/>
    <n v="6"/>
    <n v="7"/>
    <n v="4"/>
    <n v="6"/>
    <n v="4"/>
    <n v="1"/>
    <n v="1"/>
    <n v="0"/>
    <n v="0"/>
  </r>
  <r>
    <s v="E0"/>
    <s v="22/10/2021"/>
    <d v="1899-12-30T20:00:00"/>
    <s v="Arsenal"/>
    <s v="Aston Villa"/>
    <n v="3"/>
    <n v="1"/>
    <x v="0"/>
    <n v="2"/>
    <n v="0"/>
    <s v="H"/>
    <x v="5"/>
    <n v="22"/>
    <n v="10"/>
    <n v="9"/>
    <n v="4"/>
    <n v="17"/>
    <n v="10"/>
    <n v="7"/>
    <n v="4"/>
    <n v="2"/>
    <n v="5"/>
    <n v="0"/>
    <n v="0"/>
  </r>
  <r>
    <s v="E0"/>
    <s v="23/10/2021"/>
    <d v="1899-12-30T12:30:00"/>
    <s v="Chelsea"/>
    <s v="Norwich"/>
    <n v="7"/>
    <n v="0"/>
    <x v="0"/>
    <n v="3"/>
    <n v="0"/>
    <s v="H"/>
    <x v="4"/>
    <n v="23"/>
    <n v="3"/>
    <n v="13"/>
    <n v="1"/>
    <n v="14"/>
    <n v="16"/>
    <n v="5"/>
    <n v="0"/>
    <n v="0"/>
    <n v="2"/>
    <n v="0"/>
    <n v="1"/>
  </r>
  <r>
    <s v="E0"/>
    <s v="23/10/2021"/>
    <d v="1899-12-30T15:00:00"/>
    <s v="Crystal Palace"/>
    <s v="Newcastle"/>
    <n v="1"/>
    <n v="1"/>
    <x v="2"/>
    <n v="0"/>
    <n v="0"/>
    <s v="D"/>
    <x v="10"/>
    <n v="15"/>
    <n v="6"/>
    <n v="3"/>
    <n v="2"/>
    <n v="13"/>
    <n v="9"/>
    <n v="3"/>
    <n v="7"/>
    <n v="3"/>
    <n v="4"/>
    <n v="0"/>
    <n v="0"/>
  </r>
  <r>
    <s v="E0"/>
    <s v="23/10/2021"/>
    <d v="1899-12-30T15:00:00"/>
    <s v="Everton"/>
    <s v="Watford"/>
    <n v="2"/>
    <n v="5"/>
    <x v="1"/>
    <n v="1"/>
    <n v="1"/>
    <s v="D"/>
    <x v="11"/>
    <n v="15"/>
    <n v="20"/>
    <n v="4"/>
    <n v="8"/>
    <n v="9"/>
    <n v="13"/>
    <n v="3"/>
    <n v="5"/>
    <n v="4"/>
    <n v="3"/>
    <n v="0"/>
    <n v="0"/>
  </r>
  <r>
    <s v="E0"/>
    <s v="23/10/2021"/>
    <d v="1899-12-30T15:00:00"/>
    <s v="Leeds"/>
    <s v="Wolves"/>
    <n v="1"/>
    <n v="1"/>
    <x v="2"/>
    <n v="0"/>
    <n v="1"/>
    <s v="A"/>
    <x v="14"/>
    <n v="18"/>
    <n v="8"/>
    <n v="4"/>
    <n v="4"/>
    <n v="15"/>
    <n v="14"/>
    <n v="6"/>
    <n v="3"/>
    <n v="2"/>
    <n v="3"/>
    <n v="0"/>
    <n v="0"/>
  </r>
  <r>
    <s v="E0"/>
    <s v="23/10/2021"/>
    <d v="1899-12-30T15:00:00"/>
    <s v="Southampton"/>
    <s v="Burnley"/>
    <n v="2"/>
    <n v="2"/>
    <x v="2"/>
    <n v="1"/>
    <n v="1"/>
    <s v="D"/>
    <x v="16"/>
    <n v="16"/>
    <n v="9"/>
    <n v="4"/>
    <n v="5"/>
    <n v="10"/>
    <n v="11"/>
    <n v="6"/>
    <n v="2"/>
    <n v="1"/>
    <n v="3"/>
    <n v="0"/>
    <n v="0"/>
  </r>
  <r>
    <s v="E0"/>
    <s v="23/10/2021"/>
    <d v="1899-12-30T17:30:00"/>
    <s v="Brighton"/>
    <s v="Man City"/>
    <n v="1"/>
    <n v="4"/>
    <x v="1"/>
    <n v="0"/>
    <n v="3"/>
    <s v="A"/>
    <x v="15"/>
    <n v="10"/>
    <n v="23"/>
    <n v="5"/>
    <n v="14"/>
    <n v="10"/>
    <n v="6"/>
    <n v="7"/>
    <n v="6"/>
    <n v="2"/>
    <n v="3"/>
    <n v="0"/>
    <n v="0"/>
  </r>
  <r>
    <s v="E0"/>
    <s v="24/10/2021"/>
    <d v="1899-12-30T14:00:00"/>
    <s v="Brentford"/>
    <s v="Leicester"/>
    <n v="1"/>
    <n v="2"/>
    <x v="1"/>
    <n v="0"/>
    <n v="1"/>
    <s v="A"/>
    <x v="18"/>
    <n v="15"/>
    <n v="10"/>
    <n v="5"/>
    <n v="6"/>
    <n v="13"/>
    <n v="7"/>
    <n v="9"/>
    <n v="2"/>
    <n v="1"/>
    <n v="1"/>
    <n v="0"/>
    <n v="0"/>
  </r>
  <r>
    <s v="E0"/>
    <s v="24/10/2021"/>
    <d v="1899-12-30T14:00:00"/>
    <s v="West Ham"/>
    <s v="Tottenham"/>
    <n v="1"/>
    <n v="0"/>
    <x v="0"/>
    <n v="0"/>
    <n v="0"/>
    <s v="D"/>
    <x v="1"/>
    <n v="13"/>
    <n v="7"/>
    <n v="4"/>
    <n v="4"/>
    <n v="11"/>
    <n v="4"/>
    <n v="2"/>
    <n v="4"/>
    <n v="2"/>
    <n v="1"/>
    <n v="0"/>
    <n v="0"/>
  </r>
  <r>
    <s v="E0"/>
    <s v="24/10/2021"/>
    <d v="1899-12-30T16:30:00"/>
    <s v="Man United"/>
    <s v="Liverpool"/>
    <n v="0"/>
    <n v="5"/>
    <x v="1"/>
    <n v="0"/>
    <n v="4"/>
    <s v="A"/>
    <x v="9"/>
    <n v="12"/>
    <n v="19"/>
    <n v="4"/>
    <n v="8"/>
    <n v="10"/>
    <n v="8"/>
    <n v="6"/>
    <n v="3"/>
    <n v="6"/>
    <n v="0"/>
    <n v="1"/>
    <n v="0"/>
  </r>
  <r>
    <s v="E0"/>
    <s v="30/10/2021"/>
    <d v="1899-12-30T12:30:00"/>
    <s v="Leicester"/>
    <s v="Arsenal"/>
    <n v="0"/>
    <n v="2"/>
    <x v="1"/>
    <n v="0"/>
    <n v="2"/>
    <s v="A"/>
    <x v="0"/>
    <n v="16"/>
    <n v="9"/>
    <n v="8"/>
    <n v="5"/>
    <n v="8"/>
    <n v="11"/>
    <n v="7"/>
    <n v="6"/>
    <n v="2"/>
    <n v="0"/>
    <n v="0"/>
    <n v="0"/>
  </r>
  <r>
    <s v="E0"/>
    <s v="30/10/2021"/>
    <d v="1899-12-30T15:00:00"/>
    <s v="Burnley"/>
    <s v="Brentford"/>
    <n v="3"/>
    <n v="1"/>
    <x v="0"/>
    <n v="3"/>
    <n v="0"/>
    <s v="H"/>
    <x v="3"/>
    <n v="15"/>
    <n v="12"/>
    <n v="6"/>
    <n v="5"/>
    <n v="7"/>
    <n v="10"/>
    <n v="4"/>
    <n v="2"/>
    <n v="1"/>
    <n v="1"/>
    <n v="0"/>
    <n v="0"/>
  </r>
  <r>
    <s v="E0"/>
    <s v="30/10/2021"/>
    <d v="1899-12-30T15:00:00"/>
    <s v="Liverpool"/>
    <s v="Brighton"/>
    <n v="2"/>
    <n v="2"/>
    <x v="2"/>
    <n v="2"/>
    <n v="1"/>
    <s v="H"/>
    <x v="6"/>
    <n v="14"/>
    <n v="9"/>
    <n v="3"/>
    <n v="6"/>
    <n v="8"/>
    <n v="5"/>
    <n v="5"/>
    <n v="3"/>
    <n v="2"/>
    <n v="2"/>
    <n v="0"/>
    <n v="0"/>
  </r>
  <r>
    <s v="E0"/>
    <s v="30/10/2021"/>
    <d v="1899-12-30T15:00:00"/>
    <s v="Man City"/>
    <s v="Crystal Palace"/>
    <n v="0"/>
    <n v="2"/>
    <x v="1"/>
    <n v="0"/>
    <n v="1"/>
    <s v="A"/>
    <x v="7"/>
    <n v="14"/>
    <n v="8"/>
    <n v="3"/>
    <n v="3"/>
    <n v="11"/>
    <n v="11"/>
    <n v="7"/>
    <n v="1"/>
    <n v="2"/>
    <n v="3"/>
    <n v="1"/>
    <n v="0"/>
  </r>
  <r>
    <s v="E0"/>
    <s v="30/10/2021"/>
    <d v="1899-12-30T15:00:00"/>
    <s v="Newcastle"/>
    <s v="Chelsea"/>
    <n v="0"/>
    <n v="3"/>
    <x v="1"/>
    <n v="0"/>
    <n v="0"/>
    <s v="D"/>
    <x v="1"/>
    <n v="6"/>
    <n v="19"/>
    <n v="1"/>
    <n v="6"/>
    <n v="14"/>
    <n v="12"/>
    <n v="0"/>
    <n v="2"/>
    <n v="3"/>
    <n v="2"/>
    <n v="0"/>
    <n v="0"/>
  </r>
  <r>
    <s v="E0"/>
    <s v="30/10/2021"/>
    <d v="1899-12-30T15:00:00"/>
    <s v="Watford"/>
    <s v="Southampton"/>
    <n v="0"/>
    <n v="1"/>
    <x v="1"/>
    <n v="0"/>
    <n v="1"/>
    <s v="A"/>
    <x v="13"/>
    <n v="10"/>
    <n v="12"/>
    <n v="4"/>
    <n v="1"/>
    <n v="16"/>
    <n v="6"/>
    <n v="5"/>
    <n v="8"/>
    <n v="2"/>
    <n v="2"/>
    <n v="0"/>
    <n v="0"/>
  </r>
  <r>
    <s v="E0"/>
    <s v="30/10/2021"/>
    <d v="1899-12-30T17:30:00"/>
    <s v="Tottenham"/>
    <s v="Man United"/>
    <n v="0"/>
    <n v="3"/>
    <x v="1"/>
    <n v="0"/>
    <n v="1"/>
    <s v="A"/>
    <x v="12"/>
    <n v="9"/>
    <n v="10"/>
    <n v="0"/>
    <n v="4"/>
    <n v="12"/>
    <n v="14"/>
    <n v="10"/>
    <n v="2"/>
    <n v="2"/>
    <n v="3"/>
    <n v="0"/>
    <n v="0"/>
  </r>
  <r>
    <s v="E0"/>
    <s v="31/10/2021"/>
    <d v="1899-12-30T14:00:00"/>
    <s v="Norwich"/>
    <s v="Leeds"/>
    <n v="1"/>
    <n v="2"/>
    <x v="1"/>
    <n v="0"/>
    <n v="0"/>
    <s v="D"/>
    <x v="9"/>
    <n v="14"/>
    <n v="13"/>
    <n v="3"/>
    <n v="6"/>
    <n v="14"/>
    <n v="23"/>
    <n v="5"/>
    <n v="0"/>
    <n v="1"/>
    <n v="4"/>
    <n v="0"/>
    <n v="0"/>
  </r>
  <r>
    <s v="E0"/>
    <s v="31/10/2021"/>
    <d v="1899-12-30T16:30:00"/>
    <s v="Aston Villa"/>
    <s v="West Ham"/>
    <n v="1"/>
    <n v="4"/>
    <x v="1"/>
    <n v="1"/>
    <n v="2"/>
    <s v="A"/>
    <x v="16"/>
    <n v="9"/>
    <n v="21"/>
    <n v="3"/>
    <n v="9"/>
    <n v="7"/>
    <n v="13"/>
    <n v="3"/>
    <n v="6"/>
    <n v="1"/>
    <n v="2"/>
    <n v="1"/>
    <n v="0"/>
  </r>
  <r>
    <s v="E0"/>
    <s v="01/11/2021"/>
    <d v="1899-12-30T20:00:00"/>
    <s v="Wolves"/>
    <s v="Everton"/>
    <n v="2"/>
    <n v="1"/>
    <x v="0"/>
    <n v="2"/>
    <n v="0"/>
    <s v="H"/>
    <x v="8"/>
    <n v="10"/>
    <n v="14"/>
    <n v="4"/>
    <n v="5"/>
    <n v="10"/>
    <n v="8"/>
    <n v="4"/>
    <n v="3"/>
    <n v="1"/>
    <n v="1"/>
    <n v="0"/>
    <n v="0"/>
  </r>
  <r>
    <s v="E0"/>
    <s v="05/11/2021"/>
    <d v="1899-12-30T20:00:00"/>
    <s v="Southampton"/>
    <s v="Aston Villa"/>
    <n v="1"/>
    <n v="0"/>
    <x v="0"/>
    <n v="1"/>
    <n v="0"/>
    <s v="H"/>
    <x v="4"/>
    <n v="9"/>
    <n v="14"/>
    <n v="3"/>
    <n v="3"/>
    <n v="12"/>
    <n v="12"/>
    <n v="10"/>
    <n v="8"/>
    <n v="2"/>
    <n v="2"/>
    <n v="0"/>
    <n v="0"/>
  </r>
  <r>
    <s v="E0"/>
    <s v="06/11/2021"/>
    <d v="1899-12-30T12:30:00"/>
    <s v="Man United"/>
    <s v="Man City"/>
    <n v="0"/>
    <n v="2"/>
    <x v="1"/>
    <n v="0"/>
    <n v="2"/>
    <s v="A"/>
    <x v="0"/>
    <n v="5"/>
    <n v="16"/>
    <n v="1"/>
    <n v="5"/>
    <n v="9"/>
    <n v="12"/>
    <n v="1"/>
    <n v="9"/>
    <n v="1"/>
    <n v="2"/>
    <n v="0"/>
    <n v="0"/>
  </r>
  <r>
    <s v="E0"/>
    <s v="06/11/2021"/>
    <d v="1899-12-30T15:00:00"/>
    <s v="Brentford"/>
    <s v="Norwich"/>
    <n v="1"/>
    <n v="2"/>
    <x v="1"/>
    <n v="0"/>
    <n v="2"/>
    <s v="A"/>
    <x v="17"/>
    <n v="19"/>
    <n v="9"/>
    <n v="7"/>
    <n v="5"/>
    <n v="12"/>
    <n v="13"/>
    <n v="6"/>
    <n v="2"/>
    <n v="2"/>
    <n v="3"/>
    <n v="0"/>
    <n v="0"/>
  </r>
  <r>
    <s v="E0"/>
    <s v="06/11/2021"/>
    <d v="1899-12-30T15:00:00"/>
    <s v="Chelsea"/>
    <s v="Burnley"/>
    <n v="1"/>
    <n v="1"/>
    <x v="2"/>
    <n v="1"/>
    <n v="0"/>
    <s v="H"/>
    <x v="7"/>
    <n v="25"/>
    <n v="5"/>
    <n v="4"/>
    <n v="2"/>
    <n v="6"/>
    <n v="9"/>
    <n v="14"/>
    <n v="2"/>
    <n v="1"/>
    <n v="4"/>
    <n v="0"/>
    <n v="0"/>
  </r>
  <r>
    <s v="E0"/>
    <s v="06/11/2021"/>
    <d v="1899-12-30T15:00:00"/>
    <s v="Crystal Palace"/>
    <s v="Wolves"/>
    <n v="2"/>
    <n v="0"/>
    <x v="0"/>
    <n v="0"/>
    <n v="0"/>
    <s v="D"/>
    <x v="11"/>
    <n v="13"/>
    <n v="4"/>
    <n v="6"/>
    <n v="2"/>
    <n v="14"/>
    <n v="13"/>
    <n v="4"/>
    <n v="6"/>
    <n v="2"/>
    <n v="1"/>
    <n v="0"/>
    <n v="0"/>
  </r>
  <r>
    <s v="E0"/>
    <s v="06/11/2021"/>
    <d v="1899-12-30T17:30:00"/>
    <s v="Brighton"/>
    <s v="Newcastle"/>
    <n v="1"/>
    <n v="1"/>
    <x v="2"/>
    <n v="1"/>
    <n v="0"/>
    <s v="H"/>
    <x v="2"/>
    <n v="14"/>
    <n v="6"/>
    <n v="5"/>
    <n v="1"/>
    <n v="16"/>
    <n v="10"/>
    <n v="2"/>
    <n v="5"/>
    <n v="3"/>
    <n v="4"/>
    <n v="1"/>
    <n v="0"/>
  </r>
  <r>
    <s v="E0"/>
    <s v="07/11/2021"/>
    <d v="1899-12-30T14:00:00"/>
    <s v="Arsenal"/>
    <s v="Watford"/>
    <n v="1"/>
    <n v="0"/>
    <x v="0"/>
    <n v="0"/>
    <n v="0"/>
    <s v="D"/>
    <x v="15"/>
    <n v="14"/>
    <n v="7"/>
    <n v="6"/>
    <n v="1"/>
    <n v="6"/>
    <n v="19"/>
    <n v="4"/>
    <n v="2"/>
    <n v="4"/>
    <n v="2"/>
    <n v="0"/>
    <n v="1"/>
  </r>
  <r>
    <s v="E0"/>
    <s v="07/11/2021"/>
    <d v="1899-12-30T14:00:00"/>
    <s v="Everton"/>
    <s v="Tottenham"/>
    <n v="0"/>
    <n v="0"/>
    <x v="2"/>
    <n v="0"/>
    <n v="0"/>
    <s v="D"/>
    <x v="16"/>
    <n v="12"/>
    <n v="8"/>
    <n v="2"/>
    <n v="0"/>
    <n v="13"/>
    <n v="17"/>
    <n v="4"/>
    <n v="2"/>
    <n v="2"/>
    <n v="4"/>
    <n v="1"/>
    <n v="0"/>
  </r>
  <r>
    <s v="E0"/>
    <s v="07/11/2021"/>
    <d v="1899-12-30T14:00:00"/>
    <s v="Leeds"/>
    <s v="Leicester"/>
    <n v="1"/>
    <n v="1"/>
    <x v="2"/>
    <n v="1"/>
    <n v="1"/>
    <s v="D"/>
    <x v="10"/>
    <n v="18"/>
    <n v="9"/>
    <n v="5"/>
    <n v="3"/>
    <n v="12"/>
    <n v="5"/>
    <n v="10"/>
    <n v="5"/>
    <n v="1"/>
    <n v="1"/>
    <n v="0"/>
    <n v="0"/>
  </r>
  <r>
    <s v="E0"/>
    <s v="07/11/2021"/>
    <d v="1899-12-30T16:30:00"/>
    <s v="West Ham"/>
    <s v="Liverpool"/>
    <n v="3"/>
    <n v="2"/>
    <x v="0"/>
    <n v="1"/>
    <n v="1"/>
    <s v="D"/>
    <x v="5"/>
    <n v="7"/>
    <n v="16"/>
    <n v="3"/>
    <n v="5"/>
    <n v="11"/>
    <n v="6"/>
    <n v="3"/>
    <n v="2"/>
    <n v="1"/>
    <n v="1"/>
    <n v="0"/>
    <n v="0"/>
  </r>
  <r>
    <s v="E0"/>
    <s v="20/11/2021"/>
    <d v="1899-12-30T12:30:00"/>
    <s v="Leicester"/>
    <s v="Chelsea"/>
    <n v="0"/>
    <n v="3"/>
    <x v="1"/>
    <n v="0"/>
    <n v="2"/>
    <s v="A"/>
    <x v="1"/>
    <n v="4"/>
    <n v="16"/>
    <n v="3"/>
    <n v="7"/>
    <n v="15"/>
    <n v="8"/>
    <n v="3"/>
    <n v="5"/>
    <n v="3"/>
    <n v="1"/>
    <n v="0"/>
    <n v="0"/>
  </r>
  <r>
    <s v="E0"/>
    <s v="20/11/2021"/>
    <d v="1899-12-30T15:00:00"/>
    <s v="Aston Villa"/>
    <s v="Brighton"/>
    <n v="2"/>
    <n v="0"/>
    <x v="0"/>
    <n v="0"/>
    <n v="0"/>
    <s v="D"/>
    <x v="9"/>
    <n v="9"/>
    <n v="6"/>
    <n v="5"/>
    <n v="2"/>
    <n v="7"/>
    <n v="13"/>
    <n v="5"/>
    <n v="7"/>
    <n v="3"/>
    <n v="3"/>
    <n v="0"/>
    <n v="0"/>
  </r>
  <r>
    <s v="E0"/>
    <s v="20/11/2021"/>
    <d v="1899-12-30T15:00:00"/>
    <s v="Burnley"/>
    <s v="Crystal Palace"/>
    <n v="3"/>
    <n v="3"/>
    <x v="2"/>
    <n v="2"/>
    <n v="3"/>
    <s v="A"/>
    <x v="18"/>
    <n v="15"/>
    <n v="18"/>
    <n v="9"/>
    <n v="8"/>
    <n v="14"/>
    <n v="15"/>
    <n v="3"/>
    <n v="6"/>
    <n v="2"/>
    <n v="3"/>
    <n v="0"/>
    <n v="0"/>
  </r>
  <r>
    <s v="E0"/>
    <s v="20/11/2021"/>
    <d v="1899-12-30T15:00:00"/>
    <s v="Newcastle"/>
    <s v="Brentford"/>
    <n v="3"/>
    <n v="3"/>
    <x v="2"/>
    <n v="2"/>
    <n v="2"/>
    <s v="D"/>
    <x v="14"/>
    <n v="23"/>
    <n v="10"/>
    <n v="9"/>
    <n v="4"/>
    <n v="13"/>
    <n v="11"/>
    <n v="8"/>
    <n v="2"/>
    <n v="2"/>
    <n v="2"/>
    <n v="0"/>
    <n v="0"/>
  </r>
  <r>
    <s v="E0"/>
    <s v="20/11/2021"/>
    <d v="1899-12-30T15:00:00"/>
    <s v="Norwich"/>
    <s v="Southampton"/>
    <n v="2"/>
    <n v="1"/>
    <x v="0"/>
    <n v="1"/>
    <n v="1"/>
    <s v="D"/>
    <x v="8"/>
    <n v="8"/>
    <n v="17"/>
    <n v="4"/>
    <n v="5"/>
    <n v="8"/>
    <n v="9"/>
    <n v="5"/>
    <n v="7"/>
    <n v="3"/>
    <n v="2"/>
    <n v="0"/>
    <n v="0"/>
  </r>
  <r>
    <s v="E0"/>
    <s v="20/11/2021"/>
    <d v="1899-12-30T15:00:00"/>
    <s v="Watford"/>
    <s v="Man United"/>
    <n v="4"/>
    <n v="1"/>
    <x v="0"/>
    <n v="2"/>
    <n v="0"/>
    <s v="H"/>
    <x v="3"/>
    <n v="20"/>
    <n v="9"/>
    <n v="7"/>
    <n v="3"/>
    <n v="7"/>
    <n v="5"/>
    <n v="9"/>
    <n v="3"/>
    <n v="2"/>
    <n v="1"/>
    <n v="0"/>
    <n v="1"/>
  </r>
  <r>
    <s v="E0"/>
    <s v="20/11/2021"/>
    <d v="1899-12-30T15:00:00"/>
    <s v="Wolves"/>
    <s v="West Ham"/>
    <n v="1"/>
    <n v="0"/>
    <x v="0"/>
    <n v="0"/>
    <n v="0"/>
    <s v="D"/>
    <x v="6"/>
    <n v="15"/>
    <n v="8"/>
    <n v="5"/>
    <n v="3"/>
    <n v="6"/>
    <n v="9"/>
    <n v="7"/>
    <n v="3"/>
    <n v="1"/>
    <n v="1"/>
    <n v="0"/>
    <n v="0"/>
  </r>
  <r>
    <s v="E0"/>
    <s v="20/11/2021"/>
    <d v="1899-12-30T17:30:00"/>
    <s v="Liverpool"/>
    <s v="Arsenal"/>
    <n v="4"/>
    <n v="0"/>
    <x v="0"/>
    <n v="1"/>
    <n v="0"/>
    <s v="H"/>
    <x v="0"/>
    <n v="19"/>
    <n v="5"/>
    <n v="9"/>
    <n v="3"/>
    <n v="15"/>
    <n v="12"/>
    <n v="6"/>
    <n v="1"/>
    <n v="2"/>
    <n v="0"/>
    <n v="0"/>
    <n v="0"/>
  </r>
  <r>
    <s v="E0"/>
    <s v="21/11/2021"/>
    <d v="1899-12-30T14:00:00"/>
    <s v="Man City"/>
    <s v="Everton"/>
    <n v="3"/>
    <n v="0"/>
    <x v="0"/>
    <n v="1"/>
    <n v="0"/>
    <s v="H"/>
    <x v="12"/>
    <n v="17"/>
    <n v="4"/>
    <n v="7"/>
    <n v="1"/>
    <n v="5"/>
    <n v="7"/>
    <n v="7"/>
    <n v="1"/>
    <n v="1"/>
    <n v="1"/>
    <n v="0"/>
    <n v="0"/>
  </r>
  <r>
    <s v="E0"/>
    <s v="21/11/2021"/>
    <d v="1899-12-30T16:30:00"/>
    <s v="Tottenham"/>
    <s v="Leeds"/>
    <n v="2"/>
    <n v="1"/>
    <x v="0"/>
    <n v="0"/>
    <n v="1"/>
    <s v="A"/>
    <x v="7"/>
    <n v="13"/>
    <n v="18"/>
    <n v="4"/>
    <n v="7"/>
    <n v="11"/>
    <n v="12"/>
    <n v="4"/>
    <n v="8"/>
    <n v="1"/>
    <n v="4"/>
    <n v="0"/>
    <n v="0"/>
  </r>
  <r>
    <s v="E0"/>
    <s v="27/11/2021"/>
    <d v="1899-12-30T12:30:00"/>
    <s v="Arsenal"/>
    <s v="Newcastle"/>
    <n v="2"/>
    <n v="0"/>
    <x v="0"/>
    <n v="0"/>
    <n v="0"/>
    <s v="D"/>
    <x v="12"/>
    <n v="24"/>
    <n v="9"/>
    <n v="6"/>
    <n v="5"/>
    <n v="6"/>
    <n v="12"/>
    <n v="4"/>
    <n v="4"/>
    <n v="1"/>
    <n v="3"/>
    <n v="0"/>
    <n v="0"/>
  </r>
  <r>
    <s v="E0"/>
    <s v="27/11/2021"/>
    <d v="1899-12-30T15:00:00"/>
    <s v="Crystal Palace"/>
    <s v="Aston Villa"/>
    <n v="1"/>
    <n v="2"/>
    <x v="1"/>
    <n v="0"/>
    <n v="1"/>
    <s v="A"/>
    <x v="19"/>
    <n v="8"/>
    <n v="10"/>
    <n v="3"/>
    <n v="3"/>
    <n v="12"/>
    <n v="10"/>
    <n v="7"/>
    <n v="3"/>
    <n v="3"/>
    <n v="3"/>
    <n v="0"/>
    <n v="0"/>
  </r>
  <r>
    <s v="E0"/>
    <s v="27/11/2021"/>
    <d v="1899-12-30T15:00:00"/>
    <s v="Liverpool"/>
    <s v="Southampton"/>
    <n v="4"/>
    <n v="0"/>
    <x v="0"/>
    <n v="3"/>
    <n v="0"/>
    <s v="H"/>
    <x v="7"/>
    <n v="20"/>
    <n v="7"/>
    <n v="6"/>
    <n v="3"/>
    <n v="7"/>
    <n v="14"/>
    <n v="5"/>
    <n v="7"/>
    <n v="0"/>
    <n v="1"/>
    <n v="0"/>
    <n v="0"/>
  </r>
  <r>
    <s v="E0"/>
    <s v="27/11/2021"/>
    <d v="1899-12-30T15:00:00"/>
    <s v="Norwich"/>
    <s v="Wolves"/>
    <n v="0"/>
    <n v="0"/>
    <x v="2"/>
    <n v="0"/>
    <n v="0"/>
    <s v="D"/>
    <x v="18"/>
    <n v="14"/>
    <n v="5"/>
    <n v="4"/>
    <n v="2"/>
    <n v="11"/>
    <n v="10"/>
    <n v="4"/>
    <n v="3"/>
    <n v="2"/>
    <n v="2"/>
    <n v="0"/>
    <n v="0"/>
  </r>
  <r>
    <s v="E0"/>
    <s v="27/11/2021"/>
    <d v="1899-12-30T17:30:00"/>
    <s v="Brighton"/>
    <s v="Leeds"/>
    <n v="0"/>
    <n v="0"/>
    <x v="2"/>
    <n v="0"/>
    <n v="0"/>
    <s v="D"/>
    <x v="5"/>
    <n v="20"/>
    <n v="11"/>
    <n v="4"/>
    <n v="4"/>
    <n v="12"/>
    <n v="14"/>
    <n v="6"/>
    <n v="1"/>
    <n v="1"/>
    <n v="3"/>
    <n v="0"/>
    <n v="0"/>
  </r>
  <r>
    <s v="E0"/>
    <s v="28/11/2021"/>
    <d v="1899-12-30T14:00:00"/>
    <s v="Brentford"/>
    <s v="Everton"/>
    <n v="1"/>
    <n v="0"/>
    <x v="0"/>
    <n v="1"/>
    <n v="0"/>
    <s v="H"/>
    <x v="10"/>
    <n v="6"/>
    <n v="14"/>
    <n v="4"/>
    <n v="5"/>
    <n v="8"/>
    <n v="11"/>
    <n v="3"/>
    <n v="3"/>
    <n v="4"/>
    <n v="3"/>
    <n v="0"/>
    <n v="0"/>
  </r>
  <r>
    <s v="E0"/>
    <s v="28/11/2021"/>
    <d v="1899-12-30T14:00:00"/>
    <s v="Leicester"/>
    <s v="Watford"/>
    <n v="4"/>
    <n v="2"/>
    <x v="0"/>
    <n v="3"/>
    <n v="1"/>
    <s v="H"/>
    <x v="4"/>
    <n v="18"/>
    <n v="16"/>
    <n v="8"/>
    <n v="5"/>
    <n v="5"/>
    <n v="19"/>
    <n v="8"/>
    <n v="6"/>
    <n v="0"/>
    <n v="0"/>
    <n v="0"/>
    <n v="0"/>
  </r>
  <r>
    <s v="E0"/>
    <s v="28/11/2021"/>
    <d v="1899-12-30T14:00:00"/>
    <s v="Man City"/>
    <s v="West Ham"/>
    <n v="2"/>
    <n v="1"/>
    <x v="0"/>
    <n v="1"/>
    <n v="0"/>
    <s v="H"/>
    <x v="0"/>
    <n v="19"/>
    <n v="5"/>
    <n v="9"/>
    <n v="3"/>
    <n v="7"/>
    <n v="6"/>
    <n v="8"/>
    <n v="4"/>
    <n v="2"/>
    <n v="0"/>
    <n v="0"/>
    <n v="0"/>
  </r>
  <r>
    <s v="E0"/>
    <s v="28/11/2021"/>
    <d v="1899-12-30T16:30:00"/>
    <s v="Chelsea"/>
    <s v="Man United"/>
    <n v="1"/>
    <n v="1"/>
    <x v="2"/>
    <n v="0"/>
    <n v="0"/>
    <s v="D"/>
    <x v="9"/>
    <n v="24"/>
    <n v="3"/>
    <n v="6"/>
    <n v="2"/>
    <n v="13"/>
    <n v="14"/>
    <n v="15"/>
    <n v="2"/>
    <n v="2"/>
    <n v="5"/>
    <n v="0"/>
    <n v="0"/>
  </r>
  <r>
    <s v="E0"/>
    <s v="30/11/2021"/>
    <d v="1899-12-30T19:30:00"/>
    <s v="Newcastle"/>
    <s v="Norwich"/>
    <n v="1"/>
    <n v="1"/>
    <x v="2"/>
    <n v="0"/>
    <n v="0"/>
    <s v="D"/>
    <x v="4"/>
    <n v="9"/>
    <n v="16"/>
    <n v="1"/>
    <n v="6"/>
    <n v="8"/>
    <n v="11"/>
    <n v="2"/>
    <n v="5"/>
    <n v="0"/>
    <n v="0"/>
    <n v="0"/>
    <n v="1"/>
  </r>
  <r>
    <s v="E0"/>
    <s v="30/11/2021"/>
    <d v="1899-12-30T20:15:00"/>
    <s v="Leeds"/>
    <s v="Crystal Palace"/>
    <n v="1"/>
    <n v="0"/>
    <x v="0"/>
    <n v="0"/>
    <n v="0"/>
    <s v="D"/>
    <x v="15"/>
    <n v="15"/>
    <n v="9"/>
    <n v="3"/>
    <n v="1"/>
    <n v="15"/>
    <n v="15"/>
    <n v="7"/>
    <n v="4"/>
    <n v="5"/>
    <n v="3"/>
    <n v="0"/>
    <n v="0"/>
  </r>
  <r>
    <s v="E0"/>
    <s v="01/12/2021"/>
    <d v="1899-12-30T19:30:00"/>
    <s v="Southampton"/>
    <s v="Leicester"/>
    <n v="2"/>
    <n v="2"/>
    <x v="2"/>
    <n v="2"/>
    <n v="1"/>
    <s v="H"/>
    <x v="14"/>
    <n v="15"/>
    <n v="15"/>
    <n v="7"/>
    <n v="6"/>
    <n v="14"/>
    <n v="11"/>
    <n v="2"/>
    <n v="4"/>
    <n v="1"/>
    <n v="3"/>
    <n v="0"/>
    <n v="0"/>
  </r>
  <r>
    <s v="E0"/>
    <s v="01/12/2021"/>
    <d v="1899-12-30T19:30:00"/>
    <s v="Watford"/>
    <s v="Chelsea"/>
    <n v="1"/>
    <n v="2"/>
    <x v="1"/>
    <n v="1"/>
    <n v="1"/>
    <s v="D"/>
    <x v="2"/>
    <n v="13"/>
    <n v="8"/>
    <n v="6"/>
    <n v="4"/>
    <n v="18"/>
    <n v="16"/>
    <n v="6"/>
    <n v="0"/>
    <n v="4"/>
    <n v="3"/>
    <n v="0"/>
    <n v="0"/>
  </r>
  <r>
    <s v="E0"/>
    <s v="01/12/2021"/>
    <d v="1899-12-30T19:30:00"/>
    <s v="West Ham"/>
    <s v="Brighton"/>
    <n v="1"/>
    <n v="1"/>
    <x v="2"/>
    <n v="1"/>
    <n v="0"/>
    <s v="H"/>
    <x v="16"/>
    <n v="14"/>
    <n v="9"/>
    <n v="6"/>
    <n v="3"/>
    <n v="10"/>
    <n v="8"/>
    <n v="9"/>
    <n v="5"/>
    <n v="1"/>
    <n v="1"/>
    <n v="0"/>
    <n v="0"/>
  </r>
  <r>
    <s v="E0"/>
    <s v="01/12/2021"/>
    <d v="1899-12-30T19:30:00"/>
    <s v="Wolves"/>
    <s v="Burnley"/>
    <n v="0"/>
    <n v="0"/>
    <x v="2"/>
    <n v="0"/>
    <n v="0"/>
    <s v="D"/>
    <x v="20"/>
    <n v="16"/>
    <n v="6"/>
    <n v="2"/>
    <n v="1"/>
    <n v="5"/>
    <n v="7"/>
    <n v="5"/>
    <n v="5"/>
    <n v="2"/>
    <n v="3"/>
    <n v="0"/>
    <n v="0"/>
  </r>
  <r>
    <s v="E0"/>
    <s v="01/12/2021"/>
    <d v="1899-12-30T20:15:00"/>
    <s v="Aston Villa"/>
    <s v="Man City"/>
    <n v="1"/>
    <n v="2"/>
    <x v="1"/>
    <n v="0"/>
    <n v="2"/>
    <s v="A"/>
    <x v="6"/>
    <n v="9"/>
    <n v="17"/>
    <n v="3"/>
    <n v="7"/>
    <n v="8"/>
    <n v="12"/>
    <n v="4"/>
    <n v="11"/>
    <n v="0"/>
    <n v="0"/>
    <n v="0"/>
    <n v="0"/>
  </r>
  <r>
    <s v="E0"/>
    <s v="01/12/2021"/>
    <d v="1899-12-30T20:15:00"/>
    <s v="Everton"/>
    <s v="Liverpool"/>
    <n v="1"/>
    <n v="4"/>
    <x v="1"/>
    <n v="1"/>
    <n v="2"/>
    <s v="A"/>
    <x v="1"/>
    <n v="8"/>
    <n v="16"/>
    <n v="2"/>
    <n v="7"/>
    <n v="8"/>
    <n v="16"/>
    <n v="3"/>
    <n v="11"/>
    <n v="4"/>
    <n v="3"/>
    <n v="0"/>
    <n v="0"/>
  </r>
  <r>
    <s v="E0"/>
    <s v="02/12/2021"/>
    <d v="1899-12-30T19:30:00"/>
    <s v="Tottenham"/>
    <s v="Brentford"/>
    <n v="2"/>
    <n v="0"/>
    <x v="0"/>
    <n v="1"/>
    <n v="0"/>
    <s v="H"/>
    <x v="3"/>
    <n v="11"/>
    <n v="6"/>
    <n v="6"/>
    <n v="2"/>
    <n v="13"/>
    <n v="11"/>
    <n v="11"/>
    <n v="5"/>
    <n v="0"/>
    <n v="0"/>
    <n v="0"/>
    <n v="0"/>
  </r>
  <r>
    <s v="E0"/>
    <s v="02/12/2021"/>
    <d v="1899-12-30T20:15:00"/>
    <s v="Man United"/>
    <s v="Arsenal"/>
    <n v="3"/>
    <n v="2"/>
    <x v="0"/>
    <n v="1"/>
    <n v="1"/>
    <s v="D"/>
    <x v="8"/>
    <n v="14"/>
    <n v="17"/>
    <n v="10"/>
    <n v="8"/>
    <n v="9"/>
    <n v="10"/>
    <n v="3"/>
    <n v="8"/>
    <n v="1"/>
    <n v="0"/>
    <n v="0"/>
    <n v="0"/>
  </r>
  <r>
    <s v="E0"/>
    <s v="04/12/2021"/>
    <d v="1899-12-30T12:30:00"/>
    <s v="West Ham"/>
    <s v="Chelsea"/>
    <n v="3"/>
    <n v="2"/>
    <x v="0"/>
    <n v="1"/>
    <n v="2"/>
    <s v="A"/>
    <x v="7"/>
    <n v="11"/>
    <n v="19"/>
    <n v="5"/>
    <n v="7"/>
    <n v="10"/>
    <n v="10"/>
    <n v="1"/>
    <n v="9"/>
    <n v="1"/>
    <n v="3"/>
    <n v="0"/>
    <n v="0"/>
  </r>
  <r>
    <s v="E0"/>
    <s v="04/12/2021"/>
    <d v="1899-12-30T15:00:00"/>
    <s v="Newcastle"/>
    <s v="Burnley"/>
    <n v="1"/>
    <n v="0"/>
    <x v="0"/>
    <n v="1"/>
    <n v="0"/>
    <s v="H"/>
    <x v="1"/>
    <n v="19"/>
    <n v="10"/>
    <n v="4"/>
    <n v="1"/>
    <n v="11"/>
    <n v="9"/>
    <n v="10"/>
    <n v="3"/>
    <n v="1"/>
    <n v="1"/>
    <n v="0"/>
    <n v="0"/>
  </r>
  <r>
    <s v="E0"/>
    <s v="04/12/2021"/>
    <d v="1899-12-30T15:00:00"/>
    <s v="Southampton"/>
    <s v="Brighton"/>
    <n v="1"/>
    <n v="1"/>
    <x v="2"/>
    <n v="1"/>
    <n v="0"/>
    <s v="H"/>
    <x v="9"/>
    <n v="14"/>
    <n v="14"/>
    <n v="4"/>
    <n v="4"/>
    <n v="15"/>
    <n v="12"/>
    <n v="6"/>
    <n v="2"/>
    <n v="4"/>
    <n v="2"/>
    <n v="0"/>
    <n v="0"/>
  </r>
  <r>
    <s v="E0"/>
    <s v="04/12/2021"/>
    <d v="1899-12-30T15:00:00"/>
    <s v="Wolves"/>
    <s v="Liverpool"/>
    <n v="0"/>
    <n v="1"/>
    <x v="1"/>
    <n v="0"/>
    <n v="0"/>
    <s v="D"/>
    <x v="16"/>
    <n v="3"/>
    <n v="17"/>
    <n v="1"/>
    <n v="5"/>
    <n v="4"/>
    <n v="7"/>
    <n v="2"/>
    <n v="8"/>
    <n v="2"/>
    <n v="2"/>
    <n v="0"/>
    <n v="0"/>
  </r>
  <r>
    <s v="E0"/>
    <s v="04/12/2021"/>
    <d v="1899-12-30T17:30:00"/>
    <s v="Watford"/>
    <s v="Man City"/>
    <n v="1"/>
    <n v="3"/>
    <x v="1"/>
    <n v="0"/>
    <n v="2"/>
    <s v="A"/>
    <x v="18"/>
    <n v="11"/>
    <n v="26"/>
    <n v="4"/>
    <n v="13"/>
    <n v="10"/>
    <n v="7"/>
    <n v="5"/>
    <n v="11"/>
    <n v="3"/>
    <n v="0"/>
    <n v="0"/>
    <n v="0"/>
  </r>
  <r>
    <s v="E0"/>
    <s v="05/12/2021"/>
    <d v="1899-12-30T14:00:00"/>
    <s v="Leeds"/>
    <s v="Brentford"/>
    <n v="2"/>
    <n v="2"/>
    <x v="2"/>
    <n v="1"/>
    <n v="0"/>
    <s v="H"/>
    <x v="2"/>
    <n v="13"/>
    <n v="9"/>
    <n v="6"/>
    <n v="3"/>
    <n v="11"/>
    <n v="9"/>
    <n v="5"/>
    <n v="1"/>
    <n v="5"/>
    <n v="3"/>
    <n v="0"/>
    <n v="0"/>
  </r>
  <r>
    <s v="E0"/>
    <s v="05/12/2021"/>
    <d v="1899-12-30T14:00:00"/>
    <s v="Man United"/>
    <s v="Crystal Palace"/>
    <n v="1"/>
    <n v="0"/>
    <x v="0"/>
    <n v="0"/>
    <n v="0"/>
    <s v="D"/>
    <x v="5"/>
    <n v="16"/>
    <n v="8"/>
    <n v="3"/>
    <n v="2"/>
    <n v="16"/>
    <n v="9"/>
    <n v="9"/>
    <n v="6"/>
    <n v="2"/>
    <n v="2"/>
    <n v="0"/>
    <n v="0"/>
  </r>
  <r>
    <s v="E0"/>
    <s v="05/12/2021"/>
    <d v="1899-12-30T14:00:00"/>
    <s v="Tottenham"/>
    <s v="Norwich"/>
    <n v="3"/>
    <n v="0"/>
    <x v="0"/>
    <n v="1"/>
    <n v="0"/>
    <s v="H"/>
    <x v="17"/>
    <n v="17"/>
    <n v="10"/>
    <n v="7"/>
    <n v="1"/>
    <n v="11"/>
    <n v="4"/>
    <n v="6"/>
    <n v="4"/>
    <n v="1"/>
    <n v="2"/>
    <n v="0"/>
    <n v="0"/>
  </r>
  <r>
    <s v="E0"/>
    <s v="05/12/2021"/>
    <d v="1899-12-30T16:30:00"/>
    <s v="Aston Villa"/>
    <s v="Leicester"/>
    <n v="2"/>
    <n v="1"/>
    <x v="0"/>
    <n v="1"/>
    <n v="1"/>
    <s v="D"/>
    <x v="0"/>
    <n v="13"/>
    <n v="12"/>
    <n v="4"/>
    <n v="5"/>
    <n v="8"/>
    <n v="25"/>
    <n v="3"/>
    <n v="6"/>
    <n v="1"/>
    <n v="1"/>
    <n v="0"/>
    <n v="0"/>
  </r>
  <r>
    <s v="E0"/>
    <s v="06/12/2021"/>
    <d v="1899-12-30T20:00:00"/>
    <s v="Everton"/>
    <s v="Arsenal"/>
    <n v="2"/>
    <n v="1"/>
    <x v="0"/>
    <n v="0"/>
    <n v="1"/>
    <s v="A"/>
    <x v="6"/>
    <n v="11"/>
    <n v="10"/>
    <n v="5"/>
    <n v="3"/>
    <n v="8"/>
    <n v="12"/>
    <n v="3"/>
    <n v="3"/>
    <n v="2"/>
    <n v="2"/>
    <n v="0"/>
    <n v="0"/>
  </r>
  <r>
    <s v="E0"/>
    <s v="10/12/2021"/>
    <d v="1899-12-30T20:00:00"/>
    <s v="Brentford"/>
    <s v="Watford"/>
    <n v="2"/>
    <n v="1"/>
    <x v="0"/>
    <n v="0"/>
    <n v="1"/>
    <s v="A"/>
    <x v="0"/>
    <n v="14"/>
    <n v="6"/>
    <n v="5"/>
    <n v="2"/>
    <n v="12"/>
    <n v="18"/>
    <n v="8"/>
    <n v="2"/>
    <n v="4"/>
    <n v="0"/>
    <n v="0"/>
    <n v="0"/>
  </r>
  <r>
    <s v="E0"/>
    <s v="11/12/2021"/>
    <d v="1899-12-30T12:30:00"/>
    <s v="Man City"/>
    <s v="Wolves"/>
    <n v="1"/>
    <n v="0"/>
    <x v="0"/>
    <n v="0"/>
    <n v="0"/>
    <s v="D"/>
    <x v="3"/>
    <n v="24"/>
    <n v="2"/>
    <n v="10"/>
    <n v="1"/>
    <n v="12"/>
    <n v="5"/>
    <n v="14"/>
    <n v="1"/>
    <n v="3"/>
    <n v="2"/>
    <n v="0"/>
    <n v="1"/>
  </r>
  <r>
    <s v="E0"/>
    <s v="11/12/2021"/>
    <d v="1899-12-30T15:00:00"/>
    <s v="Arsenal"/>
    <s v="Southampton"/>
    <n v="3"/>
    <n v="0"/>
    <x v="0"/>
    <n v="2"/>
    <n v="0"/>
    <s v="H"/>
    <x v="17"/>
    <n v="15"/>
    <n v="11"/>
    <n v="5"/>
    <n v="6"/>
    <n v="5"/>
    <n v="9"/>
    <n v="9"/>
    <n v="8"/>
    <n v="2"/>
    <n v="0"/>
    <n v="0"/>
    <n v="0"/>
  </r>
  <r>
    <s v="E0"/>
    <s v="11/12/2021"/>
    <d v="1899-12-30T15:00:00"/>
    <s v="Chelsea"/>
    <s v="Leeds"/>
    <n v="3"/>
    <n v="2"/>
    <x v="0"/>
    <n v="1"/>
    <n v="1"/>
    <s v="D"/>
    <x v="16"/>
    <n v="16"/>
    <n v="12"/>
    <n v="6"/>
    <n v="5"/>
    <n v="9"/>
    <n v="15"/>
    <n v="5"/>
    <n v="2"/>
    <n v="2"/>
    <n v="5"/>
    <n v="0"/>
    <n v="0"/>
  </r>
  <r>
    <s v="E0"/>
    <s v="11/12/2021"/>
    <d v="1899-12-30T15:00:00"/>
    <s v="Liverpool"/>
    <s v="Aston Villa"/>
    <n v="1"/>
    <n v="0"/>
    <x v="0"/>
    <n v="0"/>
    <n v="0"/>
    <s v="D"/>
    <x v="12"/>
    <n v="20"/>
    <n v="4"/>
    <n v="5"/>
    <n v="0"/>
    <n v="13"/>
    <n v="6"/>
    <n v="11"/>
    <n v="3"/>
    <n v="1"/>
    <n v="2"/>
    <n v="0"/>
    <n v="0"/>
  </r>
  <r>
    <s v="E0"/>
    <s v="11/12/2021"/>
    <d v="1899-12-30T17:30:00"/>
    <s v="Norwich"/>
    <s v="Man United"/>
    <n v="0"/>
    <n v="1"/>
    <x v="1"/>
    <n v="0"/>
    <n v="0"/>
    <s v="D"/>
    <x v="10"/>
    <n v="11"/>
    <n v="13"/>
    <n v="5"/>
    <n v="5"/>
    <n v="6"/>
    <n v="17"/>
    <n v="8"/>
    <n v="6"/>
    <n v="1"/>
    <n v="1"/>
    <n v="0"/>
    <n v="0"/>
  </r>
  <r>
    <s v="E0"/>
    <s v="12/12/2021"/>
    <d v="1899-12-30T14:00:00"/>
    <s v="Burnley"/>
    <s v="West Ham"/>
    <n v="0"/>
    <n v="0"/>
    <x v="2"/>
    <n v="0"/>
    <n v="0"/>
    <s v="D"/>
    <x v="11"/>
    <n v="9"/>
    <n v="16"/>
    <n v="1"/>
    <n v="3"/>
    <n v="13"/>
    <n v="11"/>
    <n v="6"/>
    <n v="4"/>
    <n v="2"/>
    <n v="1"/>
    <n v="0"/>
    <n v="0"/>
  </r>
  <r>
    <s v="E0"/>
    <s v="12/12/2021"/>
    <d v="1899-12-30T14:00:00"/>
    <s v="Leicester"/>
    <s v="Newcastle"/>
    <n v="4"/>
    <n v="0"/>
    <x v="0"/>
    <n v="1"/>
    <n v="0"/>
    <s v="H"/>
    <x v="13"/>
    <n v="8"/>
    <n v="12"/>
    <n v="5"/>
    <n v="3"/>
    <n v="9"/>
    <n v="16"/>
    <n v="4"/>
    <n v="6"/>
    <n v="2"/>
    <n v="3"/>
    <n v="0"/>
    <n v="0"/>
  </r>
  <r>
    <s v="E0"/>
    <s v="12/12/2021"/>
    <d v="1899-12-30T16:30:00"/>
    <s v="Crystal Palace"/>
    <s v="Everton"/>
    <n v="3"/>
    <n v="1"/>
    <x v="0"/>
    <n v="1"/>
    <n v="0"/>
    <s v="H"/>
    <x v="4"/>
    <n v="17"/>
    <n v="12"/>
    <n v="6"/>
    <n v="6"/>
    <n v="15"/>
    <n v="14"/>
    <n v="8"/>
    <n v="2"/>
    <n v="0"/>
    <n v="2"/>
    <n v="0"/>
    <n v="0"/>
  </r>
  <r>
    <s v="E0"/>
    <s v="14/12/2021"/>
    <d v="1899-12-30T19:45:00"/>
    <s v="Norwich"/>
    <s v="Aston Villa"/>
    <n v="0"/>
    <n v="2"/>
    <x v="1"/>
    <n v="0"/>
    <n v="1"/>
    <s v="A"/>
    <x v="2"/>
    <n v="7"/>
    <n v="17"/>
    <n v="3"/>
    <n v="6"/>
    <n v="12"/>
    <n v="9"/>
    <n v="7"/>
    <n v="10"/>
    <n v="3"/>
    <n v="1"/>
    <n v="0"/>
    <n v="0"/>
  </r>
  <r>
    <s v="E0"/>
    <s v="14/12/2021"/>
    <d v="1899-12-30T20:00:00"/>
    <s v="Man City"/>
    <s v="Leeds"/>
    <n v="7"/>
    <n v="0"/>
    <x v="0"/>
    <n v="3"/>
    <n v="0"/>
    <s v="H"/>
    <x v="1"/>
    <n v="31"/>
    <n v="6"/>
    <n v="15"/>
    <n v="3"/>
    <n v="5"/>
    <n v="9"/>
    <n v="6"/>
    <n v="2"/>
    <n v="1"/>
    <n v="1"/>
    <n v="0"/>
    <n v="0"/>
  </r>
  <r>
    <s v="E0"/>
    <s v="15/12/2021"/>
    <d v="1899-12-30T19:30:00"/>
    <s v="Brighton"/>
    <s v="Wolves"/>
    <n v="0"/>
    <n v="1"/>
    <x v="1"/>
    <n v="0"/>
    <n v="1"/>
    <s v="A"/>
    <x v="21"/>
    <n v="12"/>
    <n v="8"/>
    <n v="2"/>
    <n v="5"/>
    <n v="11"/>
    <n v="14"/>
    <n v="7"/>
    <n v="4"/>
    <n v="2"/>
    <n v="0"/>
    <n v="0"/>
    <n v="0"/>
  </r>
  <r>
    <s v="E0"/>
    <s v="15/12/2021"/>
    <d v="1899-12-30T19:30:00"/>
    <s v="Crystal Palace"/>
    <s v="Southampton"/>
    <n v="2"/>
    <n v="2"/>
    <x v="2"/>
    <n v="1"/>
    <n v="2"/>
    <s v="A"/>
    <x v="18"/>
    <n v="9"/>
    <n v="15"/>
    <n v="6"/>
    <n v="4"/>
    <n v="16"/>
    <n v="20"/>
    <n v="4"/>
    <n v="6"/>
    <n v="2"/>
    <n v="4"/>
    <n v="0"/>
    <n v="0"/>
  </r>
  <r>
    <s v="E0"/>
    <s v="15/12/2021"/>
    <d v="1899-12-30T20:00:00"/>
    <s v="Arsenal"/>
    <s v="West Ham"/>
    <n v="2"/>
    <n v="0"/>
    <x v="0"/>
    <n v="0"/>
    <n v="0"/>
    <s v="D"/>
    <x v="9"/>
    <n v="21"/>
    <n v="7"/>
    <n v="8"/>
    <n v="1"/>
    <n v="8"/>
    <n v="9"/>
    <n v="5"/>
    <n v="2"/>
    <n v="2"/>
    <n v="0"/>
    <n v="0"/>
    <n v="1"/>
  </r>
  <r>
    <s v="E0"/>
    <s v="16/12/2021"/>
    <d v="1899-12-30T19:45:00"/>
    <s v="Chelsea"/>
    <s v="Everton"/>
    <n v="1"/>
    <n v="1"/>
    <x v="2"/>
    <n v="0"/>
    <n v="0"/>
    <s v="D"/>
    <x v="0"/>
    <n v="23"/>
    <n v="5"/>
    <n v="10"/>
    <n v="3"/>
    <n v="11"/>
    <n v="11"/>
    <n v="7"/>
    <n v="1"/>
    <n v="2"/>
    <n v="3"/>
    <n v="0"/>
    <n v="0"/>
  </r>
  <r>
    <s v="E0"/>
    <s v="16/12/2021"/>
    <d v="1899-12-30T20:00:00"/>
    <s v="Liverpool"/>
    <s v="Newcastle"/>
    <n v="3"/>
    <n v="1"/>
    <x v="0"/>
    <n v="2"/>
    <n v="1"/>
    <s v="H"/>
    <x v="6"/>
    <n v="23"/>
    <n v="4"/>
    <n v="8"/>
    <n v="2"/>
    <n v="9"/>
    <n v="4"/>
    <n v="11"/>
    <n v="0"/>
    <n v="1"/>
    <n v="3"/>
    <n v="0"/>
    <n v="0"/>
  </r>
  <r>
    <s v="E0"/>
    <s v="18/12/2021"/>
    <d v="1899-12-30T17:30:00"/>
    <s v="Leeds"/>
    <s v="Arsenal"/>
    <n v="1"/>
    <n v="4"/>
    <x v="1"/>
    <n v="0"/>
    <n v="3"/>
    <s v="A"/>
    <x v="7"/>
    <n v="9"/>
    <n v="21"/>
    <n v="2"/>
    <n v="12"/>
    <n v="11"/>
    <n v="7"/>
    <n v="1"/>
    <n v="4"/>
    <n v="3"/>
    <n v="1"/>
    <n v="0"/>
    <n v="0"/>
  </r>
  <r>
    <s v="E0"/>
    <s v="19/12/2021"/>
    <d v="1899-12-30T14:00:00"/>
    <s v="Newcastle"/>
    <s v="Man City"/>
    <n v="0"/>
    <n v="4"/>
    <x v="1"/>
    <n v="0"/>
    <n v="2"/>
    <s v="A"/>
    <x v="8"/>
    <n v="5"/>
    <n v="18"/>
    <n v="1"/>
    <n v="7"/>
    <n v="9"/>
    <n v="6"/>
    <n v="3"/>
    <n v="6"/>
    <n v="1"/>
    <n v="2"/>
    <n v="0"/>
    <n v="0"/>
  </r>
  <r>
    <s v="E0"/>
    <s v="19/12/2021"/>
    <d v="1899-12-30T14:00:00"/>
    <s v="Wolves"/>
    <s v="Chelsea"/>
    <n v="0"/>
    <n v="0"/>
    <x v="2"/>
    <n v="0"/>
    <n v="0"/>
    <s v="D"/>
    <x v="2"/>
    <n v="4"/>
    <n v="8"/>
    <n v="1"/>
    <n v="1"/>
    <n v="9"/>
    <n v="7"/>
    <n v="4"/>
    <n v="9"/>
    <n v="0"/>
    <n v="2"/>
    <n v="0"/>
    <n v="0"/>
  </r>
  <r>
    <s v="E0"/>
    <s v="19/12/2021"/>
    <d v="1899-12-30T16:30:00"/>
    <s v="Tottenham"/>
    <s v="Liverpool"/>
    <n v="2"/>
    <n v="2"/>
    <x v="2"/>
    <n v="1"/>
    <n v="1"/>
    <s v="D"/>
    <x v="1"/>
    <n v="10"/>
    <n v="18"/>
    <n v="5"/>
    <n v="6"/>
    <n v="12"/>
    <n v="11"/>
    <n v="6"/>
    <n v="4"/>
    <n v="4"/>
    <n v="4"/>
    <n v="0"/>
    <n v="1"/>
  </r>
  <r>
    <s v="E0"/>
    <s v="26/12/2021"/>
    <d v="1899-12-30T15:00:00"/>
    <s v="Man City"/>
    <s v="Leicester"/>
    <n v="6"/>
    <n v="3"/>
    <x v="0"/>
    <n v="4"/>
    <n v="0"/>
    <s v="H"/>
    <x v="16"/>
    <n v="17"/>
    <n v="14"/>
    <n v="9"/>
    <n v="8"/>
    <n v="11"/>
    <n v="9"/>
    <n v="14"/>
    <n v="4"/>
    <n v="1"/>
    <n v="2"/>
    <n v="0"/>
    <n v="0"/>
  </r>
  <r>
    <s v="E0"/>
    <s v="26/12/2021"/>
    <d v="1899-12-30T15:00:00"/>
    <s v="Norwich"/>
    <s v="Arsenal"/>
    <n v="0"/>
    <n v="5"/>
    <x v="1"/>
    <n v="0"/>
    <n v="2"/>
    <s v="A"/>
    <x v="11"/>
    <n v="4"/>
    <n v="16"/>
    <n v="2"/>
    <n v="6"/>
    <n v="13"/>
    <n v="7"/>
    <n v="3"/>
    <n v="5"/>
    <n v="1"/>
    <n v="2"/>
    <n v="0"/>
    <n v="0"/>
  </r>
  <r>
    <s v="E0"/>
    <s v="26/12/2021"/>
    <d v="1899-12-30T15:00:00"/>
    <s v="Tottenham"/>
    <s v="Crystal Palace"/>
    <n v="3"/>
    <n v="0"/>
    <x v="0"/>
    <n v="2"/>
    <n v="0"/>
    <s v="H"/>
    <x v="3"/>
    <n v="17"/>
    <n v="4"/>
    <n v="6"/>
    <n v="0"/>
    <n v="16"/>
    <n v="10"/>
    <n v="4"/>
    <n v="2"/>
    <n v="1"/>
    <n v="1"/>
    <n v="0"/>
    <n v="1"/>
  </r>
  <r>
    <s v="E0"/>
    <s v="26/12/2021"/>
    <d v="1899-12-30T15:00:00"/>
    <s v="West Ham"/>
    <s v="Southampton"/>
    <n v="2"/>
    <n v="3"/>
    <x v="1"/>
    <n v="0"/>
    <n v="1"/>
    <s v="A"/>
    <x v="15"/>
    <n v="11"/>
    <n v="11"/>
    <n v="5"/>
    <n v="6"/>
    <n v="10"/>
    <n v="9"/>
    <n v="10"/>
    <n v="2"/>
    <n v="2"/>
    <n v="3"/>
    <n v="0"/>
    <n v="0"/>
  </r>
  <r>
    <s v="E0"/>
    <s v="26/12/2021"/>
    <d v="1899-12-30T17:30:00"/>
    <s v="Aston Villa"/>
    <s v="Chelsea"/>
    <n v="1"/>
    <n v="3"/>
    <x v="1"/>
    <n v="1"/>
    <n v="1"/>
    <s v="D"/>
    <x v="8"/>
    <n v="8"/>
    <n v="10"/>
    <n v="1"/>
    <n v="4"/>
    <n v="8"/>
    <n v="11"/>
    <n v="2"/>
    <n v="5"/>
    <n v="3"/>
    <n v="1"/>
    <n v="0"/>
    <n v="0"/>
  </r>
  <r>
    <s v="E0"/>
    <s v="26/12/2021"/>
    <d v="1899-12-30T20:00:00"/>
    <s v="Brighton"/>
    <s v="Brentford"/>
    <n v="2"/>
    <n v="0"/>
    <x v="0"/>
    <n v="2"/>
    <n v="0"/>
    <s v="H"/>
    <x v="10"/>
    <n v="15"/>
    <n v="16"/>
    <n v="5"/>
    <n v="6"/>
    <n v="8"/>
    <n v="10"/>
    <n v="6"/>
    <n v="9"/>
    <n v="1"/>
    <n v="3"/>
    <n v="0"/>
    <n v="0"/>
  </r>
  <r>
    <s v="E0"/>
    <s v="27/12/2021"/>
    <d v="1899-12-30T20:00:00"/>
    <s v="Newcastle"/>
    <s v="Man United"/>
    <n v="1"/>
    <n v="1"/>
    <x v="2"/>
    <n v="1"/>
    <n v="0"/>
    <s v="H"/>
    <x v="5"/>
    <n v="13"/>
    <n v="13"/>
    <n v="8"/>
    <n v="4"/>
    <n v="11"/>
    <n v="8"/>
    <n v="2"/>
    <n v="4"/>
    <n v="3"/>
    <n v="3"/>
    <n v="0"/>
    <n v="0"/>
  </r>
  <r>
    <s v="E0"/>
    <s v="28/12/2021"/>
    <d v="1899-12-30T15:00:00"/>
    <s v="Crystal Palace"/>
    <s v="Norwich"/>
    <n v="3"/>
    <n v="0"/>
    <x v="0"/>
    <n v="3"/>
    <n v="0"/>
    <s v="H"/>
    <x v="1"/>
    <n v="19"/>
    <n v="12"/>
    <n v="6"/>
    <n v="3"/>
    <n v="9"/>
    <n v="13"/>
    <n v="8"/>
    <n v="8"/>
    <n v="1"/>
    <n v="2"/>
    <n v="0"/>
    <n v="0"/>
  </r>
  <r>
    <s v="E0"/>
    <s v="28/12/2021"/>
    <d v="1899-12-30T15:00:00"/>
    <s v="Southampton"/>
    <s v="Tottenham"/>
    <n v="1"/>
    <n v="1"/>
    <x v="2"/>
    <n v="1"/>
    <n v="1"/>
    <s v="D"/>
    <x v="9"/>
    <n v="9"/>
    <n v="21"/>
    <n v="2"/>
    <n v="11"/>
    <n v="15"/>
    <n v="5"/>
    <n v="3"/>
    <n v="7"/>
    <n v="2"/>
    <n v="2"/>
    <n v="1"/>
    <n v="0"/>
  </r>
  <r>
    <s v="E0"/>
    <s v="28/12/2021"/>
    <d v="1899-12-30T15:00:00"/>
    <s v="Watford"/>
    <s v="West Ham"/>
    <n v="1"/>
    <n v="4"/>
    <x v="1"/>
    <n v="1"/>
    <n v="2"/>
    <s v="A"/>
    <x v="10"/>
    <n v="14"/>
    <n v="13"/>
    <n v="5"/>
    <n v="6"/>
    <n v="12"/>
    <n v="12"/>
    <n v="4"/>
    <n v="5"/>
    <n v="0"/>
    <n v="1"/>
    <n v="0"/>
    <n v="0"/>
  </r>
  <r>
    <s v="E0"/>
    <s v="28/12/2021"/>
    <d v="1899-12-30T20:00:00"/>
    <s v="Leicester"/>
    <s v="Liverpool"/>
    <n v="1"/>
    <n v="0"/>
    <x v="0"/>
    <n v="0"/>
    <n v="0"/>
    <s v="D"/>
    <x v="0"/>
    <n v="6"/>
    <n v="21"/>
    <n v="1"/>
    <n v="4"/>
    <n v="8"/>
    <n v="11"/>
    <n v="1"/>
    <n v="12"/>
    <n v="0"/>
    <n v="1"/>
    <n v="0"/>
    <n v="0"/>
  </r>
  <r>
    <s v="E0"/>
    <s v="29/12/2021"/>
    <d v="1899-12-30T19:30:00"/>
    <s v="Chelsea"/>
    <s v="Brighton"/>
    <n v="1"/>
    <n v="1"/>
    <x v="2"/>
    <n v="1"/>
    <n v="0"/>
    <s v="H"/>
    <x v="6"/>
    <n v="11"/>
    <n v="18"/>
    <n v="5"/>
    <n v="6"/>
    <n v="14"/>
    <n v="7"/>
    <n v="10"/>
    <n v="8"/>
    <n v="4"/>
    <n v="1"/>
    <n v="0"/>
    <n v="0"/>
  </r>
  <r>
    <s v="E0"/>
    <s v="29/12/2021"/>
    <d v="1899-12-30T20:15:00"/>
    <s v="Brentford"/>
    <s v="Man City"/>
    <n v="0"/>
    <n v="1"/>
    <x v="1"/>
    <n v="0"/>
    <n v="1"/>
    <s v="A"/>
    <x v="2"/>
    <n v="6"/>
    <n v="12"/>
    <n v="2"/>
    <n v="3"/>
    <n v="12"/>
    <n v="10"/>
    <n v="3"/>
    <n v="5"/>
    <n v="0"/>
    <n v="0"/>
    <n v="0"/>
    <n v="0"/>
  </r>
  <r>
    <s v="E0"/>
    <s v="30/12/2021"/>
    <d v="1899-12-30T20:15:00"/>
    <s v="Man United"/>
    <s v="Burnley"/>
    <n v="3"/>
    <n v="1"/>
    <x v="0"/>
    <n v="3"/>
    <n v="1"/>
    <s v="H"/>
    <x v="3"/>
    <n v="18"/>
    <n v="10"/>
    <n v="6"/>
    <n v="3"/>
    <n v="5"/>
    <n v="10"/>
    <n v="7"/>
    <n v="5"/>
    <n v="0"/>
    <n v="0"/>
    <n v="0"/>
    <n v="0"/>
  </r>
  <r>
    <s v="E0"/>
    <s v="01/01/2022"/>
    <d v="1899-12-30T12:30:00"/>
    <s v="Arsenal"/>
    <s v="Man City"/>
    <n v="1"/>
    <n v="2"/>
    <x v="1"/>
    <n v="1"/>
    <n v="0"/>
    <s v="H"/>
    <x v="12"/>
    <n v="7"/>
    <n v="15"/>
    <n v="2"/>
    <n v="2"/>
    <n v="13"/>
    <n v="5"/>
    <n v="5"/>
    <n v="5"/>
    <n v="3"/>
    <n v="2"/>
    <n v="1"/>
    <n v="0"/>
  </r>
  <r>
    <s v="E0"/>
    <s v="01/01/2022"/>
    <d v="1899-12-30T15:00:00"/>
    <s v="Watford"/>
    <s v="Tottenham"/>
    <n v="0"/>
    <n v="1"/>
    <x v="1"/>
    <n v="0"/>
    <n v="0"/>
    <s v="D"/>
    <x v="14"/>
    <n v="6"/>
    <n v="21"/>
    <n v="4"/>
    <n v="9"/>
    <n v="6"/>
    <n v="9"/>
    <n v="3"/>
    <n v="7"/>
    <n v="0"/>
    <n v="1"/>
    <n v="0"/>
    <n v="0"/>
  </r>
  <r>
    <s v="E0"/>
    <s v="01/01/2022"/>
    <d v="1899-12-30T17:30:00"/>
    <s v="Crystal Palace"/>
    <s v="West Ham"/>
    <n v="2"/>
    <n v="3"/>
    <x v="1"/>
    <n v="0"/>
    <n v="3"/>
    <s v="A"/>
    <x v="10"/>
    <n v="22"/>
    <n v="10"/>
    <n v="6"/>
    <n v="5"/>
    <n v="6"/>
    <n v="16"/>
    <n v="9"/>
    <n v="1"/>
    <n v="0"/>
    <n v="2"/>
    <n v="0"/>
    <n v="0"/>
  </r>
  <r>
    <s v="E0"/>
    <s v="02/01/2022"/>
    <d v="1899-12-30T14:00:00"/>
    <s v="Brentford"/>
    <s v="Aston Villa"/>
    <n v="2"/>
    <n v="1"/>
    <x v="0"/>
    <n v="1"/>
    <n v="1"/>
    <s v="D"/>
    <x v="5"/>
    <n v="10"/>
    <n v="16"/>
    <n v="4"/>
    <n v="5"/>
    <n v="17"/>
    <n v="11"/>
    <n v="3"/>
    <n v="7"/>
    <n v="2"/>
    <n v="2"/>
    <n v="0"/>
    <n v="0"/>
  </r>
  <r>
    <s v="E0"/>
    <s v="02/01/2022"/>
    <d v="1899-12-30T14:00:00"/>
    <s v="Everton"/>
    <s v="Brighton"/>
    <n v="2"/>
    <n v="3"/>
    <x v="1"/>
    <n v="0"/>
    <n v="2"/>
    <s v="A"/>
    <x v="20"/>
    <n v="17"/>
    <n v="12"/>
    <n v="6"/>
    <n v="5"/>
    <n v="5"/>
    <n v="12"/>
    <n v="8"/>
    <n v="5"/>
    <n v="1"/>
    <n v="1"/>
    <n v="0"/>
    <n v="0"/>
  </r>
  <r>
    <s v="E0"/>
    <s v="02/01/2022"/>
    <d v="1899-12-30T14:00:00"/>
    <s v="Leeds"/>
    <s v="Burnley"/>
    <n v="3"/>
    <n v="1"/>
    <x v="0"/>
    <n v="1"/>
    <n v="0"/>
    <s v="H"/>
    <x v="1"/>
    <n v="22"/>
    <n v="8"/>
    <n v="7"/>
    <n v="2"/>
    <n v="11"/>
    <n v="7"/>
    <n v="9"/>
    <n v="3"/>
    <n v="2"/>
    <n v="1"/>
    <n v="0"/>
    <n v="0"/>
  </r>
  <r>
    <s v="E0"/>
    <s v="02/01/2022"/>
    <d v="1899-12-30T16:30:00"/>
    <s v="Chelsea"/>
    <s v="Liverpool"/>
    <n v="2"/>
    <n v="2"/>
    <x v="2"/>
    <n v="2"/>
    <n v="2"/>
    <s v="D"/>
    <x v="9"/>
    <n v="15"/>
    <n v="10"/>
    <n v="6"/>
    <n v="6"/>
    <n v="5"/>
    <n v="13"/>
    <n v="6"/>
    <n v="7"/>
    <n v="1"/>
    <n v="2"/>
    <n v="0"/>
    <n v="0"/>
  </r>
  <r>
    <s v="E0"/>
    <s v="03/01/2022"/>
    <d v="1899-12-30T17:30:00"/>
    <s v="Man United"/>
    <s v="Wolves"/>
    <n v="0"/>
    <n v="1"/>
    <x v="1"/>
    <n v="0"/>
    <n v="0"/>
    <s v="D"/>
    <x v="6"/>
    <n v="9"/>
    <n v="19"/>
    <n v="2"/>
    <n v="6"/>
    <n v="9"/>
    <n v="8"/>
    <n v="3"/>
    <n v="8"/>
    <n v="3"/>
    <n v="1"/>
    <n v="0"/>
    <n v="0"/>
  </r>
  <r>
    <s v="E0"/>
    <s v="11/01/2022"/>
    <d v="1899-12-30T19:45:00"/>
    <s v="Southampton"/>
    <s v="Brentford"/>
    <n v="4"/>
    <n v="1"/>
    <x v="0"/>
    <n v="2"/>
    <n v="1"/>
    <s v="H"/>
    <x v="12"/>
    <n v="12"/>
    <n v="5"/>
    <n v="6"/>
    <n v="4"/>
    <n v="9"/>
    <n v="8"/>
    <n v="5"/>
    <n v="2"/>
    <n v="0"/>
    <n v="1"/>
    <n v="0"/>
    <n v="0"/>
  </r>
  <r>
    <s v="E0"/>
    <s v="12/01/2022"/>
    <d v="1899-12-30T19:45:00"/>
    <s v="West Ham"/>
    <s v="Norwich"/>
    <n v="2"/>
    <n v="0"/>
    <x v="0"/>
    <n v="1"/>
    <n v="0"/>
    <s v="H"/>
    <x v="18"/>
    <n v="13"/>
    <n v="7"/>
    <n v="5"/>
    <n v="3"/>
    <n v="9"/>
    <n v="8"/>
    <n v="11"/>
    <n v="2"/>
    <n v="0"/>
    <n v="0"/>
    <n v="0"/>
    <n v="0"/>
  </r>
  <r>
    <s v="E0"/>
    <s v="14/01/2022"/>
    <d v="1899-12-30T20:00:00"/>
    <s v="Brighton"/>
    <s v="Crystal Palace"/>
    <n v="1"/>
    <n v="1"/>
    <x v="2"/>
    <n v="0"/>
    <n v="0"/>
    <s v="D"/>
    <x v="14"/>
    <n v="19"/>
    <n v="3"/>
    <n v="4"/>
    <n v="1"/>
    <n v="11"/>
    <n v="7"/>
    <n v="9"/>
    <n v="0"/>
    <n v="0"/>
    <n v="2"/>
    <n v="0"/>
    <n v="0"/>
  </r>
  <r>
    <s v="E0"/>
    <s v="15/01/2022"/>
    <d v="1899-12-30T12:30:00"/>
    <s v="Man City"/>
    <s v="Chelsea"/>
    <n v="1"/>
    <n v="0"/>
    <x v="0"/>
    <n v="0"/>
    <n v="0"/>
    <s v="D"/>
    <x v="5"/>
    <n v="11"/>
    <n v="4"/>
    <n v="6"/>
    <n v="1"/>
    <n v="11"/>
    <n v="6"/>
    <n v="9"/>
    <n v="1"/>
    <n v="0"/>
    <n v="2"/>
    <n v="0"/>
    <n v="0"/>
  </r>
  <r>
    <s v="E0"/>
    <s v="15/01/2022"/>
    <d v="1899-12-30T15:00:00"/>
    <s v="Newcastle"/>
    <s v="Watford"/>
    <n v="1"/>
    <n v="1"/>
    <x v="2"/>
    <n v="0"/>
    <n v="0"/>
    <s v="D"/>
    <x v="1"/>
    <n v="12"/>
    <n v="18"/>
    <n v="1"/>
    <n v="5"/>
    <n v="13"/>
    <n v="13"/>
    <n v="4"/>
    <n v="6"/>
    <n v="3"/>
    <n v="2"/>
    <n v="0"/>
    <n v="0"/>
  </r>
  <r>
    <s v="E0"/>
    <s v="15/01/2022"/>
    <d v="1899-12-30T15:00:00"/>
    <s v="Norwich"/>
    <s v="Everton"/>
    <n v="2"/>
    <n v="1"/>
    <x v="0"/>
    <n v="2"/>
    <n v="0"/>
    <s v="H"/>
    <x v="4"/>
    <n v="14"/>
    <n v="12"/>
    <n v="3"/>
    <n v="5"/>
    <n v="12"/>
    <n v="14"/>
    <n v="8"/>
    <n v="8"/>
    <n v="3"/>
    <n v="1"/>
    <n v="0"/>
    <n v="0"/>
  </r>
  <r>
    <s v="E0"/>
    <s v="15/01/2022"/>
    <d v="1899-12-30T15:00:00"/>
    <s v="Wolves"/>
    <s v="Southampton"/>
    <n v="3"/>
    <n v="1"/>
    <x v="0"/>
    <n v="1"/>
    <n v="0"/>
    <s v="H"/>
    <x v="19"/>
    <n v="9"/>
    <n v="13"/>
    <n v="5"/>
    <n v="10"/>
    <n v="13"/>
    <n v="14"/>
    <n v="2"/>
    <n v="10"/>
    <n v="2"/>
    <n v="3"/>
    <n v="0"/>
    <n v="0"/>
  </r>
  <r>
    <s v="E0"/>
    <s v="15/01/2022"/>
    <d v="1899-12-30T17:30:00"/>
    <s v="Aston Villa"/>
    <s v="Man United"/>
    <n v="2"/>
    <n v="2"/>
    <x v="2"/>
    <n v="0"/>
    <n v="1"/>
    <s v="A"/>
    <x v="2"/>
    <n v="13"/>
    <n v="13"/>
    <n v="9"/>
    <n v="6"/>
    <n v="8"/>
    <n v="13"/>
    <n v="3"/>
    <n v="6"/>
    <n v="1"/>
    <n v="2"/>
    <n v="0"/>
    <n v="0"/>
  </r>
  <r>
    <s v="E0"/>
    <s v="16/01/2022"/>
    <d v="1899-12-30T14:00:00"/>
    <s v="Liverpool"/>
    <s v="Brentford"/>
    <n v="3"/>
    <n v="0"/>
    <x v="0"/>
    <n v="1"/>
    <n v="0"/>
    <s v="H"/>
    <x v="3"/>
    <n v="27"/>
    <n v="6"/>
    <n v="13"/>
    <n v="1"/>
    <n v="6"/>
    <n v="6"/>
    <n v="9"/>
    <n v="0"/>
    <n v="0"/>
    <n v="1"/>
    <n v="0"/>
    <n v="0"/>
  </r>
  <r>
    <s v="E0"/>
    <s v="16/01/2022"/>
    <d v="1899-12-30T14:00:00"/>
    <s v="West Ham"/>
    <s v="Leeds"/>
    <n v="2"/>
    <n v="3"/>
    <x v="1"/>
    <n v="1"/>
    <n v="2"/>
    <s v="A"/>
    <x v="6"/>
    <n v="15"/>
    <n v="18"/>
    <n v="5"/>
    <n v="5"/>
    <n v="6"/>
    <n v="9"/>
    <n v="4"/>
    <n v="3"/>
    <n v="3"/>
    <n v="2"/>
    <n v="0"/>
    <n v="0"/>
  </r>
  <r>
    <s v="E0"/>
    <s v="18/01/2022"/>
    <d v="1899-12-30T20:00:00"/>
    <s v="Brighton"/>
    <s v="Chelsea"/>
    <n v="1"/>
    <n v="1"/>
    <x v="2"/>
    <n v="0"/>
    <n v="1"/>
    <s v="A"/>
    <x v="15"/>
    <n v="10"/>
    <n v="15"/>
    <n v="2"/>
    <n v="3"/>
    <n v="8"/>
    <n v="5"/>
    <n v="5"/>
    <n v="7"/>
    <n v="1"/>
    <n v="2"/>
    <n v="0"/>
    <n v="0"/>
  </r>
  <r>
    <s v="E0"/>
    <s v="19/01/2022"/>
    <d v="1899-12-30T19:30:00"/>
    <s v="Leicester"/>
    <s v="Tottenham"/>
    <n v="2"/>
    <n v="3"/>
    <x v="1"/>
    <n v="1"/>
    <n v="1"/>
    <s v="D"/>
    <x v="3"/>
    <n v="14"/>
    <n v="27"/>
    <n v="4"/>
    <n v="10"/>
    <n v="6"/>
    <n v="12"/>
    <n v="3"/>
    <n v="8"/>
    <n v="1"/>
    <n v="2"/>
    <n v="0"/>
    <n v="0"/>
  </r>
  <r>
    <s v="E0"/>
    <s v="19/01/2022"/>
    <d v="1899-12-30T20:00:00"/>
    <s v="Brentford"/>
    <s v="Man United"/>
    <n v="1"/>
    <n v="3"/>
    <x v="1"/>
    <n v="0"/>
    <n v="0"/>
    <s v="D"/>
    <x v="7"/>
    <n v="18"/>
    <n v="13"/>
    <n v="8"/>
    <n v="5"/>
    <n v="7"/>
    <n v="9"/>
    <n v="6"/>
    <n v="9"/>
    <n v="0"/>
    <n v="0"/>
    <n v="0"/>
    <n v="0"/>
  </r>
  <r>
    <s v="E0"/>
    <s v="21/01/2022"/>
    <d v="1899-12-30T20:00:00"/>
    <s v="Watford"/>
    <s v="Norwich"/>
    <n v="0"/>
    <n v="3"/>
    <x v="1"/>
    <n v="0"/>
    <n v="0"/>
    <s v="D"/>
    <x v="6"/>
    <n v="15"/>
    <n v="7"/>
    <n v="4"/>
    <n v="2"/>
    <n v="16"/>
    <n v="11"/>
    <n v="5"/>
    <n v="1"/>
    <n v="0"/>
    <n v="1"/>
    <n v="1"/>
    <n v="0"/>
  </r>
  <r>
    <s v="E0"/>
    <s v="22/01/2022"/>
    <d v="1899-12-30T12:30:00"/>
    <s v="Everton"/>
    <s v="Aston Villa"/>
    <n v="0"/>
    <n v="1"/>
    <x v="1"/>
    <n v="0"/>
    <n v="1"/>
    <s v="A"/>
    <x v="5"/>
    <n v="15"/>
    <n v="8"/>
    <n v="1"/>
    <n v="3"/>
    <n v="14"/>
    <n v="16"/>
    <n v="9"/>
    <n v="2"/>
    <n v="5"/>
    <n v="3"/>
    <n v="0"/>
    <n v="0"/>
  </r>
  <r>
    <s v="E0"/>
    <s v="22/01/2022"/>
    <d v="1899-12-30T15:00:00"/>
    <s v="Brentford"/>
    <s v="Wolves"/>
    <n v="1"/>
    <n v="2"/>
    <x v="1"/>
    <n v="0"/>
    <n v="0"/>
    <s v="D"/>
    <x v="13"/>
    <n v="11"/>
    <n v="7"/>
    <n v="1"/>
    <n v="2"/>
    <n v="6"/>
    <n v="7"/>
    <n v="6"/>
    <n v="3"/>
    <n v="2"/>
    <n v="3"/>
    <n v="0"/>
    <n v="0"/>
  </r>
  <r>
    <s v="E0"/>
    <s v="22/01/2022"/>
    <d v="1899-12-30T15:00:00"/>
    <s v="Leeds"/>
    <s v="Newcastle"/>
    <n v="0"/>
    <n v="1"/>
    <x v="1"/>
    <n v="0"/>
    <n v="0"/>
    <s v="D"/>
    <x v="16"/>
    <n v="13"/>
    <n v="15"/>
    <n v="4"/>
    <n v="3"/>
    <n v="9"/>
    <n v="9"/>
    <n v="6"/>
    <n v="7"/>
    <n v="4"/>
    <n v="2"/>
    <n v="0"/>
    <n v="0"/>
  </r>
  <r>
    <s v="E0"/>
    <s v="22/01/2022"/>
    <d v="1899-12-30T15:00:00"/>
    <s v="Man United"/>
    <s v="West Ham"/>
    <n v="1"/>
    <n v="0"/>
    <x v="0"/>
    <n v="0"/>
    <n v="0"/>
    <s v="D"/>
    <x v="3"/>
    <n v="18"/>
    <n v="6"/>
    <n v="3"/>
    <n v="1"/>
    <n v="9"/>
    <n v="8"/>
    <n v="3"/>
    <n v="3"/>
    <n v="1"/>
    <n v="1"/>
    <n v="0"/>
    <n v="0"/>
  </r>
  <r>
    <s v="E0"/>
    <s v="22/01/2022"/>
    <d v="1899-12-30T17:30:00"/>
    <s v="Southampton"/>
    <s v="Man City"/>
    <n v="1"/>
    <n v="1"/>
    <x v="2"/>
    <n v="1"/>
    <n v="0"/>
    <s v="H"/>
    <x v="18"/>
    <n v="7"/>
    <n v="20"/>
    <n v="3"/>
    <n v="5"/>
    <n v="13"/>
    <n v="5"/>
    <n v="2"/>
    <n v="11"/>
    <n v="3"/>
    <n v="0"/>
    <n v="0"/>
    <n v="0"/>
  </r>
  <r>
    <s v="E0"/>
    <s v="23/01/2022"/>
    <d v="1899-12-30T14:00:00"/>
    <s v="Arsenal"/>
    <s v="Burnley"/>
    <n v="0"/>
    <n v="0"/>
    <x v="2"/>
    <n v="0"/>
    <n v="0"/>
    <s v="D"/>
    <x v="2"/>
    <n v="20"/>
    <n v="10"/>
    <n v="5"/>
    <n v="1"/>
    <n v="9"/>
    <n v="13"/>
    <n v="12"/>
    <n v="4"/>
    <n v="0"/>
    <n v="2"/>
    <n v="0"/>
    <n v="0"/>
  </r>
  <r>
    <s v="E0"/>
    <s v="23/01/2022"/>
    <d v="1899-12-30T14:00:00"/>
    <s v="Crystal Palace"/>
    <s v="Liverpool"/>
    <n v="1"/>
    <n v="3"/>
    <x v="1"/>
    <n v="0"/>
    <n v="2"/>
    <s v="A"/>
    <x v="15"/>
    <n v="8"/>
    <n v="15"/>
    <n v="5"/>
    <n v="7"/>
    <n v="12"/>
    <n v="10"/>
    <n v="2"/>
    <n v="5"/>
    <n v="4"/>
    <n v="1"/>
    <n v="0"/>
    <n v="0"/>
  </r>
  <r>
    <s v="E0"/>
    <s v="23/01/2022"/>
    <d v="1899-12-30T14:00:00"/>
    <s v="Leicester"/>
    <s v="Brighton"/>
    <n v="1"/>
    <n v="1"/>
    <x v="2"/>
    <n v="0"/>
    <n v="0"/>
    <s v="D"/>
    <x v="8"/>
    <n v="15"/>
    <n v="14"/>
    <n v="5"/>
    <n v="5"/>
    <n v="6"/>
    <n v="8"/>
    <n v="4"/>
    <n v="5"/>
    <n v="0"/>
    <n v="1"/>
    <n v="0"/>
    <n v="0"/>
  </r>
  <r>
    <s v="E0"/>
    <s v="23/01/2022"/>
    <d v="1899-12-30T16:30:00"/>
    <s v="Chelsea"/>
    <s v="Tottenham"/>
    <n v="2"/>
    <n v="0"/>
    <x v="0"/>
    <n v="0"/>
    <n v="0"/>
    <s v="D"/>
    <x v="1"/>
    <n v="15"/>
    <n v="6"/>
    <n v="7"/>
    <n v="3"/>
    <n v="17"/>
    <n v="14"/>
    <n v="10"/>
    <n v="3"/>
    <n v="2"/>
    <n v="1"/>
    <n v="0"/>
    <n v="0"/>
  </r>
  <r>
    <s v="E0"/>
    <s v="05/02/2022"/>
    <d v="1899-12-30T18:00:00"/>
    <s v="Burnley"/>
    <s v="Watford"/>
    <n v="0"/>
    <n v="0"/>
    <x v="2"/>
    <n v="0"/>
    <n v="0"/>
    <s v="D"/>
    <x v="5"/>
    <n v="13"/>
    <n v="11"/>
    <n v="2"/>
    <n v="5"/>
    <n v="16"/>
    <n v="9"/>
    <n v="4"/>
    <n v="7"/>
    <n v="1"/>
    <n v="2"/>
    <n v="0"/>
    <n v="0"/>
  </r>
  <r>
    <s v="E0"/>
    <s v="08/02/2022"/>
    <d v="1899-12-30T19:45:00"/>
    <s v="Newcastle"/>
    <s v="Everton"/>
    <n v="3"/>
    <n v="1"/>
    <x v="0"/>
    <n v="1"/>
    <n v="1"/>
    <s v="D"/>
    <x v="9"/>
    <n v="20"/>
    <n v="11"/>
    <n v="9"/>
    <n v="3"/>
    <n v="13"/>
    <n v="13"/>
    <n v="6"/>
    <n v="2"/>
    <n v="2"/>
    <n v="3"/>
    <n v="0"/>
    <n v="0"/>
  </r>
  <r>
    <s v="E0"/>
    <s v="08/02/2022"/>
    <d v="1899-12-30T19:45:00"/>
    <s v="West Ham"/>
    <s v="Watford"/>
    <n v="1"/>
    <n v="0"/>
    <x v="0"/>
    <n v="0"/>
    <n v="0"/>
    <s v="D"/>
    <x v="8"/>
    <n v="9"/>
    <n v="6"/>
    <n v="3"/>
    <n v="1"/>
    <n v="1"/>
    <n v="6"/>
    <n v="5"/>
    <n v="6"/>
    <n v="1"/>
    <n v="0"/>
    <n v="0"/>
    <n v="0"/>
  </r>
  <r>
    <s v="E0"/>
    <s v="08/02/2022"/>
    <d v="1899-12-30T20:00:00"/>
    <s v="Burnley"/>
    <s v="Man United"/>
    <n v="1"/>
    <n v="1"/>
    <x v="2"/>
    <n v="0"/>
    <n v="1"/>
    <s v="A"/>
    <x v="6"/>
    <n v="9"/>
    <n v="22"/>
    <n v="3"/>
    <n v="5"/>
    <n v="11"/>
    <n v="10"/>
    <n v="2"/>
    <n v="10"/>
    <n v="2"/>
    <n v="1"/>
    <n v="0"/>
    <n v="0"/>
  </r>
  <r>
    <s v="E0"/>
    <s v="09/02/2022"/>
    <d v="1899-12-30T19:45:00"/>
    <s v="Man City"/>
    <s v="Brentford"/>
    <n v="2"/>
    <n v="0"/>
    <x v="0"/>
    <n v="1"/>
    <n v="0"/>
    <s v="H"/>
    <x v="10"/>
    <n v="15"/>
    <n v="6"/>
    <n v="7"/>
    <n v="2"/>
    <n v="7"/>
    <n v="13"/>
    <n v="9"/>
    <n v="3"/>
    <n v="0"/>
    <n v="0"/>
    <n v="0"/>
    <n v="0"/>
  </r>
  <r>
    <s v="E0"/>
    <s v="09/02/2022"/>
    <d v="1899-12-30T19:45:00"/>
    <s v="Norwich"/>
    <s v="Crystal Palace"/>
    <n v="1"/>
    <n v="1"/>
    <x v="2"/>
    <n v="1"/>
    <n v="0"/>
    <s v="H"/>
    <x v="1"/>
    <n v="5"/>
    <n v="13"/>
    <n v="1"/>
    <n v="5"/>
    <n v="11"/>
    <n v="15"/>
    <n v="4"/>
    <n v="6"/>
    <n v="1"/>
    <n v="2"/>
    <n v="0"/>
    <n v="0"/>
  </r>
  <r>
    <s v="E0"/>
    <s v="09/02/2022"/>
    <d v="1899-12-30T19:45:00"/>
    <s v="Tottenham"/>
    <s v="Southampton"/>
    <n v="2"/>
    <n v="3"/>
    <x v="1"/>
    <n v="1"/>
    <n v="1"/>
    <s v="D"/>
    <x v="2"/>
    <n v="8"/>
    <n v="23"/>
    <n v="3"/>
    <n v="10"/>
    <n v="7"/>
    <n v="13"/>
    <n v="2"/>
    <n v="8"/>
    <n v="2"/>
    <n v="3"/>
    <n v="0"/>
    <n v="0"/>
  </r>
  <r>
    <s v="E0"/>
    <s v="09/02/2022"/>
    <d v="1899-12-30T20:00:00"/>
    <s v="Aston Villa"/>
    <s v="Leeds"/>
    <n v="3"/>
    <n v="3"/>
    <x v="2"/>
    <n v="3"/>
    <n v="2"/>
    <s v="H"/>
    <x v="17"/>
    <n v="12"/>
    <n v="16"/>
    <n v="4"/>
    <n v="8"/>
    <n v="11"/>
    <n v="9"/>
    <n v="6"/>
    <n v="11"/>
    <n v="1"/>
    <n v="3"/>
    <n v="1"/>
    <n v="0"/>
  </r>
  <r>
    <s v="E0"/>
    <s v="10/02/2022"/>
    <d v="1899-12-30T19:45:00"/>
    <s v="Liverpool"/>
    <s v="Leicester"/>
    <n v="2"/>
    <n v="0"/>
    <x v="0"/>
    <n v="1"/>
    <n v="0"/>
    <s v="H"/>
    <x v="16"/>
    <n v="22"/>
    <n v="5"/>
    <n v="11"/>
    <n v="1"/>
    <n v="11"/>
    <n v="7"/>
    <n v="7"/>
    <n v="6"/>
    <n v="1"/>
    <n v="0"/>
    <n v="0"/>
    <n v="0"/>
  </r>
  <r>
    <s v="E0"/>
    <s v="10/02/2022"/>
    <d v="1899-12-30T19:45:00"/>
    <s v="Wolves"/>
    <s v="Arsenal"/>
    <n v="0"/>
    <n v="1"/>
    <x v="1"/>
    <n v="0"/>
    <n v="1"/>
    <s v="A"/>
    <x v="0"/>
    <n v="15"/>
    <n v="12"/>
    <n v="4"/>
    <n v="2"/>
    <n v="12"/>
    <n v="13"/>
    <n v="7"/>
    <n v="4"/>
    <n v="2"/>
    <n v="3"/>
    <n v="0"/>
    <n v="1"/>
  </r>
  <r>
    <s v="E0"/>
    <s v="12/02/2022"/>
    <d v="1899-12-30T12:30:00"/>
    <s v="Man United"/>
    <s v="Southampton"/>
    <n v="1"/>
    <n v="1"/>
    <x v="2"/>
    <n v="1"/>
    <n v="0"/>
    <s v="H"/>
    <x v="12"/>
    <n v="12"/>
    <n v="13"/>
    <n v="8"/>
    <n v="4"/>
    <n v="12"/>
    <n v="13"/>
    <n v="1"/>
    <n v="4"/>
    <n v="4"/>
    <n v="0"/>
    <n v="0"/>
    <n v="0"/>
  </r>
  <r>
    <s v="E0"/>
    <s v="12/02/2022"/>
    <d v="1899-12-30T15:00:00"/>
    <s v="Brentford"/>
    <s v="Crystal Palace"/>
    <n v="0"/>
    <n v="0"/>
    <x v="2"/>
    <n v="0"/>
    <n v="0"/>
    <s v="D"/>
    <x v="18"/>
    <n v="9"/>
    <n v="6"/>
    <n v="2"/>
    <n v="3"/>
    <n v="10"/>
    <n v="10"/>
    <n v="3"/>
    <n v="9"/>
    <n v="1"/>
    <n v="0"/>
    <n v="0"/>
    <n v="0"/>
  </r>
  <r>
    <s v="E0"/>
    <s v="12/02/2022"/>
    <d v="1899-12-30T15:00:00"/>
    <s v="Everton"/>
    <s v="Leeds"/>
    <n v="3"/>
    <n v="0"/>
    <x v="0"/>
    <n v="2"/>
    <n v="0"/>
    <s v="H"/>
    <x v="11"/>
    <n v="21"/>
    <n v="7"/>
    <n v="10"/>
    <n v="0"/>
    <n v="8"/>
    <n v="9"/>
    <n v="5"/>
    <n v="3"/>
    <n v="1"/>
    <n v="1"/>
    <n v="0"/>
    <n v="0"/>
  </r>
  <r>
    <s v="E0"/>
    <s v="12/02/2022"/>
    <d v="1899-12-30T15:00:00"/>
    <s v="Watford"/>
    <s v="Brighton"/>
    <n v="0"/>
    <n v="2"/>
    <x v="1"/>
    <n v="0"/>
    <n v="1"/>
    <s v="A"/>
    <x v="3"/>
    <n v="9"/>
    <n v="11"/>
    <n v="1"/>
    <n v="6"/>
    <n v="16"/>
    <n v="9"/>
    <n v="4"/>
    <n v="5"/>
    <n v="3"/>
    <n v="2"/>
    <n v="0"/>
    <n v="0"/>
  </r>
  <r>
    <s v="E0"/>
    <s v="12/02/2022"/>
    <d v="1899-12-30T17:30:00"/>
    <s v="Norwich"/>
    <s v="Man City"/>
    <n v="0"/>
    <n v="4"/>
    <x v="1"/>
    <n v="0"/>
    <n v="1"/>
    <s v="A"/>
    <x v="7"/>
    <n v="8"/>
    <n v="22"/>
    <n v="3"/>
    <n v="9"/>
    <n v="7"/>
    <n v="8"/>
    <n v="4"/>
    <n v="12"/>
    <n v="0"/>
    <n v="2"/>
    <n v="0"/>
    <n v="0"/>
  </r>
  <r>
    <s v="E0"/>
    <s v="13/02/2022"/>
    <d v="1899-12-30T14:00:00"/>
    <s v="Burnley"/>
    <s v="Liverpool"/>
    <n v="0"/>
    <n v="1"/>
    <x v="1"/>
    <n v="0"/>
    <n v="1"/>
    <s v="A"/>
    <x v="8"/>
    <n v="8"/>
    <n v="12"/>
    <n v="5"/>
    <n v="4"/>
    <n v="7"/>
    <n v="6"/>
    <n v="5"/>
    <n v="8"/>
    <n v="0"/>
    <n v="1"/>
    <n v="0"/>
    <n v="0"/>
  </r>
  <r>
    <s v="E0"/>
    <s v="13/02/2022"/>
    <d v="1899-12-30T14:00:00"/>
    <s v="Newcastle"/>
    <s v="Aston Villa"/>
    <n v="1"/>
    <n v="0"/>
    <x v="0"/>
    <n v="1"/>
    <n v="0"/>
    <s v="H"/>
    <x v="5"/>
    <n v="10"/>
    <n v="11"/>
    <n v="2"/>
    <n v="1"/>
    <n v="22"/>
    <n v="15"/>
    <n v="3"/>
    <n v="6"/>
    <n v="3"/>
    <n v="4"/>
    <n v="0"/>
    <n v="0"/>
  </r>
  <r>
    <s v="E0"/>
    <s v="13/02/2022"/>
    <d v="1899-12-30T14:00:00"/>
    <s v="Tottenham"/>
    <s v="Wolves"/>
    <n v="0"/>
    <n v="2"/>
    <x v="1"/>
    <n v="0"/>
    <n v="2"/>
    <s v="A"/>
    <x v="15"/>
    <n v="17"/>
    <n v="11"/>
    <n v="7"/>
    <n v="7"/>
    <n v="13"/>
    <n v="13"/>
    <n v="7"/>
    <n v="3"/>
    <n v="3"/>
    <n v="1"/>
    <n v="0"/>
    <n v="0"/>
  </r>
  <r>
    <s v="E0"/>
    <s v="13/02/2022"/>
    <d v="1899-12-30T16:30:00"/>
    <s v="Leicester"/>
    <s v="West Ham"/>
    <n v="2"/>
    <n v="2"/>
    <x v="2"/>
    <n v="1"/>
    <n v="1"/>
    <s v="D"/>
    <x v="0"/>
    <n v="13"/>
    <n v="8"/>
    <n v="2"/>
    <n v="3"/>
    <n v="10"/>
    <n v="9"/>
    <n v="5"/>
    <n v="4"/>
    <n v="1"/>
    <n v="2"/>
    <n v="0"/>
    <n v="0"/>
  </r>
  <r>
    <s v="E0"/>
    <s v="15/02/2022"/>
    <d v="1899-12-30T20:15:00"/>
    <s v="Man United"/>
    <s v="Brighton"/>
    <n v="2"/>
    <n v="0"/>
    <x v="0"/>
    <n v="0"/>
    <n v="0"/>
    <s v="D"/>
    <x v="13"/>
    <n v="19"/>
    <n v="10"/>
    <n v="7"/>
    <n v="3"/>
    <n v="8"/>
    <n v="10"/>
    <n v="10"/>
    <n v="2"/>
    <n v="3"/>
    <n v="1"/>
    <n v="0"/>
    <n v="1"/>
  </r>
  <r>
    <s v="E0"/>
    <s v="19/02/2022"/>
    <d v="1899-12-30T12:30:00"/>
    <s v="West Ham"/>
    <s v="Newcastle"/>
    <n v="1"/>
    <n v="1"/>
    <x v="2"/>
    <n v="1"/>
    <n v="1"/>
    <s v="D"/>
    <x v="16"/>
    <n v="11"/>
    <n v="14"/>
    <n v="3"/>
    <n v="3"/>
    <n v="3"/>
    <n v="7"/>
    <n v="3"/>
    <n v="7"/>
    <n v="3"/>
    <n v="3"/>
    <n v="0"/>
    <n v="0"/>
  </r>
  <r>
    <s v="E0"/>
    <s v="19/02/2022"/>
    <d v="1899-12-30T15:00:00"/>
    <s v="Arsenal"/>
    <s v="Brentford"/>
    <n v="2"/>
    <n v="1"/>
    <x v="0"/>
    <n v="0"/>
    <n v="0"/>
    <s v="D"/>
    <x v="3"/>
    <n v="24"/>
    <n v="6"/>
    <n v="8"/>
    <n v="2"/>
    <n v="10"/>
    <n v="5"/>
    <n v="14"/>
    <n v="0"/>
    <n v="1"/>
    <n v="1"/>
    <n v="0"/>
    <n v="0"/>
  </r>
  <r>
    <s v="E0"/>
    <s v="19/02/2022"/>
    <d v="1899-12-30T15:00:00"/>
    <s v="Aston Villa"/>
    <s v="Watford"/>
    <n v="0"/>
    <n v="1"/>
    <x v="1"/>
    <n v="0"/>
    <n v="0"/>
    <s v="D"/>
    <x v="14"/>
    <n v="20"/>
    <n v="8"/>
    <n v="1"/>
    <n v="4"/>
    <n v="12"/>
    <n v="7"/>
    <n v="10"/>
    <n v="5"/>
    <n v="1"/>
    <n v="2"/>
    <n v="0"/>
    <n v="0"/>
  </r>
  <r>
    <s v="E0"/>
    <s v="19/02/2022"/>
    <d v="1899-12-30T15:00:00"/>
    <s v="Brighton"/>
    <s v="Burnley"/>
    <n v="0"/>
    <n v="3"/>
    <x v="1"/>
    <n v="0"/>
    <n v="2"/>
    <s v="A"/>
    <x v="15"/>
    <n v="11"/>
    <n v="10"/>
    <n v="1"/>
    <n v="4"/>
    <n v="12"/>
    <n v="12"/>
    <n v="4"/>
    <n v="4"/>
    <n v="1"/>
    <n v="4"/>
    <n v="0"/>
    <n v="0"/>
  </r>
  <r>
    <s v="E0"/>
    <s v="19/02/2022"/>
    <d v="1899-12-30T15:00:00"/>
    <s v="Crystal Palace"/>
    <s v="Chelsea"/>
    <n v="0"/>
    <n v="1"/>
    <x v="1"/>
    <n v="0"/>
    <n v="0"/>
    <s v="D"/>
    <x v="2"/>
    <n v="7"/>
    <n v="9"/>
    <n v="0"/>
    <n v="3"/>
    <n v="4"/>
    <n v="20"/>
    <n v="4"/>
    <n v="4"/>
    <n v="1"/>
    <n v="3"/>
    <n v="0"/>
    <n v="0"/>
  </r>
  <r>
    <s v="E0"/>
    <s v="19/02/2022"/>
    <d v="1899-12-30T15:00:00"/>
    <s v="Liverpool"/>
    <s v="Norwich"/>
    <n v="3"/>
    <n v="1"/>
    <x v="0"/>
    <n v="0"/>
    <n v="0"/>
    <s v="D"/>
    <x v="6"/>
    <n v="29"/>
    <n v="6"/>
    <n v="8"/>
    <n v="1"/>
    <n v="7"/>
    <n v="8"/>
    <n v="9"/>
    <n v="4"/>
    <n v="0"/>
    <n v="1"/>
    <n v="0"/>
    <n v="0"/>
  </r>
  <r>
    <s v="E0"/>
    <s v="19/02/2022"/>
    <d v="1899-12-30T15:00:00"/>
    <s v="Southampton"/>
    <s v="Everton"/>
    <n v="2"/>
    <n v="0"/>
    <x v="0"/>
    <n v="0"/>
    <n v="0"/>
    <s v="D"/>
    <x v="4"/>
    <n v="19"/>
    <n v="9"/>
    <n v="11"/>
    <n v="0"/>
    <n v="6"/>
    <n v="9"/>
    <n v="4"/>
    <n v="4"/>
    <n v="0"/>
    <n v="2"/>
    <n v="0"/>
    <n v="0"/>
  </r>
  <r>
    <s v="E0"/>
    <s v="19/02/2022"/>
    <d v="1899-12-30T17:30:00"/>
    <s v="Man City"/>
    <s v="Tottenham"/>
    <n v="2"/>
    <n v="3"/>
    <x v="1"/>
    <n v="1"/>
    <n v="1"/>
    <s v="D"/>
    <x v="9"/>
    <n v="21"/>
    <n v="6"/>
    <n v="4"/>
    <n v="5"/>
    <n v="5"/>
    <n v="7"/>
    <n v="10"/>
    <n v="0"/>
    <n v="0"/>
    <n v="3"/>
    <n v="0"/>
    <n v="0"/>
  </r>
  <r>
    <s v="E0"/>
    <s v="20/02/2022"/>
    <d v="1899-12-30T14:00:00"/>
    <s v="Leeds"/>
    <s v="Man United"/>
    <n v="2"/>
    <n v="4"/>
    <x v="1"/>
    <n v="0"/>
    <n v="2"/>
    <s v="A"/>
    <x v="1"/>
    <n v="16"/>
    <n v="15"/>
    <n v="6"/>
    <n v="9"/>
    <n v="13"/>
    <n v="19"/>
    <n v="3"/>
    <n v="3"/>
    <n v="6"/>
    <n v="3"/>
    <n v="0"/>
    <n v="0"/>
  </r>
  <r>
    <s v="E0"/>
    <s v="20/02/2022"/>
    <d v="1899-12-30T16:30:00"/>
    <s v="Wolves"/>
    <s v="Leicester"/>
    <n v="2"/>
    <n v="1"/>
    <x v="0"/>
    <n v="1"/>
    <n v="1"/>
    <s v="D"/>
    <x v="5"/>
    <n v="11"/>
    <n v="17"/>
    <n v="3"/>
    <n v="7"/>
    <n v="12"/>
    <n v="9"/>
    <n v="7"/>
    <n v="10"/>
    <n v="4"/>
    <n v="4"/>
    <n v="0"/>
    <n v="0"/>
  </r>
  <r>
    <s v="E0"/>
    <s v="23/02/2022"/>
    <d v="1899-12-30T19:30:00"/>
    <s v="Burnley"/>
    <s v="Tottenham"/>
    <n v="1"/>
    <n v="0"/>
    <x v="0"/>
    <n v="0"/>
    <n v="0"/>
    <s v="D"/>
    <x v="11"/>
    <n v="15"/>
    <n v="12"/>
    <n v="4"/>
    <n v="2"/>
    <n v="8"/>
    <n v="8"/>
    <n v="3"/>
    <n v="7"/>
    <n v="0"/>
    <n v="0"/>
    <n v="0"/>
    <n v="0"/>
  </r>
  <r>
    <s v="E0"/>
    <s v="23/02/2022"/>
    <d v="1899-12-30T19:30:00"/>
    <s v="Watford"/>
    <s v="Crystal Palace"/>
    <n v="1"/>
    <n v="4"/>
    <x v="1"/>
    <n v="1"/>
    <n v="2"/>
    <s v="A"/>
    <x v="7"/>
    <n v="8"/>
    <n v="7"/>
    <n v="1"/>
    <n v="5"/>
    <n v="12"/>
    <n v="9"/>
    <n v="6"/>
    <n v="4"/>
    <n v="2"/>
    <n v="1"/>
    <n v="0"/>
    <n v="0"/>
  </r>
  <r>
    <s v="E0"/>
    <s v="23/02/2022"/>
    <d v="1899-12-30T19:45:00"/>
    <s v="Liverpool"/>
    <s v="Leeds"/>
    <n v="6"/>
    <n v="0"/>
    <x v="0"/>
    <n v="3"/>
    <n v="0"/>
    <s v="H"/>
    <x v="0"/>
    <n v="23"/>
    <n v="3"/>
    <n v="15"/>
    <n v="2"/>
    <n v="5"/>
    <n v="11"/>
    <n v="4"/>
    <n v="0"/>
    <n v="0"/>
    <n v="3"/>
    <n v="0"/>
    <n v="0"/>
  </r>
  <r>
    <s v="E0"/>
    <s v="24/02/2022"/>
    <d v="1899-12-30T19:45:00"/>
    <s v="Arsenal"/>
    <s v="Wolves"/>
    <n v="2"/>
    <n v="1"/>
    <x v="0"/>
    <n v="0"/>
    <n v="1"/>
    <s v="A"/>
    <x v="8"/>
    <n v="26"/>
    <n v="6"/>
    <n v="5"/>
    <n v="2"/>
    <n v="8"/>
    <n v="9"/>
    <n v="5"/>
    <n v="4"/>
    <n v="1"/>
    <n v="1"/>
    <n v="0"/>
    <n v="0"/>
  </r>
  <r>
    <s v="E0"/>
    <s v="25/02/2022"/>
    <d v="1899-12-30T20:00:00"/>
    <s v="Southampton"/>
    <s v="Norwich"/>
    <n v="2"/>
    <n v="0"/>
    <x v="0"/>
    <n v="1"/>
    <n v="0"/>
    <s v="H"/>
    <x v="18"/>
    <n v="27"/>
    <n v="8"/>
    <n v="9"/>
    <n v="1"/>
    <n v="12"/>
    <n v="9"/>
    <n v="13"/>
    <n v="6"/>
    <n v="1"/>
    <n v="2"/>
    <n v="0"/>
    <n v="0"/>
  </r>
  <r>
    <s v="E0"/>
    <s v="26/02/2022"/>
    <d v="1899-12-30T12:30:00"/>
    <s v="Leeds"/>
    <s v="Tottenham"/>
    <n v="0"/>
    <n v="4"/>
    <x v="1"/>
    <n v="0"/>
    <n v="3"/>
    <s v="A"/>
    <x v="5"/>
    <n v="19"/>
    <n v="15"/>
    <n v="3"/>
    <n v="11"/>
    <n v="16"/>
    <n v="11"/>
    <n v="3"/>
    <n v="6"/>
    <n v="4"/>
    <n v="2"/>
    <n v="0"/>
    <n v="0"/>
  </r>
  <r>
    <s v="E0"/>
    <s v="26/02/2022"/>
    <d v="1899-12-30T15:00:00"/>
    <s v="Brentford"/>
    <s v="Newcastle"/>
    <n v="0"/>
    <n v="2"/>
    <x v="1"/>
    <n v="0"/>
    <n v="2"/>
    <s v="A"/>
    <x v="6"/>
    <n v="6"/>
    <n v="26"/>
    <n v="1"/>
    <n v="11"/>
    <n v="9"/>
    <n v="7"/>
    <n v="6"/>
    <n v="6"/>
    <n v="3"/>
    <n v="1"/>
    <n v="1"/>
    <n v="0"/>
  </r>
  <r>
    <s v="E0"/>
    <s v="26/02/2022"/>
    <d v="1899-12-30T15:00:00"/>
    <s v="Crystal Palace"/>
    <s v="Burnley"/>
    <n v="1"/>
    <n v="1"/>
    <x v="2"/>
    <n v="1"/>
    <n v="0"/>
    <s v="H"/>
    <x v="3"/>
    <n v="11"/>
    <n v="5"/>
    <n v="4"/>
    <n v="1"/>
    <n v="5"/>
    <n v="17"/>
    <n v="5"/>
    <n v="4"/>
    <n v="0"/>
    <n v="2"/>
    <n v="0"/>
    <n v="0"/>
  </r>
  <r>
    <s v="E0"/>
    <s v="26/02/2022"/>
    <d v="1899-12-30T15:00:00"/>
    <s v="Man United"/>
    <s v="Watford"/>
    <n v="0"/>
    <n v="0"/>
    <x v="2"/>
    <n v="0"/>
    <n v="0"/>
    <s v="D"/>
    <x v="15"/>
    <n v="22"/>
    <n v="10"/>
    <n v="3"/>
    <n v="2"/>
    <n v="2"/>
    <n v="7"/>
    <n v="4"/>
    <n v="3"/>
    <n v="0"/>
    <n v="0"/>
    <n v="0"/>
    <n v="0"/>
  </r>
  <r>
    <s v="E0"/>
    <s v="26/02/2022"/>
    <d v="1899-12-30T15:30:00"/>
    <s v="Brighton"/>
    <s v="Aston Villa"/>
    <n v="0"/>
    <n v="2"/>
    <x v="1"/>
    <n v="0"/>
    <n v="1"/>
    <s v="A"/>
    <x v="20"/>
    <n v="12"/>
    <n v="9"/>
    <n v="1"/>
    <n v="4"/>
    <n v="17"/>
    <n v="11"/>
    <n v="7"/>
    <n v="2"/>
    <n v="4"/>
    <n v="5"/>
    <n v="0"/>
    <n v="0"/>
  </r>
  <r>
    <s v="E0"/>
    <s v="26/02/2022"/>
    <d v="1899-12-30T17:30:00"/>
    <s v="Everton"/>
    <s v="Man City"/>
    <n v="0"/>
    <n v="1"/>
    <x v="1"/>
    <n v="0"/>
    <n v="0"/>
    <s v="D"/>
    <x v="1"/>
    <n v="6"/>
    <n v="13"/>
    <n v="2"/>
    <n v="8"/>
    <n v="7"/>
    <n v="14"/>
    <n v="3"/>
    <n v="4"/>
    <n v="3"/>
    <n v="2"/>
    <n v="0"/>
    <n v="0"/>
  </r>
  <r>
    <s v="E0"/>
    <s v="27/02/2022"/>
    <d v="1899-12-30T14:00:00"/>
    <s v="West Ham"/>
    <s v="Wolves"/>
    <n v="1"/>
    <n v="0"/>
    <x v="0"/>
    <n v="0"/>
    <n v="0"/>
    <s v="D"/>
    <x v="9"/>
    <n v="13"/>
    <n v="14"/>
    <n v="4"/>
    <n v="1"/>
    <n v="8"/>
    <n v="2"/>
    <n v="3"/>
    <n v="5"/>
    <n v="1"/>
    <n v="0"/>
    <n v="0"/>
    <n v="0"/>
  </r>
  <r>
    <s v="E0"/>
    <s v="01/03/2022"/>
    <d v="1899-12-30T19:45:00"/>
    <s v="Burnley"/>
    <s v="Leicester"/>
    <n v="0"/>
    <n v="2"/>
    <x v="1"/>
    <n v="0"/>
    <n v="0"/>
    <s v="D"/>
    <x v="16"/>
    <n v="9"/>
    <n v="22"/>
    <n v="2"/>
    <n v="6"/>
    <n v="10"/>
    <n v="13"/>
    <n v="6"/>
    <n v="8"/>
    <n v="1"/>
    <n v="1"/>
    <n v="0"/>
    <n v="0"/>
  </r>
  <r>
    <s v="E0"/>
    <s v="05/03/2022"/>
    <d v="1899-12-30T12:30:00"/>
    <s v="Leicester"/>
    <s v="Leeds"/>
    <n v="1"/>
    <n v="0"/>
    <x v="0"/>
    <n v="0"/>
    <n v="0"/>
    <s v="D"/>
    <x v="2"/>
    <n v="7"/>
    <n v="19"/>
    <n v="4"/>
    <n v="4"/>
    <n v="9"/>
    <n v="12"/>
    <n v="5"/>
    <n v="10"/>
    <n v="1"/>
    <n v="2"/>
    <n v="0"/>
    <n v="0"/>
  </r>
  <r>
    <s v="E0"/>
    <s v="05/03/2022"/>
    <d v="1899-12-30T15:00:00"/>
    <s v="Aston Villa"/>
    <s v="Southampton"/>
    <n v="4"/>
    <n v="0"/>
    <x v="0"/>
    <n v="2"/>
    <n v="0"/>
    <s v="H"/>
    <x v="13"/>
    <n v="14"/>
    <n v="11"/>
    <n v="9"/>
    <n v="1"/>
    <n v="10"/>
    <n v="8"/>
    <n v="4"/>
    <n v="7"/>
    <n v="1"/>
    <n v="1"/>
    <n v="0"/>
    <n v="0"/>
  </r>
  <r>
    <s v="E0"/>
    <s v="05/03/2022"/>
    <d v="1899-12-30T15:00:00"/>
    <s v="Burnley"/>
    <s v="Chelsea"/>
    <n v="0"/>
    <n v="4"/>
    <x v="1"/>
    <n v="0"/>
    <n v="0"/>
    <s v="D"/>
    <x v="7"/>
    <n v="6"/>
    <n v="11"/>
    <n v="1"/>
    <n v="5"/>
    <n v="12"/>
    <n v="7"/>
    <n v="5"/>
    <n v="2"/>
    <n v="2"/>
    <n v="0"/>
    <n v="0"/>
    <n v="0"/>
  </r>
  <r>
    <s v="E0"/>
    <s v="05/03/2022"/>
    <d v="1899-12-30T15:00:00"/>
    <s v="Newcastle"/>
    <s v="Brighton"/>
    <n v="2"/>
    <n v="1"/>
    <x v="0"/>
    <n v="2"/>
    <n v="0"/>
    <s v="H"/>
    <x v="8"/>
    <n v="10"/>
    <n v="15"/>
    <n v="4"/>
    <n v="4"/>
    <n v="8"/>
    <n v="10"/>
    <n v="4"/>
    <n v="7"/>
    <n v="1"/>
    <n v="1"/>
    <n v="0"/>
    <n v="0"/>
  </r>
  <r>
    <s v="E0"/>
    <s v="05/03/2022"/>
    <d v="1899-12-30T15:00:00"/>
    <s v="Norwich"/>
    <s v="Brentford"/>
    <n v="1"/>
    <n v="3"/>
    <x v="1"/>
    <n v="0"/>
    <n v="1"/>
    <s v="A"/>
    <x v="9"/>
    <n v="15"/>
    <n v="10"/>
    <n v="7"/>
    <n v="6"/>
    <n v="13"/>
    <n v="18"/>
    <n v="5"/>
    <n v="5"/>
    <n v="2"/>
    <n v="5"/>
    <n v="0"/>
    <n v="0"/>
  </r>
  <r>
    <s v="E0"/>
    <s v="05/03/2022"/>
    <d v="1899-12-30T15:00:00"/>
    <s v="Wolves"/>
    <s v="Crystal Palace"/>
    <n v="0"/>
    <n v="2"/>
    <x v="1"/>
    <n v="0"/>
    <n v="2"/>
    <s v="A"/>
    <x v="4"/>
    <n v="12"/>
    <n v="12"/>
    <n v="5"/>
    <n v="8"/>
    <n v="13"/>
    <n v="8"/>
    <n v="7"/>
    <n v="7"/>
    <n v="0"/>
    <n v="3"/>
    <n v="0"/>
    <n v="0"/>
  </r>
  <r>
    <s v="E0"/>
    <s v="05/03/2022"/>
    <d v="1899-12-30T17:30:00"/>
    <s v="Liverpool"/>
    <s v="West Ham"/>
    <n v="1"/>
    <n v="0"/>
    <x v="0"/>
    <n v="1"/>
    <n v="0"/>
    <s v="H"/>
    <x v="3"/>
    <n v="22"/>
    <n v="13"/>
    <n v="5"/>
    <n v="5"/>
    <n v="7"/>
    <n v="7"/>
    <n v="4"/>
    <n v="6"/>
    <n v="2"/>
    <n v="1"/>
    <n v="0"/>
    <n v="0"/>
  </r>
  <r>
    <s v="E0"/>
    <s v="06/03/2022"/>
    <d v="1899-12-30T14:00:00"/>
    <s v="Watford"/>
    <s v="Arsenal"/>
    <n v="2"/>
    <n v="3"/>
    <x v="1"/>
    <n v="1"/>
    <n v="2"/>
    <s v="A"/>
    <x v="5"/>
    <n v="13"/>
    <n v="16"/>
    <n v="7"/>
    <n v="4"/>
    <n v="5"/>
    <n v="11"/>
    <n v="1"/>
    <n v="5"/>
    <n v="1"/>
    <n v="2"/>
    <n v="0"/>
    <n v="0"/>
  </r>
  <r>
    <s v="E0"/>
    <s v="06/03/2022"/>
    <d v="1899-12-30T16:30:00"/>
    <s v="Man City"/>
    <s v="Man United"/>
    <n v="4"/>
    <n v="1"/>
    <x v="0"/>
    <n v="2"/>
    <n v="1"/>
    <s v="H"/>
    <x v="0"/>
    <n v="24"/>
    <n v="5"/>
    <n v="10"/>
    <n v="2"/>
    <n v="10"/>
    <n v="14"/>
    <n v="9"/>
    <n v="3"/>
    <n v="0"/>
    <n v="1"/>
    <n v="0"/>
    <n v="0"/>
  </r>
  <r>
    <s v="E0"/>
    <s v="07/03/2022"/>
    <d v="1899-12-30T20:00:00"/>
    <s v="Tottenham"/>
    <s v="Everton"/>
    <n v="5"/>
    <n v="0"/>
    <x v="0"/>
    <n v="3"/>
    <n v="0"/>
    <s v="H"/>
    <x v="12"/>
    <n v="14"/>
    <n v="6"/>
    <n v="7"/>
    <n v="0"/>
    <n v="15"/>
    <n v="10"/>
    <n v="5"/>
    <n v="2"/>
    <n v="2"/>
    <n v="0"/>
    <n v="0"/>
    <n v="0"/>
  </r>
  <r>
    <s v="E0"/>
    <s v="10/03/2022"/>
    <d v="1899-12-30T19:30:00"/>
    <s v="Norwich"/>
    <s v="Chelsea"/>
    <n v="1"/>
    <n v="3"/>
    <x v="1"/>
    <n v="0"/>
    <n v="2"/>
    <s v="A"/>
    <x v="8"/>
    <n v="9"/>
    <n v="15"/>
    <n v="3"/>
    <n v="7"/>
    <n v="8"/>
    <n v="15"/>
    <n v="3"/>
    <n v="8"/>
    <n v="0"/>
    <n v="2"/>
    <n v="0"/>
    <n v="0"/>
  </r>
  <r>
    <s v="E0"/>
    <s v="10/03/2022"/>
    <d v="1899-12-30T19:30:00"/>
    <s v="Southampton"/>
    <s v="Newcastle"/>
    <n v="1"/>
    <n v="2"/>
    <x v="1"/>
    <n v="1"/>
    <n v="1"/>
    <s v="D"/>
    <x v="15"/>
    <n v="14"/>
    <n v="8"/>
    <n v="5"/>
    <n v="4"/>
    <n v="6"/>
    <n v="7"/>
    <n v="12"/>
    <n v="5"/>
    <n v="1"/>
    <n v="1"/>
    <n v="0"/>
    <n v="0"/>
  </r>
  <r>
    <s v="E0"/>
    <s v="10/03/2022"/>
    <d v="1899-12-30T19:30:00"/>
    <s v="Wolves"/>
    <s v="Watford"/>
    <n v="4"/>
    <n v="0"/>
    <x v="0"/>
    <n v="2"/>
    <n v="0"/>
    <s v="H"/>
    <x v="10"/>
    <n v="10"/>
    <n v="9"/>
    <n v="5"/>
    <n v="0"/>
    <n v="11"/>
    <n v="10"/>
    <n v="5"/>
    <n v="2"/>
    <n v="2"/>
    <n v="2"/>
    <n v="0"/>
    <n v="0"/>
  </r>
  <r>
    <s v="E0"/>
    <s v="10/03/2022"/>
    <d v="1899-12-30T19:45:00"/>
    <s v="Leeds"/>
    <s v="Aston Villa"/>
    <n v="0"/>
    <n v="3"/>
    <x v="1"/>
    <n v="0"/>
    <n v="1"/>
    <s v="A"/>
    <x v="18"/>
    <n v="4"/>
    <n v="15"/>
    <n v="1"/>
    <n v="9"/>
    <n v="17"/>
    <n v="11"/>
    <n v="3"/>
    <n v="5"/>
    <n v="5"/>
    <n v="3"/>
    <n v="0"/>
    <n v="0"/>
  </r>
  <r>
    <s v="E0"/>
    <s v="12/03/2022"/>
    <d v="1899-12-30T12:30:00"/>
    <s v="Brighton"/>
    <s v="Liverpool"/>
    <n v="0"/>
    <n v="2"/>
    <x v="1"/>
    <n v="0"/>
    <n v="1"/>
    <s v="A"/>
    <x v="6"/>
    <n v="8"/>
    <n v="18"/>
    <n v="3"/>
    <n v="9"/>
    <n v="12"/>
    <n v="15"/>
    <n v="7"/>
    <n v="6"/>
    <n v="3"/>
    <n v="1"/>
    <n v="0"/>
    <n v="0"/>
  </r>
  <r>
    <s v="E0"/>
    <s v="12/03/2022"/>
    <d v="1899-12-30T15:00:00"/>
    <s v="Brentford"/>
    <s v="Burnley"/>
    <n v="2"/>
    <n v="0"/>
    <x v="0"/>
    <n v="0"/>
    <n v="0"/>
    <s v="D"/>
    <x v="1"/>
    <n v="13"/>
    <n v="7"/>
    <n v="4"/>
    <n v="1"/>
    <n v="6"/>
    <n v="10"/>
    <n v="2"/>
    <n v="9"/>
    <n v="1"/>
    <n v="1"/>
    <n v="0"/>
    <n v="1"/>
  </r>
  <r>
    <s v="E0"/>
    <s v="12/03/2022"/>
    <d v="1899-12-30T17:30:00"/>
    <s v="Man United"/>
    <s v="Tottenham"/>
    <n v="3"/>
    <n v="2"/>
    <x v="0"/>
    <n v="2"/>
    <n v="1"/>
    <s v="H"/>
    <x v="3"/>
    <n v="10"/>
    <n v="10"/>
    <n v="6"/>
    <n v="3"/>
    <n v="8"/>
    <n v="7"/>
    <n v="4"/>
    <n v="5"/>
    <n v="2"/>
    <n v="1"/>
    <n v="0"/>
    <n v="0"/>
  </r>
  <r>
    <s v="E0"/>
    <s v="13/03/2022"/>
    <d v="1899-12-30T14:00:00"/>
    <s v="Chelsea"/>
    <s v="Newcastle"/>
    <n v="1"/>
    <n v="0"/>
    <x v="0"/>
    <n v="0"/>
    <n v="0"/>
    <s v="D"/>
    <x v="2"/>
    <n v="8"/>
    <n v="7"/>
    <n v="3"/>
    <n v="2"/>
    <n v="17"/>
    <n v="16"/>
    <n v="7"/>
    <n v="2"/>
    <n v="4"/>
    <n v="3"/>
    <n v="0"/>
    <n v="0"/>
  </r>
  <r>
    <s v="E0"/>
    <s v="13/03/2022"/>
    <d v="1899-12-30T14:00:00"/>
    <s v="Everton"/>
    <s v="Wolves"/>
    <n v="0"/>
    <n v="1"/>
    <x v="1"/>
    <n v="0"/>
    <n v="0"/>
    <s v="D"/>
    <x v="0"/>
    <n v="8"/>
    <n v="14"/>
    <n v="2"/>
    <n v="3"/>
    <n v="13"/>
    <n v="11"/>
    <n v="5"/>
    <n v="2"/>
    <n v="2"/>
    <n v="1"/>
    <n v="1"/>
    <n v="0"/>
  </r>
  <r>
    <s v="E0"/>
    <s v="13/03/2022"/>
    <d v="1899-12-30T14:00:00"/>
    <s v="Leeds"/>
    <s v="Norwich"/>
    <n v="2"/>
    <n v="1"/>
    <x v="0"/>
    <n v="1"/>
    <n v="0"/>
    <s v="H"/>
    <x v="12"/>
    <n v="13"/>
    <n v="12"/>
    <n v="7"/>
    <n v="4"/>
    <n v="18"/>
    <n v="8"/>
    <n v="6"/>
    <n v="2"/>
    <n v="3"/>
    <n v="1"/>
    <n v="0"/>
    <n v="0"/>
  </r>
  <r>
    <s v="E0"/>
    <s v="13/03/2022"/>
    <d v="1899-12-30T14:00:00"/>
    <s v="Southampton"/>
    <s v="Watford"/>
    <n v="1"/>
    <n v="2"/>
    <x v="1"/>
    <n v="1"/>
    <n v="2"/>
    <s v="A"/>
    <x v="11"/>
    <n v="13"/>
    <n v="9"/>
    <n v="7"/>
    <n v="5"/>
    <n v="8"/>
    <n v="12"/>
    <n v="11"/>
    <n v="3"/>
    <n v="3"/>
    <n v="2"/>
    <n v="0"/>
    <n v="0"/>
  </r>
  <r>
    <s v="E0"/>
    <s v="13/03/2022"/>
    <d v="1899-12-30T14:00:00"/>
    <s v="West Ham"/>
    <s v="Aston Villa"/>
    <n v="2"/>
    <n v="1"/>
    <x v="0"/>
    <n v="0"/>
    <n v="0"/>
    <s v="D"/>
    <x v="17"/>
    <n v="11"/>
    <n v="13"/>
    <n v="4"/>
    <n v="7"/>
    <n v="9"/>
    <n v="3"/>
    <n v="5"/>
    <n v="7"/>
    <n v="1"/>
    <n v="0"/>
    <n v="0"/>
    <n v="0"/>
  </r>
  <r>
    <s v="E0"/>
    <s v="13/03/2022"/>
    <d v="1899-12-30T16:30:00"/>
    <s v="Arsenal"/>
    <s v="Leicester"/>
    <n v="2"/>
    <n v="0"/>
    <x v="0"/>
    <n v="1"/>
    <n v="0"/>
    <s v="H"/>
    <x v="9"/>
    <n v="21"/>
    <n v="6"/>
    <n v="8"/>
    <n v="3"/>
    <n v="8"/>
    <n v="10"/>
    <n v="2"/>
    <n v="6"/>
    <n v="0"/>
    <n v="3"/>
    <n v="0"/>
    <n v="0"/>
  </r>
  <r>
    <s v="E0"/>
    <s v="14/03/2022"/>
    <d v="1899-12-30T20:00:00"/>
    <s v="Crystal Palace"/>
    <s v="Man City"/>
    <n v="0"/>
    <n v="0"/>
    <x v="2"/>
    <n v="0"/>
    <n v="0"/>
    <s v="D"/>
    <x v="8"/>
    <n v="7"/>
    <n v="18"/>
    <n v="1"/>
    <n v="4"/>
    <n v="6"/>
    <n v="11"/>
    <n v="2"/>
    <n v="6"/>
    <n v="3"/>
    <n v="1"/>
    <n v="0"/>
    <n v="0"/>
  </r>
  <r>
    <s v="E0"/>
    <s v="16/03/2022"/>
    <d v="1899-12-30T19:30:00"/>
    <s v="Brighton"/>
    <s v="Tottenham"/>
    <n v="0"/>
    <n v="2"/>
    <x v="1"/>
    <n v="0"/>
    <n v="1"/>
    <s v="A"/>
    <x v="14"/>
    <n v="15"/>
    <n v="17"/>
    <n v="0"/>
    <n v="7"/>
    <n v="11"/>
    <n v="9"/>
    <n v="6"/>
    <n v="3"/>
    <n v="2"/>
    <n v="2"/>
    <n v="0"/>
    <n v="0"/>
  </r>
  <r>
    <s v="E0"/>
    <s v="16/03/2022"/>
    <d v="1899-12-30T20:15:00"/>
    <s v="Arsenal"/>
    <s v="Liverpool"/>
    <n v="0"/>
    <n v="2"/>
    <x v="1"/>
    <n v="0"/>
    <n v="0"/>
    <s v="D"/>
    <x v="7"/>
    <n v="9"/>
    <n v="9"/>
    <n v="2"/>
    <n v="3"/>
    <n v="9"/>
    <n v="9"/>
    <n v="1"/>
    <n v="6"/>
    <n v="0"/>
    <n v="1"/>
    <n v="0"/>
    <n v="0"/>
  </r>
  <r>
    <s v="E0"/>
    <s v="17/03/2022"/>
    <d v="1899-12-30T19:45:00"/>
    <s v="Everton"/>
    <s v="Newcastle"/>
    <n v="1"/>
    <n v="0"/>
    <x v="0"/>
    <n v="0"/>
    <n v="0"/>
    <s v="D"/>
    <x v="5"/>
    <n v="9"/>
    <n v="17"/>
    <n v="3"/>
    <n v="6"/>
    <n v="13"/>
    <n v="11"/>
    <n v="5"/>
    <n v="7"/>
    <n v="2"/>
    <n v="1"/>
    <n v="1"/>
    <n v="0"/>
  </r>
  <r>
    <s v="E0"/>
    <s v="18/03/2022"/>
    <d v="1899-12-30T20:00:00"/>
    <s v="Wolves"/>
    <s v="Leeds"/>
    <n v="2"/>
    <n v="3"/>
    <x v="1"/>
    <n v="2"/>
    <n v="0"/>
    <s v="H"/>
    <x v="15"/>
    <n v="14"/>
    <n v="15"/>
    <n v="8"/>
    <n v="6"/>
    <n v="13"/>
    <n v="14"/>
    <n v="2"/>
    <n v="5"/>
    <n v="1"/>
    <n v="4"/>
    <n v="1"/>
    <n v="0"/>
  </r>
  <r>
    <s v="E0"/>
    <s v="19/03/2022"/>
    <d v="1899-12-30T12:30:00"/>
    <s v="Aston Villa"/>
    <s v="Arsenal"/>
    <n v="0"/>
    <n v="1"/>
    <x v="1"/>
    <n v="0"/>
    <n v="1"/>
    <s v="A"/>
    <x v="4"/>
    <n v="8"/>
    <n v="10"/>
    <n v="1"/>
    <n v="3"/>
    <n v="13"/>
    <n v="14"/>
    <n v="6"/>
    <n v="5"/>
    <n v="3"/>
    <n v="3"/>
    <n v="0"/>
    <n v="0"/>
  </r>
  <r>
    <s v="E0"/>
    <s v="20/03/2022"/>
    <d v="1899-12-30T14:00:00"/>
    <s v="Leicester"/>
    <s v="Brentford"/>
    <n v="2"/>
    <n v="1"/>
    <x v="0"/>
    <n v="2"/>
    <n v="0"/>
    <s v="H"/>
    <x v="10"/>
    <n v="12"/>
    <n v="15"/>
    <n v="4"/>
    <n v="6"/>
    <n v="10"/>
    <n v="10"/>
    <n v="2"/>
    <n v="5"/>
    <n v="1"/>
    <n v="2"/>
    <n v="0"/>
    <n v="0"/>
  </r>
  <r>
    <s v="E0"/>
    <s v="20/03/2022"/>
    <d v="1899-12-30T16:30:00"/>
    <s v="Tottenham"/>
    <s v="West Ham"/>
    <n v="3"/>
    <n v="1"/>
    <x v="0"/>
    <n v="2"/>
    <n v="1"/>
    <s v="H"/>
    <x v="9"/>
    <n v="17"/>
    <n v="6"/>
    <n v="4"/>
    <n v="1"/>
    <n v="7"/>
    <n v="7"/>
    <n v="5"/>
    <n v="3"/>
    <n v="0"/>
    <n v="1"/>
    <n v="0"/>
    <n v="0"/>
  </r>
  <r>
    <s v="E0"/>
    <s v="02/04/2022"/>
    <d v="1899-12-30T12:30:00"/>
    <s v="Liverpool"/>
    <s v="Watford"/>
    <n v="2"/>
    <n v="0"/>
    <x v="0"/>
    <n v="1"/>
    <n v="0"/>
    <s v="H"/>
    <x v="12"/>
    <n v="20"/>
    <n v="5"/>
    <n v="3"/>
    <n v="2"/>
    <n v="9"/>
    <n v="8"/>
    <n v="9"/>
    <n v="3"/>
    <n v="1"/>
    <n v="1"/>
    <n v="0"/>
    <n v="0"/>
  </r>
  <r>
    <s v="E0"/>
    <s v="02/04/2022"/>
    <d v="1899-12-30T15:00:00"/>
    <s v="Brighton"/>
    <s v="Norwich"/>
    <n v="0"/>
    <n v="0"/>
    <x v="2"/>
    <n v="0"/>
    <n v="0"/>
    <s v="D"/>
    <x v="18"/>
    <n v="31"/>
    <n v="6"/>
    <n v="4"/>
    <n v="0"/>
    <n v="12"/>
    <n v="11"/>
    <n v="11"/>
    <n v="2"/>
    <n v="1"/>
    <n v="1"/>
    <n v="0"/>
    <n v="0"/>
  </r>
  <r>
    <s v="E0"/>
    <s v="02/04/2022"/>
    <d v="1899-12-30T15:00:00"/>
    <s v="Burnley"/>
    <s v="Man City"/>
    <n v="0"/>
    <n v="2"/>
    <x v="1"/>
    <n v="0"/>
    <n v="2"/>
    <s v="A"/>
    <x v="5"/>
    <n v="3"/>
    <n v="18"/>
    <n v="1"/>
    <n v="6"/>
    <n v="11"/>
    <n v="6"/>
    <n v="1"/>
    <n v="8"/>
    <n v="1"/>
    <n v="0"/>
    <n v="0"/>
    <n v="0"/>
  </r>
  <r>
    <s v="E0"/>
    <s v="02/04/2022"/>
    <d v="1899-12-30T15:00:00"/>
    <s v="Chelsea"/>
    <s v="Brentford"/>
    <n v="1"/>
    <n v="4"/>
    <x v="1"/>
    <n v="0"/>
    <n v="0"/>
    <s v="D"/>
    <x v="4"/>
    <n v="21"/>
    <n v="17"/>
    <n v="8"/>
    <n v="6"/>
    <n v="11"/>
    <n v="7"/>
    <n v="12"/>
    <n v="7"/>
    <n v="0"/>
    <n v="0"/>
    <n v="0"/>
    <n v="0"/>
  </r>
  <r>
    <s v="E0"/>
    <s v="02/04/2022"/>
    <d v="1899-12-30T15:00:00"/>
    <s v="Leeds"/>
    <s v="Southampton"/>
    <n v="1"/>
    <n v="1"/>
    <x v="2"/>
    <n v="1"/>
    <n v="0"/>
    <s v="H"/>
    <x v="9"/>
    <n v="12"/>
    <n v="14"/>
    <n v="3"/>
    <n v="6"/>
    <n v="14"/>
    <n v="7"/>
    <n v="4"/>
    <n v="7"/>
    <n v="1"/>
    <n v="1"/>
    <n v="0"/>
    <n v="0"/>
  </r>
  <r>
    <s v="E0"/>
    <s v="02/04/2022"/>
    <d v="1899-12-30T15:00:00"/>
    <s v="Wolves"/>
    <s v="Aston Villa"/>
    <n v="2"/>
    <n v="1"/>
    <x v="0"/>
    <n v="2"/>
    <n v="0"/>
    <s v="H"/>
    <x v="10"/>
    <n v="11"/>
    <n v="15"/>
    <n v="5"/>
    <n v="5"/>
    <n v="15"/>
    <n v="8"/>
    <n v="4"/>
    <n v="9"/>
    <n v="4"/>
    <n v="3"/>
    <n v="0"/>
    <n v="0"/>
  </r>
  <r>
    <s v="E0"/>
    <s v="02/04/2022"/>
    <d v="1899-12-30T17:30:00"/>
    <s v="Man United"/>
    <s v="Leicester"/>
    <n v="1"/>
    <n v="1"/>
    <x v="2"/>
    <n v="0"/>
    <n v="0"/>
    <s v="D"/>
    <x v="7"/>
    <n v="11"/>
    <n v="11"/>
    <n v="5"/>
    <n v="3"/>
    <n v="13"/>
    <n v="6"/>
    <n v="6"/>
    <n v="5"/>
    <n v="2"/>
    <n v="2"/>
    <n v="0"/>
    <n v="0"/>
  </r>
  <r>
    <s v="E0"/>
    <s v="03/04/2022"/>
    <d v="1899-12-30T14:00:00"/>
    <s v="West Ham"/>
    <s v="Everton"/>
    <n v="2"/>
    <n v="1"/>
    <x v="0"/>
    <n v="1"/>
    <n v="0"/>
    <s v="H"/>
    <x v="0"/>
    <n v="11"/>
    <n v="13"/>
    <n v="5"/>
    <n v="2"/>
    <n v="9"/>
    <n v="12"/>
    <n v="2"/>
    <n v="4"/>
    <n v="1"/>
    <n v="1"/>
    <n v="0"/>
    <n v="1"/>
  </r>
  <r>
    <s v="E0"/>
    <s v="03/04/2022"/>
    <d v="1899-12-30T16:30:00"/>
    <s v="Tottenham"/>
    <s v="Newcastle"/>
    <n v="5"/>
    <n v="1"/>
    <x v="0"/>
    <n v="1"/>
    <n v="1"/>
    <s v="D"/>
    <x v="8"/>
    <n v="19"/>
    <n v="8"/>
    <n v="6"/>
    <n v="1"/>
    <n v="10"/>
    <n v="7"/>
    <n v="2"/>
    <n v="3"/>
    <n v="2"/>
    <n v="3"/>
    <n v="0"/>
    <n v="0"/>
  </r>
  <r>
    <s v="E0"/>
    <s v="04/04/2022"/>
    <d v="1899-12-30T20:00:00"/>
    <s v="Crystal Palace"/>
    <s v="Arsenal"/>
    <n v="3"/>
    <n v="0"/>
    <x v="0"/>
    <n v="2"/>
    <n v="0"/>
    <s v="H"/>
    <x v="1"/>
    <n v="6"/>
    <n v="12"/>
    <n v="5"/>
    <n v="3"/>
    <n v="11"/>
    <n v="15"/>
    <n v="0"/>
    <n v="2"/>
    <n v="0"/>
    <n v="2"/>
    <n v="0"/>
    <n v="0"/>
  </r>
  <r>
    <s v="E0"/>
    <s v="06/04/2022"/>
    <d v="1899-12-30T19:30:00"/>
    <s v="Burnley"/>
    <s v="Everton"/>
    <n v="3"/>
    <n v="2"/>
    <x v="0"/>
    <n v="1"/>
    <n v="2"/>
    <s v="A"/>
    <x v="6"/>
    <n v="13"/>
    <n v="16"/>
    <n v="4"/>
    <n v="4"/>
    <n v="11"/>
    <n v="16"/>
    <n v="9"/>
    <n v="6"/>
    <n v="2"/>
    <n v="2"/>
    <n v="0"/>
    <n v="0"/>
  </r>
  <r>
    <s v="E0"/>
    <s v="08/04/2022"/>
    <d v="1899-12-30T20:00:00"/>
    <s v="Newcastle"/>
    <s v="Wolves"/>
    <n v="1"/>
    <n v="0"/>
    <x v="0"/>
    <n v="0"/>
    <n v="0"/>
    <s v="D"/>
    <x v="13"/>
    <n v="12"/>
    <n v="5"/>
    <n v="4"/>
    <n v="2"/>
    <n v="6"/>
    <n v="13"/>
    <n v="1"/>
    <n v="2"/>
    <n v="1"/>
    <n v="1"/>
    <n v="0"/>
    <n v="0"/>
  </r>
  <r>
    <s v="E0"/>
    <s v="09/04/2022"/>
    <d v="1899-12-30T12:30:00"/>
    <s v="Everton"/>
    <s v="Man United"/>
    <n v="1"/>
    <n v="0"/>
    <x v="0"/>
    <n v="1"/>
    <n v="0"/>
    <s v="H"/>
    <x v="3"/>
    <n v="7"/>
    <n v="12"/>
    <n v="3"/>
    <n v="4"/>
    <n v="4"/>
    <n v="10"/>
    <n v="5"/>
    <n v="7"/>
    <n v="2"/>
    <n v="2"/>
    <n v="0"/>
    <n v="0"/>
  </r>
  <r>
    <s v="E0"/>
    <s v="09/04/2022"/>
    <d v="1899-12-30T15:00:00"/>
    <s v="Arsenal"/>
    <s v="Brighton"/>
    <n v="1"/>
    <n v="2"/>
    <x v="1"/>
    <n v="0"/>
    <n v="1"/>
    <s v="A"/>
    <x v="2"/>
    <n v="20"/>
    <n v="8"/>
    <n v="4"/>
    <n v="3"/>
    <n v="12"/>
    <n v="19"/>
    <n v="11"/>
    <n v="2"/>
    <n v="3"/>
    <n v="4"/>
    <n v="0"/>
    <n v="0"/>
  </r>
  <r>
    <s v="E0"/>
    <s v="09/04/2022"/>
    <d v="1899-12-30T15:00:00"/>
    <s v="Southampton"/>
    <s v="Chelsea"/>
    <n v="0"/>
    <n v="6"/>
    <x v="1"/>
    <n v="0"/>
    <n v="4"/>
    <s v="A"/>
    <x v="15"/>
    <n v="4"/>
    <n v="24"/>
    <n v="1"/>
    <n v="14"/>
    <n v="11"/>
    <n v="10"/>
    <n v="3"/>
    <n v="3"/>
    <n v="1"/>
    <n v="0"/>
    <n v="0"/>
    <n v="0"/>
  </r>
  <r>
    <s v="E0"/>
    <s v="09/04/2022"/>
    <d v="1899-12-30T15:00:00"/>
    <s v="Watford"/>
    <s v="Leeds"/>
    <n v="0"/>
    <n v="3"/>
    <x v="1"/>
    <n v="0"/>
    <n v="1"/>
    <s v="A"/>
    <x v="7"/>
    <n v="8"/>
    <n v="10"/>
    <n v="1"/>
    <n v="5"/>
    <n v="8"/>
    <n v="12"/>
    <n v="3"/>
    <n v="8"/>
    <n v="2"/>
    <n v="0"/>
    <n v="0"/>
    <n v="0"/>
  </r>
  <r>
    <s v="E0"/>
    <s v="09/04/2022"/>
    <d v="1899-12-30T17:30:00"/>
    <s v="Aston Villa"/>
    <s v="Tottenham"/>
    <n v="0"/>
    <n v="4"/>
    <x v="1"/>
    <n v="0"/>
    <n v="1"/>
    <s v="A"/>
    <x v="11"/>
    <n v="9"/>
    <n v="11"/>
    <n v="8"/>
    <n v="5"/>
    <n v="12"/>
    <n v="14"/>
    <n v="9"/>
    <n v="3"/>
    <n v="2"/>
    <n v="3"/>
    <n v="0"/>
    <n v="0"/>
  </r>
  <r>
    <s v="E0"/>
    <s v="10/04/2022"/>
    <d v="1899-12-30T14:00:00"/>
    <s v="Brentford"/>
    <s v="West Ham"/>
    <n v="2"/>
    <n v="0"/>
    <x v="0"/>
    <n v="0"/>
    <n v="0"/>
    <s v="D"/>
    <x v="8"/>
    <n v="15"/>
    <n v="5"/>
    <n v="7"/>
    <n v="1"/>
    <n v="2"/>
    <n v="6"/>
    <n v="4"/>
    <n v="6"/>
    <n v="0"/>
    <n v="1"/>
    <n v="0"/>
    <n v="0"/>
  </r>
  <r>
    <s v="E0"/>
    <s v="10/04/2022"/>
    <d v="1899-12-30T14:00:00"/>
    <s v="Leicester"/>
    <s v="Crystal Palace"/>
    <n v="2"/>
    <n v="1"/>
    <x v="0"/>
    <n v="2"/>
    <n v="0"/>
    <s v="H"/>
    <x v="14"/>
    <n v="12"/>
    <n v="11"/>
    <n v="3"/>
    <n v="3"/>
    <n v="11"/>
    <n v="12"/>
    <n v="3"/>
    <n v="4"/>
    <n v="1"/>
    <n v="1"/>
    <n v="0"/>
    <n v="0"/>
  </r>
  <r>
    <s v="E0"/>
    <s v="10/04/2022"/>
    <d v="1899-12-30T14:00:00"/>
    <s v="Norwich"/>
    <s v="Burnley"/>
    <n v="2"/>
    <n v="0"/>
    <x v="0"/>
    <n v="1"/>
    <n v="0"/>
    <s v="H"/>
    <x v="0"/>
    <n v="17"/>
    <n v="18"/>
    <n v="6"/>
    <n v="4"/>
    <n v="12"/>
    <n v="10"/>
    <n v="6"/>
    <n v="7"/>
    <n v="1"/>
    <n v="1"/>
    <n v="0"/>
    <n v="0"/>
  </r>
  <r>
    <s v="E0"/>
    <s v="10/04/2022"/>
    <d v="1899-12-30T16:30:00"/>
    <s v="Man City"/>
    <s v="Liverpool"/>
    <n v="2"/>
    <n v="2"/>
    <x v="2"/>
    <n v="2"/>
    <n v="1"/>
    <s v="H"/>
    <x v="9"/>
    <n v="11"/>
    <n v="6"/>
    <n v="5"/>
    <n v="4"/>
    <n v="9"/>
    <n v="11"/>
    <n v="4"/>
    <n v="1"/>
    <n v="1"/>
    <n v="4"/>
    <n v="0"/>
    <n v="0"/>
  </r>
  <r>
    <s v="E0"/>
    <s v="16/04/2022"/>
    <d v="1899-12-30T12:30:00"/>
    <s v="Tottenham"/>
    <s v="Brighton"/>
    <n v="0"/>
    <n v="1"/>
    <x v="1"/>
    <n v="0"/>
    <n v="0"/>
    <s v="D"/>
    <x v="5"/>
    <n v="5"/>
    <n v="12"/>
    <n v="0"/>
    <n v="5"/>
    <n v="14"/>
    <n v="10"/>
    <n v="4"/>
    <n v="4"/>
    <n v="3"/>
    <n v="3"/>
    <n v="0"/>
    <n v="0"/>
  </r>
  <r>
    <s v="E0"/>
    <s v="16/04/2022"/>
    <d v="1899-12-30T15:00:00"/>
    <s v="Man United"/>
    <s v="Norwich"/>
    <n v="3"/>
    <n v="2"/>
    <x v="0"/>
    <n v="2"/>
    <n v="1"/>
    <s v="H"/>
    <x v="4"/>
    <n v="20"/>
    <n v="15"/>
    <n v="9"/>
    <n v="4"/>
    <n v="7"/>
    <n v="6"/>
    <n v="6"/>
    <n v="7"/>
    <n v="0"/>
    <n v="0"/>
    <n v="0"/>
    <n v="0"/>
  </r>
  <r>
    <s v="E0"/>
    <s v="16/04/2022"/>
    <d v="1899-12-30T15:00:00"/>
    <s v="Southampton"/>
    <s v="Arsenal"/>
    <n v="1"/>
    <n v="0"/>
    <x v="0"/>
    <n v="1"/>
    <n v="0"/>
    <s v="H"/>
    <x v="13"/>
    <n v="9"/>
    <n v="23"/>
    <n v="3"/>
    <n v="6"/>
    <n v="6"/>
    <n v="6"/>
    <n v="6"/>
    <n v="8"/>
    <n v="2"/>
    <n v="1"/>
    <n v="0"/>
    <n v="0"/>
  </r>
  <r>
    <s v="E0"/>
    <s v="16/04/2022"/>
    <d v="1899-12-30T15:00:00"/>
    <s v="Watford"/>
    <s v="Brentford"/>
    <n v="1"/>
    <n v="2"/>
    <x v="1"/>
    <n v="0"/>
    <n v="1"/>
    <s v="A"/>
    <x v="18"/>
    <n v="17"/>
    <n v="16"/>
    <n v="4"/>
    <n v="5"/>
    <n v="11"/>
    <n v="9"/>
    <n v="6"/>
    <n v="5"/>
    <n v="2"/>
    <n v="1"/>
    <n v="0"/>
    <n v="0"/>
  </r>
  <r>
    <s v="E0"/>
    <s v="17/04/2022"/>
    <d v="1899-12-30T14:15:00"/>
    <s v="Newcastle"/>
    <s v="Leicester"/>
    <n v="2"/>
    <n v="1"/>
    <x v="0"/>
    <n v="1"/>
    <n v="1"/>
    <s v="D"/>
    <x v="17"/>
    <n v="16"/>
    <n v="8"/>
    <n v="7"/>
    <n v="2"/>
    <n v="10"/>
    <n v="10"/>
    <n v="3"/>
    <n v="5"/>
    <n v="2"/>
    <n v="2"/>
    <n v="0"/>
    <n v="0"/>
  </r>
  <r>
    <s v="E0"/>
    <s v="17/04/2022"/>
    <d v="1899-12-30T14:15:00"/>
    <s v="West Ham"/>
    <s v="Burnley"/>
    <n v="1"/>
    <n v="1"/>
    <x v="2"/>
    <n v="0"/>
    <n v="1"/>
    <s v="A"/>
    <x v="1"/>
    <n v="21"/>
    <n v="9"/>
    <n v="8"/>
    <n v="1"/>
    <n v="9"/>
    <n v="10"/>
    <n v="13"/>
    <n v="4"/>
    <n v="2"/>
    <n v="2"/>
    <n v="0"/>
    <n v="0"/>
  </r>
  <r>
    <s v="E0"/>
    <s v="19/04/2022"/>
    <d v="1899-12-30T20:00:00"/>
    <s v="Liverpool"/>
    <s v="Man United"/>
    <n v="4"/>
    <n v="0"/>
    <x v="0"/>
    <n v="2"/>
    <n v="0"/>
    <s v="H"/>
    <x v="8"/>
    <n v="14"/>
    <n v="2"/>
    <n v="5"/>
    <n v="1"/>
    <n v="3"/>
    <n v="6"/>
    <n v="10"/>
    <n v="2"/>
    <n v="1"/>
    <n v="2"/>
    <n v="0"/>
    <n v="0"/>
  </r>
  <r>
    <s v="E0"/>
    <s v="20/04/2022"/>
    <d v="1899-12-30T19:45:00"/>
    <s v="Chelsea"/>
    <s v="Arsenal"/>
    <n v="2"/>
    <n v="4"/>
    <x v="1"/>
    <n v="2"/>
    <n v="2"/>
    <s v="D"/>
    <x v="3"/>
    <n v="11"/>
    <n v="14"/>
    <n v="2"/>
    <n v="4"/>
    <n v="7"/>
    <n v="6"/>
    <n v="6"/>
    <n v="1"/>
    <n v="3"/>
    <n v="1"/>
    <n v="0"/>
    <n v="0"/>
  </r>
  <r>
    <s v="E0"/>
    <s v="20/04/2022"/>
    <d v="1899-12-30T19:45:00"/>
    <s v="Everton"/>
    <s v="Leicester"/>
    <n v="1"/>
    <n v="1"/>
    <x v="2"/>
    <n v="0"/>
    <n v="1"/>
    <s v="A"/>
    <x v="2"/>
    <n v="13"/>
    <n v="11"/>
    <n v="3"/>
    <n v="3"/>
    <n v="8"/>
    <n v="17"/>
    <n v="5"/>
    <n v="4"/>
    <n v="3"/>
    <n v="1"/>
    <n v="0"/>
    <n v="0"/>
  </r>
  <r>
    <s v="E0"/>
    <s v="20/04/2022"/>
    <d v="1899-12-30T19:45:00"/>
    <s v="Newcastle"/>
    <s v="Crystal Palace"/>
    <n v="1"/>
    <n v="0"/>
    <x v="0"/>
    <n v="1"/>
    <n v="0"/>
    <s v="H"/>
    <x v="21"/>
    <n v="13"/>
    <n v="10"/>
    <n v="4"/>
    <n v="2"/>
    <n v="12"/>
    <n v="12"/>
    <n v="2"/>
    <n v="5"/>
    <n v="1"/>
    <n v="1"/>
    <n v="0"/>
    <n v="0"/>
  </r>
  <r>
    <s v="E0"/>
    <s v="20/04/2022"/>
    <d v="1899-12-30T20:00:00"/>
    <s v="Man City"/>
    <s v="Brighton"/>
    <n v="3"/>
    <n v="0"/>
    <x v="0"/>
    <n v="0"/>
    <n v="0"/>
    <s v="D"/>
    <x v="6"/>
    <n v="17"/>
    <n v="2"/>
    <n v="5"/>
    <n v="1"/>
    <n v="12"/>
    <n v="7"/>
    <n v="7"/>
    <n v="4"/>
    <n v="0"/>
    <n v="3"/>
    <n v="0"/>
    <n v="0"/>
  </r>
  <r>
    <s v="E0"/>
    <s v="21/04/2022"/>
    <d v="1899-12-30T19:45:00"/>
    <s v="Burnley"/>
    <s v="Southampton"/>
    <n v="2"/>
    <n v="0"/>
    <x v="0"/>
    <n v="2"/>
    <n v="0"/>
    <s v="H"/>
    <x v="12"/>
    <n v="16"/>
    <n v="11"/>
    <n v="6"/>
    <n v="3"/>
    <n v="7"/>
    <n v="7"/>
    <n v="10"/>
    <n v="10"/>
    <n v="2"/>
    <n v="2"/>
    <n v="0"/>
    <n v="0"/>
  </r>
  <r>
    <s v="E0"/>
    <s v="23/04/2022"/>
    <d v="1899-12-30T12:30:00"/>
    <s v="Arsenal"/>
    <s v="Man United"/>
    <n v="3"/>
    <n v="1"/>
    <x v="0"/>
    <n v="2"/>
    <n v="1"/>
    <s v="H"/>
    <x v="5"/>
    <n v="14"/>
    <n v="14"/>
    <n v="7"/>
    <n v="5"/>
    <n v="9"/>
    <n v="12"/>
    <n v="1"/>
    <n v="7"/>
    <n v="3"/>
    <n v="4"/>
    <n v="0"/>
    <n v="0"/>
  </r>
  <r>
    <s v="E0"/>
    <s v="23/04/2022"/>
    <d v="1899-12-30T15:00:00"/>
    <s v="Leicester"/>
    <s v="Aston Villa"/>
    <n v="0"/>
    <n v="0"/>
    <x v="2"/>
    <n v="0"/>
    <n v="0"/>
    <s v="D"/>
    <x v="4"/>
    <n v="5"/>
    <n v="11"/>
    <n v="2"/>
    <n v="3"/>
    <n v="15"/>
    <n v="16"/>
    <n v="7"/>
    <n v="6"/>
    <n v="3"/>
    <n v="2"/>
    <n v="0"/>
    <n v="0"/>
  </r>
  <r>
    <s v="E0"/>
    <s v="23/04/2022"/>
    <d v="1899-12-30T15:00:00"/>
    <s v="Man City"/>
    <s v="Watford"/>
    <n v="5"/>
    <n v="1"/>
    <x v="0"/>
    <n v="3"/>
    <n v="1"/>
    <s v="H"/>
    <x v="15"/>
    <n v="21"/>
    <n v="5"/>
    <n v="8"/>
    <n v="2"/>
    <n v="9"/>
    <n v="7"/>
    <n v="11"/>
    <n v="4"/>
    <n v="1"/>
    <n v="0"/>
    <n v="0"/>
    <n v="0"/>
  </r>
  <r>
    <s v="E0"/>
    <s v="23/04/2022"/>
    <d v="1899-12-30T15:00:00"/>
    <s v="Norwich"/>
    <s v="Newcastle"/>
    <n v="0"/>
    <n v="3"/>
    <x v="1"/>
    <n v="0"/>
    <n v="2"/>
    <s v="A"/>
    <x v="16"/>
    <n v="5"/>
    <n v="13"/>
    <n v="2"/>
    <n v="7"/>
    <n v="11"/>
    <n v="10"/>
    <n v="2"/>
    <n v="3"/>
    <n v="0"/>
    <n v="2"/>
    <n v="0"/>
    <n v="0"/>
  </r>
  <r>
    <s v="E0"/>
    <s v="23/04/2022"/>
    <d v="1899-12-30T17:30:00"/>
    <s v="Brentford"/>
    <s v="Tottenham"/>
    <n v="0"/>
    <n v="0"/>
    <x v="2"/>
    <n v="0"/>
    <n v="0"/>
    <s v="D"/>
    <x v="8"/>
    <n v="15"/>
    <n v="9"/>
    <n v="2"/>
    <n v="0"/>
    <n v="8"/>
    <n v="7"/>
    <n v="12"/>
    <n v="8"/>
    <n v="2"/>
    <n v="1"/>
    <n v="0"/>
    <n v="0"/>
  </r>
  <r>
    <s v="E0"/>
    <s v="24/04/2022"/>
    <d v="1899-12-30T14:00:00"/>
    <s v="Brighton"/>
    <s v="Southampton"/>
    <n v="2"/>
    <n v="2"/>
    <x v="2"/>
    <n v="2"/>
    <n v="1"/>
    <s v="H"/>
    <x v="14"/>
    <n v="8"/>
    <n v="18"/>
    <n v="5"/>
    <n v="5"/>
    <n v="12"/>
    <n v="7"/>
    <n v="6"/>
    <n v="6"/>
    <n v="1"/>
    <n v="0"/>
    <n v="0"/>
    <n v="0"/>
  </r>
  <r>
    <s v="E0"/>
    <s v="24/04/2022"/>
    <d v="1899-12-30T14:00:00"/>
    <s v="Burnley"/>
    <s v="Wolves"/>
    <n v="1"/>
    <n v="0"/>
    <x v="0"/>
    <n v="0"/>
    <n v="0"/>
    <s v="D"/>
    <x v="9"/>
    <n v="14"/>
    <n v="10"/>
    <n v="5"/>
    <n v="4"/>
    <n v="8"/>
    <n v="7"/>
    <n v="3"/>
    <n v="6"/>
    <n v="3"/>
    <n v="1"/>
    <n v="0"/>
    <n v="0"/>
  </r>
  <r>
    <s v="E0"/>
    <s v="24/04/2022"/>
    <d v="1899-12-30T14:00:00"/>
    <s v="Chelsea"/>
    <s v="West Ham"/>
    <n v="1"/>
    <n v="0"/>
    <x v="0"/>
    <n v="0"/>
    <n v="0"/>
    <s v="D"/>
    <x v="0"/>
    <n v="26"/>
    <n v="6"/>
    <n v="5"/>
    <n v="2"/>
    <n v="11"/>
    <n v="9"/>
    <n v="3"/>
    <n v="1"/>
    <n v="1"/>
    <n v="0"/>
    <n v="0"/>
    <n v="1"/>
  </r>
  <r>
    <s v="E0"/>
    <s v="24/04/2022"/>
    <d v="1899-12-30T16:30:00"/>
    <s v="Liverpool"/>
    <s v="Everton"/>
    <n v="2"/>
    <n v="0"/>
    <x v="0"/>
    <n v="0"/>
    <n v="0"/>
    <s v="D"/>
    <x v="12"/>
    <n v="18"/>
    <n v="9"/>
    <n v="4"/>
    <n v="1"/>
    <n v="8"/>
    <n v="8"/>
    <n v="13"/>
    <n v="1"/>
    <n v="2"/>
    <n v="5"/>
    <n v="0"/>
    <n v="0"/>
  </r>
  <r>
    <s v="E0"/>
    <s v="25/04/2022"/>
    <d v="1899-12-30T20:00:00"/>
    <s v="Crystal Palace"/>
    <s v="Leeds"/>
    <n v="0"/>
    <n v="0"/>
    <x v="2"/>
    <n v="0"/>
    <n v="0"/>
    <s v="D"/>
    <x v="10"/>
    <n v="17"/>
    <n v="9"/>
    <n v="7"/>
    <n v="2"/>
    <n v="12"/>
    <n v="13"/>
    <n v="6"/>
    <n v="3"/>
    <n v="2"/>
    <n v="2"/>
    <n v="0"/>
    <n v="0"/>
  </r>
  <r>
    <s v="E0"/>
    <s v="28/04/2022"/>
    <d v="1899-12-30T19:45:00"/>
    <s v="Man United"/>
    <s v="Chelsea"/>
    <n v="1"/>
    <n v="1"/>
    <x v="2"/>
    <n v="0"/>
    <n v="0"/>
    <s v="D"/>
    <x v="6"/>
    <n v="6"/>
    <n v="21"/>
    <n v="3"/>
    <n v="6"/>
    <n v="9"/>
    <n v="12"/>
    <n v="2"/>
    <n v="9"/>
    <n v="0"/>
    <n v="1"/>
    <n v="0"/>
    <n v="0"/>
  </r>
  <r>
    <s v="E0"/>
    <s v="30/04/2022"/>
    <d v="1899-12-30T12:30:00"/>
    <s v="Newcastle"/>
    <s v="Liverpool"/>
    <n v="0"/>
    <n v="1"/>
    <x v="1"/>
    <n v="0"/>
    <n v="1"/>
    <s v="A"/>
    <x v="7"/>
    <n v="4"/>
    <n v="24"/>
    <n v="2"/>
    <n v="10"/>
    <n v="11"/>
    <n v="11"/>
    <n v="0"/>
    <n v="6"/>
    <n v="1"/>
    <n v="3"/>
    <n v="0"/>
    <n v="0"/>
  </r>
  <r>
    <s v="E0"/>
    <s v="30/04/2022"/>
    <d v="1899-12-30T15:00:00"/>
    <s v="Aston Villa"/>
    <s v="Norwich"/>
    <n v="2"/>
    <n v="0"/>
    <x v="0"/>
    <n v="1"/>
    <n v="0"/>
    <s v="H"/>
    <x v="20"/>
    <n v="21"/>
    <n v="9"/>
    <n v="6"/>
    <n v="3"/>
    <n v="16"/>
    <n v="8"/>
    <n v="2"/>
    <n v="3"/>
    <n v="4"/>
    <n v="1"/>
    <n v="0"/>
    <n v="0"/>
  </r>
  <r>
    <s v="E0"/>
    <s v="30/04/2022"/>
    <d v="1899-12-30T15:00:00"/>
    <s v="Southampton"/>
    <s v="Crystal Palace"/>
    <n v="1"/>
    <n v="2"/>
    <x v="1"/>
    <n v="1"/>
    <n v="0"/>
    <s v="H"/>
    <x v="17"/>
    <n v="8"/>
    <n v="14"/>
    <n v="3"/>
    <n v="5"/>
    <n v="13"/>
    <n v="11"/>
    <n v="6"/>
    <n v="7"/>
    <n v="1"/>
    <n v="3"/>
    <n v="0"/>
    <n v="0"/>
  </r>
  <r>
    <s v="E0"/>
    <s v="30/04/2022"/>
    <d v="1899-12-30T15:00:00"/>
    <s v="Watford"/>
    <s v="Burnley"/>
    <n v="1"/>
    <n v="2"/>
    <x v="1"/>
    <n v="1"/>
    <n v="0"/>
    <s v="H"/>
    <x v="5"/>
    <n v="13"/>
    <n v="17"/>
    <n v="1"/>
    <n v="6"/>
    <n v="13"/>
    <n v="9"/>
    <n v="5"/>
    <n v="6"/>
    <n v="1"/>
    <n v="2"/>
    <n v="0"/>
    <n v="0"/>
  </r>
  <r>
    <s v="E0"/>
    <s v="30/04/2022"/>
    <d v="1899-12-30T15:00:00"/>
    <s v="Wolves"/>
    <s v="Brighton"/>
    <n v="0"/>
    <n v="3"/>
    <x v="1"/>
    <n v="0"/>
    <n v="1"/>
    <s v="A"/>
    <x v="18"/>
    <n v="11"/>
    <n v="17"/>
    <n v="1"/>
    <n v="9"/>
    <n v="6"/>
    <n v="4"/>
    <n v="7"/>
    <n v="3"/>
    <n v="2"/>
    <n v="1"/>
    <n v="0"/>
    <n v="0"/>
  </r>
  <r>
    <s v="E0"/>
    <s v="30/04/2022"/>
    <d v="1899-12-30T17:30:00"/>
    <s v="Leeds"/>
    <s v="Man City"/>
    <n v="0"/>
    <n v="4"/>
    <x v="1"/>
    <n v="0"/>
    <n v="1"/>
    <s v="A"/>
    <x v="1"/>
    <n v="7"/>
    <n v="19"/>
    <n v="2"/>
    <n v="6"/>
    <n v="13"/>
    <n v="3"/>
    <n v="3"/>
    <n v="6"/>
    <n v="1"/>
    <n v="2"/>
    <n v="0"/>
    <n v="0"/>
  </r>
  <r>
    <s v="E0"/>
    <s v="01/05/2022"/>
    <d v="1899-12-30T14:00:00"/>
    <s v="Everton"/>
    <s v="Chelsea"/>
    <n v="1"/>
    <n v="0"/>
    <x v="0"/>
    <n v="0"/>
    <n v="0"/>
    <s v="D"/>
    <x v="15"/>
    <n v="9"/>
    <n v="17"/>
    <n v="4"/>
    <n v="5"/>
    <n v="9"/>
    <n v="12"/>
    <n v="3"/>
    <n v="8"/>
    <n v="3"/>
    <n v="5"/>
    <n v="0"/>
    <n v="0"/>
  </r>
  <r>
    <s v="E0"/>
    <s v="01/05/2022"/>
    <d v="1899-12-30T14:00:00"/>
    <s v="Tottenham"/>
    <s v="Leicester"/>
    <n v="3"/>
    <n v="1"/>
    <x v="0"/>
    <n v="1"/>
    <n v="0"/>
    <s v="H"/>
    <x v="3"/>
    <n v="13"/>
    <n v="6"/>
    <n v="7"/>
    <n v="2"/>
    <n v="13"/>
    <n v="8"/>
    <n v="7"/>
    <n v="3"/>
    <n v="2"/>
    <n v="3"/>
    <n v="0"/>
    <n v="0"/>
  </r>
  <r>
    <s v="E0"/>
    <s v="01/05/2022"/>
    <d v="1899-12-30T16:30:00"/>
    <s v="West Ham"/>
    <s v="Arsenal"/>
    <n v="1"/>
    <n v="2"/>
    <x v="1"/>
    <n v="1"/>
    <n v="1"/>
    <s v="D"/>
    <x v="6"/>
    <n v="8"/>
    <n v="13"/>
    <n v="3"/>
    <n v="7"/>
    <n v="8"/>
    <n v="9"/>
    <n v="3"/>
    <n v="7"/>
    <n v="2"/>
    <n v="2"/>
    <n v="0"/>
    <n v="0"/>
  </r>
  <r>
    <s v="E0"/>
    <s v="02/05/2022"/>
    <d v="1899-12-30T20:00:00"/>
    <s v="Man United"/>
    <s v="Brentford"/>
    <n v="3"/>
    <n v="0"/>
    <x v="0"/>
    <n v="1"/>
    <n v="0"/>
    <s v="H"/>
    <x v="16"/>
    <n v="9"/>
    <n v="12"/>
    <n v="5"/>
    <n v="4"/>
    <n v="4"/>
    <n v="6"/>
    <n v="3"/>
    <n v="8"/>
    <n v="1"/>
    <n v="0"/>
    <n v="0"/>
    <n v="0"/>
  </r>
  <r>
    <s v="E0"/>
    <s v="07/05/2022"/>
    <d v="1899-12-30T15:00:00"/>
    <s v="Brentford"/>
    <s v="Southampton"/>
    <n v="3"/>
    <n v="0"/>
    <x v="0"/>
    <n v="2"/>
    <n v="0"/>
    <s v="H"/>
    <x v="19"/>
    <n v="18"/>
    <n v="19"/>
    <n v="5"/>
    <n v="4"/>
    <n v="12"/>
    <n v="9"/>
    <n v="4"/>
    <n v="7"/>
    <n v="0"/>
    <n v="1"/>
    <n v="0"/>
    <n v="0"/>
  </r>
  <r>
    <s v="E0"/>
    <s v="07/05/2022"/>
    <d v="1899-12-30T15:00:00"/>
    <s v="Burnley"/>
    <s v="Aston Villa"/>
    <n v="1"/>
    <n v="3"/>
    <x v="1"/>
    <n v="0"/>
    <n v="2"/>
    <s v="A"/>
    <x v="2"/>
    <n v="14"/>
    <n v="12"/>
    <n v="6"/>
    <n v="7"/>
    <n v="13"/>
    <n v="11"/>
    <n v="4"/>
    <n v="5"/>
    <n v="1"/>
    <n v="2"/>
    <n v="0"/>
    <n v="0"/>
  </r>
  <r>
    <s v="E0"/>
    <s v="07/05/2022"/>
    <d v="1899-12-30T15:00:00"/>
    <s v="Chelsea"/>
    <s v="Wolves"/>
    <n v="2"/>
    <n v="2"/>
    <x v="2"/>
    <n v="0"/>
    <n v="0"/>
    <s v="D"/>
    <x v="13"/>
    <n v="19"/>
    <n v="14"/>
    <n v="6"/>
    <n v="4"/>
    <n v="7"/>
    <n v="11"/>
    <n v="9"/>
    <n v="3"/>
    <n v="1"/>
    <n v="3"/>
    <n v="0"/>
    <n v="0"/>
  </r>
  <r>
    <s v="E0"/>
    <s v="07/05/2022"/>
    <d v="1899-12-30T15:00:00"/>
    <s v="Crystal Palace"/>
    <s v="Watford"/>
    <n v="1"/>
    <n v="0"/>
    <x v="0"/>
    <n v="1"/>
    <n v="0"/>
    <s v="H"/>
    <x v="11"/>
    <n v="15"/>
    <n v="6"/>
    <n v="7"/>
    <n v="1"/>
    <n v="11"/>
    <n v="18"/>
    <n v="8"/>
    <n v="5"/>
    <n v="2"/>
    <n v="1"/>
    <n v="0"/>
    <n v="1"/>
  </r>
  <r>
    <s v="E0"/>
    <s v="07/05/2022"/>
    <d v="1899-12-30T17:30:00"/>
    <s v="Brighton"/>
    <s v="Man United"/>
    <n v="4"/>
    <n v="0"/>
    <x v="0"/>
    <n v="1"/>
    <n v="0"/>
    <s v="H"/>
    <x v="4"/>
    <n v="17"/>
    <n v="15"/>
    <n v="6"/>
    <n v="5"/>
    <n v="13"/>
    <n v="9"/>
    <n v="7"/>
    <n v="6"/>
    <n v="0"/>
    <n v="2"/>
    <n v="0"/>
    <n v="0"/>
  </r>
  <r>
    <s v="E0"/>
    <s v="07/05/2022"/>
    <d v="1899-12-30T19:45:00"/>
    <s v="Liverpool"/>
    <s v="Tottenham"/>
    <n v="1"/>
    <n v="1"/>
    <x v="2"/>
    <n v="0"/>
    <n v="0"/>
    <s v="D"/>
    <x v="0"/>
    <n v="22"/>
    <n v="8"/>
    <n v="3"/>
    <n v="3"/>
    <n v="12"/>
    <n v="8"/>
    <n v="11"/>
    <n v="5"/>
    <n v="3"/>
    <n v="2"/>
    <n v="0"/>
    <n v="0"/>
  </r>
  <r>
    <s v="E0"/>
    <s v="08/05/2022"/>
    <d v="1899-12-30T14:00:00"/>
    <s v="Arsenal"/>
    <s v="Leeds"/>
    <n v="2"/>
    <n v="1"/>
    <x v="0"/>
    <n v="2"/>
    <n v="0"/>
    <s v="H"/>
    <x v="16"/>
    <n v="19"/>
    <n v="3"/>
    <n v="9"/>
    <n v="2"/>
    <n v="13"/>
    <n v="15"/>
    <n v="8"/>
    <n v="2"/>
    <n v="2"/>
    <n v="2"/>
    <n v="0"/>
    <n v="1"/>
  </r>
  <r>
    <s v="E0"/>
    <s v="08/05/2022"/>
    <d v="1899-12-30T14:00:00"/>
    <s v="Leicester"/>
    <s v="Everton"/>
    <n v="1"/>
    <n v="2"/>
    <x v="1"/>
    <n v="1"/>
    <n v="2"/>
    <s v="A"/>
    <x v="5"/>
    <n v="16"/>
    <n v="10"/>
    <n v="9"/>
    <n v="4"/>
    <n v="11"/>
    <n v="6"/>
    <n v="6"/>
    <n v="1"/>
    <n v="3"/>
    <n v="0"/>
    <n v="0"/>
    <n v="0"/>
  </r>
  <r>
    <s v="E0"/>
    <s v="08/05/2022"/>
    <d v="1899-12-30T14:00:00"/>
    <s v="Norwich"/>
    <s v="West Ham"/>
    <n v="0"/>
    <n v="4"/>
    <x v="1"/>
    <n v="0"/>
    <n v="3"/>
    <s v="A"/>
    <x v="14"/>
    <n v="8"/>
    <n v="13"/>
    <n v="2"/>
    <n v="5"/>
    <n v="7"/>
    <n v="7"/>
    <n v="9"/>
    <n v="5"/>
    <n v="1"/>
    <n v="1"/>
    <n v="0"/>
    <n v="0"/>
  </r>
  <r>
    <s v="E0"/>
    <s v="08/05/2022"/>
    <d v="1899-12-30T16:30:00"/>
    <s v="Man City"/>
    <s v="Newcastle"/>
    <n v="5"/>
    <n v="0"/>
    <x v="0"/>
    <n v="2"/>
    <n v="0"/>
    <s v="H"/>
    <x v="12"/>
    <n v="21"/>
    <n v="7"/>
    <n v="9"/>
    <n v="3"/>
    <n v="6"/>
    <n v="11"/>
    <n v="8"/>
    <n v="2"/>
    <n v="1"/>
    <n v="3"/>
    <n v="0"/>
    <n v="0"/>
  </r>
  <r>
    <s v="E0"/>
    <s v="10/05/2022"/>
    <d v="1899-12-30T20:00:00"/>
    <s v="Aston Villa"/>
    <s v="Liverpool"/>
    <n v="1"/>
    <n v="2"/>
    <x v="1"/>
    <n v="1"/>
    <n v="1"/>
    <s v="D"/>
    <x v="3"/>
    <n v="9"/>
    <n v="17"/>
    <n v="4"/>
    <n v="6"/>
    <n v="10"/>
    <n v="12"/>
    <n v="2"/>
    <n v="3"/>
    <n v="0"/>
    <n v="0"/>
    <n v="0"/>
    <n v="0"/>
  </r>
  <r>
    <s v="E0"/>
    <s v="11/05/2022"/>
    <d v="1899-12-30T19:30:00"/>
    <s v="Leeds"/>
    <s v="Chelsea"/>
    <n v="0"/>
    <n v="3"/>
    <x v="1"/>
    <n v="0"/>
    <n v="1"/>
    <s v="A"/>
    <x v="9"/>
    <n v="5"/>
    <n v="17"/>
    <n v="0"/>
    <n v="4"/>
    <n v="10"/>
    <n v="14"/>
    <n v="1"/>
    <n v="5"/>
    <n v="1"/>
    <n v="0"/>
    <n v="1"/>
    <n v="0"/>
  </r>
  <r>
    <s v="E0"/>
    <s v="11/05/2022"/>
    <d v="1899-12-30T19:45:00"/>
    <s v="Leicester"/>
    <s v="Norwich"/>
    <n v="3"/>
    <n v="0"/>
    <x v="0"/>
    <n v="0"/>
    <n v="0"/>
    <s v="D"/>
    <x v="18"/>
    <n v="20"/>
    <n v="9"/>
    <n v="8"/>
    <n v="5"/>
    <n v="10"/>
    <n v="5"/>
    <n v="10"/>
    <n v="2"/>
    <n v="0"/>
    <n v="0"/>
    <n v="0"/>
    <n v="0"/>
  </r>
  <r>
    <s v="E0"/>
    <s v="11/05/2022"/>
    <d v="1899-12-30T19:45:00"/>
    <s v="Watford"/>
    <s v="Everton"/>
    <n v="0"/>
    <n v="0"/>
    <x v="2"/>
    <n v="0"/>
    <n v="0"/>
    <s v="D"/>
    <x v="6"/>
    <n v="6"/>
    <n v="16"/>
    <n v="0"/>
    <n v="5"/>
    <n v="5"/>
    <n v="12"/>
    <n v="1"/>
    <n v="13"/>
    <n v="1"/>
    <n v="2"/>
    <n v="0"/>
    <n v="0"/>
  </r>
  <r>
    <s v="E0"/>
    <s v="11/05/2022"/>
    <d v="1899-12-30T20:15:00"/>
    <s v="Wolves"/>
    <s v="Man City"/>
    <n v="1"/>
    <n v="5"/>
    <x v="1"/>
    <n v="1"/>
    <n v="3"/>
    <s v="A"/>
    <x v="8"/>
    <n v="7"/>
    <n v="16"/>
    <n v="3"/>
    <n v="5"/>
    <n v="2"/>
    <n v="10"/>
    <n v="6"/>
    <n v="2"/>
    <n v="0"/>
    <n v="1"/>
    <n v="0"/>
    <n v="0"/>
  </r>
  <r>
    <s v="E0"/>
    <s v="12/05/2022"/>
    <d v="1899-12-30T19:45:00"/>
    <s v="Tottenham"/>
    <s v="Arsenal"/>
    <n v="3"/>
    <n v="0"/>
    <x v="0"/>
    <n v="2"/>
    <n v="0"/>
    <s v="H"/>
    <x v="1"/>
    <n v="16"/>
    <n v="8"/>
    <n v="6"/>
    <n v="4"/>
    <n v="8"/>
    <n v="15"/>
    <n v="2"/>
    <n v="2"/>
    <n v="1"/>
    <n v="3"/>
    <n v="0"/>
    <n v="1"/>
  </r>
  <r>
    <s v="E0"/>
    <s v="15/05/2022"/>
    <d v="1899-12-30T12:00:00"/>
    <s v="Tottenham"/>
    <s v="Burnley"/>
    <n v="1"/>
    <n v="0"/>
    <x v="0"/>
    <n v="1"/>
    <n v="0"/>
    <s v="H"/>
    <x v="15"/>
    <n v="21"/>
    <n v="8"/>
    <n v="8"/>
    <n v="1"/>
    <n v="12"/>
    <n v="8"/>
    <n v="8"/>
    <n v="2"/>
    <n v="3"/>
    <n v="2"/>
    <n v="0"/>
    <n v="0"/>
  </r>
  <r>
    <s v="E0"/>
    <s v="15/05/2022"/>
    <d v="1899-12-30T14:00:00"/>
    <s v="Aston Villa"/>
    <s v="Crystal Palace"/>
    <n v="1"/>
    <n v="1"/>
    <x v="2"/>
    <n v="0"/>
    <n v="0"/>
    <s v="D"/>
    <x v="16"/>
    <n v="13"/>
    <n v="16"/>
    <n v="4"/>
    <n v="4"/>
    <n v="11"/>
    <n v="15"/>
    <n v="1"/>
    <n v="5"/>
    <n v="1"/>
    <n v="3"/>
    <n v="0"/>
    <n v="0"/>
  </r>
  <r>
    <s v="E0"/>
    <s v="15/05/2022"/>
    <d v="1899-12-30T14:00:00"/>
    <s v="Leeds"/>
    <s v="Brighton"/>
    <n v="1"/>
    <n v="1"/>
    <x v="2"/>
    <n v="0"/>
    <n v="1"/>
    <s v="A"/>
    <x v="6"/>
    <n v="19"/>
    <n v="16"/>
    <n v="5"/>
    <n v="6"/>
    <n v="16"/>
    <n v="8"/>
    <n v="8"/>
    <n v="1"/>
    <n v="3"/>
    <n v="2"/>
    <n v="0"/>
    <n v="0"/>
  </r>
  <r>
    <s v="E0"/>
    <s v="15/05/2022"/>
    <d v="1899-12-30T14:00:00"/>
    <s v="Watford"/>
    <s v="Leicester"/>
    <n v="1"/>
    <n v="5"/>
    <x v="1"/>
    <n v="1"/>
    <n v="2"/>
    <s v="A"/>
    <x v="17"/>
    <n v="13"/>
    <n v="13"/>
    <n v="5"/>
    <n v="7"/>
    <n v="4"/>
    <n v="6"/>
    <n v="7"/>
    <n v="3"/>
    <n v="0"/>
    <n v="1"/>
    <n v="0"/>
    <n v="0"/>
  </r>
  <r>
    <s v="E0"/>
    <s v="15/05/2022"/>
    <d v="1899-12-30T14:00:00"/>
    <s v="West Ham"/>
    <s v="Man City"/>
    <n v="2"/>
    <n v="2"/>
    <x v="2"/>
    <n v="2"/>
    <n v="0"/>
    <s v="H"/>
    <x v="9"/>
    <n v="6"/>
    <n v="31"/>
    <n v="2"/>
    <n v="8"/>
    <n v="9"/>
    <n v="5"/>
    <n v="4"/>
    <n v="9"/>
    <n v="3"/>
    <n v="1"/>
    <n v="0"/>
    <n v="0"/>
  </r>
  <r>
    <s v="E0"/>
    <s v="15/05/2022"/>
    <d v="1899-12-30T14:00:00"/>
    <s v="Wolves"/>
    <s v="Norwich"/>
    <n v="1"/>
    <n v="1"/>
    <x v="2"/>
    <n v="0"/>
    <n v="1"/>
    <s v="A"/>
    <x v="21"/>
    <n v="17"/>
    <n v="11"/>
    <n v="4"/>
    <n v="2"/>
    <n v="5"/>
    <n v="10"/>
    <n v="5"/>
    <n v="3"/>
    <n v="0"/>
    <n v="3"/>
    <n v="0"/>
    <n v="0"/>
  </r>
  <r>
    <s v="E0"/>
    <s v="15/05/2022"/>
    <d v="1899-12-30T16:30:00"/>
    <s v="Everton"/>
    <s v="Brentford"/>
    <n v="2"/>
    <n v="3"/>
    <x v="1"/>
    <n v="2"/>
    <n v="1"/>
    <s v="H"/>
    <x v="0"/>
    <n v="10"/>
    <n v="18"/>
    <n v="5"/>
    <n v="7"/>
    <n v="8"/>
    <n v="8"/>
    <n v="5"/>
    <n v="2"/>
    <n v="0"/>
    <n v="3"/>
    <n v="2"/>
    <n v="0"/>
  </r>
  <r>
    <s v="E0"/>
    <s v="16/05/2022"/>
    <d v="1899-12-30T20:00:00"/>
    <s v="Newcastle"/>
    <s v="Arsenal"/>
    <n v="2"/>
    <n v="0"/>
    <x v="0"/>
    <n v="0"/>
    <n v="0"/>
    <s v="D"/>
    <x v="10"/>
    <n v="16"/>
    <n v="11"/>
    <n v="4"/>
    <n v="2"/>
    <n v="11"/>
    <n v="8"/>
    <n v="12"/>
    <n v="8"/>
    <n v="0"/>
    <n v="3"/>
    <n v="0"/>
    <n v="0"/>
  </r>
  <r>
    <s v="E0"/>
    <s v="17/05/2022"/>
    <d v="1899-12-30T19:45:00"/>
    <s v="Southampton"/>
    <s v="Liverpool"/>
    <n v="1"/>
    <n v="2"/>
    <x v="1"/>
    <n v="1"/>
    <n v="1"/>
    <s v="D"/>
    <x v="8"/>
    <n v="4"/>
    <n v="24"/>
    <n v="2"/>
    <n v="5"/>
    <n v="6"/>
    <n v="6"/>
    <n v="1"/>
    <n v="9"/>
    <n v="2"/>
    <n v="0"/>
    <n v="0"/>
    <n v="0"/>
  </r>
  <r>
    <s v="E0"/>
    <s v="19/05/2022"/>
    <d v="1899-12-30T19:45:00"/>
    <s v="Everton"/>
    <s v="Crystal Palace"/>
    <n v="3"/>
    <n v="2"/>
    <x v="0"/>
    <n v="0"/>
    <n v="2"/>
    <s v="A"/>
    <x v="9"/>
    <n v="12"/>
    <n v="7"/>
    <n v="6"/>
    <n v="5"/>
    <n v="9"/>
    <n v="13"/>
    <n v="4"/>
    <n v="5"/>
    <n v="2"/>
    <n v="3"/>
    <n v="0"/>
    <n v="0"/>
  </r>
  <r>
    <s v="E0"/>
    <s v="19/05/2022"/>
    <d v="1899-12-30T20:00:00"/>
    <s v="Aston Villa"/>
    <s v="Burnley"/>
    <n v="1"/>
    <n v="1"/>
    <x v="2"/>
    <n v="0"/>
    <n v="1"/>
    <s v="A"/>
    <x v="1"/>
    <n v="22"/>
    <n v="10"/>
    <n v="9"/>
    <n v="5"/>
    <n v="11"/>
    <n v="20"/>
    <n v="13"/>
    <n v="6"/>
    <n v="0"/>
    <n v="1"/>
    <n v="0"/>
    <n v="1"/>
  </r>
  <r>
    <s v="E0"/>
    <s v="19/05/2022"/>
    <d v="1899-12-30T20:00:00"/>
    <s v="Chelsea"/>
    <s v="Leicester"/>
    <n v="1"/>
    <n v="1"/>
    <x v="2"/>
    <n v="1"/>
    <n v="1"/>
    <s v="D"/>
    <x v="12"/>
    <n v="20"/>
    <n v="2"/>
    <n v="7"/>
    <n v="1"/>
    <n v="13"/>
    <n v="7"/>
    <n v="6"/>
    <n v="0"/>
    <n v="4"/>
    <n v="1"/>
    <n v="0"/>
    <n v="0"/>
  </r>
  <r>
    <s v="E0"/>
    <s v="22/05/2022"/>
    <d v="1899-12-30T16:00:00"/>
    <s v="Arsenal"/>
    <s v="Everton"/>
    <n v="5"/>
    <n v="1"/>
    <x v="0"/>
    <n v="2"/>
    <n v="1"/>
    <s v="H"/>
    <x v="7"/>
    <n v="26"/>
    <n v="6"/>
    <n v="9"/>
    <n v="2"/>
    <n v="8"/>
    <n v="9"/>
    <n v="12"/>
    <n v="2"/>
    <n v="0"/>
    <n v="1"/>
    <n v="0"/>
    <n v="0"/>
  </r>
  <r>
    <s v="E0"/>
    <s v="22/05/2022"/>
    <d v="1899-12-30T16:00:00"/>
    <s v="Brentford"/>
    <s v="Leeds"/>
    <n v="1"/>
    <n v="2"/>
    <x v="1"/>
    <n v="0"/>
    <n v="0"/>
    <s v="D"/>
    <x v="1"/>
    <n v="14"/>
    <n v="14"/>
    <n v="5"/>
    <n v="6"/>
    <n v="11"/>
    <n v="13"/>
    <n v="3"/>
    <n v="2"/>
    <n v="2"/>
    <n v="1"/>
    <n v="1"/>
    <n v="0"/>
  </r>
  <r>
    <s v="E0"/>
    <s v="22/05/2022"/>
    <d v="1899-12-30T16:00:00"/>
    <s v="Brighton"/>
    <s v="West Ham"/>
    <n v="3"/>
    <n v="1"/>
    <x v="0"/>
    <n v="0"/>
    <n v="1"/>
    <s v="A"/>
    <x v="15"/>
    <n v="18"/>
    <n v="7"/>
    <n v="7"/>
    <n v="2"/>
    <n v="9"/>
    <n v="9"/>
    <n v="5"/>
    <n v="6"/>
    <n v="1"/>
    <n v="1"/>
    <n v="0"/>
    <n v="0"/>
  </r>
  <r>
    <s v="E0"/>
    <s v="22/05/2022"/>
    <d v="1899-12-30T16:00:00"/>
    <s v="Burnley"/>
    <s v="Newcastle"/>
    <n v="1"/>
    <n v="2"/>
    <x v="1"/>
    <n v="0"/>
    <n v="1"/>
    <s v="A"/>
    <x v="5"/>
    <n v="12"/>
    <n v="8"/>
    <n v="5"/>
    <n v="6"/>
    <n v="8"/>
    <n v="9"/>
    <n v="8"/>
    <n v="2"/>
    <n v="1"/>
    <n v="0"/>
    <n v="0"/>
    <n v="0"/>
  </r>
  <r>
    <s v="E0"/>
    <s v="22/05/2022"/>
    <d v="1899-12-30T16:00:00"/>
    <s v="Chelsea"/>
    <s v="Watford"/>
    <n v="2"/>
    <n v="1"/>
    <x v="0"/>
    <n v="1"/>
    <n v="0"/>
    <s v="H"/>
    <x v="6"/>
    <n v="19"/>
    <n v="8"/>
    <n v="8"/>
    <n v="3"/>
    <n v="9"/>
    <n v="9"/>
    <n v="3"/>
    <n v="3"/>
    <n v="0"/>
    <n v="0"/>
    <n v="0"/>
    <n v="0"/>
  </r>
  <r>
    <s v="E0"/>
    <s v="22/05/2022"/>
    <d v="1899-12-30T16:00:00"/>
    <s v="Crystal Palace"/>
    <s v="Man United"/>
    <n v="1"/>
    <n v="0"/>
    <x v="0"/>
    <n v="1"/>
    <n v="0"/>
    <s v="H"/>
    <x v="8"/>
    <n v="6"/>
    <n v="10"/>
    <n v="3"/>
    <n v="4"/>
    <n v="12"/>
    <n v="22"/>
    <n v="3"/>
    <n v="6"/>
    <n v="2"/>
    <n v="4"/>
    <n v="0"/>
    <n v="0"/>
  </r>
  <r>
    <s v="E0"/>
    <s v="22/05/2022"/>
    <d v="1899-12-30T16:00:00"/>
    <s v="Leicester"/>
    <s v="Southampton"/>
    <n v="4"/>
    <n v="1"/>
    <x v="0"/>
    <n v="0"/>
    <n v="0"/>
    <s v="D"/>
    <x v="3"/>
    <n v="12"/>
    <n v="7"/>
    <n v="6"/>
    <n v="2"/>
    <n v="10"/>
    <n v="5"/>
    <n v="3"/>
    <n v="3"/>
    <n v="0"/>
    <n v="1"/>
    <n v="0"/>
    <n v="0"/>
  </r>
  <r>
    <s v="E0"/>
    <s v="22/05/2022"/>
    <d v="1899-12-30T16:00:00"/>
    <s v="Liverpool"/>
    <s v="Wolves"/>
    <n v="3"/>
    <n v="1"/>
    <x v="0"/>
    <n v="1"/>
    <n v="1"/>
    <s v="D"/>
    <x v="9"/>
    <n v="29"/>
    <n v="7"/>
    <n v="8"/>
    <n v="5"/>
    <n v="6"/>
    <n v="3"/>
    <n v="5"/>
    <n v="3"/>
    <n v="1"/>
    <n v="0"/>
    <n v="0"/>
    <n v="0"/>
  </r>
  <r>
    <s v="E0"/>
    <s v="22/05/2022"/>
    <d v="1899-12-30T16:00:00"/>
    <s v="Man City"/>
    <s v="Aston Villa"/>
    <n v="3"/>
    <n v="2"/>
    <x v="0"/>
    <n v="0"/>
    <n v="1"/>
    <s v="A"/>
    <x v="0"/>
    <n v="24"/>
    <n v="4"/>
    <n v="5"/>
    <n v="2"/>
    <n v="5"/>
    <n v="11"/>
    <n v="13"/>
    <n v="1"/>
    <n v="0"/>
    <n v="1"/>
    <n v="0"/>
    <n v="0"/>
  </r>
  <r>
    <s v="E0"/>
    <s v="22/05/2022"/>
    <d v="1899-12-30T16:00:00"/>
    <s v="Norwich"/>
    <s v="Tottenham"/>
    <n v="0"/>
    <n v="5"/>
    <x v="1"/>
    <n v="0"/>
    <n v="2"/>
    <s v="A"/>
    <x v="16"/>
    <n v="9"/>
    <n v="19"/>
    <n v="0"/>
    <n v="13"/>
    <n v="13"/>
    <n v="7"/>
    <n v="3"/>
    <n v="2"/>
    <n v="3"/>
    <n v="1"/>
    <n v="0"/>
    <n v="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05/08/2022"/>
    <d v="1899-12-30T20:00:00"/>
    <s v="Crystal Palace"/>
    <s v="Arsenal"/>
    <n v="0"/>
    <n v="2"/>
    <x v="0"/>
    <n v="0"/>
    <n v="1"/>
    <s v="A"/>
    <x v="0"/>
    <n v="10"/>
    <n v="10"/>
    <n v="2"/>
    <n v="2"/>
    <n v="16"/>
    <n v="11"/>
    <n v="3"/>
    <n v="5"/>
    <n v="1"/>
    <n v="2"/>
    <n v="0"/>
    <n v="0"/>
  </r>
  <r>
    <s v="E0"/>
    <s v="06/08/2022"/>
    <d v="1899-12-30T12:30:00"/>
    <s v="Fulham"/>
    <s v="Liverpool"/>
    <n v="2"/>
    <n v="2"/>
    <x v="1"/>
    <n v="1"/>
    <n v="0"/>
    <s v="H"/>
    <x v="1"/>
    <n v="9"/>
    <n v="11"/>
    <n v="3"/>
    <n v="4"/>
    <n v="7"/>
    <n v="9"/>
    <n v="4"/>
    <n v="4"/>
    <n v="2"/>
    <n v="0"/>
    <n v="0"/>
    <n v="0"/>
  </r>
  <r>
    <s v="E0"/>
    <s v="06/08/2022"/>
    <d v="1899-12-30T15:00:00"/>
    <s v="Bournemouth"/>
    <s v="Aston Villa"/>
    <n v="2"/>
    <n v="0"/>
    <x v="2"/>
    <n v="1"/>
    <n v="0"/>
    <s v="H"/>
    <x v="2"/>
    <n v="7"/>
    <n v="15"/>
    <n v="3"/>
    <n v="2"/>
    <n v="18"/>
    <n v="16"/>
    <n v="5"/>
    <n v="5"/>
    <n v="3"/>
    <n v="3"/>
    <n v="0"/>
    <n v="0"/>
  </r>
  <r>
    <s v="E0"/>
    <s v="06/08/2022"/>
    <d v="1899-12-30T15:00:00"/>
    <s v="Leeds"/>
    <s v="Wolves"/>
    <n v="2"/>
    <n v="1"/>
    <x v="2"/>
    <n v="1"/>
    <n v="1"/>
    <s v="D"/>
    <x v="3"/>
    <n v="12"/>
    <n v="15"/>
    <n v="4"/>
    <n v="6"/>
    <n v="13"/>
    <n v="9"/>
    <n v="6"/>
    <n v="4"/>
    <n v="2"/>
    <n v="0"/>
    <n v="0"/>
    <n v="0"/>
  </r>
  <r>
    <s v="E0"/>
    <s v="06/08/2022"/>
    <d v="1899-12-30T15:00:00"/>
    <s v="Newcastle"/>
    <s v="Nott'm Forest"/>
    <n v="2"/>
    <n v="0"/>
    <x v="2"/>
    <n v="0"/>
    <n v="0"/>
    <s v="D"/>
    <x v="4"/>
    <n v="23"/>
    <n v="5"/>
    <n v="10"/>
    <n v="0"/>
    <n v="9"/>
    <n v="14"/>
    <n v="11"/>
    <n v="1"/>
    <n v="0"/>
    <n v="3"/>
    <n v="0"/>
    <n v="0"/>
  </r>
  <r>
    <s v="E0"/>
    <s v="06/08/2022"/>
    <d v="1899-12-30T15:00:00"/>
    <s v="Tottenham"/>
    <s v="Southampton"/>
    <n v="4"/>
    <n v="1"/>
    <x v="2"/>
    <n v="2"/>
    <n v="1"/>
    <s v="H"/>
    <x v="5"/>
    <n v="18"/>
    <n v="10"/>
    <n v="8"/>
    <n v="2"/>
    <n v="11"/>
    <n v="6"/>
    <n v="10"/>
    <n v="2"/>
    <n v="3"/>
    <n v="0"/>
    <n v="0"/>
    <n v="0"/>
  </r>
  <r>
    <s v="E0"/>
    <s v="06/08/2022"/>
    <d v="1899-12-30T17:30:00"/>
    <s v="Everton"/>
    <s v="Chelsea"/>
    <n v="0"/>
    <n v="1"/>
    <x v="0"/>
    <n v="0"/>
    <n v="1"/>
    <s v="A"/>
    <x v="6"/>
    <n v="8"/>
    <n v="15"/>
    <n v="4"/>
    <n v="6"/>
    <n v="14"/>
    <n v="11"/>
    <n v="4"/>
    <n v="16"/>
    <n v="3"/>
    <n v="2"/>
    <n v="0"/>
    <n v="0"/>
  </r>
  <r>
    <s v="E0"/>
    <s v="07/08/2022"/>
    <d v="1899-12-30T14:00:00"/>
    <s v="Leicester"/>
    <s v="Brentford"/>
    <n v="2"/>
    <n v="2"/>
    <x v="1"/>
    <n v="1"/>
    <n v="0"/>
    <s v="H"/>
    <x v="7"/>
    <n v="14"/>
    <n v="8"/>
    <n v="5"/>
    <n v="3"/>
    <n v="6"/>
    <n v="5"/>
    <n v="5"/>
    <n v="6"/>
    <n v="0"/>
    <n v="0"/>
    <n v="0"/>
    <n v="0"/>
  </r>
  <r>
    <s v="E0"/>
    <s v="07/08/2022"/>
    <d v="1899-12-30T14:00:00"/>
    <s v="Man United"/>
    <s v="Brighton"/>
    <n v="1"/>
    <n v="2"/>
    <x v="0"/>
    <n v="0"/>
    <n v="2"/>
    <s v="A"/>
    <x v="8"/>
    <n v="17"/>
    <n v="15"/>
    <n v="5"/>
    <n v="4"/>
    <n v="7"/>
    <n v="12"/>
    <n v="6"/>
    <n v="2"/>
    <n v="4"/>
    <n v="1"/>
    <n v="0"/>
    <n v="0"/>
  </r>
  <r>
    <s v="E0"/>
    <s v="07/08/2022"/>
    <d v="1899-12-30T16:30:00"/>
    <s v="West Ham"/>
    <s v="Man City"/>
    <n v="0"/>
    <n v="2"/>
    <x v="0"/>
    <n v="0"/>
    <n v="1"/>
    <s v="A"/>
    <x v="9"/>
    <n v="6"/>
    <n v="14"/>
    <n v="1"/>
    <n v="2"/>
    <n v="8"/>
    <n v="4"/>
    <n v="1"/>
    <n v="4"/>
    <n v="0"/>
    <n v="1"/>
    <n v="0"/>
    <n v="0"/>
  </r>
  <r>
    <s v="E0"/>
    <s v="13/08/2022"/>
    <d v="1899-12-30T12:30:00"/>
    <s v="Aston Villa"/>
    <s v="Everton"/>
    <n v="2"/>
    <n v="1"/>
    <x v="2"/>
    <n v="1"/>
    <n v="0"/>
    <s v="H"/>
    <x v="9"/>
    <n v="12"/>
    <n v="15"/>
    <n v="4"/>
    <n v="4"/>
    <n v="9"/>
    <n v="7"/>
    <n v="5"/>
    <n v="8"/>
    <n v="4"/>
    <n v="1"/>
    <n v="0"/>
    <n v="0"/>
  </r>
  <r>
    <s v="E0"/>
    <s v="13/08/2022"/>
    <d v="1899-12-30T15:00:00"/>
    <s v="Arsenal"/>
    <s v="Leicester"/>
    <n v="4"/>
    <n v="2"/>
    <x v="2"/>
    <n v="2"/>
    <n v="0"/>
    <s v="H"/>
    <x v="10"/>
    <n v="19"/>
    <n v="6"/>
    <n v="7"/>
    <n v="2"/>
    <n v="15"/>
    <n v="9"/>
    <n v="6"/>
    <n v="2"/>
    <n v="1"/>
    <n v="1"/>
    <n v="0"/>
    <n v="0"/>
  </r>
  <r>
    <s v="E0"/>
    <s v="13/08/2022"/>
    <d v="1899-12-30T15:00:00"/>
    <s v="Brighton"/>
    <s v="Newcastle"/>
    <n v="0"/>
    <n v="0"/>
    <x v="1"/>
    <n v="0"/>
    <n v="0"/>
    <s v="D"/>
    <x v="11"/>
    <n v="13"/>
    <n v="4"/>
    <n v="7"/>
    <n v="1"/>
    <n v="8"/>
    <n v="6"/>
    <n v="7"/>
    <n v="3"/>
    <n v="2"/>
    <n v="3"/>
    <n v="0"/>
    <n v="0"/>
  </r>
  <r>
    <s v="E0"/>
    <s v="13/08/2022"/>
    <d v="1899-12-30T15:00:00"/>
    <s v="Man City"/>
    <s v="Bournemouth"/>
    <n v="4"/>
    <n v="0"/>
    <x v="2"/>
    <n v="3"/>
    <n v="0"/>
    <s v="H"/>
    <x v="12"/>
    <n v="19"/>
    <n v="3"/>
    <n v="7"/>
    <n v="1"/>
    <n v="9"/>
    <n v="9"/>
    <n v="11"/>
    <n v="1"/>
    <n v="0"/>
    <n v="3"/>
    <n v="0"/>
    <n v="0"/>
  </r>
  <r>
    <s v="E0"/>
    <s v="13/08/2022"/>
    <d v="1899-12-30T15:00:00"/>
    <s v="Southampton"/>
    <s v="Leeds"/>
    <n v="2"/>
    <n v="2"/>
    <x v="1"/>
    <n v="0"/>
    <n v="0"/>
    <s v="D"/>
    <x v="13"/>
    <n v="14"/>
    <n v="13"/>
    <n v="4"/>
    <n v="5"/>
    <n v="10"/>
    <n v="12"/>
    <n v="2"/>
    <n v="5"/>
    <n v="1"/>
    <n v="3"/>
    <n v="0"/>
    <n v="0"/>
  </r>
  <r>
    <s v="E0"/>
    <s v="13/08/2022"/>
    <d v="1899-12-30T15:00:00"/>
    <s v="Wolves"/>
    <s v="Fulham"/>
    <n v="0"/>
    <n v="0"/>
    <x v="1"/>
    <n v="0"/>
    <n v="0"/>
    <s v="D"/>
    <x v="14"/>
    <n v="7"/>
    <n v="9"/>
    <n v="1"/>
    <n v="3"/>
    <n v="7"/>
    <n v="14"/>
    <n v="5"/>
    <n v="3"/>
    <n v="3"/>
    <n v="3"/>
    <n v="0"/>
    <n v="0"/>
  </r>
  <r>
    <s v="E0"/>
    <s v="13/08/2022"/>
    <d v="1899-12-30T17:30:00"/>
    <s v="Brentford"/>
    <s v="Man United"/>
    <n v="4"/>
    <n v="0"/>
    <x v="2"/>
    <n v="4"/>
    <n v="0"/>
    <s v="H"/>
    <x v="15"/>
    <n v="13"/>
    <n v="15"/>
    <n v="7"/>
    <n v="4"/>
    <n v="6"/>
    <n v="15"/>
    <n v="8"/>
    <n v="2"/>
    <n v="0"/>
    <n v="4"/>
    <n v="0"/>
    <n v="0"/>
  </r>
  <r>
    <s v="E0"/>
    <s v="14/08/2022"/>
    <d v="1899-12-30T14:00:00"/>
    <s v="Nott'm Forest"/>
    <s v="West Ham"/>
    <n v="1"/>
    <n v="0"/>
    <x v="2"/>
    <n v="1"/>
    <n v="0"/>
    <s v="H"/>
    <x v="3"/>
    <n v="13"/>
    <n v="19"/>
    <n v="6"/>
    <n v="5"/>
    <n v="10"/>
    <n v="11"/>
    <n v="6"/>
    <n v="7"/>
    <n v="4"/>
    <n v="1"/>
    <n v="0"/>
    <n v="0"/>
  </r>
  <r>
    <s v="E0"/>
    <s v="14/08/2022"/>
    <d v="1899-12-30T16:30:00"/>
    <s v="Chelsea"/>
    <s v="Tottenham"/>
    <n v="2"/>
    <n v="2"/>
    <x v="1"/>
    <n v="1"/>
    <n v="0"/>
    <s v="H"/>
    <x v="0"/>
    <n v="16"/>
    <n v="10"/>
    <n v="3"/>
    <n v="5"/>
    <n v="9"/>
    <n v="9"/>
    <n v="8"/>
    <n v="5"/>
    <n v="3"/>
    <n v="0"/>
    <n v="0"/>
    <n v="0"/>
  </r>
  <r>
    <s v="E0"/>
    <s v="15/08/2022"/>
    <d v="1899-12-30T20:00:00"/>
    <s v="Liverpool"/>
    <s v="Crystal Palace"/>
    <n v="1"/>
    <n v="1"/>
    <x v="1"/>
    <n v="0"/>
    <n v="1"/>
    <s v="A"/>
    <x v="8"/>
    <n v="24"/>
    <n v="7"/>
    <n v="4"/>
    <n v="3"/>
    <n v="7"/>
    <n v="8"/>
    <n v="4"/>
    <n v="2"/>
    <n v="2"/>
    <n v="4"/>
    <n v="1"/>
    <n v="0"/>
  </r>
  <r>
    <s v="E0"/>
    <s v="20/08/2022"/>
    <d v="1899-12-30T12:30:00"/>
    <s v="Tottenham"/>
    <s v="Wolves"/>
    <n v="1"/>
    <n v="0"/>
    <x v="2"/>
    <n v="0"/>
    <n v="0"/>
    <s v="D"/>
    <x v="4"/>
    <n v="11"/>
    <n v="20"/>
    <n v="4"/>
    <n v="3"/>
    <n v="10"/>
    <n v="8"/>
    <n v="8"/>
    <n v="6"/>
    <n v="2"/>
    <n v="2"/>
    <n v="0"/>
    <n v="0"/>
  </r>
  <r>
    <s v="E0"/>
    <s v="20/08/2022"/>
    <d v="1899-12-30T15:00:00"/>
    <s v="Crystal Palace"/>
    <s v="Aston Villa"/>
    <n v="3"/>
    <n v="1"/>
    <x v="2"/>
    <n v="1"/>
    <n v="1"/>
    <s v="D"/>
    <x v="1"/>
    <n v="17"/>
    <n v="13"/>
    <n v="9"/>
    <n v="5"/>
    <n v="16"/>
    <n v="14"/>
    <n v="4"/>
    <n v="2"/>
    <n v="2"/>
    <n v="1"/>
    <n v="0"/>
    <n v="0"/>
  </r>
  <r>
    <s v="E0"/>
    <s v="20/08/2022"/>
    <d v="1899-12-30T15:00:00"/>
    <s v="Everton"/>
    <s v="Nott'm Forest"/>
    <n v="1"/>
    <n v="1"/>
    <x v="1"/>
    <n v="0"/>
    <n v="0"/>
    <s v="D"/>
    <x v="5"/>
    <n v="19"/>
    <n v="14"/>
    <n v="8"/>
    <n v="5"/>
    <n v="6"/>
    <n v="9"/>
    <n v="6"/>
    <n v="2"/>
    <n v="3"/>
    <n v="2"/>
    <n v="0"/>
    <n v="0"/>
  </r>
  <r>
    <s v="E0"/>
    <s v="20/08/2022"/>
    <d v="1899-12-30T15:00:00"/>
    <s v="Fulham"/>
    <s v="Brentford"/>
    <n v="3"/>
    <n v="2"/>
    <x v="2"/>
    <n v="2"/>
    <n v="1"/>
    <s v="H"/>
    <x v="2"/>
    <n v="18"/>
    <n v="13"/>
    <n v="9"/>
    <n v="5"/>
    <n v="13"/>
    <n v="7"/>
    <n v="6"/>
    <n v="3"/>
    <n v="3"/>
    <n v="2"/>
    <n v="0"/>
    <n v="0"/>
  </r>
  <r>
    <s v="E0"/>
    <s v="20/08/2022"/>
    <d v="1899-12-30T15:00:00"/>
    <s v="Leicester"/>
    <s v="Southampton"/>
    <n v="1"/>
    <n v="2"/>
    <x v="0"/>
    <n v="0"/>
    <n v="0"/>
    <s v="D"/>
    <x v="16"/>
    <n v="6"/>
    <n v="9"/>
    <n v="1"/>
    <n v="3"/>
    <n v="11"/>
    <n v="15"/>
    <n v="2"/>
    <n v="5"/>
    <n v="2"/>
    <n v="3"/>
    <n v="0"/>
    <n v="0"/>
  </r>
  <r>
    <s v="E0"/>
    <s v="20/08/2022"/>
    <d v="1899-12-30T17:30:00"/>
    <s v="Bournemouth"/>
    <s v="Arsenal"/>
    <n v="0"/>
    <n v="3"/>
    <x v="0"/>
    <n v="0"/>
    <n v="2"/>
    <s v="A"/>
    <x v="6"/>
    <n v="6"/>
    <n v="14"/>
    <n v="1"/>
    <n v="6"/>
    <n v="12"/>
    <n v="10"/>
    <n v="3"/>
    <n v="4"/>
    <n v="2"/>
    <n v="1"/>
    <n v="0"/>
    <n v="0"/>
  </r>
  <r>
    <s v="E0"/>
    <s v="21/08/2022"/>
    <d v="1899-12-30T14:00:00"/>
    <s v="Leeds"/>
    <s v="Chelsea"/>
    <n v="3"/>
    <n v="0"/>
    <x v="2"/>
    <n v="2"/>
    <n v="0"/>
    <s v="H"/>
    <x v="15"/>
    <n v="12"/>
    <n v="14"/>
    <n v="6"/>
    <n v="3"/>
    <n v="16"/>
    <n v="15"/>
    <n v="4"/>
    <n v="6"/>
    <n v="0"/>
    <n v="1"/>
    <n v="0"/>
    <n v="1"/>
  </r>
  <r>
    <s v="E0"/>
    <s v="21/08/2022"/>
    <d v="1899-12-30T14:00:00"/>
    <s v="West Ham"/>
    <s v="Brighton"/>
    <n v="0"/>
    <n v="2"/>
    <x v="0"/>
    <n v="0"/>
    <n v="1"/>
    <s v="A"/>
    <x v="0"/>
    <n v="13"/>
    <n v="11"/>
    <n v="3"/>
    <n v="2"/>
    <n v="10"/>
    <n v="7"/>
    <n v="5"/>
    <n v="4"/>
    <n v="2"/>
    <n v="0"/>
    <n v="0"/>
    <n v="0"/>
  </r>
  <r>
    <s v="E0"/>
    <s v="21/08/2022"/>
    <d v="1899-12-30T16:30:00"/>
    <s v="Newcastle"/>
    <s v="Man City"/>
    <n v="3"/>
    <n v="3"/>
    <x v="1"/>
    <n v="2"/>
    <n v="1"/>
    <s v="H"/>
    <x v="7"/>
    <n v="12"/>
    <n v="21"/>
    <n v="6"/>
    <n v="10"/>
    <n v="14"/>
    <n v="7"/>
    <n v="5"/>
    <n v="5"/>
    <n v="4"/>
    <n v="2"/>
    <n v="0"/>
    <n v="0"/>
  </r>
  <r>
    <s v="E0"/>
    <s v="22/08/2022"/>
    <d v="1899-12-30T20:00:00"/>
    <s v="Man United"/>
    <s v="Liverpool"/>
    <n v="2"/>
    <n v="1"/>
    <x v="2"/>
    <n v="1"/>
    <n v="0"/>
    <s v="H"/>
    <x v="9"/>
    <n v="12"/>
    <n v="17"/>
    <n v="4"/>
    <n v="5"/>
    <n v="11"/>
    <n v="7"/>
    <n v="6"/>
    <n v="8"/>
    <n v="3"/>
    <n v="1"/>
    <n v="0"/>
    <n v="0"/>
  </r>
  <r>
    <s v="E0"/>
    <s v="27/08/2022"/>
    <d v="1899-12-30T12:30:00"/>
    <s v="Southampton"/>
    <s v="Man United"/>
    <n v="0"/>
    <n v="1"/>
    <x v="0"/>
    <n v="0"/>
    <n v="0"/>
    <s v="D"/>
    <x v="1"/>
    <n v="17"/>
    <n v="11"/>
    <n v="5"/>
    <n v="6"/>
    <n v="4"/>
    <n v="14"/>
    <n v="5"/>
    <n v="3"/>
    <n v="0"/>
    <n v="3"/>
    <n v="0"/>
    <n v="0"/>
  </r>
  <r>
    <s v="E0"/>
    <s v="27/08/2022"/>
    <d v="1899-12-30T15:00:00"/>
    <s v="Brentford"/>
    <s v="Everton"/>
    <n v="1"/>
    <n v="1"/>
    <x v="1"/>
    <n v="0"/>
    <n v="1"/>
    <s v="A"/>
    <x v="14"/>
    <n v="19"/>
    <n v="14"/>
    <n v="5"/>
    <n v="7"/>
    <n v="8"/>
    <n v="8"/>
    <n v="8"/>
    <n v="5"/>
    <n v="2"/>
    <n v="2"/>
    <n v="0"/>
    <n v="0"/>
  </r>
  <r>
    <s v="E0"/>
    <s v="27/08/2022"/>
    <d v="1899-12-30T15:00:00"/>
    <s v="Brighton"/>
    <s v="Leeds"/>
    <n v="1"/>
    <n v="0"/>
    <x v="2"/>
    <n v="0"/>
    <n v="0"/>
    <s v="D"/>
    <x v="16"/>
    <n v="13"/>
    <n v="10"/>
    <n v="4"/>
    <n v="2"/>
    <n v="10"/>
    <n v="14"/>
    <n v="5"/>
    <n v="3"/>
    <n v="2"/>
    <n v="3"/>
    <n v="0"/>
    <n v="0"/>
  </r>
  <r>
    <s v="E0"/>
    <s v="27/08/2022"/>
    <d v="1899-12-30T15:00:00"/>
    <s v="Chelsea"/>
    <s v="Leicester"/>
    <n v="2"/>
    <n v="1"/>
    <x v="2"/>
    <n v="0"/>
    <n v="0"/>
    <s v="D"/>
    <x v="8"/>
    <n v="7"/>
    <n v="17"/>
    <n v="3"/>
    <n v="5"/>
    <n v="10"/>
    <n v="7"/>
    <n v="3"/>
    <n v="11"/>
    <n v="1"/>
    <n v="2"/>
    <n v="1"/>
    <n v="0"/>
  </r>
  <r>
    <s v="E0"/>
    <s v="27/08/2022"/>
    <d v="1899-12-30T15:00:00"/>
    <s v="Liverpool"/>
    <s v="Bournemouth"/>
    <n v="9"/>
    <n v="0"/>
    <x v="2"/>
    <n v="5"/>
    <n v="0"/>
    <s v="H"/>
    <x v="15"/>
    <n v="19"/>
    <n v="5"/>
    <n v="12"/>
    <n v="2"/>
    <n v="6"/>
    <n v="5"/>
    <n v="8"/>
    <n v="1"/>
    <n v="0"/>
    <n v="1"/>
    <n v="0"/>
    <n v="0"/>
  </r>
  <r>
    <s v="E0"/>
    <s v="27/08/2022"/>
    <d v="1899-12-30T15:00:00"/>
    <s v="Man City"/>
    <s v="Crystal Palace"/>
    <n v="4"/>
    <n v="2"/>
    <x v="2"/>
    <n v="0"/>
    <n v="2"/>
    <s v="A"/>
    <x v="10"/>
    <n v="18"/>
    <n v="2"/>
    <n v="5"/>
    <n v="2"/>
    <n v="14"/>
    <n v="8"/>
    <n v="6"/>
    <n v="1"/>
    <n v="1"/>
    <n v="2"/>
    <n v="0"/>
    <n v="0"/>
  </r>
  <r>
    <s v="E0"/>
    <s v="27/08/2022"/>
    <d v="1899-12-30T17:30:00"/>
    <s v="Arsenal"/>
    <s v="Fulham"/>
    <n v="2"/>
    <n v="1"/>
    <x v="2"/>
    <n v="0"/>
    <n v="0"/>
    <s v="D"/>
    <x v="7"/>
    <n v="22"/>
    <n v="11"/>
    <n v="8"/>
    <n v="3"/>
    <n v="6"/>
    <n v="12"/>
    <n v="9"/>
    <n v="2"/>
    <n v="2"/>
    <n v="3"/>
    <n v="0"/>
    <n v="0"/>
  </r>
  <r>
    <s v="E0"/>
    <s v="28/08/2022"/>
    <d v="1899-12-30T14:00:00"/>
    <s v="Aston Villa"/>
    <s v="West Ham"/>
    <n v="0"/>
    <n v="1"/>
    <x v="0"/>
    <n v="0"/>
    <n v="0"/>
    <s v="D"/>
    <x v="12"/>
    <n v="9"/>
    <n v="7"/>
    <n v="3"/>
    <n v="2"/>
    <n v="10"/>
    <n v="10"/>
    <n v="3"/>
    <n v="2"/>
    <n v="2"/>
    <n v="0"/>
    <n v="0"/>
    <n v="0"/>
  </r>
  <r>
    <s v="E0"/>
    <s v="28/08/2022"/>
    <d v="1899-12-30T14:00:00"/>
    <s v="Wolves"/>
    <s v="Newcastle"/>
    <n v="1"/>
    <n v="1"/>
    <x v="1"/>
    <n v="1"/>
    <n v="0"/>
    <s v="H"/>
    <x v="2"/>
    <n v="10"/>
    <n v="21"/>
    <n v="4"/>
    <n v="6"/>
    <n v="10"/>
    <n v="11"/>
    <n v="4"/>
    <n v="13"/>
    <n v="2"/>
    <n v="1"/>
    <n v="0"/>
    <n v="0"/>
  </r>
  <r>
    <s v="E0"/>
    <s v="28/08/2022"/>
    <d v="1899-12-30T16:30:00"/>
    <s v="Nott'm Forest"/>
    <s v="Tottenham"/>
    <n v="0"/>
    <n v="2"/>
    <x v="0"/>
    <n v="0"/>
    <n v="1"/>
    <s v="A"/>
    <x v="6"/>
    <n v="17"/>
    <n v="18"/>
    <n v="1"/>
    <n v="7"/>
    <n v="11"/>
    <n v="13"/>
    <n v="6"/>
    <n v="1"/>
    <n v="6"/>
    <n v="1"/>
    <n v="0"/>
    <n v="0"/>
  </r>
  <r>
    <s v="E0"/>
    <s v="30/08/2022"/>
    <d v="1899-12-30T19:30:00"/>
    <s v="Crystal Palace"/>
    <s v="Brentford"/>
    <n v="1"/>
    <n v="1"/>
    <x v="1"/>
    <n v="0"/>
    <n v="0"/>
    <s v="D"/>
    <x v="4"/>
    <n v="13"/>
    <n v="9"/>
    <n v="4"/>
    <n v="3"/>
    <n v="11"/>
    <n v="8"/>
    <n v="4"/>
    <n v="6"/>
    <n v="1"/>
    <n v="2"/>
    <n v="0"/>
    <n v="0"/>
  </r>
  <r>
    <s v="E0"/>
    <s v="30/08/2022"/>
    <d v="1899-12-30T19:30:00"/>
    <s v="Fulham"/>
    <s v="Brighton"/>
    <n v="2"/>
    <n v="1"/>
    <x v="2"/>
    <n v="0"/>
    <n v="0"/>
    <s v="D"/>
    <x v="17"/>
    <n v="10"/>
    <n v="7"/>
    <n v="3"/>
    <n v="4"/>
    <n v="9"/>
    <n v="11"/>
    <n v="3"/>
    <n v="3"/>
    <n v="2"/>
    <n v="1"/>
    <n v="0"/>
    <n v="0"/>
  </r>
  <r>
    <s v="E0"/>
    <s v="30/08/2022"/>
    <d v="1899-12-30T19:45:00"/>
    <s v="Southampton"/>
    <s v="Chelsea"/>
    <n v="2"/>
    <n v="1"/>
    <x v="2"/>
    <n v="2"/>
    <n v="1"/>
    <s v="H"/>
    <x v="9"/>
    <n v="9"/>
    <n v="10"/>
    <n v="7"/>
    <n v="4"/>
    <n v="15"/>
    <n v="10"/>
    <n v="5"/>
    <n v="3"/>
    <n v="2"/>
    <n v="1"/>
    <n v="0"/>
    <n v="0"/>
  </r>
  <r>
    <s v="E0"/>
    <s v="30/08/2022"/>
    <d v="1899-12-30T20:00:00"/>
    <s v="Leeds"/>
    <s v="Everton"/>
    <n v="1"/>
    <n v="1"/>
    <x v="1"/>
    <n v="0"/>
    <n v="1"/>
    <s v="A"/>
    <x v="10"/>
    <n v="14"/>
    <n v="7"/>
    <n v="5"/>
    <n v="2"/>
    <n v="10"/>
    <n v="9"/>
    <n v="10"/>
    <n v="2"/>
    <n v="3"/>
    <n v="3"/>
    <n v="0"/>
    <n v="0"/>
  </r>
  <r>
    <s v="E0"/>
    <s v="31/08/2022"/>
    <d v="1899-12-30T19:30:00"/>
    <s v="Arsenal"/>
    <s v="Aston Villa"/>
    <n v="2"/>
    <n v="1"/>
    <x v="2"/>
    <n v="1"/>
    <n v="0"/>
    <s v="H"/>
    <x v="3"/>
    <n v="22"/>
    <n v="4"/>
    <n v="9"/>
    <n v="3"/>
    <n v="10"/>
    <n v="14"/>
    <n v="10"/>
    <n v="3"/>
    <n v="2"/>
    <n v="3"/>
    <n v="0"/>
    <n v="0"/>
  </r>
  <r>
    <s v="E0"/>
    <s v="31/08/2022"/>
    <d v="1899-12-30T19:30:00"/>
    <s v="Bournemouth"/>
    <s v="Wolves"/>
    <n v="0"/>
    <n v="0"/>
    <x v="1"/>
    <n v="0"/>
    <n v="0"/>
    <s v="D"/>
    <x v="0"/>
    <n v="5"/>
    <n v="17"/>
    <n v="2"/>
    <n v="4"/>
    <n v="12"/>
    <n v="12"/>
    <n v="2"/>
    <n v="5"/>
    <n v="2"/>
    <n v="1"/>
    <n v="0"/>
    <n v="0"/>
  </r>
  <r>
    <s v="E0"/>
    <s v="31/08/2022"/>
    <d v="1899-12-30T19:30:00"/>
    <s v="Man City"/>
    <s v="Nott'm Forest"/>
    <n v="6"/>
    <n v="0"/>
    <x v="2"/>
    <n v="3"/>
    <n v="0"/>
    <s v="H"/>
    <x v="8"/>
    <n v="17"/>
    <n v="8"/>
    <n v="9"/>
    <n v="1"/>
    <n v="9"/>
    <n v="7"/>
    <n v="10"/>
    <n v="1"/>
    <n v="0"/>
    <n v="1"/>
    <n v="0"/>
    <n v="0"/>
  </r>
  <r>
    <s v="E0"/>
    <s v="31/08/2022"/>
    <d v="1899-12-30T19:45:00"/>
    <s v="West Ham"/>
    <s v="Tottenham"/>
    <n v="1"/>
    <n v="1"/>
    <x v="1"/>
    <n v="0"/>
    <n v="1"/>
    <s v="A"/>
    <x v="2"/>
    <n v="14"/>
    <n v="13"/>
    <n v="4"/>
    <n v="4"/>
    <n v="10"/>
    <n v="9"/>
    <n v="3"/>
    <n v="4"/>
    <n v="2"/>
    <n v="5"/>
    <n v="0"/>
    <n v="0"/>
  </r>
  <r>
    <s v="E0"/>
    <s v="31/08/2022"/>
    <d v="1899-12-30T20:00:00"/>
    <s v="Liverpool"/>
    <s v="Newcastle"/>
    <n v="2"/>
    <n v="1"/>
    <x v="2"/>
    <n v="0"/>
    <n v="1"/>
    <s v="A"/>
    <x v="5"/>
    <n v="23"/>
    <n v="5"/>
    <n v="6"/>
    <n v="2"/>
    <n v="9"/>
    <n v="10"/>
    <n v="13"/>
    <n v="0"/>
    <n v="0"/>
    <n v="2"/>
    <n v="0"/>
    <n v="0"/>
  </r>
  <r>
    <s v="E0"/>
    <s v="01/09/2022"/>
    <d v="1899-12-30T20:00:00"/>
    <s v="Leicester"/>
    <s v="Man United"/>
    <n v="0"/>
    <n v="1"/>
    <x v="0"/>
    <n v="0"/>
    <n v="1"/>
    <s v="A"/>
    <x v="6"/>
    <n v="10"/>
    <n v="9"/>
    <n v="2"/>
    <n v="2"/>
    <n v="7"/>
    <n v="15"/>
    <n v="1"/>
    <n v="3"/>
    <n v="1"/>
    <n v="3"/>
    <n v="0"/>
    <n v="0"/>
  </r>
  <r>
    <s v="E0"/>
    <s v="03/09/2022"/>
    <d v="1899-12-30T12:30:00"/>
    <s v="Everton"/>
    <s v="Liverpool"/>
    <n v="0"/>
    <n v="0"/>
    <x v="1"/>
    <n v="0"/>
    <n v="0"/>
    <s v="D"/>
    <x v="0"/>
    <n v="14"/>
    <n v="23"/>
    <n v="3"/>
    <n v="8"/>
    <n v="7"/>
    <n v="11"/>
    <n v="7"/>
    <n v="9"/>
    <n v="2"/>
    <n v="2"/>
    <n v="0"/>
    <n v="0"/>
  </r>
  <r>
    <s v="E0"/>
    <s v="03/09/2022"/>
    <d v="1899-12-30T15:00:00"/>
    <s v="Brentford"/>
    <s v="Leeds"/>
    <n v="5"/>
    <n v="2"/>
    <x v="2"/>
    <n v="2"/>
    <n v="1"/>
    <s v="H"/>
    <x v="3"/>
    <n v="14"/>
    <n v="17"/>
    <n v="8"/>
    <n v="6"/>
    <n v="8"/>
    <n v="9"/>
    <n v="2"/>
    <n v="6"/>
    <n v="2"/>
    <n v="2"/>
    <n v="0"/>
    <n v="0"/>
  </r>
  <r>
    <s v="E0"/>
    <s v="03/09/2022"/>
    <d v="1899-12-30T15:00:00"/>
    <s v="Chelsea"/>
    <s v="West Ham"/>
    <n v="2"/>
    <n v="1"/>
    <x v="2"/>
    <n v="0"/>
    <n v="0"/>
    <s v="D"/>
    <x v="1"/>
    <n v="8"/>
    <n v="6"/>
    <n v="3"/>
    <n v="3"/>
    <n v="6"/>
    <n v="11"/>
    <n v="10"/>
    <n v="3"/>
    <n v="4"/>
    <n v="2"/>
    <n v="0"/>
    <n v="0"/>
  </r>
  <r>
    <s v="E0"/>
    <s v="03/09/2022"/>
    <d v="1899-12-30T15:00:00"/>
    <s v="Newcastle"/>
    <s v="Crystal Palace"/>
    <n v="0"/>
    <n v="0"/>
    <x v="1"/>
    <n v="0"/>
    <n v="0"/>
    <s v="D"/>
    <x v="16"/>
    <n v="23"/>
    <n v="19"/>
    <n v="6"/>
    <n v="9"/>
    <n v="19"/>
    <n v="12"/>
    <n v="13"/>
    <n v="5"/>
    <n v="2"/>
    <n v="1"/>
    <n v="0"/>
    <n v="0"/>
  </r>
  <r>
    <s v="E0"/>
    <s v="03/09/2022"/>
    <d v="1899-12-30T15:00:00"/>
    <s v="Nott'm Forest"/>
    <s v="Bournemouth"/>
    <n v="2"/>
    <n v="3"/>
    <x v="0"/>
    <n v="2"/>
    <n v="0"/>
    <s v="H"/>
    <x v="9"/>
    <n v="11"/>
    <n v="8"/>
    <n v="3"/>
    <n v="3"/>
    <n v="13"/>
    <n v="10"/>
    <n v="4"/>
    <n v="6"/>
    <n v="2"/>
    <n v="1"/>
    <n v="0"/>
    <n v="0"/>
  </r>
  <r>
    <s v="E0"/>
    <s v="03/09/2022"/>
    <d v="1899-12-30T15:00:00"/>
    <s v="Tottenham"/>
    <s v="Fulham"/>
    <n v="2"/>
    <n v="1"/>
    <x v="2"/>
    <n v="1"/>
    <n v="0"/>
    <s v="H"/>
    <x v="15"/>
    <n v="23"/>
    <n v="9"/>
    <n v="10"/>
    <n v="3"/>
    <n v="9"/>
    <n v="6"/>
    <n v="10"/>
    <n v="3"/>
    <n v="3"/>
    <n v="4"/>
    <n v="0"/>
    <n v="0"/>
  </r>
  <r>
    <s v="E0"/>
    <s v="03/09/2022"/>
    <d v="1899-12-30T15:00:00"/>
    <s v="Wolves"/>
    <s v="Southampton"/>
    <n v="1"/>
    <n v="0"/>
    <x v="2"/>
    <n v="1"/>
    <n v="0"/>
    <s v="H"/>
    <x v="14"/>
    <n v="7"/>
    <n v="12"/>
    <n v="2"/>
    <n v="1"/>
    <n v="10"/>
    <n v="14"/>
    <n v="5"/>
    <n v="6"/>
    <n v="4"/>
    <n v="2"/>
    <n v="0"/>
    <n v="0"/>
  </r>
  <r>
    <s v="E0"/>
    <s v="03/09/2022"/>
    <d v="1899-12-30T17:30:00"/>
    <s v="Aston Villa"/>
    <s v="Man City"/>
    <n v="1"/>
    <n v="1"/>
    <x v="1"/>
    <n v="0"/>
    <n v="0"/>
    <s v="D"/>
    <x v="4"/>
    <n v="3"/>
    <n v="13"/>
    <n v="1"/>
    <n v="4"/>
    <n v="7"/>
    <n v="6"/>
    <n v="1"/>
    <n v="4"/>
    <n v="2"/>
    <n v="0"/>
    <n v="0"/>
    <n v="0"/>
  </r>
  <r>
    <s v="E0"/>
    <s v="04/09/2022"/>
    <d v="1899-12-30T14:00:00"/>
    <s v="Brighton"/>
    <s v="Leicester"/>
    <n v="5"/>
    <n v="2"/>
    <x v="2"/>
    <n v="2"/>
    <n v="2"/>
    <s v="D"/>
    <x v="13"/>
    <n v="23"/>
    <n v="6"/>
    <n v="11"/>
    <n v="4"/>
    <n v="6"/>
    <n v="8"/>
    <n v="10"/>
    <n v="1"/>
    <n v="1"/>
    <n v="1"/>
    <n v="0"/>
    <n v="0"/>
  </r>
  <r>
    <s v="E0"/>
    <s v="04/09/2022"/>
    <d v="1899-12-30T16:30:00"/>
    <s v="Man United"/>
    <s v="Arsenal"/>
    <n v="3"/>
    <n v="1"/>
    <x v="2"/>
    <n v="1"/>
    <n v="0"/>
    <s v="H"/>
    <x v="8"/>
    <n v="10"/>
    <n v="16"/>
    <n v="6"/>
    <n v="3"/>
    <n v="13"/>
    <n v="9"/>
    <n v="2"/>
    <n v="5"/>
    <n v="3"/>
    <n v="3"/>
    <n v="0"/>
    <n v="0"/>
  </r>
  <r>
    <s v="E0"/>
    <s v="16/09/2022"/>
    <d v="1899-12-30T20:00:00"/>
    <s v="Aston Villa"/>
    <s v="Southampton"/>
    <n v="1"/>
    <n v="0"/>
    <x v="2"/>
    <n v="1"/>
    <n v="0"/>
    <s v="H"/>
    <x v="13"/>
    <n v="11"/>
    <n v="7"/>
    <n v="3"/>
    <n v="1"/>
    <n v="13"/>
    <n v="13"/>
    <n v="6"/>
    <n v="3"/>
    <n v="3"/>
    <n v="1"/>
    <n v="0"/>
    <n v="0"/>
  </r>
  <r>
    <s v="E0"/>
    <s v="16/09/2022"/>
    <d v="1899-12-30T20:00:00"/>
    <s v="Nott'm Forest"/>
    <s v="Fulham"/>
    <n v="2"/>
    <n v="3"/>
    <x v="0"/>
    <n v="1"/>
    <n v="0"/>
    <s v="H"/>
    <x v="7"/>
    <n v="11"/>
    <n v="15"/>
    <n v="3"/>
    <n v="7"/>
    <n v="11"/>
    <n v="10"/>
    <n v="2"/>
    <n v="10"/>
    <n v="2"/>
    <n v="4"/>
    <n v="0"/>
    <n v="0"/>
  </r>
  <r>
    <s v="E0"/>
    <s v="17/09/2022"/>
    <d v="1899-12-30T12:30:00"/>
    <s v="Wolves"/>
    <s v="Man City"/>
    <n v="0"/>
    <n v="3"/>
    <x v="0"/>
    <n v="0"/>
    <n v="2"/>
    <s v="A"/>
    <x v="0"/>
    <n v="6"/>
    <n v="16"/>
    <n v="1"/>
    <n v="7"/>
    <n v="7"/>
    <n v="9"/>
    <n v="5"/>
    <n v="7"/>
    <n v="2"/>
    <n v="1"/>
    <n v="1"/>
    <n v="0"/>
  </r>
  <r>
    <s v="E0"/>
    <s v="17/09/2022"/>
    <d v="1899-12-30T15:00:00"/>
    <s v="Newcastle"/>
    <s v="Bournemouth"/>
    <n v="1"/>
    <n v="1"/>
    <x v="1"/>
    <n v="0"/>
    <n v="0"/>
    <s v="D"/>
    <x v="6"/>
    <n v="20"/>
    <n v="10"/>
    <n v="7"/>
    <n v="3"/>
    <n v="10"/>
    <n v="11"/>
    <n v="8"/>
    <n v="1"/>
    <n v="2"/>
    <n v="2"/>
    <n v="0"/>
    <n v="0"/>
  </r>
  <r>
    <s v="E0"/>
    <s v="17/09/2022"/>
    <d v="1899-12-30T17:30:00"/>
    <s v="Tottenham"/>
    <s v="Leicester"/>
    <n v="6"/>
    <n v="2"/>
    <x v="2"/>
    <n v="2"/>
    <n v="2"/>
    <s v="D"/>
    <x v="4"/>
    <n v="16"/>
    <n v="19"/>
    <n v="11"/>
    <n v="7"/>
    <n v="9"/>
    <n v="9"/>
    <n v="6"/>
    <n v="1"/>
    <n v="1"/>
    <n v="2"/>
    <n v="0"/>
    <n v="0"/>
  </r>
  <r>
    <s v="E0"/>
    <s v="18/09/2022"/>
    <d v="1899-12-30T12:00:00"/>
    <s v="Brentford"/>
    <s v="Arsenal"/>
    <n v="0"/>
    <n v="3"/>
    <x v="0"/>
    <n v="0"/>
    <n v="2"/>
    <s v="A"/>
    <x v="12"/>
    <n v="5"/>
    <n v="13"/>
    <n v="2"/>
    <n v="7"/>
    <n v="10"/>
    <n v="10"/>
    <n v="3"/>
    <n v="3"/>
    <n v="0"/>
    <n v="2"/>
    <n v="0"/>
    <n v="0"/>
  </r>
  <r>
    <s v="E0"/>
    <s v="18/09/2022"/>
    <d v="1899-12-30T14:15:00"/>
    <s v="Everton"/>
    <s v="West Ham"/>
    <n v="1"/>
    <n v="0"/>
    <x v="2"/>
    <n v="0"/>
    <n v="0"/>
    <s v="D"/>
    <x v="9"/>
    <n v="7"/>
    <n v="14"/>
    <n v="2"/>
    <n v="4"/>
    <n v="8"/>
    <n v="11"/>
    <n v="5"/>
    <n v="14"/>
    <n v="3"/>
    <n v="1"/>
    <n v="0"/>
    <n v="0"/>
  </r>
  <r>
    <s v="E0"/>
    <s v="01/10/2022"/>
    <d v="1899-12-30T12:30:00"/>
    <s v="Arsenal"/>
    <s v="Tottenham"/>
    <n v="3"/>
    <n v="1"/>
    <x v="2"/>
    <n v="1"/>
    <n v="1"/>
    <s v="D"/>
    <x v="0"/>
    <n v="22"/>
    <n v="7"/>
    <n v="9"/>
    <n v="3"/>
    <n v="10"/>
    <n v="10"/>
    <n v="5"/>
    <n v="2"/>
    <n v="2"/>
    <n v="1"/>
    <n v="0"/>
    <n v="1"/>
  </r>
  <r>
    <s v="E0"/>
    <s v="01/10/2022"/>
    <d v="1899-12-30T15:00:00"/>
    <s v="Bournemouth"/>
    <s v="Brentford"/>
    <n v="0"/>
    <n v="0"/>
    <x v="1"/>
    <n v="0"/>
    <n v="0"/>
    <s v="D"/>
    <x v="17"/>
    <n v="7"/>
    <n v="13"/>
    <n v="1"/>
    <n v="4"/>
    <n v="11"/>
    <n v="10"/>
    <n v="7"/>
    <n v="8"/>
    <n v="1"/>
    <n v="2"/>
    <n v="0"/>
    <n v="0"/>
  </r>
  <r>
    <s v="E0"/>
    <s v="01/10/2022"/>
    <d v="1899-12-30T15:00:00"/>
    <s v="Crystal Palace"/>
    <s v="Chelsea"/>
    <n v="1"/>
    <n v="2"/>
    <x v="0"/>
    <n v="1"/>
    <n v="1"/>
    <s v="D"/>
    <x v="18"/>
    <n v="7"/>
    <n v="13"/>
    <n v="3"/>
    <n v="3"/>
    <n v="11"/>
    <n v="13"/>
    <n v="5"/>
    <n v="2"/>
    <n v="1"/>
    <n v="3"/>
    <n v="0"/>
    <n v="0"/>
  </r>
  <r>
    <s v="E0"/>
    <s v="01/10/2022"/>
    <d v="1899-12-30T15:00:00"/>
    <s v="Fulham"/>
    <s v="Newcastle"/>
    <n v="1"/>
    <n v="4"/>
    <x v="0"/>
    <n v="0"/>
    <n v="3"/>
    <s v="A"/>
    <x v="10"/>
    <n v="3"/>
    <n v="19"/>
    <n v="1"/>
    <n v="10"/>
    <n v="9"/>
    <n v="10"/>
    <n v="1"/>
    <n v="8"/>
    <n v="2"/>
    <n v="0"/>
    <n v="1"/>
    <n v="0"/>
  </r>
  <r>
    <s v="E0"/>
    <s v="01/10/2022"/>
    <d v="1899-12-30T15:00:00"/>
    <s v="Liverpool"/>
    <s v="Brighton"/>
    <n v="3"/>
    <n v="3"/>
    <x v="1"/>
    <n v="1"/>
    <n v="2"/>
    <s v="A"/>
    <x v="1"/>
    <n v="15"/>
    <n v="6"/>
    <n v="7"/>
    <n v="6"/>
    <n v="9"/>
    <n v="13"/>
    <n v="9"/>
    <n v="2"/>
    <n v="1"/>
    <n v="1"/>
    <n v="0"/>
    <n v="0"/>
  </r>
  <r>
    <s v="E0"/>
    <s v="01/10/2022"/>
    <d v="1899-12-30T15:00:00"/>
    <s v="Southampton"/>
    <s v="Everton"/>
    <n v="1"/>
    <n v="2"/>
    <x v="0"/>
    <n v="0"/>
    <n v="0"/>
    <s v="D"/>
    <x v="5"/>
    <n v="22"/>
    <n v="12"/>
    <n v="6"/>
    <n v="5"/>
    <n v="11"/>
    <n v="10"/>
    <n v="7"/>
    <n v="6"/>
    <n v="2"/>
    <n v="2"/>
    <n v="0"/>
    <n v="0"/>
  </r>
  <r>
    <s v="E0"/>
    <s v="01/10/2022"/>
    <d v="1899-12-30T17:30:00"/>
    <s v="West Ham"/>
    <s v="Wolves"/>
    <n v="2"/>
    <n v="0"/>
    <x v="2"/>
    <n v="1"/>
    <n v="0"/>
    <s v="H"/>
    <x v="8"/>
    <n v="18"/>
    <n v="15"/>
    <n v="5"/>
    <n v="4"/>
    <n v="8"/>
    <n v="6"/>
    <n v="1"/>
    <n v="6"/>
    <n v="2"/>
    <n v="2"/>
    <n v="0"/>
    <n v="0"/>
  </r>
  <r>
    <s v="E0"/>
    <s v="02/10/2022"/>
    <d v="1899-12-30T14:00:00"/>
    <s v="Man City"/>
    <s v="Man United"/>
    <n v="6"/>
    <n v="3"/>
    <x v="2"/>
    <n v="4"/>
    <n v="0"/>
    <s v="H"/>
    <x v="9"/>
    <n v="22"/>
    <n v="12"/>
    <n v="10"/>
    <n v="8"/>
    <n v="3"/>
    <n v="9"/>
    <n v="5"/>
    <n v="1"/>
    <n v="0"/>
    <n v="3"/>
    <n v="0"/>
    <n v="0"/>
  </r>
  <r>
    <s v="E0"/>
    <s v="02/10/2022"/>
    <d v="1899-12-30T16:30:00"/>
    <s v="Leeds"/>
    <s v="Aston Villa"/>
    <n v="0"/>
    <n v="0"/>
    <x v="1"/>
    <n v="0"/>
    <n v="0"/>
    <s v="D"/>
    <x v="15"/>
    <n v="9"/>
    <n v="19"/>
    <n v="1"/>
    <n v="7"/>
    <n v="23"/>
    <n v="12"/>
    <n v="2"/>
    <n v="9"/>
    <n v="3"/>
    <n v="2"/>
    <n v="1"/>
    <n v="0"/>
  </r>
  <r>
    <s v="E0"/>
    <s v="03/10/2022"/>
    <d v="1899-12-30T20:00:00"/>
    <s v="Leicester"/>
    <s v="Nott'm Forest"/>
    <n v="4"/>
    <n v="0"/>
    <x v="2"/>
    <n v="3"/>
    <n v="0"/>
    <s v="H"/>
    <x v="3"/>
    <n v="17"/>
    <n v="10"/>
    <n v="7"/>
    <n v="3"/>
    <n v="13"/>
    <n v="12"/>
    <n v="6"/>
    <n v="6"/>
    <n v="2"/>
    <n v="4"/>
    <n v="0"/>
    <n v="0"/>
  </r>
  <r>
    <s v="E0"/>
    <s v="08/10/2022"/>
    <d v="1899-12-30T15:00:00"/>
    <s v="Bournemouth"/>
    <s v="Leicester"/>
    <n v="2"/>
    <n v="1"/>
    <x v="2"/>
    <n v="0"/>
    <n v="1"/>
    <s v="A"/>
    <x v="16"/>
    <n v="10"/>
    <n v="9"/>
    <n v="4"/>
    <n v="5"/>
    <n v="8"/>
    <n v="16"/>
    <n v="7"/>
    <n v="2"/>
    <n v="1"/>
    <n v="2"/>
    <n v="0"/>
    <n v="0"/>
  </r>
  <r>
    <s v="E0"/>
    <s v="08/10/2022"/>
    <d v="1899-12-30T15:00:00"/>
    <s v="Chelsea"/>
    <s v="Wolves"/>
    <n v="3"/>
    <n v="0"/>
    <x v="2"/>
    <n v="1"/>
    <n v="0"/>
    <s v="H"/>
    <x v="4"/>
    <n v="20"/>
    <n v="8"/>
    <n v="7"/>
    <n v="2"/>
    <n v="8"/>
    <n v="8"/>
    <n v="4"/>
    <n v="2"/>
    <n v="2"/>
    <n v="0"/>
    <n v="0"/>
    <n v="0"/>
  </r>
  <r>
    <s v="E0"/>
    <s v="08/10/2022"/>
    <d v="1899-12-30T15:00:00"/>
    <s v="Man City"/>
    <s v="Southampton"/>
    <n v="4"/>
    <n v="0"/>
    <x v="2"/>
    <n v="2"/>
    <n v="0"/>
    <s v="H"/>
    <x v="1"/>
    <n v="21"/>
    <n v="5"/>
    <n v="8"/>
    <n v="0"/>
    <n v="4"/>
    <n v="8"/>
    <n v="9"/>
    <n v="1"/>
    <n v="0"/>
    <n v="1"/>
    <n v="0"/>
    <n v="0"/>
  </r>
  <r>
    <s v="E0"/>
    <s v="08/10/2022"/>
    <d v="1899-12-30T15:00:00"/>
    <s v="Newcastle"/>
    <s v="Brentford"/>
    <n v="5"/>
    <n v="1"/>
    <x v="2"/>
    <n v="2"/>
    <n v="0"/>
    <s v="H"/>
    <x v="14"/>
    <n v="16"/>
    <n v="6"/>
    <n v="6"/>
    <n v="3"/>
    <n v="14"/>
    <n v="9"/>
    <n v="9"/>
    <n v="5"/>
    <n v="0"/>
    <n v="1"/>
    <n v="0"/>
    <n v="0"/>
  </r>
  <r>
    <s v="E0"/>
    <s v="08/10/2022"/>
    <d v="1899-12-30T17:30:00"/>
    <s v="Brighton"/>
    <s v="Tottenham"/>
    <n v="0"/>
    <n v="1"/>
    <x v="0"/>
    <n v="0"/>
    <n v="1"/>
    <s v="A"/>
    <x v="13"/>
    <n v="14"/>
    <n v="8"/>
    <n v="4"/>
    <n v="3"/>
    <n v="9"/>
    <n v="14"/>
    <n v="6"/>
    <n v="2"/>
    <n v="1"/>
    <n v="2"/>
    <n v="0"/>
    <n v="0"/>
  </r>
  <r>
    <s v="E0"/>
    <s v="09/10/2022"/>
    <d v="1899-12-30T14:00:00"/>
    <s v="Crystal Palace"/>
    <s v="Leeds"/>
    <n v="2"/>
    <n v="1"/>
    <x v="2"/>
    <n v="1"/>
    <n v="1"/>
    <s v="D"/>
    <x v="8"/>
    <n v="13"/>
    <n v="10"/>
    <n v="5"/>
    <n v="4"/>
    <n v="13"/>
    <n v="23"/>
    <n v="5"/>
    <n v="3"/>
    <n v="3"/>
    <n v="3"/>
    <n v="0"/>
    <n v="0"/>
  </r>
  <r>
    <s v="E0"/>
    <s v="09/10/2022"/>
    <d v="1899-12-30T14:00:00"/>
    <s v="West Ham"/>
    <s v="Fulham"/>
    <n v="3"/>
    <n v="1"/>
    <x v="2"/>
    <n v="1"/>
    <n v="1"/>
    <s v="D"/>
    <x v="18"/>
    <n v="17"/>
    <n v="8"/>
    <n v="8"/>
    <n v="2"/>
    <n v="9"/>
    <n v="7"/>
    <n v="4"/>
    <n v="2"/>
    <n v="1"/>
    <n v="3"/>
    <n v="0"/>
    <n v="0"/>
  </r>
  <r>
    <s v="E0"/>
    <s v="09/10/2022"/>
    <d v="1899-12-30T16:30:00"/>
    <s v="Arsenal"/>
    <s v="Liverpool"/>
    <n v="3"/>
    <n v="2"/>
    <x v="2"/>
    <n v="2"/>
    <n v="1"/>
    <s v="H"/>
    <x v="9"/>
    <n v="11"/>
    <n v="8"/>
    <n v="7"/>
    <n v="3"/>
    <n v="11"/>
    <n v="11"/>
    <n v="4"/>
    <n v="3"/>
    <n v="1"/>
    <n v="2"/>
    <n v="0"/>
    <n v="0"/>
  </r>
  <r>
    <s v="E0"/>
    <s v="09/10/2022"/>
    <d v="1899-12-30T19:00:00"/>
    <s v="Everton"/>
    <s v="Man United"/>
    <n v="1"/>
    <n v="2"/>
    <x v="0"/>
    <n v="1"/>
    <n v="2"/>
    <s v="A"/>
    <x v="12"/>
    <n v="11"/>
    <n v="12"/>
    <n v="2"/>
    <n v="4"/>
    <n v="7"/>
    <n v="13"/>
    <n v="5"/>
    <n v="4"/>
    <n v="2"/>
    <n v="1"/>
    <n v="0"/>
    <n v="0"/>
  </r>
  <r>
    <s v="E0"/>
    <s v="10/10/2022"/>
    <d v="1899-12-30T20:00:00"/>
    <s v="Nott'm Forest"/>
    <s v="Aston Villa"/>
    <n v="1"/>
    <n v="1"/>
    <x v="1"/>
    <n v="1"/>
    <n v="1"/>
    <s v="D"/>
    <x v="0"/>
    <n v="6"/>
    <n v="12"/>
    <n v="3"/>
    <n v="2"/>
    <n v="13"/>
    <n v="19"/>
    <n v="1"/>
    <n v="4"/>
    <n v="3"/>
    <n v="3"/>
    <n v="0"/>
    <n v="0"/>
  </r>
  <r>
    <s v="E0"/>
    <s v="14/10/2022"/>
    <d v="1899-12-30T20:00:00"/>
    <s v="Brentford"/>
    <s v="Brighton"/>
    <n v="2"/>
    <n v="0"/>
    <x v="2"/>
    <n v="1"/>
    <n v="0"/>
    <s v="H"/>
    <x v="16"/>
    <n v="7"/>
    <n v="21"/>
    <n v="3"/>
    <n v="7"/>
    <n v="12"/>
    <n v="15"/>
    <n v="2"/>
    <n v="11"/>
    <n v="3"/>
    <n v="1"/>
    <n v="0"/>
    <n v="0"/>
  </r>
  <r>
    <s v="E0"/>
    <s v="15/10/2022"/>
    <d v="1899-12-30T12:30:00"/>
    <s v="Leicester"/>
    <s v="Crystal Palace"/>
    <n v="0"/>
    <n v="0"/>
    <x v="1"/>
    <n v="0"/>
    <n v="0"/>
    <s v="D"/>
    <x v="1"/>
    <n v="14"/>
    <n v="8"/>
    <n v="5"/>
    <n v="1"/>
    <n v="18"/>
    <n v="13"/>
    <n v="9"/>
    <n v="2"/>
    <n v="2"/>
    <n v="2"/>
    <n v="0"/>
    <n v="0"/>
  </r>
  <r>
    <s v="E0"/>
    <s v="15/10/2022"/>
    <d v="1899-12-30T15:00:00"/>
    <s v="Fulham"/>
    <s v="Bournemouth"/>
    <n v="2"/>
    <n v="2"/>
    <x v="1"/>
    <n v="1"/>
    <n v="2"/>
    <s v="A"/>
    <x v="11"/>
    <n v="19"/>
    <n v="10"/>
    <n v="4"/>
    <n v="6"/>
    <n v="9"/>
    <n v="11"/>
    <n v="5"/>
    <n v="6"/>
    <n v="2"/>
    <n v="0"/>
    <n v="0"/>
    <n v="0"/>
  </r>
  <r>
    <s v="E0"/>
    <s v="15/10/2022"/>
    <d v="1899-12-30T15:00:00"/>
    <s v="Wolves"/>
    <s v="Nott'm Forest"/>
    <n v="1"/>
    <n v="0"/>
    <x v="2"/>
    <n v="0"/>
    <n v="0"/>
    <s v="D"/>
    <x v="17"/>
    <n v="9"/>
    <n v="10"/>
    <n v="2"/>
    <n v="2"/>
    <n v="17"/>
    <n v="13"/>
    <n v="4"/>
    <n v="5"/>
    <n v="2"/>
    <n v="2"/>
    <n v="0"/>
    <n v="0"/>
  </r>
  <r>
    <s v="E0"/>
    <s v="15/10/2022"/>
    <d v="1899-12-30T17:30:00"/>
    <s v="Tottenham"/>
    <s v="Everton"/>
    <n v="2"/>
    <n v="0"/>
    <x v="2"/>
    <n v="0"/>
    <n v="0"/>
    <s v="D"/>
    <x v="8"/>
    <n v="21"/>
    <n v="4"/>
    <n v="7"/>
    <n v="0"/>
    <n v="12"/>
    <n v="13"/>
    <n v="7"/>
    <n v="1"/>
    <n v="1"/>
    <n v="4"/>
    <n v="0"/>
    <n v="0"/>
  </r>
  <r>
    <s v="E0"/>
    <s v="16/10/2022"/>
    <d v="1899-12-30T14:00:00"/>
    <s v="Aston Villa"/>
    <s v="Chelsea"/>
    <n v="0"/>
    <n v="2"/>
    <x v="0"/>
    <n v="0"/>
    <n v="1"/>
    <s v="A"/>
    <x v="3"/>
    <n v="18"/>
    <n v="8"/>
    <n v="7"/>
    <n v="4"/>
    <n v="12"/>
    <n v="11"/>
    <n v="7"/>
    <n v="1"/>
    <n v="0"/>
    <n v="3"/>
    <n v="0"/>
    <n v="0"/>
  </r>
  <r>
    <s v="E0"/>
    <s v="16/10/2022"/>
    <d v="1899-12-30T14:00:00"/>
    <s v="Leeds"/>
    <s v="Arsenal"/>
    <n v="0"/>
    <n v="1"/>
    <x v="0"/>
    <n v="0"/>
    <n v="1"/>
    <s v="A"/>
    <x v="18"/>
    <n v="16"/>
    <n v="9"/>
    <n v="4"/>
    <n v="4"/>
    <n v="10"/>
    <n v="11"/>
    <n v="6"/>
    <n v="3"/>
    <n v="0"/>
    <n v="2"/>
    <n v="0"/>
    <n v="0"/>
  </r>
  <r>
    <s v="E0"/>
    <s v="16/10/2022"/>
    <d v="1899-12-30T14:00:00"/>
    <s v="Man United"/>
    <s v="Newcastle"/>
    <n v="0"/>
    <n v="0"/>
    <x v="1"/>
    <n v="0"/>
    <n v="0"/>
    <s v="D"/>
    <x v="6"/>
    <n v="15"/>
    <n v="9"/>
    <n v="2"/>
    <n v="2"/>
    <n v="13"/>
    <n v="11"/>
    <n v="4"/>
    <n v="4"/>
    <n v="3"/>
    <n v="1"/>
    <n v="0"/>
    <n v="0"/>
  </r>
  <r>
    <s v="E0"/>
    <s v="16/10/2022"/>
    <d v="1899-12-30T14:00:00"/>
    <s v="Southampton"/>
    <s v="West Ham"/>
    <n v="1"/>
    <n v="1"/>
    <x v="1"/>
    <n v="1"/>
    <n v="0"/>
    <s v="H"/>
    <x v="2"/>
    <n v="10"/>
    <n v="25"/>
    <n v="8"/>
    <n v="4"/>
    <n v="7"/>
    <n v="3"/>
    <n v="4"/>
    <n v="14"/>
    <n v="1"/>
    <n v="1"/>
    <n v="0"/>
    <n v="0"/>
  </r>
  <r>
    <s v="E0"/>
    <s v="16/10/2022"/>
    <d v="1899-12-30T16:30:00"/>
    <s v="Liverpool"/>
    <s v="Man City"/>
    <n v="1"/>
    <n v="0"/>
    <x v="2"/>
    <n v="0"/>
    <n v="0"/>
    <s v="D"/>
    <x v="0"/>
    <n v="13"/>
    <n v="16"/>
    <n v="2"/>
    <n v="6"/>
    <n v="10"/>
    <n v="7"/>
    <n v="5"/>
    <n v="6"/>
    <n v="3"/>
    <n v="1"/>
    <n v="0"/>
    <n v="0"/>
  </r>
  <r>
    <s v="E0"/>
    <s v="18/10/2022"/>
    <d v="1899-12-30T19:30:00"/>
    <s v="Brighton"/>
    <s v="Nott'm Forest"/>
    <n v="0"/>
    <n v="0"/>
    <x v="1"/>
    <n v="0"/>
    <n v="0"/>
    <s v="D"/>
    <x v="10"/>
    <n v="19"/>
    <n v="3"/>
    <n v="7"/>
    <n v="0"/>
    <n v="10"/>
    <n v="14"/>
    <n v="9"/>
    <n v="1"/>
    <n v="3"/>
    <n v="1"/>
    <n v="0"/>
    <n v="0"/>
  </r>
  <r>
    <s v="E0"/>
    <s v="18/10/2022"/>
    <d v="1899-12-30T20:15:00"/>
    <s v="Crystal Palace"/>
    <s v="Wolves"/>
    <n v="2"/>
    <n v="1"/>
    <x v="2"/>
    <n v="0"/>
    <n v="1"/>
    <s v="A"/>
    <x v="12"/>
    <n v="14"/>
    <n v="10"/>
    <n v="4"/>
    <n v="4"/>
    <n v="14"/>
    <n v="18"/>
    <n v="4"/>
    <n v="3"/>
    <n v="3"/>
    <n v="1"/>
    <n v="0"/>
    <n v="0"/>
  </r>
  <r>
    <s v="E0"/>
    <s v="19/10/2022"/>
    <d v="1899-12-30T19:30:00"/>
    <s v="Bournemouth"/>
    <s v="Southampton"/>
    <n v="0"/>
    <n v="1"/>
    <x v="0"/>
    <n v="0"/>
    <n v="1"/>
    <s v="A"/>
    <x v="14"/>
    <n v="15"/>
    <n v="9"/>
    <n v="3"/>
    <n v="3"/>
    <n v="8"/>
    <n v="13"/>
    <n v="7"/>
    <n v="3"/>
    <n v="1"/>
    <n v="3"/>
    <n v="0"/>
    <n v="0"/>
  </r>
  <r>
    <s v="E0"/>
    <s v="19/10/2022"/>
    <d v="1899-12-30T19:30:00"/>
    <s v="Brentford"/>
    <s v="Chelsea"/>
    <n v="0"/>
    <n v="0"/>
    <x v="1"/>
    <n v="0"/>
    <n v="0"/>
    <s v="D"/>
    <x v="7"/>
    <n v="8"/>
    <n v="14"/>
    <n v="5"/>
    <n v="5"/>
    <n v="7"/>
    <n v="7"/>
    <n v="6"/>
    <n v="2"/>
    <n v="0"/>
    <n v="0"/>
    <n v="0"/>
    <n v="0"/>
  </r>
  <r>
    <s v="E0"/>
    <s v="19/10/2022"/>
    <d v="1899-12-30T19:30:00"/>
    <s v="Liverpool"/>
    <s v="West Ham"/>
    <n v="1"/>
    <n v="0"/>
    <x v="2"/>
    <n v="1"/>
    <n v="0"/>
    <s v="H"/>
    <x v="15"/>
    <n v="22"/>
    <n v="8"/>
    <n v="7"/>
    <n v="3"/>
    <n v="9"/>
    <n v="8"/>
    <n v="8"/>
    <n v="3"/>
    <n v="0"/>
    <n v="0"/>
    <n v="0"/>
    <n v="0"/>
  </r>
  <r>
    <s v="E0"/>
    <s v="19/10/2022"/>
    <d v="1899-12-30T19:30:00"/>
    <s v="Newcastle"/>
    <s v="Everton"/>
    <n v="1"/>
    <n v="0"/>
    <x v="2"/>
    <n v="1"/>
    <n v="0"/>
    <s v="H"/>
    <x v="13"/>
    <n v="16"/>
    <n v="1"/>
    <n v="4"/>
    <n v="0"/>
    <n v="9"/>
    <n v="12"/>
    <n v="8"/>
    <n v="2"/>
    <n v="2"/>
    <n v="4"/>
    <n v="0"/>
    <n v="0"/>
  </r>
  <r>
    <s v="E0"/>
    <s v="19/10/2022"/>
    <d v="1899-12-30T20:15:00"/>
    <s v="Man United"/>
    <s v="Tottenham"/>
    <n v="2"/>
    <n v="0"/>
    <x v="2"/>
    <n v="0"/>
    <n v="0"/>
    <s v="D"/>
    <x v="4"/>
    <n v="28"/>
    <n v="9"/>
    <n v="10"/>
    <n v="2"/>
    <n v="7"/>
    <n v="7"/>
    <n v="8"/>
    <n v="3"/>
    <n v="1"/>
    <n v="0"/>
    <n v="0"/>
    <n v="0"/>
  </r>
  <r>
    <s v="E0"/>
    <s v="20/10/2022"/>
    <d v="1899-12-30T19:30:00"/>
    <s v="Fulham"/>
    <s v="Aston Villa"/>
    <n v="3"/>
    <n v="0"/>
    <x v="2"/>
    <n v="1"/>
    <n v="0"/>
    <s v="H"/>
    <x v="9"/>
    <n v="18"/>
    <n v="12"/>
    <n v="8"/>
    <n v="6"/>
    <n v="11"/>
    <n v="11"/>
    <n v="9"/>
    <n v="7"/>
    <n v="0"/>
    <n v="2"/>
    <n v="0"/>
    <n v="1"/>
  </r>
  <r>
    <s v="E0"/>
    <s v="20/10/2022"/>
    <d v="1899-12-30T20:15:00"/>
    <s v="Leicester"/>
    <s v="Leeds"/>
    <n v="2"/>
    <n v="0"/>
    <x v="2"/>
    <n v="2"/>
    <n v="0"/>
    <s v="H"/>
    <x v="2"/>
    <n v="5"/>
    <n v="14"/>
    <n v="1"/>
    <n v="2"/>
    <n v="15"/>
    <n v="11"/>
    <n v="2"/>
    <n v="9"/>
    <n v="2"/>
    <n v="1"/>
    <n v="0"/>
    <n v="0"/>
  </r>
  <r>
    <s v="E0"/>
    <s v="22/10/2022"/>
    <d v="1899-12-30T12:30:00"/>
    <s v="Nott'm Forest"/>
    <s v="Liverpool"/>
    <n v="1"/>
    <n v="0"/>
    <x v="2"/>
    <n v="0"/>
    <n v="0"/>
    <s v="D"/>
    <x v="8"/>
    <n v="10"/>
    <n v="15"/>
    <n v="7"/>
    <n v="7"/>
    <n v="14"/>
    <n v="8"/>
    <n v="2"/>
    <n v="11"/>
    <n v="2"/>
    <n v="1"/>
    <n v="0"/>
    <n v="0"/>
  </r>
  <r>
    <s v="E0"/>
    <s v="22/10/2022"/>
    <d v="1899-12-30T15:00:00"/>
    <s v="Everton"/>
    <s v="Crystal Palace"/>
    <n v="3"/>
    <n v="0"/>
    <x v="2"/>
    <n v="1"/>
    <n v="0"/>
    <s v="H"/>
    <x v="4"/>
    <n v="9"/>
    <n v="9"/>
    <n v="6"/>
    <n v="2"/>
    <n v="16"/>
    <n v="14"/>
    <n v="3"/>
    <n v="4"/>
    <n v="3"/>
    <n v="4"/>
    <n v="0"/>
    <n v="0"/>
  </r>
  <r>
    <s v="E0"/>
    <s v="22/10/2022"/>
    <d v="1899-12-30T15:00:00"/>
    <s v="Man City"/>
    <s v="Brighton"/>
    <n v="3"/>
    <n v="1"/>
    <x v="2"/>
    <n v="2"/>
    <n v="0"/>
    <s v="H"/>
    <x v="6"/>
    <n v="10"/>
    <n v="8"/>
    <n v="4"/>
    <n v="2"/>
    <n v="11"/>
    <n v="12"/>
    <n v="7"/>
    <n v="3"/>
    <n v="1"/>
    <n v="3"/>
    <n v="0"/>
    <n v="0"/>
  </r>
  <r>
    <s v="E0"/>
    <s v="22/10/2022"/>
    <d v="1899-12-30T17:30:00"/>
    <s v="Chelsea"/>
    <s v="Man United"/>
    <n v="1"/>
    <n v="1"/>
    <x v="1"/>
    <n v="0"/>
    <n v="0"/>
    <s v="D"/>
    <x v="15"/>
    <n v="6"/>
    <n v="13"/>
    <n v="2"/>
    <n v="6"/>
    <n v="8"/>
    <n v="10"/>
    <n v="6"/>
    <n v="4"/>
    <n v="1"/>
    <n v="4"/>
    <n v="0"/>
    <n v="0"/>
  </r>
  <r>
    <s v="E0"/>
    <s v="23/10/2022"/>
    <d v="1899-12-30T14:00:00"/>
    <s v="Aston Villa"/>
    <s v="Brentford"/>
    <n v="4"/>
    <n v="0"/>
    <x v="2"/>
    <n v="3"/>
    <n v="0"/>
    <s v="H"/>
    <x v="10"/>
    <n v="19"/>
    <n v="12"/>
    <n v="11"/>
    <n v="3"/>
    <n v="14"/>
    <n v="11"/>
    <n v="7"/>
    <n v="6"/>
    <n v="1"/>
    <n v="0"/>
    <n v="0"/>
    <n v="0"/>
  </r>
  <r>
    <s v="E0"/>
    <s v="23/10/2022"/>
    <d v="1899-12-30T14:00:00"/>
    <s v="Leeds"/>
    <s v="Fulham"/>
    <n v="2"/>
    <n v="3"/>
    <x v="0"/>
    <n v="1"/>
    <n v="1"/>
    <s v="D"/>
    <x v="0"/>
    <n v="14"/>
    <n v="11"/>
    <n v="5"/>
    <n v="5"/>
    <n v="12"/>
    <n v="8"/>
    <n v="3"/>
    <n v="6"/>
    <n v="1"/>
    <n v="1"/>
    <n v="0"/>
    <n v="0"/>
  </r>
  <r>
    <s v="E0"/>
    <s v="23/10/2022"/>
    <d v="1899-12-30T14:00:00"/>
    <s v="Southampton"/>
    <s v="Arsenal"/>
    <n v="1"/>
    <n v="1"/>
    <x v="1"/>
    <n v="0"/>
    <n v="1"/>
    <s v="A"/>
    <x v="3"/>
    <n v="10"/>
    <n v="12"/>
    <n v="3"/>
    <n v="3"/>
    <n v="11"/>
    <n v="8"/>
    <n v="9"/>
    <n v="4"/>
    <n v="2"/>
    <n v="1"/>
    <n v="0"/>
    <n v="0"/>
  </r>
  <r>
    <s v="E0"/>
    <s v="23/10/2022"/>
    <d v="1899-12-30T14:00:00"/>
    <s v="Wolves"/>
    <s v="Leicester"/>
    <n v="0"/>
    <n v="4"/>
    <x v="0"/>
    <n v="0"/>
    <n v="2"/>
    <s v="A"/>
    <x v="9"/>
    <n v="21"/>
    <n v="5"/>
    <n v="5"/>
    <n v="4"/>
    <n v="10"/>
    <n v="13"/>
    <n v="9"/>
    <n v="2"/>
    <n v="2"/>
    <n v="1"/>
    <n v="0"/>
    <n v="0"/>
  </r>
  <r>
    <s v="E0"/>
    <s v="23/10/2022"/>
    <d v="1899-12-30T16:30:00"/>
    <s v="Tottenham"/>
    <s v="Newcastle"/>
    <n v="1"/>
    <n v="2"/>
    <x v="0"/>
    <n v="0"/>
    <n v="2"/>
    <s v="A"/>
    <x v="7"/>
    <n v="17"/>
    <n v="13"/>
    <n v="5"/>
    <n v="5"/>
    <n v="12"/>
    <n v="6"/>
    <n v="6"/>
    <n v="7"/>
    <n v="4"/>
    <n v="2"/>
    <n v="0"/>
    <n v="0"/>
  </r>
  <r>
    <s v="E0"/>
    <s v="24/10/2022"/>
    <d v="1899-12-30T20:00:00"/>
    <s v="West Ham"/>
    <s v="Bournemouth"/>
    <n v="2"/>
    <n v="0"/>
    <x v="2"/>
    <n v="1"/>
    <n v="0"/>
    <s v="H"/>
    <x v="12"/>
    <n v="20"/>
    <n v="5"/>
    <n v="4"/>
    <n v="3"/>
    <n v="9"/>
    <n v="11"/>
    <n v="5"/>
    <n v="0"/>
    <n v="0"/>
    <n v="2"/>
    <n v="0"/>
    <n v="0"/>
  </r>
  <r>
    <s v="E0"/>
    <s v="29/10/2022"/>
    <d v="1899-12-30T12:30:00"/>
    <s v="Leicester"/>
    <s v="Man City"/>
    <n v="0"/>
    <n v="1"/>
    <x v="0"/>
    <n v="0"/>
    <n v="0"/>
    <s v="D"/>
    <x v="3"/>
    <n v="10"/>
    <n v="15"/>
    <n v="5"/>
    <n v="5"/>
    <n v="5"/>
    <n v="10"/>
    <n v="3"/>
    <n v="10"/>
    <n v="0"/>
    <n v="0"/>
    <n v="0"/>
    <n v="0"/>
  </r>
  <r>
    <s v="E0"/>
    <s v="29/10/2022"/>
    <d v="1899-12-30T15:00:00"/>
    <s v="Bournemouth"/>
    <s v="Tottenham"/>
    <n v="2"/>
    <n v="3"/>
    <x v="0"/>
    <n v="1"/>
    <n v="0"/>
    <s v="H"/>
    <x v="0"/>
    <n v="6"/>
    <n v="23"/>
    <n v="4"/>
    <n v="7"/>
    <n v="10"/>
    <n v="5"/>
    <n v="2"/>
    <n v="19"/>
    <n v="1"/>
    <n v="2"/>
    <n v="0"/>
    <n v="0"/>
  </r>
  <r>
    <s v="E0"/>
    <s v="29/10/2022"/>
    <d v="1899-12-30T15:00:00"/>
    <s v="Brentford"/>
    <s v="Wolves"/>
    <n v="1"/>
    <n v="1"/>
    <x v="1"/>
    <n v="0"/>
    <n v="0"/>
    <s v="D"/>
    <x v="19"/>
    <n v="12"/>
    <n v="14"/>
    <n v="3"/>
    <n v="4"/>
    <n v="10"/>
    <n v="17"/>
    <n v="3"/>
    <n v="6"/>
    <n v="3"/>
    <n v="3"/>
    <n v="0"/>
    <n v="1"/>
  </r>
  <r>
    <s v="E0"/>
    <s v="29/10/2022"/>
    <d v="1899-12-30T15:00:00"/>
    <s v="Brighton"/>
    <s v="Chelsea"/>
    <n v="4"/>
    <n v="1"/>
    <x v="2"/>
    <n v="3"/>
    <n v="0"/>
    <s v="H"/>
    <x v="1"/>
    <n v="19"/>
    <n v="15"/>
    <n v="9"/>
    <n v="7"/>
    <n v="16"/>
    <n v="6"/>
    <n v="8"/>
    <n v="7"/>
    <n v="1"/>
    <n v="2"/>
    <n v="0"/>
    <n v="0"/>
  </r>
  <r>
    <s v="E0"/>
    <s v="29/10/2022"/>
    <d v="1899-12-30T15:00:00"/>
    <s v="Crystal Palace"/>
    <s v="Southampton"/>
    <n v="1"/>
    <n v="0"/>
    <x v="2"/>
    <n v="1"/>
    <n v="0"/>
    <s v="H"/>
    <x v="16"/>
    <n v="12"/>
    <n v="14"/>
    <n v="3"/>
    <n v="4"/>
    <n v="13"/>
    <n v="12"/>
    <n v="8"/>
    <n v="4"/>
    <n v="3"/>
    <n v="3"/>
    <n v="0"/>
    <n v="0"/>
  </r>
  <r>
    <s v="E0"/>
    <s v="29/10/2022"/>
    <d v="1899-12-30T15:00:00"/>
    <s v="Newcastle"/>
    <s v="Aston Villa"/>
    <n v="4"/>
    <n v="0"/>
    <x v="2"/>
    <n v="1"/>
    <n v="0"/>
    <s v="H"/>
    <x v="8"/>
    <n v="20"/>
    <n v="3"/>
    <n v="7"/>
    <n v="0"/>
    <n v="11"/>
    <n v="11"/>
    <n v="3"/>
    <n v="0"/>
    <n v="1"/>
    <n v="1"/>
    <n v="0"/>
    <n v="0"/>
  </r>
  <r>
    <s v="E0"/>
    <s v="29/10/2022"/>
    <d v="1899-12-30T17:30:00"/>
    <s v="Fulham"/>
    <s v="Everton"/>
    <n v="0"/>
    <n v="0"/>
    <x v="1"/>
    <n v="0"/>
    <n v="0"/>
    <s v="D"/>
    <x v="14"/>
    <n v="24"/>
    <n v="9"/>
    <n v="6"/>
    <n v="4"/>
    <n v="10"/>
    <n v="8"/>
    <n v="13"/>
    <n v="4"/>
    <n v="2"/>
    <n v="1"/>
    <n v="0"/>
    <n v="0"/>
  </r>
  <r>
    <s v="E0"/>
    <s v="29/10/2022"/>
    <d v="1899-12-30T19:45:00"/>
    <s v="Liverpool"/>
    <s v="Leeds"/>
    <n v="1"/>
    <n v="2"/>
    <x v="0"/>
    <n v="1"/>
    <n v="1"/>
    <s v="D"/>
    <x v="9"/>
    <n v="22"/>
    <n v="14"/>
    <n v="10"/>
    <n v="6"/>
    <n v="9"/>
    <n v="3"/>
    <n v="14"/>
    <n v="5"/>
    <n v="0"/>
    <n v="1"/>
    <n v="0"/>
    <n v="0"/>
  </r>
  <r>
    <s v="E0"/>
    <s v="30/10/2022"/>
    <d v="1899-12-30T14:00:00"/>
    <s v="Arsenal"/>
    <s v="Nott'm Forest"/>
    <n v="5"/>
    <n v="0"/>
    <x v="2"/>
    <n v="1"/>
    <n v="0"/>
    <s v="H"/>
    <x v="4"/>
    <n v="24"/>
    <n v="5"/>
    <n v="10"/>
    <n v="2"/>
    <n v="9"/>
    <n v="8"/>
    <n v="9"/>
    <n v="4"/>
    <n v="0"/>
    <n v="1"/>
    <n v="0"/>
    <n v="0"/>
  </r>
  <r>
    <s v="E0"/>
    <s v="30/10/2022"/>
    <d v="1899-12-30T16:15:00"/>
    <s v="Man United"/>
    <s v="West Ham"/>
    <n v="1"/>
    <n v="0"/>
    <x v="2"/>
    <n v="1"/>
    <n v="0"/>
    <s v="H"/>
    <x v="18"/>
    <n v="16"/>
    <n v="13"/>
    <n v="3"/>
    <n v="5"/>
    <n v="12"/>
    <n v="10"/>
    <n v="5"/>
    <n v="10"/>
    <n v="1"/>
    <n v="3"/>
    <n v="0"/>
    <n v="0"/>
  </r>
  <r>
    <s v="E0"/>
    <s v="05/11/2022"/>
    <d v="1899-12-30T15:00:00"/>
    <s v="Leeds"/>
    <s v="Bournemouth"/>
    <n v="4"/>
    <n v="3"/>
    <x v="2"/>
    <n v="1"/>
    <n v="2"/>
    <s v="A"/>
    <x v="13"/>
    <n v="18"/>
    <n v="9"/>
    <n v="4"/>
    <n v="6"/>
    <n v="16"/>
    <n v="10"/>
    <n v="13"/>
    <n v="3"/>
    <n v="2"/>
    <n v="2"/>
    <n v="0"/>
    <n v="0"/>
  </r>
  <r>
    <s v="E0"/>
    <s v="05/11/2022"/>
    <d v="1899-12-30T15:00:00"/>
    <s v="Man City"/>
    <s v="Fulham"/>
    <n v="2"/>
    <n v="1"/>
    <x v="2"/>
    <n v="1"/>
    <n v="1"/>
    <s v="D"/>
    <x v="10"/>
    <n v="16"/>
    <n v="4"/>
    <n v="5"/>
    <n v="2"/>
    <n v="6"/>
    <n v="11"/>
    <n v="9"/>
    <n v="0"/>
    <n v="2"/>
    <n v="4"/>
    <n v="1"/>
    <n v="0"/>
  </r>
  <r>
    <s v="E0"/>
    <s v="05/11/2022"/>
    <d v="1899-12-30T15:00:00"/>
    <s v="Nott'm Forest"/>
    <s v="Brentford"/>
    <n v="2"/>
    <n v="2"/>
    <x v="1"/>
    <n v="1"/>
    <n v="1"/>
    <s v="D"/>
    <x v="5"/>
    <n v="15"/>
    <n v="6"/>
    <n v="7"/>
    <n v="2"/>
    <n v="10"/>
    <n v="11"/>
    <n v="3"/>
    <n v="3"/>
    <n v="2"/>
    <n v="2"/>
    <n v="0"/>
    <n v="0"/>
  </r>
  <r>
    <s v="E0"/>
    <s v="05/11/2022"/>
    <d v="1899-12-30T15:00:00"/>
    <s v="Wolves"/>
    <s v="Brighton"/>
    <n v="2"/>
    <n v="3"/>
    <x v="0"/>
    <n v="2"/>
    <n v="2"/>
    <s v="D"/>
    <x v="11"/>
    <n v="8"/>
    <n v="19"/>
    <n v="5"/>
    <n v="8"/>
    <n v="15"/>
    <n v="11"/>
    <n v="4"/>
    <n v="9"/>
    <n v="2"/>
    <n v="0"/>
    <n v="1"/>
    <n v="0"/>
  </r>
  <r>
    <s v="E0"/>
    <s v="05/11/2022"/>
    <d v="1899-12-30T17:30:00"/>
    <s v="Everton"/>
    <s v="Leicester"/>
    <n v="0"/>
    <n v="2"/>
    <x v="0"/>
    <n v="0"/>
    <n v="1"/>
    <s v="A"/>
    <x v="12"/>
    <n v="12"/>
    <n v="22"/>
    <n v="2"/>
    <n v="8"/>
    <n v="9"/>
    <n v="5"/>
    <n v="8"/>
    <n v="3"/>
    <n v="0"/>
    <n v="0"/>
    <n v="0"/>
    <n v="0"/>
  </r>
  <r>
    <s v="E0"/>
    <s v="06/11/2022"/>
    <d v="1899-12-30T12:00:00"/>
    <s v="Chelsea"/>
    <s v="Arsenal"/>
    <n v="0"/>
    <n v="1"/>
    <x v="0"/>
    <n v="0"/>
    <n v="0"/>
    <s v="D"/>
    <x v="9"/>
    <n v="5"/>
    <n v="14"/>
    <n v="1"/>
    <n v="2"/>
    <n v="20"/>
    <n v="13"/>
    <n v="4"/>
    <n v="6"/>
    <n v="5"/>
    <n v="2"/>
    <n v="0"/>
    <n v="0"/>
  </r>
  <r>
    <s v="E0"/>
    <s v="06/11/2022"/>
    <d v="1899-12-30T14:00:00"/>
    <s v="Aston Villa"/>
    <s v="Man United"/>
    <n v="3"/>
    <n v="1"/>
    <x v="2"/>
    <n v="2"/>
    <n v="1"/>
    <s v="H"/>
    <x v="0"/>
    <n v="6"/>
    <n v="8"/>
    <n v="4"/>
    <n v="3"/>
    <n v="6"/>
    <n v="12"/>
    <n v="3"/>
    <n v="5"/>
    <n v="3"/>
    <n v="3"/>
    <n v="0"/>
    <n v="0"/>
  </r>
  <r>
    <s v="E0"/>
    <s v="06/11/2022"/>
    <d v="1899-12-30T14:00:00"/>
    <s v="Southampton"/>
    <s v="Newcastle"/>
    <n v="1"/>
    <n v="4"/>
    <x v="0"/>
    <n v="0"/>
    <n v="1"/>
    <s v="A"/>
    <x v="15"/>
    <n v="16"/>
    <n v="7"/>
    <n v="5"/>
    <n v="4"/>
    <n v="7"/>
    <n v="10"/>
    <n v="8"/>
    <n v="2"/>
    <n v="1"/>
    <n v="0"/>
    <n v="0"/>
    <n v="0"/>
  </r>
  <r>
    <s v="E0"/>
    <s v="06/11/2022"/>
    <d v="1899-12-30T14:00:00"/>
    <s v="West Ham"/>
    <s v="Crystal Palace"/>
    <n v="1"/>
    <n v="2"/>
    <x v="0"/>
    <n v="1"/>
    <n v="1"/>
    <s v="D"/>
    <x v="8"/>
    <n v="5"/>
    <n v="15"/>
    <n v="2"/>
    <n v="6"/>
    <n v="10"/>
    <n v="7"/>
    <n v="2"/>
    <n v="5"/>
    <n v="1"/>
    <n v="1"/>
    <n v="0"/>
    <n v="0"/>
  </r>
  <r>
    <s v="E0"/>
    <s v="06/11/2022"/>
    <d v="1899-12-30T16:30:00"/>
    <s v="Tottenham"/>
    <s v="Liverpool"/>
    <n v="1"/>
    <n v="2"/>
    <x v="0"/>
    <n v="0"/>
    <n v="2"/>
    <s v="A"/>
    <x v="1"/>
    <n v="14"/>
    <n v="13"/>
    <n v="5"/>
    <n v="6"/>
    <n v="10"/>
    <n v="8"/>
    <n v="5"/>
    <n v="3"/>
    <n v="0"/>
    <n v="0"/>
    <n v="0"/>
    <n v="0"/>
  </r>
  <r>
    <s v="E0"/>
    <s v="12/11/2022"/>
    <d v="1899-12-30T12:30:00"/>
    <s v="Man City"/>
    <s v="Brentford"/>
    <n v="1"/>
    <n v="2"/>
    <x v="0"/>
    <n v="1"/>
    <n v="1"/>
    <s v="D"/>
    <x v="2"/>
    <n v="29"/>
    <n v="10"/>
    <n v="6"/>
    <n v="8"/>
    <n v="9"/>
    <n v="7"/>
    <n v="10"/>
    <n v="2"/>
    <n v="2"/>
    <n v="2"/>
    <n v="0"/>
    <n v="0"/>
  </r>
  <r>
    <s v="E0"/>
    <s v="12/11/2022"/>
    <d v="1899-12-30T15:00:00"/>
    <s v="Bournemouth"/>
    <s v="Everton"/>
    <n v="3"/>
    <n v="0"/>
    <x v="2"/>
    <n v="2"/>
    <n v="0"/>
    <s v="H"/>
    <x v="6"/>
    <n v="16"/>
    <n v="15"/>
    <n v="9"/>
    <n v="3"/>
    <n v="12"/>
    <n v="8"/>
    <n v="3"/>
    <n v="5"/>
    <n v="2"/>
    <n v="0"/>
    <n v="0"/>
    <n v="0"/>
  </r>
  <r>
    <s v="E0"/>
    <s v="12/11/2022"/>
    <d v="1899-12-30T15:00:00"/>
    <s v="Liverpool"/>
    <s v="Southampton"/>
    <n v="3"/>
    <n v="1"/>
    <x v="2"/>
    <n v="3"/>
    <n v="1"/>
    <s v="H"/>
    <x v="4"/>
    <n v="15"/>
    <n v="9"/>
    <n v="7"/>
    <n v="5"/>
    <n v="8"/>
    <n v="8"/>
    <n v="6"/>
    <n v="0"/>
    <n v="0"/>
    <n v="2"/>
    <n v="0"/>
    <n v="0"/>
  </r>
  <r>
    <s v="E0"/>
    <s v="12/11/2022"/>
    <d v="1899-12-30T15:00:00"/>
    <s v="Nott'm Forest"/>
    <s v="Crystal Palace"/>
    <n v="1"/>
    <n v="0"/>
    <x v="2"/>
    <n v="0"/>
    <n v="0"/>
    <s v="D"/>
    <x v="14"/>
    <n v="9"/>
    <n v="8"/>
    <n v="2"/>
    <n v="0"/>
    <n v="11"/>
    <n v="13"/>
    <n v="1"/>
    <n v="5"/>
    <n v="1"/>
    <n v="4"/>
    <n v="0"/>
    <n v="0"/>
  </r>
  <r>
    <s v="E0"/>
    <s v="12/11/2022"/>
    <d v="1899-12-30T15:00:00"/>
    <s v="Tottenham"/>
    <s v="Leeds"/>
    <n v="4"/>
    <n v="3"/>
    <x v="2"/>
    <n v="1"/>
    <n v="2"/>
    <s v="A"/>
    <x v="16"/>
    <n v="14"/>
    <n v="12"/>
    <n v="8"/>
    <n v="5"/>
    <n v="8"/>
    <n v="7"/>
    <n v="9"/>
    <n v="2"/>
    <n v="1"/>
    <n v="1"/>
    <n v="0"/>
    <n v="1"/>
  </r>
  <r>
    <s v="E0"/>
    <s v="12/11/2022"/>
    <d v="1899-12-30T15:00:00"/>
    <s v="West Ham"/>
    <s v="Leicester"/>
    <n v="0"/>
    <n v="2"/>
    <x v="0"/>
    <n v="0"/>
    <n v="1"/>
    <s v="A"/>
    <x v="7"/>
    <n v="18"/>
    <n v="9"/>
    <n v="6"/>
    <n v="6"/>
    <n v="9"/>
    <n v="8"/>
    <n v="7"/>
    <n v="2"/>
    <n v="3"/>
    <n v="1"/>
    <n v="0"/>
    <n v="0"/>
  </r>
  <r>
    <s v="E0"/>
    <s v="12/11/2022"/>
    <d v="1899-12-30T17:30:00"/>
    <s v="Newcastle"/>
    <s v="Chelsea"/>
    <n v="1"/>
    <n v="0"/>
    <x v="2"/>
    <n v="0"/>
    <n v="0"/>
    <s v="D"/>
    <x v="3"/>
    <n v="10"/>
    <n v="5"/>
    <n v="3"/>
    <n v="2"/>
    <n v="14"/>
    <n v="11"/>
    <n v="5"/>
    <n v="3"/>
    <n v="3"/>
    <n v="2"/>
    <n v="0"/>
    <n v="0"/>
  </r>
  <r>
    <s v="E0"/>
    <s v="12/11/2022"/>
    <d v="1899-12-30T19:45:00"/>
    <s v="Wolves"/>
    <s v="Arsenal"/>
    <n v="0"/>
    <n v="2"/>
    <x v="0"/>
    <n v="0"/>
    <n v="0"/>
    <s v="D"/>
    <x v="15"/>
    <n v="11"/>
    <n v="14"/>
    <n v="2"/>
    <n v="4"/>
    <n v="5"/>
    <n v="6"/>
    <n v="6"/>
    <n v="4"/>
    <n v="3"/>
    <n v="2"/>
    <n v="0"/>
    <n v="0"/>
  </r>
  <r>
    <s v="E0"/>
    <s v="13/11/2022"/>
    <d v="1899-12-30T14:00:00"/>
    <s v="Brighton"/>
    <s v="Aston Villa"/>
    <n v="1"/>
    <n v="2"/>
    <x v="0"/>
    <n v="1"/>
    <n v="1"/>
    <s v="D"/>
    <x v="18"/>
    <n v="7"/>
    <n v="8"/>
    <n v="2"/>
    <n v="2"/>
    <n v="14"/>
    <n v="11"/>
    <n v="11"/>
    <n v="4"/>
    <n v="2"/>
    <n v="7"/>
    <n v="0"/>
    <n v="0"/>
  </r>
  <r>
    <s v="E0"/>
    <s v="13/11/2022"/>
    <d v="1899-12-30T16:30:00"/>
    <s v="Fulham"/>
    <s v="Man United"/>
    <n v="1"/>
    <n v="2"/>
    <x v="0"/>
    <n v="0"/>
    <n v="1"/>
    <s v="A"/>
    <x v="8"/>
    <n v="14"/>
    <n v="14"/>
    <n v="7"/>
    <n v="9"/>
    <n v="9"/>
    <n v="10"/>
    <n v="10"/>
    <n v="3"/>
    <n v="1"/>
    <n v="1"/>
    <n v="0"/>
    <n v="0"/>
  </r>
  <r>
    <s v="E0"/>
    <s v="26/12/2022"/>
    <d v="1899-12-30T12:30:00"/>
    <s v="Brentford"/>
    <s v="Tottenham"/>
    <n v="2"/>
    <n v="2"/>
    <x v="1"/>
    <n v="1"/>
    <n v="0"/>
    <s v="H"/>
    <x v="12"/>
    <n v="9"/>
    <n v="16"/>
    <n v="5"/>
    <n v="8"/>
    <n v="11"/>
    <n v="10"/>
    <n v="6"/>
    <n v="5"/>
    <n v="3"/>
    <n v="1"/>
    <n v="0"/>
    <n v="0"/>
  </r>
  <r>
    <s v="E0"/>
    <s v="26/12/2022"/>
    <d v="1899-12-30T15:00:00"/>
    <s v="Crystal Palace"/>
    <s v="Fulham"/>
    <n v="0"/>
    <n v="3"/>
    <x v="0"/>
    <n v="0"/>
    <n v="1"/>
    <s v="A"/>
    <x v="1"/>
    <n v="4"/>
    <n v="23"/>
    <n v="0"/>
    <n v="11"/>
    <n v="12"/>
    <n v="15"/>
    <n v="1"/>
    <n v="8"/>
    <n v="0"/>
    <n v="0"/>
    <n v="2"/>
    <n v="0"/>
  </r>
  <r>
    <s v="E0"/>
    <s v="26/12/2022"/>
    <d v="1899-12-30T15:00:00"/>
    <s v="Everton"/>
    <s v="Wolves"/>
    <n v="1"/>
    <n v="2"/>
    <x v="0"/>
    <n v="1"/>
    <n v="1"/>
    <s v="D"/>
    <x v="6"/>
    <n v="12"/>
    <n v="7"/>
    <n v="6"/>
    <n v="4"/>
    <n v="9"/>
    <n v="22"/>
    <n v="2"/>
    <n v="2"/>
    <n v="1"/>
    <n v="6"/>
    <n v="0"/>
    <n v="0"/>
  </r>
  <r>
    <s v="E0"/>
    <s v="26/12/2022"/>
    <d v="1899-12-30T15:00:00"/>
    <s v="Leicester"/>
    <s v="Newcastle"/>
    <n v="0"/>
    <n v="3"/>
    <x v="0"/>
    <n v="0"/>
    <n v="3"/>
    <s v="A"/>
    <x v="7"/>
    <n v="8"/>
    <n v="12"/>
    <n v="2"/>
    <n v="5"/>
    <n v="9"/>
    <n v="6"/>
    <n v="5"/>
    <n v="5"/>
    <n v="0"/>
    <n v="0"/>
    <n v="0"/>
    <n v="0"/>
  </r>
  <r>
    <s v="E0"/>
    <s v="26/12/2022"/>
    <d v="1899-12-30T15:00:00"/>
    <s v="Southampton"/>
    <s v="Brighton"/>
    <n v="1"/>
    <n v="3"/>
    <x v="0"/>
    <n v="0"/>
    <n v="2"/>
    <s v="A"/>
    <x v="3"/>
    <n v="14"/>
    <n v="7"/>
    <n v="4"/>
    <n v="4"/>
    <n v="9"/>
    <n v="10"/>
    <n v="4"/>
    <n v="2"/>
    <n v="1"/>
    <n v="2"/>
    <n v="0"/>
    <n v="0"/>
  </r>
  <r>
    <s v="E0"/>
    <s v="26/12/2022"/>
    <d v="1899-12-30T17:30:00"/>
    <s v="Aston Villa"/>
    <s v="Liverpool"/>
    <n v="1"/>
    <n v="3"/>
    <x v="0"/>
    <n v="0"/>
    <n v="2"/>
    <s v="A"/>
    <x v="8"/>
    <n v="12"/>
    <n v="16"/>
    <n v="6"/>
    <n v="9"/>
    <n v="7"/>
    <n v="12"/>
    <n v="0"/>
    <n v="6"/>
    <n v="0"/>
    <n v="0"/>
    <n v="0"/>
    <n v="0"/>
  </r>
  <r>
    <s v="E0"/>
    <s v="26/12/2022"/>
    <d v="1899-12-30T20:00:00"/>
    <s v="Arsenal"/>
    <s v="West Ham"/>
    <n v="3"/>
    <n v="1"/>
    <x v="2"/>
    <n v="0"/>
    <n v="1"/>
    <s v="A"/>
    <x v="9"/>
    <n v="16"/>
    <n v="8"/>
    <n v="5"/>
    <n v="4"/>
    <n v="13"/>
    <n v="17"/>
    <n v="7"/>
    <n v="5"/>
    <n v="0"/>
    <n v="2"/>
    <n v="0"/>
    <n v="0"/>
  </r>
  <r>
    <s v="E0"/>
    <s v="27/12/2022"/>
    <d v="1899-12-30T17:30:00"/>
    <s v="Chelsea"/>
    <s v="Bournemouth"/>
    <n v="2"/>
    <n v="0"/>
    <x v="2"/>
    <n v="2"/>
    <n v="0"/>
    <s v="H"/>
    <x v="4"/>
    <n v="15"/>
    <n v="9"/>
    <n v="5"/>
    <n v="4"/>
    <n v="8"/>
    <n v="10"/>
    <n v="6"/>
    <n v="8"/>
    <n v="0"/>
    <n v="0"/>
    <n v="0"/>
    <n v="0"/>
  </r>
  <r>
    <s v="E0"/>
    <s v="27/12/2022"/>
    <d v="1899-12-30T20:00:00"/>
    <s v="Man United"/>
    <s v="Nott'm Forest"/>
    <n v="3"/>
    <n v="0"/>
    <x v="2"/>
    <n v="2"/>
    <n v="0"/>
    <s v="H"/>
    <x v="0"/>
    <n v="17"/>
    <n v="8"/>
    <n v="8"/>
    <n v="3"/>
    <n v="13"/>
    <n v="4"/>
    <n v="9"/>
    <n v="9"/>
    <n v="3"/>
    <n v="1"/>
    <n v="0"/>
    <n v="0"/>
  </r>
  <r>
    <s v="E0"/>
    <s v="28/12/2022"/>
    <d v="1899-12-30T20:00:00"/>
    <s v="Leeds"/>
    <s v="Man City"/>
    <n v="1"/>
    <n v="3"/>
    <x v="0"/>
    <n v="0"/>
    <n v="1"/>
    <s v="A"/>
    <x v="15"/>
    <n v="9"/>
    <n v="26"/>
    <n v="1"/>
    <n v="9"/>
    <n v="11"/>
    <n v="14"/>
    <n v="3"/>
    <n v="5"/>
    <n v="3"/>
    <n v="3"/>
    <n v="0"/>
    <n v="0"/>
  </r>
  <r>
    <s v="E0"/>
    <s v="30/12/2022"/>
    <d v="1899-12-30T19:45:00"/>
    <s v="West Ham"/>
    <s v="Brentford"/>
    <n v="0"/>
    <n v="2"/>
    <x v="0"/>
    <n v="0"/>
    <n v="2"/>
    <s v="A"/>
    <x v="10"/>
    <n v="20"/>
    <n v="9"/>
    <n v="5"/>
    <n v="6"/>
    <n v="9"/>
    <n v="5"/>
    <n v="8"/>
    <n v="1"/>
    <n v="1"/>
    <n v="0"/>
    <n v="0"/>
    <n v="0"/>
  </r>
  <r>
    <s v="E0"/>
    <s v="30/12/2022"/>
    <d v="1899-12-30T20:00:00"/>
    <s v="Liverpool"/>
    <s v="Leicester"/>
    <n v="2"/>
    <n v="1"/>
    <x v="2"/>
    <n v="2"/>
    <n v="1"/>
    <s v="H"/>
    <x v="6"/>
    <n v="21"/>
    <n v="7"/>
    <n v="5"/>
    <n v="2"/>
    <n v="8"/>
    <n v="15"/>
    <n v="4"/>
    <n v="5"/>
    <n v="0"/>
    <n v="1"/>
    <n v="0"/>
    <n v="0"/>
  </r>
  <r>
    <s v="E0"/>
    <s v="31/12/2022"/>
    <d v="1899-12-30T12:30:00"/>
    <s v="Wolves"/>
    <s v="Man United"/>
    <n v="0"/>
    <n v="1"/>
    <x v="0"/>
    <n v="0"/>
    <n v="0"/>
    <s v="D"/>
    <x v="3"/>
    <n v="10"/>
    <n v="16"/>
    <n v="3"/>
    <n v="6"/>
    <n v="11"/>
    <n v="11"/>
    <n v="7"/>
    <n v="5"/>
    <n v="1"/>
    <n v="3"/>
    <n v="0"/>
    <n v="0"/>
  </r>
  <r>
    <s v="E0"/>
    <s v="31/12/2022"/>
    <d v="1899-12-30T15:00:00"/>
    <s v="Bournemouth"/>
    <s v="Crystal Palace"/>
    <n v="0"/>
    <n v="2"/>
    <x v="0"/>
    <n v="0"/>
    <n v="2"/>
    <s v="A"/>
    <x v="5"/>
    <n v="6"/>
    <n v="15"/>
    <n v="2"/>
    <n v="6"/>
    <n v="17"/>
    <n v="11"/>
    <n v="2"/>
    <n v="7"/>
    <n v="4"/>
    <n v="1"/>
    <n v="0"/>
    <n v="0"/>
  </r>
  <r>
    <s v="E0"/>
    <s v="31/12/2022"/>
    <d v="1899-12-30T15:00:00"/>
    <s v="Fulham"/>
    <s v="Southampton"/>
    <n v="2"/>
    <n v="1"/>
    <x v="2"/>
    <n v="1"/>
    <n v="0"/>
    <s v="H"/>
    <x v="11"/>
    <n v="8"/>
    <n v="9"/>
    <n v="2"/>
    <n v="3"/>
    <n v="8"/>
    <n v="13"/>
    <n v="4"/>
    <n v="4"/>
    <n v="0"/>
    <n v="1"/>
    <n v="0"/>
    <n v="0"/>
  </r>
  <r>
    <s v="E0"/>
    <s v="31/12/2022"/>
    <d v="1899-12-30T15:00:00"/>
    <s v="Man City"/>
    <s v="Everton"/>
    <n v="1"/>
    <n v="1"/>
    <x v="1"/>
    <n v="1"/>
    <n v="0"/>
    <s v="H"/>
    <x v="1"/>
    <n v="16"/>
    <n v="2"/>
    <n v="3"/>
    <n v="1"/>
    <n v="13"/>
    <n v="14"/>
    <n v="7"/>
    <n v="1"/>
    <n v="3"/>
    <n v="4"/>
    <n v="0"/>
    <n v="0"/>
  </r>
  <r>
    <s v="E0"/>
    <s v="31/12/2022"/>
    <d v="1899-12-30T15:00:00"/>
    <s v="Newcastle"/>
    <s v="Leeds"/>
    <n v="0"/>
    <n v="0"/>
    <x v="1"/>
    <n v="0"/>
    <n v="0"/>
    <s v="D"/>
    <x v="4"/>
    <n v="16"/>
    <n v="8"/>
    <n v="5"/>
    <n v="1"/>
    <n v="13"/>
    <n v="19"/>
    <n v="9"/>
    <n v="3"/>
    <n v="3"/>
    <n v="5"/>
    <n v="0"/>
    <n v="0"/>
  </r>
  <r>
    <s v="E0"/>
    <s v="31/12/2022"/>
    <d v="1899-12-30T17:30:00"/>
    <s v="Brighton"/>
    <s v="Arsenal"/>
    <n v="2"/>
    <n v="4"/>
    <x v="0"/>
    <n v="0"/>
    <n v="2"/>
    <s v="A"/>
    <x v="0"/>
    <n v="9"/>
    <n v="14"/>
    <n v="5"/>
    <n v="7"/>
    <n v="7"/>
    <n v="11"/>
    <n v="7"/>
    <n v="4"/>
    <n v="3"/>
    <n v="3"/>
    <n v="0"/>
    <n v="0"/>
  </r>
  <r>
    <s v="E0"/>
    <s v="01/01/2023"/>
    <d v="1899-12-30T14:00:00"/>
    <s v="Tottenham"/>
    <s v="Aston Villa"/>
    <n v="0"/>
    <n v="2"/>
    <x v="0"/>
    <n v="0"/>
    <n v="0"/>
    <s v="D"/>
    <x v="14"/>
    <n v="6"/>
    <n v="13"/>
    <n v="2"/>
    <n v="4"/>
    <n v="15"/>
    <n v="10"/>
    <n v="5"/>
    <n v="3"/>
    <n v="4"/>
    <n v="3"/>
    <n v="0"/>
    <n v="0"/>
  </r>
  <r>
    <s v="E0"/>
    <s v="01/01/2023"/>
    <d v="1899-12-30T16:30:00"/>
    <s v="Nott'm Forest"/>
    <s v="Chelsea"/>
    <n v="1"/>
    <n v="1"/>
    <x v="1"/>
    <n v="0"/>
    <n v="1"/>
    <s v="A"/>
    <x v="2"/>
    <n v="12"/>
    <n v="7"/>
    <n v="5"/>
    <n v="2"/>
    <n v="16"/>
    <n v="14"/>
    <n v="1"/>
    <n v="2"/>
    <n v="2"/>
    <n v="2"/>
    <n v="0"/>
    <n v="0"/>
  </r>
  <r>
    <s v="E0"/>
    <s v="02/01/2023"/>
    <d v="1899-12-30T17:30:00"/>
    <s v="Brentford"/>
    <s v="Liverpool"/>
    <n v="3"/>
    <n v="1"/>
    <x v="2"/>
    <n v="2"/>
    <n v="0"/>
    <s v="H"/>
    <x v="15"/>
    <n v="10"/>
    <n v="16"/>
    <n v="7"/>
    <n v="6"/>
    <n v="5"/>
    <n v="8"/>
    <n v="4"/>
    <n v="9"/>
    <n v="1"/>
    <n v="3"/>
    <n v="0"/>
    <n v="0"/>
  </r>
  <r>
    <s v="E0"/>
    <s v="03/01/2023"/>
    <d v="1899-12-30T19:45:00"/>
    <s v="Arsenal"/>
    <s v="Newcastle"/>
    <n v="0"/>
    <n v="0"/>
    <x v="1"/>
    <n v="0"/>
    <n v="0"/>
    <s v="D"/>
    <x v="1"/>
    <n v="17"/>
    <n v="8"/>
    <n v="4"/>
    <n v="1"/>
    <n v="10"/>
    <n v="16"/>
    <n v="5"/>
    <n v="5"/>
    <n v="4"/>
    <n v="4"/>
    <n v="0"/>
    <n v="0"/>
  </r>
  <r>
    <s v="E0"/>
    <s v="03/01/2023"/>
    <d v="1899-12-30T19:45:00"/>
    <s v="Everton"/>
    <s v="Brighton"/>
    <n v="1"/>
    <n v="4"/>
    <x v="0"/>
    <n v="0"/>
    <n v="1"/>
    <s v="A"/>
    <x v="5"/>
    <n v="10"/>
    <n v="19"/>
    <n v="4"/>
    <n v="8"/>
    <n v="8"/>
    <n v="10"/>
    <n v="5"/>
    <n v="2"/>
    <n v="3"/>
    <n v="1"/>
    <n v="0"/>
    <n v="0"/>
  </r>
  <r>
    <s v="E0"/>
    <s v="03/01/2023"/>
    <d v="1899-12-30T19:45:00"/>
    <s v="Leicester"/>
    <s v="Fulham"/>
    <n v="0"/>
    <n v="1"/>
    <x v="0"/>
    <n v="0"/>
    <n v="1"/>
    <s v="A"/>
    <x v="20"/>
    <n v="15"/>
    <n v="11"/>
    <n v="6"/>
    <n v="2"/>
    <n v="12"/>
    <n v="11"/>
    <n v="6"/>
    <n v="3"/>
    <n v="2"/>
    <n v="6"/>
    <n v="0"/>
    <n v="0"/>
  </r>
  <r>
    <s v="E0"/>
    <s v="03/01/2023"/>
    <d v="1899-12-30T20:00:00"/>
    <s v="Man United"/>
    <s v="Bournemouth"/>
    <n v="3"/>
    <n v="0"/>
    <x v="2"/>
    <n v="1"/>
    <n v="0"/>
    <s v="H"/>
    <x v="16"/>
    <n v="18"/>
    <n v="7"/>
    <n v="6"/>
    <n v="4"/>
    <n v="13"/>
    <n v="7"/>
    <n v="6"/>
    <n v="5"/>
    <n v="0"/>
    <n v="3"/>
    <n v="0"/>
    <n v="0"/>
  </r>
  <r>
    <s v="E0"/>
    <s v="04/01/2023"/>
    <d v="1899-12-30T19:30:00"/>
    <s v="Southampton"/>
    <s v="Nott'm Forest"/>
    <n v="0"/>
    <n v="1"/>
    <x v="0"/>
    <n v="0"/>
    <n v="1"/>
    <s v="A"/>
    <x v="17"/>
    <n v="8"/>
    <n v="11"/>
    <n v="0"/>
    <n v="1"/>
    <n v="14"/>
    <n v="17"/>
    <n v="6"/>
    <n v="2"/>
    <n v="2"/>
    <n v="2"/>
    <n v="0"/>
    <n v="0"/>
  </r>
  <r>
    <s v="E0"/>
    <s v="04/01/2023"/>
    <d v="1899-12-30T19:45:00"/>
    <s v="Leeds"/>
    <s v="West Ham"/>
    <n v="2"/>
    <n v="2"/>
    <x v="1"/>
    <n v="1"/>
    <n v="1"/>
    <s v="D"/>
    <x v="12"/>
    <n v="14"/>
    <n v="15"/>
    <n v="6"/>
    <n v="2"/>
    <n v="11"/>
    <n v="18"/>
    <n v="8"/>
    <n v="1"/>
    <n v="3"/>
    <n v="1"/>
    <n v="0"/>
    <n v="0"/>
  </r>
  <r>
    <s v="E0"/>
    <s v="04/01/2023"/>
    <d v="1899-12-30T20:00:00"/>
    <s v="Aston Villa"/>
    <s v="Wolves"/>
    <n v="1"/>
    <n v="1"/>
    <x v="1"/>
    <n v="0"/>
    <n v="1"/>
    <s v="A"/>
    <x v="7"/>
    <n v="13"/>
    <n v="10"/>
    <n v="4"/>
    <n v="3"/>
    <n v="6"/>
    <n v="12"/>
    <n v="7"/>
    <n v="8"/>
    <n v="1"/>
    <n v="3"/>
    <n v="0"/>
    <n v="0"/>
  </r>
  <r>
    <s v="E0"/>
    <s v="04/01/2023"/>
    <d v="1899-12-30T20:00:00"/>
    <s v="Crystal Palace"/>
    <s v="Tottenham"/>
    <n v="0"/>
    <n v="4"/>
    <x v="0"/>
    <n v="0"/>
    <n v="0"/>
    <s v="D"/>
    <x v="9"/>
    <n v="19"/>
    <n v="14"/>
    <n v="4"/>
    <n v="6"/>
    <n v="11"/>
    <n v="8"/>
    <n v="10"/>
    <n v="4"/>
    <n v="1"/>
    <n v="2"/>
    <n v="0"/>
    <n v="0"/>
  </r>
  <r>
    <s v="E0"/>
    <s v="05/01/2023"/>
    <d v="1899-12-30T20:00:00"/>
    <s v="Chelsea"/>
    <s v="Man City"/>
    <n v="0"/>
    <n v="1"/>
    <x v="0"/>
    <n v="0"/>
    <n v="0"/>
    <s v="D"/>
    <x v="8"/>
    <n v="8"/>
    <n v="12"/>
    <n v="2"/>
    <n v="3"/>
    <n v="9"/>
    <n v="9"/>
    <n v="3"/>
    <n v="2"/>
    <n v="2"/>
    <n v="0"/>
    <n v="0"/>
    <n v="0"/>
  </r>
  <r>
    <s v="E0"/>
    <s v="12/01/2023"/>
    <d v="1899-12-30T20:00:00"/>
    <s v="Fulham"/>
    <s v="Chelsea"/>
    <n v="2"/>
    <n v="1"/>
    <x v="2"/>
    <n v="1"/>
    <n v="0"/>
    <s v="H"/>
    <x v="12"/>
    <n v="8"/>
    <n v="20"/>
    <n v="3"/>
    <n v="10"/>
    <n v="12"/>
    <n v="16"/>
    <n v="5"/>
    <n v="7"/>
    <n v="4"/>
    <n v="3"/>
    <n v="0"/>
    <n v="1"/>
  </r>
  <r>
    <s v="E0"/>
    <s v="13/01/2023"/>
    <d v="1899-12-30T20:00:00"/>
    <s v="Aston Villa"/>
    <s v="Leeds"/>
    <n v="2"/>
    <n v="1"/>
    <x v="2"/>
    <n v="1"/>
    <n v="0"/>
    <s v="H"/>
    <x v="9"/>
    <n v="11"/>
    <n v="16"/>
    <n v="5"/>
    <n v="4"/>
    <n v="12"/>
    <n v="8"/>
    <n v="0"/>
    <n v="11"/>
    <n v="2"/>
    <n v="2"/>
    <n v="0"/>
    <n v="0"/>
  </r>
  <r>
    <s v="E0"/>
    <s v="14/01/2023"/>
    <d v="1899-12-30T12:30:00"/>
    <s v="Man United"/>
    <s v="Man City"/>
    <n v="2"/>
    <n v="1"/>
    <x v="2"/>
    <n v="0"/>
    <n v="0"/>
    <s v="D"/>
    <x v="15"/>
    <n v="8"/>
    <n v="5"/>
    <n v="4"/>
    <n v="1"/>
    <n v="15"/>
    <n v="5"/>
    <n v="1"/>
    <n v="2"/>
    <n v="3"/>
    <n v="0"/>
    <n v="0"/>
    <n v="0"/>
  </r>
  <r>
    <s v="E0"/>
    <s v="14/01/2023"/>
    <d v="1899-12-30T15:00:00"/>
    <s v="Brighton"/>
    <s v="Liverpool"/>
    <n v="3"/>
    <n v="0"/>
    <x v="2"/>
    <n v="0"/>
    <n v="0"/>
    <s v="D"/>
    <x v="10"/>
    <n v="16"/>
    <n v="6"/>
    <n v="9"/>
    <n v="2"/>
    <n v="8"/>
    <n v="15"/>
    <n v="7"/>
    <n v="1"/>
    <n v="1"/>
    <n v="3"/>
    <n v="0"/>
    <n v="0"/>
  </r>
  <r>
    <s v="E0"/>
    <s v="14/01/2023"/>
    <d v="1899-12-30T15:00:00"/>
    <s v="Everton"/>
    <s v="Southampton"/>
    <n v="1"/>
    <n v="2"/>
    <x v="0"/>
    <n v="1"/>
    <n v="0"/>
    <s v="H"/>
    <x v="14"/>
    <n v="12"/>
    <n v="13"/>
    <n v="4"/>
    <n v="5"/>
    <n v="7"/>
    <n v="19"/>
    <n v="6"/>
    <n v="4"/>
    <n v="0"/>
    <n v="3"/>
    <n v="0"/>
    <n v="0"/>
  </r>
  <r>
    <s v="E0"/>
    <s v="14/01/2023"/>
    <d v="1899-12-30T15:00:00"/>
    <s v="Nott'm Forest"/>
    <s v="Leicester"/>
    <n v="2"/>
    <n v="0"/>
    <x v="2"/>
    <n v="0"/>
    <n v="0"/>
    <s v="D"/>
    <x v="8"/>
    <n v="15"/>
    <n v="6"/>
    <n v="5"/>
    <n v="1"/>
    <n v="11"/>
    <n v="12"/>
    <n v="3"/>
    <n v="5"/>
    <n v="1"/>
    <n v="2"/>
    <n v="0"/>
    <n v="0"/>
  </r>
  <r>
    <s v="E0"/>
    <s v="14/01/2023"/>
    <d v="1899-12-30T15:00:00"/>
    <s v="Wolves"/>
    <s v="West Ham"/>
    <n v="1"/>
    <n v="0"/>
    <x v="2"/>
    <n v="0"/>
    <n v="0"/>
    <s v="D"/>
    <x v="4"/>
    <n v="17"/>
    <n v="16"/>
    <n v="4"/>
    <n v="4"/>
    <n v="10"/>
    <n v="7"/>
    <n v="4"/>
    <n v="3"/>
    <n v="0"/>
    <n v="2"/>
    <n v="0"/>
    <n v="0"/>
  </r>
  <r>
    <s v="E0"/>
    <s v="14/01/2023"/>
    <d v="1899-12-30T17:30:00"/>
    <s v="Brentford"/>
    <s v="Bournemouth"/>
    <n v="2"/>
    <n v="0"/>
    <x v="2"/>
    <n v="1"/>
    <n v="0"/>
    <s v="H"/>
    <x v="7"/>
    <n v="12"/>
    <n v="7"/>
    <n v="4"/>
    <n v="2"/>
    <n v="5"/>
    <n v="9"/>
    <n v="5"/>
    <n v="3"/>
    <n v="1"/>
    <n v="1"/>
    <n v="0"/>
    <n v="0"/>
  </r>
  <r>
    <s v="E0"/>
    <s v="15/01/2023"/>
    <d v="1899-12-30T14:00:00"/>
    <s v="Chelsea"/>
    <s v="Crystal Palace"/>
    <n v="1"/>
    <n v="0"/>
    <x v="2"/>
    <n v="0"/>
    <n v="0"/>
    <s v="D"/>
    <x v="2"/>
    <n v="15"/>
    <n v="10"/>
    <n v="5"/>
    <n v="5"/>
    <n v="10"/>
    <n v="17"/>
    <n v="11"/>
    <n v="7"/>
    <n v="2"/>
    <n v="5"/>
    <n v="0"/>
    <n v="0"/>
  </r>
  <r>
    <s v="E0"/>
    <s v="15/01/2023"/>
    <d v="1899-12-30T14:00:00"/>
    <s v="Newcastle"/>
    <s v="Fulham"/>
    <n v="1"/>
    <n v="0"/>
    <x v="2"/>
    <n v="0"/>
    <n v="0"/>
    <s v="D"/>
    <x v="3"/>
    <n v="20"/>
    <n v="5"/>
    <n v="5"/>
    <n v="0"/>
    <n v="6"/>
    <n v="14"/>
    <n v="10"/>
    <n v="5"/>
    <n v="1"/>
    <n v="3"/>
    <n v="0"/>
    <n v="0"/>
  </r>
  <r>
    <s v="E0"/>
    <s v="15/01/2023"/>
    <d v="1899-12-30T16:30:00"/>
    <s v="Tottenham"/>
    <s v="Arsenal"/>
    <n v="0"/>
    <n v="2"/>
    <x v="0"/>
    <n v="0"/>
    <n v="2"/>
    <s v="A"/>
    <x v="6"/>
    <n v="17"/>
    <n v="14"/>
    <n v="7"/>
    <n v="5"/>
    <n v="16"/>
    <n v="15"/>
    <n v="4"/>
    <n v="3"/>
    <n v="4"/>
    <n v="2"/>
    <n v="0"/>
    <n v="0"/>
  </r>
  <r>
    <s v="E0"/>
    <s v="18/01/2023"/>
    <d v="1899-12-30T20:00:00"/>
    <s v="Crystal Palace"/>
    <s v="Man United"/>
    <n v="1"/>
    <n v="1"/>
    <x v="1"/>
    <n v="0"/>
    <n v="1"/>
    <s v="A"/>
    <x v="3"/>
    <n v="10"/>
    <n v="15"/>
    <n v="5"/>
    <n v="4"/>
    <n v="9"/>
    <n v="10"/>
    <n v="3"/>
    <n v="3"/>
    <n v="1"/>
    <n v="2"/>
    <n v="0"/>
    <n v="0"/>
  </r>
  <r>
    <s v="E0"/>
    <s v="19/01/2023"/>
    <d v="1899-12-30T20:00:00"/>
    <s v="Man City"/>
    <s v="Tottenham"/>
    <n v="4"/>
    <n v="2"/>
    <x v="2"/>
    <n v="0"/>
    <n v="2"/>
    <s v="A"/>
    <x v="4"/>
    <n v="16"/>
    <n v="9"/>
    <n v="6"/>
    <n v="3"/>
    <n v="10"/>
    <n v="14"/>
    <n v="8"/>
    <n v="3"/>
    <n v="1"/>
    <n v="2"/>
    <n v="0"/>
    <n v="0"/>
  </r>
  <r>
    <s v="E0"/>
    <s v="21/01/2023"/>
    <d v="1899-12-30T12:30:00"/>
    <s v="Liverpool"/>
    <s v="Chelsea"/>
    <n v="0"/>
    <n v="0"/>
    <x v="1"/>
    <n v="0"/>
    <n v="0"/>
    <s v="D"/>
    <x v="9"/>
    <n v="15"/>
    <n v="11"/>
    <n v="3"/>
    <n v="2"/>
    <n v="16"/>
    <n v="9"/>
    <n v="5"/>
    <n v="5"/>
    <n v="3"/>
    <n v="1"/>
    <n v="0"/>
    <n v="0"/>
  </r>
  <r>
    <s v="E0"/>
    <s v="21/01/2023"/>
    <d v="1899-12-30T15:00:00"/>
    <s v="Bournemouth"/>
    <s v="Nott'm Forest"/>
    <n v="1"/>
    <n v="1"/>
    <x v="1"/>
    <n v="1"/>
    <n v="0"/>
    <s v="H"/>
    <x v="1"/>
    <n v="16"/>
    <n v="20"/>
    <n v="4"/>
    <n v="5"/>
    <n v="10"/>
    <n v="7"/>
    <n v="4"/>
    <n v="6"/>
    <n v="1"/>
    <n v="2"/>
    <n v="0"/>
    <n v="0"/>
  </r>
  <r>
    <s v="E0"/>
    <s v="21/01/2023"/>
    <d v="1899-12-30T15:00:00"/>
    <s v="Leicester"/>
    <s v="Brighton"/>
    <n v="2"/>
    <n v="2"/>
    <x v="1"/>
    <n v="1"/>
    <n v="1"/>
    <s v="D"/>
    <x v="17"/>
    <n v="9"/>
    <n v="13"/>
    <n v="2"/>
    <n v="4"/>
    <n v="9"/>
    <n v="9"/>
    <n v="5"/>
    <n v="6"/>
    <n v="0"/>
    <n v="1"/>
    <n v="0"/>
    <n v="0"/>
  </r>
  <r>
    <s v="E0"/>
    <s v="21/01/2023"/>
    <d v="1899-12-30T15:00:00"/>
    <s v="Southampton"/>
    <s v="Aston Villa"/>
    <n v="0"/>
    <n v="1"/>
    <x v="0"/>
    <n v="0"/>
    <n v="0"/>
    <s v="D"/>
    <x v="16"/>
    <n v="8"/>
    <n v="16"/>
    <n v="5"/>
    <n v="5"/>
    <n v="19"/>
    <n v="9"/>
    <n v="2"/>
    <n v="2"/>
    <n v="1"/>
    <n v="2"/>
    <n v="0"/>
    <n v="0"/>
  </r>
  <r>
    <s v="E0"/>
    <s v="21/01/2023"/>
    <d v="1899-12-30T15:00:00"/>
    <s v="West Ham"/>
    <s v="Everton"/>
    <n v="2"/>
    <n v="0"/>
    <x v="2"/>
    <n v="2"/>
    <n v="0"/>
    <s v="H"/>
    <x v="15"/>
    <n v="11"/>
    <n v="5"/>
    <n v="4"/>
    <n v="2"/>
    <n v="9"/>
    <n v="6"/>
    <n v="4"/>
    <n v="9"/>
    <n v="1"/>
    <n v="1"/>
    <n v="0"/>
    <n v="0"/>
  </r>
  <r>
    <s v="E0"/>
    <s v="21/01/2023"/>
    <d v="1899-12-30T17:30:00"/>
    <s v="Crystal Palace"/>
    <s v="Newcastle"/>
    <n v="0"/>
    <n v="0"/>
    <x v="1"/>
    <n v="0"/>
    <n v="0"/>
    <s v="D"/>
    <x v="6"/>
    <n v="6"/>
    <n v="16"/>
    <n v="1"/>
    <n v="7"/>
    <n v="13"/>
    <n v="7"/>
    <n v="3"/>
    <n v="15"/>
    <n v="4"/>
    <n v="2"/>
    <n v="0"/>
    <n v="0"/>
  </r>
  <r>
    <s v="E0"/>
    <s v="22/01/2023"/>
    <d v="1899-12-30T14:00:00"/>
    <s v="Leeds"/>
    <s v="Brentford"/>
    <n v="0"/>
    <n v="0"/>
    <x v="1"/>
    <n v="0"/>
    <n v="0"/>
    <s v="D"/>
    <x v="2"/>
    <n v="9"/>
    <n v="6"/>
    <n v="5"/>
    <n v="0"/>
    <n v="10"/>
    <n v="18"/>
    <n v="2"/>
    <n v="3"/>
    <n v="2"/>
    <n v="2"/>
    <n v="0"/>
    <n v="0"/>
  </r>
  <r>
    <s v="E0"/>
    <s v="22/01/2023"/>
    <d v="1899-12-30T14:00:00"/>
    <s v="Man City"/>
    <s v="Wolves"/>
    <n v="3"/>
    <n v="0"/>
    <x v="2"/>
    <n v="1"/>
    <n v="0"/>
    <s v="H"/>
    <x v="12"/>
    <n v="13"/>
    <n v="10"/>
    <n v="7"/>
    <n v="1"/>
    <n v="10"/>
    <n v="10"/>
    <n v="5"/>
    <n v="7"/>
    <n v="1"/>
    <n v="2"/>
    <n v="0"/>
    <n v="0"/>
  </r>
  <r>
    <s v="E0"/>
    <s v="22/01/2023"/>
    <d v="1899-12-30T16:30:00"/>
    <s v="Arsenal"/>
    <s v="Man United"/>
    <n v="3"/>
    <n v="2"/>
    <x v="2"/>
    <n v="1"/>
    <n v="1"/>
    <s v="D"/>
    <x v="0"/>
    <n v="25"/>
    <n v="6"/>
    <n v="5"/>
    <n v="4"/>
    <n v="8"/>
    <n v="9"/>
    <n v="12"/>
    <n v="4"/>
    <n v="1"/>
    <n v="2"/>
    <n v="0"/>
    <n v="0"/>
  </r>
  <r>
    <s v="E0"/>
    <s v="23/01/2023"/>
    <d v="1899-12-30T20:00:00"/>
    <s v="Fulham"/>
    <s v="Tottenham"/>
    <n v="0"/>
    <n v="1"/>
    <x v="0"/>
    <n v="0"/>
    <n v="1"/>
    <s v="A"/>
    <x v="8"/>
    <n v="10"/>
    <n v="10"/>
    <n v="5"/>
    <n v="3"/>
    <n v="10"/>
    <n v="10"/>
    <n v="3"/>
    <n v="8"/>
    <n v="1"/>
    <n v="3"/>
    <n v="0"/>
    <n v="0"/>
  </r>
  <r>
    <s v="E0"/>
    <s v="03/02/2023"/>
    <d v="1899-12-30T20:00:00"/>
    <s v="Chelsea"/>
    <s v="Fulham"/>
    <n v="0"/>
    <n v="0"/>
    <x v="1"/>
    <n v="0"/>
    <n v="0"/>
    <s v="D"/>
    <x v="15"/>
    <n v="12"/>
    <n v="10"/>
    <n v="3"/>
    <n v="4"/>
    <n v="16"/>
    <n v="12"/>
    <n v="6"/>
    <n v="2"/>
    <n v="1"/>
    <n v="4"/>
    <n v="0"/>
    <n v="0"/>
  </r>
  <r>
    <s v="E0"/>
    <s v="04/02/2023"/>
    <d v="1899-12-30T12:30:00"/>
    <s v="Everton"/>
    <s v="Arsenal"/>
    <n v="1"/>
    <n v="0"/>
    <x v="2"/>
    <n v="0"/>
    <n v="0"/>
    <s v="D"/>
    <x v="12"/>
    <n v="12"/>
    <n v="15"/>
    <n v="4"/>
    <n v="3"/>
    <n v="13"/>
    <n v="8"/>
    <n v="7"/>
    <n v="5"/>
    <n v="4"/>
    <n v="1"/>
    <n v="0"/>
    <n v="0"/>
  </r>
  <r>
    <s v="E0"/>
    <s v="04/02/2023"/>
    <d v="1899-12-30T15:00:00"/>
    <s v="Aston Villa"/>
    <s v="Leicester"/>
    <n v="2"/>
    <n v="4"/>
    <x v="0"/>
    <n v="2"/>
    <n v="3"/>
    <s v="A"/>
    <x v="10"/>
    <n v="19"/>
    <n v="9"/>
    <n v="4"/>
    <n v="5"/>
    <n v="10"/>
    <n v="10"/>
    <n v="11"/>
    <n v="3"/>
    <n v="0"/>
    <n v="2"/>
    <n v="0"/>
    <n v="0"/>
  </r>
  <r>
    <s v="E0"/>
    <s v="04/02/2023"/>
    <d v="1899-12-30T15:00:00"/>
    <s v="Brentford"/>
    <s v="Southampton"/>
    <n v="3"/>
    <n v="0"/>
    <x v="2"/>
    <n v="2"/>
    <n v="0"/>
    <s v="H"/>
    <x v="20"/>
    <n v="14"/>
    <n v="14"/>
    <n v="4"/>
    <n v="6"/>
    <n v="10"/>
    <n v="9"/>
    <n v="4"/>
    <n v="4"/>
    <n v="1"/>
    <n v="2"/>
    <n v="0"/>
    <n v="0"/>
  </r>
  <r>
    <s v="E0"/>
    <s v="04/02/2023"/>
    <d v="1899-12-30T15:00:00"/>
    <s v="Brighton"/>
    <s v="Bournemouth"/>
    <n v="1"/>
    <n v="0"/>
    <x v="2"/>
    <n v="0"/>
    <n v="0"/>
    <s v="D"/>
    <x v="6"/>
    <n v="20"/>
    <n v="12"/>
    <n v="6"/>
    <n v="2"/>
    <n v="14"/>
    <n v="7"/>
    <n v="7"/>
    <n v="3"/>
    <n v="3"/>
    <n v="1"/>
    <n v="0"/>
    <n v="0"/>
  </r>
  <r>
    <s v="E0"/>
    <s v="04/02/2023"/>
    <d v="1899-12-30T15:00:00"/>
    <s v="Man United"/>
    <s v="Crystal Palace"/>
    <n v="2"/>
    <n v="1"/>
    <x v="2"/>
    <n v="1"/>
    <n v="0"/>
    <s v="H"/>
    <x v="5"/>
    <n v="14"/>
    <n v="10"/>
    <n v="5"/>
    <n v="3"/>
    <n v="9"/>
    <n v="9"/>
    <n v="5"/>
    <n v="5"/>
    <n v="1"/>
    <n v="2"/>
    <n v="1"/>
    <n v="0"/>
  </r>
  <r>
    <s v="E0"/>
    <s v="04/02/2023"/>
    <d v="1899-12-30T15:00:00"/>
    <s v="Wolves"/>
    <s v="Liverpool"/>
    <n v="3"/>
    <n v="0"/>
    <x v="2"/>
    <n v="2"/>
    <n v="0"/>
    <s v="H"/>
    <x v="8"/>
    <n v="12"/>
    <n v="22"/>
    <n v="6"/>
    <n v="4"/>
    <n v="9"/>
    <n v="7"/>
    <n v="2"/>
    <n v="7"/>
    <n v="1"/>
    <n v="1"/>
    <n v="0"/>
    <n v="0"/>
  </r>
  <r>
    <s v="E0"/>
    <s v="04/02/2023"/>
    <d v="1899-12-30T17:30:00"/>
    <s v="Newcastle"/>
    <s v="West Ham"/>
    <n v="1"/>
    <n v="1"/>
    <x v="1"/>
    <n v="1"/>
    <n v="1"/>
    <s v="D"/>
    <x v="2"/>
    <n v="8"/>
    <n v="10"/>
    <n v="2"/>
    <n v="1"/>
    <n v="11"/>
    <n v="13"/>
    <n v="4"/>
    <n v="2"/>
    <n v="2"/>
    <n v="1"/>
    <n v="0"/>
    <n v="0"/>
  </r>
  <r>
    <s v="E0"/>
    <s v="05/02/2023"/>
    <d v="1899-12-30T14:00:00"/>
    <s v="Nott'm Forest"/>
    <s v="Leeds"/>
    <n v="1"/>
    <n v="0"/>
    <x v="2"/>
    <n v="1"/>
    <n v="0"/>
    <s v="H"/>
    <x v="3"/>
    <n v="6"/>
    <n v="10"/>
    <n v="2"/>
    <n v="4"/>
    <n v="15"/>
    <n v="14"/>
    <n v="0"/>
    <n v="2"/>
    <n v="4"/>
    <n v="2"/>
    <n v="0"/>
    <n v="0"/>
  </r>
  <r>
    <s v="E0"/>
    <s v="05/02/2023"/>
    <d v="1899-12-30T16:30:00"/>
    <s v="Tottenham"/>
    <s v="Man City"/>
    <n v="1"/>
    <n v="0"/>
    <x v="2"/>
    <n v="1"/>
    <n v="0"/>
    <s v="H"/>
    <x v="1"/>
    <n v="12"/>
    <n v="15"/>
    <n v="3"/>
    <n v="5"/>
    <n v="19"/>
    <n v="14"/>
    <n v="4"/>
    <n v="6"/>
    <n v="2"/>
    <n v="3"/>
    <n v="1"/>
    <n v="0"/>
  </r>
  <r>
    <s v="E0"/>
    <s v="08/02/2023"/>
    <d v="1899-12-30T20:00:00"/>
    <s v="Man United"/>
    <s v="Leeds"/>
    <n v="2"/>
    <n v="2"/>
    <x v="1"/>
    <n v="0"/>
    <n v="1"/>
    <s v="A"/>
    <x v="4"/>
    <n v="24"/>
    <n v="8"/>
    <n v="7"/>
    <n v="2"/>
    <n v="7"/>
    <n v="11"/>
    <n v="6"/>
    <n v="5"/>
    <n v="1"/>
    <n v="3"/>
    <n v="0"/>
    <n v="0"/>
  </r>
  <r>
    <s v="E0"/>
    <s v="11/02/2023"/>
    <d v="1899-12-30T12:30:00"/>
    <s v="West Ham"/>
    <s v="Chelsea"/>
    <n v="1"/>
    <n v="1"/>
    <x v="1"/>
    <n v="1"/>
    <n v="1"/>
    <s v="D"/>
    <x v="6"/>
    <n v="10"/>
    <n v="12"/>
    <n v="2"/>
    <n v="4"/>
    <n v="9"/>
    <n v="11"/>
    <n v="5"/>
    <n v="6"/>
    <n v="1"/>
    <n v="1"/>
    <n v="0"/>
    <n v="0"/>
  </r>
  <r>
    <s v="E0"/>
    <s v="11/02/2023"/>
    <d v="1899-12-30T15:00:00"/>
    <s v="Arsenal"/>
    <s v="Brentford"/>
    <n v="1"/>
    <n v="1"/>
    <x v="1"/>
    <n v="0"/>
    <n v="0"/>
    <s v="D"/>
    <x v="2"/>
    <n v="23"/>
    <n v="9"/>
    <n v="7"/>
    <n v="2"/>
    <n v="9"/>
    <n v="9"/>
    <n v="7"/>
    <n v="4"/>
    <n v="0"/>
    <n v="2"/>
    <n v="0"/>
    <n v="0"/>
  </r>
  <r>
    <s v="E0"/>
    <s v="11/02/2023"/>
    <d v="1899-12-30T15:00:00"/>
    <s v="Crystal Palace"/>
    <s v="Brighton"/>
    <n v="1"/>
    <n v="1"/>
    <x v="1"/>
    <n v="0"/>
    <n v="0"/>
    <s v="D"/>
    <x v="9"/>
    <n v="6"/>
    <n v="17"/>
    <n v="1"/>
    <n v="7"/>
    <n v="10"/>
    <n v="11"/>
    <n v="1"/>
    <n v="6"/>
    <n v="4"/>
    <n v="1"/>
    <n v="0"/>
    <n v="0"/>
  </r>
  <r>
    <s v="E0"/>
    <s v="11/02/2023"/>
    <d v="1899-12-30T15:00:00"/>
    <s v="Fulham"/>
    <s v="Nott'm Forest"/>
    <n v="2"/>
    <n v="0"/>
    <x v="2"/>
    <n v="1"/>
    <n v="0"/>
    <s v="H"/>
    <x v="1"/>
    <n v="16"/>
    <n v="10"/>
    <n v="3"/>
    <n v="1"/>
    <n v="9"/>
    <n v="11"/>
    <n v="5"/>
    <n v="4"/>
    <n v="0"/>
    <n v="1"/>
    <n v="0"/>
    <n v="0"/>
  </r>
  <r>
    <s v="E0"/>
    <s v="11/02/2023"/>
    <d v="1899-12-30T15:00:00"/>
    <s v="Leicester"/>
    <s v="Tottenham"/>
    <n v="4"/>
    <n v="1"/>
    <x v="2"/>
    <n v="3"/>
    <n v="1"/>
    <s v="H"/>
    <x v="16"/>
    <n v="15"/>
    <n v="11"/>
    <n v="7"/>
    <n v="4"/>
    <n v="14"/>
    <n v="9"/>
    <n v="1"/>
    <n v="5"/>
    <n v="5"/>
    <n v="2"/>
    <n v="0"/>
    <n v="0"/>
  </r>
  <r>
    <s v="E0"/>
    <s v="11/02/2023"/>
    <d v="1899-12-30T15:00:00"/>
    <s v="Southampton"/>
    <s v="Wolves"/>
    <n v="1"/>
    <n v="2"/>
    <x v="0"/>
    <n v="1"/>
    <n v="0"/>
    <s v="H"/>
    <x v="7"/>
    <n v="17"/>
    <n v="11"/>
    <n v="2"/>
    <n v="2"/>
    <n v="12"/>
    <n v="14"/>
    <n v="5"/>
    <n v="2"/>
    <n v="2"/>
    <n v="2"/>
    <n v="0"/>
    <n v="1"/>
  </r>
  <r>
    <s v="E0"/>
    <s v="11/02/2023"/>
    <d v="1899-12-30T17:30:00"/>
    <s v="Bournemouth"/>
    <s v="Newcastle"/>
    <n v="1"/>
    <n v="1"/>
    <x v="1"/>
    <n v="1"/>
    <n v="1"/>
    <s v="D"/>
    <x v="15"/>
    <n v="11"/>
    <n v="15"/>
    <n v="5"/>
    <n v="7"/>
    <n v="8"/>
    <n v="10"/>
    <n v="4"/>
    <n v="6"/>
    <n v="2"/>
    <n v="3"/>
    <n v="0"/>
    <n v="0"/>
  </r>
  <r>
    <s v="E0"/>
    <s v="12/02/2023"/>
    <d v="1899-12-30T14:00:00"/>
    <s v="Leeds"/>
    <s v="Man United"/>
    <n v="0"/>
    <n v="2"/>
    <x v="0"/>
    <n v="0"/>
    <n v="0"/>
    <s v="D"/>
    <x v="8"/>
    <n v="16"/>
    <n v="11"/>
    <n v="6"/>
    <n v="5"/>
    <n v="10"/>
    <n v="13"/>
    <n v="7"/>
    <n v="3"/>
    <n v="2"/>
    <n v="1"/>
    <n v="0"/>
    <n v="0"/>
  </r>
  <r>
    <s v="E0"/>
    <s v="12/02/2023"/>
    <d v="1899-12-30T16:30:00"/>
    <s v="Man City"/>
    <s v="Aston Villa"/>
    <n v="3"/>
    <n v="1"/>
    <x v="2"/>
    <n v="3"/>
    <n v="0"/>
    <s v="H"/>
    <x v="3"/>
    <n v="17"/>
    <n v="6"/>
    <n v="9"/>
    <n v="2"/>
    <n v="13"/>
    <n v="14"/>
    <n v="8"/>
    <n v="4"/>
    <n v="1"/>
    <n v="2"/>
    <n v="0"/>
    <n v="0"/>
  </r>
  <r>
    <s v="E0"/>
    <s v="13/02/2023"/>
    <d v="1899-12-30T20:00:00"/>
    <s v="Liverpool"/>
    <s v="Everton"/>
    <n v="2"/>
    <n v="0"/>
    <x v="2"/>
    <n v="1"/>
    <n v="0"/>
    <s v="H"/>
    <x v="4"/>
    <n v="15"/>
    <n v="6"/>
    <n v="6"/>
    <n v="1"/>
    <n v="8"/>
    <n v="16"/>
    <n v="3"/>
    <n v="3"/>
    <n v="1"/>
    <n v="3"/>
    <n v="0"/>
    <n v="0"/>
  </r>
  <r>
    <s v="E0"/>
    <s v="15/02/2023"/>
    <d v="1899-12-30T19:30:00"/>
    <s v="Arsenal"/>
    <s v="Man City"/>
    <n v="1"/>
    <n v="3"/>
    <x v="0"/>
    <n v="1"/>
    <n v="1"/>
    <s v="D"/>
    <x v="0"/>
    <n v="10"/>
    <n v="9"/>
    <n v="1"/>
    <n v="6"/>
    <n v="11"/>
    <n v="15"/>
    <n v="1"/>
    <n v="3"/>
    <n v="2"/>
    <n v="3"/>
    <n v="0"/>
    <n v="0"/>
  </r>
  <r>
    <s v="E0"/>
    <s v="18/02/2023"/>
    <d v="1899-12-30T12:30:00"/>
    <s v="Aston Villa"/>
    <s v="Arsenal"/>
    <n v="2"/>
    <n v="4"/>
    <x v="0"/>
    <n v="2"/>
    <n v="1"/>
    <s v="H"/>
    <x v="4"/>
    <n v="7"/>
    <n v="20"/>
    <n v="5"/>
    <n v="5"/>
    <n v="13"/>
    <n v="4"/>
    <n v="2"/>
    <n v="9"/>
    <n v="2"/>
    <n v="1"/>
    <n v="0"/>
    <n v="0"/>
  </r>
  <r>
    <s v="E0"/>
    <s v="18/02/2023"/>
    <d v="1899-12-30T15:00:00"/>
    <s v="Brentford"/>
    <s v="Crystal Palace"/>
    <n v="1"/>
    <n v="1"/>
    <x v="1"/>
    <n v="0"/>
    <n v="0"/>
    <s v="D"/>
    <x v="8"/>
    <n v="12"/>
    <n v="10"/>
    <n v="5"/>
    <n v="4"/>
    <n v="10"/>
    <n v="8"/>
    <n v="2"/>
    <n v="6"/>
    <n v="2"/>
    <n v="2"/>
    <n v="0"/>
    <n v="0"/>
  </r>
  <r>
    <s v="E0"/>
    <s v="18/02/2023"/>
    <d v="1899-12-30T15:00:00"/>
    <s v="Brighton"/>
    <s v="Fulham"/>
    <n v="0"/>
    <n v="1"/>
    <x v="0"/>
    <n v="0"/>
    <n v="0"/>
    <s v="D"/>
    <x v="10"/>
    <n v="21"/>
    <n v="5"/>
    <n v="7"/>
    <n v="2"/>
    <n v="12"/>
    <n v="14"/>
    <n v="10"/>
    <n v="2"/>
    <n v="0"/>
    <n v="5"/>
    <n v="0"/>
    <n v="0"/>
  </r>
  <r>
    <s v="E0"/>
    <s v="18/02/2023"/>
    <d v="1899-12-30T15:00:00"/>
    <s v="Chelsea"/>
    <s v="Southampton"/>
    <n v="0"/>
    <n v="1"/>
    <x v="0"/>
    <n v="0"/>
    <n v="1"/>
    <s v="A"/>
    <x v="12"/>
    <n v="17"/>
    <n v="8"/>
    <n v="5"/>
    <n v="5"/>
    <n v="16"/>
    <n v="24"/>
    <n v="8"/>
    <n v="2"/>
    <n v="3"/>
    <n v="6"/>
    <n v="0"/>
    <n v="0"/>
  </r>
  <r>
    <s v="E0"/>
    <s v="18/02/2023"/>
    <d v="1899-12-30T15:00:00"/>
    <s v="Everton"/>
    <s v="Leeds"/>
    <n v="1"/>
    <n v="0"/>
    <x v="2"/>
    <n v="0"/>
    <n v="0"/>
    <s v="D"/>
    <x v="1"/>
    <n v="15"/>
    <n v="8"/>
    <n v="6"/>
    <n v="0"/>
    <n v="8"/>
    <n v="6"/>
    <n v="6"/>
    <n v="4"/>
    <n v="2"/>
    <n v="3"/>
    <n v="0"/>
    <n v="0"/>
  </r>
  <r>
    <s v="E0"/>
    <s v="18/02/2023"/>
    <d v="1899-12-30T15:00:00"/>
    <s v="Nott'm Forest"/>
    <s v="Man City"/>
    <n v="1"/>
    <n v="1"/>
    <x v="1"/>
    <n v="0"/>
    <n v="1"/>
    <s v="A"/>
    <x v="11"/>
    <n v="4"/>
    <n v="26"/>
    <n v="1"/>
    <n v="6"/>
    <n v="8"/>
    <n v="6"/>
    <n v="0"/>
    <n v="10"/>
    <n v="1"/>
    <n v="0"/>
    <n v="0"/>
    <n v="0"/>
  </r>
  <r>
    <s v="E0"/>
    <s v="18/02/2023"/>
    <d v="1899-12-30T15:00:00"/>
    <s v="Wolves"/>
    <s v="Bournemouth"/>
    <n v="0"/>
    <n v="1"/>
    <x v="0"/>
    <n v="0"/>
    <n v="0"/>
    <s v="D"/>
    <x v="16"/>
    <n v="15"/>
    <n v="5"/>
    <n v="4"/>
    <n v="1"/>
    <n v="12"/>
    <n v="10"/>
    <n v="12"/>
    <n v="2"/>
    <n v="3"/>
    <n v="3"/>
    <n v="0"/>
    <n v="0"/>
  </r>
  <r>
    <s v="E0"/>
    <s v="18/02/2023"/>
    <d v="1899-12-30T17:30:00"/>
    <s v="Newcastle"/>
    <s v="Liverpool"/>
    <n v="0"/>
    <n v="2"/>
    <x v="0"/>
    <n v="0"/>
    <n v="2"/>
    <s v="A"/>
    <x v="0"/>
    <n v="14"/>
    <n v="13"/>
    <n v="4"/>
    <n v="7"/>
    <n v="3"/>
    <n v="8"/>
    <n v="6"/>
    <n v="7"/>
    <n v="1"/>
    <n v="1"/>
    <n v="1"/>
    <n v="0"/>
  </r>
  <r>
    <s v="E0"/>
    <s v="19/02/2023"/>
    <d v="1899-12-30T14:00:00"/>
    <s v="Man United"/>
    <s v="Leicester"/>
    <n v="3"/>
    <n v="0"/>
    <x v="2"/>
    <n v="1"/>
    <n v="0"/>
    <s v="H"/>
    <x v="15"/>
    <n v="26"/>
    <n v="19"/>
    <n v="8"/>
    <n v="3"/>
    <n v="9"/>
    <n v="9"/>
    <n v="6"/>
    <n v="6"/>
    <n v="0"/>
    <n v="2"/>
    <n v="0"/>
    <n v="0"/>
  </r>
  <r>
    <s v="E0"/>
    <s v="19/02/2023"/>
    <d v="1899-12-30T16:30:00"/>
    <s v="Tottenham"/>
    <s v="West Ham"/>
    <n v="2"/>
    <n v="0"/>
    <x v="2"/>
    <n v="0"/>
    <n v="0"/>
    <s v="D"/>
    <x v="9"/>
    <n v="16"/>
    <n v="6"/>
    <n v="6"/>
    <n v="1"/>
    <n v="16"/>
    <n v="10"/>
    <n v="4"/>
    <n v="7"/>
    <n v="2"/>
    <n v="1"/>
    <n v="0"/>
    <n v="0"/>
  </r>
  <r>
    <s v="E0"/>
    <s v="24/02/2023"/>
    <d v="1899-12-30T20:00:00"/>
    <s v="Fulham"/>
    <s v="Wolves"/>
    <n v="1"/>
    <n v="1"/>
    <x v="1"/>
    <n v="0"/>
    <n v="1"/>
    <s v="A"/>
    <x v="9"/>
    <n v="10"/>
    <n v="8"/>
    <n v="5"/>
    <n v="2"/>
    <n v="12"/>
    <n v="17"/>
    <n v="4"/>
    <n v="3"/>
    <n v="2"/>
    <n v="0"/>
    <n v="0"/>
    <n v="0"/>
  </r>
  <r>
    <s v="E0"/>
    <s v="25/02/2023"/>
    <d v="1899-12-30T15:00:00"/>
    <s v="Everton"/>
    <s v="Aston Villa"/>
    <n v="0"/>
    <n v="2"/>
    <x v="0"/>
    <n v="0"/>
    <n v="0"/>
    <s v="D"/>
    <x v="0"/>
    <n v="15"/>
    <n v="9"/>
    <n v="5"/>
    <n v="5"/>
    <n v="12"/>
    <n v="12"/>
    <n v="5"/>
    <n v="1"/>
    <n v="2"/>
    <n v="1"/>
    <n v="0"/>
    <n v="0"/>
  </r>
  <r>
    <s v="E0"/>
    <s v="25/02/2023"/>
    <d v="1899-12-30T15:00:00"/>
    <s v="Leeds"/>
    <s v="Southampton"/>
    <n v="1"/>
    <n v="0"/>
    <x v="2"/>
    <n v="0"/>
    <n v="0"/>
    <s v="D"/>
    <x v="2"/>
    <n v="14"/>
    <n v="8"/>
    <n v="4"/>
    <n v="2"/>
    <n v="15"/>
    <n v="13"/>
    <n v="9"/>
    <n v="2"/>
    <n v="2"/>
    <n v="4"/>
    <n v="0"/>
    <n v="0"/>
  </r>
  <r>
    <s v="E0"/>
    <s v="25/02/2023"/>
    <d v="1899-12-30T15:00:00"/>
    <s v="Leicester"/>
    <s v="Arsenal"/>
    <n v="0"/>
    <n v="1"/>
    <x v="0"/>
    <n v="0"/>
    <n v="0"/>
    <s v="D"/>
    <x v="6"/>
    <n v="1"/>
    <n v="10"/>
    <n v="0"/>
    <n v="2"/>
    <n v="14"/>
    <n v="9"/>
    <n v="0"/>
    <n v="8"/>
    <n v="0"/>
    <n v="1"/>
    <n v="0"/>
    <n v="0"/>
  </r>
  <r>
    <s v="E0"/>
    <s v="25/02/2023"/>
    <d v="1899-12-30T15:00:00"/>
    <s v="West Ham"/>
    <s v="Nott'm Forest"/>
    <n v="4"/>
    <n v="0"/>
    <x v="2"/>
    <n v="0"/>
    <n v="0"/>
    <s v="D"/>
    <x v="7"/>
    <n v="18"/>
    <n v="8"/>
    <n v="5"/>
    <n v="3"/>
    <n v="8"/>
    <n v="5"/>
    <n v="12"/>
    <n v="3"/>
    <n v="0"/>
    <n v="0"/>
    <n v="0"/>
    <n v="0"/>
  </r>
  <r>
    <s v="E0"/>
    <s v="25/02/2023"/>
    <d v="1899-12-30T17:30:00"/>
    <s v="Bournemouth"/>
    <s v="Man City"/>
    <n v="1"/>
    <n v="4"/>
    <x v="0"/>
    <n v="0"/>
    <n v="3"/>
    <s v="A"/>
    <x v="8"/>
    <n v="13"/>
    <n v="20"/>
    <n v="2"/>
    <n v="5"/>
    <n v="10"/>
    <n v="9"/>
    <n v="4"/>
    <n v="6"/>
    <n v="2"/>
    <n v="2"/>
    <n v="0"/>
    <n v="0"/>
  </r>
  <r>
    <s v="E0"/>
    <s v="25/02/2023"/>
    <d v="1899-12-30T19:45:00"/>
    <s v="Crystal Palace"/>
    <s v="Liverpool"/>
    <n v="0"/>
    <n v="0"/>
    <x v="1"/>
    <n v="0"/>
    <n v="0"/>
    <s v="D"/>
    <x v="10"/>
    <n v="6"/>
    <n v="12"/>
    <n v="0"/>
    <n v="4"/>
    <n v="11"/>
    <n v="14"/>
    <n v="5"/>
    <n v="3"/>
    <n v="2"/>
    <n v="5"/>
    <n v="0"/>
    <n v="0"/>
  </r>
  <r>
    <s v="E0"/>
    <s v="26/02/2023"/>
    <d v="1899-12-30T13:30:00"/>
    <s v="Tottenham"/>
    <s v="Chelsea"/>
    <n v="2"/>
    <n v="0"/>
    <x v="2"/>
    <n v="0"/>
    <n v="0"/>
    <s v="D"/>
    <x v="15"/>
    <n v="8"/>
    <n v="10"/>
    <n v="3"/>
    <n v="2"/>
    <n v="10"/>
    <n v="10"/>
    <n v="4"/>
    <n v="4"/>
    <n v="2"/>
    <n v="3"/>
    <n v="0"/>
    <n v="0"/>
  </r>
  <r>
    <s v="E0"/>
    <s v="01/03/2023"/>
    <d v="1899-12-30T19:45:00"/>
    <s v="Arsenal"/>
    <s v="Everton"/>
    <n v="4"/>
    <n v="0"/>
    <x v="2"/>
    <n v="2"/>
    <n v="0"/>
    <s v="H"/>
    <x v="9"/>
    <n v="15"/>
    <n v="8"/>
    <n v="5"/>
    <n v="5"/>
    <n v="5"/>
    <n v="12"/>
    <n v="5"/>
    <n v="1"/>
    <n v="0"/>
    <n v="2"/>
    <n v="0"/>
    <n v="0"/>
  </r>
  <r>
    <s v="E0"/>
    <s v="01/03/2023"/>
    <d v="1899-12-30T20:00:00"/>
    <s v="Liverpool"/>
    <s v="Wolves"/>
    <n v="2"/>
    <n v="0"/>
    <x v="2"/>
    <n v="0"/>
    <n v="0"/>
    <s v="D"/>
    <x v="8"/>
    <n v="15"/>
    <n v="4"/>
    <n v="6"/>
    <n v="1"/>
    <n v="13"/>
    <n v="14"/>
    <n v="5"/>
    <n v="2"/>
    <n v="2"/>
    <n v="3"/>
    <n v="0"/>
    <n v="0"/>
  </r>
  <r>
    <s v="E0"/>
    <s v="04/03/2023"/>
    <d v="1899-12-30T12:30:00"/>
    <s v="Man City"/>
    <s v="Newcastle"/>
    <n v="2"/>
    <n v="0"/>
    <x v="2"/>
    <n v="1"/>
    <n v="0"/>
    <s v="H"/>
    <x v="4"/>
    <n v="11"/>
    <n v="5"/>
    <n v="3"/>
    <n v="2"/>
    <n v="8"/>
    <n v="13"/>
    <n v="8"/>
    <n v="4"/>
    <n v="2"/>
    <n v="4"/>
    <n v="0"/>
    <n v="0"/>
  </r>
  <r>
    <s v="E0"/>
    <s v="04/03/2023"/>
    <d v="1899-12-30T15:00:00"/>
    <s v="Arsenal"/>
    <s v="Bournemouth"/>
    <n v="3"/>
    <n v="2"/>
    <x v="2"/>
    <n v="0"/>
    <n v="1"/>
    <s v="A"/>
    <x v="18"/>
    <n v="31"/>
    <n v="4"/>
    <n v="9"/>
    <n v="4"/>
    <n v="6"/>
    <n v="8"/>
    <n v="17"/>
    <n v="1"/>
    <n v="0"/>
    <n v="2"/>
    <n v="0"/>
    <n v="0"/>
  </r>
  <r>
    <s v="E0"/>
    <s v="04/03/2023"/>
    <d v="1899-12-30T15:00:00"/>
    <s v="Aston Villa"/>
    <s v="Crystal Palace"/>
    <n v="1"/>
    <n v="0"/>
    <x v="2"/>
    <n v="1"/>
    <n v="0"/>
    <s v="H"/>
    <x v="6"/>
    <n v="8"/>
    <n v="3"/>
    <n v="1"/>
    <n v="0"/>
    <n v="14"/>
    <n v="17"/>
    <n v="2"/>
    <n v="4"/>
    <n v="2"/>
    <n v="3"/>
    <n v="0"/>
    <n v="1"/>
  </r>
  <r>
    <s v="E0"/>
    <s v="04/03/2023"/>
    <d v="1899-12-30T15:00:00"/>
    <s v="Brighton"/>
    <s v="West Ham"/>
    <n v="4"/>
    <n v="0"/>
    <x v="2"/>
    <n v="1"/>
    <n v="0"/>
    <s v="H"/>
    <x v="15"/>
    <n v="20"/>
    <n v="3"/>
    <n v="9"/>
    <n v="2"/>
    <n v="6"/>
    <n v="8"/>
    <n v="7"/>
    <n v="3"/>
    <n v="0"/>
    <n v="3"/>
    <n v="0"/>
    <n v="0"/>
  </r>
  <r>
    <s v="E0"/>
    <s v="04/03/2023"/>
    <d v="1899-12-30T15:00:00"/>
    <s v="Chelsea"/>
    <s v="Leeds"/>
    <n v="1"/>
    <n v="0"/>
    <x v="2"/>
    <n v="0"/>
    <n v="0"/>
    <s v="D"/>
    <x v="9"/>
    <n v="13"/>
    <n v="11"/>
    <n v="3"/>
    <n v="2"/>
    <n v="10"/>
    <n v="7"/>
    <n v="5"/>
    <n v="7"/>
    <n v="2"/>
    <n v="0"/>
    <n v="0"/>
    <n v="0"/>
  </r>
  <r>
    <s v="E0"/>
    <s v="04/03/2023"/>
    <d v="1899-12-30T15:00:00"/>
    <s v="Wolves"/>
    <s v="Tottenham"/>
    <n v="1"/>
    <n v="0"/>
    <x v="2"/>
    <n v="0"/>
    <n v="0"/>
    <s v="D"/>
    <x v="21"/>
    <n v="8"/>
    <n v="21"/>
    <n v="5"/>
    <n v="6"/>
    <n v="11"/>
    <n v="18"/>
    <n v="4"/>
    <n v="8"/>
    <n v="1"/>
    <n v="1"/>
    <n v="0"/>
    <n v="0"/>
  </r>
  <r>
    <s v="E0"/>
    <s v="04/03/2023"/>
    <d v="1899-12-30T17:30:00"/>
    <s v="Southampton"/>
    <s v="Leicester"/>
    <n v="1"/>
    <n v="0"/>
    <x v="2"/>
    <n v="1"/>
    <n v="0"/>
    <s v="H"/>
    <x v="3"/>
    <n v="11"/>
    <n v="11"/>
    <n v="5"/>
    <n v="0"/>
    <n v="12"/>
    <n v="11"/>
    <n v="3"/>
    <n v="4"/>
    <n v="4"/>
    <n v="2"/>
    <n v="0"/>
    <n v="0"/>
  </r>
  <r>
    <s v="E0"/>
    <s v="05/03/2023"/>
    <d v="1899-12-30T14:00:00"/>
    <s v="Nott'm Forest"/>
    <s v="Everton"/>
    <n v="2"/>
    <n v="2"/>
    <x v="1"/>
    <n v="1"/>
    <n v="2"/>
    <s v="A"/>
    <x v="14"/>
    <n v="10"/>
    <n v="10"/>
    <n v="4"/>
    <n v="3"/>
    <n v="11"/>
    <n v="17"/>
    <n v="3"/>
    <n v="3"/>
    <n v="3"/>
    <n v="5"/>
    <n v="0"/>
    <n v="0"/>
  </r>
  <r>
    <s v="E0"/>
    <s v="05/03/2023"/>
    <d v="1899-12-30T16:30:00"/>
    <s v="Liverpool"/>
    <s v="Man United"/>
    <n v="7"/>
    <n v="0"/>
    <x v="2"/>
    <n v="1"/>
    <n v="0"/>
    <s v="H"/>
    <x v="1"/>
    <n v="18"/>
    <n v="8"/>
    <n v="8"/>
    <n v="4"/>
    <n v="13"/>
    <n v="14"/>
    <n v="4"/>
    <n v="3"/>
    <n v="2"/>
    <n v="3"/>
    <n v="0"/>
    <n v="0"/>
  </r>
  <r>
    <s v="E0"/>
    <s v="06/03/2023"/>
    <d v="1899-12-30T20:00:00"/>
    <s v="Brentford"/>
    <s v="Fulham"/>
    <n v="3"/>
    <n v="2"/>
    <x v="2"/>
    <n v="1"/>
    <n v="1"/>
    <s v="D"/>
    <x v="0"/>
    <n v="14"/>
    <n v="9"/>
    <n v="6"/>
    <n v="5"/>
    <n v="12"/>
    <n v="17"/>
    <n v="2"/>
    <n v="3"/>
    <n v="0"/>
    <n v="3"/>
    <n v="0"/>
    <n v="0"/>
  </r>
  <r>
    <s v="E0"/>
    <s v="11/03/2023"/>
    <d v="1899-12-30T12:30:00"/>
    <s v="Bournemouth"/>
    <s v="Liverpool"/>
    <n v="1"/>
    <n v="0"/>
    <x v="2"/>
    <n v="1"/>
    <n v="0"/>
    <s v="H"/>
    <x v="14"/>
    <n v="5"/>
    <n v="15"/>
    <n v="2"/>
    <n v="6"/>
    <n v="7"/>
    <n v="9"/>
    <n v="3"/>
    <n v="8"/>
    <n v="2"/>
    <n v="1"/>
    <n v="0"/>
    <n v="0"/>
  </r>
  <r>
    <s v="E0"/>
    <s v="11/03/2023"/>
    <d v="1899-12-30T15:00:00"/>
    <s v="Everton"/>
    <s v="Brentford"/>
    <n v="1"/>
    <n v="0"/>
    <x v="2"/>
    <n v="1"/>
    <n v="0"/>
    <s v="H"/>
    <x v="4"/>
    <n v="13"/>
    <n v="12"/>
    <n v="6"/>
    <n v="4"/>
    <n v="11"/>
    <n v="12"/>
    <n v="5"/>
    <n v="8"/>
    <n v="2"/>
    <n v="1"/>
    <n v="0"/>
    <n v="0"/>
  </r>
  <r>
    <s v="E0"/>
    <s v="11/03/2023"/>
    <d v="1899-12-30T15:00:00"/>
    <s v="Leeds"/>
    <s v="Brighton"/>
    <n v="2"/>
    <n v="2"/>
    <x v="1"/>
    <n v="1"/>
    <n v="1"/>
    <s v="D"/>
    <x v="8"/>
    <n v="12"/>
    <n v="14"/>
    <n v="4"/>
    <n v="2"/>
    <n v="12"/>
    <n v="9"/>
    <n v="4"/>
    <n v="7"/>
    <n v="1"/>
    <n v="1"/>
    <n v="0"/>
    <n v="0"/>
  </r>
  <r>
    <s v="E0"/>
    <s v="11/03/2023"/>
    <d v="1899-12-30T15:00:00"/>
    <s v="Leicester"/>
    <s v="Chelsea"/>
    <n v="1"/>
    <n v="3"/>
    <x v="0"/>
    <n v="1"/>
    <n v="2"/>
    <s v="A"/>
    <x v="5"/>
    <n v="17"/>
    <n v="12"/>
    <n v="7"/>
    <n v="6"/>
    <n v="10"/>
    <n v="11"/>
    <n v="2"/>
    <n v="5"/>
    <n v="1"/>
    <n v="2"/>
    <n v="1"/>
    <n v="0"/>
  </r>
  <r>
    <s v="E0"/>
    <s v="11/03/2023"/>
    <d v="1899-12-30T15:00:00"/>
    <s v="Tottenham"/>
    <s v="Nott'm Forest"/>
    <n v="3"/>
    <n v="1"/>
    <x v="2"/>
    <n v="2"/>
    <n v="0"/>
    <s v="H"/>
    <x v="6"/>
    <n v="15"/>
    <n v="9"/>
    <n v="7"/>
    <n v="5"/>
    <n v="13"/>
    <n v="13"/>
    <n v="2"/>
    <n v="10"/>
    <n v="3"/>
    <n v="1"/>
    <n v="0"/>
    <n v="0"/>
  </r>
  <r>
    <s v="E0"/>
    <s v="11/03/2023"/>
    <d v="1899-12-30T17:30:00"/>
    <s v="Crystal Palace"/>
    <s v="Man City"/>
    <n v="0"/>
    <n v="1"/>
    <x v="0"/>
    <n v="0"/>
    <n v="0"/>
    <s v="D"/>
    <x v="3"/>
    <n v="4"/>
    <n v="14"/>
    <n v="0"/>
    <n v="4"/>
    <n v="11"/>
    <n v="17"/>
    <n v="2"/>
    <n v="6"/>
    <n v="2"/>
    <n v="2"/>
    <n v="0"/>
    <n v="0"/>
  </r>
  <r>
    <s v="E0"/>
    <s v="12/03/2023"/>
    <d v="1899-12-30T14:00:00"/>
    <s v="Fulham"/>
    <s v="Arsenal"/>
    <n v="0"/>
    <n v="3"/>
    <x v="0"/>
    <n v="0"/>
    <n v="3"/>
    <s v="A"/>
    <x v="12"/>
    <n v="12"/>
    <n v="15"/>
    <n v="2"/>
    <n v="7"/>
    <n v="10"/>
    <n v="9"/>
    <n v="4"/>
    <n v="8"/>
    <n v="0"/>
    <n v="1"/>
    <n v="0"/>
    <n v="0"/>
  </r>
  <r>
    <s v="E0"/>
    <s v="12/03/2023"/>
    <d v="1899-12-30T14:00:00"/>
    <s v="Man United"/>
    <s v="Southampton"/>
    <n v="0"/>
    <n v="0"/>
    <x v="1"/>
    <n v="0"/>
    <n v="0"/>
    <s v="D"/>
    <x v="0"/>
    <n v="10"/>
    <n v="17"/>
    <n v="4"/>
    <n v="4"/>
    <n v="12"/>
    <n v="9"/>
    <n v="7"/>
    <n v="8"/>
    <n v="2"/>
    <n v="0"/>
    <n v="0"/>
    <n v="0"/>
  </r>
  <r>
    <s v="E0"/>
    <s v="12/03/2023"/>
    <d v="1899-12-30T14:00:00"/>
    <s v="West Ham"/>
    <s v="Aston Villa"/>
    <n v="1"/>
    <n v="1"/>
    <x v="1"/>
    <n v="1"/>
    <n v="1"/>
    <s v="D"/>
    <x v="18"/>
    <n v="17"/>
    <n v="12"/>
    <n v="6"/>
    <n v="4"/>
    <n v="8"/>
    <n v="6"/>
    <n v="13"/>
    <n v="2"/>
    <n v="1"/>
    <n v="0"/>
    <n v="0"/>
    <n v="0"/>
  </r>
  <r>
    <s v="E0"/>
    <s v="12/03/2023"/>
    <d v="1899-12-30T16:30:00"/>
    <s v="Newcastle"/>
    <s v="Wolves"/>
    <n v="2"/>
    <n v="1"/>
    <x v="2"/>
    <n v="1"/>
    <n v="0"/>
    <s v="H"/>
    <x v="1"/>
    <n v="19"/>
    <n v="7"/>
    <n v="8"/>
    <n v="4"/>
    <n v="11"/>
    <n v="10"/>
    <n v="10"/>
    <n v="3"/>
    <n v="1"/>
    <n v="2"/>
    <n v="0"/>
    <n v="0"/>
  </r>
  <r>
    <s v="E0"/>
    <s v="15/03/2023"/>
    <d v="1899-12-30T19:30:00"/>
    <s v="Brighton"/>
    <s v="Crystal Palace"/>
    <n v="1"/>
    <n v="0"/>
    <x v="2"/>
    <n v="1"/>
    <n v="0"/>
    <s v="H"/>
    <x v="2"/>
    <n v="11"/>
    <n v="11"/>
    <n v="5"/>
    <n v="3"/>
    <n v="13"/>
    <n v="20"/>
    <n v="1"/>
    <n v="4"/>
    <n v="1"/>
    <n v="2"/>
    <n v="0"/>
    <n v="0"/>
  </r>
  <r>
    <s v="E0"/>
    <s v="15/03/2023"/>
    <d v="1899-12-30T19:30:00"/>
    <s v="Southampton"/>
    <s v="Brentford"/>
    <n v="0"/>
    <n v="2"/>
    <x v="0"/>
    <n v="0"/>
    <n v="1"/>
    <s v="A"/>
    <x v="16"/>
    <n v="7"/>
    <n v="11"/>
    <n v="1"/>
    <n v="5"/>
    <n v="14"/>
    <n v="10"/>
    <n v="3"/>
    <n v="3"/>
    <n v="1"/>
    <n v="2"/>
    <n v="0"/>
    <n v="0"/>
  </r>
  <r>
    <s v="E0"/>
    <s v="17/03/2023"/>
    <d v="1899-12-30T20:00:00"/>
    <s v="Nott'm Forest"/>
    <s v="Newcastle"/>
    <n v="1"/>
    <n v="2"/>
    <x v="0"/>
    <n v="1"/>
    <n v="1"/>
    <s v="D"/>
    <x v="8"/>
    <n v="5"/>
    <n v="15"/>
    <n v="3"/>
    <n v="4"/>
    <n v="17"/>
    <n v="9"/>
    <n v="3"/>
    <n v="7"/>
    <n v="5"/>
    <n v="1"/>
    <n v="0"/>
    <n v="0"/>
  </r>
  <r>
    <s v="E0"/>
    <s v="18/03/2023"/>
    <d v="1899-12-30T15:00:00"/>
    <s v="Aston Villa"/>
    <s v="Bournemouth"/>
    <n v="3"/>
    <n v="0"/>
    <x v="2"/>
    <n v="1"/>
    <n v="0"/>
    <s v="H"/>
    <x v="3"/>
    <n v="20"/>
    <n v="10"/>
    <n v="9"/>
    <n v="3"/>
    <n v="8"/>
    <n v="13"/>
    <n v="9"/>
    <n v="6"/>
    <n v="1"/>
    <n v="4"/>
    <n v="0"/>
    <n v="0"/>
  </r>
  <r>
    <s v="E0"/>
    <s v="18/03/2023"/>
    <d v="1899-12-30T15:00:00"/>
    <s v="Brentford"/>
    <s v="Leicester"/>
    <n v="1"/>
    <n v="1"/>
    <x v="1"/>
    <n v="1"/>
    <n v="0"/>
    <s v="H"/>
    <x v="20"/>
    <n v="11"/>
    <n v="14"/>
    <n v="2"/>
    <n v="1"/>
    <n v="10"/>
    <n v="11"/>
    <n v="8"/>
    <n v="4"/>
    <n v="1"/>
    <n v="2"/>
    <n v="1"/>
    <n v="0"/>
  </r>
  <r>
    <s v="E0"/>
    <s v="18/03/2023"/>
    <d v="1899-12-30T15:00:00"/>
    <s v="Southampton"/>
    <s v="Tottenham"/>
    <n v="3"/>
    <n v="3"/>
    <x v="1"/>
    <n v="0"/>
    <n v="1"/>
    <s v="A"/>
    <x v="4"/>
    <n v="19"/>
    <n v="17"/>
    <n v="7"/>
    <n v="3"/>
    <n v="13"/>
    <n v="8"/>
    <n v="10"/>
    <n v="3"/>
    <n v="1"/>
    <n v="1"/>
    <n v="0"/>
    <n v="0"/>
  </r>
  <r>
    <s v="E0"/>
    <s v="18/03/2023"/>
    <d v="1899-12-30T15:00:00"/>
    <s v="Wolves"/>
    <s v="Leeds"/>
    <n v="2"/>
    <n v="4"/>
    <x v="0"/>
    <n v="0"/>
    <n v="1"/>
    <s v="A"/>
    <x v="16"/>
    <n v="23"/>
    <n v="11"/>
    <n v="8"/>
    <n v="4"/>
    <n v="15"/>
    <n v="9"/>
    <n v="5"/>
    <n v="4"/>
    <n v="3"/>
    <n v="5"/>
    <n v="1"/>
    <n v="0"/>
  </r>
  <r>
    <s v="E0"/>
    <s v="18/03/2023"/>
    <d v="1899-12-30T17:30:00"/>
    <s v="Chelsea"/>
    <s v="Everton"/>
    <n v="2"/>
    <n v="2"/>
    <x v="1"/>
    <n v="0"/>
    <n v="0"/>
    <s v="D"/>
    <x v="10"/>
    <n v="20"/>
    <n v="12"/>
    <n v="7"/>
    <n v="3"/>
    <n v="8"/>
    <n v="12"/>
    <n v="8"/>
    <n v="2"/>
    <n v="2"/>
    <n v="2"/>
    <n v="0"/>
    <n v="0"/>
  </r>
  <r>
    <s v="E0"/>
    <s v="19/03/2023"/>
    <d v="1899-12-30T14:00:00"/>
    <s v="Arsenal"/>
    <s v="Crystal Palace"/>
    <n v="4"/>
    <n v="1"/>
    <x v="2"/>
    <n v="2"/>
    <n v="0"/>
    <s v="H"/>
    <x v="15"/>
    <n v="15"/>
    <n v="8"/>
    <n v="5"/>
    <n v="4"/>
    <n v="8"/>
    <n v="10"/>
    <n v="5"/>
    <n v="4"/>
    <n v="0"/>
    <n v="1"/>
    <n v="0"/>
    <n v="0"/>
  </r>
  <r>
    <s v="E0"/>
    <s v="01/04/2023"/>
    <d v="1899-12-30T12:30:00"/>
    <s v="Man City"/>
    <s v="Liverpool"/>
    <n v="4"/>
    <n v="1"/>
    <x v="2"/>
    <n v="1"/>
    <n v="1"/>
    <s v="D"/>
    <x v="4"/>
    <n v="17"/>
    <n v="4"/>
    <n v="8"/>
    <n v="1"/>
    <n v="9"/>
    <n v="12"/>
    <n v="7"/>
    <n v="1"/>
    <n v="1"/>
    <n v="1"/>
    <n v="0"/>
    <n v="0"/>
  </r>
  <r>
    <s v="E0"/>
    <s v="01/04/2023"/>
    <d v="1899-12-30T15:00:00"/>
    <s v="Arsenal"/>
    <s v="Leeds"/>
    <n v="4"/>
    <n v="1"/>
    <x v="2"/>
    <n v="1"/>
    <n v="0"/>
    <s v="H"/>
    <x v="10"/>
    <n v="13"/>
    <n v="7"/>
    <n v="6"/>
    <n v="5"/>
    <n v="11"/>
    <n v="13"/>
    <n v="4"/>
    <n v="3"/>
    <n v="0"/>
    <n v="2"/>
    <n v="0"/>
    <n v="0"/>
  </r>
  <r>
    <s v="E0"/>
    <s v="01/04/2023"/>
    <d v="1899-12-30T15:00:00"/>
    <s v="Bournemouth"/>
    <s v="Fulham"/>
    <n v="2"/>
    <n v="1"/>
    <x v="2"/>
    <n v="0"/>
    <n v="1"/>
    <s v="A"/>
    <x v="2"/>
    <n v="12"/>
    <n v="10"/>
    <n v="7"/>
    <n v="2"/>
    <n v="15"/>
    <n v="13"/>
    <n v="4"/>
    <n v="3"/>
    <n v="1"/>
    <n v="4"/>
    <n v="0"/>
    <n v="0"/>
  </r>
  <r>
    <s v="E0"/>
    <s v="01/04/2023"/>
    <d v="1899-12-30T15:00:00"/>
    <s v="Brighton"/>
    <s v="Brentford"/>
    <n v="3"/>
    <n v="3"/>
    <x v="1"/>
    <n v="2"/>
    <n v="2"/>
    <s v="D"/>
    <x v="9"/>
    <n v="33"/>
    <n v="7"/>
    <n v="15"/>
    <n v="5"/>
    <n v="16"/>
    <n v="10"/>
    <n v="14"/>
    <n v="0"/>
    <n v="2"/>
    <n v="1"/>
    <n v="0"/>
    <n v="0"/>
  </r>
  <r>
    <s v="E0"/>
    <s v="01/04/2023"/>
    <d v="1899-12-30T15:00:00"/>
    <s v="Crystal Palace"/>
    <s v="Leicester"/>
    <n v="2"/>
    <n v="1"/>
    <x v="2"/>
    <n v="0"/>
    <n v="0"/>
    <s v="D"/>
    <x v="21"/>
    <n v="31"/>
    <n v="3"/>
    <n v="9"/>
    <n v="2"/>
    <n v="12"/>
    <n v="16"/>
    <n v="10"/>
    <n v="1"/>
    <n v="3"/>
    <n v="4"/>
    <n v="0"/>
    <n v="0"/>
  </r>
  <r>
    <s v="E0"/>
    <s v="01/04/2023"/>
    <d v="1899-12-30T15:00:00"/>
    <s v="Nott'm Forest"/>
    <s v="Wolves"/>
    <n v="1"/>
    <n v="1"/>
    <x v="1"/>
    <n v="1"/>
    <n v="0"/>
    <s v="H"/>
    <x v="18"/>
    <n v="17"/>
    <n v="8"/>
    <n v="7"/>
    <n v="1"/>
    <n v="14"/>
    <n v="13"/>
    <n v="4"/>
    <n v="3"/>
    <n v="3"/>
    <n v="5"/>
    <n v="0"/>
    <n v="0"/>
  </r>
  <r>
    <s v="E0"/>
    <s v="01/04/2023"/>
    <d v="1899-12-30T17:30:00"/>
    <s v="Chelsea"/>
    <s v="Aston Villa"/>
    <n v="0"/>
    <n v="2"/>
    <x v="0"/>
    <n v="0"/>
    <n v="1"/>
    <s v="A"/>
    <x v="1"/>
    <n v="27"/>
    <n v="5"/>
    <n v="8"/>
    <n v="2"/>
    <n v="14"/>
    <n v="16"/>
    <n v="13"/>
    <n v="2"/>
    <n v="3"/>
    <n v="3"/>
    <n v="0"/>
    <n v="0"/>
  </r>
  <r>
    <s v="E0"/>
    <s v="02/04/2023"/>
    <d v="1899-12-30T14:00:00"/>
    <s v="West Ham"/>
    <s v="Southampton"/>
    <n v="1"/>
    <n v="0"/>
    <x v="2"/>
    <n v="1"/>
    <n v="0"/>
    <s v="H"/>
    <x v="8"/>
    <n v="12"/>
    <n v="9"/>
    <n v="2"/>
    <n v="3"/>
    <n v="10"/>
    <n v="11"/>
    <n v="5"/>
    <n v="3"/>
    <n v="0"/>
    <n v="2"/>
    <n v="0"/>
    <n v="0"/>
  </r>
  <r>
    <s v="E0"/>
    <s v="02/04/2023"/>
    <d v="1899-12-30T16:30:00"/>
    <s v="Newcastle"/>
    <s v="Man United"/>
    <n v="2"/>
    <n v="0"/>
    <x v="2"/>
    <n v="0"/>
    <n v="0"/>
    <s v="D"/>
    <x v="15"/>
    <n v="22"/>
    <n v="6"/>
    <n v="6"/>
    <n v="1"/>
    <n v="8"/>
    <n v="12"/>
    <n v="7"/>
    <n v="4"/>
    <n v="0"/>
    <n v="0"/>
    <n v="0"/>
    <n v="0"/>
  </r>
  <r>
    <s v="E0"/>
    <s v="03/04/2023"/>
    <d v="1899-12-30T20:00:00"/>
    <s v="Everton"/>
    <s v="Tottenham"/>
    <n v="1"/>
    <n v="1"/>
    <x v="1"/>
    <n v="0"/>
    <n v="0"/>
    <s v="D"/>
    <x v="12"/>
    <n v="15"/>
    <n v="8"/>
    <n v="6"/>
    <n v="2"/>
    <n v="10"/>
    <n v="14"/>
    <n v="3"/>
    <n v="3"/>
    <n v="0"/>
    <n v="3"/>
    <n v="1"/>
    <n v="1"/>
  </r>
  <r>
    <s v="E0"/>
    <s v="04/04/2023"/>
    <d v="1899-12-30T19:45:00"/>
    <s v="Bournemouth"/>
    <s v="Brighton"/>
    <n v="0"/>
    <n v="2"/>
    <x v="0"/>
    <n v="0"/>
    <n v="1"/>
    <s v="A"/>
    <x v="20"/>
    <n v="14"/>
    <n v="16"/>
    <n v="3"/>
    <n v="6"/>
    <n v="11"/>
    <n v="5"/>
    <n v="5"/>
    <n v="5"/>
    <n v="1"/>
    <n v="1"/>
    <n v="0"/>
    <n v="0"/>
  </r>
  <r>
    <s v="E0"/>
    <s v="04/04/2023"/>
    <d v="1899-12-30T19:45:00"/>
    <s v="Leeds"/>
    <s v="Nott'm Forest"/>
    <n v="2"/>
    <n v="1"/>
    <x v="2"/>
    <n v="2"/>
    <n v="1"/>
    <s v="H"/>
    <x v="3"/>
    <n v="21"/>
    <n v="13"/>
    <n v="6"/>
    <n v="1"/>
    <n v="11"/>
    <n v="13"/>
    <n v="11"/>
    <n v="4"/>
    <n v="1"/>
    <n v="4"/>
    <n v="0"/>
    <n v="0"/>
  </r>
  <r>
    <s v="E0"/>
    <s v="04/04/2023"/>
    <d v="1899-12-30T19:45:00"/>
    <s v="Leicester"/>
    <s v="Aston Villa"/>
    <n v="1"/>
    <n v="2"/>
    <x v="0"/>
    <n v="1"/>
    <n v="1"/>
    <s v="D"/>
    <x v="11"/>
    <n v="9"/>
    <n v="15"/>
    <n v="4"/>
    <n v="5"/>
    <n v="10"/>
    <n v="14"/>
    <n v="4"/>
    <n v="8"/>
    <n v="2"/>
    <n v="0"/>
    <n v="1"/>
    <n v="0"/>
  </r>
  <r>
    <s v="E0"/>
    <s v="04/04/2023"/>
    <d v="1899-12-30T20:00:00"/>
    <s v="Chelsea"/>
    <s v="Liverpool"/>
    <n v="0"/>
    <n v="0"/>
    <x v="1"/>
    <n v="0"/>
    <n v="0"/>
    <s v="D"/>
    <x v="0"/>
    <n v="12"/>
    <n v="7"/>
    <n v="3"/>
    <n v="4"/>
    <n v="6"/>
    <n v="17"/>
    <n v="3"/>
    <n v="5"/>
    <n v="1"/>
    <n v="4"/>
    <n v="0"/>
    <n v="0"/>
  </r>
  <r>
    <s v="E0"/>
    <s v="05/04/2023"/>
    <d v="1899-12-30T20:00:00"/>
    <s v="Man United"/>
    <s v="Brentford"/>
    <n v="1"/>
    <n v="0"/>
    <x v="2"/>
    <n v="1"/>
    <n v="0"/>
    <s v="H"/>
    <x v="14"/>
    <n v="18"/>
    <n v="6"/>
    <n v="3"/>
    <n v="1"/>
    <n v="8"/>
    <n v="13"/>
    <n v="12"/>
    <n v="3"/>
    <n v="3"/>
    <n v="2"/>
    <n v="0"/>
    <n v="0"/>
  </r>
  <r>
    <s v="E0"/>
    <s v="05/04/2023"/>
    <d v="1899-12-30T20:00:00"/>
    <s v="West Ham"/>
    <s v="Newcastle"/>
    <n v="1"/>
    <n v="5"/>
    <x v="0"/>
    <n v="1"/>
    <n v="2"/>
    <s v="A"/>
    <x v="6"/>
    <n v="7"/>
    <n v="15"/>
    <n v="2"/>
    <n v="8"/>
    <n v="11"/>
    <n v="12"/>
    <n v="7"/>
    <n v="6"/>
    <n v="2"/>
    <n v="1"/>
    <n v="0"/>
    <n v="0"/>
  </r>
  <r>
    <s v="E0"/>
    <s v="08/04/2023"/>
    <d v="1899-12-30T12:30:00"/>
    <s v="Man United"/>
    <s v="Everton"/>
    <n v="2"/>
    <n v="0"/>
    <x v="2"/>
    <n v="1"/>
    <n v="0"/>
    <s v="H"/>
    <x v="9"/>
    <n v="29"/>
    <n v="15"/>
    <n v="11"/>
    <n v="1"/>
    <n v="10"/>
    <n v="9"/>
    <n v="10"/>
    <n v="4"/>
    <n v="0"/>
    <n v="0"/>
    <n v="0"/>
    <n v="0"/>
  </r>
  <r>
    <s v="E0"/>
    <s v="08/04/2023"/>
    <d v="1899-12-30T15:00:00"/>
    <s v="Aston Villa"/>
    <s v="Nott'm Forest"/>
    <n v="2"/>
    <n v="0"/>
    <x v="2"/>
    <n v="0"/>
    <n v="0"/>
    <s v="D"/>
    <x v="0"/>
    <n v="8"/>
    <n v="6"/>
    <n v="3"/>
    <n v="2"/>
    <n v="7"/>
    <n v="17"/>
    <n v="1"/>
    <n v="8"/>
    <n v="3"/>
    <n v="4"/>
    <n v="0"/>
    <n v="0"/>
  </r>
  <r>
    <s v="E0"/>
    <s v="08/04/2023"/>
    <d v="1899-12-30T15:00:00"/>
    <s v="Brentford"/>
    <s v="Newcastle"/>
    <n v="1"/>
    <n v="2"/>
    <x v="0"/>
    <n v="1"/>
    <n v="0"/>
    <s v="H"/>
    <x v="18"/>
    <n v="12"/>
    <n v="10"/>
    <n v="6"/>
    <n v="4"/>
    <n v="10"/>
    <n v="15"/>
    <n v="6"/>
    <n v="5"/>
    <n v="0"/>
    <n v="0"/>
    <n v="0"/>
    <n v="0"/>
  </r>
  <r>
    <s v="E0"/>
    <s v="08/04/2023"/>
    <d v="1899-12-30T15:00:00"/>
    <s v="Fulham"/>
    <s v="West Ham"/>
    <n v="0"/>
    <n v="1"/>
    <x v="0"/>
    <n v="0"/>
    <n v="1"/>
    <s v="A"/>
    <x v="7"/>
    <n v="16"/>
    <n v="9"/>
    <n v="3"/>
    <n v="5"/>
    <n v="10"/>
    <n v="12"/>
    <n v="11"/>
    <n v="4"/>
    <n v="1"/>
    <n v="1"/>
    <n v="0"/>
    <n v="0"/>
  </r>
  <r>
    <s v="E0"/>
    <s v="08/04/2023"/>
    <d v="1899-12-30T15:00:00"/>
    <s v="Leicester"/>
    <s v="Bournemouth"/>
    <n v="0"/>
    <n v="1"/>
    <x v="0"/>
    <n v="0"/>
    <n v="1"/>
    <s v="A"/>
    <x v="12"/>
    <n v="14"/>
    <n v="19"/>
    <n v="4"/>
    <n v="7"/>
    <n v="10"/>
    <n v="13"/>
    <n v="6"/>
    <n v="6"/>
    <n v="0"/>
    <n v="3"/>
    <n v="0"/>
    <n v="0"/>
  </r>
  <r>
    <s v="E0"/>
    <s v="08/04/2023"/>
    <d v="1899-12-30T15:00:00"/>
    <s v="Tottenham"/>
    <s v="Brighton"/>
    <n v="2"/>
    <n v="1"/>
    <x v="2"/>
    <n v="1"/>
    <n v="1"/>
    <s v="D"/>
    <x v="15"/>
    <n v="9"/>
    <n v="17"/>
    <n v="3"/>
    <n v="4"/>
    <n v="15"/>
    <n v="15"/>
    <n v="3"/>
    <n v="7"/>
    <n v="3"/>
    <n v="1"/>
    <n v="0"/>
    <n v="0"/>
  </r>
  <r>
    <s v="E0"/>
    <s v="08/04/2023"/>
    <d v="1899-12-30T15:00:00"/>
    <s v="Wolves"/>
    <s v="Chelsea"/>
    <n v="1"/>
    <n v="0"/>
    <x v="2"/>
    <n v="1"/>
    <n v="0"/>
    <s v="H"/>
    <x v="2"/>
    <n v="9"/>
    <n v="13"/>
    <n v="4"/>
    <n v="1"/>
    <n v="14"/>
    <n v="10"/>
    <n v="8"/>
    <n v="8"/>
    <n v="2"/>
    <n v="5"/>
    <n v="0"/>
    <n v="0"/>
  </r>
  <r>
    <s v="E0"/>
    <s v="08/04/2023"/>
    <d v="1899-12-30T17:30:00"/>
    <s v="Southampton"/>
    <s v="Man City"/>
    <n v="1"/>
    <n v="4"/>
    <x v="0"/>
    <n v="0"/>
    <n v="1"/>
    <s v="A"/>
    <x v="3"/>
    <n v="4"/>
    <n v="13"/>
    <n v="1"/>
    <n v="8"/>
    <n v="6"/>
    <n v="10"/>
    <n v="0"/>
    <n v="10"/>
    <n v="0"/>
    <n v="2"/>
    <n v="0"/>
    <n v="0"/>
  </r>
  <r>
    <s v="E0"/>
    <s v="09/04/2023"/>
    <d v="1899-12-30T14:00:00"/>
    <s v="Leeds"/>
    <s v="Crystal Palace"/>
    <n v="1"/>
    <n v="5"/>
    <x v="0"/>
    <n v="1"/>
    <n v="1"/>
    <s v="D"/>
    <x v="4"/>
    <n v="11"/>
    <n v="16"/>
    <n v="7"/>
    <n v="8"/>
    <n v="11"/>
    <n v="8"/>
    <n v="2"/>
    <n v="4"/>
    <n v="3"/>
    <n v="1"/>
    <n v="0"/>
    <n v="0"/>
  </r>
  <r>
    <s v="E0"/>
    <s v="09/04/2023"/>
    <d v="1899-12-30T16:30:00"/>
    <s v="Liverpool"/>
    <s v="Arsenal"/>
    <n v="2"/>
    <n v="2"/>
    <x v="1"/>
    <n v="1"/>
    <n v="2"/>
    <s v="A"/>
    <x v="8"/>
    <n v="21"/>
    <n v="9"/>
    <n v="6"/>
    <n v="5"/>
    <n v="11"/>
    <n v="11"/>
    <n v="5"/>
    <n v="4"/>
    <n v="4"/>
    <n v="4"/>
    <n v="0"/>
    <n v="0"/>
  </r>
  <r>
    <s v="E0"/>
    <s v="15/04/2023"/>
    <d v="1899-12-30T12:30:00"/>
    <s v="Aston Villa"/>
    <s v="Newcastle"/>
    <n v="3"/>
    <n v="0"/>
    <x v="2"/>
    <n v="1"/>
    <n v="0"/>
    <s v="H"/>
    <x v="14"/>
    <n v="16"/>
    <n v="8"/>
    <n v="6"/>
    <n v="2"/>
    <n v="13"/>
    <n v="15"/>
    <n v="7"/>
    <n v="2"/>
    <n v="1"/>
    <n v="1"/>
    <n v="0"/>
    <n v="0"/>
  </r>
  <r>
    <s v="E0"/>
    <s v="15/04/2023"/>
    <d v="1899-12-30T15:00:00"/>
    <s v="Chelsea"/>
    <s v="Brighton"/>
    <n v="1"/>
    <n v="2"/>
    <x v="0"/>
    <n v="1"/>
    <n v="1"/>
    <s v="D"/>
    <x v="3"/>
    <n v="8"/>
    <n v="26"/>
    <n v="2"/>
    <n v="10"/>
    <n v="11"/>
    <n v="11"/>
    <n v="2"/>
    <n v="8"/>
    <n v="2"/>
    <n v="2"/>
    <n v="0"/>
    <n v="0"/>
  </r>
  <r>
    <s v="E0"/>
    <s v="15/04/2023"/>
    <d v="1899-12-30T15:00:00"/>
    <s v="Everton"/>
    <s v="Fulham"/>
    <n v="1"/>
    <n v="3"/>
    <x v="0"/>
    <n v="1"/>
    <n v="1"/>
    <s v="D"/>
    <x v="0"/>
    <n v="15"/>
    <n v="21"/>
    <n v="7"/>
    <n v="7"/>
    <n v="10"/>
    <n v="6"/>
    <n v="4"/>
    <n v="8"/>
    <n v="3"/>
    <n v="2"/>
    <n v="0"/>
    <n v="0"/>
  </r>
  <r>
    <s v="E0"/>
    <s v="15/04/2023"/>
    <d v="1899-12-30T15:00:00"/>
    <s v="Southampton"/>
    <s v="Crystal Palace"/>
    <n v="0"/>
    <n v="2"/>
    <x v="0"/>
    <n v="0"/>
    <n v="0"/>
    <s v="D"/>
    <x v="9"/>
    <n v="11"/>
    <n v="9"/>
    <n v="4"/>
    <n v="2"/>
    <n v="6"/>
    <n v="13"/>
    <n v="6"/>
    <n v="2"/>
    <n v="3"/>
    <n v="1"/>
    <n v="0"/>
    <n v="0"/>
  </r>
  <r>
    <s v="E0"/>
    <s v="15/04/2023"/>
    <d v="1899-12-30T15:00:00"/>
    <s v="Tottenham"/>
    <s v="Bournemouth"/>
    <n v="2"/>
    <n v="3"/>
    <x v="0"/>
    <n v="1"/>
    <n v="1"/>
    <s v="D"/>
    <x v="1"/>
    <n v="24"/>
    <n v="6"/>
    <n v="8"/>
    <n v="6"/>
    <n v="8"/>
    <n v="9"/>
    <n v="8"/>
    <n v="1"/>
    <n v="1"/>
    <n v="2"/>
    <n v="0"/>
    <n v="0"/>
  </r>
  <r>
    <s v="E0"/>
    <s v="15/04/2023"/>
    <d v="1899-12-30T15:00:00"/>
    <s v="Wolves"/>
    <s v="Brentford"/>
    <n v="2"/>
    <n v="0"/>
    <x v="2"/>
    <n v="1"/>
    <n v="0"/>
    <s v="H"/>
    <x v="8"/>
    <n v="11"/>
    <n v="10"/>
    <n v="9"/>
    <n v="3"/>
    <n v="12"/>
    <n v="8"/>
    <n v="5"/>
    <n v="2"/>
    <n v="1"/>
    <n v="1"/>
    <n v="0"/>
    <n v="0"/>
  </r>
  <r>
    <s v="E0"/>
    <s v="15/04/2023"/>
    <d v="1899-12-30T17:30:00"/>
    <s v="Man City"/>
    <s v="Leicester"/>
    <n v="3"/>
    <n v="1"/>
    <x v="2"/>
    <n v="3"/>
    <n v="0"/>
    <s v="H"/>
    <x v="10"/>
    <n v="12"/>
    <n v="10"/>
    <n v="4"/>
    <n v="4"/>
    <n v="8"/>
    <n v="8"/>
    <n v="6"/>
    <n v="2"/>
    <n v="1"/>
    <n v="1"/>
    <n v="0"/>
    <n v="0"/>
  </r>
  <r>
    <s v="E0"/>
    <s v="16/04/2023"/>
    <d v="1899-12-30T14:00:00"/>
    <s v="West Ham"/>
    <s v="Arsenal"/>
    <n v="2"/>
    <n v="2"/>
    <x v="1"/>
    <n v="1"/>
    <n v="2"/>
    <s v="A"/>
    <x v="12"/>
    <n v="16"/>
    <n v="11"/>
    <n v="3"/>
    <n v="5"/>
    <n v="11"/>
    <n v="8"/>
    <n v="7"/>
    <n v="2"/>
    <n v="1"/>
    <n v="2"/>
    <n v="0"/>
    <n v="0"/>
  </r>
  <r>
    <s v="E0"/>
    <s v="16/04/2023"/>
    <d v="1899-12-30T16:30:00"/>
    <s v="Nott'm Forest"/>
    <s v="Man United"/>
    <n v="0"/>
    <n v="2"/>
    <x v="0"/>
    <n v="0"/>
    <n v="1"/>
    <s v="A"/>
    <x v="4"/>
    <n v="6"/>
    <n v="22"/>
    <n v="0"/>
    <n v="8"/>
    <n v="9"/>
    <n v="9"/>
    <n v="4"/>
    <n v="9"/>
    <n v="2"/>
    <n v="2"/>
    <n v="0"/>
    <n v="0"/>
  </r>
  <r>
    <s v="E0"/>
    <s v="17/04/2023"/>
    <d v="1899-12-30T20:00:00"/>
    <s v="Leeds"/>
    <s v="Liverpool"/>
    <n v="1"/>
    <n v="6"/>
    <x v="0"/>
    <n v="0"/>
    <n v="2"/>
    <s v="A"/>
    <x v="6"/>
    <n v="13"/>
    <n v="13"/>
    <n v="3"/>
    <n v="7"/>
    <n v="6"/>
    <n v="12"/>
    <n v="4"/>
    <n v="2"/>
    <n v="0"/>
    <n v="1"/>
    <n v="0"/>
    <n v="0"/>
  </r>
  <r>
    <s v="E0"/>
    <s v="21/04/2023"/>
    <d v="1899-12-30T20:00:00"/>
    <s v="Arsenal"/>
    <s v="Southampton"/>
    <n v="3"/>
    <n v="3"/>
    <x v="1"/>
    <n v="1"/>
    <n v="2"/>
    <s v="A"/>
    <x v="4"/>
    <n v="25"/>
    <n v="8"/>
    <n v="6"/>
    <n v="6"/>
    <n v="10"/>
    <n v="14"/>
    <n v="7"/>
    <n v="2"/>
    <n v="1"/>
    <n v="5"/>
    <n v="0"/>
    <n v="0"/>
  </r>
  <r>
    <s v="E0"/>
    <s v="22/04/2023"/>
    <d v="1899-12-30T12:30:00"/>
    <s v="Fulham"/>
    <s v="Leeds"/>
    <n v="2"/>
    <n v="1"/>
    <x v="2"/>
    <n v="0"/>
    <n v="0"/>
    <s v="D"/>
    <x v="2"/>
    <n v="12"/>
    <n v="10"/>
    <n v="5"/>
    <n v="2"/>
    <n v="10"/>
    <n v="15"/>
    <n v="8"/>
    <n v="6"/>
    <n v="1"/>
    <n v="4"/>
    <n v="0"/>
    <n v="0"/>
  </r>
  <r>
    <s v="E0"/>
    <s v="22/04/2023"/>
    <d v="1899-12-30T15:00:00"/>
    <s v="Brentford"/>
    <s v="Aston Villa"/>
    <n v="1"/>
    <n v="1"/>
    <x v="1"/>
    <n v="0"/>
    <n v="0"/>
    <s v="D"/>
    <x v="16"/>
    <n v="6"/>
    <n v="14"/>
    <n v="5"/>
    <n v="2"/>
    <n v="12"/>
    <n v="8"/>
    <n v="8"/>
    <n v="4"/>
    <n v="3"/>
    <n v="2"/>
    <n v="0"/>
    <n v="0"/>
  </r>
  <r>
    <s v="E0"/>
    <s v="22/04/2023"/>
    <d v="1899-12-30T15:00:00"/>
    <s v="Crystal Palace"/>
    <s v="Everton"/>
    <n v="0"/>
    <n v="0"/>
    <x v="1"/>
    <n v="0"/>
    <n v="0"/>
    <s v="D"/>
    <x v="14"/>
    <n v="12"/>
    <n v="10"/>
    <n v="2"/>
    <n v="5"/>
    <n v="12"/>
    <n v="14"/>
    <n v="8"/>
    <n v="1"/>
    <n v="1"/>
    <n v="1"/>
    <n v="0"/>
    <n v="1"/>
  </r>
  <r>
    <s v="E0"/>
    <s v="22/04/2023"/>
    <d v="1899-12-30T15:00:00"/>
    <s v="Leicester"/>
    <s v="Wolves"/>
    <n v="2"/>
    <n v="1"/>
    <x v="2"/>
    <n v="1"/>
    <n v="1"/>
    <s v="D"/>
    <x v="1"/>
    <n v="15"/>
    <n v="16"/>
    <n v="8"/>
    <n v="3"/>
    <n v="17"/>
    <n v="16"/>
    <n v="1"/>
    <n v="7"/>
    <n v="1"/>
    <n v="3"/>
    <n v="0"/>
    <n v="0"/>
  </r>
  <r>
    <s v="E0"/>
    <s v="22/04/2023"/>
    <d v="1899-12-30T15:00:00"/>
    <s v="Liverpool"/>
    <s v="Nott'm Forest"/>
    <n v="3"/>
    <n v="2"/>
    <x v="2"/>
    <n v="0"/>
    <n v="0"/>
    <s v="D"/>
    <x v="9"/>
    <n v="18"/>
    <n v="11"/>
    <n v="6"/>
    <n v="5"/>
    <n v="9"/>
    <n v="12"/>
    <n v="9"/>
    <n v="3"/>
    <n v="0"/>
    <n v="1"/>
    <n v="0"/>
    <n v="0"/>
  </r>
  <r>
    <s v="E0"/>
    <s v="23/04/2023"/>
    <d v="1899-12-30T14:00:00"/>
    <s v="Bournemouth"/>
    <s v="West Ham"/>
    <n v="0"/>
    <n v="4"/>
    <x v="0"/>
    <n v="0"/>
    <n v="3"/>
    <s v="A"/>
    <x v="0"/>
    <n v="17"/>
    <n v="18"/>
    <n v="5"/>
    <n v="10"/>
    <n v="7"/>
    <n v="8"/>
    <n v="8"/>
    <n v="5"/>
    <n v="1"/>
    <n v="2"/>
    <n v="0"/>
    <n v="0"/>
  </r>
  <r>
    <s v="E0"/>
    <s v="23/04/2023"/>
    <d v="1899-12-30T14:00:00"/>
    <s v="Newcastle"/>
    <s v="Tottenham"/>
    <n v="6"/>
    <n v="1"/>
    <x v="2"/>
    <n v="5"/>
    <n v="0"/>
    <s v="H"/>
    <x v="12"/>
    <n v="25"/>
    <n v="11"/>
    <n v="8"/>
    <n v="3"/>
    <n v="7"/>
    <n v="13"/>
    <n v="9"/>
    <n v="3"/>
    <n v="0"/>
    <n v="3"/>
    <n v="0"/>
    <n v="0"/>
  </r>
  <r>
    <s v="E0"/>
    <s v="25/04/2023"/>
    <d v="1899-12-30T19:30:00"/>
    <s v="Wolves"/>
    <s v="Crystal Palace"/>
    <n v="2"/>
    <n v="0"/>
    <x v="2"/>
    <n v="1"/>
    <n v="0"/>
    <s v="H"/>
    <x v="3"/>
    <n v="9"/>
    <n v="14"/>
    <n v="3"/>
    <n v="4"/>
    <n v="13"/>
    <n v="14"/>
    <n v="6"/>
    <n v="11"/>
    <n v="5"/>
    <n v="4"/>
    <n v="0"/>
    <n v="0"/>
  </r>
  <r>
    <s v="E0"/>
    <s v="25/04/2023"/>
    <d v="1899-12-30T19:45:00"/>
    <s v="Aston Villa"/>
    <s v="Fulham"/>
    <n v="1"/>
    <n v="0"/>
    <x v="2"/>
    <n v="1"/>
    <n v="0"/>
    <s v="H"/>
    <x v="17"/>
    <n v="14"/>
    <n v="1"/>
    <n v="3"/>
    <n v="0"/>
    <n v="6"/>
    <n v="18"/>
    <n v="8"/>
    <n v="2"/>
    <n v="3"/>
    <n v="2"/>
    <n v="0"/>
    <n v="0"/>
  </r>
  <r>
    <s v="E0"/>
    <s v="25/04/2023"/>
    <d v="1899-12-30T20:00:00"/>
    <s v="Leeds"/>
    <s v="Leicester"/>
    <n v="1"/>
    <n v="1"/>
    <x v="1"/>
    <n v="1"/>
    <n v="0"/>
    <s v="H"/>
    <x v="8"/>
    <n v="13"/>
    <n v="15"/>
    <n v="3"/>
    <n v="3"/>
    <n v="14"/>
    <n v="15"/>
    <n v="3"/>
    <n v="6"/>
    <n v="4"/>
    <n v="2"/>
    <n v="0"/>
    <n v="0"/>
  </r>
  <r>
    <s v="E0"/>
    <s v="26/04/2023"/>
    <d v="1899-12-30T19:30:00"/>
    <s v="Nott'm Forest"/>
    <s v="Brighton"/>
    <n v="3"/>
    <n v="1"/>
    <x v="2"/>
    <n v="1"/>
    <n v="1"/>
    <s v="D"/>
    <x v="7"/>
    <n v="12"/>
    <n v="17"/>
    <n v="5"/>
    <n v="7"/>
    <n v="7"/>
    <n v="8"/>
    <n v="2"/>
    <n v="7"/>
    <n v="2"/>
    <n v="0"/>
    <n v="0"/>
    <n v="0"/>
  </r>
  <r>
    <s v="E0"/>
    <s v="26/04/2023"/>
    <d v="1899-12-30T19:45:00"/>
    <s v="Chelsea"/>
    <s v="Brentford"/>
    <n v="0"/>
    <n v="2"/>
    <x v="0"/>
    <n v="0"/>
    <n v="1"/>
    <s v="A"/>
    <x v="1"/>
    <n v="15"/>
    <n v="7"/>
    <n v="4"/>
    <n v="1"/>
    <n v="5"/>
    <n v="13"/>
    <n v="5"/>
    <n v="2"/>
    <n v="1"/>
    <n v="2"/>
    <n v="0"/>
    <n v="0"/>
  </r>
  <r>
    <s v="E0"/>
    <s v="26/04/2023"/>
    <d v="1899-12-30T19:45:00"/>
    <s v="West Ham"/>
    <s v="Liverpool"/>
    <n v="1"/>
    <n v="2"/>
    <x v="0"/>
    <n v="1"/>
    <n v="1"/>
    <s v="D"/>
    <x v="18"/>
    <n v="7"/>
    <n v="20"/>
    <n v="2"/>
    <n v="4"/>
    <n v="6"/>
    <n v="8"/>
    <n v="3"/>
    <n v="6"/>
    <n v="0"/>
    <n v="0"/>
    <n v="0"/>
    <n v="0"/>
  </r>
  <r>
    <s v="E0"/>
    <s v="26/04/2023"/>
    <d v="1899-12-30T20:00:00"/>
    <s v="Man City"/>
    <s v="Arsenal"/>
    <n v="4"/>
    <n v="1"/>
    <x v="2"/>
    <n v="2"/>
    <n v="0"/>
    <s v="H"/>
    <x v="9"/>
    <n v="14"/>
    <n v="8"/>
    <n v="9"/>
    <n v="2"/>
    <n v="13"/>
    <n v="13"/>
    <n v="1"/>
    <n v="3"/>
    <n v="3"/>
    <n v="1"/>
    <n v="0"/>
    <n v="0"/>
  </r>
  <r>
    <s v="E0"/>
    <s v="27/04/2023"/>
    <d v="1899-12-30T19:45:00"/>
    <s v="Everton"/>
    <s v="Newcastle"/>
    <n v="1"/>
    <n v="4"/>
    <x v="0"/>
    <n v="0"/>
    <n v="1"/>
    <s v="A"/>
    <x v="5"/>
    <n v="13"/>
    <n v="15"/>
    <n v="5"/>
    <n v="8"/>
    <n v="8"/>
    <n v="6"/>
    <n v="3"/>
    <n v="14"/>
    <n v="2"/>
    <n v="1"/>
    <n v="0"/>
    <n v="0"/>
  </r>
  <r>
    <s v="E0"/>
    <s v="27/04/2023"/>
    <d v="1899-12-30T19:45:00"/>
    <s v="Southampton"/>
    <s v="Bournemouth"/>
    <n v="0"/>
    <n v="1"/>
    <x v="0"/>
    <n v="0"/>
    <n v="0"/>
    <s v="D"/>
    <x v="10"/>
    <n v="11"/>
    <n v="16"/>
    <n v="2"/>
    <n v="2"/>
    <n v="9"/>
    <n v="11"/>
    <n v="6"/>
    <n v="4"/>
    <n v="0"/>
    <n v="3"/>
    <n v="0"/>
    <n v="0"/>
  </r>
  <r>
    <s v="E0"/>
    <s v="27/04/2023"/>
    <d v="1899-12-30T20:15:00"/>
    <s v="Tottenham"/>
    <s v="Man United"/>
    <n v="2"/>
    <n v="2"/>
    <x v="1"/>
    <n v="0"/>
    <n v="2"/>
    <s v="A"/>
    <x v="0"/>
    <n v="18"/>
    <n v="17"/>
    <n v="7"/>
    <n v="8"/>
    <n v="8"/>
    <n v="7"/>
    <n v="6"/>
    <n v="8"/>
    <n v="1"/>
    <n v="2"/>
    <n v="0"/>
    <n v="0"/>
  </r>
  <r>
    <s v="E0"/>
    <s v="29/04/2023"/>
    <d v="1899-12-30T12:30:00"/>
    <s v="Crystal Palace"/>
    <s v="West Ham"/>
    <n v="4"/>
    <n v="3"/>
    <x v="2"/>
    <n v="3"/>
    <n v="2"/>
    <s v="H"/>
    <x v="6"/>
    <n v="16"/>
    <n v="8"/>
    <n v="6"/>
    <n v="4"/>
    <n v="9"/>
    <n v="17"/>
    <n v="8"/>
    <n v="5"/>
    <n v="1"/>
    <n v="2"/>
    <n v="0"/>
    <n v="0"/>
  </r>
  <r>
    <s v="E0"/>
    <s v="29/04/2023"/>
    <d v="1899-12-30T15:00:00"/>
    <s v="Brentford"/>
    <s v="Nott'm Forest"/>
    <n v="2"/>
    <n v="1"/>
    <x v="2"/>
    <n v="0"/>
    <n v="1"/>
    <s v="A"/>
    <x v="2"/>
    <n v="14"/>
    <n v="5"/>
    <n v="8"/>
    <n v="3"/>
    <n v="6"/>
    <n v="13"/>
    <n v="6"/>
    <n v="0"/>
    <n v="1"/>
    <n v="2"/>
    <n v="0"/>
    <n v="0"/>
  </r>
  <r>
    <s v="E0"/>
    <s v="29/04/2023"/>
    <d v="1899-12-30T15:00:00"/>
    <s v="Brighton"/>
    <s v="Wolves"/>
    <n v="6"/>
    <n v="0"/>
    <x v="2"/>
    <n v="4"/>
    <n v="0"/>
    <s v="H"/>
    <x v="12"/>
    <n v="22"/>
    <n v="10"/>
    <n v="8"/>
    <n v="2"/>
    <n v="14"/>
    <n v="11"/>
    <n v="2"/>
    <n v="5"/>
    <n v="1"/>
    <n v="1"/>
    <n v="0"/>
    <n v="0"/>
  </r>
  <r>
    <s v="E0"/>
    <s v="30/04/2023"/>
    <d v="1899-12-30T14:00:00"/>
    <s v="Bournemouth"/>
    <s v="Leeds"/>
    <n v="4"/>
    <n v="1"/>
    <x v="2"/>
    <n v="2"/>
    <n v="1"/>
    <s v="H"/>
    <x v="18"/>
    <n v="12"/>
    <n v="15"/>
    <n v="7"/>
    <n v="6"/>
    <n v="12"/>
    <n v="14"/>
    <n v="2"/>
    <n v="6"/>
    <n v="1"/>
    <n v="0"/>
    <n v="0"/>
    <n v="0"/>
  </r>
  <r>
    <s v="E0"/>
    <s v="30/04/2023"/>
    <d v="1899-12-30T14:00:00"/>
    <s v="Fulham"/>
    <s v="Man City"/>
    <n v="1"/>
    <n v="2"/>
    <x v="0"/>
    <n v="1"/>
    <n v="2"/>
    <s v="A"/>
    <x v="4"/>
    <n v="4"/>
    <n v="12"/>
    <n v="1"/>
    <n v="9"/>
    <n v="9"/>
    <n v="10"/>
    <n v="2"/>
    <n v="5"/>
    <n v="1"/>
    <n v="3"/>
    <n v="0"/>
    <n v="0"/>
  </r>
  <r>
    <s v="E0"/>
    <s v="30/04/2023"/>
    <d v="1899-12-30T14:00:00"/>
    <s v="Man United"/>
    <s v="Aston Villa"/>
    <n v="1"/>
    <n v="0"/>
    <x v="2"/>
    <n v="1"/>
    <n v="0"/>
    <s v="H"/>
    <x v="7"/>
    <n v="14"/>
    <n v="7"/>
    <n v="6"/>
    <n v="1"/>
    <n v="16"/>
    <n v="7"/>
    <n v="1"/>
    <n v="4"/>
    <n v="2"/>
    <n v="0"/>
    <n v="0"/>
    <n v="0"/>
  </r>
  <r>
    <s v="E0"/>
    <s v="30/04/2023"/>
    <d v="1899-12-30T14:00:00"/>
    <s v="Newcastle"/>
    <s v="Southampton"/>
    <n v="3"/>
    <n v="1"/>
    <x v="2"/>
    <n v="0"/>
    <n v="1"/>
    <s v="A"/>
    <x v="0"/>
    <n v="22"/>
    <n v="4"/>
    <n v="5"/>
    <n v="3"/>
    <n v="7"/>
    <n v="10"/>
    <n v="11"/>
    <n v="2"/>
    <n v="1"/>
    <n v="4"/>
    <n v="0"/>
    <n v="0"/>
  </r>
  <r>
    <s v="E0"/>
    <s v="30/04/2023"/>
    <d v="1899-12-30T16:30:00"/>
    <s v="Liverpool"/>
    <s v="Tottenham"/>
    <n v="4"/>
    <n v="3"/>
    <x v="2"/>
    <n v="3"/>
    <n v="1"/>
    <s v="H"/>
    <x v="8"/>
    <n v="12"/>
    <n v="10"/>
    <n v="4"/>
    <n v="7"/>
    <n v="12"/>
    <n v="6"/>
    <n v="5"/>
    <n v="2"/>
    <n v="3"/>
    <n v="2"/>
    <n v="0"/>
    <n v="0"/>
  </r>
  <r>
    <s v="E0"/>
    <s v="01/05/2023"/>
    <d v="1899-12-30T20:00:00"/>
    <s v="Leicester"/>
    <s v="Everton"/>
    <n v="2"/>
    <n v="2"/>
    <x v="1"/>
    <n v="2"/>
    <n v="1"/>
    <s v="H"/>
    <x v="9"/>
    <n v="15"/>
    <n v="23"/>
    <n v="6"/>
    <n v="8"/>
    <n v="10"/>
    <n v="12"/>
    <n v="2"/>
    <n v="9"/>
    <n v="4"/>
    <n v="1"/>
    <n v="0"/>
    <n v="0"/>
  </r>
  <r>
    <s v="E0"/>
    <s v="02/05/2023"/>
    <d v="1899-12-30T20:00:00"/>
    <s v="Arsenal"/>
    <s v="Chelsea"/>
    <n v="3"/>
    <n v="1"/>
    <x v="2"/>
    <n v="3"/>
    <n v="0"/>
    <s v="H"/>
    <x v="3"/>
    <n v="16"/>
    <n v="7"/>
    <n v="10"/>
    <n v="4"/>
    <n v="10"/>
    <n v="10"/>
    <n v="7"/>
    <n v="2"/>
    <n v="0"/>
    <n v="2"/>
    <n v="0"/>
    <n v="0"/>
  </r>
  <r>
    <s v="E0"/>
    <s v="03/05/2023"/>
    <d v="1899-12-30T20:00:00"/>
    <s v="Liverpool"/>
    <s v="Fulham"/>
    <n v="1"/>
    <n v="0"/>
    <x v="2"/>
    <n v="1"/>
    <n v="0"/>
    <s v="H"/>
    <x v="15"/>
    <n v="15"/>
    <n v="9"/>
    <n v="3"/>
    <n v="3"/>
    <n v="10"/>
    <n v="8"/>
    <n v="7"/>
    <n v="5"/>
    <n v="0"/>
    <n v="0"/>
    <n v="0"/>
    <n v="0"/>
  </r>
  <r>
    <s v="E0"/>
    <s v="03/05/2023"/>
    <d v="1899-12-30T20:00:00"/>
    <s v="Man City"/>
    <s v="West Ham"/>
    <n v="3"/>
    <n v="0"/>
    <x v="2"/>
    <n v="0"/>
    <n v="0"/>
    <s v="D"/>
    <x v="14"/>
    <n v="16"/>
    <n v="6"/>
    <n v="7"/>
    <n v="2"/>
    <n v="8"/>
    <n v="8"/>
    <n v="6"/>
    <n v="3"/>
    <n v="0"/>
    <n v="1"/>
    <n v="0"/>
    <n v="0"/>
  </r>
  <r>
    <s v="E0"/>
    <s v="04/05/2023"/>
    <d v="1899-12-30T20:00:00"/>
    <s v="Brighton"/>
    <s v="Man United"/>
    <n v="1"/>
    <n v="0"/>
    <x v="2"/>
    <n v="0"/>
    <n v="0"/>
    <s v="D"/>
    <x v="5"/>
    <n v="22"/>
    <n v="16"/>
    <n v="6"/>
    <n v="5"/>
    <n v="10"/>
    <n v="14"/>
    <n v="8"/>
    <n v="6"/>
    <n v="4"/>
    <n v="4"/>
    <n v="0"/>
    <n v="0"/>
  </r>
  <r>
    <s v="E0"/>
    <s v="06/05/2023"/>
    <d v="1899-12-30T15:00:00"/>
    <s v="Bournemouth"/>
    <s v="Chelsea"/>
    <n v="1"/>
    <n v="3"/>
    <x v="0"/>
    <n v="1"/>
    <n v="1"/>
    <s v="D"/>
    <x v="14"/>
    <n v="10"/>
    <n v="11"/>
    <n v="4"/>
    <n v="5"/>
    <n v="9"/>
    <n v="11"/>
    <n v="7"/>
    <n v="7"/>
    <n v="1"/>
    <n v="3"/>
    <n v="0"/>
    <n v="0"/>
  </r>
  <r>
    <s v="E0"/>
    <s v="06/05/2023"/>
    <d v="1899-12-30T15:00:00"/>
    <s v="Man City"/>
    <s v="Leeds"/>
    <n v="2"/>
    <n v="1"/>
    <x v="2"/>
    <n v="2"/>
    <n v="0"/>
    <s v="H"/>
    <x v="1"/>
    <n v="18"/>
    <n v="4"/>
    <n v="6"/>
    <n v="2"/>
    <n v="3"/>
    <n v="16"/>
    <n v="10"/>
    <n v="1"/>
    <n v="0"/>
    <n v="3"/>
    <n v="0"/>
    <n v="0"/>
  </r>
  <r>
    <s v="E0"/>
    <s v="06/05/2023"/>
    <d v="1899-12-30T15:00:00"/>
    <s v="Tottenham"/>
    <s v="Crystal Palace"/>
    <n v="1"/>
    <n v="0"/>
    <x v="2"/>
    <n v="1"/>
    <n v="0"/>
    <s v="H"/>
    <x v="10"/>
    <n v="8"/>
    <n v="7"/>
    <n v="3"/>
    <n v="2"/>
    <n v="15"/>
    <n v="14"/>
    <n v="8"/>
    <n v="4"/>
    <n v="3"/>
    <n v="5"/>
    <n v="0"/>
    <n v="0"/>
  </r>
  <r>
    <s v="E0"/>
    <s v="06/05/2023"/>
    <d v="1899-12-30T15:00:00"/>
    <s v="Wolves"/>
    <s v="Aston Villa"/>
    <n v="1"/>
    <n v="0"/>
    <x v="2"/>
    <n v="1"/>
    <n v="0"/>
    <s v="H"/>
    <x v="15"/>
    <n v="6"/>
    <n v="16"/>
    <n v="2"/>
    <n v="3"/>
    <n v="20"/>
    <n v="9"/>
    <n v="5"/>
    <n v="6"/>
    <n v="3"/>
    <n v="3"/>
    <n v="0"/>
    <n v="0"/>
  </r>
  <r>
    <s v="E0"/>
    <s v="06/05/2023"/>
    <d v="1899-12-30T17:30:00"/>
    <s v="Liverpool"/>
    <s v="Brentford"/>
    <n v="1"/>
    <n v="0"/>
    <x v="2"/>
    <n v="1"/>
    <n v="0"/>
    <s v="H"/>
    <x v="0"/>
    <n v="15"/>
    <n v="5"/>
    <n v="5"/>
    <n v="1"/>
    <n v="19"/>
    <n v="10"/>
    <n v="7"/>
    <n v="3"/>
    <n v="4"/>
    <n v="2"/>
    <n v="0"/>
    <n v="0"/>
  </r>
  <r>
    <s v="E0"/>
    <s v="07/05/2023"/>
    <d v="1899-12-30T16:30:00"/>
    <s v="Newcastle"/>
    <s v="Arsenal"/>
    <n v="0"/>
    <n v="2"/>
    <x v="0"/>
    <n v="0"/>
    <n v="1"/>
    <s v="A"/>
    <x v="18"/>
    <n v="12"/>
    <n v="10"/>
    <n v="5"/>
    <n v="6"/>
    <n v="16"/>
    <n v="12"/>
    <n v="9"/>
    <n v="4"/>
    <n v="2"/>
    <n v="1"/>
    <n v="0"/>
    <n v="0"/>
  </r>
  <r>
    <s v="E0"/>
    <s v="07/05/2023"/>
    <d v="1899-12-30T19:00:00"/>
    <s v="West Ham"/>
    <s v="Man United"/>
    <n v="1"/>
    <n v="0"/>
    <x v="2"/>
    <n v="1"/>
    <n v="0"/>
    <s v="H"/>
    <x v="2"/>
    <n v="15"/>
    <n v="19"/>
    <n v="4"/>
    <n v="4"/>
    <n v="4"/>
    <n v="9"/>
    <n v="5"/>
    <n v="6"/>
    <n v="0"/>
    <n v="2"/>
    <n v="0"/>
    <n v="0"/>
  </r>
  <r>
    <s v="E0"/>
    <s v="08/05/2023"/>
    <d v="1899-12-30T15:00:00"/>
    <s v="Fulham"/>
    <s v="Leicester"/>
    <n v="5"/>
    <n v="3"/>
    <x v="2"/>
    <n v="3"/>
    <n v="0"/>
    <s v="H"/>
    <x v="3"/>
    <n v="17"/>
    <n v="18"/>
    <n v="7"/>
    <n v="9"/>
    <n v="13"/>
    <n v="15"/>
    <n v="2"/>
    <n v="7"/>
    <n v="0"/>
    <n v="3"/>
    <n v="0"/>
    <n v="0"/>
  </r>
  <r>
    <s v="E0"/>
    <s v="08/05/2023"/>
    <d v="1899-12-30T17:30:00"/>
    <s v="Brighton"/>
    <s v="Everton"/>
    <n v="1"/>
    <n v="5"/>
    <x v="0"/>
    <n v="0"/>
    <n v="3"/>
    <s v="A"/>
    <x v="4"/>
    <n v="23"/>
    <n v="10"/>
    <n v="5"/>
    <n v="5"/>
    <n v="11"/>
    <n v="13"/>
    <n v="15"/>
    <n v="1"/>
    <n v="1"/>
    <n v="5"/>
    <n v="0"/>
    <n v="0"/>
  </r>
  <r>
    <s v="E0"/>
    <s v="08/05/2023"/>
    <d v="1899-12-30T20:00:00"/>
    <s v="Nott'm Forest"/>
    <s v="Southampton"/>
    <n v="4"/>
    <n v="3"/>
    <x v="2"/>
    <n v="3"/>
    <n v="1"/>
    <s v="H"/>
    <x v="9"/>
    <n v="9"/>
    <n v="19"/>
    <n v="4"/>
    <n v="5"/>
    <n v="16"/>
    <n v="10"/>
    <n v="2"/>
    <n v="11"/>
    <n v="1"/>
    <n v="0"/>
    <n v="0"/>
    <n v="0"/>
  </r>
  <r>
    <s v="E0"/>
    <s v="13/05/2023"/>
    <d v="1899-12-30T12:30:00"/>
    <s v="Leeds"/>
    <s v="Newcastle"/>
    <n v="2"/>
    <n v="2"/>
    <x v="1"/>
    <n v="1"/>
    <n v="1"/>
    <s v="D"/>
    <x v="4"/>
    <n v="9"/>
    <n v="18"/>
    <n v="4"/>
    <n v="5"/>
    <n v="16"/>
    <n v="14"/>
    <n v="2"/>
    <n v="6"/>
    <n v="3"/>
    <n v="2"/>
    <n v="1"/>
    <n v="0"/>
  </r>
  <r>
    <s v="E0"/>
    <s v="13/05/2023"/>
    <d v="1899-12-30T15:00:00"/>
    <s v="Aston Villa"/>
    <s v="Tottenham"/>
    <n v="2"/>
    <n v="1"/>
    <x v="2"/>
    <n v="1"/>
    <n v="0"/>
    <s v="H"/>
    <x v="2"/>
    <n v="8"/>
    <n v="5"/>
    <n v="4"/>
    <n v="2"/>
    <n v="9"/>
    <n v="14"/>
    <n v="8"/>
    <n v="3"/>
    <n v="3"/>
    <n v="3"/>
    <n v="0"/>
    <n v="0"/>
  </r>
  <r>
    <s v="E0"/>
    <s v="13/05/2023"/>
    <d v="1899-12-30T15:00:00"/>
    <s v="Chelsea"/>
    <s v="Nott'm Forest"/>
    <n v="2"/>
    <n v="2"/>
    <x v="1"/>
    <n v="0"/>
    <n v="1"/>
    <s v="A"/>
    <x v="8"/>
    <n v="14"/>
    <n v="11"/>
    <n v="6"/>
    <n v="2"/>
    <n v="13"/>
    <n v="15"/>
    <n v="2"/>
    <n v="5"/>
    <n v="3"/>
    <n v="1"/>
    <n v="0"/>
    <n v="0"/>
  </r>
  <r>
    <s v="E0"/>
    <s v="13/05/2023"/>
    <d v="1899-12-30T15:00:00"/>
    <s v="Crystal Palace"/>
    <s v="Bournemouth"/>
    <n v="2"/>
    <n v="0"/>
    <x v="2"/>
    <n v="1"/>
    <n v="0"/>
    <s v="H"/>
    <x v="16"/>
    <n v="17"/>
    <n v="5"/>
    <n v="5"/>
    <n v="0"/>
    <n v="5"/>
    <n v="12"/>
    <n v="11"/>
    <n v="2"/>
    <n v="0"/>
    <n v="2"/>
    <n v="0"/>
    <n v="0"/>
  </r>
  <r>
    <s v="E0"/>
    <s v="13/05/2023"/>
    <d v="1899-12-30T15:00:00"/>
    <s v="Man United"/>
    <s v="Wolves"/>
    <n v="2"/>
    <n v="0"/>
    <x v="2"/>
    <n v="1"/>
    <n v="0"/>
    <s v="H"/>
    <x v="14"/>
    <n v="27"/>
    <n v="5"/>
    <n v="9"/>
    <n v="0"/>
    <n v="9"/>
    <n v="9"/>
    <n v="11"/>
    <n v="7"/>
    <n v="3"/>
    <n v="2"/>
    <n v="0"/>
    <n v="0"/>
  </r>
  <r>
    <s v="E0"/>
    <s v="13/05/2023"/>
    <d v="1899-12-30T15:00:00"/>
    <s v="Southampton"/>
    <s v="Fulham"/>
    <n v="0"/>
    <n v="2"/>
    <x v="0"/>
    <n v="0"/>
    <n v="0"/>
    <s v="D"/>
    <x v="17"/>
    <n v="5"/>
    <n v="9"/>
    <n v="1"/>
    <n v="4"/>
    <n v="17"/>
    <n v="12"/>
    <n v="1"/>
    <n v="8"/>
    <n v="2"/>
    <n v="0"/>
    <n v="0"/>
    <n v="0"/>
  </r>
  <r>
    <s v="E0"/>
    <s v="14/05/2023"/>
    <d v="1899-12-30T14:00:00"/>
    <s v="Brentford"/>
    <s v="West Ham"/>
    <n v="2"/>
    <n v="0"/>
    <x v="2"/>
    <n v="2"/>
    <n v="0"/>
    <s v="H"/>
    <x v="9"/>
    <n v="24"/>
    <n v="4"/>
    <n v="10"/>
    <n v="4"/>
    <n v="5"/>
    <n v="5"/>
    <n v="7"/>
    <n v="5"/>
    <n v="1"/>
    <n v="0"/>
    <n v="0"/>
    <n v="0"/>
  </r>
  <r>
    <s v="E0"/>
    <s v="14/05/2023"/>
    <d v="1899-12-30T14:00:00"/>
    <s v="Everton"/>
    <s v="Man City"/>
    <n v="0"/>
    <n v="3"/>
    <x v="0"/>
    <n v="0"/>
    <n v="2"/>
    <s v="A"/>
    <x v="0"/>
    <n v="7"/>
    <n v="9"/>
    <n v="3"/>
    <n v="4"/>
    <n v="12"/>
    <n v="4"/>
    <n v="8"/>
    <n v="6"/>
    <n v="1"/>
    <n v="0"/>
    <n v="0"/>
    <n v="0"/>
  </r>
  <r>
    <s v="E0"/>
    <s v="14/05/2023"/>
    <d v="1899-12-30T16:30:00"/>
    <s v="Arsenal"/>
    <s v="Brighton"/>
    <n v="0"/>
    <n v="3"/>
    <x v="0"/>
    <n v="0"/>
    <n v="0"/>
    <s v="D"/>
    <x v="1"/>
    <n v="14"/>
    <n v="12"/>
    <n v="2"/>
    <n v="6"/>
    <n v="13"/>
    <n v="17"/>
    <n v="5"/>
    <n v="2"/>
    <n v="1"/>
    <n v="2"/>
    <n v="0"/>
    <n v="0"/>
  </r>
  <r>
    <s v="E0"/>
    <s v="15/05/2023"/>
    <d v="1899-12-30T20:00:00"/>
    <s v="Leicester"/>
    <s v="Liverpool"/>
    <n v="0"/>
    <n v="3"/>
    <x v="0"/>
    <n v="0"/>
    <n v="2"/>
    <s v="A"/>
    <x v="6"/>
    <n v="4"/>
    <n v="16"/>
    <n v="4"/>
    <n v="5"/>
    <n v="11"/>
    <n v="17"/>
    <n v="4"/>
    <n v="4"/>
    <n v="2"/>
    <n v="1"/>
    <n v="0"/>
    <n v="0"/>
  </r>
  <r>
    <s v="E0"/>
    <s v="18/05/2023"/>
    <d v="1899-12-30T19:30:00"/>
    <s v="Newcastle"/>
    <s v="Brighton"/>
    <n v="4"/>
    <n v="1"/>
    <x v="2"/>
    <n v="2"/>
    <n v="0"/>
    <s v="H"/>
    <x v="3"/>
    <n v="22"/>
    <n v="8"/>
    <n v="9"/>
    <n v="2"/>
    <n v="17"/>
    <n v="16"/>
    <n v="6"/>
    <n v="1"/>
    <n v="2"/>
    <n v="4"/>
    <n v="0"/>
    <n v="0"/>
  </r>
  <r>
    <s v="E0"/>
    <s v="20/05/2023"/>
    <d v="1899-12-30T12:30:00"/>
    <s v="Tottenham"/>
    <s v="Brentford"/>
    <n v="1"/>
    <n v="3"/>
    <x v="0"/>
    <n v="1"/>
    <n v="0"/>
    <s v="H"/>
    <x v="7"/>
    <n v="22"/>
    <n v="11"/>
    <n v="8"/>
    <n v="4"/>
    <n v="11"/>
    <n v="9"/>
    <n v="8"/>
    <n v="2"/>
    <n v="1"/>
    <n v="1"/>
    <n v="0"/>
    <n v="0"/>
  </r>
  <r>
    <s v="E0"/>
    <s v="20/05/2023"/>
    <d v="1899-12-30T15:00:00"/>
    <s v="Bournemouth"/>
    <s v="Man United"/>
    <n v="0"/>
    <n v="1"/>
    <x v="0"/>
    <n v="0"/>
    <n v="1"/>
    <s v="A"/>
    <x v="18"/>
    <n v="10"/>
    <n v="20"/>
    <n v="4"/>
    <n v="5"/>
    <n v="6"/>
    <n v="7"/>
    <n v="3"/>
    <n v="6"/>
    <n v="1"/>
    <n v="0"/>
    <n v="0"/>
    <n v="0"/>
  </r>
  <r>
    <s v="E0"/>
    <s v="20/05/2023"/>
    <d v="1899-12-30T15:00:00"/>
    <s v="Fulham"/>
    <s v="Crystal Palace"/>
    <n v="2"/>
    <n v="2"/>
    <x v="1"/>
    <n v="1"/>
    <n v="1"/>
    <s v="D"/>
    <x v="22"/>
    <n v="11"/>
    <n v="11"/>
    <n v="4"/>
    <n v="5"/>
    <n v="13"/>
    <n v="12"/>
    <n v="7"/>
    <n v="4"/>
    <n v="3"/>
    <n v="0"/>
    <n v="0"/>
    <n v="0"/>
  </r>
  <r>
    <s v="E0"/>
    <s v="20/05/2023"/>
    <d v="1899-12-30T15:00:00"/>
    <s v="Liverpool"/>
    <s v="Aston Villa"/>
    <n v="1"/>
    <n v="1"/>
    <x v="1"/>
    <n v="0"/>
    <n v="1"/>
    <s v="A"/>
    <x v="14"/>
    <n v="10"/>
    <n v="6"/>
    <n v="5"/>
    <n v="3"/>
    <n v="16"/>
    <n v="13"/>
    <n v="9"/>
    <n v="4"/>
    <n v="3"/>
    <n v="5"/>
    <n v="0"/>
    <n v="0"/>
  </r>
  <r>
    <s v="E0"/>
    <s v="20/05/2023"/>
    <d v="1899-12-30T15:00:00"/>
    <s v="Wolves"/>
    <s v="Everton"/>
    <n v="1"/>
    <n v="1"/>
    <x v="1"/>
    <n v="1"/>
    <n v="0"/>
    <s v="H"/>
    <x v="12"/>
    <n v="13"/>
    <n v="19"/>
    <n v="5"/>
    <n v="4"/>
    <n v="18"/>
    <n v="10"/>
    <n v="1"/>
    <n v="7"/>
    <n v="5"/>
    <n v="1"/>
    <n v="0"/>
    <n v="0"/>
  </r>
  <r>
    <s v="E0"/>
    <s v="20/05/2023"/>
    <d v="1899-12-30T17:30:00"/>
    <s v="Nott'm Forest"/>
    <s v="Arsenal"/>
    <n v="1"/>
    <n v="0"/>
    <x v="2"/>
    <n v="1"/>
    <n v="0"/>
    <s v="H"/>
    <x v="0"/>
    <n v="6"/>
    <n v="11"/>
    <n v="2"/>
    <n v="3"/>
    <n v="11"/>
    <n v="12"/>
    <n v="3"/>
    <n v="6"/>
    <n v="3"/>
    <n v="2"/>
    <n v="0"/>
    <n v="0"/>
  </r>
  <r>
    <s v="E0"/>
    <s v="21/05/2023"/>
    <d v="1899-12-30T13:30:00"/>
    <s v="West Ham"/>
    <s v="Leeds"/>
    <n v="3"/>
    <n v="1"/>
    <x v="2"/>
    <n v="1"/>
    <n v="1"/>
    <s v="D"/>
    <x v="2"/>
    <n v="19"/>
    <n v="12"/>
    <n v="9"/>
    <n v="3"/>
    <n v="6"/>
    <n v="11"/>
    <n v="9"/>
    <n v="5"/>
    <n v="1"/>
    <n v="3"/>
    <n v="0"/>
    <n v="0"/>
  </r>
  <r>
    <s v="E0"/>
    <s v="21/05/2023"/>
    <d v="1899-12-30T14:00:00"/>
    <s v="Brighton"/>
    <s v="Southampton"/>
    <n v="3"/>
    <n v="1"/>
    <x v="2"/>
    <n v="2"/>
    <n v="0"/>
    <s v="H"/>
    <x v="8"/>
    <n v="26"/>
    <n v="5"/>
    <n v="8"/>
    <n v="1"/>
    <n v="8"/>
    <n v="9"/>
    <n v="4"/>
    <n v="3"/>
    <n v="2"/>
    <n v="5"/>
    <n v="0"/>
    <n v="0"/>
  </r>
  <r>
    <s v="E0"/>
    <s v="21/05/2023"/>
    <d v="1899-12-30T16:00:00"/>
    <s v="Man City"/>
    <s v="Chelsea"/>
    <n v="1"/>
    <n v="0"/>
    <x v="2"/>
    <n v="1"/>
    <n v="0"/>
    <s v="H"/>
    <x v="9"/>
    <n v="15"/>
    <n v="13"/>
    <n v="2"/>
    <n v="6"/>
    <n v="12"/>
    <n v="9"/>
    <n v="5"/>
    <n v="2"/>
    <n v="0"/>
    <n v="2"/>
    <n v="0"/>
    <n v="0"/>
  </r>
  <r>
    <s v="E0"/>
    <s v="22/05/2023"/>
    <d v="1899-12-30T20:00:00"/>
    <s v="Newcastle"/>
    <s v="Leicester"/>
    <n v="0"/>
    <n v="0"/>
    <x v="1"/>
    <n v="0"/>
    <n v="0"/>
    <s v="D"/>
    <x v="5"/>
    <n v="23"/>
    <n v="1"/>
    <n v="4"/>
    <n v="1"/>
    <n v="9"/>
    <n v="5"/>
    <n v="12"/>
    <n v="1"/>
    <n v="2"/>
    <n v="0"/>
    <n v="0"/>
    <n v="0"/>
  </r>
  <r>
    <s v="E0"/>
    <s v="24/05/2023"/>
    <d v="1899-12-30T20:00:00"/>
    <s v="Brighton"/>
    <s v="Man City"/>
    <n v="1"/>
    <n v="1"/>
    <x v="1"/>
    <n v="1"/>
    <n v="1"/>
    <s v="D"/>
    <x v="4"/>
    <n v="20"/>
    <n v="13"/>
    <n v="7"/>
    <n v="4"/>
    <n v="16"/>
    <n v="11"/>
    <n v="5"/>
    <n v="1"/>
    <n v="2"/>
    <n v="1"/>
    <n v="0"/>
    <n v="0"/>
  </r>
  <r>
    <s v="E0"/>
    <s v="25/05/2023"/>
    <d v="1899-12-30T20:00:00"/>
    <s v="Man United"/>
    <s v="Chelsea"/>
    <n v="4"/>
    <n v="1"/>
    <x v="2"/>
    <n v="2"/>
    <n v="0"/>
    <s v="H"/>
    <x v="15"/>
    <n v="18"/>
    <n v="14"/>
    <n v="9"/>
    <n v="5"/>
    <n v="12"/>
    <n v="6"/>
    <n v="3"/>
    <n v="4"/>
    <n v="1"/>
    <n v="1"/>
    <n v="0"/>
    <n v="0"/>
  </r>
  <r>
    <s v="E0"/>
    <s v="28/05/2023"/>
    <d v="1899-12-30T16:30:00"/>
    <s v="Arsenal"/>
    <s v="Wolves"/>
    <n v="5"/>
    <n v="0"/>
    <x v="2"/>
    <n v="3"/>
    <n v="0"/>
    <s v="H"/>
    <x v="5"/>
    <n v="14"/>
    <n v="6"/>
    <n v="8"/>
    <n v="0"/>
    <n v="8"/>
    <n v="11"/>
    <n v="8"/>
    <n v="4"/>
    <n v="0"/>
    <n v="0"/>
    <n v="0"/>
    <n v="0"/>
  </r>
  <r>
    <s v="E0"/>
    <s v="28/05/2023"/>
    <d v="1899-12-30T16:30:00"/>
    <s v="Aston Villa"/>
    <s v="Brighton"/>
    <n v="2"/>
    <n v="1"/>
    <x v="2"/>
    <n v="2"/>
    <n v="1"/>
    <s v="H"/>
    <x v="12"/>
    <n v="12"/>
    <n v="8"/>
    <n v="5"/>
    <n v="4"/>
    <n v="15"/>
    <n v="16"/>
    <n v="4"/>
    <n v="3"/>
    <n v="4"/>
    <n v="4"/>
    <n v="0"/>
    <n v="0"/>
  </r>
  <r>
    <s v="E0"/>
    <s v="28/05/2023"/>
    <d v="1899-12-30T16:30:00"/>
    <s v="Brentford"/>
    <s v="Man City"/>
    <n v="1"/>
    <n v="0"/>
    <x v="2"/>
    <n v="0"/>
    <n v="0"/>
    <s v="D"/>
    <x v="14"/>
    <n v="11"/>
    <n v="17"/>
    <n v="4"/>
    <n v="3"/>
    <n v="12"/>
    <n v="8"/>
    <n v="3"/>
    <n v="4"/>
    <n v="4"/>
    <n v="0"/>
    <n v="0"/>
    <n v="0"/>
  </r>
  <r>
    <s v="E0"/>
    <s v="28/05/2023"/>
    <d v="1899-12-30T16:30:00"/>
    <s v="Chelsea"/>
    <s v="Newcastle"/>
    <n v="1"/>
    <n v="1"/>
    <x v="1"/>
    <n v="1"/>
    <n v="1"/>
    <s v="D"/>
    <x v="7"/>
    <n v="22"/>
    <n v="13"/>
    <n v="5"/>
    <n v="4"/>
    <n v="9"/>
    <n v="11"/>
    <n v="10"/>
    <n v="3"/>
    <n v="0"/>
    <n v="0"/>
    <n v="0"/>
    <n v="0"/>
  </r>
  <r>
    <s v="E0"/>
    <s v="28/05/2023"/>
    <d v="1899-12-30T16:30:00"/>
    <s v="Crystal Palace"/>
    <s v="Nott'm Forest"/>
    <n v="1"/>
    <n v="1"/>
    <x v="1"/>
    <n v="0"/>
    <n v="1"/>
    <s v="A"/>
    <x v="17"/>
    <n v="16"/>
    <n v="7"/>
    <n v="4"/>
    <n v="4"/>
    <n v="9"/>
    <n v="13"/>
    <n v="5"/>
    <n v="4"/>
    <n v="0"/>
    <n v="2"/>
    <n v="0"/>
    <n v="0"/>
  </r>
  <r>
    <s v="E0"/>
    <s v="28/05/2023"/>
    <d v="1899-12-30T16:30:00"/>
    <s v="Everton"/>
    <s v="Bournemouth"/>
    <n v="1"/>
    <n v="0"/>
    <x v="2"/>
    <n v="0"/>
    <n v="0"/>
    <s v="D"/>
    <x v="15"/>
    <n v="13"/>
    <n v="7"/>
    <n v="6"/>
    <n v="2"/>
    <n v="11"/>
    <n v="12"/>
    <n v="9"/>
    <n v="3"/>
    <n v="1"/>
    <n v="3"/>
    <n v="0"/>
    <n v="0"/>
  </r>
  <r>
    <s v="E0"/>
    <s v="28/05/2023"/>
    <d v="1899-12-30T16:30:00"/>
    <s v="Leeds"/>
    <s v="Tottenham"/>
    <n v="1"/>
    <n v="4"/>
    <x v="0"/>
    <n v="0"/>
    <n v="1"/>
    <s v="A"/>
    <x v="0"/>
    <n v="19"/>
    <n v="11"/>
    <n v="2"/>
    <n v="7"/>
    <n v="7"/>
    <n v="5"/>
    <n v="12"/>
    <n v="3"/>
    <n v="3"/>
    <n v="0"/>
    <n v="0"/>
    <n v="0"/>
  </r>
  <r>
    <s v="E0"/>
    <s v="28/05/2023"/>
    <d v="1899-12-30T16:30:00"/>
    <s v="Leicester"/>
    <s v="West Ham"/>
    <n v="2"/>
    <n v="1"/>
    <x v="2"/>
    <n v="1"/>
    <n v="0"/>
    <s v="H"/>
    <x v="4"/>
    <n v="13"/>
    <n v="16"/>
    <n v="4"/>
    <n v="3"/>
    <n v="8"/>
    <n v="10"/>
    <n v="3"/>
    <n v="5"/>
    <n v="1"/>
    <n v="1"/>
    <n v="0"/>
    <n v="0"/>
  </r>
  <r>
    <s v="E0"/>
    <s v="28/05/2023"/>
    <d v="1899-12-30T16:30:00"/>
    <s v="Man United"/>
    <s v="Fulham"/>
    <n v="2"/>
    <n v="1"/>
    <x v="2"/>
    <n v="1"/>
    <n v="1"/>
    <s v="D"/>
    <x v="3"/>
    <n v="21"/>
    <n v="10"/>
    <n v="8"/>
    <n v="3"/>
    <n v="14"/>
    <n v="10"/>
    <n v="5"/>
    <n v="4"/>
    <n v="1"/>
    <n v="2"/>
    <n v="0"/>
    <n v="0"/>
  </r>
  <r>
    <s v="E0"/>
    <s v="28/05/2023"/>
    <d v="1899-12-30T16:30:00"/>
    <s v="Southampton"/>
    <s v="Liverpool"/>
    <n v="4"/>
    <n v="4"/>
    <x v="1"/>
    <n v="2"/>
    <n v="2"/>
    <s v="D"/>
    <x v="10"/>
    <n v="15"/>
    <n v="30"/>
    <n v="10"/>
    <n v="8"/>
    <n v="4"/>
    <n v="10"/>
    <n v="2"/>
    <n v="9"/>
    <n v="0"/>
    <n v="2"/>
    <n v="0"/>
    <n v="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1/08/2023"/>
    <d v="1899-12-30T20:00:00"/>
    <s v="Burnley"/>
    <s v="Man City"/>
    <n v="0"/>
    <n v="3"/>
    <x v="0"/>
    <n v="0"/>
    <n v="2"/>
    <s v="A"/>
    <x v="0"/>
    <n v="6"/>
    <n v="17"/>
    <n v="1"/>
    <n v="8"/>
    <n v="11"/>
    <n v="8"/>
    <n v="6"/>
    <n v="5"/>
    <n v="0"/>
    <n v="0"/>
    <n v="1"/>
    <n v="0"/>
  </r>
  <r>
    <s v="E0"/>
    <s v="12/08/2023"/>
    <d v="1899-12-30T12:30:00"/>
    <s v="Arsenal"/>
    <s v="Nott'm Forest"/>
    <n v="2"/>
    <n v="1"/>
    <x v="1"/>
    <n v="2"/>
    <n v="0"/>
    <s v="H"/>
    <x v="1"/>
    <n v="15"/>
    <n v="6"/>
    <n v="7"/>
    <n v="2"/>
    <n v="12"/>
    <n v="12"/>
    <n v="8"/>
    <n v="3"/>
    <n v="2"/>
    <n v="2"/>
    <n v="0"/>
    <n v="0"/>
  </r>
  <r>
    <s v="E0"/>
    <s v="12/08/2023"/>
    <d v="1899-12-30T15:00:00"/>
    <s v="Bournemouth"/>
    <s v="West Ham"/>
    <n v="1"/>
    <n v="1"/>
    <x v="2"/>
    <n v="0"/>
    <n v="0"/>
    <s v="D"/>
    <x v="2"/>
    <n v="14"/>
    <n v="16"/>
    <n v="5"/>
    <n v="3"/>
    <n v="9"/>
    <n v="14"/>
    <n v="10"/>
    <n v="4"/>
    <n v="1"/>
    <n v="4"/>
    <n v="0"/>
    <n v="0"/>
  </r>
  <r>
    <s v="E0"/>
    <s v="12/08/2023"/>
    <d v="1899-12-30T15:00:00"/>
    <s v="Brighton"/>
    <s v="Luton"/>
    <n v="4"/>
    <n v="1"/>
    <x v="1"/>
    <n v="1"/>
    <n v="0"/>
    <s v="H"/>
    <x v="3"/>
    <n v="27"/>
    <n v="9"/>
    <n v="12"/>
    <n v="3"/>
    <n v="11"/>
    <n v="12"/>
    <n v="6"/>
    <n v="7"/>
    <n v="2"/>
    <n v="2"/>
    <n v="0"/>
    <n v="0"/>
  </r>
  <r>
    <s v="E0"/>
    <s v="12/08/2023"/>
    <d v="1899-12-30T15:00:00"/>
    <s v="Everton"/>
    <s v="Fulham"/>
    <n v="0"/>
    <n v="1"/>
    <x v="0"/>
    <n v="0"/>
    <n v="0"/>
    <s v="D"/>
    <x v="4"/>
    <n v="19"/>
    <n v="9"/>
    <n v="9"/>
    <n v="2"/>
    <n v="12"/>
    <n v="6"/>
    <n v="10"/>
    <n v="4"/>
    <n v="0"/>
    <n v="2"/>
    <n v="0"/>
    <n v="0"/>
  </r>
  <r>
    <s v="E0"/>
    <s v="12/08/2023"/>
    <d v="1899-12-30T15:00:00"/>
    <s v="Sheffield United"/>
    <s v="Crystal Palace"/>
    <n v="0"/>
    <n v="1"/>
    <x v="0"/>
    <n v="0"/>
    <n v="0"/>
    <s v="D"/>
    <x v="5"/>
    <n v="8"/>
    <n v="24"/>
    <n v="1"/>
    <n v="8"/>
    <n v="18"/>
    <n v="11"/>
    <n v="5"/>
    <n v="5"/>
    <n v="3"/>
    <n v="0"/>
    <n v="0"/>
    <n v="0"/>
  </r>
  <r>
    <s v="E0"/>
    <s v="12/08/2023"/>
    <d v="1899-12-30T17:30:00"/>
    <s v="Newcastle"/>
    <s v="Aston Villa"/>
    <n v="5"/>
    <n v="1"/>
    <x v="1"/>
    <n v="2"/>
    <n v="1"/>
    <s v="H"/>
    <x v="6"/>
    <n v="17"/>
    <n v="16"/>
    <n v="13"/>
    <n v="6"/>
    <n v="12"/>
    <n v="17"/>
    <n v="6"/>
    <n v="5"/>
    <n v="4"/>
    <n v="4"/>
    <n v="0"/>
    <n v="0"/>
  </r>
  <r>
    <s v="E0"/>
    <s v="13/08/2023"/>
    <d v="1899-12-30T14:00:00"/>
    <s v="Brentford"/>
    <s v="Tottenham"/>
    <n v="2"/>
    <n v="2"/>
    <x v="2"/>
    <n v="2"/>
    <n v="2"/>
    <s v="D"/>
    <x v="7"/>
    <n v="11"/>
    <n v="18"/>
    <n v="6"/>
    <n v="6"/>
    <n v="12"/>
    <n v="13"/>
    <n v="3"/>
    <n v="6"/>
    <n v="1"/>
    <n v="4"/>
    <n v="0"/>
    <n v="0"/>
  </r>
  <r>
    <s v="E0"/>
    <s v="13/08/2023"/>
    <d v="1899-12-30T16:30:00"/>
    <s v="Chelsea"/>
    <s v="Liverpool"/>
    <n v="1"/>
    <n v="1"/>
    <x v="2"/>
    <n v="1"/>
    <n v="1"/>
    <s v="D"/>
    <x v="8"/>
    <n v="10"/>
    <n v="13"/>
    <n v="4"/>
    <n v="1"/>
    <n v="5"/>
    <n v="12"/>
    <n v="4"/>
    <n v="4"/>
    <n v="3"/>
    <n v="3"/>
    <n v="0"/>
    <n v="0"/>
  </r>
  <r>
    <s v="E0"/>
    <s v="14/08/2023"/>
    <d v="1899-12-30T20:00:00"/>
    <s v="Man United"/>
    <s v="Wolves"/>
    <n v="1"/>
    <n v="0"/>
    <x v="1"/>
    <n v="0"/>
    <n v="0"/>
    <s v="D"/>
    <x v="9"/>
    <n v="15"/>
    <n v="23"/>
    <n v="3"/>
    <n v="6"/>
    <n v="14"/>
    <n v="10"/>
    <n v="8"/>
    <n v="7"/>
    <n v="2"/>
    <n v="3"/>
    <n v="0"/>
    <n v="0"/>
  </r>
  <r>
    <s v="E0"/>
    <s v="18/08/2023"/>
    <d v="1899-12-30T19:45:00"/>
    <s v="Nott'm Forest"/>
    <s v="Sheffield United"/>
    <n v="2"/>
    <n v="1"/>
    <x v="1"/>
    <n v="1"/>
    <n v="0"/>
    <s v="H"/>
    <x v="2"/>
    <n v="16"/>
    <n v="7"/>
    <n v="4"/>
    <n v="3"/>
    <n v="5"/>
    <n v="9"/>
    <n v="6"/>
    <n v="7"/>
    <n v="2"/>
    <n v="3"/>
    <n v="0"/>
    <n v="0"/>
  </r>
  <r>
    <s v="E0"/>
    <s v="19/08/2023"/>
    <d v="1899-12-30T15:00:00"/>
    <s v="Fulham"/>
    <s v="Brentford"/>
    <n v="0"/>
    <n v="3"/>
    <x v="0"/>
    <n v="0"/>
    <n v="1"/>
    <s v="A"/>
    <x v="10"/>
    <n v="10"/>
    <n v="17"/>
    <n v="2"/>
    <n v="8"/>
    <n v="13"/>
    <n v="12"/>
    <n v="5"/>
    <n v="5"/>
    <n v="2"/>
    <n v="2"/>
    <n v="1"/>
    <n v="0"/>
  </r>
  <r>
    <s v="E0"/>
    <s v="19/08/2023"/>
    <d v="1899-12-30T15:00:00"/>
    <s v="Liverpool"/>
    <s v="Bournemouth"/>
    <n v="3"/>
    <n v="1"/>
    <x v="1"/>
    <n v="2"/>
    <n v="1"/>
    <s v="H"/>
    <x v="11"/>
    <n v="26"/>
    <n v="13"/>
    <n v="10"/>
    <n v="5"/>
    <n v="11"/>
    <n v="13"/>
    <n v="10"/>
    <n v="2"/>
    <n v="1"/>
    <n v="3"/>
    <n v="1"/>
    <n v="0"/>
  </r>
  <r>
    <s v="E0"/>
    <s v="19/08/2023"/>
    <d v="1899-12-30T15:00:00"/>
    <s v="Wolves"/>
    <s v="Brighton"/>
    <n v="1"/>
    <n v="4"/>
    <x v="0"/>
    <n v="0"/>
    <n v="1"/>
    <s v="A"/>
    <x v="6"/>
    <n v="16"/>
    <n v="16"/>
    <n v="5"/>
    <n v="8"/>
    <n v="14"/>
    <n v="11"/>
    <n v="5"/>
    <n v="3"/>
    <n v="3"/>
    <n v="6"/>
    <n v="1"/>
    <n v="0"/>
  </r>
  <r>
    <s v="E0"/>
    <s v="19/08/2023"/>
    <d v="1899-12-30T17:30:00"/>
    <s v="Tottenham"/>
    <s v="Man United"/>
    <n v="2"/>
    <n v="0"/>
    <x v="1"/>
    <n v="0"/>
    <n v="0"/>
    <s v="D"/>
    <x v="1"/>
    <n v="17"/>
    <n v="22"/>
    <n v="6"/>
    <n v="6"/>
    <n v="9"/>
    <n v="8"/>
    <n v="5"/>
    <n v="6"/>
    <n v="1"/>
    <n v="3"/>
    <n v="0"/>
    <n v="0"/>
  </r>
  <r>
    <s v="E0"/>
    <s v="19/08/2023"/>
    <d v="1899-12-30T20:00:00"/>
    <s v="Man City"/>
    <s v="Newcastle"/>
    <n v="1"/>
    <n v="0"/>
    <x v="1"/>
    <n v="1"/>
    <n v="0"/>
    <s v="H"/>
    <x v="7"/>
    <n v="14"/>
    <n v="7"/>
    <n v="4"/>
    <n v="1"/>
    <n v="12"/>
    <n v="11"/>
    <n v="3"/>
    <n v="0"/>
    <n v="1"/>
    <n v="5"/>
    <n v="0"/>
    <n v="0"/>
  </r>
  <r>
    <s v="E0"/>
    <s v="20/08/2023"/>
    <d v="1899-12-30T14:00:00"/>
    <s v="Aston Villa"/>
    <s v="Everton"/>
    <n v="4"/>
    <n v="0"/>
    <x v="1"/>
    <n v="2"/>
    <n v="0"/>
    <s v="H"/>
    <x v="8"/>
    <n v="13"/>
    <n v="9"/>
    <n v="7"/>
    <n v="2"/>
    <n v="8"/>
    <n v="12"/>
    <n v="7"/>
    <n v="6"/>
    <n v="3"/>
    <n v="4"/>
    <n v="0"/>
    <n v="0"/>
  </r>
  <r>
    <s v="E0"/>
    <s v="20/08/2023"/>
    <d v="1899-12-30T16:30:00"/>
    <s v="West Ham"/>
    <s v="Chelsea"/>
    <n v="3"/>
    <n v="1"/>
    <x v="1"/>
    <n v="1"/>
    <n v="1"/>
    <s v="D"/>
    <x v="5"/>
    <n v="12"/>
    <n v="17"/>
    <n v="6"/>
    <n v="4"/>
    <n v="12"/>
    <n v="9"/>
    <n v="3"/>
    <n v="9"/>
    <n v="2"/>
    <n v="3"/>
    <n v="1"/>
    <n v="0"/>
  </r>
  <r>
    <s v="E0"/>
    <s v="21/08/2023"/>
    <d v="1899-12-30T20:00:00"/>
    <s v="Crystal Palace"/>
    <s v="Arsenal"/>
    <n v="0"/>
    <n v="1"/>
    <x v="0"/>
    <n v="0"/>
    <n v="0"/>
    <s v="D"/>
    <x v="3"/>
    <n v="14"/>
    <n v="14"/>
    <n v="2"/>
    <n v="3"/>
    <n v="14"/>
    <n v="10"/>
    <n v="1"/>
    <n v="8"/>
    <n v="2"/>
    <n v="1"/>
    <n v="0"/>
    <n v="1"/>
  </r>
  <r>
    <s v="E0"/>
    <s v="25/08/2023"/>
    <d v="1899-12-30T20:00:00"/>
    <s v="Chelsea"/>
    <s v="Luton"/>
    <n v="3"/>
    <n v="0"/>
    <x v="1"/>
    <n v="1"/>
    <n v="0"/>
    <s v="H"/>
    <x v="7"/>
    <n v="19"/>
    <n v="11"/>
    <n v="8"/>
    <n v="1"/>
    <n v="15"/>
    <n v="12"/>
    <n v="6"/>
    <n v="4"/>
    <n v="2"/>
    <n v="3"/>
    <n v="0"/>
    <n v="0"/>
  </r>
  <r>
    <s v="E0"/>
    <s v="26/08/2023"/>
    <d v="1899-12-30T12:30:00"/>
    <s v="Bournemouth"/>
    <s v="Tottenham"/>
    <n v="0"/>
    <n v="2"/>
    <x v="0"/>
    <n v="0"/>
    <n v="1"/>
    <s v="A"/>
    <x v="12"/>
    <n v="11"/>
    <n v="17"/>
    <n v="3"/>
    <n v="6"/>
    <n v="18"/>
    <n v="11"/>
    <n v="6"/>
    <n v="2"/>
    <n v="1"/>
    <n v="3"/>
    <n v="0"/>
    <n v="0"/>
  </r>
  <r>
    <s v="E0"/>
    <s v="26/08/2023"/>
    <d v="1899-12-30T15:00:00"/>
    <s v="Arsenal"/>
    <s v="Fulham"/>
    <n v="2"/>
    <n v="2"/>
    <x v="2"/>
    <n v="0"/>
    <n v="1"/>
    <s v="A"/>
    <x v="13"/>
    <n v="19"/>
    <n v="8"/>
    <n v="11"/>
    <n v="3"/>
    <n v="6"/>
    <n v="5"/>
    <n v="8"/>
    <n v="3"/>
    <n v="0"/>
    <n v="3"/>
    <n v="0"/>
    <n v="1"/>
  </r>
  <r>
    <s v="E0"/>
    <s v="26/08/2023"/>
    <d v="1899-12-30T15:00:00"/>
    <s v="Brentford"/>
    <s v="Crystal Palace"/>
    <n v="1"/>
    <n v="1"/>
    <x v="2"/>
    <n v="1"/>
    <n v="0"/>
    <s v="H"/>
    <x v="2"/>
    <n v="12"/>
    <n v="15"/>
    <n v="1"/>
    <n v="5"/>
    <n v="9"/>
    <n v="15"/>
    <n v="8"/>
    <n v="6"/>
    <n v="0"/>
    <n v="0"/>
    <n v="0"/>
    <n v="0"/>
  </r>
  <r>
    <s v="E0"/>
    <s v="26/08/2023"/>
    <d v="1899-12-30T15:00:00"/>
    <s v="Everton"/>
    <s v="Wolves"/>
    <n v="0"/>
    <n v="1"/>
    <x v="0"/>
    <n v="0"/>
    <n v="0"/>
    <s v="D"/>
    <x v="0"/>
    <n v="15"/>
    <n v="11"/>
    <n v="7"/>
    <n v="2"/>
    <n v="10"/>
    <n v="14"/>
    <n v="7"/>
    <n v="0"/>
    <n v="3"/>
    <n v="4"/>
    <n v="0"/>
    <n v="0"/>
  </r>
  <r>
    <s v="E0"/>
    <s v="26/08/2023"/>
    <d v="1899-12-30T15:00:00"/>
    <s v="Man United"/>
    <s v="Nott'm Forest"/>
    <n v="3"/>
    <n v="2"/>
    <x v="1"/>
    <n v="1"/>
    <n v="2"/>
    <s v="A"/>
    <x v="4"/>
    <n v="18"/>
    <n v="9"/>
    <n v="9"/>
    <n v="4"/>
    <n v="13"/>
    <n v="11"/>
    <n v="11"/>
    <n v="3"/>
    <n v="4"/>
    <n v="4"/>
    <n v="0"/>
    <n v="1"/>
  </r>
  <r>
    <s v="E0"/>
    <s v="26/08/2023"/>
    <d v="1899-12-30T17:30:00"/>
    <s v="Brighton"/>
    <s v="West Ham"/>
    <n v="1"/>
    <n v="3"/>
    <x v="0"/>
    <n v="0"/>
    <n v="1"/>
    <s v="A"/>
    <x v="8"/>
    <n v="25"/>
    <n v="12"/>
    <n v="10"/>
    <n v="3"/>
    <n v="10"/>
    <n v="9"/>
    <n v="17"/>
    <n v="4"/>
    <n v="1"/>
    <n v="3"/>
    <n v="0"/>
    <n v="0"/>
  </r>
  <r>
    <s v="E0"/>
    <s v="27/08/2023"/>
    <d v="1899-12-30T14:00:00"/>
    <s v="Burnley"/>
    <s v="Aston Villa"/>
    <n v="1"/>
    <n v="3"/>
    <x v="0"/>
    <n v="0"/>
    <n v="2"/>
    <s v="A"/>
    <x v="14"/>
    <n v="9"/>
    <n v="16"/>
    <n v="2"/>
    <n v="6"/>
    <n v="12"/>
    <n v="11"/>
    <n v="4"/>
    <n v="6"/>
    <n v="2"/>
    <n v="0"/>
    <n v="0"/>
    <n v="0"/>
  </r>
  <r>
    <s v="E0"/>
    <s v="27/08/2023"/>
    <d v="1899-12-30T14:00:00"/>
    <s v="Sheffield United"/>
    <s v="Man City"/>
    <n v="1"/>
    <n v="2"/>
    <x v="0"/>
    <n v="0"/>
    <n v="0"/>
    <s v="D"/>
    <x v="15"/>
    <n v="6"/>
    <n v="30"/>
    <n v="2"/>
    <n v="9"/>
    <n v="11"/>
    <n v="2"/>
    <n v="1"/>
    <n v="12"/>
    <n v="3"/>
    <n v="0"/>
    <n v="0"/>
    <n v="0"/>
  </r>
  <r>
    <s v="E0"/>
    <s v="27/08/2023"/>
    <d v="1899-12-30T16:30:00"/>
    <s v="Newcastle"/>
    <s v="Liverpool"/>
    <n v="1"/>
    <n v="2"/>
    <x v="0"/>
    <n v="1"/>
    <n v="0"/>
    <s v="H"/>
    <x v="5"/>
    <n v="23"/>
    <n v="9"/>
    <n v="8"/>
    <n v="4"/>
    <n v="16"/>
    <n v="10"/>
    <n v="5"/>
    <n v="9"/>
    <n v="1"/>
    <n v="2"/>
    <n v="0"/>
    <n v="1"/>
  </r>
  <r>
    <s v="E0"/>
    <s v="01/09/2023"/>
    <d v="1899-12-30T20:00:00"/>
    <s v="Luton"/>
    <s v="West Ham"/>
    <n v="1"/>
    <n v="2"/>
    <x v="0"/>
    <n v="0"/>
    <n v="1"/>
    <s v="A"/>
    <x v="13"/>
    <n v="16"/>
    <n v="9"/>
    <n v="1"/>
    <n v="3"/>
    <n v="8"/>
    <n v="13"/>
    <n v="9"/>
    <n v="6"/>
    <n v="1"/>
    <n v="1"/>
    <n v="0"/>
    <n v="0"/>
  </r>
  <r>
    <s v="E0"/>
    <s v="02/09/2023"/>
    <d v="1899-12-30T12:30:00"/>
    <s v="Sheffield United"/>
    <s v="Everton"/>
    <n v="2"/>
    <n v="2"/>
    <x v="2"/>
    <n v="2"/>
    <n v="1"/>
    <s v="H"/>
    <x v="6"/>
    <n v="13"/>
    <n v="16"/>
    <n v="8"/>
    <n v="6"/>
    <n v="11"/>
    <n v="13"/>
    <n v="4"/>
    <n v="6"/>
    <n v="1"/>
    <n v="2"/>
    <n v="0"/>
    <n v="0"/>
  </r>
  <r>
    <s v="E0"/>
    <s v="02/09/2023"/>
    <d v="1899-12-30T15:00:00"/>
    <s v="Brentford"/>
    <s v="Bournemouth"/>
    <n v="2"/>
    <n v="2"/>
    <x v="2"/>
    <n v="1"/>
    <n v="1"/>
    <s v="D"/>
    <x v="16"/>
    <n v="21"/>
    <n v="12"/>
    <n v="7"/>
    <n v="5"/>
    <n v="6"/>
    <n v="13"/>
    <n v="5"/>
    <n v="2"/>
    <n v="1"/>
    <n v="2"/>
    <n v="0"/>
    <n v="0"/>
  </r>
  <r>
    <s v="E0"/>
    <s v="02/09/2023"/>
    <d v="1899-12-30T15:00:00"/>
    <s v="Burnley"/>
    <s v="Tottenham"/>
    <n v="2"/>
    <n v="5"/>
    <x v="0"/>
    <n v="1"/>
    <n v="2"/>
    <s v="A"/>
    <x v="17"/>
    <n v="16"/>
    <n v="20"/>
    <n v="4"/>
    <n v="10"/>
    <n v="15"/>
    <n v="9"/>
    <n v="7"/>
    <n v="4"/>
    <n v="4"/>
    <n v="3"/>
    <n v="0"/>
    <n v="0"/>
  </r>
  <r>
    <s v="E0"/>
    <s v="02/09/2023"/>
    <d v="1899-12-30T15:00:00"/>
    <s v="Chelsea"/>
    <s v="Nott'm Forest"/>
    <n v="0"/>
    <n v="1"/>
    <x v="0"/>
    <n v="0"/>
    <n v="0"/>
    <s v="D"/>
    <x v="12"/>
    <n v="21"/>
    <n v="7"/>
    <n v="2"/>
    <n v="3"/>
    <n v="10"/>
    <n v="9"/>
    <n v="8"/>
    <n v="0"/>
    <n v="3"/>
    <n v="4"/>
    <n v="0"/>
    <n v="0"/>
  </r>
  <r>
    <s v="E0"/>
    <s v="02/09/2023"/>
    <d v="1899-12-30T15:00:00"/>
    <s v="Man City"/>
    <s v="Fulham"/>
    <n v="5"/>
    <n v="1"/>
    <x v="1"/>
    <n v="2"/>
    <n v="1"/>
    <s v="H"/>
    <x v="1"/>
    <n v="7"/>
    <n v="6"/>
    <n v="5"/>
    <n v="4"/>
    <n v="12"/>
    <n v="12"/>
    <n v="4"/>
    <n v="5"/>
    <n v="2"/>
    <n v="4"/>
    <n v="0"/>
    <n v="0"/>
  </r>
  <r>
    <s v="E0"/>
    <s v="02/09/2023"/>
    <d v="1899-12-30T17:30:00"/>
    <s v="Brighton"/>
    <s v="Newcastle"/>
    <n v="3"/>
    <n v="1"/>
    <x v="1"/>
    <n v="1"/>
    <n v="0"/>
    <s v="H"/>
    <x v="4"/>
    <n v="15"/>
    <n v="9"/>
    <n v="6"/>
    <n v="2"/>
    <n v="14"/>
    <n v="17"/>
    <n v="5"/>
    <n v="3"/>
    <n v="4"/>
    <n v="4"/>
    <n v="0"/>
    <n v="0"/>
  </r>
  <r>
    <s v="E0"/>
    <s v="03/09/2023"/>
    <d v="1899-12-30T14:00:00"/>
    <s v="Crystal Palace"/>
    <s v="Wolves"/>
    <n v="3"/>
    <n v="2"/>
    <x v="1"/>
    <n v="0"/>
    <n v="0"/>
    <s v="D"/>
    <x v="7"/>
    <n v="16"/>
    <n v="12"/>
    <n v="11"/>
    <n v="4"/>
    <n v="12"/>
    <n v="12"/>
    <n v="4"/>
    <n v="2"/>
    <n v="1"/>
    <n v="3"/>
    <n v="0"/>
    <n v="0"/>
  </r>
  <r>
    <s v="E0"/>
    <s v="03/09/2023"/>
    <d v="1899-12-30T14:00:00"/>
    <s v="Liverpool"/>
    <s v="Aston Villa"/>
    <n v="3"/>
    <n v="0"/>
    <x v="1"/>
    <n v="2"/>
    <n v="0"/>
    <s v="H"/>
    <x v="9"/>
    <n v="17"/>
    <n v="9"/>
    <n v="4"/>
    <n v="3"/>
    <n v="12"/>
    <n v="7"/>
    <n v="7"/>
    <n v="3"/>
    <n v="0"/>
    <n v="1"/>
    <n v="0"/>
    <n v="0"/>
  </r>
  <r>
    <s v="E0"/>
    <s v="03/09/2023"/>
    <d v="1899-12-30T16:30:00"/>
    <s v="Arsenal"/>
    <s v="Man United"/>
    <n v="3"/>
    <n v="1"/>
    <x v="1"/>
    <n v="1"/>
    <n v="1"/>
    <s v="D"/>
    <x v="8"/>
    <n v="17"/>
    <n v="10"/>
    <n v="5"/>
    <n v="2"/>
    <n v="8"/>
    <n v="7"/>
    <n v="12"/>
    <n v="3"/>
    <n v="2"/>
    <n v="3"/>
    <n v="0"/>
    <n v="0"/>
  </r>
  <r>
    <s v="E0"/>
    <s v="16/09/2023"/>
    <d v="1899-12-30T12:30:00"/>
    <s v="Wolves"/>
    <s v="Liverpool"/>
    <n v="1"/>
    <n v="3"/>
    <x v="0"/>
    <n v="1"/>
    <n v="0"/>
    <s v="H"/>
    <x v="1"/>
    <n v="11"/>
    <n v="16"/>
    <n v="2"/>
    <n v="6"/>
    <n v="10"/>
    <n v="4"/>
    <n v="4"/>
    <n v="4"/>
    <n v="1"/>
    <n v="3"/>
    <n v="0"/>
    <n v="0"/>
  </r>
  <r>
    <s v="E0"/>
    <s v="16/09/2023"/>
    <d v="1899-12-30T15:00:00"/>
    <s v="Aston Villa"/>
    <s v="Crystal Palace"/>
    <n v="3"/>
    <n v="1"/>
    <x v="1"/>
    <n v="0"/>
    <n v="0"/>
    <s v="D"/>
    <x v="17"/>
    <n v="16"/>
    <n v="6"/>
    <n v="5"/>
    <n v="3"/>
    <n v="13"/>
    <n v="9"/>
    <n v="4"/>
    <n v="2"/>
    <n v="5"/>
    <n v="3"/>
    <n v="0"/>
    <n v="0"/>
  </r>
  <r>
    <s v="E0"/>
    <s v="16/09/2023"/>
    <d v="1899-12-30T15:00:00"/>
    <s v="Fulham"/>
    <s v="Luton"/>
    <n v="1"/>
    <n v="0"/>
    <x v="1"/>
    <n v="0"/>
    <n v="0"/>
    <s v="D"/>
    <x v="14"/>
    <n v="13"/>
    <n v="7"/>
    <n v="2"/>
    <n v="2"/>
    <n v="6"/>
    <n v="14"/>
    <n v="6"/>
    <n v="2"/>
    <n v="2"/>
    <n v="2"/>
    <n v="0"/>
    <n v="0"/>
  </r>
  <r>
    <s v="E0"/>
    <s v="16/09/2023"/>
    <d v="1899-12-30T15:00:00"/>
    <s v="Man United"/>
    <s v="Brighton"/>
    <n v="1"/>
    <n v="3"/>
    <x v="0"/>
    <n v="0"/>
    <n v="1"/>
    <s v="A"/>
    <x v="15"/>
    <n v="14"/>
    <n v="10"/>
    <n v="4"/>
    <n v="8"/>
    <n v="8"/>
    <n v="9"/>
    <n v="8"/>
    <n v="1"/>
    <n v="2"/>
    <n v="2"/>
    <n v="0"/>
    <n v="0"/>
  </r>
  <r>
    <s v="E0"/>
    <s v="16/09/2023"/>
    <d v="1899-12-30T15:00:00"/>
    <s v="Tottenham"/>
    <s v="Sheffield United"/>
    <n v="2"/>
    <n v="1"/>
    <x v="1"/>
    <n v="0"/>
    <n v="0"/>
    <s v="D"/>
    <x v="2"/>
    <n v="28"/>
    <n v="7"/>
    <n v="10"/>
    <n v="5"/>
    <n v="13"/>
    <n v="14"/>
    <n v="15"/>
    <n v="2"/>
    <n v="6"/>
    <n v="5"/>
    <n v="0"/>
    <n v="1"/>
  </r>
  <r>
    <s v="E0"/>
    <s v="16/09/2023"/>
    <d v="1899-12-30T15:00:00"/>
    <s v="West Ham"/>
    <s v="Man City"/>
    <n v="1"/>
    <n v="3"/>
    <x v="0"/>
    <n v="1"/>
    <n v="0"/>
    <s v="H"/>
    <x v="6"/>
    <n v="6"/>
    <n v="29"/>
    <n v="3"/>
    <n v="15"/>
    <n v="7"/>
    <n v="11"/>
    <n v="4"/>
    <n v="11"/>
    <n v="3"/>
    <n v="2"/>
    <n v="0"/>
    <n v="0"/>
  </r>
  <r>
    <s v="E0"/>
    <s v="16/09/2023"/>
    <d v="1899-12-30T17:30:00"/>
    <s v="Newcastle"/>
    <s v="Brentford"/>
    <n v="1"/>
    <n v="0"/>
    <x v="1"/>
    <n v="0"/>
    <n v="0"/>
    <s v="D"/>
    <x v="0"/>
    <n v="9"/>
    <n v="11"/>
    <n v="2"/>
    <n v="2"/>
    <n v="8"/>
    <n v="12"/>
    <n v="8"/>
    <n v="3"/>
    <n v="3"/>
    <n v="5"/>
    <n v="0"/>
    <n v="0"/>
  </r>
  <r>
    <s v="E0"/>
    <s v="17/09/2023"/>
    <d v="1899-12-30T14:00:00"/>
    <s v="Bournemouth"/>
    <s v="Chelsea"/>
    <n v="0"/>
    <n v="0"/>
    <x v="2"/>
    <n v="0"/>
    <n v="0"/>
    <s v="D"/>
    <x v="3"/>
    <n v="13"/>
    <n v="14"/>
    <n v="4"/>
    <n v="6"/>
    <n v="15"/>
    <n v="20"/>
    <n v="1"/>
    <n v="7"/>
    <n v="1"/>
    <n v="5"/>
    <n v="0"/>
    <n v="0"/>
  </r>
  <r>
    <s v="E0"/>
    <s v="17/09/2023"/>
    <d v="1899-12-30T16:30:00"/>
    <s v="Everton"/>
    <s v="Arsenal"/>
    <n v="0"/>
    <n v="1"/>
    <x v="0"/>
    <n v="0"/>
    <n v="0"/>
    <s v="D"/>
    <x v="9"/>
    <n v="8"/>
    <n v="13"/>
    <n v="1"/>
    <n v="4"/>
    <n v="12"/>
    <n v="10"/>
    <n v="1"/>
    <n v="11"/>
    <n v="1"/>
    <n v="1"/>
    <n v="0"/>
    <n v="0"/>
  </r>
  <r>
    <s v="E0"/>
    <s v="18/09/2023"/>
    <d v="1899-12-30T19:45:00"/>
    <s v="Nott'm Forest"/>
    <s v="Burnley"/>
    <n v="1"/>
    <n v="1"/>
    <x v="2"/>
    <n v="0"/>
    <n v="1"/>
    <s v="A"/>
    <x v="7"/>
    <n v="14"/>
    <n v="10"/>
    <n v="4"/>
    <n v="3"/>
    <n v="16"/>
    <n v="10"/>
    <n v="5"/>
    <n v="4"/>
    <n v="2"/>
    <n v="3"/>
    <n v="0"/>
    <n v="1"/>
  </r>
  <r>
    <s v="E0"/>
    <s v="23/09/2023"/>
    <d v="1899-12-30T15:00:00"/>
    <s v="Crystal Palace"/>
    <s v="Fulham"/>
    <n v="0"/>
    <n v="0"/>
    <x v="2"/>
    <n v="0"/>
    <n v="0"/>
    <s v="D"/>
    <x v="13"/>
    <n v="7"/>
    <n v="10"/>
    <n v="3"/>
    <n v="5"/>
    <n v="10"/>
    <n v="15"/>
    <n v="3"/>
    <n v="2"/>
    <n v="3"/>
    <n v="2"/>
    <n v="0"/>
    <n v="0"/>
  </r>
  <r>
    <s v="E0"/>
    <s v="23/09/2023"/>
    <d v="1899-12-30T15:00:00"/>
    <s v="Luton"/>
    <s v="Wolves"/>
    <n v="1"/>
    <n v="1"/>
    <x v="2"/>
    <n v="0"/>
    <n v="0"/>
    <s v="D"/>
    <x v="18"/>
    <n v="20"/>
    <n v="3"/>
    <n v="4"/>
    <n v="3"/>
    <n v="12"/>
    <n v="17"/>
    <n v="10"/>
    <n v="1"/>
    <n v="0"/>
    <n v="2"/>
    <n v="0"/>
    <n v="1"/>
  </r>
  <r>
    <s v="E0"/>
    <s v="23/09/2023"/>
    <d v="1899-12-30T15:00:00"/>
    <s v="Man City"/>
    <s v="Nott'm Forest"/>
    <n v="2"/>
    <n v="0"/>
    <x v="1"/>
    <n v="2"/>
    <n v="0"/>
    <s v="H"/>
    <x v="8"/>
    <n v="7"/>
    <n v="10"/>
    <n v="4"/>
    <n v="3"/>
    <n v="5"/>
    <n v="17"/>
    <n v="6"/>
    <n v="6"/>
    <n v="3"/>
    <n v="7"/>
    <n v="1"/>
    <n v="0"/>
  </r>
  <r>
    <s v="E0"/>
    <s v="23/09/2023"/>
    <d v="1899-12-30T17:30:00"/>
    <s v="Brentford"/>
    <s v="Everton"/>
    <n v="1"/>
    <n v="3"/>
    <x v="0"/>
    <n v="1"/>
    <n v="1"/>
    <s v="D"/>
    <x v="1"/>
    <n v="12"/>
    <n v="18"/>
    <n v="2"/>
    <n v="6"/>
    <n v="9"/>
    <n v="12"/>
    <n v="1"/>
    <n v="4"/>
    <n v="2"/>
    <n v="2"/>
    <n v="0"/>
    <n v="0"/>
  </r>
  <r>
    <s v="E0"/>
    <s v="23/09/2023"/>
    <d v="1899-12-30T20:00:00"/>
    <s v="Burnley"/>
    <s v="Man United"/>
    <n v="0"/>
    <n v="1"/>
    <x v="0"/>
    <n v="0"/>
    <n v="1"/>
    <s v="A"/>
    <x v="19"/>
    <n v="12"/>
    <n v="11"/>
    <n v="4"/>
    <n v="4"/>
    <n v="6"/>
    <n v="12"/>
    <n v="9"/>
    <n v="5"/>
    <n v="1"/>
    <n v="2"/>
    <n v="0"/>
    <n v="0"/>
  </r>
  <r>
    <s v="E0"/>
    <s v="24/09/2023"/>
    <d v="1899-12-30T14:00:00"/>
    <s v="Arsenal"/>
    <s v="Tottenham"/>
    <n v="2"/>
    <n v="2"/>
    <x v="2"/>
    <n v="1"/>
    <n v="1"/>
    <s v="D"/>
    <x v="7"/>
    <n v="13"/>
    <n v="13"/>
    <n v="6"/>
    <n v="5"/>
    <n v="12"/>
    <n v="19"/>
    <n v="11"/>
    <n v="4"/>
    <n v="3"/>
    <n v="4"/>
    <n v="0"/>
    <n v="0"/>
  </r>
  <r>
    <s v="E0"/>
    <s v="24/09/2023"/>
    <d v="1899-12-30T14:00:00"/>
    <s v="Brighton"/>
    <s v="Bournemouth"/>
    <n v="3"/>
    <n v="1"/>
    <x v="1"/>
    <n v="1"/>
    <n v="1"/>
    <s v="D"/>
    <x v="5"/>
    <n v="13"/>
    <n v="12"/>
    <n v="4"/>
    <n v="4"/>
    <n v="12"/>
    <n v="17"/>
    <n v="4"/>
    <n v="4"/>
    <n v="3"/>
    <n v="3"/>
    <n v="0"/>
    <n v="0"/>
  </r>
  <r>
    <s v="E0"/>
    <s v="24/09/2023"/>
    <d v="1899-12-30T14:00:00"/>
    <s v="Chelsea"/>
    <s v="Aston Villa"/>
    <n v="0"/>
    <n v="1"/>
    <x v="0"/>
    <n v="0"/>
    <n v="0"/>
    <s v="D"/>
    <x v="15"/>
    <n v="10"/>
    <n v="15"/>
    <n v="4"/>
    <n v="7"/>
    <n v="9"/>
    <n v="11"/>
    <n v="5"/>
    <n v="11"/>
    <n v="2"/>
    <n v="3"/>
    <n v="0"/>
    <n v="0"/>
  </r>
  <r>
    <s v="E0"/>
    <s v="24/09/2023"/>
    <d v="1899-12-30T14:00:00"/>
    <s v="Liverpool"/>
    <s v="West Ham"/>
    <n v="3"/>
    <n v="1"/>
    <x v="1"/>
    <n v="1"/>
    <n v="1"/>
    <s v="D"/>
    <x v="20"/>
    <n v="22"/>
    <n v="11"/>
    <n v="7"/>
    <n v="4"/>
    <n v="12"/>
    <n v="13"/>
    <n v="7"/>
    <n v="4"/>
    <n v="0"/>
    <n v="2"/>
    <n v="0"/>
    <n v="0"/>
  </r>
  <r>
    <s v="E0"/>
    <s v="24/09/2023"/>
    <d v="1899-12-30T16:30:00"/>
    <s v="Sheffield United"/>
    <s v="Newcastle"/>
    <n v="0"/>
    <n v="8"/>
    <x v="0"/>
    <n v="0"/>
    <n v="3"/>
    <s v="A"/>
    <x v="4"/>
    <n v="9"/>
    <n v="22"/>
    <n v="1"/>
    <n v="15"/>
    <n v="12"/>
    <n v="8"/>
    <n v="2"/>
    <n v="6"/>
    <n v="3"/>
    <n v="0"/>
    <n v="0"/>
    <n v="0"/>
  </r>
  <r>
    <s v="E0"/>
    <s v="30/09/2023"/>
    <d v="1899-12-30T12:30:00"/>
    <s v="Aston Villa"/>
    <s v="Brighton"/>
    <n v="6"/>
    <n v="1"/>
    <x v="1"/>
    <n v="3"/>
    <n v="0"/>
    <s v="H"/>
    <x v="6"/>
    <n v="19"/>
    <n v="11"/>
    <n v="9"/>
    <n v="3"/>
    <n v="19"/>
    <n v="21"/>
    <n v="1"/>
    <n v="3"/>
    <n v="4"/>
    <n v="4"/>
    <n v="0"/>
    <n v="0"/>
  </r>
  <r>
    <s v="E0"/>
    <s v="30/09/2023"/>
    <d v="1899-12-30T15:00:00"/>
    <s v="Bournemouth"/>
    <s v="Arsenal"/>
    <n v="0"/>
    <n v="4"/>
    <x v="0"/>
    <n v="0"/>
    <n v="2"/>
    <s v="A"/>
    <x v="14"/>
    <n v="8"/>
    <n v="15"/>
    <n v="1"/>
    <n v="8"/>
    <n v="11"/>
    <n v="10"/>
    <n v="6"/>
    <n v="6"/>
    <n v="0"/>
    <n v="1"/>
    <n v="0"/>
    <n v="0"/>
  </r>
  <r>
    <s v="E0"/>
    <s v="30/09/2023"/>
    <d v="1899-12-30T15:00:00"/>
    <s v="Everton"/>
    <s v="Luton"/>
    <n v="1"/>
    <n v="2"/>
    <x v="0"/>
    <n v="1"/>
    <n v="2"/>
    <s v="A"/>
    <x v="8"/>
    <n v="23"/>
    <n v="9"/>
    <n v="5"/>
    <n v="2"/>
    <n v="8"/>
    <n v="10"/>
    <n v="3"/>
    <n v="6"/>
    <n v="0"/>
    <n v="1"/>
    <n v="0"/>
    <n v="0"/>
  </r>
  <r>
    <s v="E0"/>
    <s v="30/09/2023"/>
    <d v="1899-12-30T15:00:00"/>
    <s v="Man United"/>
    <s v="Crystal Palace"/>
    <n v="0"/>
    <n v="1"/>
    <x v="0"/>
    <n v="0"/>
    <n v="1"/>
    <s v="A"/>
    <x v="20"/>
    <n v="19"/>
    <n v="8"/>
    <n v="4"/>
    <n v="2"/>
    <n v="10"/>
    <n v="8"/>
    <n v="10"/>
    <n v="4"/>
    <n v="3"/>
    <n v="2"/>
    <n v="0"/>
    <n v="0"/>
  </r>
  <r>
    <s v="E0"/>
    <s v="30/09/2023"/>
    <d v="1899-12-30T15:00:00"/>
    <s v="Newcastle"/>
    <s v="Burnley"/>
    <n v="2"/>
    <n v="0"/>
    <x v="1"/>
    <n v="1"/>
    <n v="0"/>
    <s v="H"/>
    <x v="11"/>
    <n v="20"/>
    <n v="8"/>
    <n v="8"/>
    <n v="2"/>
    <n v="7"/>
    <n v="15"/>
    <n v="5"/>
    <n v="3"/>
    <n v="1"/>
    <n v="3"/>
    <n v="0"/>
    <n v="0"/>
  </r>
  <r>
    <s v="E0"/>
    <s v="30/09/2023"/>
    <d v="1899-12-30T15:00:00"/>
    <s v="West Ham"/>
    <s v="Sheffield United"/>
    <n v="2"/>
    <n v="0"/>
    <x v="1"/>
    <n v="2"/>
    <n v="0"/>
    <s v="H"/>
    <x v="21"/>
    <n v="20"/>
    <n v="16"/>
    <n v="9"/>
    <n v="2"/>
    <n v="6"/>
    <n v="9"/>
    <n v="7"/>
    <n v="4"/>
    <n v="1"/>
    <n v="1"/>
    <n v="0"/>
    <n v="0"/>
  </r>
  <r>
    <s v="E0"/>
    <s v="30/09/2023"/>
    <d v="1899-12-30T15:00:00"/>
    <s v="Wolves"/>
    <s v="Man City"/>
    <n v="2"/>
    <n v="1"/>
    <x v="1"/>
    <n v="1"/>
    <n v="0"/>
    <s v="H"/>
    <x v="0"/>
    <n v="3"/>
    <n v="23"/>
    <n v="1"/>
    <n v="8"/>
    <n v="18"/>
    <n v="12"/>
    <n v="0"/>
    <n v="6"/>
    <n v="5"/>
    <n v="4"/>
    <n v="0"/>
    <n v="0"/>
  </r>
  <r>
    <s v="E0"/>
    <s v="30/09/2023"/>
    <d v="1899-12-30T17:30:00"/>
    <s v="Tottenham"/>
    <s v="Liverpool"/>
    <n v="2"/>
    <n v="1"/>
    <x v="1"/>
    <n v="1"/>
    <n v="1"/>
    <s v="D"/>
    <x v="9"/>
    <n v="24"/>
    <n v="12"/>
    <n v="8"/>
    <n v="4"/>
    <n v="11"/>
    <n v="17"/>
    <n v="12"/>
    <n v="5"/>
    <n v="5"/>
    <n v="4"/>
    <n v="0"/>
    <n v="2"/>
  </r>
  <r>
    <s v="E0"/>
    <s v="01/10/2023"/>
    <d v="1899-12-30T14:00:00"/>
    <s v="Nott'm Forest"/>
    <s v="Brentford"/>
    <n v="1"/>
    <n v="1"/>
    <x v="2"/>
    <n v="0"/>
    <n v="0"/>
    <s v="D"/>
    <x v="13"/>
    <n v="6"/>
    <n v="18"/>
    <n v="1"/>
    <n v="5"/>
    <n v="6"/>
    <n v="10"/>
    <n v="1"/>
    <n v="11"/>
    <n v="1"/>
    <n v="2"/>
    <n v="1"/>
    <n v="0"/>
  </r>
  <r>
    <s v="E0"/>
    <s v="02/10/2023"/>
    <d v="1899-12-30T20:00:00"/>
    <s v="Fulham"/>
    <s v="Chelsea"/>
    <n v="0"/>
    <n v="2"/>
    <x v="0"/>
    <n v="0"/>
    <n v="2"/>
    <s v="A"/>
    <x v="12"/>
    <n v="10"/>
    <n v="11"/>
    <n v="3"/>
    <n v="4"/>
    <n v="15"/>
    <n v="12"/>
    <n v="8"/>
    <n v="1"/>
    <n v="1"/>
    <n v="4"/>
    <n v="0"/>
    <n v="0"/>
  </r>
  <r>
    <s v="E0"/>
    <s v="03/10/2023"/>
    <d v="1899-12-30T19:30:00"/>
    <s v="Luton"/>
    <s v="Burnley"/>
    <n v="1"/>
    <n v="2"/>
    <x v="0"/>
    <n v="0"/>
    <n v="1"/>
    <s v="A"/>
    <x v="2"/>
    <n v="18"/>
    <n v="14"/>
    <n v="3"/>
    <n v="4"/>
    <n v="14"/>
    <n v="6"/>
    <n v="7"/>
    <n v="6"/>
    <n v="4"/>
    <n v="2"/>
    <n v="0"/>
    <n v="0"/>
  </r>
  <r>
    <s v="E0"/>
    <s v="07/10/2023"/>
    <d v="1899-12-30T12:30:00"/>
    <s v="Luton"/>
    <s v="Tottenham"/>
    <n v="0"/>
    <n v="1"/>
    <x v="0"/>
    <n v="0"/>
    <n v="0"/>
    <s v="D"/>
    <x v="5"/>
    <n v="12"/>
    <n v="15"/>
    <n v="2"/>
    <n v="4"/>
    <n v="16"/>
    <n v="7"/>
    <n v="5"/>
    <n v="6"/>
    <n v="2"/>
    <n v="1"/>
    <n v="0"/>
    <n v="1"/>
  </r>
  <r>
    <s v="E0"/>
    <s v="07/10/2023"/>
    <d v="1899-12-30T15:00:00"/>
    <s v="Burnley"/>
    <s v="Chelsea"/>
    <n v="1"/>
    <n v="4"/>
    <x v="0"/>
    <n v="1"/>
    <n v="1"/>
    <s v="D"/>
    <x v="4"/>
    <n v="10"/>
    <n v="9"/>
    <n v="3"/>
    <n v="5"/>
    <n v="11"/>
    <n v="8"/>
    <n v="7"/>
    <n v="3"/>
    <n v="2"/>
    <n v="4"/>
    <n v="0"/>
    <n v="0"/>
  </r>
  <r>
    <s v="E0"/>
    <s v="07/10/2023"/>
    <d v="1899-12-30T15:00:00"/>
    <s v="Everton"/>
    <s v="Bournemouth"/>
    <n v="3"/>
    <n v="0"/>
    <x v="1"/>
    <n v="2"/>
    <n v="0"/>
    <s v="H"/>
    <x v="3"/>
    <n v="25"/>
    <n v="11"/>
    <n v="8"/>
    <n v="4"/>
    <n v="14"/>
    <n v="15"/>
    <n v="8"/>
    <n v="7"/>
    <n v="1"/>
    <n v="2"/>
    <n v="0"/>
    <n v="0"/>
  </r>
  <r>
    <s v="E0"/>
    <s v="07/10/2023"/>
    <d v="1899-12-30T15:00:00"/>
    <s v="Fulham"/>
    <s v="Sheffield United"/>
    <n v="3"/>
    <n v="1"/>
    <x v="1"/>
    <n v="0"/>
    <n v="0"/>
    <s v="D"/>
    <x v="22"/>
    <n v="20"/>
    <n v="5"/>
    <n v="6"/>
    <n v="2"/>
    <n v="8"/>
    <n v="10"/>
    <n v="9"/>
    <n v="4"/>
    <n v="1"/>
    <n v="2"/>
    <n v="0"/>
    <n v="0"/>
  </r>
  <r>
    <s v="E0"/>
    <s v="07/10/2023"/>
    <d v="1899-12-30T15:00:00"/>
    <s v="Man United"/>
    <s v="Brentford"/>
    <n v="2"/>
    <n v="1"/>
    <x v="1"/>
    <n v="0"/>
    <n v="1"/>
    <s v="A"/>
    <x v="6"/>
    <n v="21"/>
    <n v="11"/>
    <n v="8"/>
    <n v="3"/>
    <n v="10"/>
    <n v="17"/>
    <n v="7"/>
    <n v="5"/>
    <n v="0"/>
    <n v="5"/>
    <n v="0"/>
    <n v="0"/>
  </r>
  <r>
    <s v="E0"/>
    <s v="07/10/2023"/>
    <d v="1899-12-30T17:30:00"/>
    <s v="Crystal Palace"/>
    <s v="Nott'm Forest"/>
    <n v="0"/>
    <n v="0"/>
    <x v="2"/>
    <n v="0"/>
    <n v="0"/>
    <s v="D"/>
    <x v="0"/>
    <n v="8"/>
    <n v="16"/>
    <n v="2"/>
    <n v="5"/>
    <n v="7"/>
    <n v="12"/>
    <n v="3"/>
    <n v="7"/>
    <n v="0"/>
    <n v="1"/>
    <n v="0"/>
    <n v="0"/>
  </r>
  <r>
    <s v="E0"/>
    <s v="08/10/2023"/>
    <d v="1899-12-30T14:00:00"/>
    <s v="Brighton"/>
    <s v="Liverpool"/>
    <n v="2"/>
    <n v="2"/>
    <x v="2"/>
    <n v="1"/>
    <n v="2"/>
    <s v="A"/>
    <x v="8"/>
    <n v="14"/>
    <n v="14"/>
    <n v="3"/>
    <n v="4"/>
    <n v="12"/>
    <n v="20"/>
    <n v="8"/>
    <n v="1"/>
    <n v="1"/>
    <n v="2"/>
    <n v="0"/>
    <n v="0"/>
  </r>
  <r>
    <s v="E0"/>
    <s v="08/10/2023"/>
    <d v="1899-12-30T14:00:00"/>
    <s v="West Ham"/>
    <s v="Newcastle"/>
    <n v="2"/>
    <n v="2"/>
    <x v="2"/>
    <n v="1"/>
    <n v="0"/>
    <s v="H"/>
    <x v="2"/>
    <n v="5"/>
    <n v="10"/>
    <n v="3"/>
    <n v="3"/>
    <n v="11"/>
    <n v="18"/>
    <n v="4"/>
    <n v="2"/>
    <n v="3"/>
    <n v="3"/>
    <n v="0"/>
    <n v="0"/>
  </r>
  <r>
    <s v="E0"/>
    <s v="08/10/2023"/>
    <d v="1899-12-30T14:00:00"/>
    <s v="Wolves"/>
    <s v="Aston Villa"/>
    <n v="1"/>
    <n v="1"/>
    <x v="2"/>
    <n v="0"/>
    <n v="0"/>
    <s v="D"/>
    <x v="7"/>
    <n v="8"/>
    <n v="18"/>
    <n v="3"/>
    <n v="4"/>
    <n v="19"/>
    <n v="9"/>
    <n v="2"/>
    <n v="10"/>
    <n v="2"/>
    <n v="2"/>
    <n v="1"/>
    <n v="0"/>
  </r>
  <r>
    <s v="E0"/>
    <s v="08/10/2023"/>
    <d v="1899-12-30T16:30:00"/>
    <s v="Arsenal"/>
    <s v="Man City"/>
    <n v="1"/>
    <n v="0"/>
    <x v="1"/>
    <n v="0"/>
    <n v="0"/>
    <s v="D"/>
    <x v="1"/>
    <n v="12"/>
    <n v="4"/>
    <n v="2"/>
    <n v="1"/>
    <n v="8"/>
    <n v="7"/>
    <n v="5"/>
    <n v="4"/>
    <n v="2"/>
    <n v="3"/>
    <n v="0"/>
    <n v="0"/>
  </r>
  <r>
    <s v="E0"/>
    <s v="21/10/2023"/>
    <d v="1899-12-30T12:30:00"/>
    <s v="Liverpool"/>
    <s v="Everton"/>
    <n v="2"/>
    <n v="0"/>
    <x v="1"/>
    <n v="0"/>
    <n v="0"/>
    <s v="D"/>
    <x v="0"/>
    <n v="26"/>
    <n v="6"/>
    <n v="6"/>
    <n v="1"/>
    <n v="9"/>
    <n v="9"/>
    <n v="12"/>
    <n v="4"/>
    <n v="1"/>
    <n v="1"/>
    <n v="0"/>
    <n v="1"/>
  </r>
  <r>
    <s v="E0"/>
    <s v="21/10/2023"/>
    <d v="1899-12-30T15:00:00"/>
    <s v="Bournemouth"/>
    <s v="Wolves"/>
    <n v="1"/>
    <n v="2"/>
    <x v="0"/>
    <n v="1"/>
    <n v="0"/>
    <s v="H"/>
    <x v="13"/>
    <n v="7"/>
    <n v="20"/>
    <n v="4"/>
    <n v="7"/>
    <n v="15"/>
    <n v="10"/>
    <n v="3"/>
    <n v="12"/>
    <n v="2"/>
    <n v="6"/>
    <n v="1"/>
    <n v="0"/>
  </r>
  <r>
    <s v="E0"/>
    <s v="21/10/2023"/>
    <d v="1899-12-30T15:00:00"/>
    <s v="Brentford"/>
    <s v="Burnley"/>
    <n v="3"/>
    <n v="0"/>
    <x v="1"/>
    <n v="1"/>
    <n v="0"/>
    <s v="H"/>
    <x v="18"/>
    <n v="23"/>
    <n v="6"/>
    <n v="10"/>
    <n v="1"/>
    <n v="14"/>
    <n v="12"/>
    <n v="5"/>
    <n v="5"/>
    <n v="5"/>
    <n v="2"/>
    <n v="0"/>
    <n v="1"/>
  </r>
  <r>
    <s v="E0"/>
    <s v="21/10/2023"/>
    <d v="1899-12-30T15:00:00"/>
    <s v="Man City"/>
    <s v="Brighton"/>
    <n v="2"/>
    <n v="1"/>
    <x v="1"/>
    <n v="2"/>
    <n v="0"/>
    <s v="H"/>
    <x v="7"/>
    <n v="10"/>
    <n v="5"/>
    <n v="6"/>
    <n v="3"/>
    <n v="9"/>
    <n v="11"/>
    <n v="2"/>
    <n v="2"/>
    <n v="2"/>
    <n v="2"/>
    <n v="1"/>
    <n v="0"/>
  </r>
  <r>
    <s v="E0"/>
    <s v="21/10/2023"/>
    <d v="1899-12-30T15:00:00"/>
    <s v="Newcastle"/>
    <s v="Crystal Palace"/>
    <n v="4"/>
    <n v="0"/>
    <x v="1"/>
    <n v="3"/>
    <n v="0"/>
    <s v="H"/>
    <x v="12"/>
    <n v="10"/>
    <n v="17"/>
    <n v="7"/>
    <n v="3"/>
    <n v="7"/>
    <n v="12"/>
    <n v="6"/>
    <n v="8"/>
    <n v="2"/>
    <n v="3"/>
    <n v="0"/>
    <n v="0"/>
  </r>
  <r>
    <s v="E0"/>
    <s v="21/10/2023"/>
    <d v="1899-12-30T15:00:00"/>
    <s v="Nott'm Forest"/>
    <s v="Luton"/>
    <n v="2"/>
    <n v="2"/>
    <x v="2"/>
    <n v="0"/>
    <n v="0"/>
    <s v="D"/>
    <x v="22"/>
    <n v="19"/>
    <n v="13"/>
    <n v="8"/>
    <n v="4"/>
    <n v="12"/>
    <n v="11"/>
    <n v="4"/>
    <n v="2"/>
    <n v="3"/>
    <n v="0"/>
    <n v="0"/>
    <n v="0"/>
  </r>
  <r>
    <s v="E0"/>
    <s v="21/10/2023"/>
    <d v="1899-12-30T17:30:00"/>
    <s v="Chelsea"/>
    <s v="Arsenal"/>
    <n v="2"/>
    <n v="2"/>
    <x v="2"/>
    <n v="1"/>
    <n v="0"/>
    <s v="H"/>
    <x v="20"/>
    <n v="11"/>
    <n v="13"/>
    <n v="5"/>
    <n v="3"/>
    <n v="7"/>
    <n v="14"/>
    <n v="2"/>
    <n v="7"/>
    <n v="3"/>
    <n v="3"/>
    <n v="0"/>
    <n v="0"/>
  </r>
  <r>
    <s v="E0"/>
    <s v="21/10/2023"/>
    <d v="1899-12-30T20:00:00"/>
    <s v="Sheffield United"/>
    <s v="Man United"/>
    <n v="1"/>
    <n v="2"/>
    <x v="0"/>
    <n v="1"/>
    <n v="1"/>
    <s v="D"/>
    <x v="1"/>
    <n v="12"/>
    <n v="14"/>
    <n v="6"/>
    <n v="5"/>
    <n v="12"/>
    <n v="10"/>
    <n v="5"/>
    <n v="4"/>
    <n v="3"/>
    <n v="1"/>
    <n v="0"/>
    <n v="0"/>
  </r>
  <r>
    <s v="E0"/>
    <s v="22/10/2023"/>
    <d v="1899-12-30T16:30:00"/>
    <s v="Aston Villa"/>
    <s v="West Ham"/>
    <n v="4"/>
    <n v="1"/>
    <x v="1"/>
    <n v="1"/>
    <n v="0"/>
    <s v="H"/>
    <x v="3"/>
    <n v="15"/>
    <n v="14"/>
    <n v="7"/>
    <n v="4"/>
    <n v="9"/>
    <n v="15"/>
    <n v="8"/>
    <n v="7"/>
    <n v="0"/>
    <n v="1"/>
    <n v="0"/>
    <n v="0"/>
  </r>
  <r>
    <s v="E0"/>
    <s v="23/10/2023"/>
    <d v="1899-12-30T20:00:00"/>
    <s v="Tottenham"/>
    <s v="Fulham"/>
    <n v="2"/>
    <n v="0"/>
    <x v="1"/>
    <n v="1"/>
    <n v="0"/>
    <s v="H"/>
    <x v="8"/>
    <n v="15"/>
    <n v="10"/>
    <n v="5"/>
    <n v="3"/>
    <n v="10"/>
    <n v="14"/>
    <n v="3"/>
    <n v="5"/>
    <n v="2"/>
    <n v="0"/>
    <n v="0"/>
    <n v="0"/>
  </r>
  <r>
    <s v="E0"/>
    <s v="27/10/2023"/>
    <d v="1899-12-30T20:00:00"/>
    <s v="Crystal Palace"/>
    <s v="Tottenham"/>
    <n v="1"/>
    <n v="2"/>
    <x v="0"/>
    <n v="0"/>
    <n v="0"/>
    <s v="D"/>
    <x v="6"/>
    <n v="13"/>
    <n v="10"/>
    <n v="3"/>
    <n v="1"/>
    <n v="19"/>
    <n v="11"/>
    <n v="11"/>
    <n v="2"/>
    <n v="2"/>
    <n v="1"/>
    <n v="0"/>
    <n v="0"/>
  </r>
  <r>
    <s v="E0"/>
    <s v="28/10/2023"/>
    <d v="1899-12-30T12:30:00"/>
    <s v="Chelsea"/>
    <s v="Brentford"/>
    <n v="0"/>
    <n v="2"/>
    <x v="0"/>
    <n v="0"/>
    <n v="0"/>
    <s v="D"/>
    <x v="9"/>
    <n v="17"/>
    <n v="7"/>
    <n v="2"/>
    <n v="5"/>
    <n v="12"/>
    <n v="7"/>
    <n v="10"/>
    <n v="1"/>
    <n v="1"/>
    <n v="4"/>
    <n v="0"/>
    <n v="0"/>
  </r>
  <r>
    <s v="E0"/>
    <s v="28/10/2023"/>
    <d v="1899-12-30T15:00:00"/>
    <s v="Arsenal"/>
    <s v="Sheffield United"/>
    <n v="5"/>
    <n v="0"/>
    <x v="1"/>
    <n v="1"/>
    <n v="0"/>
    <s v="H"/>
    <x v="12"/>
    <n v="13"/>
    <n v="2"/>
    <n v="8"/>
    <n v="0"/>
    <n v="9"/>
    <n v="13"/>
    <n v="6"/>
    <n v="1"/>
    <n v="0"/>
    <n v="3"/>
    <n v="0"/>
    <n v="0"/>
  </r>
  <r>
    <s v="E0"/>
    <s v="28/10/2023"/>
    <d v="1899-12-30T15:00:00"/>
    <s v="Bournemouth"/>
    <s v="Burnley"/>
    <n v="2"/>
    <n v="1"/>
    <x v="1"/>
    <n v="1"/>
    <n v="1"/>
    <s v="D"/>
    <x v="22"/>
    <n v="13"/>
    <n v="6"/>
    <n v="6"/>
    <n v="3"/>
    <n v="9"/>
    <n v="12"/>
    <n v="10"/>
    <n v="5"/>
    <n v="2"/>
    <n v="3"/>
    <n v="0"/>
    <n v="0"/>
  </r>
  <r>
    <s v="E0"/>
    <s v="28/10/2023"/>
    <d v="1899-12-30T17:30:00"/>
    <s v="Wolves"/>
    <s v="Newcastle"/>
    <n v="2"/>
    <n v="2"/>
    <x v="2"/>
    <n v="1"/>
    <n v="2"/>
    <s v="A"/>
    <x v="8"/>
    <n v="11"/>
    <n v="13"/>
    <n v="6"/>
    <n v="5"/>
    <n v="13"/>
    <n v="15"/>
    <n v="8"/>
    <n v="7"/>
    <n v="1"/>
    <n v="4"/>
    <n v="0"/>
    <n v="0"/>
  </r>
  <r>
    <s v="E0"/>
    <s v="29/10/2023"/>
    <d v="1899-12-30T13:00:00"/>
    <s v="West Ham"/>
    <s v="Everton"/>
    <n v="0"/>
    <n v="1"/>
    <x v="0"/>
    <n v="0"/>
    <n v="0"/>
    <s v="D"/>
    <x v="4"/>
    <n v="12"/>
    <n v="10"/>
    <n v="2"/>
    <n v="4"/>
    <n v="7"/>
    <n v="11"/>
    <n v="4"/>
    <n v="3"/>
    <n v="4"/>
    <n v="1"/>
    <n v="0"/>
    <n v="0"/>
  </r>
  <r>
    <s v="E0"/>
    <s v="29/10/2023"/>
    <d v="1899-12-30T14:00:00"/>
    <s v="Aston Villa"/>
    <s v="Luton"/>
    <n v="3"/>
    <n v="1"/>
    <x v="1"/>
    <n v="1"/>
    <n v="0"/>
    <s v="H"/>
    <x v="5"/>
    <n v="17"/>
    <n v="7"/>
    <n v="6"/>
    <n v="1"/>
    <n v="11"/>
    <n v="10"/>
    <n v="6"/>
    <n v="4"/>
    <n v="3"/>
    <n v="2"/>
    <n v="0"/>
    <n v="0"/>
  </r>
  <r>
    <s v="E0"/>
    <s v="29/10/2023"/>
    <d v="1899-12-30T14:00:00"/>
    <s v="Brighton"/>
    <s v="Fulham"/>
    <n v="1"/>
    <n v="1"/>
    <x v="2"/>
    <n v="1"/>
    <n v="0"/>
    <s v="H"/>
    <x v="14"/>
    <n v="18"/>
    <n v="10"/>
    <n v="7"/>
    <n v="5"/>
    <n v="12"/>
    <n v="8"/>
    <n v="7"/>
    <n v="3"/>
    <n v="0"/>
    <n v="3"/>
    <n v="0"/>
    <n v="0"/>
  </r>
  <r>
    <s v="E0"/>
    <s v="29/10/2023"/>
    <d v="1899-12-30T14:00:00"/>
    <s v="Liverpool"/>
    <s v="Nott'm Forest"/>
    <n v="3"/>
    <n v="0"/>
    <x v="1"/>
    <n v="2"/>
    <n v="0"/>
    <s v="H"/>
    <x v="20"/>
    <n v="21"/>
    <n v="9"/>
    <n v="8"/>
    <n v="1"/>
    <n v="9"/>
    <n v="13"/>
    <n v="8"/>
    <n v="3"/>
    <n v="2"/>
    <n v="3"/>
    <n v="0"/>
    <n v="0"/>
  </r>
  <r>
    <s v="E0"/>
    <s v="29/10/2023"/>
    <d v="1899-12-30T15:30:00"/>
    <s v="Man United"/>
    <s v="Man City"/>
    <n v="0"/>
    <n v="3"/>
    <x v="0"/>
    <n v="0"/>
    <n v="1"/>
    <s v="A"/>
    <x v="13"/>
    <n v="7"/>
    <n v="21"/>
    <n v="3"/>
    <n v="10"/>
    <n v="9"/>
    <n v="4"/>
    <n v="7"/>
    <n v="12"/>
    <n v="4"/>
    <n v="1"/>
    <n v="0"/>
    <n v="0"/>
  </r>
  <r>
    <s v="E0"/>
    <s v="04/11/2023"/>
    <d v="1899-12-30T12:30:00"/>
    <s v="Fulham"/>
    <s v="Man United"/>
    <n v="0"/>
    <n v="1"/>
    <x v="0"/>
    <n v="0"/>
    <n v="0"/>
    <s v="D"/>
    <x v="5"/>
    <n v="18"/>
    <n v="12"/>
    <n v="3"/>
    <n v="5"/>
    <n v="9"/>
    <n v="15"/>
    <n v="9"/>
    <n v="4"/>
    <n v="5"/>
    <n v="2"/>
    <n v="0"/>
    <n v="0"/>
  </r>
  <r>
    <s v="E0"/>
    <s v="04/11/2023"/>
    <d v="1899-12-30T15:00:00"/>
    <s v="Brentford"/>
    <s v="West Ham"/>
    <n v="3"/>
    <n v="2"/>
    <x v="1"/>
    <n v="1"/>
    <n v="2"/>
    <s v="A"/>
    <x v="11"/>
    <n v="16"/>
    <n v="12"/>
    <n v="4"/>
    <n v="2"/>
    <n v="12"/>
    <n v="14"/>
    <n v="4"/>
    <n v="3"/>
    <n v="1"/>
    <n v="4"/>
    <n v="0"/>
    <n v="0"/>
  </r>
  <r>
    <s v="E0"/>
    <s v="04/11/2023"/>
    <d v="1899-12-30T15:00:00"/>
    <s v="Burnley"/>
    <s v="Crystal Palace"/>
    <n v="0"/>
    <n v="2"/>
    <x v="0"/>
    <n v="0"/>
    <n v="1"/>
    <s v="A"/>
    <x v="2"/>
    <n v="17"/>
    <n v="4"/>
    <n v="5"/>
    <n v="3"/>
    <n v="9"/>
    <n v="12"/>
    <n v="12"/>
    <n v="1"/>
    <n v="0"/>
    <n v="5"/>
    <n v="0"/>
    <n v="0"/>
  </r>
  <r>
    <s v="E0"/>
    <s v="04/11/2023"/>
    <d v="1899-12-30T15:00:00"/>
    <s v="Everton"/>
    <s v="Brighton"/>
    <n v="1"/>
    <n v="1"/>
    <x v="2"/>
    <n v="1"/>
    <n v="0"/>
    <s v="H"/>
    <x v="12"/>
    <n v="10"/>
    <n v="7"/>
    <n v="4"/>
    <n v="2"/>
    <n v="15"/>
    <n v="5"/>
    <n v="3"/>
    <n v="3"/>
    <n v="4"/>
    <n v="2"/>
    <n v="0"/>
    <n v="0"/>
  </r>
  <r>
    <s v="E0"/>
    <s v="04/11/2023"/>
    <d v="1899-12-30T15:00:00"/>
    <s v="Man City"/>
    <s v="Bournemouth"/>
    <n v="6"/>
    <n v="1"/>
    <x v="1"/>
    <n v="3"/>
    <n v="0"/>
    <s v="H"/>
    <x v="0"/>
    <n v="21"/>
    <n v="5"/>
    <n v="8"/>
    <n v="1"/>
    <n v="8"/>
    <n v="9"/>
    <n v="12"/>
    <n v="1"/>
    <n v="0"/>
    <n v="1"/>
    <n v="0"/>
    <n v="0"/>
  </r>
  <r>
    <s v="E0"/>
    <s v="04/11/2023"/>
    <d v="1899-12-30T15:00:00"/>
    <s v="Sheffield United"/>
    <s v="Wolves"/>
    <n v="2"/>
    <n v="1"/>
    <x v="1"/>
    <n v="0"/>
    <n v="0"/>
    <s v="D"/>
    <x v="7"/>
    <n v="11"/>
    <n v="10"/>
    <n v="2"/>
    <n v="3"/>
    <n v="13"/>
    <n v="10"/>
    <n v="4"/>
    <n v="4"/>
    <n v="2"/>
    <n v="3"/>
    <n v="0"/>
    <n v="0"/>
  </r>
  <r>
    <s v="E0"/>
    <s v="04/11/2023"/>
    <d v="1899-12-30T17:30:00"/>
    <s v="Newcastle"/>
    <s v="Arsenal"/>
    <n v="1"/>
    <n v="0"/>
    <x v="1"/>
    <n v="0"/>
    <n v="0"/>
    <s v="D"/>
    <x v="4"/>
    <n v="9"/>
    <n v="14"/>
    <n v="2"/>
    <n v="1"/>
    <n v="14"/>
    <n v="9"/>
    <n v="0"/>
    <n v="11"/>
    <n v="5"/>
    <n v="1"/>
    <n v="0"/>
    <n v="0"/>
  </r>
  <r>
    <s v="E0"/>
    <s v="05/11/2023"/>
    <d v="1899-12-30T14:00:00"/>
    <s v="Nott'm Forest"/>
    <s v="Aston Villa"/>
    <n v="2"/>
    <n v="0"/>
    <x v="1"/>
    <n v="1"/>
    <n v="0"/>
    <s v="H"/>
    <x v="15"/>
    <n v="5"/>
    <n v="13"/>
    <n v="3"/>
    <n v="3"/>
    <n v="6"/>
    <n v="9"/>
    <n v="0"/>
    <n v="10"/>
    <n v="1"/>
    <n v="1"/>
    <n v="0"/>
    <n v="0"/>
  </r>
  <r>
    <s v="E0"/>
    <s v="05/11/2023"/>
    <d v="1899-12-30T16:30:00"/>
    <s v="Luton"/>
    <s v="Liverpool"/>
    <n v="1"/>
    <n v="1"/>
    <x v="2"/>
    <n v="0"/>
    <n v="0"/>
    <s v="D"/>
    <x v="6"/>
    <n v="8"/>
    <n v="24"/>
    <n v="5"/>
    <n v="6"/>
    <n v="7"/>
    <n v="13"/>
    <n v="4"/>
    <n v="7"/>
    <n v="1"/>
    <n v="1"/>
    <n v="0"/>
    <n v="0"/>
  </r>
  <r>
    <s v="E0"/>
    <s v="06/11/2023"/>
    <d v="1899-12-30T20:00:00"/>
    <s v="Tottenham"/>
    <s v="Chelsea"/>
    <n v="1"/>
    <n v="4"/>
    <x v="0"/>
    <n v="1"/>
    <n v="1"/>
    <s v="D"/>
    <x v="1"/>
    <n v="8"/>
    <n v="17"/>
    <n v="5"/>
    <n v="8"/>
    <n v="12"/>
    <n v="21"/>
    <n v="1"/>
    <n v="6"/>
    <n v="1"/>
    <n v="5"/>
    <n v="2"/>
    <n v="0"/>
  </r>
  <r>
    <s v="E0"/>
    <s v="11/11/2023"/>
    <d v="1899-12-30T12:30:00"/>
    <s v="Wolves"/>
    <s v="Tottenham"/>
    <n v="2"/>
    <n v="1"/>
    <x v="1"/>
    <n v="0"/>
    <n v="1"/>
    <s v="A"/>
    <x v="12"/>
    <n v="17"/>
    <n v="6"/>
    <n v="4"/>
    <n v="2"/>
    <n v="19"/>
    <n v="15"/>
    <n v="11"/>
    <n v="3"/>
    <n v="4"/>
    <n v="3"/>
    <n v="0"/>
    <n v="0"/>
  </r>
  <r>
    <s v="E0"/>
    <s v="11/11/2023"/>
    <d v="1899-12-30T15:00:00"/>
    <s v="Arsenal"/>
    <s v="Burnley"/>
    <n v="3"/>
    <n v="1"/>
    <x v="1"/>
    <n v="1"/>
    <n v="0"/>
    <s v="H"/>
    <x v="1"/>
    <n v="16"/>
    <n v="8"/>
    <n v="6"/>
    <n v="5"/>
    <n v="8"/>
    <n v="9"/>
    <n v="3"/>
    <n v="3"/>
    <n v="0"/>
    <n v="1"/>
    <n v="1"/>
    <n v="0"/>
  </r>
  <r>
    <s v="E0"/>
    <s v="11/11/2023"/>
    <d v="1899-12-30T15:00:00"/>
    <s v="Crystal Palace"/>
    <s v="Everton"/>
    <n v="2"/>
    <n v="3"/>
    <x v="0"/>
    <n v="1"/>
    <n v="1"/>
    <s v="D"/>
    <x v="22"/>
    <n v="13"/>
    <n v="8"/>
    <n v="4"/>
    <n v="4"/>
    <n v="9"/>
    <n v="18"/>
    <n v="9"/>
    <n v="2"/>
    <n v="1"/>
    <n v="4"/>
    <n v="0"/>
    <n v="0"/>
  </r>
  <r>
    <s v="E0"/>
    <s v="11/11/2023"/>
    <d v="1899-12-30T15:00:00"/>
    <s v="Man United"/>
    <s v="Luton"/>
    <n v="1"/>
    <n v="0"/>
    <x v="1"/>
    <n v="0"/>
    <n v="0"/>
    <s v="D"/>
    <x v="21"/>
    <n v="15"/>
    <n v="10"/>
    <n v="4"/>
    <n v="4"/>
    <n v="9"/>
    <n v="11"/>
    <n v="11"/>
    <n v="3"/>
    <n v="0"/>
    <n v="2"/>
    <n v="0"/>
    <n v="0"/>
  </r>
  <r>
    <s v="E0"/>
    <s v="11/11/2023"/>
    <d v="1899-12-30T17:30:00"/>
    <s v="Bournemouth"/>
    <s v="Newcastle"/>
    <n v="2"/>
    <n v="0"/>
    <x v="1"/>
    <n v="0"/>
    <n v="0"/>
    <s v="D"/>
    <x v="20"/>
    <n v="19"/>
    <n v="8"/>
    <n v="10"/>
    <n v="5"/>
    <n v="10"/>
    <n v="4"/>
    <n v="6"/>
    <n v="5"/>
    <n v="2"/>
    <n v="1"/>
    <n v="0"/>
    <n v="0"/>
  </r>
  <r>
    <s v="E0"/>
    <s v="12/11/2023"/>
    <d v="1899-12-30T14:00:00"/>
    <s v="Aston Villa"/>
    <s v="Fulham"/>
    <n v="3"/>
    <n v="1"/>
    <x v="1"/>
    <n v="2"/>
    <n v="0"/>
    <s v="H"/>
    <x v="9"/>
    <n v="12"/>
    <n v="9"/>
    <n v="6"/>
    <n v="5"/>
    <n v="4"/>
    <n v="17"/>
    <n v="2"/>
    <n v="2"/>
    <n v="2"/>
    <n v="5"/>
    <n v="0"/>
    <n v="0"/>
  </r>
  <r>
    <s v="E0"/>
    <s v="12/11/2023"/>
    <d v="1899-12-30T14:00:00"/>
    <s v="Brighton"/>
    <s v="Sheffield United"/>
    <n v="1"/>
    <n v="1"/>
    <x v="2"/>
    <n v="1"/>
    <n v="0"/>
    <s v="H"/>
    <x v="5"/>
    <n v="11"/>
    <n v="9"/>
    <n v="6"/>
    <n v="1"/>
    <n v="13"/>
    <n v="16"/>
    <n v="6"/>
    <n v="3"/>
    <n v="3"/>
    <n v="2"/>
    <n v="1"/>
    <n v="0"/>
  </r>
  <r>
    <s v="E0"/>
    <s v="12/11/2023"/>
    <d v="1899-12-30T14:00:00"/>
    <s v="Liverpool"/>
    <s v="Brentford"/>
    <n v="3"/>
    <n v="0"/>
    <x v="1"/>
    <n v="1"/>
    <n v="0"/>
    <s v="H"/>
    <x v="13"/>
    <n v="17"/>
    <n v="16"/>
    <n v="10"/>
    <n v="3"/>
    <n v="16"/>
    <n v="12"/>
    <n v="6"/>
    <n v="8"/>
    <n v="1"/>
    <n v="2"/>
    <n v="0"/>
    <n v="0"/>
  </r>
  <r>
    <s v="E0"/>
    <s v="12/11/2023"/>
    <d v="1899-12-30T14:00:00"/>
    <s v="West Ham"/>
    <s v="Nott'm Forest"/>
    <n v="3"/>
    <n v="2"/>
    <x v="1"/>
    <n v="1"/>
    <n v="1"/>
    <s v="D"/>
    <x v="14"/>
    <n v="16"/>
    <n v="10"/>
    <n v="6"/>
    <n v="5"/>
    <n v="9"/>
    <n v="12"/>
    <n v="9"/>
    <n v="4"/>
    <n v="2"/>
    <n v="2"/>
    <n v="0"/>
    <n v="0"/>
  </r>
  <r>
    <s v="E0"/>
    <s v="12/11/2023"/>
    <d v="1899-12-30T16:30:00"/>
    <s v="Chelsea"/>
    <s v="Man City"/>
    <n v="4"/>
    <n v="4"/>
    <x v="2"/>
    <n v="2"/>
    <n v="2"/>
    <s v="D"/>
    <x v="8"/>
    <n v="17"/>
    <n v="15"/>
    <n v="9"/>
    <n v="10"/>
    <n v="12"/>
    <n v="15"/>
    <n v="3"/>
    <n v="3"/>
    <n v="5"/>
    <n v="3"/>
    <n v="0"/>
    <n v="0"/>
  </r>
  <r>
    <s v="E0"/>
    <s v="25/11/2023"/>
    <d v="1899-12-30T12:30:00"/>
    <s v="Man City"/>
    <s v="Liverpool"/>
    <n v="1"/>
    <n v="1"/>
    <x v="2"/>
    <n v="1"/>
    <n v="0"/>
    <s v="H"/>
    <x v="20"/>
    <n v="16"/>
    <n v="8"/>
    <n v="5"/>
    <n v="3"/>
    <n v="9"/>
    <n v="11"/>
    <n v="9"/>
    <n v="6"/>
    <n v="1"/>
    <n v="3"/>
    <n v="0"/>
    <n v="0"/>
  </r>
  <r>
    <s v="E0"/>
    <s v="25/11/2023"/>
    <d v="1899-12-30T15:00:00"/>
    <s v="Burnley"/>
    <s v="West Ham"/>
    <n v="1"/>
    <n v="2"/>
    <x v="0"/>
    <n v="0"/>
    <n v="0"/>
    <s v="D"/>
    <x v="22"/>
    <n v="11"/>
    <n v="11"/>
    <n v="5"/>
    <n v="3"/>
    <n v="11"/>
    <n v="7"/>
    <n v="4"/>
    <n v="5"/>
    <n v="1"/>
    <n v="3"/>
    <n v="0"/>
    <n v="0"/>
  </r>
  <r>
    <s v="E0"/>
    <s v="25/11/2023"/>
    <d v="1899-12-30T15:00:00"/>
    <s v="Luton"/>
    <s v="Crystal Palace"/>
    <n v="2"/>
    <n v="1"/>
    <x v="1"/>
    <n v="0"/>
    <n v="0"/>
    <s v="D"/>
    <x v="15"/>
    <n v="8"/>
    <n v="16"/>
    <n v="3"/>
    <n v="8"/>
    <n v="15"/>
    <n v="12"/>
    <n v="4"/>
    <n v="5"/>
    <n v="6"/>
    <n v="1"/>
    <n v="0"/>
    <n v="0"/>
  </r>
  <r>
    <s v="E0"/>
    <s v="25/11/2023"/>
    <d v="1899-12-30T15:00:00"/>
    <s v="Newcastle"/>
    <s v="Chelsea"/>
    <n v="4"/>
    <n v="1"/>
    <x v="1"/>
    <n v="1"/>
    <n v="1"/>
    <s v="D"/>
    <x v="9"/>
    <n v="14"/>
    <n v="7"/>
    <n v="5"/>
    <n v="4"/>
    <n v="13"/>
    <n v="19"/>
    <n v="4"/>
    <n v="2"/>
    <n v="4"/>
    <n v="4"/>
    <n v="0"/>
    <n v="1"/>
  </r>
  <r>
    <s v="E0"/>
    <s v="25/11/2023"/>
    <d v="1899-12-30T15:00:00"/>
    <s v="Nott'm Forest"/>
    <s v="Brighton"/>
    <n v="2"/>
    <n v="3"/>
    <x v="0"/>
    <n v="1"/>
    <n v="2"/>
    <s v="A"/>
    <x v="8"/>
    <n v="18"/>
    <n v="11"/>
    <n v="5"/>
    <n v="5"/>
    <n v="12"/>
    <n v="7"/>
    <n v="6"/>
    <n v="4"/>
    <n v="2"/>
    <n v="4"/>
    <n v="0"/>
    <n v="1"/>
  </r>
  <r>
    <s v="E0"/>
    <s v="25/11/2023"/>
    <d v="1899-12-30T15:00:00"/>
    <s v="Sheffield United"/>
    <s v="Bournemouth"/>
    <n v="1"/>
    <n v="3"/>
    <x v="0"/>
    <n v="0"/>
    <n v="2"/>
    <s v="A"/>
    <x v="6"/>
    <n v="10"/>
    <n v="23"/>
    <n v="2"/>
    <n v="11"/>
    <n v="6"/>
    <n v="8"/>
    <n v="4"/>
    <n v="7"/>
    <n v="4"/>
    <n v="1"/>
    <n v="0"/>
    <n v="0"/>
  </r>
  <r>
    <s v="E0"/>
    <s v="25/11/2023"/>
    <d v="1899-12-30T17:30:00"/>
    <s v="Brentford"/>
    <s v="Arsenal"/>
    <n v="0"/>
    <n v="1"/>
    <x v="0"/>
    <n v="0"/>
    <n v="0"/>
    <s v="D"/>
    <x v="12"/>
    <n v="9"/>
    <n v="15"/>
    <n v="3"/>
    <n v="4"/>
    <n v="9"/>
    <n v="7"/>
    <n v="1"/>
    <n v="8"/>
    <n v="1"/>
    <n v="1"/>
    <n v="0"/>
    <n v="0"/>
  </r>
  <r>
    <s v="E0"/>
    <s v="26/11/2023"/>
    <d v="1899-12-30T14:00:00"/>
    <s v="Tottenham"/>
    <s v="Aston Villa"/>
    <n v="1"/>
    <n v="2"/>
    <x v="0"/>
    <n v="1"/>
    <n v="1"/>
    <s v="D"/>
    <x v="7"/>
    <n v="18"/>
    <n v="15"/>
    <n v="8"/>
    <n v="5"/>
    <n v="11"/>
    <n v="13"/>
    <n v="9"/>
    <n v="3"/>
    <n v="0"/>
    <n v="4"/>
    <n v="0"/>
    <n v="0"/>
  </r>
  <r>
    <s v="E0"/>
    <s v="26/11/2023"/>
    <d v="1899-12-30T16:30:00"/>
    <s v="Everton"/>
    <s v="Man United"/>
    <n v="0"/>
    <n v="3"/>
    <x v="0"/>
    <n v="0"/>
    <n v="1"/>
    <s v="A"/>
    <x v="5"/>
    <n v="24"/>
    <n v="9"/>
    <n v="6"/>
    <n v="4"/>
    <n v="10"/>
    <n v="8"/>
    <n v="6"/>
    <n v="5"/>
    <n v="3"/>
    <n v="0"/>
    <n v="0"/>
    <n v="0"/>
  </r>
  <r>
    <s v="E0"/>
    <s v="27/11/2023"/>
    <d v="1899-12-30T20:00:00"/>
    <s v="Fulham"/>
    <s v="Wolves"/>
    <n v="3"/>
    <n v="2"/>
    <x v="1"/>
    <n v="1"/>
    <n v="1"/>
    <s v="D"/>
    <x v="14"/>
    <n v="12"/>
    <n v="10"/>
    <n v="6"/>
    <n v="6"/>
    <n v="13"/>
    <n v="13"/>
    <n v="6"/>
    <n v="2"/>
    <n v="2"/>
    <n v="2"/>
    <n v="0"/>
    <n v="0"/>
  </r>
  <r>
    <s v="E0"/>
    <s v="02/12/2023"/>
    <d v="1899-12-30T15:00:00"/>
    <s v="Arsenal"/>
    <s v="Wolves"/>
    <n v="2"/>
    <n v="1"/>
    <x v="1"/>
    <n v="2"/>
    <n v="0"/>
    <s v="H"/>
    <x v="2"/>
    <n v="19"/>
    <n v="6"/>
    <n v="6"/>
    <n v="3"/>
    <n v="10"/>
    <n v="10"/>
    <n v="4"/>
    <n v="0"/>
    <n v="1"/>
    <n v="2"/>
    <n v="0"/>
    <n v="0"/>
  </r>
  <r>
    <s v="E0"/>
    <s v="02/12/2023"/>
    <d v="1899-12-30T15:00:00"/>
    <s v="Brentford"/>
    <s v="Luton"/>
    <n v="3"/>
    <n v="1"/>
    <x v="1"/>
    <n v="0"/>
    <n v="0"/>
    <s v="D"/>
    <x v="8"/>
    <n v="27"/>
    <n v="7"/>
    <n v="6"/>
    <n v="1"/>
    <n v="10"/>
    <n v="8"/>
    <n v="7"/>
    <n v="5"/>
    <n v="1"/>
    <n v="2"/>
    <n v="0"/>
    <n v="0"/>
  </r>
  <r>
    <s v="E0"/>
    <s v="02/12/2023"/>
    <d v="1899-12-30T15:00:00"/>
    <s v="Burnley"/>
    <s v="Sheffield United"/>
    <n v="5"/>
    <n v="0"/>
    <x v="1"/>
    <n v="2"/>
    <n v="0"/>
    <s v="H"/>
    <x v="20"/>
    <n v="19"/>
    <n v="6"/>
    <n v="7"/>
    <n v="3"/>
    <n v="9"/>
    <n v="12"/>
    <n v="6"/>
    <n v="1"/>
    <n v="2"/>
    <n v="5"/>
    <n v="0"/>
    <n v="1"/>
  </r>
  <r>
    <s v="E0"/>
    <s v="02/12/2023"/>
    <d v="1899-12-30T17:30:00"/>
    <s v="Nott'm Forest"/>
    <s v="Everton"/>
    <n v="0"/>
    <n v="1"/>
    <x v="0"/>
    <n v="0"/>
    <n v="0"/>
    <s v="D"/>
    <x v="13"/>
    <n v="13"/>
    <n v="12"/>
    <n v="2"/>
    <n v="3"/>
    <n v="15"/>
    <n v="14"/>
    <n v="4"/>
    <n v="3"/>
    <n v="1"/>
    <n v="0"/>
    <n v="0"/>
    <n v="0"/>
  </r>
  <r>
    <s v="E0"/>
    <s v="02/12/2023"/>
    <d v="1899-12-30T20:00:00"/>
    <s v="Newcastle"/>
    <s v="Man United"/>
    <n v="1"/>
    <n v="0"/>
    <x v="1"/>
    <n v="0"/>
    <n v="0"/>
    <s v="D"/>
    <x v="7"/>
    <n v="22"/>
    <n v="8"/>
    <n v="4"/>
    <n v="1"/>
    <n v="6"/>
    <n v="13"/>
    <n v="7"/>
    <n v="3"/>
    <n v="1"/>
    <n v="2"/>
    <n v="0"/>
    <n v="0"/>
  </r>
  <r>
    <s v="E0"/>
    <s v="03/12/2023"/>
    <d v="1899-12-30T14:00:00"/>
    <s v="Bournemouth"/>
    <s v="Aston Villa"/>
    <n v="2"/>
    <n v="2"/>
    <x v="2"/>
    <n v="1"/>
    <n v="1"/>
    <s v="D"/>
    <x v="11"/>
    <n v="15"/>
    <n v="11"/>
    <n v="7"/>
    <n v="3"/>
    <n v="16"/>
    <n v="12"/>
    <n v="7"/>
    <n v="7"/>
    <n v="5"/>
    <n v="3"/>
    <n v="0"/>
    <n v="0"/>
  </r>
  <r>
    <s v="E0"/>
    <s v="03/12/2023"/>
    <d v="1899-12-30T14:00:00"/>
    <s v="Chelsea"/>
    <s v="Brighton"/>
    <n v="3"/>
    <n v="2"/>
    <x v="1"/>
    <n v="2"/>
    <n v="1"/>
    <s v="H"/>
    <x v="0"/>
    <n v="8"/>
    <n v="18"/>
    <n v="5"/>
    <n v="9"/>
    <n v="16"/>
    <n v="12"/>
    <n v="5"/>
    <n v="8"/>
    <n v="3"/>
    <n v="5"/>
    <n v="1"/>
    <n v="0"/>
  </r>
  <r>
    <s v="E0"/>
    <s v="03/12/2023"/>
    <d v="1899-12-30T14:00:00"/>
    <s v="Liverpool"/>
    <s v="Fulham"/>
    <n v="4"/>
    <n v="3"/>
    <x v="1"/>
    <n v="2"/>
    <n v="2"/>
    <s v="D"/>
    <x v="4"/>
    <n v="26"/>
    <n v="9"/>
    <n v="12"/>
    <n v="5"/>
    <n v="6"/>
    <n v="7"/>
    <n v="3"/>
    <n v="4"/>
    <n v="0"/>
    <n v="0"/>
    <n v="0"/>
    <n v="0"/>
  </r>
  <r>
    <s v="E0"/>
    <s v="03/12/2023"/>
    <d v="1899-12-30T14:00:00"/>
    <s v="West Ham"/>
    <s v="Crystal Palace"/>
    <n v="1"/>
    <n v="1"/>
    <x v="2"/>
    <n v="1"/>
    <n v="0"/>
    <s v="H"/>
    <x v="1"/>
    <n v="9"/>
    <n v="9"/>
    <n v="3"/>
    <n v="2"/>
    <n v="17"/>
    <n v="7"/>
    <n v="2"/>
    <n v="3"/>
    <n v="2"/>
    <n v="0"/>
    <n v="0"/>
    <n v="0"/>
  </r>
  <r>
    <s v="E0"/>
    <s v="03/12/2023"/>
    <d v="1899-12-30T16:30:00"/>
    <s v="Man City"/>
    <s v="Tottenham"/>
    <n v="3"/>
    <n v="3"/>
    <x v="2"/>
    <n v="2"/>
    <n v="1"/>
    <s v="H"/>
    <x v="9"/>
    <n v="18"/>
    <n v="8"/>
    <n v="4"/>
    <n v="4"/>
    <n v="14"/>
    <n v="14"/>
    <n v="10"/>
    <n v="8"/>
    <n v="4"/>
    <n v="4"/>
    <n v="0"/>
    <n v="0"/>
  </r>
  <r>
    <s v="E0"/>
    <s v="05/12/2023"/>
    <d v="1899-12-30T19:30:00"/>
    <s v="Wolves"/>
    <s v="Burnley"/>
    <n v="1"/>
    <n v="0"/>
    <x v="1"/>
    <n v="1"/>
    <n v="0"/>
    <s v="H"/>
    <x v="15"/>
    <n v="7"/>
    <n v="12"/>
    <n v="4"/>
    <n v="3"/>
    <n v="11"/>
    <n v="15"/>
    <n v="6"/>
    <n v="8"/>
    <n v="2"/>
    <n v="4"/>
    <n v="0"/>
    <n v="0"/>
  </r>
  <r>
    <s v="E0"/>
    <s v="05/12/2023"/>
    <d v="1899-12-30T20:15:00"/>
    <s v="Luton"/>
    <s v="Arsenal"/>
    <n v="3"/>
    <n v="4"/>
    <x v="0"/>
    <n v="1"/>
    <n v="2"/>
    <s v="A"/>
    <x v="22"/>
    <n v="6"/>
    <n v="23"/>
    <n v="4"/>
    <n v="9"/>
    <n v="14"/>
    <n v="7"/>
    <n v="3"/>
    <n v="8"/>
    <n v="2"/>
    <n v="1"/>
    <n v="0"/>
    <n v="0"/>
  </r>
  <r>
    <s v="E0"/>
    <s v="06/12/2023"/>
    <d v="1899-12-30T19:30:00"/>
    <s v="Brighton"/>
    <s v="Brentford"/>
    <n v="2"/>
    <n v="1"/>
    <x v="1"/>
    <n v="1"/>
    <n v="1"/>
    <s v="D"/>
    <x v="2"/>
    <n v="18"/>
    <n v="8"/>
    <n v="7"/>
    <n v="2"/>
    <n v="10"/>
    <n v="8"/>
    <n v="7"/>
    <n v="3"/>
    <n v="3"/>
    <n v="1"/>
    <n v="0"/>
    <n v="0"/>
  </r>
  <r>
    <s v="E0"/>
    <s v="06/12/2023"/>
    <d v="1899-12-30T19:30:00"/>
    <s v="Crystal Palace"/>
    <s v="Bournemouth"/>
    <n v="0"/>
    <n v="2"/>
    <x v="0"/>
    <n v="0"/>
    <n v="1"/>
    <s v="A"/>
    <x v="0"/>
    <n v="16"/>
    <n v="11"/>
    <n v="3"/>
    <n v="4"/>
    <n v="10"/>
    <n v="17"/>
    <n v="3"/>
    <n v="9"/>
    <n v="1"/>
    <n v="3"/>
    <n v="0"/>
    <n v="0"/>
  </r>
  <r>
    <s v="E0"/>
    <s v="06/12/2023"/>
    <d v="1899-12-30T19:30:00"/>
    <s v="Fulham"/>
    <s v="Nott'm Forest"/>
    <n v="5"/>
    <n v="0"/>
    <x v="1"/>
    <n v="2"/>
    <n v="0"/>
    <s v="H"/>
    <x v="18"/>
    <n v="14"/>
    <n v="4"/>
    <n v="6"/>
    <n v="1"/>
    <n v="7"/>
    <n v="10"/>
    <n v="6"/>
    <n v="1"/>
    <n v="0"/>
    <n v="1"/>
    <n v="0"/>
    <n v="0"/>
  </r>
  <r>
    <s v="E0"/>
    <s v="06/12/2023"/>
    <d v="1899-12-30T19:30:00"/>
    <s v="Sheffield United"/>
    <s v="Liverpool"/>
    <n v="0"/>
    <n v="2"/>
    <x v="0"/>
    <n v="0"/>
    <n v="1"/>
    <s v="A"/>
    <x v="9"/>
    <n v="6"/>
    <n v="15"/>
    <n v="1"/>
    <n v="8"/>
    <n v="12"/>
    <n v="8"/>
    <n v="2"/>
    <n v="12"/>
    <n v="2"/>
    <n v="3"/>
    <n v="0"/>
    <n v="0"/>
  </r>
  <r>
    <s v="E0"/>
    <s v="06/12/2023"/>
    <d v="1899-12-30T20:15:00"/>
    <s v="Aston Villa"/>
    <s v="Man City"/>
    <n v="1"/>
    <n v="0"/>
    <x v="1"/>
    <n v="0"/>
    <n v="0"/>
    <s v="D"/>
    <x v="5"/>
    <n v="22"/>
    <n v="2"/>
    <n v="7"/>
    <n v="2"/>
    <n v="13"/>
    <n v="13"/>
    <n v="6"/>
    <n v="0"/>
    <n v="2"/>
    <n v="2"/>
    <n v="0"/>
    <n v="0"/>
  </r>
  <r>
    <s v="E0"/>
    <s v="06/12/2023"/>
    <d v="1899-12-30T20:15:00"/>
    <s v="Man United"/>
    <s v="Chelsea"/>
    <n v="2"/>
    <n v="1"/>
    <x v="1"/>
    <n v="1"/>
    <n v="1"/>
    <s v="D"/>
    <x v="20"/>
    <n v="28"/>
    <n v="13"/>
    <n v="9"/>
    <n v="3"/>
    <n v="12"/>
    <n v="12"/>
    <n v="12"/>
    <n v="4"/>
    <n v="4"/>
    <n v="0"/>
    <n v="0"/>
    <n v="0"/>
  </r>
  <r>
    <s v="E0"/>
    <s v="07/12/2023"/>
    <d v="1899-12-30T19:30:00"/>
    <s v="Everton"/>
    <s v="Newcastle"/>
    <n v="3"/>
    <n v="0"/>
    <x v="1"/>
    <n v="0"/>
    <n v="0"/>
    <s v="D"/>
    <x v="12"/>
    <n v="21"/>
    <n v="13"/>
    <n v="6"/>
    <n v="3"/>
    <n v="18"/>
    <n v="8"/>
    <n v="5"/>
    <n v="2"/>
    <n v="3"/>
    <n v="0"/>
    <n v="0"/>
    <n v="0"/>
  </r>
  <r>
    <s v="E0"/>
    <s v="07/12/2023"/>
    <d v="1899-12-30T20:15:00"/>
    <s v="Tottenham"/>
    <s v="West Ham"/>
    <n v="1"/>
    <n v="2"/>
    <x v="0"/>
    <n v="1"/>
    <n v="0"/>
    <s v="H"/>
    <x v="14"/>
    <n v="23"/>
    <n v="11"/>
    <n v="7"/>
    <n v="5"/>
    <n v="11"/>
    <n v="12"/>
    <n v="8"/>
    <n v="4"/>
    <n v="3"/>
    <n v="3"/>
    <n v="0"/>
    <n v="0"/>
  </r>
  <r>
    <s v="E0"/>
    <s v="09/12/2023"/>
    <d v="1899-12-30T12:30:00"/>
    <s v="Crystal Palace"/>
    <s v="Liverpool"/>
    <n v="1"/>
    <n v="2"/>
    <x v="0"/>
    <n v="0"/>
    <n v="0"/>
    <s v="D"/>
    <x v="6"/>
    <n v="8"/>
    <n v="14"/>
    <n v="4"/>
    <n v="2"/>
    <n v="17"/>
    <n v="17"/>
    <n v="6"/>
    <n v="5"/>
    <n v="5"/>
    <n v="2"/>
    <n v="1"/>
    <n v="0"/>
  </r>
  <r>
    <s v="E0"/>
    <s v="09/12/2023"/>
    <d v="1899-12-30T15:00:00"/>
    <s v="Brighton"/>
    <s v="Burnley"/>
    <n v="1"/>
    <n v="1"/>
    <x v="2"/>
    <n v="0"/>
    <n v="1"/>
    <s v="A"/>
    <x v="9"/>
    <n v="29"/>
    <n v="6"/>
    <n v="11"/>
    <n v="3"/>
    <n v="5"/>
    <n v="8"/>
    <n v="9"/>
    <n v="1"/>
    <n v="0"/>
    <n v="4"/>
    <n v="0"/>
    <n v="0"/>
  </r>
  <r>
    <s v="E0"/>
    <s v="09/12/2023"/>
    <d v="1899-12-30T15:00:00"/>
    <s v="Man United"/>
    <s v="Bournemouth"/>
    <n v="0"/>
    <n v="3"/>
    <x v="0"/>
    <n v="0"/>
    <n v="1"/>
    <s v="A"/>
    <x v="2"/>
    <n v="20"/>
    <n v="10"/>
    <n v="3"/>
    <n v="4"/>
    <n v="7"/>
    <n v="10"/>
    <n v="10"/>
    <n v="4"/>
    <n v="3"/>
    <n v="1"/>
    <n v="0"/>
    <n v="0"/>
  </r>
  <r>
    <s v="E0"/>
    <s v="09/12/2023"/>
    <d v="1899-12-30T15:00:00"/>
    <s v="Sheffield United"/>
    <s v="Brentford"/>
    <n v="1"/>
    <n v="0"/>
    <x v="1"/>
    <n v="1"/>
    <n v="0"/>
    <s v="H"/>
    <x v="4"/>
    <n v="9"/>
    <n v="10"/>
    <n v="4"/>
    <n v="4"/>
    <n v="14"/>
    <n v="13"/>
    <n v="3"/>
    <n v="4"/>
    <n v="5"/>
    <n v="1"/>
    <n v="0"/>
    <n v="0"/>
  </r>
  <r>
    <s v="E0"/>
    <s v="09/12/2023"/>
    <d v="1899-12-30T15:00:00"/>
    <s v="Wolves"/>
    <s v="Nott'm Forest"/>
    <n v="1"/>
    <n v="1"/>
    <x v="2"/>
    <n v="1"/>
    <n v="1"/>
    <s v="D"/>
    <x v="22"/>
    <n v="10"/>
    <n v="8"/>
    <n v="4"/>
    <n v="2"/>
    <n v="9"/>
    <n v="11"/>
    <n v="4"/>
    <n v="3"/>
    <n v="0"/>
    <n v="1"/>
    <n v="0"/>
    <n v="0"/>
  </r>
  <r>
    <s v="E0"/>
    <s v="09/12/2023"/>
    <d v="1899-12-30T17:30:00"/>
    <s v="Aston Villa"/>
    <s v="Arsenal"/>
    <n v="1"/>
    <n v="0"/>
    <x v="1"/>
    <n v="1"/>
    <n v="0"/>
    <s v="H"/>
    <x v="15"/>
    <n v="10"/>
    <n v="12"/>
    <n v="3"/>
    <n v="5"/>
    <n v="16"/>
    <n v="11"/>
    <n v="3"/>
    <n v="3"/>
    <n v="4"/>
    <n v="2"/>
    <n v="0"/>
    <n v="0"/>
  </r>
  <r>
    <s v="E0"/>
    <s v="10/12/2023"/>
    <d v="1899-12-30T14:00:00"/>
    <s v="Everton"/>
    <s v="Chelsea"/>
    <n v="2"/>
    <n v="0"/>
    <x v="1"/>
    <n v="0"/>
    <n v="0"/>
    <s v="D"/>
    <x v="1"/>
    <n v="9"/>
    <n v="16"/>
    <n v="5"/>
    <n v="4"/>
    <n v="12"/>
    <n v="12"/>
    <n v="4"/>
    <n v="8"/>
    <n v="2"/>
    <n v="2"/>
    <n v="0"/>
    <n v="0"/>
  </r>
  <r>
    <s v="E0"/>
    <s v="10/12/2023"/>
    <d v="1899-12-30T14:00:00"/>
    <s v="Fulham"/>
    <s v="West Ham"/>
    <n v="5"/>
    <n v="0"/>
    <x v="1"/>
    <n v="3"/>
    <n v="0"/>
    <s v="H"/>
    <x v="13"/>
    <n v="14"/>
    <n v="9"/>
    <n v="8"/>
    <n v="5"/>
    <n v="5"/>
    <n v="10"/>
    <n v="3"/>
    <n v="6"/>
    <n v="2"/>
    <n v="1"/>
    <n v="0"/>
    <n v="0"/>
  </r>
  <r>
    <s v="E0"/>
    <s v="10/12/2023"/>
    <d v="1899-12-30T14:00:00"/>
    <s v="Luton"/>
    <s v="Man City"/>
    <n v="1"/>
    <n v="2"/>
    <x v="0"/>
    <n v="1"/>
    <n v="0"/>
    <s v="H"/>
    <x v="12"/>
    <n v="4"/>
    <n v="18"/>
    <n v="2"/>
    <n v="6"/>
    <n v="16"/>
    <n v="6"/>
    <n v="6"/>
    <n v="3"/>
    <n v="2"/>
    <n v="1"/>
    <n v="0"/>
    <n v="0"/>
  </r>
  <r>
    <s v="E0"/>
    <s v="10/12/2023"/>
    <d v="1899-12-30T16:30:00"/>
    <s v="Tottenham"/>
    <s v="Newcastle"/>
    <n v="4"/>
    <n v="1"/>
    <x v="1"/>
    <n v="2"/>
    <n v="0"/>
    <s v="H"/>
    <x v="20"/>
    <n v="23"/>
    <n v="9"/>
    <n v="12"/>
    <n v="3"/>
    <n v="10"/>
    <n v="12"/>
    <n v="3"/>
    <n v="6"/>
    <n v="1"/>
    <n v="3"/>
    <n v="0"/>
    <n v="0"/>
  </r>
  <r>
    <s v="E0"/>
    <s v="15/12/2023"/>
    <d v="1899-12-30T20:00:00"/>
    <s v="Nott'm Forest"/>
    <s v="Tottenham"/>
    <n v="0"/>
    <n v="2"/>
    <x v="0"/>
    <n v="0"/>
    <n v="1"/>
    <s v="A"/>
    <x v="15"/>
    <n v="15"/>
    <n v="12"/>
    <n v="1"/>
    <n v="6"/>
    <n v="16"/>
    <n v="11"/>
    <n v="6"/>
    <n v="4"/>
    <n v="2"/>
    <n v="4"/>
    <n v="0"/>
    <n v="1"/>
  </r>
  <r>
    <s v="E0"/>
    <s v="16/12/2023"/>
    <d v="1899-12-30T15:00:00"/>
    <s v="Chelsea"/>
    <s v="Sheffield United"/>
    <n v="2"/>
    <n v="0"/>
    <x v="1"/>
    <n v="0"/>
    <n v="0"/>
    <s v="D"/>
    <x v="6"/>
    <n v="15"/>
    <n v="6"/>
    <n v="6"/>
    <n v="1"/>
    <n v="9"/>
    <n v="14"/>
    <n v="7"/>
    <n v="6"/>
    <n v="1"/>
    <n v="3"/>
    <n v="0"/>
    <n v="0"/>
  </r>
  <r>
    <s v="E0"/>
    <s v="16/12/2023"/>
    <d v="1899-12-30T15:00:00"/>
    <s v="Man City"/>
    <s v="Crystal Palace"/>
    <n v="2"/>
    <n v="2"/>
    <x v="2"/>
    <n v="1"/>
    <n v="0"/>
    <s v="H"/>
    <x v="13"/>
    <n v="19"/>
    <n v="5"/>
    <n v="9"/>
    <n v="2"/>
    <n v="12"/>
    <n v="9"/>
    <n v="6"/>
    <n v="1"/>
    <n v="1"/>
    <n v="1"/>
    <n v="0"/>
    <n v="0"/>
  </r>
  <r>
    <s v="E0"/>
    <s v="16/12/2023"/>
    <d v="1899-12-30T15:00:00"/>
    <s v="Newcastle"/>
    <s v="Fulham"/>
    <n v="3"/>
    <n v="0"/>
    <x v="1"/>
    <n v="0"/>
    <n v="0"/>
    <s v="D"/>
    <x v="22"/>
    <n v="27"/>
    <n v="6"/>
    <n v="10"/>
    <n v="4"/>
    <n v="7"/>
    <n v="12"/>
    <n v="5"/>
    <n v="1"/>
    <n v="0"/>
    <n v="2"/>
    <n v="0"/>
    <n v="1"/>
  </r>
  <r>
    <s v="E0"/>
    <s v="16/12/2023"/>
    <d v="1899-12-30T17:30:00"/>
    <s v="Burnley"/>
    <s v="Everton"/>
    <n v="0"/>
    <n v="2"/>
    <x v="0"/>
    <n v="0"/>
    <n v="2"/>
    <s v="A"/>
    <x v="8"/>
    <n v="14"/>
    <n v="9"/>
    <n v="2"/>
    <n v="6"/>
    <n v="9"/>
    <n v="8"/>
    <n v="8"/>
    <n v="6"/>
    <n v="0"/>
    <n v="1"/>
    <n v="0"/>
    <n v="0"/>
  </r>
  <r>
    <s v="E0"/>
    <s v="17/12/2023"/>
    <d v="1899-12-30T14:00:00"/>
    <s v="Arsenal"/>
    <s v="Brighton"/>
    <n v="2"/>
    <n v="0"/>
    <x v="1"/>
    <n v="0"/>
    <n v="0"/>
    <s v="D"/>
    <x v="12"/>
    <n v="26"/>
    <n v="6"/>
    <n v="9"/>
    <n v="1"/>
    <n v="11"/>
    <n v="9"/>
    <n v="10"/>
    <n v="1"/>
    <n v="1"/>
    <n v="3"/>
    <n v="0"/>
    <n v="0"/>
  </r>
  <r>
    <s v="E0"/>
    <s v="17/12/2023"/>
    <d v="1899-12-30T14:00:00"/>
    <s v="Brentford"/>
    <s v="Aston Villa"/>
    <n v="1"/>
    <n v="2"/>
    <x v="0"/>
    <n v="1"/>
    <n v="0"/>
    <s v="H"/>
    <x v="3"/>
    <n v="4"/>
    <n v="15"/>
    <n v="3"/>
    <n v="5"/>
    <n v="19"/>
    <n v="6"/>
    <n v="7"/>
    <n v="12"/>
    <n v="6"/>
    <n v="4"/>
    <n v="1"/>
    <n v="1"/>
  </r>
  <r>
    <s v="E0"/>
    <s v="17/12/2023"/>
    <d v="1899-12-30T14:00:00"/>
    <s v="West Ham"/>
    <s v="Wolves"/>
    <n v="3"/>
    <n v="0"/>
    <x v="1"/>
    <n v="2"/>
    <n v="0"/>
    <s v="H"/>
    <x v="20"/>
    <n v="13"/>
    <n v="14"/>
    <n v="4"/>
    <n v="3"/>
    <n v="12"/>
    <n v="15"/>
    <n v="6"/>
    <n v="6"/>
    <n v="3"/>
    <n v="1"/>
    <n v="0"/>
    <n v="0"/>
  </r>
  <r>
    <s v="E0"/>
    <s v="17/12/2023"/>
    <d v="1899-12-30T16:30:00"/>
    <s v="Liverpool"/>
    <s v="Man United"/>
    <n v="0"/>
    <n v="0"/>
    <x v="2"/>
    <n v="0"/>
    <n v="0"/>
    <s v="D"/>
    <x v="1"/>
    <n v="34"/>
    <n v="6"/>
    <n v="8"/>
    <n v="1"/>
    <n v="13"/>
    <n v="8"/>
    <n v="12"/>
    <n v="0"/>
    <n v="2"/>
    <n v="4"/>
    <n v="0"/>
    <n v="1"/>
  </r>
  <r>
    <s v="E0"/>
    <s v="21/12/2023"/>
    <d v="1899-12-30T20:00:00"/>
    <s v="Crystal Palace"/>
    <s v="Brighton"/>
    <n v="1"/>
    <n v="1"/>
    <x v="2"/>
    <n v="1"/>
    <n v="0"/>
    <s v="H"/>
    <x v="5"/>
    <n v="11"/>
    <n v="18"/>
    <n v="3"/>
    <n v="6"/>
    <n v="12"/>
    <n v="11"/>
    <n v="3"/>
    <n v="1"/>
    <n v="5"/>
    <n v="2"/>
    <n v="0"/>
    <n v="0"/>
  </r>
  <r>
    <s v="E0"/>
    <s v="22/12/2023"/>
    <d v="1899-12-30T20:00:00"/>
    <s v="Aston Villa"/>
    <s v="Sheffield United"/>
    <n v="1"/>
    <n v="1"/>
    <x v="2"/>
    <n v="0"/>
    <n v="0"/>
    <s v="D"/>
    <x v="8"/>
    <n v="12"/>
    <n v="5"/>
    <n v="4"/>
    <n v="2"/>
    <n v="11"/>
    <n v="16"/>
    <n v="9"/>
    <n v="1"/>
    <n v="3"/>
    <n v="3"/>
    <n v="0"/>
    <n v="0"/>
  </r>
  <r>
    <s v="E0"/>
    <s v="23/12/2023"/>
    <d v="1899-12-30T12:30:00"/>
    <s v="West Ham"/>
    <s v="Man United"/>
    <n v="2"/>
    <n v="0"/>
    <x v="1"/>
    <n v="0"/>
    <n v="0"/>
    <s v="D"/>
    <x v="9"/>
    <n v="12"/>
    <n v="11"/>
    <n v="5"/>
    <n v="3"/>
    <n v="13"/>
    <n v="15"/>
    <n v="4"/>
    <n v="4"/>
    <n v="2"/>
    <n v="3"/>
    <n v="0"/>
    <n v="0"/>
  </r>
  <r>
    <s v="E0"/>
    <s v="23/12/2023"/>
    <d v="1899-12-30T15:00:00"/>
    <s v="Fulham"/>
    <s v="Burnley"/>
    <n v="0"/>
    <n v="2"/>
    <x v="0"/>
    <n v="0"/>
    <n v="0"/>
    <s v="D"/>
    <x v="23"/>
    <n v="19"/>
    <n v="7"/>
    <n v="5"/>
    <n v="2"/>
    <n v="5"/>
    <n v="17"/>
    <n v="8"/>
    <n v="6"/>
    <n v="2"/>
    <n v="1"/>
    <n v="0"/>
    <n v="0"/>
  </r>
  <r>
    <s v="E0"/>
    <s v="23/12/2023"/>
    <d v="1899-12-30T15:00:00"/>
    <s v="Luton"/>
    <s v="Newcastle"/>
    <n v="1"/>
    <n v="0"/>
    <x v="1"/>
    <n v="1"/>
    <n v="0"/>
    <s v="H"/>
    <x v="17"/>
    <n v="16"/>
    <n v="15"/>
    <n v="5"/>
    <n v="2"/>
    <n v="11"/>
    <n v="5"/>
    <n v="6"/>
    <n v="7"/>
    <n v="2"/>
    <n v="1"/>
    <n v="0"/>
    <n v="0"/>
  </r>
  <r>
    <s v="E0"/>
    <s v="23/12/2023"/>
    <d v="1899-12-30T15:00:00"/>
    <s v="Nott'm Forest"/>
    <s v="Bournemouth"/>
    <n v="2"/>
    <n v="3"/>
    <x v="0"/>
    <n v="0"/>
    <n v="0"/>
    <s v="D"/>
    <x v="7"/>
    <n v="11"/>
    <n v="18"/>
    <n v="5"/>
    <n v="7"/>
    <n v="10"/>
    <n v="10"/>
    <n v="6"/>
    <n v="6"/>
    <n v="0"/>
    <n v="3"/>
    <n v="1"/>
    <n v="0"/>
  </r>
  <r>
    <s v="E0"/>
    <s v="23/12/2023"/>
    <d v="1899-12-30T15:00:00"/>
    <s v="Tottenham"/>
    <s v="Everton"/>
    <n v="2"/>
    <n v="1"/>
    <x v="1"/>
    <n v="2"/>
    <n v="0"/>
    <s v="H"/>
    <x v="4"/>
    <n v="13"/>
    <n v="18"/>
    <n v="6"/>
    <n v="8"/>
    <n v="6"/>
    <n v="18"/>
    <n v="3"/>
    <n v="8"/>
    <n v="1"/>
    <n v="4"/>
    <n v="0"/>
    <n v="0"/>
  </r>
  <r>
    <s v="E0"/>
    <s v="23/12/2023"/>
    <d v="1899-12-30T17:30:00"/>
    <s v="Liverpool"/>
    <s v="Arsenal"/>
    <n v="1"/>
    <n v="1"/>
    <x v="2"/>
    <n v="1"/>
    <n v="1"/>
    <s v="D"/>
    <x v="20"/>
    <n v="13"/>
    <n v="13"/>
    <n v="3"/>
    <n v="2"/>
    <n v="13"/>
    <n v="14"/>
    <n v="4"/>
    <n v="5"/>
    <n v="2"/>
    <n v="5"/>
    <n v="0"/>
    <n v="0"/>
  </r>
  <r>
    <s v="E0"/>
    <s v="24/12/2023"/>
    <d v="1899-12-30T13:00:00"/>
    <s v="Wolves"/>
    <s v="Chelsea"/>
    <n v="2"/>
    <n v="1"/>
    <x v="1"/>
    <n v="0"/>
    <n v="0"/>
    <s v="D"/>
    <x v="3"/>
    <n v="14"/>
    <n v="16"/>
    <n v="6"/>
    <n v="5"/>
    <n v="11"/>
    <n v="9"/>
    <n v="10"/>
    <n v="6"/>
    <n v="3"/>
    <n v="5"/>
    <n v="0"/>
    <n v="0"/>
  </r>
  <r>
    <s v="E0"/>
    <s v="26/12/2023"/>
    <d v="1899-12-30T12:30:00"/>
    <s v="Newcastle"/>
    <s v="Nott'm Forest"/>
    <n v="1"/>
    <n v="3"/>
    <x v="0"/>
    <n v="1"/>
    <n v="1"/>
    <s v="D"/>
    <x v="20"/>
    <n v="19"/>
    <n v="15"/>
    <n v="7"/>
    <n v="6"/>
    <n v="10"/>
    <n v="11"/>
    <n v="10"/>
    <n v="2"/>
    <n v="3"/>
    <n v="3"/>
    <n v="0"/>
    <n v="0"/>
  </r>
  <r>
    <s v="E0"/>
    <s v="26/12/2023"/>
    <d v="1899-12-30T15:00:00"/>
    <s v="Bournemouth"/>
    <s v="Fulham"/>
    <n v="3"/>
    <n v="0"/>
    <x v="1"/>
    <n v="1"/>
    <n v="0"/>
    <s v="H"/>
    <x v="12"/>
    <n v="16"/>
    <n v="8"/>
    <n v="4"/>
    <n v="3"/>
    <n v="10"/>
    <n v="10"/>
    <n v="6"/>
    <n v="5"/>
    <n v="0"/>
    <n v="2"/>
    <n v="0"/>
    <n v="0"/>
  </r>
  <r>
    <s v="E0"/>
    <s v="26/12/2023"/>
    <d v="1899-12-30T15:00:00"/>
    <s v="Sheffield United"/>
    <s v="Luton"/>
    <n v="2"/>
    <n v="3"/>
    <x v="0"/>
    <n v="0"/>
    <n v="1"/>
    <s v="A"/>
    <x v="24"/>
    <n v="21"/>
    <n v="12"/>
    <n v="6"/>
    <n v="4"/>
    <n v="13"/>
    <n v="13"/>
    <n v="9"/>
    <n v="4"/>
    <n v="5"/>
    <n v="0"/>
    <n v="0"/>
    <n v="0"/>
  </r>
  <r>
    <s v="E0"/>
    <s v="26/12/2023"/>
    <d v="1899-12-30T17:30:00"/>
    <s v="Burnley"/>
    <s v="Liverpool"/>
    <n v="0"/>
    <n v="2"/>
    <x v="0"/>
    <n v="0"/>
    <n v="1"/>
    <s v="A"/>
    <x v="13"/>
    <n v="9"/>
    <n v="19"/>
    <n v="0"/>
    <n v="10"/>
    <n v="7"/>
    <n v="10"/>
    <n v="4"/>
    <n v="4"/>
    <n v="2"/>
    <n v="1"/>
    <n v="0"/>
    <n v="0"/>
  </r>
  <r>
    <s v="E0"/>
    <s v="26/12/2023"/>
    <d v="1899-12-30T20:00:00"/>
    <s v="Man United"/>
    <s v="Aston Villa"/>
    <n v="3"/>
    <n v="2"/>
    <x v="1"/>
    <n v="0"/>
    <n v="2"/>
    <s v="A"/>
    <x v="0"/>
    <n v="13"/>
    <n v="10"/>
    <n v="7"/>
    <n v="4"/>
    <n v="10"/>
    <n v="10"/>
    <n v="3"/>
    <n v="6"/>
    <n v="1"/>
    <n v="3"/>
    <n v="0"/>
    <n v="0"/>
  </r>
  <r>
    <s v="E0"/>
    <s v="27/12/2023"/>
    <d v="1899-12-30T19:30:00"/>
    <s v="Brentford"/>
    <s v="Wolves"/>
    <n v="1"/>
    <n v="4"/>
    <x v="0"/>
    <n v="1"/>
    <n v="3"/>
    <s v="A"/>
    <x v="6"/>
    <n v="14"/>
    <n v="11"/>
    <n v="4"/>
    <n v="5"/>
    <n v="5"/>
    <n v="14"/>
    <n v="8"/>
    <n v="2"/>
    <n v="1"/>
    <n v="1"/>
    <n v="0"/>
    <n v="0"/>
  </r>
  <r>
    <s v="E0"/>
    <s v="27/12/2023"/>
    <d v="1899-12-30T19:30:00"/>
    <s v="Chelsea"/>
    <s v="Crystal Palace"/>
    <n v="2"/>
    <n v="1"/>
    <x v="1"/>
    <n v="1"/>
    <n v="1"/>
    <s v="D"/>
    <x v="14"/>
    <n v="9"/>
    <n v="13"/>
    <n v="4"/>
    <n v="5"/>
    <n v="13"/>
    <n v="16"/>
    <n v="4"/>
    <n v="3"/>
    <n v="3"/>
    <n v="2"/>
    <n v="0"/>
    <n v="0"/>
  </r>
  <r>
    <s v="E0"/>
    <s v="27/12/2023"/>
    <d v="1899-12-30T20:15:00"/>
    <s v="Everton"/>
    <s v="Man City"/>
    <n v="1"/>
    <n v="3"/>
    <x v="0"/>
    <n v="1"/>
    <n v="0"/>
    <s v="H"/>
    <x v="5"/>
    <n v="7"/>
    <n v="23"/>
    <n v="2"/>
    <n v="9"/>
    <n v="13"/>
    <n v="5"/>
    <n v="8"/>
    <n v="4"/>
    <n v="4"/>
    <n v="2"/>
    <n v="0"/>
    <n v="0"/>
  </r>
  <r>
    <s v="E0"/>
    <s v="28/12/2023"/>
    <d v="1899-12-30T19:30:00"/>
    <s v="Brighton"/>
    <s v="Tottenham"/>
    <n v="4"/>
    <n v="2"/>
    <x v="1"/>
    <n v="2"/>
    <n v="0"/>
    <s v="H"/>
    <x v="15"/>
    <n v="15"/>
    <n v="19"/>
    <n v="9"/>
    <n v="3"/>
    <n v="18"/>
    <n v="6"/>
    <n v="7"/>
    <n v="6"/>
    <n v="3"/>
    <n v="2"/>
    <n v="0"/>
    <n v="0"/>
  </r>
  <r>
    <s v="E0"/>
    <s v="28/12/2023"/>
    <d v="1899-12-30T20:15:00"/>
    <s v="Arsenal"/>
    <s v="West Ham"/>
    <n v="0"/>
    <n v="2"/>
    <x v="0"/>
    <n v="0"/>
    <n v="1"/>
    <s v="A"/>
    <x v="1"/>
    <n v="30"/>
    <n v="6"/>
    <n v="8"/>
    <n v="3"/>
    <n v="8"/>
    <n v="8"/>
    <n v="10"/>
    <n v="3"/>
    <n v="2"/>
    <n v="0"/>
    <n v="0"/>
    <n v="0"/>
  </r>
  <r>
    <s v="E0"/>
    <s v="30/12/2023"/>
    <d v="1899-12-30T12:30:00"/>
    <s v="Luton"/>
    <s v="Chelsea"/>
    <n v="2"/>
    <n v="3"/>
    <x v="0"/>
    <n v="0"/>
    <n v="2"/>
    <s v="A"/>
    <x v="13"/>
    <n v="15"/>
    <n v="12"/>
    <n v="6"/>
    <n v="8"/>
    <n v="14"/>
    <n v="21"/>
    <n v="7"/>
    <n v="2"/>
    <n v="2"/>
    <n v="2"/>
    <n v="0"/>
    <n v="0"/>
  </r>
  <r>
    <s v="E0"/>
    <s v="30/12/2023"/>
    <d v="1899-12-30T15:00:00"/>
    <s v="Aston Villa"/>
    <s v="Burnley"/>
    <n v="3"/>
    <n v="2"/>
    <x v="1"/>
    <n v="2"/>
    <n v="1"/>
    <s v="H"/>
    <x v="4"/>
    <n v="19"/>
    <n v="9"/>
    <n v="7"/>
    <n v="5"/>
    <n v="9"/>
    <n v="14"/>
    <n v="6"/>
    <n v="2"/>
    <n v="4"/>
    <n v="1"/>
    <n v="0"/>
    <n v="1"/>
  </r>
  <r>
    <s v="E0"/>
    <s v="30/12/2023"/>
    <d v="1899-12-30T15:00:00"/>
    <s v="Crystal Palace"/>
    <s v="Brentford"/>
    <n v="3"/>
    <n v="1"/>
    <x v="1"/>
    <n v="2"/>
    <n v="1"/>
    <s v="H"/>
    <x v="7"/>
    <n v="13"/>
    <n v="9"/>
    <n v="6"/>
    <n v="4"/>
    <n v="14"/>
    <n v="10"/>
    <n v="7"/>
    <n v="4"/>
    <n v="0"/>
    <n v="1"/>
    <n v="0"/>
    <n v="0"/>
  </r>
  <r>
    <s v="E0"/>
    <s v="30/12/2023"/>
    <d v="1899-12-30T15:00:00"/>
    <s v="Man City"/>
    <s v="Sheffield United"/>
    <n v="2"/>
    <n v="0"/>
    <x v="1"/>
    <n v="1"/>
    <n v="0"/>
    <s v="H"/>
    <x v="3"/>
    <n v="18"/>
    <n v="4"/>
    <n v="4"/>
    <n v="2"/>
    <n v="5"/>
    <n v="6"/>
    <n v="12"/>
    <n v="2"/>
    <n v="1"/>
    <n v="1"/>
    <n v="0"/>
    <n v="0"/>
  </r>
  <r>
    <s v="E0"/>
    <s v="30/12/2023"/>
    <d v="1899-12-30T15:00:00"/>
    <s v="Wolves"/>
    <s v="Everton"/>
    <n v="3"/>
    <n v="0"/>
    <x v="1"/>
    <n v="1"/>
    <n v="0"/>
    <s v="H"/>
    <x v="11"/>
    <n v="12"/>
    <n v="10"/>
    <n v="6"/>
    <n v="0"/>
    <n v="9"/>
    <n v="14"/>
    <n v="5"/>
    <n v="2"/>
    <n v="2"/>
    <n v="3"/>
    <n v="0"/>
    <n v="0"/>
  </r>
  <r>
    <s v="E0"/>
    <s v="30/12/2023"/>
    <d v="1899-12-30T17:30:00"/>
    <s v="Nott'm Forest"/>
    <s v="Man United"/>
    <n v="2"/>
    <n v="1"/>
    <x v="1"/>
    <n v="0"/>
    <n v="0"/>
    <s v="D"/>
    <x v="12"/>
    <n v="8"/>
    <n v="10"/>
    <n v="2"/>
    <n v="5"/>
    <n v="9"/>
    <n v="11"/>
    <n v="4"/>
    <n v="5"/>
    <n v="2"/>
    <n v="4"/>
    <n v="0"/>
    <n v="0"/>
  </r>
  <r>
    <s v="E0"/>
    <s v="31/12/2023"/>
    <d v="1899-12-30T14:00:00"/>
    <s v="Fulham"/>
    <s v="Arsenal"/>
    <n v="2"/>
    <n v="1"/>
    <x v="1"/>
    <n v="1"/>
    <n v="1"/>
    <s v="D"/>
    <x v="18"/>
    <n v="15"/>
    <n v="13"/>
    <n v="4"/>
    <n v="3"/>
    <n v="11"/>
    <n v="10"/>
    <n v="5"/>
    <n v="4"/>
    <n v="4"/>
    <n v="1"/>
    <n v="0"/>
    <n v="0"/>
  </r>
  <r>
    <s v="E0"/>
    <s v="31/12/2023"/>
    <d v="1899-12-30T14:00:00"/>
    <s v="Tottenham"/>
    <s v="Bournemouth"/>
    <n v="3"/>
    <n v="1"/>
    <x v="1"/>
    <n v="1"/>
    <n v="0"/>
    <s v="H"/>
    <x v="9"/>
    <n v="12"/>
    <n v="24"/>
    <n v="6"/>
    <n v="4"/>
    <n v="9"/>
    <n v="18"/>
    <n v="4"/>
    <n v="13"/>
    <n v="3"/>
    <n v="3"/>
    <n v="0"/>
    <n v="0"/>
  </r>
  <r>
    <s v="E0"/>
    <s v="01/01/2024"/>
    <d v="1899-12-30T20:00:00"/>
    <s v="Liverpool"/>
    <s v="Newcastle"/>
    <n v="4"/>
    <n v="2"/>
    <x v="1"/>
    <n v="0"/>
    <n v="0"/>
    <s v="D"/>
    <x v="8"/>
    <n v="34"/>
    <n v="5"/>
    <n v="15"/>
    <n v="3"/>
    <n v="16"/>
    <n v="15"/>
    <n v="7"/>
    <n v="3"/>
    <n v="3"/>
    <n v="5"/>
    <n v="0"/>
    <n v="0"/>
  </r>
  <r>
    <s v="E0"/>
    <s v="02/01/2024"/>
    <d v="1899-12-30T19:30:00"/>
    <s v="West Ham"/>
    <s v="Brighton"/>
    <n v="0"/>
    <n v="0"/>
    <x v="2"/>
    <n v="0"/>
    <n v="0"/>
    <s v="D"/>
    <x v="22"/>
    <n v="6"/>
    <n v="22"/>
    <n v="2"/>
    <n v="8"/>
    <n v="4"/>
    <n v="6"/>
    <n v="2"/>
    <n v="0"/>
    <n v="1"/>
    <n v="0"/>
    <n v="0"/>
    <n v="0"/>
  </r>
  <r>
    <s v="E0"/>
    <s v="12/01/2024"/>
    <d v="1899-12-30T19:45:00"/>
    <s v="Burnley"/>
    <s v="Luton"/>
    <n v="1"/>
    <n v="1"/>
    <x v="2"/>
    <n v="1"/>
    <n v="0"/>
    <s v="H"/>
    <x v="19"/>
    <n v="13"/>
    <n v="14"/>
    <n v="7"/>
    <n v="5"/>
    <n v="7"/>
    <n v="12"/>
    <n v="2"/>
    <n v="8"/>
    <n v="1"/>
    <n v="0"/>
    <n v="0"/>
    <n v="0"/>
  </r>
  <r>
    <s v="E0"/>
    <s v="13/01/2024"/>
    <d v="1899-12-30T12:30:00"/>
    <s v="Chelsea"/>
    <s v="Fulham"/>
    <n v="1"/>
    <n v="0"/>
    <x v="1"/>
    <n v="1"/>
    <n v="0"/>
    <s v="H"/>
    <x v="8"/>
    <n v="17"/>
    <n v="14"/>
    <n v="3"/>
    <n v="4"/>
    <n v="13"/>
    <n v="9"/>
    <n v="6"/>
    <n v="4"/>
    <n v="5"/>
    <n v="1"/>
    <n v="0"/>
    <n v="0"/>
  </r>
  <r>
    <s v="E0"/>
    <s v="13/01/2024"/>
    <d v="1899-12-30T17:30:00"/>
    <s v="Newcastle"/>
    <s v="Man City"/>
    <n v="2"/>
    <n v="3"/>
    <x v="0"/>
    <n v="2"/>
    <n v="1"/>
    <s v="H"/>
    <x v="20"/>
    <n v="12"/>
    <n v="27"/>
    <n v="5"/>
    <n v="11"/>
    <n v="7"/>
    <n v="7"/>
    <n v="3"/>
    <n v="13"/>
    <n v="1"/>
    <n v="2"/>
    <n v="0"/>
    <n v="0"/>
  </r>
  <r>
    <s v="E0"/>
    <s v="14/01/2024"/>
    <d v="1899-12-30T14:00:00"/>
    <s v="Everton"/>
    <s v="Aston Villa"/>
    <n v="0"/>
    <n v="0"/>
    <x v="2"/>
    <n v="0"/>
    <n v="0"/>
    <s v="D"/>
    <x v="3"/>
    <n v="10"/>
    <n v="16"/>
    <n v="2"/>
    <n v="5"/>
    <n v="13"/>
    <n v="14"/>
    <n v="4"/>
    <n v="5"/>
    <n v="1"/>
    <n v="4"/>
    <n v="0"/>
    <n v="0"/>
  </r>
  <r>
    <s v="E0"/>
    <s v="14/01/2024"/>
    <d v="1899-12-30T16:30:00"/>
    <s v="Man United"/>
    <s v="Tottenham"/>
    <n v="2"/>
    <n v="2"/>
    <x v="2"/>
    <n v="2"/>
    <n v="1"/>
    <s v="H"/>
    <x v="5"/>
    <n v="9"/>
    <n v="16"/>
    <n v="2"/>
    <n v="6"/>
    <n v="8"/>
    <n v="5"/>
    <n v="8"/>
    <n v="13"/>
    <n v="2"/>
    <n v="1"/>
    <n v="0"/>
    <n v="0"/>
  </r>
  <r>
    <s v="E0"/>
    <s v="20/01/2024"/>
    <d v="1899-12-30T12:30:00"/>
    <s v="Arsenal"/>
    <s v="Crystal Palace"/>
    <n v="5"/>
    <n v="0"/>
    <x v="1"/>
    <n v="2"/>
    <n v="0"/>
    <s v="H"/>
    <x v="13"/>
    <n v="21"/>
    <n v="12"/>
    <n v="6"/>
    <n v="5"/>
    <n v="8"/>
    <n v="12"/>
    <n v="6"/>
    <n v="7"/>
    <n v="0"/>
    <n v="0"/>
    <n v="0"/>
    <n v="0"/>
  </r>
  <r>
    <s v="E0"/>
    <s v="20/01/2024"/>
    <d v="1899-12-30T17:30:00"/>
    <s v="Brentford"/>
    <s v="Nott'm Forest"/>
    <n v="3"/>
    <n v="2"/>
    <x v="1"/>
    <n v="1"/>
    <n v="1"/>
    <s v="D"/>
    <x v="17"/>
    <n v="11"/>
    <n v="12"/>
    <n v="5"/>
    <n v="3"/>
    <n v="10"/>
    <n v="14"/>
    <n v="6"/>
    <n v="4"/>
    <n v="1"/>
    <n v="3"/>
    <n v="0"/>
    <n v="0"/>
  </r>
  <r>
    <s v="E0"/>
    <s v="21/01/2024"/>
    <d v="1899-12-30T14:00:00"/>
    <s v="Sheffield United"/>
    <s v="West Ham"/>
    <n v="2"/>
    <n v="2"/>
    <x v="2"/>
    <n v="1"/>
    <n v="1"/>
    <s v="D"/>
    <x v="14"/>
    <n v="21"/>
    <n v="16"/>
    <n v="6"/>
    <n v="5"/>
    <n v="11"/>
    <n v="10"/>
    <n v="4"/>
    <n v="1"/>
    <n v="3"/>
    <n v="1"/>
    <n v="1"/>
    <n v="1"/>
  </r>
  <r>
    <s v="E0"/>
    <s v="21/01/2024"/>
    <d v="1899-12-30T16:30:00"/>
    <s v="Bournemouth"/>
    <s v="Liverpool"/>
    <n v="0"/>
    <n v="4"/>
    <x v="0"/>
    <n v="0"/>
    <n v="0"/>
    <s v="D"/>
    <x v="6"/>
    <n v="11"/>
    <n v="14"/>
    <n v="1"/>
    <n v="7"/>
    <n v="9"/>
    <n v="12"/>
    <n v="8"/>
    <n v="5"/>
    <n v="1"/>
    <n v="2"/>
    <n v="0"/>
    <n v="0"/>
  </r>
  <r>
    <s v="E0"/>
    <s v="22/01/2024"/>
    <d v="1899-12-30T19:45:00"/>
    <s v="Brighton"/>
    <s v="Wolves"/>
    <n v="0"/>
    <n v="0"/>
    <x v="2"/>
    <n v="0"/>
    <n v="0"/>
    <s v="D"/>
    <x v="0"/>
    <n v="11"/>
    <n v="8"/>
    <n v="4"/>
    <n v="3"/>
    <n v="10"/>
    <n v="13"/>
    <n v="8"/>
    <n v="2"/>
    <n v="1"/>
    <n v="4"/>
    <n v="0"/>
    <n v="0"/>
  </r>
  <r>
    <s v="E0"/>
    <s v="30/01/2024"/>
    <d v="1899-12-30T19:30:00"/>
    <s v="Nott'm Forest"/>
    <s v="Arsenal"/>
    <n v="1"/>
    <n v="2"/>
    <x v="0"/>
    <n v="0"/>
    <n v="0"/>
    <s v="D"/>
    <x v="9"/>
    <n v="9"/>
    <n v="19"/>
    <n v="3"/>
    <n v="3"/>
    <n v="6"/>
    <n v="7"/>
    <n v="2"/>
    <n v="11"/>
    <n v="0"/>
    <n v="1"/>
    <n v="0"/>
    <n v="0"/>
  </r>
  <r>
    <s v="E0"/>
    <s v="30/01/2024"/>
    <d v="1899-12-30T19:45:00"/>
    <s v="Fulham"/>
    <s v="Everton"/>
    <n v="0"/>
    <n v="0"/>
    <x v="2"/>
    <n v="0"/>
    <n v="0"/>
    <s v="D"/>
    <x v="11"/>
    <n v="25"/>
    <n v="21"/>
    <n v="6"/>
    <n v="4"/>
    <n v="6"/>
    <n v="13"/>
    <n v="15"/>
    <n v="6"/>
    <n v="1"/>
    <n v="2"/>
    <n v="0"/>
    <n v="0"/>
  </r>
  <r>
    <s v="E0"/>
    <s v="30/01/2024"/>
    <d v="1899-12-30T19:45:00"/>
    <s v="Luton"/>
    <s v="Brighton"/>
    <n v="4"/>
    <n v="0"/>
    <x v="1"/>
    <n v="3"/>
    <n v="0"/>
    <s v="H"/>
    <x v="7"/>
    <n v="18"/>
    <n v="9"/>
    <n v="8"/>
    <n v="2"/>
    <n v="13"/>
    <n v="14"/>
    <n v="7"/>
    <n v="4"/>
    <n v="2"/>
    <n v="2"/>
    <n v="0"/>
    <n v="0"/>
  </r>
  <r>
    <s v="E0"/>
    <s v="30/01/2024"/>
    <d v="1899-12-30T20:00:00"/>
    <s v="Crystal Palace"/>
    <s v="Sheffield United"/>
    <n v="3"/>
    <n v="2"/>
    <x v="1"/>
    <n v="2"/>
    <n v="2"/>
    <s v="D"/>
    <x v="19"/>
    <n v="12"/>
    <n v="9"/>
    <n v="4"/>
    <n v="5"/>
    <n v="8"/>
    <n v="18"/>
    <n v="11"/>
    <n v="1"/>
    <n v="1"/>
    <n v="4"/>
    <n v="0"/>
    <n v="0"/>
  </r>
  <r>
    <s v="E0"/>
    <s v="30/01/2024"/>
    <d v="1899-12-30T20:15:00"/>
    <s v="Aston Villa"/>
    <s v="Newcastle"/>
    <n v="1"/>
    <n v="3"/>
    <x v="0"/>
    <n v="0"/>
    <n v="2"/>
    <s v="A"/>
    <x v="5"/>
    <n v="12"/>
    <n v="14"/>
    <n v="6"/>
    <n v="5"/>
    <n v="14"/>
    <n v="12"/>
    <n v="8"/>
    <n v="7"/>
    <n v="4"/>
    <n v="1"/>
    <n v="0"/>
    <n v="0"/>
  </r>
  <r>
    <s v="E0"/>
    <s v="31/01/2024"/>
    <d v="1899-12-30T19:30:00"/>
    <s v="Man City"/>
    <s v="Burnley"/>
    <n v="3"/>
    <n v="1"/>
    <x v="1"/>
    <n v="2"/>
    <n v="0"/>
    <s v="H"/>
    <x v="22"/>
    <n v="14"/>
    <n v="8"/>
    <n v="4"/>
    <n v="3"/>
    <n v="3"/>
    <n v="13"/>
    <n v="7"/>
    <n v="3"/>
    <n v="2"/>
    <n v="2"/>
    <n v="0"/>
    <n v="0"/>
  </r>
  <r>
    <s v="E0"/>
    <s v="31/01/2024"/>
    <d v="1899-12-30T19:30:00"/>
    <s v="Tottenham"/>
    <s v="Brentford"/>
    <n v="3"/>
    <n v="2"/>
    <x v="1"/>
    <n v="0"/>
    <n v="1"/>
    <s v="A"/>
    <x v="3"/>
    <n v="19"/>
    <n v="9"/>
    <n v="5"/>
    <n v="5"/>
    <n v="13"/>
    <n v="15"/>
    <n v="5"/>
    <n v="3"/>
    <n v="2"/>
    <n v="3"/>
    <n v="0"/>
    <n v="0"/>
  </r>
  <r>
    <s v="E0"/>
    <s v="31/01/2024"/>
    <d v="1899-12-30T20:15:00"/>
    <s v="Liverpool"/>
    <s v="Chelsea"/>
    <n v="4"/>
    <n v="1"/>
    <x v="1"/>
    <n v="2"/>
    <n v="0"/>
    <s v="H"/>
    <x v="13"/>
    <n v="28"/>
    <n v="4"/>
    <n v="13"/>
    <n v="3"/>
    <n v="15"/>
    <n v="16"/>
    <n v="8"/>
    <n v="1"/>
    <n v="2"/>
    <n v="4"/>
    <n v="0"/>
    <n v="0"/>
  </r>
  <r>
    <s v="E0"/>
    <s v="01/02/2024"/>
    <d v="1899-12-30T19:30:00"/>
    <s v="West Ham"/>
    <s v="Bournemouth"/>
    <n v="1"/>
    <n v="1"/>
    <x v="2"/>
    <n v="0"/>
    <n v="1"/>
    <s v="A"/>
    <x v="12"/>
    <n v="9"/>
    <n v="9"/>
    <n v="3"/>
    <n v="4"/>
    <n v="13"/>
    <n v="11"/>
    <n v="1"/>
    <n v="5"/>
    <n v="1"/>
    <n v="3"/>
    <n v="0"/>
    <n v="0"/>
  </r>
  <r>
    <s v="E0"/>
    <s v="01/02/2024"/>
    <d v="1899-12-30T20:15:00"/>
    <s v="Wolves"/>
    <s v="Man United"/>
    <n v="3"/>
    <n v="4"/>
    <x v="0"/>
    <n v="0"/>
    <n v="2"/>
    <s v="A"/>
    <x v="15"/>
    <n v="16"/>
    <n v="21"/>
    <n v="7"/>
    <n v="8"/>
    <n v="10"/>
    <n v="10"/>
    <n v="4"/>
    <n v="5"/>
    <n v="2"/>
    <n v="5"/>
    <n v="0"/>
    <n v="0"/>
  </r>
  <r>
    <s v="E0"/>
    <s v="03/02/2024"/>
    <d v="1899-12-30T12:30:00"/>
    <s v="Everton"/>
    <s v="Tottenham"/>
    <n v="2"/>
    <n v="2"/>
    <x v="2"/>
    <n v="1"/>
    <n v="2"/>
    <s v="A"/>
    <x v="1"/>
    <n v="14"/>
    <n v="9"/>
    <n v="5"/>
    <n v="6"/>
    <n v="8"/>
    <n v="14"/>
    <n v="9"/>
    <n v="5"/>
    <n v="3"/>
    <n v="0"/>
    <n v="0"/>
    <n v="0"/>
  </r>
  <r>
    <s v="E0"/>
    <s v="03/02/2024"/>
    <d v="1899-12-30T15:00:00"/>
    <s v="Brighton"/>
    <s v="Crystal Palace"/>
    <n v="4"/>
    <n v="1"/>
    <x v="1"/>
    <n v="3"/>
    <n v="0"/>
    <s v="H"/>
    <x v="9"/>
    <n v="13"/>
    <n v="7"/>
    <n v="6"/>
    <n v="5"/>
    <n v="8"/>
    <n v="14"/>
    <n v="3"/>
    <n v="2"/>
    <n v="1"/>
    <n v="3"/>
    <n v="0"/>
    <n v="0"/>
  </r>
  <r>
    <s v="E0"/>
    <s v="03/02/2024"/>
    <d v="1899-12-30T15:00:00"/>
    <s v="Burnley"/>
    <s v="Fulham"/>
    <n v="2"/>
    <n v="2"/>
    <x v="2"/>
    <n v="0"/>
    <n v="2"/>
    <s v="A"/>
    <x v="10"/>
    <n v="12"/>
    <n v="15"/>
    <n v="4"/>
    <n v="7"/>
    <n v="11"/>
    <n v="7"/>
    <n v="2"/>
    <n v="13"/>
    <n v="2"/>
    <n v="2"/>
    <n v="0"/>
    <n v="0"/>
  </r>
  <r>
    <s v="E0"/>
    <s v="03/02/2024"/>
    <d v="1899-12-30T15:00:00"/>
    <s v="Newcastle"/>
    <s v="Luton"/>
    <n v="4"/>
    <n v="4"/>
    <x v="2"/>
    <n v="2"/>
    <n v="2"/>
    <s v="D"/>
    <x v="11"/>
    <n v="19"/>
    <n v="11"/>
    <n v="6"/>
    <n v="8"/>
    <n v="13"/>
    <n v="16"/>
    <n v="8"/>
    <n v="2"/>
    <n v="2"/>
    <n v="2"/>
    <n v="0"/>
    <n v="0"/>
  </r>
  <r>
    <s v="E0"/>
    <s v="03/02/2024"/>
    <d v="1899-12-30T17:30:00"/>
    <s v="Sheffield United"/>
    <s v="Aston Villa"/>
    <n v="0"/>
    <n v="5"/>
    <x v="0"/>
    <n v="0"/>
    <n v="4"/>
    <s v="A"/>
    <x v="13"/>
    <n v="10"/>
    <n v="14"/>
    <n v="5"/>
    <n v="10"/>
    <n v="10"/>
    <n v="7"/>
    <n v="3"/>
    <n v="4"/>
    <n v="1"/>
    <n v="0"/>
    <n v="0"/>
    <n v="0"/>
  </r>
  <r>
    <s v="E0"/>
    <s v="04/02/2024"/>
    <d v="1899-12-30T14:00:00"/>
    <s v="Bournemouth"/>
    <s v="Nott'm Forest"/>
    <n v="1"/>
    <n v="1"/>
    <x v="2"/>
    <n v="1"/>
    <n v="1"/>
    <s v="D"/>
    <x v="23"/>
    <n v="9"/>
    <n v="8"/>
    <n v="2"/>
    <n v="6"/>
    <n v="19"/>
    <n v="12"/>
    <n v="11"/>
    <n v="6"/>
    <n v="3"/>
    <n v="2"/>
    <n v="1"/>
    <n v="0"/>
  </r>
  <r>
    <s v="E0"/>
    <s v="04/02/2024"/>
    <d v="1899-12-30T14:00:00"/>
    <s v="Chelsea"/>
    <s v="Wolves"/>
    <n v="2"/>
    <n v="4"/>
    <x v="0"/>
    <n v="1"/>
    <n v="2"/>
    <s v="A"/>
    <x v="12"/>
    <n v="15"/>
    <n v="14"/>
    <n v="6"/>
    <n v="7"/>
    <n v="15"/>
    <n v="11"/>
    <n v="10"/>
    <n v="1"/>
    <n v="3"/>
    <n v="2"/>
    <n v="0"/>
    <n v="0"/>
  </r>
  <r>
    <s v="E0"/>
    <s v="04/02/2024"/>
    <d v="1899-12-30T14:00:00"/>
    <s v="Man United"/>
    <s v="West Ham"/>
    <n v="3"/>
    <n v="0"/>
    <x v="1"/>
    <n v="1"/>
    <n v="0"/>
    <s v="H"/>
    <x v="6"/>
    <n v="12"/>
    <n v="22"/>
    <n v="5"/>
    <n v="3"/>
    <n v="10"/>
    <n v="5"/>
    <n v="5"/>
    <n v="8"/>
    <n v="0"/>
    <n v="1"/>
    <n v="0"/>
    <n v="0"/>
  </r>
  <r>
    <s v="E0"/>
    <s v="04/02/2024"/>
    <d v="1899-12-30T16:30:00"/>
    <s v="Arsenal"/>
    <s v="Liverpool"/>
    <n v="3"/>
    <n v="1"/>
    <x v="1"/>
    <n v="1"/>
    <n v="1"/>
    <s v="D"/>
    <x v="8"/>
    <n v="15"/>
    <n v="10"/>
    <n v="7"/>
    <n v="1"/>
    <n v="11"/>
    <n v="11"/>
    <n v="2"/>
    <n v="4"/>
    <n v="6"/>
    <n v="2"/>
    <n v="0"/>
    <n v="1"/>
  </r>
  <r>
    <s v="E0"/>
    <s v="05/02/2024"/>
    <d v="1899-12-30T20:00:00"/>
    <s v="Brentford"/>
    <s v="Man City"/>
    <n v="1"/>
    <n v="3"/>
    <x v="0"/>
    <n v="1"/>
    <n v="1"/>
    <s v="D"/>
    <x v="15"/>
    <n v="9"/>
    <n v="25"/>
    <n v="3"/>
    <n v="15"/>
    <n v="2"/>
    <n v="4"/>
    <n v="8"/>
    <n v="13"/>
    <n v="1"/>
    <n v="0"/>
    <n v="0"/>
    <n v="0"/>
  </r>
  <r>
    <s v="E0"/>
    <s v="10/02/2024"/>
    <d v="1899-12-30T12:30:00"/>
    <s v="Man City"/>
    <s v="Everton"/>
    <n v="2"/>
    <n v="0"/>
    <x v="1"/>
    <n v="0"/>
    <n v="0"/>
    <s v="D"/>
    <x v="5"/>
    <n v="19"/>
    <n v="5"/>
    <n v="3"/>
    <n v="1"/>
    <n v="6"/>
    <n v="11"/>
    <n v="9"/>
    <n v="0"/>
    <n v="0"/>
    <n v="2"/>
    <n v="0"/>
    <n v="0"/>
  </r>
  <r>
    <s v="E0"/>
    <s v="10/02/2024"/>
    <d v="1899-12-30T15:00:00"/>
    <s v="Fulham"/>
    <s v="Bournemouth"/>
    <n v="3"/>
    <n v="1"/>
    <x v="1"/>
    <n v="2"/>
    <n v="0"/>
    <s v="H"/>
    <x v="17"/>
    <n v="7"/>
    <n v="25"/>
    <n v="6"/>
    <n v="4"/>
    <n v="11"/>
    <n v="11"/>
    <n v="1"/>
    <n v="14"/>
    <n v="1"/>
    <n v="2"/>
    <n v="0"/>
    <n v="0"/>
  </r>
  <r>
    <s v="E0"/>
    <s v="10/02/2024"/>
    <d v="1899-12-30T15:00:00"/>
    <s v="Liverpool"/>
    <s v="Burnley"/>
    <n v="3"/>
    <n v="1"/>
    <x v="1"/>
    <n v="1"/>
    <n v="1"/>
    <s v="D"/>
    <x v="12"/>
    <n v="25"/>
    <n v="9"/>
    <n v="10"/>
    <n v="4"/>
    <n v="11"/>
    <n v="13"/>
    <n v="9"/>
    <n v="3"/>
    <n v="3"/>
    <n v="2"/>
    <n v="0"/>
    <n v="0"/>
  </r>
  <r>
    <s v="E0"/>
    <s v="10/02/2024"/>
    <d v="1899-12-30T15:00:00"/>
    <s v="Luton"/>
    <s v="Sheffield United"/>
    <n v="1"/>
    <n v="3"/>
    <x v="0"/>
    <n v="0"/>
    <n v="2"/>
    <s v="A"/>
    <x v="20"/>
    <n v="20"/>
    <n v="7"/>
    <n v="5"/>
    <n v="3"/>
    <n v="7"/>
    <n v="12"/>
    <n v="13"/>
    <n v="1"/>
    <n v="1"/>
    <n v="2"/>
    <n v="0"/>
    <n v="0"/>
  </r>
  <r>
    <s v="E0"/>
    <s v="10/02/2024"/>
    <d v="1899-12-30T15:00:00"/>
    <s v="Tottenham"/>
    <s v="Brighton"/>
    <n v="2"/>
    <n v="1"/>
    <x v="1"/>
    <n v="0"/>
    <n v="1"/>
    <s v="A"/>
    <x v="22"/>
    <n v="16"/>
    <n v="6"/>
    <n v="6"/>
    <n v="3"/>
    <n v="14"/>
    <n v="13"/>
    <n v="9"/>
    <n v="6"/>
    <n v="2"/>
    <n v="3"/>
    <n v="0"/>
    <n v="0"/>
  </r>
  <r>
    <s v="E0"/>
    <s v="10/02/2024"/>
    <d v="1899-12-30T15:00:00"/>
    <s v="Wolves"/>
    <s v="Brentford"/>
    <n v="0"/>
    <n v="2"/>
    <x v="0"/>
    <n v="0"/>
    <n v="1"/>
    <s v="A"/>
    <x v="9"/>
    <n v="17"/>
    <n v="9"/>
    <n v="5"/>
    <n v="6"/>
    <n v="11"/>
    <n v="9"/>
    <n v="7"/>
    <n v="4"/>
    <n v="2"/>
    <n v="3"/>
    <n v="0"/>
    <n v="0"/>
  </r>
  <r>
    <s v="E0"/>
    <s v="10/02/2024"/>
    <d v="1899-12-30T17:30:00"/>
    <s v="Nott'm Forest"/>
    <s v="Newcastle"/>
    <n v="2"/>
    <n v="3"/>
    <x v="0"/>
    <n v="2"/>
    <n v="2"/>
    <s v="D"/>
    <x v="8"/>
    <n v="13"/>
    <n v="7"/>
    <n v="3"/>
    <n v="5"/>
    <n v="9"/>
    <n v="6"/>
    <n v="4"/>
    <n v="4"/>
    <n v="1"/>
    <n v="2"/>
    <n v="0"/>
    <n v="0"/>
  </r>
  <r>
    <s v="E0"/>
    <s v="11/02/2024"/>
    <d v="1899-12-30T14:00:00"/>
    <s v="West Ham"/>
    <s v="Arsenal"/>
    <n v="0"/>
    <n v="6"/>
    <x v="0"/>
    <n v="0"/>
    <n v="4"/>
    <s v="A"/>
    <x v="0"/>
    <n v="5"/>
    <n v="25"/>
    <n v="1"/>
    <n v="12"/>
    <n v="17"/>
    <n v="11"/>
    <n v="2"/>
    <n v="6"/>
    <n v="4"/>
    <n v="0"/>
    <n v="0"/>
    <n v="0"/>
  </r>
  <r>
    <s v="E0"/>
    <s v="11/02/2024"/>
    <d v="1899-12-30T16:30:00"/>
    <s v="Aston Villa"/>
    <s v="Man United"/>
    <n v="1"/>
    <n v="2"/>
    <x v="0"/>
    <n v="0"/>
    <n v="1"/>
    <s v="A"/>
    <x v="7"/>
    <n v="23"/>
    <n v="17"/>
    <n v="10"/>
    <n v="5"/>
    <n v="9"/>
    <n v="7"/>
    <n v="10"/>
    <n v="8"/>
    <n v="3"/>
    <n v="2"/>
    <n v="0"/>
    <n v="0"/>
  </r>
  <r>
    <s v="E0"/>
    <s v="12/02/2024"/>
    <d v="1899-12-30T20:00:00"/>
    <s v="Crystal Palace"/>
    <s v="Chelsea"/>
    <n v="1"/>
    <n v="3"/>
    <x v="0"/>
    <n v="1"/>
    <n v="0"/>
    <s v="H"/>
    <x v="1"/>
    <n v="13"/>
    <n v="14"/>
    <n v="4"/>
    <n v="5"/>
    <n v="14"/>
    <n v="7"/>
    <n v="1"/>
    <n v="7"/>
    <n v="2"/>
    <n v="2"/>
    <n v="0"/>
    <n v="0"/>
  </r>
  <r>
    <s v="E0"/>
    <s v="17/02/2024"/>
    <d v="1899-12-30T12:30:00"/>
    <s v="Brentford"/>
    <s v="Liverpool"/>
    <n v="1"/>
    <n v="4"/>
    <x v="0"/>
    <n v="0"/>
    <n v="1"/>
    <s v="A"/>
    <x v="1"/>
    <n v="15"/>
    <n v="15"/>
    <n v="6"/>
    <n v="8"/>
    <n v="4"/>
    <n v="18"/>
    <n v="1"/>
    <n v="6"/>
    <n v="2"/>
    <n v="1"/>
    <n v="0"/>
    <n v="0"/>
  </r>
  <r>
    <s v="E0"/>
    <s v="17/02/2024"/>
    <d v="1899-12-30T15:00:00"/>
    <s v="Burnley"/>
    <s v="Arsenal"/>
    <n v="0"/>
    <n v="5"/>
    <x v="0"/>
    <n v="0"/>
    <n v="2"/>
    <s v="A"/>
    <x v="15"/>
    <n v="8"/>
    <n v="16"/>
    <n v="0"/>
    <n v="7"/>
    <n v="11"/>
    <n v="8"/>
    <n v="4"/>
    <n v="6"/>
    <n v="2"/>
    <n v="1"/>
    <n v="0"/>
    <n v="0"/>
  </r>
  <r>
    <s v="E0"/>
    <s v="17/02/2024"/>
    <d v="1899-12-30T15:00:00"/>
    <s v="Fulham"/>
    <s v="Aston Villa"/>
    <n v="1"/>
    <n v="2"/>
    <x v="0"/>
    <n v="0"/>
    <n v="1"/>
    <s v="A"/>
    <x v="25"/>
    <n v="15"/>
    <n v="12"/>
    <n v="4"/>
    <n v="3"/>
    <n v="11"/>
    <n v="6"/>
    <n v="4"/>
    <n v="4"/>
    <n v="5"/>
    <n v="2"/>
    <n v="0"/>
    <n v="0"/>
  </r>
  <r>
    <s v="E0"/>
    <s v="17/02/2024"/>
    <d v="1899-12-30T15:00:00"/>
    <s v="Newcastle"/>
    <s v="Bournemouth"/>
    <n v="2"/>
    <n v="2"/>
    <x v="2"/>
    <n v="0"/>
    <n v="0"/>
    <s v="D"/>
    <x v="14"/>
    <n v="17"/>
    <n v="12"/>
    <n v="5"/>
    <n v="7"/>
    <n v="9"/>
    <n v="22"/>
    <n v="4"/>
    <n v="2"/>
    <n v="1"/>
    <n v="3"/>
    <n v="0"/>
    <n v="0"/>
  </r>
  <r>
    <s v="E0"/>
    <s v="17/02/2024"/>
    <d v="1899-12-30T15:00:00"/>
    <s v="Nott'm Forest"/>
    <s v="West Ham"/>
    <n v="2"/>
    <n v="0"/>
    <x v="1"/>
    <n v="1"/>
    <n v="0"/>
    <s v="H"/>
    <x v="11"/>
    <n v="19"/>
    <n v="10"/>
    <n v="8"/>
    <n v="3"/>
    <n v="13"/>
    <n v="15"/>
    <n v="5"/>
    <n v="3"/>
    <n v="4"/>
    <n v="4"/>
    <n v="0"/>
    <n v="1"/>
  </r>
  <r>
    <s v="E0"/>
    <s v="17/02/2024"/>
    <d v="1899-12-30T15:00:00"/>
    <s v="Tottenham"/>
    <s v="Wolves"/>
    <n v="1"/>
    <n v="2"/>
    <x v="0"/>
    <n v="0"/>
    <n v="1"/>
    <s v="A"/>
    <x v="8"/>
    <n v="15"/>
    <n v="12"/>
    <n v="4"/>
    <n v="7"/>
    <n v="8"/>
    <n v="13"/>
    <n v="10"/>
    <n v="4"/>
    <n v="0"/>
    <n v="1"/>
    <n v="0"/>
    <n v="0"/>
  </r>
  <r>
    <s v="E0"/>
    <s v="17/02/2024"/>
    <d v="1899-12-30T17:30:00"/>
    <s v="Man City"/>
    <s v="Chelsea"/>
    <n v="1"/>
    <n v="1"/>
    <x v="2"/>
    <n v="0"/>
    <n v="1"/>
    <s v="A"/>
    <x v="6"/>
    <n v="31"/>
    <n v="9"/>
    <n v="5"/>
    <n v="6"/>
    <n v="7"/>
    <n v="12"/>
    <n v="12"/>
    <n v="1"/>
    <n v="1"/>
    <n v="3"/>
    <n v="0"/>
    <n v="0"/>
  </r>
  <r>
    <s v="E0"/>
    <s v="18/02/2024"/>
    <d v="1899-12-30T14:00:00"/>
    <s v="Sheffield United"/>
    <s v="Brighton"/>
    <n v="0"/>
    <n v="5"/>
    <x v="0"/>
    <n v="0"/>
    <n v="2"/>
    <s v="A"/>
    <x v="4"/>
    <n v="6"/>
    <n v="24"/>
    <n v="1"/>
    <n v="10"/>
    <n v="3"/>
    <n v="5"/>
    <n v="5"/>
    <n v="10"/>
    <n v="1"/>
    <n v="4"/>
    <n v="1"/>
    <n v="0"/>
  </r>
  <r>
    <s v="E0"/>
    <s v="18/02/2024"/>
    <d v="1899-12-30T16:30:00"/>
    <s v="Luton"/>
    <s v="Man United"/>
    <n v="1"/>
    <n v="2"/>
    <x v="0"/>
    <n v="1"/>
    <n v="2"/>
    <s v="A"/>
    <x v="3"/>
    <n v="22"/>
    <n v="21"/>
    <n v="4"/>
    <n v="9"/>
    <n v="7"/>
    <n v="21"/>
    <n v="8"/>
    <n v="6"/>
    <n v="3"/>
    <n v="5"/>
    <n v="0"/>
    <n v="0"/>
  </r>
  <r>
    <s v="E0"/>
    <s v="19/02/2024"/>
    <d v="1899-12-30T20:00:00"/>
    <s v="Everton"/>
    <s v="Crystal Palace"/>
    <n v="1"/>
    <n v="1"/>
    <x v="2"/>
    <n v="0"/>
    <n v="0"/>
    <s v="D"/>
    <x v="13"/>
    <n v="19"/>
    <n v="10"/>
    <n v="4"/>
    <n v="4"/>
    <n v="8"/>
    <n v="12"/>
    <n v="3"/>
    <n v="6"/>
    <n v="0"/>
    <n v="2"/>
    <n v="0"/>
    <n v="0"/>
  </r>
  <r>
    <s v="E0"/>
    <s v="20/02/2024"/>
    <d v="1899-12-30T19:30:00"/>
    <s v="Man City"/>
    <s v="Brentford"/>
    <n v="1"/>
    <n v="0"/>
    <x v="1"/>
    <n v="0"/>
    <n v="0"/>
    <s v="D"/>
    <x v="17"/>
    <n v="25"/>
    <n v="6"/>
    <n v="11"/>
    <n v="2"/>
    <n v="12"/>
    <n v="6"/>
    <n v="10"/>
    <n v="1"/>
    <n v="2"/>
    <n v="4"/>
    <n v="0"/>
    <n v="0"/>
  </r>
  <r>
    <s v="E0"/>
    <s v="21/02/2024"/>
    <d v="1899-12-30T19:30:00"/>
    <s v="Liverpool"/>
    <s v="Luton"/>
    <n v="4"/>
    <n v="1"/>
    <x v="1"/>
    <n v="0"/>
    <n v="1"/>
    <s v="A"/>
    <x v="6"/>
    <n v="29"/>
    <n v="12"/>
    <n v="13"/>
    <n v="3"/>
    <n v="15"/>
    <n v="14"/>
    <n v="13"/>
    <n v="4"/>
    <n v="1"/>
    <n v="4"/>
    <n v="0"/>
    <n v="0"/>
  </r>
  <r>
    <s v="E0"/>
    <s v="24/02/2024"/>
    <d v="1899-12-30T15:00:00"/>
    <s v="Aston Villa"/>
    <s v="Nott'm Forest"/>
    <n v="4"/>
    <n v="2"/>
    <x v="1"/>
    <n v="3"/>
    <n v="1"/>
    <s v="H"/>
    <x v="22"/>
    <n v="16"/>
    <n v="10"/>
    <n v="6"/>
    <n v="3"/>
    <n v="7"/>
    <n v="16"/>
    <n v="7"/>
    <n v="2"/>
    <n v="1"/>
    <n v="2"/>
    <n v="0"/>
    <n v="0"/>
  </r>
  <r>
    <s v="E0"/>
    <s v="24/02/2024"/>
    <d v="1899-12-30T15:00:00"/>
    <s v="Brighton"/>
    <s v="Everton"/>
    <n v="1"/>
    <n v="1"/>
    <x v="2"/>
    <n v="0"/>
    <n v="0"/>
    <s v="D"/>
    <x v="19"/>
    <n v="23"/>
    <n v="6"/>
    <n v="7"/>
    <n v="3"/>
    <n v="9"/>
    <n v="14"/>
    <n v="11"/>
    <n v="3"/>
    <n v="2"/>
    <n v="3"/>
    <n v="1"/>
    <n v="0"/>
  </r>
  <r>
    <s v="E0"/>
    <s v="24/02/2024"/>
    <d v="1899-12-30T15:00:00"/>
    <s v="Crystal Palace"/>
    <s v="Burnley"/>
    <n v="3"/>
    <n v="0"/>
    <x v="1"/>
    <n v="0"/>
    <n v="0"/>
    <s v="D"/>
    <x v="25"/>
    <n v="15"/>
    <n v="2"/>
    <n v="6"/>
    <n v="0"/>
    <n v="8"/>
    <n v="13"/>
    <n v="12"/>
    <n v="3"/>
    <n v="3"/>
    <n v="1"/>
    <n v="0"/>
    <n v="1"/>
  </r>
  <r>
    <s v="E0"/>
    <s v="24/02/2024"/>
    <d v="1899-12-30T15:00:00"/>
    <s v="Man United"/>
    <s v="Fulham"/>
    <n v="1"/>
    <n v="2"/>
    <x v="0"/>
    <n v="0"/>
    <n v="0"/>
    <s v="D"/>
    <x v="1"/>
    <n v="21"/>
    <n v="17"/>
    <n v="9"/>
    <n v="5"/>
    <n v="6"/>
    <n v="11"/>
    <n v="10"/>
    <n v="9"/>
    <n v="2"/>
    <n v="5"/>
    <n v="0"/>
    <n v="0"/>
  </r>
  <r>
    <s v="E0"/>
    <s v="24/02/2024"/>
    <d v="1899-12-30T17:30:00"/>
    <s v="Bournemouth"/>
    <s v="Man City"/>
    <n v="0"/>
    <n v="1"/>
    <x v="0"/>
    <n v="0"/>
    <n v="1"/>
    <s v="A"/>
    <x v="15"/>
    <n v="13"/>
    <n v="15"/>
    <n v="4"/>
    <n v="6"/>
    <n v="14"/>
    <n v="6"/>
    <n v="3"/>
    <n v="8"/>
    <n v="2"/>
    <n v="2"/>
    <n v="0"/>
    <n v="0"/>
  </r>
  <r>
    <s v="E0"/>
    <s v="24/02/2024"/>
    <d v="1899-12-30T20:00:00"/>
    <s v="Arsenal"/>
    <s v="Newcastle"/>
    <n v="4"/>
    <n v="1"/>
    <x v="1"/>
    <n v="2"/>
    <n v="0"/>
    <s v="H"/>
    <x v="13"/>
    <n v="18"/>
    <n v="3"/>
    <n v="8"/>
    <n v="2"/>
    <n v="15"/>
    <n v="6"/>
    <n v="9"/>
    <n v="0"/>
    <n v="1"/>
    <n v="0"/>
    <n v="0"/>
    <n v="0"/>
  </r>
  <r>
    <s v="E0"/>
    <s v="25/02/2024"/>
    <d v="1899-12-30T13:30:00"/>
    <s v="Wolves"/>
    <s v="Sheffield United"/>
    <n v="1"/>
    <n v="0"/>
    <x v="1"/>
    <n v="1"/>
    <n v="0"/>
    <s v="H"/>
    <x v="10"/>
    <n v="13"/>
    <n v="12"/>
    <n v="2"/>
    <n v="4"/>
    <n v="8"/>
    <n v="4"/>
    <n v="5"/>
    <n v="6"/>
    <n v="2"/>
    <n v="1"/>
    <n v="0"/>
    <n v="0"/>
  </r>
  <r>
    <s v="E0"/>
    <s v="26/02/2024"/>
    <d v="1899-12-30T20:00:00"/>
    <s v="West Ham"/>
    <s v="Brentford"/>
    <n v="4"/>
    <n v="2"/>
    <x v="1"/>
    <n v="2"/>
    <n v="1"/>
    <s v="H"/>
    <x v="9"/>
    <n v="17"/>
    <n v="14"/>
    <n v="6"/>
    <n v="8"/>
    <n v="5"/>
    <n v="9"/>
    <n v="1"/>
    <n v="7"/>
    <n v="1"/>
    <n v="2"/>
    <n v="0"/>
    <n v="0"/>
  </r>
  <r>
    <s v="E0"/>
    <s v="02/03/2024"/>
    <d v="1899-12-30T15:00:00"/>
    <s v="Brentford"/>
    <s v="Chelsea"/>
    <n v="2"/>
    <n v="2"/>
    <x v="2"/>
    <n v="0"/>
    <n v="1"/>
    <s v="A"/>
    <x v="15"/>
    <n v="14"/>
    <n v="17"/>
    <n v="5"/>
    <n v="6"/>
    <n v="10"/>
    <n v="9"/>
    <n v="0"/>
    <n v="6"/>
    <n v="3"/>
    <n v="1"/>
    <n v="0"/>
    <n v="0"/>
  </r>
  <r>
    <s v="E0"/>
    <s v="02/03/2024"/>
    <d v="1899-12-30T15:00:00"/>
    <s v="Everton"/>
    <s v="West Ham"/>
    <n v="1"/>
    <n v="3"/>
    <x v="0"/>
    <n v="0"/>
    <n v="0"/>
    <s v="D"/>
    <x v="0"/>
    <n v="22"/>
    <n v="12"/>
    <n v="11"/>
    <n v="5"/>
    <n v="9"/>
    <n v="6"/>
    <n v="4"/>
    <n v="5"/>
    <n v="1"/>
    <n v="2"/>
    <n v="0"/>
    <n v="0"/>
  </r>
  <r>
    <s v="E0"/>
    <s v="02/03/2024"/>
    <d v="1899-12-30T15:00:00"/>
    <s v="Fulham"/>
    <s v="Brighton"/>
    <n v="3"/>
    <n v="0"/>
    <x v="1"/>
    <n v="2"/>
    <n v="0"/>
    <s v="H"/>
    <x v="9"/>
    <n v="12"/>
    <n v="15"/>
    <n v="5"/>
    <n v="5"/>
    <n v="16"/>
    <n v="10"/>
    <n v="2"/>
    <n v="6"/>
    <n v="1"/>
    <n v="2"/>
    <n v="0"/>
    <n v="0"/>
  </r>
  <r>
    <s v="E0"/>
    <s v="02/03/2024"/>
    <d v="1899-12-30T15:00:00"/>
    <s v="Newcastle"/>
    <s v="Wolves"/>
    <n v="3"/>
    <n v="0"/>
    <x v="1"/>
    <n v="2"/>
    <n v="0"/>
    <s v="H"/>
    <x v="12"/>
    <n v="14"/>
    <n v="12"/>
    <n v="7"/>
    <n v="3"/>
    <n v="8"/>
    <n v="11"/>
    <n v="3"/>
    <n v="5"/>
    <n v="0"/>
    <n v="1"/>
    <n v="0"/>
    <n v="0"/>
  </r>
  <r>
    <s v="E0"/>
    <s v="02/03/2024"/>
    <d v="1899-12-30T15:00:00"/>
    <s v="Nott'm Forest"/>
    <s v="Liverpool"/>
    <n v="0"/>
    <n v="1"/>
    <x v="0"/>
    <n v="0"/>
    <n v="0"/>
    <s v="D"/>
    <x v="13"/>
    <n v="8"/>
    <n v="22"/>
    <n v="2"/>
    <n v="2"/>
    <n v="11"/>
    <n v="12"/>
    <n v="3"/>
    <n v="12"/>
    <n v="2"/>
    <n v="2"/>
    <n v="0"/>
    <n v="0"/>
  </r>
  <r>
    <s v="E0"/>
    <s v="02/03/2024"/>
    <d v="1899-12-30T15:00:00"/>
    <s v="Tottenham"/>
    <s v="Crystal Palace"/>
    <n v="3"/>
    <n v="1"/>
    <x v="1"/>
    <n v="0"/>
    <n v="0"/>
    <s v="D"/>
    <x v="5"/>
    <n v="14"/>
    <n v="4"/>
    <n v="6"/>
    <n v="1"/>
    <n v="7"/>
    <n v="16"/>
    <n v="11"/>
    <n v="1"/>
    <n v="1"/>
    <n v="2"/>
    <n v="0"/>
    <n v="0"/>
  </r>
  <r>
    <s v="E0"/>
    <s v="02/03/2024"/>
    <d v="1899-12-30T17:30:00"/>
    <s v="Luton"/>
    <s v="Aston Villa"/>
    <n v="2"/>
    <n v="3"/>
    <x v="0"/>
    <n v="0"/>
    <n v="2"/>
    <s v="A"/>
    <x v="1"/>
    <n v="13"/>
    <n v="12"/>
    <n v="5"/>
    <n v="8"/>
    <n v="8"/>
    <n v="19"/>
    <n v="8"/>
    <n v="6"/>
    <n v="1"/>
    <n v="4"/>
    <n v="0"/>
    <n v="0"/>
  </r>
  <r>
    <s v="E0"/>
    <s v="03/03/2024"/>
    <d v="1899-12-30T13:00:00"/>
    <s v="Burnley"/>
    <s v="Bournemouth"/>
    <n v="0"/>
    <n v="2"/>
    <x v="0"/>
    <n v="0"/>
    <n v="1"/>
    <s v="A"/>
    <x v="3"/>
    <n v="20"/>
    <n v="10"/>
    <n v="6"/>
    <n v="3"/>
    <n v="8"/>
    <n v="13"/>
    <n v="7"/>
    <n v="2"/>
    <n v="2"/>
    <n v="4"/>
    <n v="0"/>
    <n v="0"/>
  </r>
  <r>
    <s v="E0"/>
    <s v="03/03/2024"/>
    <d v="1899-12-30T15:30:00"/>
    <s v="Man City"/>
    <s v="Man United"/>
    <n v="3"/>
    <n v="1"/>
    <x v="1"/>
    <n v="0"/>
    <n v="1"/>
    <s v="A"/>
    <x v="6"/>
    <n v="27"/>
    <n v="3"/>
    <n v="8"/>
    <n v="1"/>
    <n v="5"/>
    <n v="10"/>
    <n v="15"/>
    <n v="2"/>
    <n v="0"/>
    <n v="1"/>
    <n v="0"/>
    <n v="0"/>
  </r>
  <r>
    <s v="E0"/>
    <s v="04/03/2024"/>
    <d v="1899-12-30T20:00:00"/>
    <s v="Sheffield United"/>
    <s v="Arsenal"/>
    <n v="0"/>
    <n v="6"/>
    <x v="0"/>
    <n v="0"/>
    <n v="5"/>
    <s v="A"/>
    <x v="22"/>
    <n v="4"/>
    <n v="22"/>
    <n v="0"/>
    <n v="10"/>
    <n v="11"/>
    <n v="4"/>
    <n v="0"/>
    <n v="7"/>
    <n v="1"/>
    <n v="0"/>
    <n v="0"/>
    <n v="0"/>
  </r>
  <r>
    <s v="E0"/>
    <s v="09/03/2024"/>
    <d v="1899-12-30T12:30:00"/>
    <s v="Man United"/>
    <s v="Everton"/>
    <n v="2"/>
    <n v="0"/>
    <x v="1"/>
    <n v="2"/>
    <n v="0"/>
    <s v="H"/>
    <x v="9"/>
    <n v="15"/>
    <n v="23"/>
    <n v="8"/>
    <n v="6"/>
    <n v="13"/>
    <n v="11"/>
    <n v="5"/>
    <n v="8"/>
    <n v="1"/>
    <n v="2"/>
    <n v="0"/>
    <n v="0"/>
  </r>
  <r>
    <s v="E0"/>
    <s v="09/03/2024"/>
    <d v="1899-12-30T15:00:00"/>
    <s v="Bournemouth"/>
    <s v="Sheffield United"/>
    <n v="2"/>
    <n v="2"/>
    <x v="2"/>
    <n v="0"/>
    <n v="1"/>
    <s v="A"/>
    <x v="8"/>
    <n v="32"/>
    <n v="13"/>
    <n v="12"/>
    <n v="9"/>
    <n v="12"/>
    <n v="11"/>
    <n v="10"/>
    <n v="3"/>
    <n v="3"/>
    <n v="5"/>
    <n v="0"/>
    <n v="0"/>
  </r>
  <r>
    <s v="E0"/>
    <s v="09/03/2024"/>
    <d v="1899-12-30T15:00:00"/>
    <s v="Crystal Palace"/>
    <s v="Luton"/>
    <n v="1"/>
    <n v="1"/>
    <x v="2"/>
    <n v="1"/>
    <n v="0"/>
    <s v="H"/>
    <x v="26"/>
    <n v="21"/>
    <n v="8"/>
    <n v="4"/>
    <n v="2"/>
    <n v="20"/>
    <n v="11"/>
    <n v="8"/>
    <n v="6"/>
    <n v="2"/>
    <n v="3"/>
    <n v="0"/>
    <n v="0"/>
  </r>
  <r>
    <s v="E0"/>
    <s v="09/03/2024"/>
    <d v="1899-12-30T15:00:00"/>
    <s v="Wolves"/>
    <s v="Fulham"/>
    <n v="2"/>
    <n v="1"/>
    <x v="1"/>
    <n v="0"/>
    <n v="0"/>
    <s v="D"/>
    <x v="19"/>
    <n v="8"/>
    <n v="23"/>
    <n v="3"/>
    <n v="6"/>
    <n v="7"/>
    <n v="11"/>
    <n v="3"/>
    <n v="4"/>
    <n v="2"/>
    <n v="2"/>
    <n v="0"/>
    <n v="0"/>
  </r>
  <r>
    <s v="E0"/>
    <s v="09/03/2024"/>
    <d v="1899-12-30T17:30:00"/>
    <s v="Arsenal"/>
    <s v="Brentford"/>
    <n v="2"/>
    <n v="1"/>
    <x v="1"/>
    <n v="1"/>
    <n v="1"/>
    <s v="D"/>
    <x v="7"/>
    <n v="17"/>
    <n v="9"/>
    <n v="6"/>
    <n v="4"/>
    <n v="9"/>
    <n v="10"/>
    <n v="10"/>
    <n v="4"/>
    <n v="2"/>
    <n v="4"/>
    <n v="0"/>
    <n v="0"/>
  </r>
  <r>
    <s v="E0"/>
    <s v="10/03/2024"/>
    <d v="1899-12-30T13:00:00"/>
    <s v="Aston Villa"/>
    <s v="Tottenham"/>
    <n v="0"/>
    <n v="4"/>
    <x v="0"/>
    <n v="0"/>
    <n v="0"/>
    <s v="D"/>
    <x v="20"/>
    <n v="10"/>
    <n v="9"/>
    <n v="1"/>
    <n v="5"/>
    <n v="11"/>
    <n v="15"/>
    <n v="6"/>
    <n v="4"/>
    <n v="0"/>
    <n v="2"/>
    <n v="1"/>
    <n v="0"/>
  </r>
  <r>
    <s v="E0"/>
    <s v="10/03/2024"/>
    <d v="1899-12-30T14:00:00"/>
    <s v="Brighton"/>
    <s v="Nott'm Forest"/>
    <n v="1"/>
    <n v="0"/>
    <x v="1"/>
    <n v="1"/>
    <n v="0"/>
    <s v="H"/>
    <x v="14"/>
    <n v="10"/>
    <n v="9"/>
    <n v="3"/>
    <n v="4"/>
    <n v="14"/>
    <n v="14"/>
    <n v="6"/>
    <n v="3"/>
    <n v="4"/>
    <n v="4"/>
    <n v="0"/>
    <n v="0"/>
  </r>
  <r>
    <s v="E0"/>
    <s v="10/03/2024"/>
    <d v="1899-12-30T14:00:00"/>
    <s v="West Ham"/>
    <s v="Burnley"/>
    <n v="2"/>
    <n v="2"/>
    <x v="2"/>
    <n v="0"/>
    <n v="2"/>
    <s v="A"/>
    <x v="17"/>
    <n v="22"/>
    <n v="11"/>
    <n v="4"/>
    <n v="4"/>
    <n v="11"/>
    <n v="18"/>
    <n v="4"/>
    <n v="4"/>
    <n v="2"/>
    <n v="4"/>
    <n v="0"/>
    <n v="0"/>
  </r>
  <r>
    <s v="E0"/>
    <s v="10/03/2024"/>
    <d v="1899-12-30T15:45:00"/>
    <s v="Liverpool"/>
    <s v="Man City"/>
    <n v="1"/>
    <n v="1"/>
    <x v="2"/>
    <n v="0"/>
    <n v="1"/>
    <s v="A"/>
    <x v="1"/>
    <n v="19"/>
    <n v="10"/>
    <n v="6"/>
    <n v="6"/>
    <n v="6"/>
    <n v="10"/>
    <n v="7"/>
    <n v="4"/>
    <n v="0"/>
    <n v="3"/>
    <n v="0"/>
    <n v="0"/>
  </r>
  <r>
    <s v="E0"/>
    <s v="11/03/2024"/>
    <d v="1899-12-30T20:00:00"/>
    <s v="Chelsea"/>
    <s v="Newcastle"/>
    <n v="3"/>
    <n v="2"/>
    <x v="1"/>
    <n v="1"/>
    <n v="1"/>
    <s v="D"/>
    <x v="5"/>
    <n v="12"/>
    <n v="11"/>
    <n v="8"/>
    <n v="3"/>
    <n v="12"/>
    <n v="7"/>
    <n v="0"/>
    <n v="4"/>
    <n v="3"/>
    <n v="1"/>
    <n v="0"/>
    <n v="0"/>
  </r>
  <r>
    <s v="E0"/>
    <s v="13/03/2024"/>
    <d v="1899-12-30T19:30:00"/>
    <s v="Bournemouth"/>
    <s v="Luton"/>
    <n v="4"/>
    <n v="3"/>
    <x v="1"/>
    <n v="0"/>
    <n v="3"/>
    <s v="A"/>
    <x v="24"/>
    <n v="24"/>
    <n v="8"/>
    <n v="10"/>
    <n v="4"/>
    <n v="16"/>
    <n v="11"/>
    <n v="11"/>
    <n v="3"/>
    <n v="1"/>
    <n v="2"/>
    <n v="0"/>
    <n v="0"/>
  </r>
  <r>
    <s v="E0"/>
    <s v="16/03/2024"/>
    <d v="1899-12-30T15:00:00"/>
    <s v="Burnley"/>
    <s v="Brentford"/>
    <n v="2"/>
    <n v="1"/>
    <x v="1"/>
    <n v="1"/>
    <n v="0"/>
    <s v="H"/>
    <x v="10"/>
    <n v="17"/>
    <n v="9"/>
    <n v="6"/>
    <n v="5"/>
    <n v="14"/>
    <n v="17"/>
    <n v="5"/>
    <n v="4"/>
    <n v="2"/>
    <n v="4"/>
    <n v="0"/>
    <n v="1"/>
  </r>
  <r>
    <s v="E0"/>
    <s v="16/03/2024"/>
    <d v="1899-12-30T15:00:00"/>
    <s v="Luton"/>
    <s v="Nott'm Forest"/>
    <n v="1"/>
    <n v="1"/>
    <x v="2"/>
    <n v="0"/>
    <n v="1"/>
    <s v="A"/>
    <x v="17"/>
    <n v="10"/>
    <n v="16"/>
    <n v="4"/>
    <n v="6"/>
    <n v="10"/>
    <n v="17"/>
    <n v="6"/>
    <n v="7"/>
    <n v="1"/>
    <n v="2"/>
    <n v="0"/>
    <n v="0"/>
  </r>
  <r>
    <s v="E0"/>
    <s v="16/03/2024"/>
    <d v="1899-12-30T17:30:00"/>
    <s v="Fulham"/>
    <s v="Tottenham"/>
    <n v="3"/>
    <n v="0"/>
    <x v="1"/>
    <n v="1"/>
    <n v="0"/>
    <s v="H"/>
    <x v="7"/>
    <n v="16"/>
    <n v="14"/>
    <n v="7"/>
    <n v="5"/>
    <n v="9"/>
    <n v="10"/>
    <n v="4"/>
    <n v="5"/>
    <n v="2"/>
    <n v="3"/>
    <n v="0"/>
    <n v="0"/>
  </r>
  <r>
    <s v="E0"/>
    <s v="17/03/2024"/>
    <d v="1899-12-30T14:00:00"/>
    <s v="West Ham"/>
    <s v="Aston Villa"/>
    <n v="1"/>
    <n v="1"/>
    <x v="2"/>
    <n v="1"/>
    <n v="0"/>
    <s v="H"/>
    <x v="15"/>
    <n v="13"/>
    <n v="13"/>
    <n v="5"/>
    <n v="5"/>
    <n v="13"/>
    <n v="12"/>
    <n v="7"/>
    <n v="11"/>
    <n v="3"/>
    <n v="3"/>
    <n v="0"/>
    <n v="0"/>
  </r>
  <r>
    <s v="E0"/>
    <s v="30/03/2024"/>
    <d v="1899-12-30T12:30:00"/>
    <s v="Newcastle"/>
    <s v="West Ham"/>
    <n v="4"/>
    <n v="3"/>
    <x v="1"/>
    <n v="1"/>
    <n v="2"/>
    <s v="A"/>
    <x v="7"/>
    <n v="24"/>
    <n v="10"/>
    <n v="9"/>
    <n v="4"/>
    <n v="9"/>
    <n v="8"/>
    <n v="3"/>
    <n v="4"/>
    <n v="1"/>
    <n v="1"/>
    <n v="1"/>
    <n v="0"/>
  </r>
  <r>
    <s v="E0"/>
    <s v="30/03/2024"/>
    <d v="1899-12-30T15:00:00"/>
    <s v="Bournemouth"/>
    <s v="Everton"/>
    <n v="2"/>
    <n v="1"/>
    <x v="1"/>
    <n v="0"/>
    <n v="0"/>
    <s v="D"/>
    <x v="22"/>
    <n v="11"/>
    <n v="7"/>
    <n v="4"/>
    <n v="3"/>
    <n v="14"/>
    <n v="11"/>
    <n v="9"/>
    <n v="8"/>
    <n v="1"/>
    <n v="2"/>
    <n v="0"/>
    <n v="0"/>
  </r>
  <r>
    <s v="E0"/>
    <s v="30/03/2024"/>
    <d v="1899-12-30T15:00:00"/>
    <s v="Chelsea"/>
    <s v="Burnley"/>
    <n v="2"/>
    <n v="2"/>
    <x v="2"/>
    <n v="1"/>
    <n v="0"/>
    <s v="H"/>
    <x v="17"/>
    <n v="33"/>
    <n v="18"/>
    <n v="13"/>
    <n v="7"/>
    <n v="12"/>
    <n v="7"/>
    <n v="12"/>
    <n v="4"/>
    <n v="2"/>
    <n v="2"/>
    <n v="0"/>
    <n v="1"/>
  </r>
  <r>
    <s v="E0"/>
    <s v="30/03/2024"/>
    <d v="1899-12-30T15:00:00"/>
    <s v="Nott'm Forest"/>
    <s v="Crystal Palace"/>
    <n v="1"/>
    <n v="1"/>
    <x v="2"/>
    <n v="0"/>
    <n v="1"/>
    <s v="A"/>
    <x v="20"/>
    <n v="12"/>
    <n v="10"/>
    <n v="5"/>
    <n v="3"/>
    <n v="14"/>
    <n v="12"/>
    <n v="4"/>
    <n v="6"/>
    <n v="1"/>
    <n v="1"/>
    <n v="0"/>
    <n v="0"/>
  </r>
  <r>
    <s v="E0"/>
    <s v="30/03/2024"/>
    <d v="1899-12-30T15:00:00"/>
    <s v="Sheffield United"/>
    <s v="Fulham"/>
    <n v="3"/>
    <n v="3"/>
    <x v="2"/>
    <n v="0"/>
    <n v="0"/>
    <s v="D"/>
    <x v="12"/>
    <n v="8"/>
    <n v="24"/>
    <n v="4"/>
    <n v="9"/>
    <n v="10"/>
    <n v="13"/>
    <n v="2"/>
    <n v="15"/>
    <n v="4"/>
    <n v="1"/>
    <n v="0"/>
    <n v="0"/>
  </r>
  <r>
    <s v="E0"/>
    <s v="30/03/2024"/>
    <d v="1899-12-30T15:00:00"/>
    <s v="Tottenham"/>
    <s v="Luton"/>
    <n v="2"/>
    <n v="1"/>
    <x v="1"/>
    <n v="0"/>
    <n v="1"/>
    <s v="A"/>
    <x v="15"/>
    <n v="17"/>
    <n v="7"/>
    <n v="4"/>
    <n v="3"/>
    <n v="16"/>
    <n v="14"/>
    <n v="3"/>
    <n v="6"/>
    <n v="2"/>
    <n v="4"/>
    <n v="0"/>
    <n v="0"/>
  </r>
  <r>
    <s v="E0"/>
    <s v="30/03/2024"/>
    <d v="1899-12-30T17:30:00"/>
    <s v="Aston Villa"/>
    <s v="Wolves"/>
    <n v="2"/>
    <n v="0"/>
    <x v="1"/>
    <n v="1"/>
    <n v="0"/>
    <s v="H"/>
    <x v="13"/>
    <n v="11"/>
    <n v="13"/>
    <n v="5"/>
    <n v="3"/>
    <n v="11"/>
    <n v="19"/>
    <n v="5"/>
    <n v="4"/>
    <n v="3"/>
    <n v="4"/>
    <n v="0"/>
    <n v="0"/>
  </r>
  <r>
    <s v="E0"/>
    <s v="30/03/2024"/>
    <d v="1899-12-30T20:00:00"/>
    <s v="Brentford"/>
    <s v="Man United"/>
    <n v="1"/>
    <n v="1"/>
    <x v="2"/>
    <n v="0"/>
    <n v="0"/>
    <s v="D"/>
    <x v="9"/>
    <n v="31"/>
    <n v="11"/>
    <n v="5"/>
    <n v="5"/>
    <n v="7"/>
    <n v="14"/>
    <n v="14"/>
    <n v="4"/>
    <n v="2"/>
    <n v="2"/>
    <n v="0"/>
    <n v="0"/>
  </r>
  <r>
    <s v="E0"/>
    <s v="31/03/2024"/>
    <d v="1899-12-30T14:00:00"/>
    <s v="Liverpool"/>
    <s v="Brighton"/>
    <n v="2"/>
    <n v="1"/>
    <x v="1"/>
    <n v="1"/>
    <n v="1"/>
    <s v="D"/>
    <x v="3"/>
    <n v="30"/>
    <n v="9"/>
    <n v="8"/>
    <n v="3"/>
    <n v="20"/>
    <n v="6"/>
    <n v="8"/>
    <n v="4"/>
    <n v="5"/>
    <n v="3"/>
    <n v="0"/>
    <n v="0"/>
  </r>
  <r>
    <s v="E0"/>
    <s v="31/03/2024"/>
    <d v="1899-12-30T16:30:00"/>
    <s v="Man City"/>
    <s v="Arsenal"/>
    <n v="0"/>
    <n v="0"/>
    <x v="2"/>
    <n v="0"/>
    <n v="0"/>
    <s v="D"/>
    <x v="8"/>
    <n v="12"/>
    <n v="6"/>
    <n v="1"/>
    <n v="2"/>
    <n v="9"/>
    <n v="20"/>
    <n v="7"/>
    <n v="4"/>
    <n v="0"/>
    <n v="2"/>
    <n v="0"/>
    <n v="0"/>
  </r>
  <r>
    <s v="E0"/>
    <s v="02/04/2024"/>
    <d v="1899-12-30T19:30:00"/>
    <s v="Newcastle"/>
    <s v="Everton"/>
    <n v="1"/>
    <n v="1"/>
    <x v="2"/>
    <n v="1"/>
    <n v="0"/>
    <s v="H"/>
    <x v="19"/>
    <n v="18"/>
    <n v="10"/>
    <n v="6"/>
    <n v="3"/>
    <n v="9"/>
    <n v="14"/>
    <n v="7"/>
    <n v="3"/>
    <n v="0"/>
    <n v="3"/>
    <n v="0"/>
    <n v="0"/>
  </r>
  <r>
    <s v="E0"/>
    <s v="02/04/2024"/>
    <d v="1899-12-30T19:30:00"/>
    <s v="Nott'm Forest"/>
    <s v="Fulham"/>
    <n v="3"/>
    <n v="1"/>
    <x v="1"/>
    <n v="3"/>
    <n v="0"/>
    <s v="H"/>
    <x v="1"/>
    <n v="16"/>
    <n v="18"/>
    <n v="4"/>
    <n v="3"/>
    <n v="7"/>
    <n v="8"/>
    <n v="3"/>
    <n v="8"/>
    <n v="0"/>
    <n v="0"/>
    <n v="0"/>
    <n v="0"/>
  </r>
  <r>
    <s v="E0"/>
    <s v="02/04/2024"/>
    <d v="1899-12-30T19:45:00"/>
    <s v="Bournemouth"/>
    <s v="Crystal Palace"/>
    <n v="1"/>
    <n v="0"/>
    <x v="1"/>
    <n v="0"/>
    <n v="0"/>
    <s v="D"/>
    <x v="21"/>
    <n v="11"/>
    <n v="3"/>
    <n v="6"/>
    <n v="2"/>
    <n v="13"/>
    <n v="14"/>
    <n v="9"/>
    <n v="2"/>
    <n v="3"/>
    <n v="2"/>
    <n v="0"/>
    <n v="0"/>
  </r>
  <r>
    <s v="E0"/>
    <s v="02/04/2024"/>
    <d v="1899-12-30T19:45:00"/>
    <s v="Burnley"/>
    <s v="Wolves"/>
    <n v="1"/>
    <n v="1"/>
    <x v="2"/>
    <n v="1"/>
    <n v="1"/>
    <s v="D"/>
    <x v="11"/>
    <n v="13"/>
    <n v="8"/>
    <n v="6"/>
    <n v="2"/>
    <n v="10"/>
    <n v="12"/>
    <n v="7"/>
    <n v="4"/>
    <n v="0"/>
    <n v="2"/>
    <n v="0"/>
    <n v="0"/>
  </r>
  <r>
    <s v="E0"/>
    <s v="02/04/2024"/>
    <d v="1899-12-30T20:15:00"/>
    <s v="West Ham"/>
    <s v="Tottenham"/>
    <n v="1"/>
    <n v="1"/>
    <x v="2"/>
    <n v="1"/>
    <n v="1"/>
    <s v="D"/>
    <x v="5"/>
    <n v="11"/>
    <n v="13"/>
    <n v="4"/>
    <n v="4"/>
    <n v="13"/>
    <n v="9"/>
    <n v="9"/>
    <n v="5"/>
    <n v="1"/>
    <n v="4"/>
    <n v="0"/>
    <n v="0"/>
  </r>
  <r>
    <s v="E0"/>
    <s v="03/04/2024"/>
    <d v="1899-12-30T19:30:00"/>
    <s v="Arsenal"/>
    <s v="Luton"/>
    <n v="2"/>
    <n v="0"/>
    <x v="1"/>
    <n v="2"/>
    <n v="0"/>
    <s v="H"/>
    <x v="0"/>
    <n v="13"/>
    <n v="5"/>
    <n v="4"/>
    <n v="1"/>
    <n v="12"/>
    <n v="8"/>
    <n v="3"/>
    <n v="1"/>
    <n v="1"/>
    <n v="1"/>
    <n v="0"/>
    <n v="0"/>
  </r>
  <r>
    <s v="E0"/>
    <s v="03/04/2024"/>
    <d v="1899-12-30T19:30:00"/>
    <s v="Brentford"/>
    <s v="Brighton"/>
    <n v="0"/>
    <n v="0"/>
    <x v="2"/>
    <n v="0"/>
    <n v="0"/>
    <s v="D"/>
    <x v="6"/>
    <n v="5"/>
    <n v="24"/>
    <n v="2"/>
    <n v="6"/>
    <n v="9"/>
    <n v="12"/>
    <n v="1"/>
    <n v="5"/>
    <n v="1"/>
    <n v="1"/>
    <n v="0"/>
    <n v="0"/>
  </r>
  <r>
    <s v="E0"/>
    <s v="03/04/2024"/>
    <d v="1899-12-30T20:15:00"/>
    <s v="Man City"/>
    <s v="Aston Villa"/>
    <n v="4"/>
    <n v="1"/>
    <x v="1"/>
    <n v="2"/>
    <n v="1"/>
    <s v="H"/>
    <x v="17"/>
    <n v="25"/>
    <n v="8"/>
    <n v="11"/>
    <n v="3"/>
    <n v="6"/>
    <n v="13"/>
    <n v="2"/>
    <n v="3"/>
    <n v="1"/>
    <n v="2"/>
    <n v="0"/>
    <n v="0"/>
  </r>
  <r>
    <s v="E0"/>
    <s v="04/04/2024"/>
    <d v="1899-12-30T19:30:00"/>
    <s v="Liverpool"/>
    <s v="Sheffield United"/>
    <n v="3"/>
    <n v="1"/>
    <x v="1"/>
    <n v="1"/>
    <n v="0"/>
    <s v="H"/>
    <x v="4"/>
    <n v="29"/>
    <n v="8"/>
    <n v="9"/>
    <n v="3"/>
    <n v="6"/>
    <n v="9"/>
    <n v="13"/>
    <n v="1"/>
    <n v="0"/>
    <n v="1"/>
    <n v="0"/>
    <n v="0"/>
  </r>
  <r>
    <s v="E0"/>
    <s v="04/04/2024"/>
    <d v="1899-12-30T20:15:00"/>
    <s v="Chelsea"/>
    <s v="Man United"/>
    <n v="4"/>
    <n v="3"/>
    <x v="1"/>
    <n v="2"/>
    <n v="2"/>
    <s v="D"/>
    <x v="15"/>
    <n v="28"/>
    <n v="19"/>
    <n v="10"/>
    <n v="5"/>
    <n v="7"/>
    <n v="15"/>
    <n v="12"/>
    <n v="3"/>
    <n v="3"/>
    <n v="0"/>
    <n v="0"/>
    <n v="0"/>
  </r>
  <r>
    <s v="E0"/>
    <s v="06/04/2024"/>
    <d v="1899-12-30T12:30:00"/>
    <s v="Crystal Palace"/>
    <s v="Man City"/>
    <n v="2"/>
    <n v="4"/>
    <x v="0"/>
    <n v="1"/>
    <n v="1"/>
    <s v="D"/>
    <x v="13"/>
    <n v="7"/>
    <n v="18"/>
    <n v="4"/>
    <n v="8"/>
    <n v="13"/>
    <n v="3"/>
    <n v="2"/>
    <n v="9"/>
    <n v="1"/>
    <n v="1"/>
    <n v="0"/>
    <n v="0"/>
  </r>
  <r>
    <s v="E0"/>
    <s v="06/04/2024"/>
    <d v="1899-12-30T15:00:00"/>
    <s v="Aston Villa"/>
    <s v="Brentford"/>
    <n v="3"/>
    <n v="3"/>
    <x v="2"/>
    <n v="1"/>
    <n v="0"/>
    <s v="H"/>
    <x v="14"/>
    <n v="11"/>
    <n v="8"/>
    <n v="3"/>
    <n v="3"/>
    <n v="15"/>
    <n v="11"/>
    <n v="11"/>
    <n v="3"/>
    <n v="2"/>
    <n v="2"/>
    <n v="0"/>
    <n v="0"/>
  </r>
  <r>
    <s v="E0"/>
    <s v="06/04/2024"/>
    <d v="1899-12-30T15:00:00"/>
    <s v="Everton"/>
    <s v="Burnley"/>
    <n v="1"/>
    <n v="0"/>
    <x v="1"/>
    <n v="1"/>
    <n v="0"/>
    <s v="H"/>
    <x v="1"/>
    <n v="12"/>
    <n v="6"/>
    <n v="3"/>
    <n v="1"/>
    <n v="11"/>
    <n v="13"/>
    <n v="3"/>
    <n v="5"/>
    <n v="2"/>
    <n v="1"/>
    <n v="0"/>
    <n v="1"/>
  </r>
  <r>
    <s v="E0"/>
    <s v="06/04/2024"/>
    <d v="1899-12-30T15:00:00"/>
    <s v="Fulham"/>
    <s v="Newcastle"/>
    <n v="0"/>
    <n v="1"/>
    <x v="0"/>
    <n v="0"/>
    <n v="0"/>
    <s v="D"/>
    <x v="24"/>
    <n v="14"/>
    <n v="12"/>
    <n v="4"/>
    <n v="5"/>
    <n v="10"/>
    <n v="13"/>
    <n v="14"/>
    <n v="3"/>
    <n v="1"/>
    <n v="2"/>
    <n v="0"/>
    <n v="0"/>
  </r>
  <r>
    <s v="E0"/>
    <s v="06/04/2024"/>
    <d v="1899-12-30T15:00:00"/>
    <s v="Luton"/>
    <s v="Bournemouth"/>
    <n v="2"/>
    <n v="1"/>
    <x v="1"/>
    <n v="0"/>
    <n v="0"/>
    <s v="D"/>
    <x v="6"/>
    <n v="19"/>
    <n v="8"/>
    <n v="9"/>
    <n v="1"/>
    <n v="7"/>
    <n v="14"/>
    <n v="7"/>
    <n v="2"/>
    <n v="0"/>
    <n v="0"/>
    <n v="0"/>
    <n v="0"/>
  </r>
  <r>
    <s v="E0"/>
    <s v="06/04/2024"/>
    <d v="1899-12-30T15:00:00"/>
    <s v="Wolves"/>
    <s v="West Ham"/>
    <n v="1"/>
    <n v="2"/>
    <x v="0"/>
    <n v="1"/>
    <n v="0"/>
    <s v="H"/>
    <x v="19"/>
    <n v="14"/>
    <n v="11"/>
    <n v="7"/>
    <n v="4"/>
    <n v="15"/>
    <n v="7"/>
    <n v="4"/>
    <n v="4"/>
    <n v="5"/>
    <n v="2"/>
    <n v="0"/>
    <n v="0"/>
  </r>
  <r>
    <s v="E0"/>
    <s v="06/04/2024"/>
    <d v="1899-12-30T17:30:00"/>
    <s v="Brighton"/>
    <s v="Arsenal"/>
    <n v="0"/>
    <n v="3"/>
    <x v="0"/>
    <n v="0"/>
    <n v="1"/>
    <s v="A"/>
    <x v="5"/>
    <n v="10"/>
    <n v="20"/>
    <n v="2"/>
    <n v="7"/>
    <n v="14"/>
    <n v="13"/>
    <n v="8"/>
    <n v="7"/>
    <n v="1"/>
    <n v="2"/>
    <n v="0"/>
    <n v="0"/>
  </r>
  <r>
    <s v="E0"/>
    <s v="07/04/2024"/>
    <d v="1899-12-30T15:30:00"/>
    <s v="Man United"/>
    <s v="Liverpool"/>
    <n v="2"/>
    <n v="2"/>
    <x v="2"/>
    <n v="0"/>
    <n v="1"/>
    <s v="A"/>
    <x v="8"/>
    <n v="9"/>
    <n v="28"/>
    <n v="5"/>
    <n v="7"/>
    <n v="9"/>
    <n v="10"/>
    <n v="6"/>
    <n v="11"/>
    <n v="5"/>
    <n v="2"/>
    <n v="0"/>
    <n v="0"/>
  </r>
  <r>
    <s v="E0"/>
    <s v="07/04/2024"/>
    <d v="1899-12-30T17:30:00"/>
    <s v="Sheffield United"/>
    <s v="Chelsea"/>
    <n v="2"/>
    <n v="2"/>
    <x v="2"/>
    <n v="1"/>
    <n v="1"/>
    <s v="D"/>
    <x v="7"/>
    <n v="11"/>
    <n v="6"/>
    <n v="6"/>
    <n v="3"/>
    <n v="12"/>
    <n v="10"/>
    <n v="7"/>
    <n v="6"/>
    <n v="4"/>
    <n v="2"/>
    <n v="0"/>
    <n v="0"/>
  </r>
  <r>
    <s v="E0"/>
    <s v="07/04/2024"/>
    <d v="1899-12-30T18:00:00"/>
    <s v="Tottenham"/>
    <s v="Nott'm Forest"/>
    <n v="3"/>
    <n v="1"/>
    <x v="1"/>
    <n v="1"/>
    <n v="1"/>
    <s v="D"/>
    <x v="9"/>
    <n v="17"/>
    <n v="13"/>
    <n v="7"/>
    <n v="6"/>
    <n v="11"/>
    <n v="12"/>
    <n v="12"/>
    <n v="2"/>
    <n v="2"/>
    <n v="3"/>
    <n v="0"/>
    <n v="0"/>
  </r>
  <r>
    <s v="E0"/>
    <s v="13/04/2024"/>
    <d v="1899-12-30T12:30:00"/>
    <s v="Newcastle"/>
    <s v="Tottenham"/>
    <n v="4"/>
    <n v="0"/>
    <x v="1"/>
    <n v="2"/>
    <n v="0"/>
    <s v="H"/>
    <x v="12"/>
    <n v="18"/>
    <n v="11"/>
    <n v="5"/>
    <n v="2"/>
    <n v="14"/>
    <n v="12"/>
    <n v="16"/>
    <n v="3"/>
    <n v="0"/>
    <n v="4"/>
    <n v="0"/>
    <n v="0"/>
  </r>
  <r>
    <s v="E0"/>
    <s v="13/04/2024"/>
    <d v="1899-12-30T15:00:00"/>
    <s v="Brentford"/>
    <s v="Sheffield United"/>
    <n v="2"/>
    <n v="0"/>
    <x v="1"/>
    <n v="0"/>
    <n v="0"/>
    <s v="D"/>
    <x v="22"/>
    <n v="9"/>
    <n v="8"/>
    <n v="5"/>
    <n v="2"/>
    <n v="8"/>
    <n v="11"/>
    <n v="3"/>
    <n v="6"/>
    <n v="3"/>
    <n v="1"/>
    <n v="0"/>
    <n v="0"/>
  </r>
  <r>
    <s v="E0"/>
    <s v="13/04/2024"/>
    <d v="1899-12-30T15:00:00"/>
    <s v="Burnley"/>
    <s v="Brighton"/>
    <n v="1"/>
    <n v="1"/>
    <x v="2"/>
    <n v="0"/>
    <n v="0"/>
    <s v="D"/>
    <x v="9"/>
    <n v="11"/>
    <n v="20"/>
    <n v="3"/>
    <n v="8"/>
    <n v="18"/>
    <n v="8"/>
    <n v="4"/>
    <n v="5"/>
    <n v="1"/>
    <n v="2"/>
    <n v="0"/>
    <n v="0"/>
  </r>
  <r>
    <s v="E0"/>
    <s v="13/04/2024"/>
    <d v="1899-12-30T15:00:00"/>
    <s v="Man City"/>
    <s v="Luton"/>
    <n v="5"/>
    <n v="1"/>
    <x v="1"/>
    <n v="1"/>
    <n v="0"/>
    <s v="H"/>
    <x v="5"/>
    <n v="33"/>
    <n v="4"/>
    <n v="13"/>
    <n v="2"/>
    <n v="7"/>
    <n v="6"/>
    <n v="12"/>
    <n v="1"/>
    <n v="1"/>
    <n v="0"/>
    <n v="0"/>
    <n v="0"/>
  </r>
  <r>
    <s v="E0"/>
    <s v="13/04/2024"/>
    <d v="1899-12-30T15:00:00"/>
    <s v="Nott'm Forest"/>
    <s v="Wolves"/>
    <n v="2"/>
    <n v="2"/>
    <x v="2"/>
    <n v="1"/>
    <n v="1"/>
    <s v="D"/>
    <x v="0"/>
    <n v="18"/>
    <n v="11"/>
    <n v="9"/>
    <n v="4"/>
    <n v="15"/>
    <n v="10"/>
    <n v="10"/>
    <n v="1"/>
    <n v="2"/>
    <n v="3"/>
    <n v="0"/>
    <n v="0"/>
  </r>
  <r>
    <s v="E0"/>
    <s v="13/04/2024"/>
    <d v="1899-12-30T17:30:00"/>
    <s v="Bournemouth"/>
    <s v="Man United"/>
    <n v="2"/>
    <n v="2"/>
    <x v="2"/>
    <n v="2"/>
    <n v="1"/>
    <s v="H"/>
    <x v="19"/>
    <n v="20"/>
    <n v="8"/>
    <n v="5"/>
    <n v="2"/>
    <n v="13"/>
    <n v="14"/>
    <n v="7"/>
    <n v="2"/>
    <n v="4"/>
    <n v="0"/>
    <n v="0"/>
    <n v="0"/>
  </r>
  <r>
    <s v="E0"/>
    <s v="14/04/2024"/>
    <d v="1899-12-30T14:00:00"/>
    <s v="Liverpool"/>
    <s v="Crystal Palace"/>
    <n v="0"/>
    <n v="1"/>
    <x v="0"/>
    <n v="0"/>
    <n v="1"/>
    <s v="A"/>
    <x v="20"/>
    <n v="21"/>
    <n v="8"/>
    <n v="6"/>
    <n v="5"/>
    <n v="10"/>
    <n v="10"/>
    <n v="11"/>
    <n v="1"/>
    <n v="1"/>
    <n v="1"/>
    <n v="0"/>
    <n v="0"/>
  </r>
  <r>
    <s v="E0"/>
    <s v="14/04/2024"/>
    <d v="1899-12-30T14:00:00"/>
    <s v="West Ham"/>
    <s v="Fulham"/>
    <n v="0"/>
    <n v="2"/>
    <x v="0"/>
    <n v="0"/>
    <n v="1"/>
    <s v="A"/>
    <x v="4"/>
    <n v="15"/>
    <n v="18"/>
    <n v="4"/>
    <n v="10"/>
    <n v="6"/>
    <n v="13"/>
    <n v="8"/>
    <n v="3"/>
    <n v="1"/>
    <n v="2"/>
    <n v="0"/>
    <n v="0"/>
  </r>
  <r>
    <s v="E0"/>
    <s v="14/04/2024"/>
    <d v="1899-12-30T16:30:00"/>
    <s v="Arsenal"/>
    <s v="Aston Villa"/>
    <n v="0"/>
    <n v="2"/>
    <x v="0"/>
    <n v="0"/>
    <n v="0"/>
    <s v="D"/>
    <x v="3"/>
    <n v="18"/>
    <n v="11"/>
    <n v="4"/>
    <n v="2"/>
    <n v="12"/>
    <n v="7"/>
    <n v="4"/>
    <n v="6"/>
    <n v="3"/>
    <n v="1"/>
    <n v="0"/>
    <n v="0"/>
  </r>
  <r>
    <s v="E0"/>
    <s v="15/04/2024"/>
    <d v="1899-12-30T20:00:00"/>
    <s v="Chelsea"/>
    <s v="Everton"/>
    <n v="6"/>
    <n v="0"/>
    <x v="1"/>
    <n v="4"/>
    <n v="0"/>
    <s v="H"/>
    <x v="13"/>
    <n v="14"/>
    <n v="10"/>
    <n v="10"/>
    <n v="2"/>
    <n v="5"/>
    <n v="21"/>
    <n v="4"/>
    <n v="8"/>
    <n v="1"/>
    <n v="4"/>
    <n v="0"/>
    <n v="0"/>
  </r>
  <r>
    <s v="E0"/>
    <s v="20/04/2024"/>
    <d v="1899-12-30T15:00:00"/>
    <s v="Luton"/>
    <s v="Brentford"/>
    <n v="1"/>
    <n v="5"/>
    <x v="0"/>
    <n v="0"/>
    <n v="2"/>
    <s v="A"/>
    <x v="15"/>
    <n v="6"/>
    <n v="21"/>
    <n v="3"/>
    <n v="9"/>
    <n v="13"/>
    <n v="9"/>
    <n v="4"/>
    <n v="9"/>
    <n v="1"/>
    <n v="2"/>
    <n v="0"/>
    <n v="0"/>
  </r>
  <r>
    <s v="E0"/>
    <s v="20/04/2024"/>
    <d v="1899-12-30T15:00:00"/>
    <s v="Sheffield United"/>
    <s v="Burnley"/>
    <n v="1"/>
    <n v="4"/>
    <x v="0"/>
    <n v="0"/>
    <n v="2"/>
    <s v="A"/>
    <x v="6"/>
    <n v="18"/>
    <n v="16"/>
    <n v="11"/>
    <n v="9"/>
    <n v="10"/>
    <n v="9"/>
    <n v="11"/>
    <n v="2"/>
    <n v="1"/>
    <n v="0"/>
    <n v="0"/>
    <n v="0"/>
  </r>
  <r>
    <s v="E0"/>
    <s v="20/04/2024"/>
    <d v="1899-12-30T19:30:00"/>
    <s v="Wolves"/>
    <s v="Arsenal"/>
    <n v="0"/>
    <n v="2"/>
    <x v="0"/>
    <n v="0"/>
    <n v="1"/>
    <s v="A"/>
    <x v="13"/>
    <n v="5"/>
    <n v="24"/>
    <n v="3"/>
    <n v="9"/>
    <n v="14"/>
    <n v="9"/>
    <n v="1"/>
    <n v="2"/>
    <n v="3"/>
    <n v="2"/>
    <n v="0"/>
    <n v="0"/>
  </r>
  <r>
    <s v="E0"/>
    <s v="21/04/2024"/>
    <d v="1899-12-30T13:30:00"/>
    <s v="Everton"/>
    <s v="Nott'm Forest"/>
    <n v="2"/>
    <n v="0"/>
    <x v="1"/>
    <n v="1"/>
    <n v="0"/>
    <s v="H"/>
    <x v="8"/>
    <n v="7"/>
    <n v="8"/>
    <n v="4"/>
    <n v="3"/>
    <n v="15"/>
    <n v="9"/>
    <n v="6"/>
    <n v="4"/>
    <n v="3"/>
    <n v="2"/>
    <n v="0"/>
    <n v="0"/>
  </r>
  <r>
    <s v="E0"/>
    <s v="21/04/2024"/>
    <d v="1899-12-30T15:00:00"/>
    <s v="Aston Villa"/>
    <s v="Bournemouth"/>
    <n v="3"/>
    <n v="1"/>
    <x v="1"/>
    <n v="1"/>
    <n v="1"/>
    <s v="D"/>
    <x v="12"/>
    <n v="14"/>
    <n v="14"/>
    <n v="4"/>
    <n v="6"/>
    <n v="8"/>
    <n v="14"/>
    <n v="8"/>
    <n v="4"/>
    <n v="1"/>
    <n v="3"/>
    <n v="0"/>
    <n v="0"/>
  </r>
  <r>
    <s v="E0"/>
    <s v="21/04/2024"/>
    <d v="1899-12-30T15:00:00"/>
    <s v="Crystal Palace"/>
    <s v="West Ham"/>
    <n v="5"/>
    <n v="2"/>
    <x v="1"/>
    <n v="4"/>
    <n v="1"/>
    <s v="H"/>
    <x v="21"/>
    <n v="18"/>
    <n v="4"/>
    <n v="7"/>
    <n v="1"/>
    <n v="9"/>
    <n v="9"/>
    <n v="4"/>
    <n v="0"/>
    <n v="3"/>
    <n v="2"/>
    <n v="0"/>
    <n v="0"/>
  </r>
  <r>
    <s v="E0"/>
    <s v="21/04/2024"/>
    <d v="1899-12-30T16:30:00"/>
    <s v="Fulham"/>
    <s v="Liverpool"/>
    <n v="1"/>
    <n v="3"/>
    <x v="0"/>
    <n v="1"/>
    <n v="1"/>
    <s v="D"/>
    <x v="0"/>
    <n v="12"/>
    <n v="14"/>
    <n v="5"/>
    <n v="7"/>
    <n v="5"/>
    <n v="11"/>
    <n v="1"/>
    <n v="4"/>
    <n v="3"/>
    <n v="0"/>
    <n v="0"/>
    <n v="0"/>
  </r>
  <r>
    <s v="E0"/>
    <s v="23/04/2024"/>
    <d v="1899-12-30T20:00:00"/>
    <s v="Arsenal"/>
    <s v="Chelsea"/>
    <n v="5"/>
    <n v="0"/>
    <x v="1"/>
    <n v="1"/>
    <n v="0"/>
    <s v="H"/>
    <x v="9"/>
    <n v="27"/>
    <n v="7"/>
    <n v="10"/>
    <n v="1"/>
    <n v="12"/>
    <n v="11"/>
    <n v="4"/>
    <n v="2"/>
    <n v="2"/>
    <n v="2"/>
    <n v="0"/>
    <n v="0"/>
  </r>
  <r>
    <s v="E0"/>
    <s v="24/04/2024"/>
    <d v="1899-12-30T19:45:00"/>
    <s v="Wolves"/>
    <s v="Bournemouth"/>
    <n v="0"/>
    <n v="1"/>
    <x v="0"/>
    <n v="0"/>
    <n v="1"/>
    <s v="A"/>
    <x v="4"/>
    <n v="15"/>
    <n v="21"/>
    <n v="4"/>
    <n v="6"/>
    <n v="10"/>
    <n v="17"/>
    <n v="8"/>
    <n v="12"/>
    <n v="4"/>
    <n v="1"/>
    <n v="0"/>
    <n v="1"/>
  </r>
  <r>
    <s v="E0"/>
    <s v="24/04/2024"/>
    <d v="1899-12-30T20:00:00"/>
    <s v="Crystal Palace"/>
    <s v="Newcastle"/>
    <n v="2"/>
    <n v="0"/>
    <x v="1"/>
    <n v="0"/>
    <n v="0"/>
    <s v="D"/>
    <x v="11"/>
    <n v="20"/>
    <n v="7"/>
    <n v="7"/>
    <n v="2"/>
    <n v="10"/>
    <n v="15"/>
    <n v="7"/>
    <n v="2"/>
    <n v="3"/>
    <n v="3"/>
    <n v="0"/>
    <n v="0"/>
  </r>
  <r>
    <s v="E0"/>
    <s v="24/04/2024"/>
    <d v="1899-12-30T20:00:00"/>
    <s v="Everton"/>
    <s v="Liverpool"/>
    <n v="2"/>
    <n v="0"/>
    <x v="1"/>
    <n v="1"/>
    <n v="0"/>
    <s v="H"/>
    <x v="6"/>
    <n v="16"/>
    <n v="23"/>
    <n v="6"/>
    <n v="7"/>
    <n v="6"/>
    <n v="13"/>
    <n v="4"/>
    <n v="13"/>
    <n v="0"/>
    <n v="3"/>
    <n v="0"/>
    <n v="0"/>
  </r>
  <r>
    <s v="E0"/>
    <s v="24/04/2024"/>
    <d v="1899-12-30T20:00:00"/>
    <s v="Man United"/>
    <s v="Sheffield United"/>
    <n v="4"/>
    <n v="2"/>
    <x v="1"/>
    <n v="1"/>
    <n v="1"/>
    <s v="D"/>
    <x v="14"/>
    <n v="25"/>
    <n v="10"/>
    <n v="13"/>
    <n v="4"/>
    <n v="7"/>
    <n v="9"/>
    <n v="9"/>
    <n v="4"/>
    <n v="0"/>
    <n v="1"/>
    <n v="0"/>
    <n v="0"/>
  </r>
  <r>
    <s v="E0"/>
    <s v="25/04/2024"/>
    <d v="1899-12-30T20:00:00"/>
    <s v="Brighton"/>
    <s v="Man City"/>
    <n v="0"/>
    <n v="4"/>
    <x v="0"/>
    <n v="0"/>
    <n v="3"/>
    <s v="A"/>
    <x v="15"/>
    <n v="7"/>
    <n v="14"/>
    <n v="3"/>
    <n v="6"/>
    <n v="10"/>
    <n v="3"/>
    <n v="4"/>
    <n v="4"/>
    <n v="2"/>
    <n v="0"/>
    <n v="0"/>
    <n v="0"/>
  </r>
  <r>
    <s v="E0"/>
    <s v="27/04/2024"/>
    <d v="1899-12-30T12:30:00"/>
    <s v="West Ham"/>
    <s v="Liverpool"/>
    <n v="2"/>
    <n v="2"/>
    <x v="2"/>
    <n v="1"/>
    <n v="0"/>
    <s v="H"/>
    <x v="8"/>
    <n v="11"/>
    <n v="28"/>
    <n v="8"/>
    <n v="8"/>
    <n v="8"/>
    <n v="10"/>
    <n v="5"/>
    <n v="8"/>
    <n v="0"/>
    <n v="2"/>
    <n v="0"/>
    <n v="0"/>
  </r>
  <r>
    <s v="E0"/>
    <s v="27/04/2024"/>
    <d v="1899-12-30T15:00:00"/>
    <s v="Fulham"/>
    <s v="Crystal Palace"/>
    <n v="1"/>
    <n v="1"/>
    <x v="2"/>
    <n v="0"/>
    <n v="0"/>
    <s v="D"/>
    <x v="4"/>
    <n v="9"/>
    <n v="14"/>
    <n v="2"/>
    <n v="4"/>
    <n v="11"/>
    <n v="15"/>
    <n v="5"/>
    <n v="9"/>
    <n v="0"/>
    <n v="2"/>
    <n v="0"/>
    <n v="0"/>
  </r>
  <r>
    <s v="E0"/>
    <s v="27/04/2024"/>
    <d v="1899-12-30T15:00:00"/>
    <s v="Man United"/>
    <s v="Burnley"/>
    <n v="1"/>
    <n v="1"/>
    <x v="2"/>
    <n v="0"/>
    <n v="0"/>
    <s v="D"/>
    <x v="5"/>
    <n v="27"/>
    <n v="16"/>
    <n v="10"/>
    <n v="7"/>
    <n v="7"/>
    <n v="11"/>
    <n v="6"/>
    <n v="5"/>
    <n v="1"/>
    <n v="3"/>
    <n v="0"/>
    <n v="0"/>
  </r>
  <r>
    <s v="E0"/>
    <s v="27/04/2024"/>
    <d v="1899-12-30T15:00:00"/>
    <s v="Newcastle"/>
    <s v="Sheffield United"/>
    <n v="5"/>
    <n v="1"/>
    <x v="1"/>
    <n v="1"/>
    <n v="1"/>
    <s v="D"/>
    <x v="19"/>
    <n v="20"/>
    <n v="15"/>
    <n v="7"/>
    <n v="5"/>
    <n v="9"/>
    <n v="10"/>
    <n v="4"/>
    <n v="5"/>
    <n v="0"/>
    <n v="0"/>
    <n v="0"/>
    <n v="0"/>
  </r>
  <r>
    <s v="E0"/>
    <s v="27/04/2024"/>
    <d v="1899-12-30T15:00:00"/>
    <s v="Wolves"/>
    <s v="Luton"/>
    <n v="2"/>
    <n v="1"/>
    <x v="1"/>
    <n v="1"/>
    <n v="0"/>
    <s v="H"/>
    <x v="3"/>
    <n v="13"/>
    <n v="9"/>
    <n v="5"/>
    <n v="6"/>
    <n v="14"/>
    <n v="14"/>
    <n v="4"/>
    <n v="4"/>
    <n v="3"/>
    <n v="1"/>
    <n v="0"/>
    <n v="0"/>
  </r>
  <r>
    <s v="E0"/>
    <s v="27/04/2024"/>
    <d v="1899-12-30T17:30:00"/>
    <s v="Everton"/>
    <s v="Brentford"/>
    <n v="1"/>
    <n v="0"/>
    <x v="1"/>
    <n v="0"/>
    <n v="0"/>
    <s v="D"/>
    <x v="17"/>
    <n v="18"/>
    <n v="10"/>
    <n v="1"/>
    <n v="4"/>
    <n v="10"/>
    <n v="12"/>
    <n v="6"/>
    <n v="6"/>
    <n v="1"/>
    <n v="2"/>
    <n v="0"/>
    <n v="0"/>
  </r>
  <r>
    <s v="E0"/>
    <s v="27/04/2024"/>
    <d v="1899-12-30T20:00:00"/>
    <s v="Aston Villa"/>
    <s v="Chelsea"/>
    <n v="2"/>
    <n v="2"/>
    <x v="2"/>
    <n v="2"/>
    <n v="0"/>
    <s v="H"/>
    <x v="0"/>
    <n v="9"/>
    <n v="21"/>
    <n v="4"/>
    <n v="5"/>
    <n v="13"/>
    <n v="14"/>
    <n v="2"/>
    <n v="4"/>
    <n v="3"/>
    <n v="5"/>
    <n v="0"/>
    <n v="0"/>
  </r>
  <r>
    <s v="E0"/>
    <s v="28/04/2024"/>
    <d v="1899-12-30T14:00:00"/>
    <s v="Bournemouth"/>
    <s v="Brighton"/>
    <n v="3"/>
    <n v="0"/>
    <x v="1"/>
    <n v="1"/>
    <n v="0"/>
    <s v="H"/>
    <x v="13"/>
    <n v="15"/>
    <n v="13"/>
    <n v="6"/>
    <n v="1"/>
    <n v="14"/>
    <n v="10"/>
    <n v="8"/>
    <n v="2"/>
    <n v="2"/>
    <n v="2"/>
    <n v="0"/>
    <n v="0"/>
  </r>
  <r>
    <s v="E0"/>
    <s v="28/04/2024"/>
    <d v="1899-12-30T14:00:00"/>
    <s v="Tottenham"/>
    <s v="Arsenal"/>
    <n v="2"/>
    <n v="3"/>
    <x v="0"/>
    <n v="0"/>
    <n v="3"/>
    <s v="A"/>
    <x v="1"/>
    <n v="14"/>
    <n v="9"/>
    <n v="2"/>
    <n v="3"/>
    <n v="12"/>
    <n v="16"/>
    <n v="8"/>
    <n v="6"/>
    <n v="2"/>
    <n v="1"/>
    <n v="0"/>
    <n v="0"/>
  </r>
  <r>
    <s v="E0"/>
    <s v="28/04/2024"/>
    <d v="1899-12-30T16:30:00"/>
    <s v="Nott'm Forest"/>
    <s v="Man City"/>
    <n v="0"/>
    <n v="2"/>
    <x v="0"/>
    <n v="0"/>
    <n v="1"/>
    <s v="A"/>
    <x v="9"/>
    <n v="14"/>
    <n v="11"/>
    <n v="2"/>
    <n v="5"/>
    <n v="8"/>
    <n v="6"/>
    <n v="4"/>
    <n v="5"/>
    <n v="0"/>
    <n v="0"/>
    <n v="0"/>
    <n v="0"/>
  </r>
  <r>
    <s v="E0"/>
    <s v="02/05/2024"/>
    <d v="1899-12-30T19:30:00"/>
    <s v="Chelsea"/>
    <s v="Tottenham"/>
    <n v="2"/>
    <n v="0"/>
    <x v="1"/>
    <n v="1"/>
    <n v="0"/>
    <s v="H"/>
    <x v="7"/>
    <n v="16"/>
    <n v="19"/>
    <n v="5"/>
    <n v="3"/>
    <n v="12"/>
    <n v="16"/>
    <n v="4"/>
    <n v="9"/>
    <n v="0"/>
    <n v="1"/>
    <n v="0"/>
    <n v="0"/>
  </r>
  <r>
    <s v="E0"/>
    <s v="03/05/2024"/>
    <d v="1899-12-30T20:00:00"/>
    <s v="Luton"/>
    <s v="Everton"/>
    <n v="1"/>
    <n v="1"/>
    <x v="2"/>
    <n v="1"/>
    <n v="1"/>
    <s v="D"/>
    <x v="12"/>
    <n v="18"/>
    <n v="10"/>
    <n v="5"/>
    <n v="3"/>
    <n v="14"/>
    <n v="12"/>
    <n v="8"/>
    <n v="7"/>
    <n v="1"/>
    <n v="3"/>
    <n v="0"/>
    <n v="0"/>
  </r>
  <r>
    <s v="E0"/>
    <s v="04/05/2024"/>
    <d v="1899-12-30T12:30:00"/>
    <s v="Arsenal"/>
    <s v="Bournemouth"/>
    <n v="3"/>
    <n v="0"/>
    <x v="1"/>
    <n v="1"/>
    <n v="0"/>
    <s v="H"/>
    <x v="3"/>
    <n v="25"/>
    <n v="7"/>
    <n v="9"/>
    <n v="2"/>
    <n v="16"/>
    <n v="12"/>
    <n v="6"/>
    <n v="1"/>
    <n v="2"/>
    <n v="3"/>
    <n v="0"/>
    <n v="0"/>
  </r>
  <r>
    <s v="E0"/>
    <s v="04/05/2024"/>
    <d v="1899-12-30T15:00:00"/>
    <s v="Brentford"/>
    <s v="Fulham"/>
    <n v="0"/>
    <n v="0"/>
    <x v="2"/>
    <n v="0"/>
    <n v="0"/>
    <s v="D"/>
    <x v="21"/>
    <n v="7"/>
    <n v="15"/>
    <n v="3"/>
    <n v="3"/>
    <n v="3"/>
    <n v="6"/>
    <n v="7"/>
    <n v="6"/>
    <n v="1"/>
    <n v="1"/>
    <n v="0"/>
    <n v="0"/>
  </r>
  <r>
    <s v="E0"/>
    <s v="04/05/2024"/>
    <d v="1899-12-30T15:00:00"/>
    <s v="Burnley"/>
    <s v="Newcastle"/>
    <n v="1"/>
    <n v="4"/>
    <x v="0"/>
    <n v="0"/>
    <n v="3"/>
    <s v="A"/>
    <x v="8"/>
    <n v="17"/>
    <n v="23"/>
    <n v="5"/>
    <n v="11"/>
    <n v="8"/>
    <n v="8"/>
    <n v="4"/>
    <n v="11"/>
    <n v="2"/>
    <n v="2"/>
    <n v="0"/>
    <n v="0"/>
  </r>
  <r>
    <s v="E0"/>
    <s v="04/05/2024"/>
    <d v="1899-12-30T15:00:00"/>
    <s v="Sheffield United"/>
    <s v="Nott'm Forest"/>
    <n v="1"/>
    <n v="3"/>
    <x v="0"/>
    <n v="1"/>
    <n v="1"/>
    <s v="D"/>
    <x v="20"/>
    <n v="17"/>
    <n v="15"/>
    <n v="5"/>
    <n v="4"/>
    <n v="9"/>
    <n v="7"/>
    <n v="5"/>
    <n v="3"/>
    <n v="0"/>
    <n v="1"/>
    <n v="1"/>
    <n v="0"/>
  </r>
  <r>
    <s v="E0"/>
    <s v="04/05/2024"/>
    <d v="1899-12-30T17:30:00"/>
    <s v="Man City"/>
    <s v="Wolves"/>
    <n v="5"/>
    <n v="1"/>
    <x v="1"/>
    <n v="3"/>
    <n v="0"/>
    <s v="H"/>
    <x v="0"/>
    <n v="20"/>
    <n v="2"/>
    <n v="12"/>
    <n v="1"/>
    <n v="4"/>
    <n v="17"/>
    <n v="6"/>
    <n v="0"/>
    <n v="0"/>
    <n v="4"/>
    <n v="0"/>
    <n v="0"/>
  </r>
  <r>
    <s v="E0"/>
    <s v="05/05/2024"/>
    <d v="1899-12-30T14:00:00"/>
    <s v="Brighton"/>
    <s v="Aston Villa"/>
    <n v="1"/>
    <n v="0"/>
    <x v="1"/>
    <n v="0"/>
    <n v="0"/>
    <s v="D"/>
    <x v="7"/>
    <n v="15"/>
    <n v="2"/>
    <n v="8"/>
    <n v="1"/>
    <n v="13"/>
    <n v="10"/>
    <n v="7"/>
    <n v="3"/>
    <n v="2"/>
    <n v="1"/>
    <n v="0"/>
    <n v="0"/>
  </r>
  <r>
    <s v="E0"/>
    <s v="05/05/2024"/>
    <d v="1899-12-30T14:00:00"/>
    <s v="Chelsea"/>
    <s v="West Ham"/>
    <n v="5"/>
    <n v="0"/>
    <x v="1"/>
    <n v="3"/>
    <n v="0"/>
    <s v="H"/>
    <x v="6"/>
    <n v="25"/>
    <n v="13"/>
    <n v="14"/>
    <n v="2"/>
    <n v="12"/>
    <n v="10"/>
    <n v="8"/>
    <n v="6"/>
    <n v="1"/>
    <n v="3"/>
    <n v="0"/>
    <n v="0"/>
  </r>
  <r>
    <s v="E0"/>
    <s v="05/05/2024"/>
    <d v="1899-12-30T16:30:00"/>
    <s v="Liverpool"/>
    <s v="Tottenham"/>
    <n v="4"/>
    <n v="2"/>
    <x v="1"/>
    <n v="2"/>
    <n v="0"/>
    <s v="H"/>
    <x v="13"/>
    <n v="25"/>
    <n v="11"/>
    <n v="13"/>
    <n v="6"/>
    <n v="14"/>
    <n v="12"/>
    <n v="8"/>
    <n v="3"/>
    <n v="1"/>
    <n v="4"/>
    <n v="0"/>
    <n v="0"/>
  </r>
  <r>
    <s v="E0"/>
    <s v="06/05/2024"/>
    <d v="1899-12-30T20:00:00"/>
    <s v="Crystal Palace"/>
    <s v="Man United"/>
    <n v="4"/>
    <n v="0"/>
    <x v="1"/>
    <n v="2"/>
    <n v="0"/>
    <s v="H"/>
    <x v="27"/>
    <n v="18"/>
    <n v="7"/>
    <n v="10"/>
    <n v="2"/>
    <n v="12"/>
    <n v="8"/>
    <n v="6"/>
    <n v="3"/>
    <n v="1"/>
    <n v="1"/>
    <n v="0"/>
    <n v="0"/>
  </r>
  <r>
    <s v="E0"/>
    <s v="11/05/2024"/>
    <d v="1899-12-30T12:30:00"/>
    <s v="Fulham"/>
    <s v="Man City"/>
    <n v="0"/>
    <n v="4"/>
    <x v="0"/>
    <n v="0"/>
    <n v="1"/>
    <s v="A"/>
    <x v="8"/>
    <n v="1"/>
    <n v="16"/>
    <n v="1"/>
    <n v="9"/>
    <n v="9"/>
    <n v="6"/>
    <n v="1"/>
    <n v="7"/>
    <n v="1"/>
    <n v="0"/>
    <n v="1"/>
    <n v="0"/>
  </r>
  <r>
    <s v="E0"/>
    <s v="11/05/2024"/>
    <d v="1899-12-30T15:00:00"/>
    <s v="Bournemouth"/>
    <s v="Brentford"/>
    <n v="1"/>
    <n v="2"/>
    <x v="0"/>
    <n v="0"/>
    <n v="0"/>
    <s v="D"/>
    <x v="28"/>
    <n v="13"/>
    <n v="11"/>
    <n v="4"/>
    <n v="5"/>
    <n v="16"/>
    <n v="12"/>
    <n v="3"/>
    <n v="8"/>
    <n v="2"/>
    <n v="2"/>
    <n v="0"/>
    <n v="0"/>
  </r>
  <r>
    <s v="E0"/>
    <s v="11/05/2024"/>
    <d v="1899-12-30T15:00:00"/>
    <s v="Everton"/>
    <s v="Sheffield United"/>
    <n v="1"/>
    <n v="0"/>
    <x v="1"/>
    <n v="1"/>
    <n v="0"/>
    <s v="H"/>
    <x v="4"/>
    <n v="15"/>
    <n v="13"/>
    <n v="6"/>
    <n v="1"/>
    <n v="6"/>
    <n v="11"/>
    <n v="3"/>
    <n v="6"/>
    <n v="1"/>
    <n v="2"/>
    <n v="0"/>
    <n v="0"/>
  </r>
  <r>
    <s v="E0"/>
    <s v="11/05/2024"/>
    <d v="1899-12-30T15:00:00"/>
    <s v="Newcastle"/>
    <s v="Brighton"/>
    <n v="1"/>
    <n v="1"/>
    <x v="2"/>
    <n v="1"/>
    <n v="1"/>
    <s v="D"/>
    <x v="17"/>
    <n v="18"/>
    <n v="15"/>
    <n v="7"/>
    <n v="4"/>
    <n v="9"/>
    <n v="16"/>
    <n v="8"/>
    <n v="4"/>
    <n v="3"/>
    <n v="4"/>
    <n v="0"/>
    <n v="0"/>
  </r>
  <r>
    <s v="E0"/>
    <s v="11/05/2024"/>
    <d v="1899-12-30T15:00:00"/>
    <s v="Tottenham"/>
    <s v="Burnley"/>
    <n v="2"/>
    <n v="1"/>
    <x v="1"/>
    <n v="1"/>
    <n v="1"/>
    <s v="D"/>
    <x v="15"/>
    <n v="21"/>
    <n v="7"/>
    <n v="9"/>
    <n v="3"/>
    <n v="10"/>
    <n v="14"/>
    <n v="9"/>
    <n v="3"/>
    <n v="3"/>
    <n v="5"/>
    <n v="0"/>
    <n v="0"/>
  </r>
  <r>
    <s v="E0"/>
    <s v="11/05/2024"/>
    <d v="1899-12-30T15:00:00"/>
    <s v="West Ham"/>
    <s v="Luton"/>
    <n v="3"/>
    <n v="1"/>
    <x v="1"/>
    <n v="0"/>
    <n v="1"/>
    <s v="A"/>
    <x v="1"/>
    <n v="24"/>
    <n v="4"/>
    <n v="8"/>
    <n v="1"/>
    <n v="9"/>
    <n v="15"/>
    <n v="7"/>
    <n v="6"/>
    <n v="1"/>
    <n v="3"/>
    <n v="0"/>
    <n v="0"/>
  </r>
  <r>
    <s v="E0"/>
    <s v="11/05/2024"/>
    <d v="1899-12-30T15:00:00"/>
    <s v="Wolves"/>
    <s v="Crystal Palace"/>
    <n v="1"/>
    <n v="3"/>
    <x v="0"/>
    <n v="0"/>
    <n v="2"/>
    <s v="A"/>
    <x v="11"/>
    <n v="13"/>
    <n v="13"/>
    <n v="7"/>
    <n v="3"/>
    <n v="13"/>
    <n v="12"/>
    <n v="8"/>
    <n v="3"/>
    <n v="3"/>
    <n v="2"/>
    <n v="0"/>
    <n v="1"/>
  </r>
  <r>
    <s v="E0"/>
    <s v="11/05/2024"/>
    <d v="1899-12-30T17:30:00"/>
    <s v="Nott'm Forest"/>
    <s v="Chelsea"/>
    <n v="2"/>
    <n v="3"/>
    <x v="0"/>
    <n v="1"/>
    <n v="1"/>
    <s v="D"/>
    <x v="19"/>
    <n v="20"/>
    <n v="12"/>
    <n v="4"/>
    <n v="5"/>
    <n v="14"/>
    <n v="8"/>
    <n v="5"/>
    <n v="6"/>
    <n v="2"/>
    <n v="3"/>
    <n v="0"/>
    <n v="0"/>
  </r>
  <r>
    <s v="E0"/>
    <s v="12/05/2024"/>
    <d v="1899-12-30T16:30:00"/>
    <s v="Man United"/>
    <s v="Arsenal"/>
    <n v="0"/>
    <n v="1"/>
    <x v="0"/>
    <n v="0"/>
    <n v="1"/>
    <s v="A"/>
    <x v="13"/>
    <n v="14"/>
    <n v="11"/>
    <n v="2"/>
    <n v="5"/>
    <n v="5"/>
    <n v="6"/>
    <n v="4"/>
    <n v="7"/>
    <n v="0"/>
    <n v="2"/>
    <n v="0"/>
    <n v="0"/>
  </r>
  <r>
    <s v="E0"/>
    <s v="13/05/2024"/>
    <d v="1899-12-30T20:00:00"/>
    <s v="Aston Villa"/>
    <s v="Liverpool"/>
    <n v="3"/>
    <n v="3"/>
    <x v="2"/>
    <n v="1"/>
    <n v="2"/>
    <s v="A"/>
    <x v="9"/>
    <n v="19"/>
    <n v="14"/>
    <n v="5"/>
    <n v="7"/>
    <n v="11"/>
    <n v="15"/>
    <n v="5"/>
    <n v="4"/>
    <n v="1"/>
    <n v="1"/>
    <n v="0"/>
    <n v="0"/>
  </r>
  <r>
    <s v="E0"/>
    <s v="14/05/2024"/>
    <d v="1899-12-30T20:00:00"/>
    <s v="Tottenham"/>
    <s v="Man City"/>
    <n v="0"/>
    <n v="2"/>
    <x v="0"/>
    <n v="0"/>
    <n v="0"/>
    <s v="D"/>
    <x v="20"/>
    <n v="10"/>
    <n v="8"/>
    <n v="5"/>
    <n v="5"/>
    <n v="14"/>
    <n v="11"/>
    <n v="7"/>
    <n v="4"/>
    <n v="3"/>
    <n v="3"/>
    <n v="0"/>
    <n v="0"/>
  </r>
  <r>
    <s v="E0"/>
    <s v="15/05/2024"/>
    <d v="1899-12-30T19:45:00"/>
    <s v="Brighton"/>
    <s v="Chelsea"/>
    <n v="1"/>
    <n v="2"/>
    <x v="0"/>
    <n v="0"/>
    <n v="1"/>
    <s v="A"/>
    <x v="14"/>
    <n v="12"/>
    <n v="13"/>
    <n v="2"/>
    <n v="6"/>
    <n v="13"/>
    <n v="14"/>
    <n v="4"/>
    <n v="6"/>
    <n v="2"/>
    <n v="2"/>
    <n v="0"/>
    <n v="1"/>
  </r>
  <r>
    <s v="E0"/>
    <s v="15/05/2024"/>
    <d v="1899-12-30T20:00:00"/>
    <s v="Man United"/>
    <s v="Newcastle"/>
    <n v="3"/>
    <n v="2"/>
    <x v="1"/>
    <n v="1"/>
    <n v="0"/>
    <s v="H"/>
    <x v="7"/>
    <n v="17"/>
    <n v="21"/>
    <n v="8"/>
    <n v="8"/>
    <n v="16"/>
    <n v="7"/>
    <n v="9"/>
    <n v="9"/>
    <n v="3"/>
    <n v="3"/>
    <n v="0"/>
    <n v="0"/>
  </r>
  <r>
    <s v="E0"/>
    <s v="19/05/2024"/>
    <d v="1899-12-30T16:00:00"/>
    <s v="Arsenal"/>
    <s v="Everton"/>
    <n v="2"/>
    <n v="1"/>
    <x v="1"/>
    <n v="1"/>
    <n v="1"/>
    <s v="D"/>
    <x v="1"/>
    <n v="26"/>
    <n v="5"/>
    <n v="5"/>
    <n v="2"/>
    <n v="8"/>
    <n v="11"/>
    <n v="8"/>
    <n v="1"/>
    <n v="4"/>
    <n v="3"/>
    <n v="0"/>
    <n v="0"/>
  </r>
  <r>
    <s v="E0"/>
    <s v="19/05/2024"/>
    <d v="1899-12-30T16:00:00"/>
    <s v="Brentford"/>
    <s v="Newcastle"/>
    <n v="2"/>
    <n v="4"/>
    <x v="0"/>
    <n v="0"/>
    <n v="3"/>
    <s v="A"/>
    <x v="9"/>
    <n v="10"/>
    <n v="12"/>
    <n v="5"/>
    <n v="7"/>
    <n v="15"/>
    <n v="11"/>
    <n v="3"/>
    <n v="0"/>
    <n v="4"/>
    <n v="4"/>
    <n v="0"/>
    <n v="0"/>
  </r>
  <r>
    <s v="E0"/>
    <s v="19/05/2024"/>
    <d v="1899-12-30T16:00:00"/>
    <s v="Brighton"/>
    <s v="Man United"/>
    <n v="0"/>
    <n v="2"/>
    <x v="0"/>
    <n v="0"/>
    <n v="0"/>
    <s v="D"/>
    <x v="0"/>
    <n v="17"/>
    <n v="11"/>
    <n v="3"/>
    <n v="4"/>
    <n v="10"/>
    <n v="9"/>
    <n v="7"/>
    <n v="5"/>
    <n v="1"/>
    <n v="3"/>
    <n v="0"/>
    <n v="0"/>
  </r>
  <r>
    <s v="E0"/>
    <s v="19/05/2024"/>
    <d v="1899-12-30T16:00:00"/>
    <s v="Burnley"/>
    <s v="Nott'm Forest"/>
    <n v="1"/>
    <n v="2"/>
    <x v="0"/>
    <n v="0"/>
    <n v="2"/>
    <s v="A"/>
    <x v="21"/>
    <n v="20"/>
    <n v="12"/>
    <n v="3"/>
    <n v="6"/>
    <n v="11"/>
    <n v="5"/>
    <n v="4"/>
    <n v="3"/>
    <n v="1"/>
    <n v="0"/>
    <n v="0"/>
    <n v="0"/>
  </r>
  <r>
    <s v="E0"/>
    <s v="19/05/2024"/>
    <d v="1899-12-30T16:00:00"/>
    <s v="Chelsea"/>
    <s v="Bournemouth"/>
    <n v="2"/>
    <n v="1"/>
    <x v="1"/>
    <n v="1"/>
    <n v="0"/>
    <s v="H"/>
    <x v="8"/>
    <n v="16"/>
    <n v="22"/>
    <n v="6"/>
    <n v="5"/>
    <n v="5"/>
    <n v="9"/>
    <n v="6"/>
    <n v="5"/>
    <n v="2"/>
    <n v="3"/>
    <n v="0"/>
    <n v="0"/>
  </r>
  <r>
    <s v="E0"/>
    <s v="19/05/2024"/>
    <d v="1899-12-30T16:00:00"/>
    <s v="Crystal Palace"/>
    <s v="Aston Villa"/>
    <n v="5"/>
    <n v="0"/>
    <x v="1"/>
    <n v="2"/>
    <n v="0"/>
    <s v="H"/>
    <x v="10"/>
    <n v="15"/>
    <n v="8"/>
    <n v="9"/>
    <n v="2"/>
    <n v="10"/>
    <n v="8"/>
    <n v="2"/>
    <n v="4"/>
    <n v="1"/>
    <n v="4"/>
    <n v="0"/>
    <n v="0"/>
  </r>
  <r>
    <s v="E0"/>
    <s v="19/05/2024"/>
    <d v="1899-12-30T16:00:00"/>
    <s v="Liverpool"/>
    <s v="Wolves"/>
    <n v="2"/>
    <n v="0"/>
    <x v="1"/>
    <n v="2"/>
    <n v="0"/>
    <s v="H"/>
    <x v="20"/>
    <n v="36"/>
    <n v="4"/>
    <n v="14"/>
    <n v="3"/>
    <n v="14"/>
    <n v="11"/>
    <n v="10"/>
    <n v="2"/>
    <n v="1"/>
    <n v="1"/>
    <n v="0"/>
    <n v="1"/>
  </r>
  <r>
    <s v="E0"/>
    <s v="19/05/2024"/>
    <d v="1899-12-30T16:00:00"/>
    <s v="Luton"/>
    <s v="Fulham"/>
    <n v="2"/>
    <n v="4"/>
    <x v="0"/>
    <n v="1"/>
    <n v="2"/>
    <s v="A"/>
    <x v="28"/>
    <n v="15"/>
    <n v="15"/>
    <n v="6"/>
    <n v="7"/>
    <n v="15"/>
    <n v="20"/>
    <n v="4"/>
    <n v="4"/>
    <n v="5"/>
    <n v="4"/>
    <n v="0"/>
    <n v="0"/>
  </r>
  <r>
    <s v="E0"/>
    <s v="19/05/2024"/>
    <d v="1899-12-30T16:00:00"/>
    <s v="Man City"/>
    <s v="West Ham"/>
    <n v="3"/>
    <n v="1"/>
    <x v="1"/>
    <n v="2"/>
    <n v="1"/>
    <s v="H"/>
    <x v="5"/>
    <n v="28"/>
    <n v="3"/>
    <n v="12"/>
    <n v="2"/>
    <n v="3"/>
    <n v="12"/>
    <n v="11"/>
    <n v="2"/>
    <n v="0"/>
    <n v="1"/>
    <n v="0"/>
    <n v="0"/>
  </r>
  <r>
    <s v="E0"/>
    <s v="19/05/2024"/>
    <d v="1899-12-30T16:00:00"/>
    <s v="Sheffield United"/>
    <s v="Tottenham"/>
    <n v="0"/>
    <n v="3"/>
    <x v="0"/>
    <n v="0"/>
    <n v="1"/>
    <s v="A"/>
    <x v="6"/>
    <n v="6"/>
    <n v="18"/>
    <n v="1"/>
    <n v="9"/>
    <n v="11"/>
    <n v="9"/>
    <n v="2"/>
    <n v="6"/>
    <n v="2"/>
    <n v="0"/>
    <n v="0"/>
    <n v="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8/08/01"/>
    <s v="Charlton"/>
    <s v="Everton"/>
    <n v="1"/>
    <n v="2"/>
    <x v="0"/>
    <n v="0"/>
    <n v="0"/>
    <s v="D"/>
    <n v="20451"/>
    <x v="0"/>
    <n v="8"/>
    <n v="12"/>
    <n v="4"/>
    <n v="9"/>
    <n v="0"/>
    <n v="0"/>
    <n v="4"/>
    <n v="4"/>
    <n v="15"/>
    <n v="17"/>
    <n v="2"/>
    <n v="1"/>
    <n v="0"/>
    <n v="3"/>
    <n v="0"/>
    <n v="0"/>
  </r>
  <r>
    <s v="E0"/>
    <s v="18/08/01"/>
    <s v="Derby"/>
    <s v="Blackburn"/>
    <n v="2"/>
    <n v="1"/>
    <x v="1"/>
    <n v="1"/>
    <n v="0"/>
    <s v="H"/>
    <n v="28236"/>
    <x v="1"/>
    <n v="7"/>
    <n v="14"/>
    <n v="3"/>
    <n v="4"/>
    <n v="0"/>
    <n v="0"/>
    <n v="4"/>
    <n v="10"/>
    <n v="14"/>
    <n v="15"/>
    <n v="3"/>
    <n v="1"/>
    <n v="1"/>
    <n v="0"/>
    <n v="0"/>
    <n v="0"/>
  </r>
  <r>
    <s v="E0"/>
    <s v="18/08/01"/>
    <s v="Leeds"/>
    <s v="Southampton"/>
    <n v="2"/>
    <n v="0"/>
    <x v="1"/>
    <n v="0"/>
    <n v="0"/>
    <s v="D"/>
    <n v="39715"/>
    <x v="2"/>
    <n v="16"/>
    <n v="11"/>
    <n v="6"/>
    <n v="6"/>
    <n v="1"/>
    <n v="0"/>
    <n v="10"/>
    <n v="3"/>
    <n v="16"/>
    <n v="24"/>
    <n v="3"/>
    <n v="2"/>
    <n v="1"/>
    <n v="2"/>
    <n v="0"/>
    <n v="1"/>
  </r>
  <r>
    <s v="E0"/>
    <s v="18/08/01"/>
    <s v="Leicester"/>
    <s v="Bolton"/>
    <n v="0"/>
    <n v="5"/>
    <x v="0"/>
    <n v="0"/>
    <n v="4"/>
    <s v="A"/>
    <n v="19987"/>
    <x v="3"/>
    <n v="6"/>
    <n v="18"/>
    <n v="1"/>
    <n v="8"/>
    <n v="0"/>
    <n v="0"/>
    <n v="3"/>
    <n v="5"/>
    <n v="21"/>
    <n v="17"/>
    <n v="4"/>
    <n v="0"/>
    <n v="4"/>
    <n v="3"/>
    <n v="0"/>
    <n v="0"/>
  </r>
  <r>
    <s v="E0"/>
    <s v="18/08/01"/>
    <s v="Liverpool"/>
    <s v="West Ham"/>
    <n v="2"/>
    <n v="1"/>
    <x v="1"/>
    <n v="1"/>
    <n v="1"/>
    <s v="D"/>
    <n v="43935"/>
    <x v="4"/>
    <n v="9"/>
    <n v="3"/>
    <n v="6"/>
    <n v="3"/>
    <n v="1"/>
    <n v="0"/>
    <n v="5"/>
    <n v="3"/>
    <n v="13"/>
    <n v="12"/>
    <n v="0"/>
    <n v="6"/>
    <n v="1"/>
    <n v="5"/>
    <n v="0"/>
    <n v="0"/>
  </r>
  <r>
    <s v="E0"/>
    <s v="18/08/01"/>
    <s v="Middlesbrough"/>
    <s v="Arsenal"/>
    <n v="0"/>
    <n v="4"/>
    <x v="0"/>
    <n v="0"/>
    <n v="1"/>
    <s v="A"/>
    <n v="31557"/>
    <x v="5"/>
    <n v="6"/>
    <n v="14"/>
    <n v="2"/>
    <n v="9"/>
    <n v="0"/>
    <n v="0"/>
    <n v="2"/>
    <n v="6"/>
    <n v="13"/>
    <n v="19"/>
    <n v="4"/>
    <n v="0"/>
    <n v="2"/>
    <n v="3"/>
    <n v="1"/>
    <n v="1"/>
  </r>
  <r>
    <s v="E0"/>
    <s v="18/08/01"/>
    <s v="Sunderland"/>
    <s v="Ipswich"/>
    <n v="1"/>
    <n v="0"/>
    <x v="1"/>
    <n v="1"/>
    <n v="0"/>
    <s v="H"/>
    <n v="47370"/>
    <x v="6"/>
    <n v="12"/>
    <n v="10"/>
    <n v="6"/>
    <n v="4"/>
    <n v="0"/>
    <n v="0"/>
    <n v="1"/>
    <n v="1"/>
    <n v="22"/>
    <n v="20"/>
    <n v="5"/>
    <n v="5"/>
    <n v="0"/>
    <n v="1"/>
    <n v="0"/>
    <n v="0"/>
  </r>
  <r>
    <s v="E0"/>
    <s v="18/08/01"/>
    <s v="Tottenham"/>
    <s v="Aston Villa"/>
    <n v="0"/>
    <n v="0"/>
    <x v="2"/>
    <n v="0"/>
    <n v="0"/>
    <s v="D"/>
    <n v="36059"/>
    <x v="7"/>
    <n v="8"/>
    <n v="11"/>
    <n v="2"/>
    <n v="2"/>
    <n v="1"/>
    <n v="1"/>
    <n v="6"/>
    <n v="5"/>
    <n v="12"/>
    <n v="17"/>
    <n v="1"/>
    <n v="3"/>
    <n v="3"/>
    <n v="2"/>
    <n v="0"/>
    <n v="0"/>
  </r>
  <r>
    <s v="E0"/>
    <s v="19/08/01"/>
    <s v="Chelsea"/>
    <s v="Newcastle"/>
    <n v="1"/>
    <n v="1"/>
    <x v="2"/>
    <n v="1"/>
    <n v="0"/>
    <s v="H"/>
    <n v="40124"/>
    <x v="8"/>
    <n v="13"/>
    <n v="9"/>
    <n v="8"/>
    <n v="3"/>
    <n v="0"/>
    <n v="0"/>
    <n v="12"/>
    <n v="7"/>
    <n v="19"/>
    <n v="20"/>
    <n v="2"/>
    <n v="3"/>
    <n v="3"/>
    <n v="4"/>
    <n v="0"/>
    <n v="0"/>
  </r>
  <r>
    <s v="E0"/>
    <s v="19/08/01"/>
    <s v="Man United"/>
    <s v="Fulham"/>
    <n v="3"/>
    <n v="2"/>
    <x v="1"/>
    <n v="1"/>
    <n v="1"/>
    <s v="D"/>
    <n v="67534"/>
    <x v="9"/>
    <n v="12"/>
    <n v="8"/>
    <n v="6"/>
    <n v="5"/>
    <n v="1"/>
    <n v="0"/>
    <n v="6"/>
    <n v="4"/>
    <n v="17"/>
    <n v="19"/>
    <n v="10"/>
    <n v="3"/>
    <n v="0"/>
    <n v="1"/>
    <n v="0"/>
    <n v="0"/>
  </r>
  <r>
    <s v="E0"/>
    <s v="20/08/01"/>
    <s v="Everton"/>
    <s v="Tottenham"/>
    <n v="1"/>
    <n v="1"/>
    <x v="2"/>
    <n v="0"/>
    <n v="1"/>
    <s v="A"/>
    <n v="29503"/>
    <x v="10"/>
    <n v="18"/>
    <n v="7"/>
    <n v="11"/>
    <n v="2"/>
    <n v="1"/>
    <n v="0"/>
    <n v="8"/>
    <n v="0"/>
    <n v="15"/>
    <n v="12"/>
    <n v="3"/>
    <n v="1"/>
    <n v="3"/>
    <n v="2"/>
    <n v="0"/>
    <n v="2"/>
  </r>
  <r>
    <s v="E0"/>
    <s v="21/08/01"/>
    <s v="Arsenal"/>
    <s v="Leeds"/>
    <n v="1"/>
    <n v="2"/>
    <x v="0"/>
    <n v="1"/>
    <n v="1"/>
    <s v="D"/>
    <n v="38062"/>
    <x v="4"/>
    <n v="14"/>
    <n v="5"/>
    <n v="5"/>
    <n v="2"/>
    <n v="0"/>
    <n v="0"/>
    <n v="10"/>
    <n v="2"/>
    <n v="28"/>
    <n v="29"/>
    <n v="2"/>
    <n v="2"/>
    <n v="4"/>
    <n v="5"/>
    <n v="0"/>
    <n v="2"/>
  </r>
  <r>
    <s v="E0"/>
    <s v="21/08/01"/>
    <s v="Bolton"/>
    <s v="Middlesbrough"/>
    <n v="1"/>
    <n v="0"/>
    <x v="1"/>
    <n v="1"/>
    <n v="0"/>
    <s v="H"/>
    <n v="20747"/>
    <x v="11"/>
    <n v="13"/>
    <n v="11"/>
    <n v="3"/>
    <n v="4"/>
    <n v="0"/>
    <n v="0"/>
    <n v="5"/>
    <n v="2"/>
    <n v="19"/>
    <n v="16"/>
    <n v="4"/>
    <n v="6"/>
    <n v="1"/>
    <n v="1"/>
    <n v="0"/>
    <n v="0"/>
  </r>
  <r>
    <s v="E0"/>
    <s v="21/08/01"/>
    <s v="Ipswich"/>
    <s v="Derby"/>
    <n v="3"/>
    <n v="1"/>
    <x v="1"/>
    <n v="1"/>
    <n v="0"/>
    <s v="H"/>
    <n v="21197"/>
    <x v="12"/>
    <n v="30"/>
    <n v="2"/>
    <n v="18"/>
    <n v="2"/>
    <n v="0"/>
    <n v="0"/>
    <n v="19"/>
    <n v="2"/>
    <n v="21"/>
    <n v="14"/>
    <n v="2"/>
    <n v="5"/>
    <n v="0"/>
    <n v="3"/>
    <n v="0"/>
    <n v="1"/>
  </r>
  <r>
    <s v="E0"/>
    <s v="22/08/01"/>
    <s v="Blackburn"/>
    <s v="Man United"/>
    <n v="2"/>
    <n v="2"/>
    <x v="2"/>
    <n v="0"/>
    <n v="1"/>
    <s v="A"/>
    <n v="29836"/>
    <x v="13"/>
    <n v="12"/>
    <n v="18"/>
    <n v="5"/>
    <n v="7"/>
    <n v="2"/>
    <n v="2"/>
    <n v="3"/>
    <n v="8"/>
    <n v="18"/>
    <n v="16"/>
    <n v="4"/>
    <n v="7"/>
    <n v="2"/>
    <n v="1"/>
    <n v="1"/>
    <n v="0"/>
  </r>
  <r>
    <s v="E0"/>
    <s v="22/08/01"/>
    <s v="Fulham"/>
    <s v="Sunderland"/>
    <n v="2"/>
    <n v="0"/>
    <x v="1"/>
    <n v="0"/>
    <n v="0"/>
    <s v="D"/>
    <n v="20197"/>
    <x v="14"/>
    <n v="13"/>
    <n v="8"/>
    <n v="5"/>
    <n v="3"/>
    <n v="0"/>
    <n v="0"/>
    <n v="8"/>
    <n v="9"/>
    <n v="18"/>
    <n v="20"/>
    <n v="3"/>
    <n v="4"/>
    <n v="0"/>
    <n v="2"/>
    <n v="0"/>
    <n v="0"/>
  </r>
  <r>
    <s v="E0"/>
    <s v="25/08/01"/>
    <s v="Arsenal"/>
    <s v="Leicester"/>
    <n v="4"/>
    <n v="0"/>
    <x v="1"/>
    <n v="2"/>
    <n v="0"/>
    <s v="H"/>
    <n v="37909"/>
    <x v="8"/>
    <n v="20"/>
    <n v="2"/>
    <n v="11"/>
    <n v="0"/>
    <n v="0"/>
    <n v="0"/>
    <n v="9"/>
    <n v="0"/>
    <n v="14"/>
    <n v="20"/>
    <n v="3"/>
    <n v="1"/>
    <n v="1"/>
    <n v="4"/>
    <n v="1"/>
    <n v="1"/>
  </r>
  <r>
    <s v="E0"/>
    <s v="25/08/01"/>
    <s v="Blackburn"/>
    <s v="Tottenham"/>
    <n v="2"/>
    <n v="1"/>
    <x v="1"/>
    <n v="1"/>
    <n v="0"/>
    <s v="H"/>
    <n v="24922"/>
    <x v="15"/>
    <n v="12"/>
    <n v="12"/>
    <n v="7"/>
    <n v="5"/>
    <n v="1"/>
    <n v="0"/>
    <n v="3"/>
    <n v="6"/>
    <n v="14"/>
    <n v="11"/>
    <n v="4"/>
    <n v="6"/>
    <n v="1"/>
    <n v="1"/>
    <n v="0"/>
    <n v="0"/>
  </r>
  <r>
    <s v="E0"/>
    <s v="25/08/01"/>
    <s v="Everton"/>
    <s v="Middlesbrough"/>
    <n v="2"/>
    <n v="0"/>
    <x v="1"/>
    <n v="1"/>
    <n v="0"/>
    <s v="H"/>
    <n v="32829"/>
    <x v="16"/>
    <n v="7"/>
    <n v="5"/>
    <n v="5"/>
    <n v="1"/>
    <n v="0"/>
    <n v="0"/>
    <n v="3"/>
    <n v="6"/>
    <n v="25"/>
    <n v="23"/>
    <n v="4"/>
    <n v="3"/>
    <n v="2"/>
    <n v="1"/>
    <n v="0"/>
    <n v="0"/>
  </r>
  <r>
    <s v="E0"/>
    <s v="25/08/01"/>
    <s v="Fulham"/>
    <s v="Derby"/>
    <n v="0"/>
    <n v="0"/>
    <x v="2"/>
    <n v="0"/>
    <n v="0"/>
    <s v="D"/>
    <m/>
    <x v="17"/>
    <n v="10"/>
    <n v="9"/>
    <n v="1"/>
    <n v="2"/>
    <n v="0"/>
    <n v="0"/>
    <n v="11"/>
    <n v="3"/>
    <n v="12"/>
    <n v="14"/>
    <n v="0"/>
    <n v="2"/>
    <n v="2"/>
    <n v="3"/>
    <n v="0"/>
    <n v="0"/>
  </r>
  <r>
    <s v="E0"/>
    <s v="25/08/01"/>
    <s v="Ipswich"/>
    <s v="Charlton"/>
    <n v="0"/>
    <n v="1"/>
    <x v="0"/>
    <n v="0"/>
    <n v="0"/>
    <s v="D"/>
    <n v="22804"/>
    <x v="11"/>
    <n v="17"/>
    <n v="13"/>
    <n v="11"/>
    <n v="6"/>
    <n v="0"/>
    <n v="0"/>
    <n v="6"/>
    <n v="1"/>
    <n v="22"/>
    <n v="20"/>
    <n v="0"/>
    <n v="7"/>
    <n v="2"/>
    <n v="6"/>
    <n v="0"/>
    <n v="0"/>
  </r>
  <r>
    <s v="E0"/>
    <s v="25/08/01"/>
    <s v="Southampton"/>
    <s v="Chelsea"/>
    <n v="0"/>
    <n v="2"/>
    <x v="0"/>
    <n v="0"/>
    <n v="1"/>
    <s v="A"/>
    <n v="31107"/>
    <x v="10"/>
    <n v="8"/>
    <n v="7"/>
    <n v="2"/>
    <n v="2"/>
    <n v="0"/>
    <n v="0"/>
    <n v="6"/>
    <n v="2"/>
    <n v="13"/>
    <n v="18"/>
    <n v="6"/>
    <n v="5"/>
    <n v="0"/>
    <n v="1"/>
    <n v="0"/>
    <n v="0"/>
  </r>
  <r>
    <s v="E0"/>
    <s v="25/08/01"/>
    <s v="West Ham"/>
    <s v="Leeds"/>
    <n v="0"/>
    <n v="0"/>
    <x v="2"/>
    <n v="0"/>
    <n v="0"/>
    <s v="D"/>
    <n v="24517"/>
    <x v="1"/>
    <n v="11"/>
    <n v="10"/>
    <n v="3"/>
    <n v="4"/>
    <n v="0"/>
    <n v="0"/>
    <n v="5"/>
    <n v="8"/>
    <n v="19"/>
    <n v="14"/>
    <n v="3"/>
    <n v="4"/>
    <n v="3"/>
    <n v="2"/>
    <n v="0"/>
    <n v="0"/>
  </r>
  <r>
    <s v="E0"/>
    <s v="26/08/01"/>
    <s v="Aston Villa"/>
    <s v="Man United"/>
    <n v="1"/>
    <n v="1"/>
    <x v="2"/>
    <n v="1"/>
    <n v="0"/>
    <s v="H"/>
    <n v="42632"/>
    <x v="5"/>
    <n v="11"/>
    <n v="13"/>
    <n v="4"/>
    <n v="7"/>
    <n v="0"/>
    <n v="0"/>
    <n v="5"/>
    <n v="5"/>
    <n v="9"/>
    <n v="12"/>
    <n v="4"/>
    <n v="4"/>
    <n v="0"/>
    <n v="2"/>
    <n v="0"/>
    <n v="0"/>
  </r>
  <r>
    <s v="E0"/>
    <s v="26/08/01"/>
    <s v="Newcastle"/>
    <s v="Sunderland"/>
    <n v="1"/>
    <n v="1"/>
    <x v="2"/>
    <n v="1"/>
    <n v="1"/>
    <s v="D"/>
    <n v="52021"/>
    <x v="18"/>
    <n v="16"/>
    <n v="6"/>
    <n v="6"/>
    <n v="3"/>
    <n v="0"/>
    <n v="0"/>
    <n v="10"/>
    <n v="4"/>
    <n v="19"/>
    <n v="18"/>
    <n v="2"/>
    <n v="2"/>
    <n v="2"/>
    <n v="2"/>
    <n v="0"/>
    <n v="0"/>
  </r>
  <r>
    <s v="E0"/>
    <s v="27/08/01"/>
    <s v="Bolton"/>
    <s v="Liverpool"/>
    <n v="2"/>
    <n v="1"/>
    <x v="1"/>
    <n v="1"/>
    <n v="0"/>
    <s v="H"/>
    <n v="27205"/>
    <x v="6"/>
    <n v="11"/>
    <n v="18"/>
    <n v="4"/>
    <n v="7"/>
    <n v="0"/>
    <n v="0"/>
    <n v="4"/>
    <n v="6"/>
    <n v="13"/>
    <n v="11"/>
    <n v="3"/>
    <n v="4"/>
    <n v="2"/>
    <n v="2"/>
    <n v="0"/>
    <n v="0"/>
  </r>
  <r>
    <s v="E0"/>
    <s v="08/09/01"/>
    <s v="Chelsea"/>
    <s v="Arsenal"/>
    <n v="1"/>
    <n v="1"/>
    <x v="2"/>
    <n v="1"/>
    <n v="1"/>
    <s v="D"/>
    <n v="40855"/>
    <x v="18"/>
    <n v="10"/>
    <n v="14"/>
    <n v="5"/>
    <n v="11"/>
    <n v="0"/>
    <n v="0"/>
    <n v="5"/>
    <n v="6"/>
    <n v="20"/>
    <n v="20"/>
    <n v="1"/>
    <n v="3"/>
    <n v="1"/>
    <n v="5"/>
    <n v="1"/>
    <n v="0"/>
  </r>
  <r>
    <s v="E0"/>
    <s v="08/09/01"/>
    <s v="Derby"/>
    <s v="West Ham"/>
    <n v="0"/>
    <n v="0"/>
    <x v="2"/>
    <n v="0"/>
    <n v="0"/>
    <s v="D"/>
    <n v="27802"/>
    <x v="2"/>
    <n v="6"/>
    <n v="10"/>
    <n v="3"/>
    <n v="4"/>
    <n v="0"/>
    <n v="1"/>
    <n v="3"/>
    <n v="4"/>
    <n v="22"/>
    <n v="19"/>
    <n v="3"/>
    <n v="1"/>
    <n v="5"/>
    <n v="2"/>
    <n v="0"/>
    <n v="0"/>
  </r>
  <r>
    <s v="E0"/>
    <s v="08/09/01"/>
    <s v="Leeds"/>
    <s v="Bolton"/>
    <n v="0"/>
    <n v="0"/>
    <x v="2"/>
    <n v="0"/>
    <n v="0"/>
    <s v="D"/>
    <n v="40153"/>
    <x v="15"/>
    <n v="11"/>
    <n v="8"/>
    <n v="6"/>
    <n v="4"/>
    <n v="0"/>
    <n v="0"/>
    <n v="7"/>
    <n v="5"/>
    <n v="13"/>
    <n v="17"/>
    <n v="7"/>
    <n v="0"/>
    <n v="1"/>
    <n v="1"/>
    <n v="0"/>
    <n v="0"/>
  </r>
  <r>
    <s v="E0"/>
    <s v="08/09/01"/>
    <s v="Leicester"/>
    <s v="Ipswich"/>
    <n v="1"/>
    <n v="1"/>
    <x v="2"/>
    <n v="0"/>
    <n v="1"/>
    <s v="A"/>
    <n v="18774"/>
    <x v="14"/>
    <n v="12"/>
    <n v="13"/>
    <n v="7"/>
    <n v="9"/>
    <n v="0"/>
    <n v="0"/>
    <n v="6"/>
    <n v="3"/>
    <n v="26"/>
    <n v="24"/>
    <n v="2"/>
    <n v="2"/>
    <n v="3"/>
    <n v="3"/>
    <n v="1"/>
    <n v="1"/>
  </r>
  <r>
    <s v="E0"/>
    <s v="08/09/01"/>
    <s v="Liverpool"/>
    <s v="Aston Villa"/>
    <n v="1"/>
    <n v="3"/>
    <x v="0"/>
    <n v="0"/>
    <n v="1"/>
    <s v="A"/>
    <n v="44102"/>
    <x v="8"/>
    <n v="12"/>
    <n v="10"/>
    <n v="7"/>
    <n v="7"/>
    <n v="0"/>
    <n v="0"/>
    <n v="7"/>
    <n v="0"/>
    <n v="19"/>
    <n v="14"/>
    <n v="1"/>
    <n v="2"/>
    <n v="3"/>
    <n v="1"/>
    <n v="1"/>
    <n v="0"/>
  </r>
  <r>
    <s v="E0"/>
    <s v="08/09/01"/>
    <s v="Man United"/>
    <s v="Everton"/>
    <n v="4"/>
    <n v="1"/>
    <x v="1"/>
    <n v="2"/>
    <n v="0"/>
    <s v="H"/>
    <n v="67534"/>
    <x v="7"/>
    <n v="18"/>
    <n v="5"/>
    <n v="9"/>
    <n v="1"/>
    <n v="1"/>
    <n v="2"/>
    <n v="6"/>
    <n v="2"/>
    <n v="7"/>
    <n v="11"/>
    <n v="1"/>
    <n v="3"/>
    <n v="0"/>
    <n v="1"/>
    <n v="0"/>
    <n v="0"/>
  </r>
  <r>
    <s v="E0"/>
    <s v="08/09/01"/>
    <s v="Middlesbrough"/>
    <s v="Newcastle"/>
    <n v="1"/>
    <n v="4"/>
    <x v="0"/>
    <n v="1"/>
    <n v="1"/>
    <s v="D"/>
    <n v="30004"/>
    <x v="6"/>
    <n v="8"/>
    <n v="8"/>
    <n v="4"/>
    <n v="5"/>
    <n v="0"/>
    <n v="0"/>
    <n v="3"/>
    <n v="3"/>
    <n v="15"/>
    <n v="17"/>
    <n v="4"/>
    <n v="4"/>
    <n v="1"/>
    <n v="3"/>
    <n v="1"/>
    <n v="0"/>
  </r>
  <r>
    <s v="E0"/>
    <s v="08/09/01"/>
    <s v="Sunderland"/>
    <s v="Blackburn"/>
    <n v="1"/>
    <n v="0"/>
    <x v="1"/>
    <n v="0"/>
    <n v="0"/>
    <s v="D"/>
    <n v="45103"/>
    <x v="17"/>
    <n v="11"/>
    <n v="10"/>
    <n v="4"/>
    <n v="4"/>
    <n v="0"/>
    <n v="0"/>
    <n v="4"/>
    <n v="10"/>
    <n v="9"/>
    <n v="14"/>
    <n v="3"/>
    <n v="1"/>
    <n v="2"/>
    <n v="3"/>
    <n v="0"/>
    <n v="0"/>
  </r>
  <r>
    <s v="E0"/>
    <s v="09/09/01"/>
    <s v="Charlton"/>
    <s v="Fulham"/>
    <n v="1"/>
    <n v="1"/>
    <x v="2"/>
    <n v="1"/>
    <n v="1"/>
    <s v="D"/>
    <n v="20451"/>
    <x v="4"/>
    <n v="7"/>
    <n v="16"/>
    <n v="4"/>
    <n v="5"/>
    <n v="0"/>
    <n v="0"/>
    <n v="5"/>
    <n v="6"/>
    <n v="22"/>
    <n v="12"/>
    <n v="0"/>
    <n v="2"/>
    <n v="2"/>
    <n v="1"/>
    <n v="0"/>
    <n v="0"/>
  </r>
  <r>
    <s v="E0"/>
    <s v="09/09/01"/>
    <s v="Tottenham"/>
    <s v="Southampton"/>
    <n v="2"/>
    <n v="0"/>
    <x v="1"/>
    <n v="0"/>
    <n v="0"/>
    <s v="D"/>
    <n v="33668"/>
    <x v="13"/>
    <n v="18"/>
    <n v="15"/>
    <n v="6"/>
    <n v="6"/>
    <n v="1"/>
    <n v="0"/>
    <n v="3"/>
    <n v="3"/>
    <n v="15"/>
    <n v="16"/>
    <n v="3"/>
    <n v="4"/>
    <n v="0"/>
    <n v="0"/>
    <n v="0"/>
    <n v="0"/>
  </r>
  <r>
    <s v="E0"/>
    <s v="15/09/01"/>
    <s v="Bolton"/>
    <s v="Southampton"/>
    <n v="0"/>
    <n v="1"/>
    <x v="0"/>
    <n v="0"/>
    <n v="0"/>
    <s v="D"/>
    <n v="24378"/>
    <x v="19"/>
    <n v="4"/>
    <n v="10"/>
    <n v="0"/>
    <n v="6"/>
    <n v="2"/>
    <n v="0"/>
    <n v="3"/>
    <n v="2"/>
    <n v="11"/>
    <n v="19"/>
    <n v="4"/>
    <n v="4"/>
    <n v="1"/>
    <n v="1"/>
    <n v="0"/>
    <n v="0"/>
  </r>
  <r>
    <s v="E0"/>
    <s v="15/09/01"/>
    <s v="Derby"/>
    <s v="Leicester"/>
    <n v="2"/>
    <n v="3"/>
    <x v="0"/>
    <n v="1"/>
    <n v="1"/>
    <s v="D"/>
    <n v="26863"/>
    <x v="5"/>
    <n v="15"/>
    <n v="12"/>
    <n v="9"/>
    <n v="6"/>
    <n v="0"/>
    <n v="1"/>
    <n v="8"/>
    <n v="8"/>
    <n v="16"/>
    <n v="23"/>
    <n v="1"/>
    <n v="1"/>
    <n v="5"/>
    <n v="3"/>
    <n v="0"/>
    <n v="0"/>
  </r>
  <r>
    <s v="E0"/>
    <s v="15/09/01"/>
    <s v="Everton"/>
    <s v="Liverpool"/>
    <n v="1"/>
    <n v="3"/>
    <x v="0"/>
    <n v="1"/>
    <n v="2"/>
    <s v="A"/>
    <n v="39554"/>
    <x v="1"/>
    <n v="11"/>
    <n v="13"/>
    <n v="5"/>
    <n v="9"/>
    <n v="0"/>
    <n v="0"/>
    <n v="4"/>
    <n v="2"/>
    <n v="16"/>
    <n v="13"/>
    <n v="0"/>
    <n v="2"/>
    <n v="0"/>
    <n v="1"/>
    <n v="0"/>
    <n v="0"/>
  </r>
  <r>
    <s v="E0"/>
    <s v="15/09/01"/>
    <s v="Fulham"/>
    <s v="Arsenal"/>
    <n v="1"/>
    <n v="3"/>
    <x v="0"/>
    <n v="0"/>
    <n v="1"/>
    <s v="A"/>
    <n v="20805"/>
    <x v="13"/>
    <n v="6"/>
    <n v="11"/>
    <n v="3"/>
    <n v="6"/>
    <n v="0"/>
    <n v="0"/>
    <n v="4"/>
    <n v="5"/>
    <n v="18"/>
    <n v="20"/>
    <n v="3"/>
    <n v="0"/>
    <n v="3"/>
    <n v="4"/>
    <n v="0"/>
    <n v="0"/>
  </r>
  <r>
    <s v="E0"/>
    <s v="15/09/01"/>
    <s v="Middlesbrough"/>
    <s v="West Ham"/>
    <n v="2"/>
    <n v="0"/>
    <x v="1"/>
    <n v="2"/>
    <n v="0"/>
    <s v="H"/>
    <n v="25445"/>
    <x v="18"/>
    <n v="13"/>
    <n v="5"/>
    <n v="5"/>
    <n v="1"/>
    <n v="0"/>
    <n v="0"/>
    <n v="8"/>
    <n v="1"/>
    <n v="16"/>
    <n v="23"/>
    <n v="2"/>
    <n v="3"/>
    <n v="2"/>
    <n v="3"/>
    <n v="0"/>
    <n v="1"/>
  </r>
  <r>
    <s v="E0"/>
    <s v="15/09/01"/>
    <s v="Newcastle"/>
    <s v="Man United"/>
    <n v="4"/>
    <n v="3"/>
    <x v="1"/>
    <n v="2"/>
    <n v="1"/>
    <s v="H"/>
    <n v="52056"/>
    <x v="15"/>
    <n v="15"/>
    <n v="10"/>
    <n v="8"/>
    <n v="7"/>
    <n v="0"/>
    <n v="0"/>
    <n v="8"/>
    <n v="5"/>
    <n v="17"/>
    <n v="16"/>
    <n v="3"/>
    <n v="4"/>
    <n v="2"/>
    <n v="1"/>
    <n v="0"/>
    <n v="1"/>
  </r>
  <r>
    <s v="E0"/>
    <s v="16/09/01"/>
    <s v="Aston Villa"/>
    <s v="Sunderland"/>
    <n v="0"/>
    <n v="0"/>
    <x v="2"/>
    <n v="0"/>
    <n v="0"/>
    <s v="D"/>
    <n v="31688"/>
    <x v="16"/>
    <n v="8"/>
    <n v="4"/>
    <n v="3"/>
    <n v="2"/>
    <n v="0"/>
    <n v="0"/>
    <n v="10"/>
    <n v="3"/>
    <n v="20"/>
    <n v="25"/>
    <n v="1"/>
    <n v="3"/>
    <n v="0"/>
    <n v="4"/>
    <n v="0"/>
    <n v="0"/>
  </r>
  <r>
    <s v="E0"/>
    <s v="16/09/01"/>
    <s v="Charlton"/>
    <s v="Leeds"/>
    <n v="0"/>
    <n v="2"/>
    <x v="0"/>
    <n v="0"/>
    <n v="1"/>
    <s v="A"/>
    <n v="20451"/>
    <x v="20"/>
    <n v="9"/>
    <n v="20"/>
    <n v="4"/>
    <n v="9"/>
    <n v="0"/>
    <n v="1"/>
    <n v="8"/>
    <n v="9"/>
    <n v="13"/>
    <n v="14"/>
    <n v="2"/>
    <n v="1"/>
    <n v="2"/>
    <n v="1"/>
    <n v="1"/>
    <n v="0"/>
  </r>
  <r>
    <s v="E0"/>
    <s v="16/09/01"/>
    <s v="Ipswich"/>
    <s v="Blackburn"/>
    <n v="1"/>
    <n v="1"/>
    <x v="2"/>
    <n v="1"/>
    <n v="0"/>
    <s v="H"/>
    <n v="22126"/>
    <x v="6"/>
    <n v="20"/>
    <n v="6"/>
    <n v="10"/>
    <n v="4"/>
    <n v="1"/>
    <n v="0"/>
    <n v="6"/>
    <n v="13"/>
    <n v="8"/>
    <n v="15"/>
    <n v="0"/>
    <n v="3"/>
    <n v="3"/>
    <n v="1"/>
    <n v="0"/>
    <n v="0"/>
  </r>
  <r>
    <s v="E0"/>
    <s v="16/09/01"/>
    <s v="Tottenham"/>
    <s v="Chelsea"/>
    <n v="2"/>
    <n v="3"/>
    <x v="0"/>
    <n v="0"/>
    <n v="1"/>
    <s v="A"/>
    <n v="36037"/>
    <x v="11"/>
    <n v="11"/>
    <n v="6"/>
    <n v="4"/>
    <n v="4"/>
    <n v="1"/>
    <n v="0"/>
    <n v="6"/>
    <n v="6"/>
    <n v="10"/>
    <n v="12"/>
    <n v="1"/>
    <n v="3"/>
    <n v="1"/>
    <n v="4"/>
    <n v="0"/>
    <n v="1"/>
  </r>
  <r>
    <s v="E0"/>
    <s v="17/09/01"/>
    <s v="Leicester"/>
    <s v="Middlesbrough"/>
    <n v="1"/>
    <n v="2"/>
    <x v="0"/>
    <n v="1"/>
    <n v="0"/>
    <s v="H"/>
    <n v="15412"/>
    <x v="0"/>
    <n v="10"/>
    <n v="13"/>
    <n v="5"/>
    <n v="6"/>
    <n v="0"/>
    <n v="2"/>
    <n v="4"/>
    <n v="2"/>
    <n v="19"/>
    <n v="15"/>
    <n v="4"/>
    <n v="3"/>
    <n v="0"/>
    <n v="1"/>
    <n v="0"/>
    <n v="0"/>
  </r>
  <r>
    <s v="E0"/>
    <s v="19/09/01"/>
    <s v="Blackburn"/>
    <s v="Bolton"/>
    <n v="1"/>
    <n v="1"/>
    <x v="2"/>
    <n v="0"/>
    <n v="0"/>
    <s v="D"/>
    <n v="25949"/>
    <x v="4"/>
    <n v="20"/>
    <n v="10"/>
    <n v="8"/>
    <n v="5"/>
    <n v="1"/>
    <n v="0"/>
    <n v="10"/>
    <n v="2"/>
    <n v="14"/>
    <n v="15"/>
    <n v="6"/>
    <n v="2"/>
    <n v="0"/>
    <n v="4"/>
    <n v="0"/>
    <n v="0"/>
  </r>
  <r>
    <s v="E0"/>
    <s v="19/09/01"/>
    <s v="Sunderland"/>
    <s v="Tottenham"/>
    <n v="1"/>
    <n v="2"/>
    <x v="0"/>
    <n v="0"/>
    <n v="1"/>
    <s v="A"/>
    <n v="47310"/>
    <x v="1"/>
    <n v="14"/>
    <n v="13"/>
    <n v="8"/>
    <n v="6"/>
    <n v="0"/>
    <n v="0"/>
    <n v="11"/>
    <n v="4"/>
    <n v="9"/>
    <n v="14"/>
    <n v="4"/>
    <n v="3"/>
    <n v="1"/>
    <n v="2"/>
    <n v="0"/>
    <n v="0"/>
  </r>
  <r>
    <s v="E0"/>
    <s v="22/09/01"/>
    <s v="Arsenal"/>
    <s v="Bolton"/>
    <n v="1"/>
    <n v="1"/>
    <x v="2"/>
    <n v="0"/>
    <n v="0"/>
    <s v="D"/>
    <n v="38014"/>
    <x v="2"/>
    <n v="23"/>
    <n v="7"/>
    <n v="12"/>
    <n v="4"/>
    <n v="1"/>
    <n v="0"/>
    <n v="17"/>
    <n v="0"/>
    <n v="9"/>
    <n v="11"/>
    <n v="7"/>
    <n v="1"/>
    <n v="1"/>
    <n v="1"/>
    <n v="0"/>
    <n v="1"/>
  </r>
  <r>
    <s v="E0"/>
    <s v="22/09/01"/>
    <s v="Blackburn"/>
    <s v="Everton"/>
    <n v="1"/>
    <n v="0"/>
    <x v="1"/>
    <n v="1"/>
    <n v="0"/>
    <s v="H"/>
    <n v="27732"/>
    <x v="5"/>
    <n v="13"/>
    <n v="14"/>
    <n v="6"/>
    <n v="7"/>
    <n v="1"/>
    <n v="1"/>
    <n v="5"/>
    <n v="4"/>
    <n v="18"/>
    <n v="17"/>
    <n v="5"/>
    <n v="4"/>
    <n v="1"/>
    <n v="2"/>
    <n v="0"/>
    <n v="0"/>
  </r>
  <r>
    <s v="E0"/>
    <s v="22/09/01"/>
    <s v="Leicester"/>
    <s v="Fulham"/>
    <n v="0"/>
    <n v="0"/>
    <x v="2"/>
    <n v="0"/>
    <n v="0"/>
    <s v="D"/>
    <n v="18918"/>
    <x v="12"/>
    <n v="12"/>
    <n v="6"/>
    <n v="5"/>
    <n v="2"/>
    <n v="0"/>
    <n v="0"/>
    <n v="4"/>
    <n v="4"/>
    <n v="15"/>
    <n v="21"/>
    <n v="1"/>
    <n v="0"/>
    <n v="2"/>
    <n v="2"/>
    <n v="0"/>
    <n v="0"/>
  </r>
  <r>
    <s v="E0"/>
    <s v="22/09/01"/>
    <s v="Liverpool"/>
    <s v="Tottenham"/>
    <n v="1"/>
    <n v="0"/>
    <x v="1"/>
    <n v="0"/>
    <n v="0"/>
    <s v="D"/>
    <n v="44116"/>
    <x v="7"/>
    <n v="14"/>
    <n v="11"/>
    <n v="6"/>
    <n v="5"/>
    <n v="1"/>
    <n v="0"/>
    <n v="2"/>
    <n v="5"/>
    <n v="12"/>
    <n v="9"/>
    <n v="3"/>
    <n v="1"/>
    <n v="0"/>
    <n v="1"/>
    <n v="0"/>
    <n v="0"/>
  </r>
  <r>
    <s v="E0"/>
    <s v="22/09/01"/>
    <s v="Man United"/>
    <s v="Ipswich"/>
    <n v="4"/>
    <n v="0"/>
    <x v="1"/>
    <n v="2"/>
    <n v="0"/>
    <s v="H"/>
    <n v="67551"/>
    <x v="0"/>
    <n v="13"/>
    <n v="8"/>
    <n v="8"/>
    <n v="1"/>
    <n v="0"/>
    <n v="0"/>
    <n v="8"/>
    <n v="4"/>
    <n v="14"/>
    <n v="17"/>
    <n v="7"/>
    <n v="4"/>
    <n v="0"/>
    <n v="1"/>
    <n v="0"/>
    <n v="0"/>
  </r>
  <r>
    <s v="E0"/>
    <s v="22/09/01"/>
    <s v="Sunderland"/>
    <s v="Charlton"/>
    <n v="2"/>
    <n v="2"/>
    <x v="2"/>
    <n v="0"/>
    <n v="1"/>
    <s v="A"/>
    <n v="46825"/>
    <x v="8"/>
    <n v="22"/>
    <n v="13"/>
    <n v="13"/>
    <n v="5"/>
    <n v="0"/>
    <n v="0"/>
    <n v="9"/>
    <n v="8"/>
    <n v="20"/>
    <n v="13"/>
    <n v="0"/>
    <n v="4"/>
    <n v="2"/>
    <n v="3"/>
    <n v="0"/>
    <n v="0"/>
  </r>
  <r>
    <s v="E0"/>
    <s v="23/09/01"/>
    <s v="Chelsea"/>
    <s v="Middlesbrough"/>
    <n v="2"/>
    <n v="2"/>
    <x v="2"/>
    <n v="2"/>
    <n v="0"/>
    <s v="H"/>
    <n v="36767"/>
    <x v="3"/>
    <n v="8"/>
    <n v="4"/>
    <n v="3"/>
    <n v="2"/>
    <n v="0"/>
    <n v="0"/>
    <n v="8"/>
    <n v="2"/>
    <n v="17"/>
    <n v="15"/>
    <n v="0"/>
    <n v="4"/>
    <n v="4"/>
    <n v="1"/>
    <n v="0"/>
    <n v="0"/>
  </r>
  <r>
    <s v="E0"/>
    <s v="23/09/01"/>
    <s v="Leeds"/>
    <s v="Derby"/>
    <n v="3"/>
    <n v="0"/>
    <x v="1"/>
    <n v="1"/>
    <n v="0"/>
    <s v="H"/>
    <n v="39155"/>
    <x v="13"/>
    <n v="19"/>
    <n v="9"/>
    <n v="10"/>
    <n v="2"/>
    <n v="0"/>
    <n v="0"/>
    <n v="9"/>
    <n v="3"/>
    <n v="26"/>
    <n v="17"/>
    <n v="2"/>
    <n v="4"/>
    <n v="1"/>
    <n v="2"/>
    <n v="0"/>
    <n v="0"/>
  </r>
  <r>
    <s v="E0"/>
    <s v="23/09/01"/>
    <s v="West Ham"/>
    <s v="Newcastle"/>
    <n v="3"/>
    <n v="0"/>
    <x v="1"/>
    <n v="1"/>
    <n v="0"/>
    <s v="H"/>
    <n v="28840"/>
    <x v="9"/>
    <n v="17"/>
    <n v="8"/>
    <n v="9"/>
    <n v="5"/>
    <n v="0"/>
    <n v="0"/>
    <n v="10"/>
    <n v="7"/>
    <n v="20"/>
    <n v="17"/>
    <n v="5"/>
    <n v="5"/>
    <n v="3"/>
    <n v="0"/>
    <n v="0"/>
    <n v="0"/>
  </r>
  <r>
    <s v="E0"/>
    <s v="24/09/01"/>
    <s v="Southampton"/>
    <s v="Aston Villa"/>
    <n v="1"/>
    <n v="3"/>
    <x v="0"/>
    <n v="1"/>
    <n v="2"/>
    <s v="A"/>
    <n v="26794"/>
    <x v="11"/>
    <n v="12"/>
    <n v="11"/>
    <n v="4"/>
    <n v="5"/>
    <n v="0"/>
    <n v="1"/>
    <n v="2"/>
    <n v="3"/>
    <n v="15"/>
    <n v="18"/>
    <n v="0"/>
    <n v="4"/>
    <n v="1"/>
    <n v="2"/>
    <n v="1"/>
    <n v="1"/>
  </r>
  <r>
    <s v="E0"/>
    <s v="26/09/01"/>
    <s v="Newcastle"/>
    <s v="Leicester"/>
    <n v="1"/>
    <n v="0"/>
    <x v="1"/>
    <n v="1"/>
    <n v="0"/>
    <s v="H"/>
    <n v="49185"/>
    <x v="19"/>
    <n v="12"/>
    <n v="2"/>
    <n v="6"/>
    <n v="2"/>
    <n v="0"/>
    <n v="0"/>
    <n v="10"/>
    <n v="1"/>
    <n v="17"/>
    <n v="27"/>
    <n v="5"/>
    <n v="5"/>
    <n v="2"/>
    <n v="3"/>
    <n v="0"/>
    <n v="0"/>
  </r>
  <r>
    <s v="E0"/>
    <s v="29/09/01"/>
    <s v="Bolton"/>
    <s v="Sunderland"/>
    <n v="0"/>
    <n v="2"/>
    <x v="0"/>
    <n v="0"/>
    <n v="0"/>
    <s v="D"/>
    <n v="24520"/>
    <x v="10"/>
    <n v="15"/>
    <n v="14"/>
    <n v="8"/>
    <n v="7"/>
    <n v="0"/>
    <n v="0"/>
    <n v="8"/>
    <n v="4"/>
    <n v="10"/>
    <n v="13"/>
    <n v="5"/>
    <n v="11"/>
    <n v="1"/>
    <n v="1"/>
    <n v="0"/>
    <n v="0"/>
  </r>
  <r>
    <s v="E0"/>
    <s v="29/09/01"/>
    <s v="Charlton"/>
    <s v="Leicester"/>
    <n v="2"/>
    <n v="0"/>
    <x v="1"/>
    <n v="1"/>
    <n v="0"/>
    <s v="H"/>
    <n v="20451"/>
    <x v="17"/>
    <n v="14"/>
    <n v="9"/>
    <n v="12"/>
    <n v="6"/>
    <n v="1"/>
    <n v="0"/>
    <n v="4"/>
    <n v="4"/>
    <n v="12"/>
    <n v="11"/>
    <n v="4"/>
    <n v="2"/>
    <n v="1"/>
    <n v="2"/>
    <n v="1"/>
    <n v="1"/>
  </r>
  <r>
    <s v="E0"/>
    <s v="29/09/01"/>
    <s v="Derby"/>
    <s v="Arsenal"/>
    <n v="0"/>
    <n v="2"/>
    <x v="0"/>
    <n v="0"/>
    <n v="1"/>
    <s v="A"/>
    <n v="29200"/>
    <x v="3"/>
    <n v="7"/>
    <n v="11"/>
    <n v="5"/>
    <n v="6"/>
    <n v="0"/>
    <n v="0"/>
    <n v="2"/>
    <n v="5"/>
    <n v="18"/>
    <n v="19"/>
    <n v="4"/>
    <n v="3"/>
    <n v="3"/>
    <n v="3"/>
    <n v="0"/>
    <n v="1"/>
  </r>
  <r>
    <s v="E0"/>
    <s v="29/09/01"/>
    <s v="Everton"/>
    <s v="West Ham"/>
    <n v="5"/>
    <n v="0"/>
    <x v="1"/>
    <n v="1"/>
    <n v="0"/>
    <s v="H"/>
    <n v="32049"/>
    <x v="1"/>
    <n v="18"/>
    <n v="15"/>
    <n v="11"/>
    <n v="5"/>
    <n v="0"/>
    <n v="1"/>
    <n v="8"/>
    <n v="4"/>
    <n v="15"/>
    <n v="8"/>
    <n v="0"/>
    <n v="4"/>
    <n v="0"/>
    <n v="0"/>
    <n v="0"/>
    <n v="0"/>
  </r>
  <r>
    <s v="E0"/>
    <s v="29/09/01"/>
    <s v="Middlesbrough"/>
    <s v="Southampton"/>
    <n v="1"/>
    <n v="3"/>
    <x v="0"/>
    <n v="0"/>
    <n v="0"/>
    <s v="D"/>
    <n v="26142"/>
    <x v="13"/>
    <n v="5"/>
    <n v="8"/>
    <n v="3"/>
    <n v="4"/>
    <n v="1"/>
    <n v="1"/>
    <n v="6"/>
    <n v="0"/>
    <n v="16"/>
    <n v="17"/>
    <n v="4"/>
    <n v="3"/>
    <n v="0"/>
    <n v="1"/>
    <n v="0"/>
    <n v="0"/>
  </r>
  <r>
    <s v="E0"/>
    <s v="29/09/01"/>
    <s v="Tottenham"/>
    <s v="Man United"/>
    <n v="3"/>
    <n v="5"/>
    <x v="0"/>
    <n v="3"/>
    <n v="0"/>
    <s v="H"/>
    <n v="36038"/>
    <x v="4"/>
    <n v="7"/>
    <n v="18"/>
    <n v="3"/>
    <n v="9"/>
    <n v="0"/>
    <n v="0"/>
    <n v="4"/>
    <n v="7"/>
    <n v="16"/>
    <n v="10"/>
    <n v="3"/>
    <n v="2"/>
    <n v="3"/>
    <n v="3"/>
    <n v="0"/>
    <n v="0"/>
  </r>
  <r>
    <s v="E0"/>
    <s v="30/09/01"/>
    <s v="Aston Villa"/>
    <s v="Blackburn"/>
    <n v="2"/>
    <n v="0"/>
    <x v="1"/>
    <n v="0"/>
    <n v="0"/>
    <s v="D"/>
    <n v="28623"/>
    <x v="20"/>
    <n v="5"/>
    <n v="4"/>
    <n v="2"/>
    <n v="1"/>
    <n v="0"/>
    <n v="1"/>
    <n v="2"/>
    <n v="8"/>
    <n v="9"/>
    <n v="15"/>
    <n v="3"/>
    <n v="4"/>
    <n v="2"/>
    <n v="2"/>
    <n v="0"/>
    <n v="0"/>
  </r>
  <r>
    <s v="E0"/>
    <s v="30/09/01"/>
    <s v="Fulham"/>
    <s v="Chelsea"/>
    <n v="1"/>
    <n v="1"/>
    <x v="2"/>
    <n v="0"/>
    <n v="1"/>
    <s v="A"/>
    <n v="21159"/>
    <x v="6"/>
    <n v="4"/>
    <n v="9"/>
    <n v="1"/>
    <n v="3"/>
    <n v="0"/>
    <n v="1"/>
    <n v="5"/>
    <n v="7"/>
    <n v="5"/>
    <n v="14"/>
    <n v="5"/>
    <n v="0"/>
    <n v="1"/>
    <n v="4"/>
    <n v="0"/>
    <n v="1"/>
  </r>
  <r>
    <s v="E0"/>
    <s v="30/09/01"/>
    <s v="Ipswich"/>
    <s v="Leeds"/>
    <n v="1"/>
    <n v="2"/>
    <x v="0"/>
    <n v="1"/>
    <n v="0"/>
    <s v="H"/>
    <n v="22643"/>
    <x v="8"/>
    <n v="11"/>
    <n v="11"/>
    <n v="6"/>
    <n v="7"/>
    <n v="1"/>
    <n v="0"/>
    <n v="10"/>
    <n v="8"/>
    <n v="8"/>
    <n v="8"/>
    <n v="0"/>
    <n v="11"/>
    <n v="0"/>
    <n v="1"/>
    <n v="0"/>
    <n v="0"/>
  </r>
  <r>
    <s v="E0"/>
    <s v="30/09/01"/>
    <s v="Newcastle"/>
    <s v="Liverpool"/>
    <n v="0"/>
    <n v="2"/>
    <x v="0"/>
    <n v="0"/>
    <n v="1"/>
    <s v="A"/>
    <n v="52095"/>
    <x v="5"/>
    <n v="7"/>
    <n v="6"/>
    <n v="3"/>
    <n v="2"/>
    <n v="0"/>
    <n v="0"/>
    <n v="7"/>
    <n v="0"/>
    <n v="14"/>
    <n v="23"/>
    <n v="3"/>
    <n v="5"/>
    <n v="1"/>
    <n v="4"/>
    <n v="0"/>
    <n v="0"/>
  </r>
  <r>
    <s v="E0"/>
    <s v="13/10/01"/>
    <s v="Bolton"/>
    <s v="Newcastle"/>
    <n v="0"/>
    <n v="4"/>
    <x v="0"/>
    <n v="0"/>
    <n v="1"/>
    <s v="A"/>
    <n v="25631"/>
    <x v="18"/>
    <n v="9"/>
    <n v="15"/>
    <n v="3"/>
    <n v="8"/>
    <n v="0"/>
    <n v="1"/>
    <n v="7"/>
    <n v="8"/>
    <n v="10"/>
    <n v="9"/>
    <n v="2"/>
    <n v="6"/>
    <n v="2"/>
    <n v="2"/>
    <n v="1"/>
    <n v="0"/>
  </r>
  <r>
    <s v="E0"/>
    <s v="13/10/01"/>
    <s v="Charlton"/>
    <s v="Middlesbrough"/>
    <n v="0"/>
    <n v="0"/>
    <x v="2"/>
    <n v="0"/>
    <n v="0"/>
    <s v="D"/>
    <n v="20451"/>
    <x v="10"/>
    <n v="8"/>
    <n v="11"/>
    <n v="4"/>
    <n v="4"/>
    <n v="0"/>
    <n v="0"/>
    <n v="13"/>
    <n v="4"/>
    <n v="14"/>
    <n v="13"/>
    <n v="6"/>
    <n v="0"/>
    <n v="2"/>
    <n v="1"/>
    <n v="0"/>
    <n v="0"/>
  </r>
  <r>
    <s v="E0"/>
    <s v="13/10/01"/>
    <s v="Chelsea"/>
    <s v="Leicester"/>
    <n v="2"/>
    <n v="0"/>
    <x v="1"/>
    <n v="2"/>
    <n v="0"/>
    <s v="H"/>
    <n v="40370"/>
    <x v="4"/>
    <n v="22"/>
    <n v="8"/>
    <n v="10"/>
    <n v="2"/>
    <n v="1"/>
    <n v="0"/>
    <n v="5"/>
    <n v="3"/>
    <n v="9"/>
    <n v="13"/>
    <n v="1"/>
    <n v="5"/>
    <n v="0"/>
    <n v="0"/>
    <n v="0"/>
    <n v="0"/>
  </r>
  <r>
    <s v="E0"/>
    <s v="13/10/01"/>
    <s v="Ipswich"/>
    <s v="Everton"/>
    <n v="0"/>
    <n v="0"/>
    <x v="2"/>
    <n v="0"/>
    <n v="0"/>
    <s v="D"/>
    <n v="22820"/>
    <x v="2"/>
    <n v="7"/>
    <n v="9"/>
    <n v="4"/>
    <n v="6"/>
    <n v="0"/>
    <n v="0"/>
    <n v="8"/>
    <n v="6"/>
    <n v="8"/>
    <n v="5"/>
    <n v="4"/>
    <n v="7"/>
    <n v="0"/>
    <n v="1"/>
    <n v="0"/>
    <n v="0"/>
  </r>
  <r>
    <s v="E0"/>
    <s v="13/10/01"/>
    <s v="Liverpool"/>
    <s v="Leeds"/>
    <n v="1"/>
    <n v="1"/>
    <x v="2"/>
    <n v="0"/>
    <n v="1"/>
    <s v="A"/>
    <n v="44352"/>
    <x v="13"/>
    <n v="10"/>
    <n v="9"/>
    <n v="2"/>
    <n v="3"/>
    <n v="1"/>
    <n v="0"/>
    <n v="6"/>
    <n v="4"/>
    <n v="11"/>
    <n v="14"/>
    <n v="0"/>
    <n v="2"/>
    <n v="3"/>
    <n v="2"/>
    <n v="0"/>
    <n v="0"/>
  </r>
  <r>
    <s v="E0"/>
    <s v="13/10/01"/>
    <s v="Southampton"/>
    <s v="Arsenal"/>
    <n v="0"/>
    <n v="2"/>
    <x v="0"/>
    <n v="0"/>
    <n v="1"/>
    <s v="A"/>
    <n v="29759"/>
    <x v="5"/>
    <n v="3"/>
    <n v="21"/>
    <n v="0"/>
    <n v="8"/>
    <n v="0"/>
    <n v="2"/>
    <n v="1"/>
    <n v="6"/>
    <n v="15"/>
    <n v="9"/>
    <n v="2"/>
    <n v="7"/>
    <n v="2"/>
    <n v="1"/>
    <n v="1"/>
    <n v="0"/>
  </r>
  <r>
    <s v="E0"/>
    <s v="13/10/01"/>
    <s v="Sunderland"/>
    <s v="Man United"/>
    <n v="1"/>
    <n v="3"/>
    <x v="0"/>
    <n v="0"/>
    <n v="1"/>
    <s v="A"/>
    <n v="48305"/>
    <x v="6"/>
    <n v="15"/>
    <n v="13"/>
    <n v="7"/>
    <n v="8"/>
    <n v="1"/>
    <n v="2"/>
    <n v="3"/>
    <n v="4"/>
    <n v="12"/>
    <n v="15"/>
    <n v="1"/>
    <n v="8"/>
    <n v="0"/>
    <n v="0"/>
    <n v="0"/>
    <n v="0"/>
  </r>
  <r>
    <s v="E0"/>
    <s v="14/10/01"/>
    <s v="Aston Villa"/>
    <s v="Fulham"/>
    <n v="2"/>
    <n v="0"/>
    <x v="1"/>
    <n v="0"/>
    <n v="0"/>
    <s v="D"/>
    <n v="28579"/>
    <x v="1"/>
    <n v="9"/>
    <n v="11"/>
    <n v="3"/>
    <n v="3"/>
    <n v="0"/>
    <n v="0"/>
    <n v="5"/>
    <n v="2"/>
    <n v="9"/>
    <n v="8"/>
    <n v="3"/>
    <n v="0"/>
    <n v="1"/>
    <n v="1"/>
    <n v="0"/>
    <n v="0"/>
  </r>
  <r>
    <s v="E0"/>
    <s v="14/10/01"/>
    <s v="Blackburn"/>
    <s v="West Ham"/>
    <n v="7"/>
    <n v="1"/>
    <x v="1"/>
    <n v="3"/>
    <n v="1"/>
    <s v="H"/>
    <n v="22712"/>
    <x v="8"/>
    <n v="24"/>
    <n v="12"/>
    <n v="14"/>
    <n v="5"/>
    <n v="0"/>
    <n v="0"/>
    <n v="7"/>
    <n v="7"/>
    <n v="8"/>
    <n v="6"/>
    <n v="2"/>
    <n v="0"/>
    <n v="1"/>
    <n v="3"/>
    <n v="0"/>
    <n v="1"/>
  </r>
  <r>
    <s v="E0"/>
    <s v="15/10/01"/>
    <s v="Tottenham"/>
    <s v="Derby"/>
    <n v="3"/>
    <n v="1"/>
    <x v="1"/>
    <n v="2"/>
    <n v="1"/>
    <s v="H"/>
    <n v="30148"/>
    <x v="20"/>
    <n v="24"/>
    <n v="8"/>
    <n v="12"/>
    <n v="6"/>
    <n v="1"/>
    <n v="0"/>
    <n v="16"/>
    <n v="2"/>
    <n v="11"/>
    <n v="6"/>
    <n v="3"/>
    <n v="2"/>
    <n v="0"/>
    <n v="2"/>
    <n v="0"/>
    <n v="0"/>
  </r>
  <r>
    <s v="E0"/>
    <s v="20/10/01"/>
    <s v="Arsenal"/>
    <s v="Blackburn"/>
    <n v="3"/>
    <n v="3"/>
    <x v="2"/>
    <n v="0"/>
    <n v="1"/>
    <s v="A"/>
    <n v="38108"/>
    <x v="16"/>
    <n v="18"/>
    <n v="9"/>
    <n v="11"/>
    <n v="5"/>
    <n v="0"/>
    <n v="0"/>
    <n v="5"/>
    <n v="4"/>
    <n v="13"/>
    <n v="20"/>
    <n v="5"/>
    <n v="8"/>
    <n v="1"/>
    <n v="2"/>
    <n v="0"/>
    <n v="0"/>
  </r>
  <r>
    <s v="E0"/>
    <s v="20/10/01"/>
    <s v="Derby"/>
    <s v="Charlton"/>
    <n v="1"/>
    <n v="1"/>
    <x v="2"/>
    <n v="1"/>
    <n v="0"/>
    <s v="H"/>
    <n v="30221"/>
    <x v="8"/>
    <n v="10"/>
    <n v="11"/>
    <n v="5"/>
    <n v="7"/>
    <n v="0"/>
    <n v="0"/>
    <n v="5"/>
    <n v="5"/>
    <n v="12"/>
    <n v="11"/>
    <n v="7"/>
    <n v="5"/>
    <n v="3"/>
    <n v="0"/>
    <n v="0"/>
    <n v="0"/>
  </r>
  <r>
    <s v="E0"/>
    <s v="20/10/01"/>
    <s v="Everton"/>
    <s v="Aston Villa"/>
    <n v="3"/>
    <n v="2"/>
    <x v="1"/>
    <n v="1"/>
    <n v="0"/>
    <s v="H"/>
    <n v="33352"/>
    <x v="3"/>
    <n v="10"/>
    <n v="11"/>
    <n v="6"/>
    <n v="3"/>
    <n v="0"/>
    <n v="0"/>
    <n v="8"/>
    <n v="4"/>
    <n v="15"/>
    <n v="14"/>
    <n v="5"/>
    <n v="5"/>
    <n v="0"/>
    <n v="1"/>
    <n v="0"/>
    <n v="0"/>
  </r>
  <r>
    <s v="E0"/>
    <s v="20/10/01"/>
    <s v="Leicester"/>
    <s v="Liverpool"/>
    <n v="1"/>
    <n v="4"/>
    <x v="0"/>
    <n v="0"/>
    <n v="3"/>
    <s v="A"/>
    <n v="21886"/>
    <x v="20"/>
    <n v="8"/>
    <n v="12"/>
    <n v="3"/>
    <n v="6"/>
    <n v="0"/>
    <n v="0"/>
    <n v="6"/>
    <n v="6"/>
    <n v="11"/>
    <n v="13"/>
    <n v="1"/>
    <n v="1"/>
    <n v="1"/>
    <n v="2"/>
    <n v="0"/>
    <n v="0"/>
  </r>
  <r>
    <s v="E0"/>
    <s v="20/10/01"/>
    <s v="Man United"/>
    <s v="Bolton"/>
    <n v="1"/>
    <n v="2"/>
    <x v="0"/>
    <n v="1"/>
    <n v="1"/>
    <s v="D"/>
    <n v="67559"/>
    <x v="5"/>
    <n v="13"/>
    <n v="7"/>
    <n v="6"/>
    <n v="2"/>
    <n v="0"/>
    <n v="0"/>
    <n v="8"/>
    <n v="0"/>
    <n v="11"/>
    <n v="6"/>
    <n v="4"/>
    <n v="7"/>
    <n v="0"/>
    <n v="0"/>
    <n v="0"/>
    <n v="0"/>
  </r>
  <r>
    <s v="E0"/>
    <s v="20/10/01"/>
    <s v="West Ham"/>
    <s v="Southampton"/>
    <n v="2"/>
    <n v="0"/>
    <x v="1"/>
    <n v="0"/>
    <n v="0"/>
    <s v="D"/>
    <n v="25842"/>
    <x v="0"/>
    <n v="20"/>
    <n v="10"/>
    <n v="8"/>
    <n v="3"/>
    <n v="1"/>
    <n v="0"/>
    <n v="10"/>
    <n v="7"/>
    <n v="16"/>
    <n v="16"/>
    <n v="3"/>
    <n v="1"/>
    <n v="0"/>
    <n v="1"/>
    <n v="0"/>
    <n v="1"/>
  </r>
  <r>
    <s v="E0"/>
    <s v="21/10/01"/>
    <s v="Fulham"/>
    <s v="Ipswich"/>
    <n v="1"/>
    <n v="1"/>
    <x v="2"/>
    <n v="1"/>
    <n v="0"/>
    <s v="H"/>
    <n v="17221"/>
    <x v="18"/>
    <n v="7"/>
    <n v="6"/>
    <n v="3"/>
    <n v="2"/>
    <n v="0"/>
    <n v="0"/>
    <n v="3"/>
    <n v="3"/>
    <n v="25"/>
    <n v="17"/>
    <n v="3"/>
    <n v="9"/>
    <n v="2"/>
    <n v="3"/>
    <n v="1"/>
    <n v="0"/>
  </r>
  <r>
    <s v="E0"/>
    <s v="21/10/01"/>
    <s v="Leeds"/>
    <s v="Chelsea"/>
    <n v="0"/>
    <n v="0"/>
    <x v="2"/>
    <n v="0"/>
    <n v="0"/>
    <s v="D"/>
    <n v="40171"/>
    <x v="1"/>
    <n v="18"/>
    <n v="14"/>
    <n v="12"/>
    <n v="6"/>
    <n v="0"/>
    <n v="1"/>
    <n v="10"/>
    <n v="8"/>
    <n v="20"/>
    <n v="17"/>
    <n v="0"/>
    <n v="0"/>
    <n v="2"/>
    <n v="3"/>
    <n v="0"/>
    <n v="0"/>
  </r>
  <r>
    <s v="E0"/>
    <s v="21/10/01"/>
    <s v="Newcastle"/>
    <s v="Tottenham"/>
    <n v="0"/>
    <n v="2"/>
    <x v="0"/>
    <n v="0"/>
    <n v="2"/>
    <s v="A"/>
    <n v="50593"/>
    <x v="13"/>
    <n v="8"/>
    <n v="9"/>
    <n v="3"/>
    <n v="3"/>
    <n v="0"/>
    <n v="1"/>
    <n v="7"/>
    <n v="2"/>
    <n v="16"/>
    <n v="10"/>
    <n v="6"/>
    <n v="3"/>
    <n v="2"/>
    <n v="1"/>
    <n v="0"/>
    <n v="0"/>
  </r>
  <r>
    <s v="E0"/>
    <s v="22/10/01"/>
    <s v="Middlesbrough"/>
    <s v="Sunderland"/>
    <n v="2"/>
    <n v="0"/>
    <x v="1"/>
    <n v="2"/>
    <n v="0"/>
    <s v="H"/>
    <n v="28432"/>
    <x v="20"/>
    <n v="7"/>
    <n v="15"/>
    <n v="5"/>
    <n v="5"/>
    <n v="0"/>
    <n v="0"/>
    <n v="4"/>
    <n v="5"/>
    <n v="18"/>
    <n v="16"/>
    <n v="5"/>
    <n v="3"/>
    <n v="1"/>
    <n v="2"/>
    <n v="1"/>
    <n v="0"/>
  </r>
  <r>
    <s v="E0"/>
    <s v="24/10/01"/>
    <s v="Aston Villa"/>
    <s v="Charlton"/>
    <n v="1"/>
    <n v="0"/>
    <x v="1"/>
    <n v="1"/>
    <n v="0"/>
    <s v="H"/>
    <n v="27701"/>
    <x v="19"/>
    <n v="16"/>
    <n v="4"/>
    <n v="6"/>
    <n v="0"/>
    <n v="0"/>
    <n v="0"/>
    <n v="3"/>
    <n v="4"/>
    <n v="6"/>
    <n v="8"/>
    <n v="1"/>
    <n v="5"/>
    <n v="0"/>
    <n v="0"/>
    <n v="0"/>
    <n v="0"/>
  </r>
  <r>
    <s v="E0"/>
    <s v="24/10/01"/>
    <s v="Southampton"/>
    <s v="Ipswich"/>
    <n v="3"/>
    <n v="3"/>
    <x v="2"/>
    <n v="2"/>
    <n v="1"/>
    <s v="H"/>
    <n v="29614"/>
    <x v="16"/>
    <n v="11"/>
    <n v="10"/>
    <n v="6"/>
    <n v="5"/>
    <n v="0"/>
    <n v="0"/>
    <n v="4"/>
    <n v="7"/>
    <n v="14"/>
    <n v="5"/>
    <n v="2"/>
    <n v="0"/>
    <n v="2"/>
    <n v="1"/>
    <n v="0"/>
    <n v="0"/>
  </r>
  <r>
    <s v="E0"/>
    <s v="24/10/01"/>
    <s v="West Ham"/>
    <s v="Chelsea"/>
    <n v="2"/>
    <n v="1"/>
    <x v="1"/>
    <n v="2"/>
    <n v="1"/>
    <s v="H"/>
    <n v="26520"/>
    <x v="7"/>
    <n v="10"/>
    <n v="15"/>
    <n v="4"/>
    <n v="5"/>
    <n v="0"/>
    <n v="1"/>
    <n v="1"/>
    <n v="8"/>
    <n v="11"/>
    <n v="6"/>
    <n v="1"/>
    <n v="4"/>
    <n v="0"/>
    <n v="0"/>
    <n v="0"/>
    <n v="0"/>
  </r>
  <r>
    <s v="E0"/>
    <s v="27/10/01"/>
    <s v="Aston Villa"/>
    <s v="Bolton"/>
    <n v="3"/>
    <n v="2"/>
    <x v="1"/>
    <n v="2"/>
    <n v="1"/>
    <s v="H"/>
    <n v="33599"/>
    <x v="12"/>
    <n v="10"/>
    <n v="9"/>
    <n v="7"/>
    <n v="5"/>
    <n v="0"/>
    <n v="0"/>
    <n v="6"/>
    <n v="2"/>
    <n v="13"/>
    <n v="16"/>
    <n v="8"/>
    <n v="3"/>
    <n v="2"/>
    <n v="3"/>
    <n v="0"/>
    <n v="0"/>
  </r>
  <r>
    <s v="E0"/>
    <s v="27/10/01"/>
    <s v="Charlton"/>
    <s v="Liverpool"/>
    <n v="0"/>
    <n v="2"/>
    <x v="0"/>
    <n v="0"/>
    <n v="2"/>
    <s v="A"/>
    <n v="22887"/>
    <x v="9"/>
    <n v="14"/>
    <n v="5"/>
    <n v="4"/>
    <n v="4"/>
    <n v="0"/>
    <n v="0"/>
    <n v="13"/>
    <n v="1"/>
    <n v="12"/>
    <n v="13"/>
    <n v="2"/>
    <n v="5"/>
    <n v="0"/>
    <n v="1"/>
    <n v="0"/>
    <n v="1"/>
  </r>
  <r>
    <s v="E0"/>
    <s v="27/10/01"/>
    <s v="Everton"/>
    <s v="Newcastle"/>
    <n v="1"/>
    <n v="3"/>
    <x v="0"/>
    <n v="0"/>
    <n v="1"/>
    <s v="A"/>
    <n v="37524"/>
    <x v="4"/>
    <n v="18"/>
    <n v="6"/>
    <n v="8"/>
    <n v="4"/>
    <n v="0"/>
    <n v="0"/>
    <n v="13"/>
    <n v="3"/>
    <n v="8"/>
    <n v="15"/>
    <n v="3"/>
    <n v="1"/>
    <n v="1"/>
    <n v="2"/>
    <n v="0"/>
    <n v="0"/>
  </r>
  <r>
    <s v="E0"/>
    <s v="27/10/01"/>
    <s v="Fulham"/>
    <s v="Southampton"/>
    <n v="2"/>
    <n v="1"/>
    <x v="1"/>
    <n v="2"/>
    <n v="1"/>
    <s v="H"/>
    <n v="18771"/>
    <x v="8"/>
    <n v="19"/>
    <n v="11"/>
    <n v="5"/>
    <n v="5"/>
    <n v="0"/>
    <n v="0"/>
    <n v="6"/>
    <n v="4"/>
    <n v="8"/>
    <n v="14"/>
    <n v="0"/>
    <n v="4"/>
    <n v="0"/>
    <n v="2"/>
    <n v="0"/>
    <n v="0"/>
  </r>
  <r>
    <s v="E0"/>
    <s v="27/10/01"/>
    <s v="Man United"/>
    <s v="Leeds"/>
    <n v="1"/>
    <n v="1"/>
    <x v="2"/>
    <n v="0"/>
    <n v="0"/>
    <s v="D"/>
    <n v="67555"/>
    <x v="7"/>
    <n v="18"/>
    <n v="12"/>
    <n v="6"/>
    <n v="6"/>
    <n v="1"/>
    <n v="0"/>
    <n v="6"/>
    <n v="2"/>
    <n v="16"/>
    <n v="15"/>
    <n v="0"/>
    <n v="4"/>
    <n v="3"/>
    <n v="3"/>
    <n v="0"/>
    <n v="0"/>
  </r>
  <r>
    <s v="E0"/>
    <s v="27/10/01"/>
    <s v="Sunderland"/>
    <s v="Arsenal"/>
    <n v="1"/>
    <n v="1"/>
    <x v="2"/>
    <n v="0"/>
    <n v="1"/>
    <s v="A"/>
    <n v="48029"/>
    <x v="18"/>
    <n v="10"/>
    <n v="14"/>
    <n v="6"/>
    <n v="5"/>
    <n v="0"/>
    <n v="1"/>
    <n v="7"/>
    <n v="6"/>
    <n v="12"/>
    <n v="22"/>
    <n v="5"/>
    <n v="3"/>
    <n v="3"/>
    <n v="3"/>
    <n v="0"/>
    <n v="0"/>
  </r>
  <r>
    <s v="E0"/>
    <s v="27/10/01"/>
    <s v="Tottenham"/>
    <s v="Middlesbrough"/>
    <n v="2"/>
    <n v="1"/>
    <x v="1"/>
    <n v="0"/>
    <n v="1"/>
    <s v="A"/>
    <n v="36062"/>
    <x v="17"/>
    <n v="10"/>
    <n v="8"/>
    <n v="4"/>
    <n v="3"/>
    <n v="1"/>
    <n v="0"/>
    <n v="8"/>
    <n v="5"/>
    <n v="11"/>
    <n v="12"/>
    <n v="6"/>
    <n v="7"/>
    <n v="0"/>
    <n v="0"/>
    <n v="0"/>
    <n v="0"/>
  </r>
  <r>
    <s v="E0"/>
    <s v="28/10/01"/>
    <s v="Derby"/>
    <s v="Chelsea"/>
    <n v="1"/>
    <n v="1"/>
    <x v="2"/>
    <n v="1"/>
    <n v="0"/>
    <s v="H"/>
    <n v="28910"/>
    <x v="15"/>
    <n v="13"/>
    <n v="19"/>
    <n v="8"/>
    <n v="8"/>
    <n v="0"/>
    <n v="1"/>
    <n v="4"/>
    <n v="10"/>
    <n v="14"/>
    <n v="11"/>
    <n v="7"/>
    <n v="4"/>
    <n v="1"/>
    <n v="4"/>
    <n v="0"/>
    <n v="0"/>
  </r>
  <r>
    <s v="E0"/>
    <s v="28/10/01"/>
    <s v="Ipswich"/>
    <s v="West Ham"/>
    <n v="2"/>
    <n v="3"/>
    <x v="0"/>
    <n v="0"/>
    <n v="1"/>
    <s v="A"/>
    <n v="22834"/>
    <x v="11"/>
    <n v="12"/>
    <n v="12"/>
    <n v="8"/>
    <n v="4"/>
    <n v="0"/>
    <n v="1"/>
    <n v="8"/>
    <n v="9"/>
    <n v="16"/>
    <n v="11"/>
    <n v="1"/>
    <n v="2"/>
    <n v="2"/>
    <n v="2"/>
    <n v="0"/>
    <n v="0"/>
  </r>
  <r>
    <s v="E0"/>
    <s v="29/10/01"/>
    <s v="Blackburn"/>
    <s v="Leicester"/>
    <n v="0"/>
    <n v="0"/>
    <x v="2"/>
    <n v="0"/>
    <n v="0"/>
    <s v="D"/>
    <n v="21873"/>
    <x v="3"/>
    <n v="12"/>
    <n v="10"/>
    <n v="3"/>
    <n v="5"/>
    <n v="0"/>
    <n v="0"/>
    <n v="7"/>
    <n v="1"/>
    <n v="11"/>
    <n v="7"/>
    <n v="3"/>
    <n v="3"/>
    <n v="6"/>
    <n v="2"/>
    <n v="0"/>
    <n v="0"/>
  </r>
  <r>
    <s v="E0"/>
    <s v="03/11/01"/>
    <s v="Bolton"/>
    <s v="Everton"/>
    <n v="2"/>
    <n v="2"/>
    <x v="2"/>
    <n v="1"/>
    <n v="1"/>
    <s v="D"/>
    <n v="27343"/>
    <x v="8"/>
    <n v="16"/>
    <n v="11"/>
    <n v="8"/>
    <n v="6"/>
    <n v="0"/>
    <n v="0"/>
    <n v="9"/>
    <n v="3"/>
    <n v="13"/>
    <n v="13"/>
    <n v="2"/>
    <n v="7"/>
    <n v="4"/>
    <n v="2"/>
    <n v="1"/>
    <n v="0"/>
  </r>
  <r>
    <s v="E0"/>
    <s v="03/11/01"/>
    <s v="Leicester"/>
    <s v="Sunderland"/>
    <n v="1"/>
    <n v="0"/>
    <x v="1"/>
    <n v="0"/>
    <n v="0"/>
    <s v="D"/>
    <n v="20573"/>
    <x v="11"/>
    <n v="9"/>
    <n v="11"/>
    <n v="5"/>
    <n v="4"/>
    <n v="0"/>
    <n v="0"/>
    <n v="7"/>
    <n v="7"/>
    <n v="13"/>
    <n v="20"/>
    <n v="2"/>
    <n v="3"/>
    <n v="1"/>
    <n v="3"/>
    <n v="0"/>
    <n v="0"/>
  </r>
  <r>
    <s v="E0"/>
    <s v="03/11/01"/>
    <s v="Middlesbrough"/>
    <s v="Derby"/>
    <n v="5"/>
    <n v="1"/>
    <x v="1"/>
    <n v="0"/>
    <n v="0"/>
    <s v="D"/>
    <n v="28117"/>
    <x v="0"/>
    <n v="11"/>
    <n v="6"/>
    <n v="7"/>
    <n v="4"/>
    <n v="1"/>
    <n v="1"/>
    <n v="6"/>
    <n v="4"/>
    <n v="10"/>
    <n v="12"/>
    <n v="4"/>
    <n v="9"/>
    <n v="0"/>
    <n v="1"/>
    <n v="0"/>
    <n v="0"/>
  </r>
  <r>
    <s v="E0"/>
    <s v="03/11/01"/>
    <s v="Newcastle"/>
    <s v="Aston Villa"/>
    <n v="3"/>
    <n v="0"/>
    <x v="1"/>
    <n v="1"/>
    <n v="0"/>
    <s v="H"/>
    <n v="51057"/>
    <x v="2"/>
    <n v="17"/>
    <n v="10"/>
    <n v="7"/>
    <n v="2"/>
    <n v="1"/>
    <n v="0"/>
    <n v="13"/>
    <n v="8"/>
    <n v="15"/>
    <n v="7"/>
    <n v="2"/>
    <n v="0"/>
    <n v="0"/>
    <n v="3"/>
    <n v="0"/>
    <n v="0"/>
  </r>
  <r>
    <s v="E0"/>
    <s v="03/11/01"/>
    <s v="Southampton"/>
    <s v="Blackburn"/>
    <n v="1"/>
    <n v="2"/>
    <x v="0"/>
    <n v="1"/>
    <n v="1"/>
    <s v="D"/>
    <n v="30523"/>
    <x v="13"/>
    <n v="16"/>
    <n v="6"/>
    <n v="6"/>
    <n v="5"/>
    <n v="1"/>
    <n v="0"/>
    <n v="10"/>
    <n v="4"/>
    <n v="19"/>
    <n v="18"/>
    <n v="3"/>
    <n v="5"/>
    <n v="1"/>
    <n v="1"/>
    <n v="0"/>
    <n v="0"/>
  </r>
  <r>
    <s v="E0"/>
    <s v="03/11/01"/>
    <s v="West Ham"/>
    <s v="Fulham"/>
    <n v="0"/>
    <n v="2"/>
    <x v="0"/>
    <n v="0"/>
    <n v="1"/>
    <s v="A"/>
    <n v="26217"/>
    <x v="5"/>
    <n v="12"/>
    <n v="14"/>
    <n v="6"/>
    <n v="6"/>
    <n v="1"/>
    <n v="0"/>
    <n v="10"/>
    <n v="8"/>
    <n v="13"/>
    <n v="18"/>
    <n v="3"/>
    <n v="0"/>
    <n v="1"/>
    <n v="3"/>
    <n v="0"/>
    <n v="0"/>
  </r>
  <r>
    <s v="E0"/>
    <s v="04/11/01"/>
    <s v="Arsenal"/>
    <s v="Charlton"/>
    <n v="2"/>
    <n v="4"/>
    <x v="0"/>
    <n v="1"/>
    <n v="2"/>
    <s v="A"/>
    <n v="38010"/>
    <x v="20"/>
    <n v="26"/>
    <n v="9"/>
    <n v="12"/>
    <n v="4"/>
    <n v="2"/>
    <n v="1"/>
    <n v="4"/>
    <n v="6"/>
    <n v="9"/>
    <n v="11"/>
    <n v="2"/>
    <n v="6"/>
    <n v="3"/>
    <n v="2"/>
    <n v="0"/>
    <n v="0"/>
  </r>
  <r>
    <s v="E0"/>
    <s v="04/11/01"/>
    <s v="Chelsea"/>
    <s v="Ipswich"/>
    <n v="2"/>
    <n v="1"/>
    <x v="1"/>
    <n v="1"/>
    <n v="0"/>
    <s v="H"/>
    <n v="40497"/>
    <x v="3"/>
    <n v="15"/>
    <n v="7"/>
    <n v="6"/>
    <n v="3"/>
    <n v="0"/>
    <n v="0"/>
    <n v="5"/>
    <n v="6"/>
    <n v="12"/>
    <n v="17"/>
    <n v="2"/>
    <n v="1"/>
    <n v="0"/>
    <n v="2"/>
    <n v="0"/>
    <n v="0"/>
  </r>
  <r>
    <s v="E0"/>
    <s v="04/11/01"/>
    <s v="Leeds"/>
    <s v="Tottenham"/>
    <n v="2"/>
    <n v="1"/>
    <x v="1"/>
    <n v="0"/>
    <n v="0"/>
    <s v="D"/>
    <n v="40203"/>
    <x v="15"/>
    <n v="20"/>
    <n v="11"/>
    <n v="9"/>
    <n v="4"/>
    <n v="1"/>
    <n v="0"/>
    <n v="7"/>
    <n v="3"/>
    <n v="9"/>
    <n v="15"/>
    <n v="4"/>
    <n v="1"/>
    <n v="1"/>
    <n v="3"/>
    <n v="0"/>
    <n v="0"/>
  </r>
  <r>
    <s v="E0"/>
    <s v="04/11/01"/>
    <s v="Liverpool"/>
    <s v="Man United"/>
    <n v="3"/>
    <n v="1"/>
    <x v="1"/>
    <n v="2"/>
    <n v="0"/>
    <s v="H"/>
    <n v="44361"/>
    <x v="6"/>
    <n v="8"/>
    <n v="10"/>
    <n v="5"/>
    <n v="3"/>
    <n v="0"/>
    <n v="0"/>
    <n v="1"/>
    <n v="1"/>
    <n v="9"/>
    <n v="13"/>
    <n v="3"/>
    <n v="1"/>
    <n v="0"/>
    <n v="0"/>
    <n v="0"/>
    <n v="0"/>
  </r>
  <r>
    <s v="E0"/>
    <s v="17/11/01"/>
    <s v="Aston Villa"/>
    <s v="Middlesbrough"/>
    <n v="0"/>
    <n v="0"/>
    <x v="2"/>
    <n v="0"/>
    <n v="0"/>
    <s v="D"/>
    <n v="35421"/>
    <x v="9"/>
    <n v="8"/>
    <n v="11"/>
    <n v="5"/>
    <n v="2"/>
    <n v="1"/>
    <n v="1"/>
    <n v="5"/>
    <n v="3"/>
    <n v="16"/>
    <n v="9"/>
    <n v="7"/>
    <n v="3"/>
    <n v="1"/>
    <n v="2"/>
    <n v="0"/>
    <n v="0"/>
  </r>
  <r>
    <s v="E0"/>
    <s v="17/11/01"/>
    <s v="Blackburn"/>
    <s v="Liverpool"/>
    <n v="1"/>
    <n v="1"/>
    <x v="2"/>
    <n v="0"/>
    <n v="1"/>
    <s v="A"/>
    <n v="28859"/>
    <x v="18"/>
    <n v="5"/>
    <n v="5"/>
    <n v="5"/>
    <n v="2"/>
    <n v="0"/>
    <n v="0"/>
    <n v="6"/>
    <n v="3"/>
    <n v="17"/>
    <n v="10"/>
    <n v="3"/>
    <n v="5"/>
    <n v="2"/>
    <n v="0"/>
    <n v="0"/>
    <n v="0"/>
  </r>
  <r>
    <s v="E0"/>
    <s v="17/11/01"/>
    <s v="Derby"/>
    <s v="Southampton"/>
    <n v="1"/>
    <n v="0"/>
    <x v="1"/>
    <n v="1"/>
    <n v="0"/>
    <s v="H"/>
    <n v="36062"/>
    <x v="1"/>
    <n v="9"/>
    <n v="8"/>
    <n v="3"/>
    <n v="4"/>
    <n v="0"/>
    <n v="1"/>
    <n v="7"/>
    <n v="6"/>
    <n v="13"/>
    <n v="13"/>
    <n v="4"/>
    <n v="2"/>
    <n v="0"/>
    <n v="1"/>
    <n v="0"/>
    <n v="0"/>
  </r>
  <r>
    <s v="E0"/>
    <s v="17/11/01"/>
    <s v="Fulham"/>
    <s v="Newcastle"/>
    <n v="3"/>
    <n v="1"/>
    <x v="1"/>
    <n v="2"/>
    <n v="0"/>
    <s v="H"/>
    <n v="21159"/>
    <x v="12"/>
    <n v="8"/>
    <n v="7"/>
    <n v="8"/>
    <n v="1"/>
    <n v="0"/>
    <n v="0"/>
    <n v="4"/>
    <n v="4"/>
    <n v="10"/>
    <n v="18"/>
    <n v="0"/>
    <n v="2"/>
    <n v="0"/>
    <n v="6"/>
    <n v="0"/>
    <n v="0"/>
  </r>
  <r>
    <s v="E0"/>
    <s v="17/11/01"/>
    <s v="Man United"/>
    <s v="Leicester"/>
    <n v="2"/>
    <n v="0"/>
    <x v="1"/>
    <n v="1"/>
    <n v="0"/>
    <s v="H"/>
    <n v="67651"/>
    <x v="8"/>
    <n v="14"/>
    <n v="8"/>
    <n v="7"/>
    <n v="4"/>
    <n v="2"/>
    <n v="1"/>
    <n v="10"/>
    <n v="4"/>
    <n v="10"/>
    <n v="10"/>
    <n v="6"/>
    <n v="2"/>
    <n v="2"/>
    <n v="1"/>
    <n v="0"/>
    <n v="0"/>
  </r>
  <r>
    <s v="E0"/>
    <s v="17/11/01"/>
    <s v="Tottenham"/>
    <s v="Arsenal"/>
    <n v="1"/>
    <n v="1"/>
    <x v="2"/>
    <n v="0"/>
    <n v="0"/>
    <s v="D"/>
    <n v="36048"/>
    <x v="4"/>
    <n v="9"/>
    <n v="5"/>
    <n v="4"/>
    <n v="5"/>
    <n v="1"/>
    <n v="0"/>
    <n v="9"/>
    <n v="6"/>
    <n v="18"/>
    <n v="16"/>
    <n v="2"/>
    <n v="6"/>
    <n v="2"/>
    <n v="1"/>
    <n v="0"/>
    <n v="0"/>
  </r>
  <r>
    <s v="E0"/>
    <s v="18/11/01"/>
    <s v="Everton"/>
    <s v="Chelsea"/>
    <n v="0"/>
    <n v="0"/>
    <x v="2"/>
    <n v="0"/>
    <n v="0"/>
    <s v="D"/>
    <n v="30555"/>
    <x v="20"/>
    <n v="12"/>
    <n v="14"/>
    <n v="4"/>
    <n v="7"/>
    <n v="0"/>
    <n v="1"/>
    <n v="8"/>
    <n v="4"/>
    <n v="11"/>
    <n v="11"/>
    <n v="2"/>
    <n v="1"/>
    <n v="1"/>
    <n v="3"/>
    <n v="0"/>
    <n v="0"/>
  </r>
  <r>
    <s v="E0"/>
    <s v="18/11/01"/>
    <s v="Ipswich"/>
    <s v="Bolton"/>
    <n v="1"/>
    <n v="2"/>
    <x v="0"/>
    <n v="1"/>
    <n v="2"/>
    <s v="A"/>
    <n v="22335"/>
    <x v="15"/>
    <n v="8"/>
    <n v="10"/>
    <n v="4"/>
    <n v="5"/>
    <n v="2"/>
    <n v="0"/>
    <n v="12"/>
    <n v="2"/>
    <n v="8"/>
    <n v="16"/>
    <n v="2"/>
    <n v="1"/>
    <n v="0"/>
    <n v="2"/>
    <n v="0"/>
    <n v="0"/>
  </r>
  <r>
    <s v="E0"/>
    <s v="18/11/01"/>
    <s v="Sunderland"/>
    <s v="Leeds"/>
    <n v="2"/>
    <n v="0"/>
    <x v="1"/>
    <n v="0"/>
    <n v="0"/>
    <s v="D"/>
    <n v="48005"/>
    <x v="5"/>
    <n v="12"/>
    <n v="12"/>
    <n v="5"/>
    <n v="6"/>
    <n v="1"/>
    <n v="0"/>
    <n v="5"/>
    <n v="3"/>
    <n v="25"/>
    <n v="11"/>
    <n v="3"/>
    <n v="5"/>
    <n v="1"/>
    <n v="3"/>
    <n v="0"/>
    <n v="0"/>
  </r>
  <r>
    <s v="E0"/>
    <s v="19/11/01"/>
    <s v="Charlton"/>
    <s v="West Ham"/>
    <n v="4"/>
    <n v="4"/>
    <x v="2"/>
    <n v="2"/>
    <n v="2"/>
    <s v="D"/>
    <n v="23198"/>
    <x v="13"/>
    <n v="18"/>
    <n v="11"/>
    <n v="9"/>
    <n v="7"/>
    <n v="0"/>
    <n v="0"/>
    <n v="13"/>
    <n v="4"/>
    <n v="8"/>
    <n v="13"/>
    <n v="2"/>
    <n v="0"/>
    <n v="1"/>
    <n v="2"/>
    <n v="0"/>
    <n v="0"/>
  </r>
  <r>
    <s v="E0"/>
    <s v="24/11/01"/>
    <s v="Bolton"/>
    <s v="Fulham"/>
    <n v="0"/>
    <n v="0"/>
    <x v="2"/>
    <n v="0"/>
    <n v="0"/>
    <s v="D"/>
    <n v="23848"/>
    <x v="17"/>
    <n v="11"/>
    <n v="7"/>
    <n v="5"/>
    <n v="1"/>
    <n v="0"/>
    <n v="0"/>
    <n v="2"/>
    <n v="3"/>
    <n v="11"/>
    <n v="9"/>
    <n v="6"/>
    <n v="3"/>
    <n v="1"/>
    <n v="1"/>
    <n v="0"/>
    <n v="0"/>
  </r>
  <r>
    <s v="E0"/>
    <s v="24/11/01"/>
    <s v="Chelsea"/>
    <s v="Blackburn"/>
    <n v="0"/>
    <n v="0"/>
    <x v="2"/>
    <n v="0"/>
    <n v="0"/>
    <s v="D"/>
    <n v="37978"/>
    <x v="6"/>
    <n v="14"/>
    <n v="8"/>
    <n v="8"/>
    <n v="2"/>
    <n v="0"/>
    <n v="0"/>
    <n v="7"/>
    <n v="3"/>
    <n v="13"/>
    <n v="7"/>
    <n v="1"/>
    <n v="9"/>
    <n v="0"/>
    <n v="2"/>
    <n v="0"/>
    <n v="0"/>
  </r>
  <r>
    <s v="E0"/>
    <s v="24/11/01"/>
    <s v="Leicester"/>
    <s v="Everton"/>
    <n v="0"/>
    <n v="0"/>
    <x v="2"/>
    <n v="0"/>
    <n v="0"/>
    <s v="D"/>
    <n v="21539"/>
    <x v="16"/>
    <n v="8"/>
    <n v="8"/>
    <n v="7"/>
    <n v="3"/>
    <n v="0"/>
    <n v="0"/>
    <n v="7"/>
    <n v="2"/>
    <n v="18"/>
    <n v="21"/>
    <n v="1"/>
    <n v="3"/>
    <n v="2"/>
    <n v="1"/>
    <n v="0"/>
    <n v="0"/>
  </r>
  <r>
    <s v="E0"/>
    <s v="24/11/01"/>
    <s v="Newcastle"/>
    <s v="Derby"/>
    <n v="1"/>
    <n v="0"/>
    <x v="1"/>
    <n v="1"/>
    <n v="0"/>
    <s v="H"/>
    <n v="50070"/>
    <x v="3"/>
    <n v="17"/>
    <n v="8"/>
    <n v="10"/>
    <n v="4"/>
    <n v="0"/>
    <n v="0"/>
    <n v="8"/>
    <n v="6"/>
    <n v="10"/>
    <n v="14"/>
    <n v="3"/>
    <n v="6"/>
    <n v="1"/>
    <n v="2"/>
    <n v="0"/>
    <n v="0"/>
  </r>
  <r>
    <s v="E0"/>
    <s v="24/11/01"/>
    <s v="Southampton"/>
    <s v="Charlton"/>
    <n v="1"/>
    <n v="0"/>
    <x v="1"/>
    <n v="0"/>
    <n v="0"/>
    <s v="D"/>
    <n v="31198"/>
    <x v="7"/>
    <n v="15"/>
    <n v="7"/>
    <n v="8"/>
    <n v="4"/>
    <n v="0"/>
    <n v="1"/>
    <n v="10"/>
    <n v="5"/>
    <n v="10"/>
    <n v="16"/>
    <n v="4"/>
    <n v="2"/>
    <n v="0"/>
    <n v="1"/>
    <n v="0"/>
    <n v="0"/>
  </r>
  <r>
    <s v="E0"/>
    <s v="24/11/01"/>
    <s v="West Ham"/>
    <s v="Tottenham"/>
    <n v="0"/>
    <n v="1"/>
    <x v="0"/>
    <n v="0"/>
    <n v="0"/>
    <s v="D"/>
    <n v="32780"/>
    <x v="10"/>
    <n v="10"/>
    <n v="10"/>
    <n v="6"/>
    <n v="3"/>
    <n v="0"/>
    <n v="3"/>
    <n v="4"/>
    <n v="2"/>
    <n v="18"/>
    <n v="13"/>
    <n v="1"/>
    <n v="15"/>
    <n v="2"/>
    <n v="2"/>
    <n v="0"/>
    <n v="0"/>
  </r>
  <r>
    <s v="E0"/>
    <s v="25/11/01"/>
    <s v="Arsenal"/>
    <s v="Man United"/>
    <n v="3"/>
    <n v="1"/>
    <x v="1"/>
    <n v="0"/>
    <n v="1"/>
    <s v="A"/>
    <n v="38174"/>
    <x v="9"/>
    <n v="14"/>
    <n v="2"/>
    <n v="10"/>
    <n v="1"/>
    <n v="0"/>
    <n v="0"/>
    <n v="11"/>
    <n v="2"/>
    <n v="12"/>
    <n v="19"/>
    <n v="1"/>
    <n v="4"/>
    <n v="2"/>
    <n v="3"/>
    <n v="0"/>
    <n v="0"/>
  </r>
  <r>
    <s v="E0"/>
    <s v="25/11/01"/>
    <s v="Leeds"/>
    <s v="Aston Villa"/>
    <n v="1"/>
    <n v="1"/>
    <x v="2"/>
    <n v="1"/>
    <n v="1"/>
    <s v="D"/>
    <n v="40159"/>
    <x v="0"/>
    <n v="16"/>
    <n v="15"/>
    <n v="9"/>
    <n v="8"/>
    <n v="1"/>
    <n v="0"/>
    <n v="7"/>
    <n v="6"/>
    <n v="15"/>
    <n v="15"/>
    <n v="1"/>
    <n v="1"/>
    <n v="2"/>
    <n v="2"/>
    <n v="1"/>
    <n v="0"/>
  </r>
  <r>
    <s v="E0"/>
    <s v="25/11/01"/>
    <s v="Liverpool"/>
    <s v="Sunderland"/>
    <n v="1"/>
    <n v="0"/>
    <x v="1"/>
    <n v="1"/>
    <n v="0"/>
    <s v="H"/>
    <n v="43537"/>
    <x v="15"/>
    <n v="7"/>
    <n v="12"/>
    <n v="3"/>
    <n v="5"/>
    <n v="0"/>
    <n v="0"/>
    <n v="4"/>
    <n v="3"/>
    <n v="9"/>
    <n v="12"/>
    <n v="6"/>
    <n v="1"/>
    <n v="1"/>
    <n v="3"/>
    <n v="1"/>
    <n v="0"/>
  </r>
  <r>
    <s v="E0"/>
    <s v="25/11/01"/>
    <s v="Middlesbrough"/>
    <s v="Ipswich"/>
    <n v="0"/>
    <n v="0"/>
    <x v="2"/>
    <n v="0"/>
    <n v="0"/>
    <s v="D"/>
    <n v="32586"/>
    <x v="19"/>
    <n v="9"/>
    <n v="11"/>
    <n v="4"/>
    <n v="3"/>
    <n v="0"/>
    <n v="2"/>
    <n v="3"/>
    <n v="5"/>
    <n v="5"/>
    <n v="8"/>
    <n v="2"/>
    <n v="2"/>
    <n v="0"/>
    <n v="0"/>
    <n v="0"/>
    <n v="0"/>
  </r>
  <r>
    <s v="E0"/>
    <s v="01/12/01"/>
    <s v="Aston Villa"/>
    <s v="Leicester"/>
    <n v="0"/>
    <n v="2"/>
    <x v="0"/>
    <n v="0"/>
    <n v="1"/>
    <s v="A"/>
    <n v="30711"/>
    <x v="15"/>
    <n v="11"/>
    <n v="6"/>
    <n v="7"/>
    <n v="4"/>
    <n v="0"/>
    <n v="0"/>
    <n v="7"/>
    <n v="8"/>
    <n v="8"/>
    <n v="14"/>
    <n v="0"/>
    <n v="3"/>
    <n v="0"/>
    <n v="4"/>
    <n v="1"/>
    <n v="0"/>
  </r>
  <r>
    <s v="E0"/>
    <s v="01/12/01"/>
    <s v="Blackburn"/>
    <s v="Middlesbrough"/>
    <n v="0"/>
    <n v="1"/>
    <x v="0"/>
    <n v="0"/>
    <n v="1"/>
    <s v="A"/>
    <n v="23849"/>
    <x v="14"/>
    <n v="14"/>
    <n v="8"/>
    <n v="4"/>
    <n v="5"/>
    <n v="1"/>
    <n v="0"/>
    <n v="7"/>
    <n v="3"/>
    <n v="8"/>
    <n v="9"/>
    <n v="5"/>
    <n v="2"/>
    <n v="1"/>
    <n v="2"/>
    <n v="0"/>
    <n v="0"/>
  </r>
  <r>
    <s v="E0"/>
    <s v="01/12/01"/>
    <s v="Charlton"/>
    <s v="Newcastle"/>
    <n v="1"/>
    <n v="1"/>
    <x v="2"/>
    <n v="0"/>
    <n v="0"/>
    <s v="D"/>
    <n v="24151"/>
    <x v="8"/>
    <n v="15"/>
    <n v="12"/>
    <n v="7"/>
    <n v="6"/>
    <n v="0"/>
    <n v="1"/>
    <n v="3"/>
    <n v="7"/>
    <n v="7"/>
    <n v="11"/>
    <n v="3"/>
    <n v="4"/>
    <n v="1"/>
    <n v="2"/>
    <n v="0"/>
    <n v="1"/>
  </r>
  <r>
    <s v="E0"/>
    <s v="01/12/01"/>
    <s v="Derby"/>
    <s v="Liverpool"/>
    <n v="0"/>
    <n v="1"/>
    <x v="0"/>
    <n v="0"/>
    <n v="1"/>
    <s v="A"/>
    <n v="33289"/>
    <x v="5"/>
    <n v="12"/>
    <n v="7"/>
    <n v="4"/>
    <n v="5"/>
    <n v="0"/>
    <n v="0"/>
    <n v="5"/>
    <n v="9"/>
    <n v="9"/>
    <n v="14"/>
    <n v="5"/>
    <n v="5"/>
    <n v="1"/>
    <n v="2"/>
    <n v="0"/>
    <n v="0"/>
  </r>
  <r>
    <s v="E0"/>
    <s v="01/12/01"/>
    <s v="Ipswich"/>
    <s v="Arsenal"/>
    <n v="0"/>
    <n v="2"/>
    <x v="0"/>
    <n v="0"/>
    <n v="1"/>
    <s v="A"/>
    <n v="24666"/>
    <x v="10"/>
    <n v="7"/>
    <n v="7"/>
    <n v="2"/>
    <n v="3"/>
    <n v="0"/>
    <n v="0"/>
    <n v="12"/>
    <n v="5"/>
    <n v="4"/>
    <n v="9"/>
    <n v="0"/>
    <n v="3"/>
    <n v="0"/>
    <n v="2"/>
    <n v="0"/>
    <n v="0"/>
  </r>
  <r>
    <s v="E0"/>
    <s v="01/12/01"/>
    <s v="Man United"/>
    <s v="Chelsea"/>
    <n v="0"/>
    <n v="3"/>
    <x v="0"/>
    <n v="0"/>
    <n v="1"/>
    <s v="A"/>
    <n v="67544"/>
    <x v="13"/>
    <n v="12"/>
    <n v="14"/>
    <n v="5"/>
    <n v="5"/>
    <n v="0"/>
    <n v="1"/>
    <n v="7"/>
    <n v="2"/>
    <n v="9"/>
    <n v="16"/>
    <n v="5"/>
    <n v="4"/>
    <n v="2"/>
    <n v="3"/>
    <n v="0"/>
    <n v="0"/>
  </r>
  <r>
    <s v="E0"/>
    <s v="01/12/01"/>
    <s v="Sunderland"/>
    <s v="West Ham"/>
    <n v="1"/>
    <n v="0"/>
    <x v="1"/>
    <n v="0"/>
    <n v="0"/>
    <s v="D"/>
    <n v="47437"/>
    <x v="9"/>
    <n v="15"/>
    <n v="10"/>
    <n v="6"/>
    <n v="5"/>
    <n v="0"/>
    <n v="1"/>
    <n v="3"/>
    <n v="3"/>
    <n v="12"/>
    <n v="16"/>
    <n v="5"/>
    <n v="4"/>
    <n v="3"/>
    <n v="0"/>
    <n v="0"/>
    <n v="0"/>
  </r>
  <r>
    <s v="E0"/>
    <s v="02/12/01"/>
    <s v="Everton"/>
    <s v="Southampton"/>
    <n v="2"/>
    <n v="0"/>
    <x v="1"/>
    <n v="0"/>
    <n v="0"/>
    <s v="D"/>
    <n v="28138"/>
    <x v="4"/>
    <n v="13"/>
    <n v="10"/>
    <n v="7"/>
    <n v="4"/>
    <n v="0"/>
    <n v="0"/>
    <n v="5"/>
    <n v="6"/>
    <n v="19"/>
    <n v="13"/>
    <n v="3"/>
    <n v="2"/>
    <n v="0"/>
    <n v="1"/>
    <n v="0"/>
    <n v="0"/>
  </r>
  <r>
    <s v="E0"/>
    <s v="02/12/01"/>
    <s v="Fulham"/>
    <s v="Leeds"/>
    <n v="0"/>
    <n v="0"/>
    <x v="2"/>
    <n v="0"/>
    <n v="0"/>
    <s v="D"/>
    <n v="20918"/>
    <x v="6"/>
    <n v="13"/>
    <n v="6"/>
    <n v="5"/>
    <n v="5"/>
    <n v="1"/>
    <n v="0"/>
    <n v="5"/>
    <n v="5"/>
    <n v="11"/>
    <n v="21"/>
    <n v="2"/>
    <n v="2"/>
    <n v="1"/>
    <n v="2"/>
    <n v="0"/>
    <n v="0"/>
  </r>
  <r>
    <s v="E0"/>
    <s v="03/12/01"/>
    <s v="Tottenham"/>
    <s v="Bolton"/>
    <n v="3"/>
    <n v="2"/>
    <x v="1"/>
    <n v="0"/>
    <n v="1"/>
    <s v="A"/>
    <n v="32971"/>
    <x v="1"/>
    <n v="14"/>
    <n v="9"/>
    <n v="6"/>
    <n v="6"/>
    <n v="1"/>
    <n v="0"/>
    <n v="5"/>
    <n v="6"/>
    <n v="10"/>
    <n v="14"/>
    <n v="6"/>
    <n v="7"/>
    <n v="0"/>
    <n v="2"/>
    <n v="0"/>
    <n v="0"/>
  </r>
  <r>
    <s v="E0"/>
    <s v="05/12/01"/>
    <s v="Chelsea"/>
    <s v="Charlton"/>
    <n v="0"/>
    <n v="1"/>
    <x v="0"/>
    <n v="0"/>
    <n v="0"/>
    <s v="D"/>
    <n v="33504"/>
    <x v="7"/>
    <n v="20"/>
    <n v="11"/>
    <n v="5"/>
    <n v="5"/>
    <n v="0"/>
    <n v="0"/>
    <n v="8"/>
    <n v="1"/>
    <n v="13"/>
    <n v="10"/>
    <n v="1"/>
    <n v="4"/>
    <n v="1"/>
    <n v="1"/>
    <n v="0"/>
    <n v="0"/>
  </r>
  <r>
    <s v="E0"/>
    <s v="05/12/01"/>
    <s v="West Ham"/>
    <s v="Aston Villa"/>
    <n v="1"/>
    <n v="1"/>
    <x v="2"/>
    <n v="0"/>
    <n v="1"/>
    <s v="A"/>
    <n v="28377"/>
    <x v="17"/>
    <n v="14"/>
    <n v="12"/>
    <n v="8"/>
    <n v="5"/>
    <n v="0"/>
    <n v="0"/>
    <n v="5"/>
    <n v="6"/>
    <n v="10"/>
    <n v="15"/>
    <n v="3"/>
    <n v="5"/>
    <n v="2"/>
    <n v="1"/>
    <n v="0"/>
    <n v="0"/>
  </r>
  <r>
    <s v="E0"/>
    <s v="08/12/01"/>
    <s v="Charlton"/>
    <s v="Tottenham"/>
    <n v="3"/>
    <n v="1"/>
    <x v="1"/>
    <n v="2"/>
    <n v="0"/>
    <s v="H"/>
    <n v="25125"/>
    <x v="11"/>
    <n v="11"/>
    <n v="14"/>
    <n v="6"/>
    <n v="5"/>
    <n v="0"/>
    <n v="0"/>
    <n v="9"/>
    <n v="9"/>
    <n v="10"/>
    <n v="12"/>
    <n v="9"/>
    <n v="4"/>
    <n v="3"/>
    <n v="1"/>
    <n v="0"/>
    <n v="0"/>
  </r>
  <r>
    <s v="E0"/>
    <s v="08/12/01"/>
    <s v="Derby"/>
    <s v="Bolton"/>
    <n v="1"/>
    <n v="0"/>
    <x v="1"/>
    <n v="0"/>
    <n v="0"/>
    <s v="D"/>
    <n v="25712"/>
    <x v="21"/>
    <n v="16"/>
    <n v="6"/>
    <n v="6"/>
    <n v="3"/>
    <n v="1"/>
    <n v="0"/>
    <n v="5"/>
    <n v="4"/>
    <n v="11"/>
    <n v="24"/>
    <n v="4"/>
    <n v="2"/>
    <n v="0"/>
    <n v="4"/>
    <n v="0"/>
    <n v="0"/>
  </r>
  <r>
    <s v="E0"/>
    <s v="08/12/01"/>
    <s v="Fulham"/>
    <s v="Everton"/>
    <n v="2"/>
    <n v="0"/>
    <x v="1"/>
    <n v="1"/>
    <n v="0"/>
    <s v="H"/>
    <n v="19338"/>
    <x v="22"/>
    <n v="10"/>
    <n v="5"/>
    <n v="4"/>
    <n v="3"/>
    <n v="0"/>
    <n v="0"/>
    <n v="6"/>
    <n v="7"/>
    <n v="15"/>
    <n v="25"/>
    <n v="2"/>
    <n v="3"/>
    <n v="2"/>
    <n v="4"/>
    <n v="1"/>
    <n v="1"/>
  </r>
  <r>
    <s v="E0"/>
    <s v="08/12/01"/>
    <s v="Leicester"/>
    <s v="Southampton"/>
    <n v="0"/>
    <n v="4"/>
    <x v="0"/>
    <n v="0"/>
    <n v="1"/>
    <s v="A"/>
    <n v="20321"/>
    <x v="6"/>
    <n v="8"/>
    <n v="10"/>
    <n v="4"/>
    <n v="5"/>
    <n v="0"/>
    <n v="0"/>
    <n v="5"/>
    <n v="4"/>
    <n v="13"/>
    <n v="15"/>
    <n v="3"/>
    <n v="5"/>
    <n v="1"/>
    <n v="0"/>
    <n v="0"/>
    <n v="0"/>
  </r>
  <r>
    <s v="E0"/>
    <s v="08/12/01"/>
    <s v="Liverpool"/>
    <s v="Middlesbrough"/>
    <n v="2"/>
    <n v="0"/>
    <x v="1"/>
    <n v="2"/>
    <n v="0"/>
    <s v="H"/>
    <n v="43674"/>
    <x v="7"/>
    <n v="8"/>
    <n v="4"/>
    <n v="5"/>
    <n v="2"/>
    <n v="0"/>
    <n v="0"/>
    <n v="4"/>
    <n v="6"/>
    <n v="7"/>
    <n v="10"/>
    <n v="3"/>
    <n v="2"/>
    <n v="0"/>
    <n v="2"/>
    <n v="0"/>
    <n v="0"/>
  </r>
  <r>
    <s v="E0"/>
    <s v="08/12/01"/>
    <s v="Man United"/>
    <s v="West Ham"/>
    <n v="0"/>
    <n v="1"/>
    <x v="0"/>
    <n v="0"/>
    <n v="0"/>
    <s v="D"/>
    <n v="67582"/>
    <x v="1"/>
    <n v="17"/>
    <n v="8"/>
    <n v="6"/>
    <n v="4"/>
    <n v="0"/>
    <n v="0"/>
    <n v="12"/>
    <n v="4"/>
    <n v="18"/>
    <n v="8"/>
    <n v="0"/>
    <n v="1"/>
    <n v="5"/>
    <n v="3"/>
    <n v="0"/>
    <n v="0"/>
  </r>
  <r>
    <s v="E0"/>
    <s v="09/12/01"/>
    <s v="Arsenal"/>
    <s v="Aston Villa"/>
    <n v="3"/>
    <n v="2"/>
    <x v="1"/>
    <n v="0"/>
    <n v="2"/>
    <s v="A"/>
    <n v="38074"/>
    <x v="13"/>
    <n v="15"/>
    <n v="8"/>
    <n v="8"/>
    <n v="5"/>
    <n v="0"/>
    <n v="0"/>
    <n v="9"/>
    <n v="3"/>
    <n v="18"/>
    <n v="14"/>
    <n v="4"/>
    <n v="6"/>
    <n v="4"/>
    <n v="0"/>
    <n v="0"/>
    <n v="0"/>
  </r>
  <r>
    <s v="E0"/>
    <s v="09/12/01"/>
    <s v="Blackburn"/>
    <s v="Leeds"/>
    <n v="1"/>
    <n v="2"/>
    <x v="0"/>
    <n v="0"/>
    <n v="0"/>
    <s v="D"/>
    <n v="28309"/>
    <x v="8"/>
    <n v="14"/>
    <n v="10"/>
    <n v="6"/>
    <n v="7"/>
    <n v="2"/>
    <n v="0"/>
    <n v="8"/>
    <n v="7"/>
    <n v="15"/>
    <n v="18"/>
    <n v="2"/>
    <n v="8"/>
    <n v="1"/>
    <n v="5"/>
    <n v="0"/>
    <n v="0"/>
  </r>
  <r>
    <s v="E0"/>
    <s v="09/12/01"/>
    <s v="Ipswich"/>
    <s v="Newcastle"/>
    <n v="0"/>
    <n v="1"/>
    <x v="0"/>
    <n v="0"/>
    <n v="1"/>
    <s v="A"/>
    <n v="24748"/>
    <x v="3"/>
    <n v="9"/>
    <n v="7"/>
    <n v="5"/>
    <n v="5"/>
    <n v="0"/>
    <n v="0"/>
    <n v="8"/>
    <n v="2"/>
    <n v="3"/>
    <n v="3"/>
    <n v="1"/>
    <n v="1"/>
    <n v="3"/>
    <n v="1"/>
    <n v="0"/>
    <n v="0"/>
  </r>
  <r>
    <s v="E0"/>
    <s v="09/12/01"/>
    <s v="Sunderland"/>
    <s v="Chelsea"/>
    <n v="0"/>
    <n v="0"/>
    <x v="2"/>
    <n v="0"/>
    <n v="0"/>
    <s v="D"/>
    <n v="48017"/>
    <x v="0"/>
    <n v="11"/>
    <n v="10"/>
    <n v="6"/>
    <n v="3"/>
    <n v="0"/>
    <n v="0"/>
    <n v="6"/>
    <n v="6"/>
    <n v="11"/>
    <n v="15"/>
    <n v="5"/>
    <n v="3"/>
    <n v="1"/>
    <n v="3"/>
    <n v="0"/>
    <n v="0"/>
  </r>
  <r>
    <s v="E0"/>
    <s v="12/12/01"/>
    <s v="Liverpool"/>
    <s v="Fulham"/>
    <n v="0"/>
    <n v="0"/>
    <x v="2"/>
    <n v="0"/>
    <n v="0"/>
    <s v="D"/>
    <n v="37163"/>
    <x v="4"/>
    <n v="16"/>
    <n v="8"/>
    <n v="7"/>
    <n v="4"/>
    <n v="2"/>
    <n v="0"/>
    <n v="7"/>
    <n v="3"/>
    <n v="17"/>
    <n v="11"/>
    <n v="1"/>
    <n v="0"/>
    <n v="0"/>
    <n v="0"/>
    <n v="0"/>
    <n v="0"/>
  </r>
  <r>
    <s v="E0"/>
    <s v="12/12/01"/>
    <s v="Man United"/>
    <s v="Derby"/>
    <n v="5"/>
    <n v="0"/>
    <x v="1"/>
    <n v="2"/>
    <n v="0"/>
    <s v="H"/>
    <n v="67577"/>
    <x v="20"/>
    <n v="20"/>
    <n v="8"/>
    <n v="11"/>
    <n v="5"/>
    <n v="0"/>
    <n v="0"/>
    <n v="5"/>
    <n v="6"/>
    <n v="8"/>
    <n v="13"/>
    <n v="3"/>
    <n v="3"/>
    <n v="1"/>
    <n v="2"/>
    <n v="0"/>
    <n v="0"/>
  </r>
  <r>
    <s v="E0"/>
    <s v="15/12/01"/>
    <s v="Bolton"/>
    <s v="Charlton"/>
    <n v="0"/>
    <n v="0"/>
    <x v="2"/>
    <n v="0"/>
    <n v="0"/>
    <s v="D"/>
    <n v="20834"/>
    <x v="23"/>
    <n v="13"/>
    <n v="6"/>
    <n v="6"/>
    <n v="4"/>
    <n v="1"/>
    <n v="0"/>
    <n v="7"/>
    <n v="4"/>
    <n v="13"/>
    <n v="13"/>
    <n v="5"/>
    <n v="4"/>
    <n v="1"/>
    <n v="2"/>
    <n v="0"/>
    <n v="0"/>
  </r>
  <r>
    <s v="E0"/>
    <s v="15/12/01"/>
    <s v="Everton"/>
    <s v="Derby"/>
    <n v="1"/>
    <n v="0"/>
    <x v="1"/>
    <n v="0"/>
    <n v="0"/>
    <s v="D"/>
    <n v="38615"/>
    <x v="2"/>
    <n v="22"/>
    <n v="3"/>
    <n v="12"/>
    <n v="2"/>
    <n v="2"/>
    <n v="0"/>
    <n v="9"/>
    <n v="3"/>
    <n v="9"/>
    <n v="15"/>
    <n v="2"/>
    <n v="5"/>
    <n v="1"/>
    <n v="1"/>
    <n v="0"/>
    <n v="0"/>
  </r>
  <r>
    <s v="E0"/>
    <s v="15/12/01"/>
    <s v="Middlesbrough"/>
    <s v="Man United"/>
    <n v="0"/>
    <n v="1"/>
    <x v="0"/>
    <n v="0"/>
    <n v="0"/>
    <s v="D"/>
    <n v="34358"/>
    <x v="10"/>
    <n v="6"/>
    <n v="14"/>
    <n v="3"/>
    <n v="5"/>
    <n v="0"/>
    <n v="0"/>
    <n v="5"/>
    <n v="8"/>
    <n v="11"/>
    <n v="14"/>
    <n v="1"/>
    <n v="0"/>
    <n v="2"/>
    <n v="3"/>
    <n v="0"/>
    <n v="0"/>
  </r>
  <r>
    <s v="E0"/>
    <s v="15/12/01"/>
    <s v="Newcastle"/>
    <s v="Blackburn"/>
    <n v="2"/>
    <n v="1"/>
    <x v="1"/>
    <n v="0"/>
    <n v="1"/>
    <s v="A"/>
    <n v="50064"/>
    <x v="11"/>
    <n v="15"/>
    <n v="8"/>
    <n v="6"/>
    <n v="6"/>
    <n v="0"/>
    <n v="1"/>
    <n v="10"/>
    <n v="6"/>
    <n v="8"/>
    <n v="15"/>
    <n v="7"/>
    <n v="3"/>
    <n v="0"/>
    <n v="3"/>
    <n v="0"/>
    <n v="0"/>
  </r>
  <r>
    <s v="E0"/>
    <s v="15/12/01"/>
    <s v="Southampton"/>
    <s v="Sunderland"/>
    <n v="2"/>
    <n v="0"/>
    <x v="1"/>
    <n v="1"/>
    <n v="0"/>
    <s v="H"/>
    <n v="29459"/>
    <x v="19"/>
    <n v="14"/>
    <n v="5"/>
    <n v="5"/>
    <n v="3"/>
    <n v="0"/>
    <n v="0"/>
    <n v="3"/>
    <n v="1"/>
    <n v="11"/>
    <n v="13"/>
    <n v="2"/>
    <n v="5"/>
    <n v="1"/>
    <n v="2"/>
    <n v="0"/>
    <n v="0"/>
  </r>
  <r>
    <s v="E0"/>
    <s v="15/12/01"/>
    <s v="Tottenham"/>
    <s v="Fulham"/>
    <n v="4"/>
    <n v="0"/>
    <x v="1"/>
    <n v="2"/>
    <n v="0"/>
    <s v="H"/>
    <n v="36054"/>
    <x v="0"/>
    <n v="10"/>
    <n v="12"/>
    <n v="6"/>
    <n v="1"/>
    <n v="0"/>
    <n v="0"/>
    <n v="3"/>
    <n v="6"/>
    <n v="18"/>
    <n v="15"/>
    <n v="3"/>
    <n v="1"/>
    <n v="3"/>
    <n v="2"/>
    <n v="0"/>
    <n v="0"/>
  </r>
  <r>
    <s v="E0"/>
    <s v="15/12/01"/>
    <s v="West Ham"/>
    <s v="Arsenal"/>
    <n v="1"/>
    <n v="1"/>
    <x v="2"/>
    <n v="1"/>
    <n v="1"/>
    <s v="D"/>
    <n v="34523"/>
    <x v="18"/>
    <n v="8"/>
    <n v="16"/>
    <n v="4"/>
    <n v="6"/>
    <n v="0"/>
    <n v="2"/>
    <n v="7"/>
    <n v="6"/>
    <n v="10"/>
    <n v="14"/>
    <n v="5"/>
    <n v="1"/>
    <n v="4"/>
    <n v="3"/>
    <n v="0"/>
    <n v="0"/>
  </r>
  <r>
    <s v="E0"/>
    <s v="16/12/01"/>
    <s v="Chelsea"/>
    <s v="Liverpool"/>
    <n v="4"/>
    <n v="0"/>
    <x v="1"/>
    <n v="2"/>
    <n v="0"/>
    <s v="H"/>
    <n v="41174"/>
    <x v="20"/>
    <n v="16"/>
    <n v="16"/>
    <n v="10"/>
    <n v="8"/>
    <n v="1"/>
    <n v="1"/>
    <n v="5"/>
    <n v="6"/>
    <n v="15"/>
    <n v="10"/>
    <n v="0"/>
    <n v="6"/>
    <n v="2"/>
    <n v="3"/>
    <n v="0"/>
    <n v="0"/>
  </r>
  <r>
    <s v="E0"/>
    <s v="16/12/01"/>
    <s v="Leeds"/>
    <s v="Leicester"/>
    <n v="2"/>
    <n v="2"/>
    <x v="2"/>
    <n v="1"/>
    <n v="0"/>
    <s v="H"/>
    <n v="38237"/>
    <x v="3"/>
    <n v="14"/>
    <n v="5"/>
    <n v="7"/>
    <n v="4"/>
    <n v="1"/>
    <n v="0"/>
    <n v="8"/>
    <n v="3"/>
    <n v="6"/>
    <n v="15"/>
    <n v="2"/>
    <n v="1"/>
    <n v="1"/>
    <n v="3"/>
    <n v="0"/>
    <n v="0"/>
  </r>
  <r>
    <s v="E0"/>
    <s v="17/12/01"/>
    <s v="Aston Villa"/>
    <s v="Ipswich"/>
    <n v="2"/>
    <n v="1"/>
    <x v="1"/>
    <n v="1"/>
    <n v="1"/>
    <s v="D"/>
    <n v="29320"/>
    <x v="17"/>
    <n v="10"/>
    <n v="14"/>
    <n v="5"/>
    <n v="3"/>
    <n v="1"/>
    <n v="0"/>
    <n v="1"/>
    <n v="4"/>
    <n v="16"/>
    <n v="10"/>
    <n v="3"/>
    <n v="5"/>
    <n v="0"/>
    <n v="1"/>
    <n v="0"/>
    <n v="0"/>
  </r>
  <r>
    <s v="E0"/>
    <s v="18/12/01"/>
    <s v="Arsenal"/>
    <s v="Newcastle"/>
    <n v="1"/>
    <n v="3"/>
    <x v="0"/>
    <n v="1"/>
    <n v="0"/>
    <s v="H"/>
    <n v="38012"/>
    <x v="6"/>
    <n v="19"/>
    <n v="4"/>
    <n v="8"/>
    <n v="3"/>
    <n v="0"/>
    <n v="0"/>
    <n v="4"/>
    <n v="4"/>
    <n v="10"/>
    <n v="19"/>
    <n v="6"/>
    <n v="4"/>
    <n v="3"/>
    <n v="3"/>
    <n v="1"/>
    <n v="1"/>
  </r>
  <r>
    <s v="E0"/>
    <s v="19/12/01"/>
    <s v="Leeds"/>
    <s v="Everton"/>
    <n v="3"/>
    <n v="2"/>
    <x v="1"/>
    <n v="2"/>
    <n v="0"/>
    <s v="H"/>
    <n v="40201"/>
    <x v="9"/>
    <n v="18"/>
    <n v="8"/>
    <n v="7"/>
    <n v="3"/>
    <n v="1"/>
    <n v="0"/>
    <n v="5"/>
    <n v="2"/>
    <n v="12"/>
    <n v="13"/>
    <n v="6"/>
    <n v="1"/>
    <n v="1"/>
    <n v="1"/>
    <n v="0"/>
    <n v="0"/>
  </r>
  <r>
    <s v="E0"/>
    <s v="22/12/01"/>
    <s v="Charlton"/>
    <s v="Blackburn"/>
    <n v="0"/>
    <n v="2"/>
    <x v="0"/>
    <n v="0"/>
    <n v="0"/>
    <s v="D"/>
    <n v="25857"/>
    <x v="13"/>
    <n v="10"/>
    <n v="7"/>
    <n v="2"/>
    <n v="4"/>
    <n v="0"/>
    <n v="0"/>
    <n v="4"/>
    <n v="3"/>
    <n v="16"/>
    <n v="19"/>
    <n v="4"/>
    <n v="6"/>
    <n v="2"/>
    <n v="3"/>
    <n v="0"/>
    <n v="0"/>
  </r>
  <r>
    <s v="E0"/>
    <s v="22/12/01"/>
    <s v="Derby"/>
    <s v="Aston Villa"/>
    <n v="3"/>
    <n v="1"/>
    <x v="1"/>
    <n v="1"/>
    <n v="1"/>
    <s v="D"/>
    <n v="28001"/>
    <x v="10"/>
    <n v="10"/>
    <n v="10"/>
    <n v="7"/>
    <n v="3"/>
    <n v="0"/>
    <n v="1"/>
    <n v="4"/>
    <n v="5"/>
    <n v="11"/>
    <n v="15"/>
    <n v="7"/>
    <n v="4"/>
    <n v="0"/>
    <n v="1"/>
    <n v="0"/>
    <n v="0"/>
  </r>
  <r>
    <s v="E0"/>
    <s v="22/12/01"/>
    <s v="Leeds"/>
    <s v="Newcastle"/>
    <n v="3"/>
    <n v="4"/>
    <x v="0"/>
    <n v="1"/>
    <n v="1"/>
    <s v="D"/>
    <n v="40287"/>
    <x v="4"/>
    <n v="15"/>
    <n v="13"/>
    <n v="6"/>
    <n v="7"/>
    <n v="0"/>
    <n v="0"/>
    <n v="2"/>
    <n v="9"/>
    <n v="19"/>
    <n v="17"/>
    <n v="0"/>
    <n v="2"/>
    <n v="2"/>
    <n v="1"/>
    <n v="0"/>
    <n v="0"/>
  </r>
  <r>
    <s v="E0"/>
    <s v="22/12/01"/>
    <s v="Leicester"/>
    <s v="West Ham"/>
    <n v="1"/>
    <n v="1"/>
    <x v="2"/>
    <n v="1"/>
    <n v="0"/>
    <s v="H"/>
    <n v="20131"/>
    <x v="12"/>
    <n v="10"/>
    <n v="7"/>
    <n v="4"/>
    <n v="3"/>
    <n v="0"/>
    <n v="0"/>
    <n v="6"/>
    <n v="7"/>
    <n v="8"/>
    <n v="15"/>
    <n v="2"/>
    <n v="0"/>
    <n v="2"/>
    <n v="2"/>
    <n v="1"/>
    <n v="0"/>
  </r>
  <r>
    <s v="E0"/>
    <s v="22/12/01"/>
    <s v="Man United"/>
    <s v="Southampton"/>
    <n v="6"/>
    <n v="1"/>
    <x v="1"/>
    <n v="3"/>
    <n v="0"/>
    <s v="H"/>
    <n v="67638"/>
    <x v="11"/>
    <n v="12"/>
    <n v="6"/>
    <n v="7"/>
    <n v="3"/>
    <n v="0"/>
    <n v="0"/>
    <n v="8"/>
    <n v="6"/>
    <n v="13"/>
    <n v="10"/>
    <n v="11"/>
    <n v="2"/>
    <n v="1"/>
    <n v="1"/>
    <n v="0"/>
    <n v="0"/>
  </r>
  <r>
    <s v="E0"/>
    <s v="22/12/01"/>
    <s v="Sunderland"/>
    <s v="Everton"/>
    <n v="1"/>
    <n v="0"/>
    <x v="1"/>
    <n v="0"/>
    <n v="0"/>
    <s v="D"/>
    <n v="48013"/>
    <x v="14"/>
    <n v="10"/>
    <n v="8"/>
    <n v="5"/>
    <n v="5"/>
    <n v="0"/>
    <n v="0"/>
    <n v="6"/>
    <n v="5"/>
    <n v="18"/>
    <n v="15"/>
    <n v="3"/>
    <n v="6"/>
    <n v="1"/>
    <n v="4"/>
    <n v="0"/>
    <n v="0"/>
  </r>
  <r>
    <s v="E0"/>
    <s v="22/12/01"/>
    <s v="Tottenham"/>
    <s v="Ipswich"/>
    <n v="1"/>
    <n v="2"/>
    <x v="0"/>
    <n v="1"/>
    <n v="1"/>
    <s v="D"/>
    <n v="36043"/>
    <x v="18"/>
    <n v="12"/>
    <n v="12"/>
    <n v="6"/>
    <n v="4"/>
    <n v="1"/>
    <n v="0"/>
    <n v="9"/>
    <n v="5"/>
    <n v="22"/>
    <n v="16"/>
    <n v="4"/>
    <n v="5"/>
    <n v="1"/>
    <n v="2"/>
    <n v="1"/>
    <n v="0"/>
  </r>
  <r>
    <s v="E0"/>
    <s v="23/12/01"/>
    <s v="Chelsea"/>
    <s v="Bolton"/>
    <n v="5"/>
    <n v="1"/>
    <x v="1"/>
    <n v="2"/>
    <n v="1"/>
    <s v="H"/>
    <n v="34063"/>
    <x v="16"/>
    <n v="16"/>
    <n v="10"/>
    <n v="5"/>
    <n v="4"/>
    <n v="0"/>
    <n v="0"/>
    <n v="4"/>
    <n v="4"/>
    <n v="7"/>
    <n v="21"/>
    <n v="3"/>
    <n v="6"/>
    <n v="2"/>
    <n v="2"/>
    <n v="0"/>
    <n v="0"/>
  </r>
  <r>
    <s v="E0"/>
    <s v="23/12/01"/>
    <s v="Liverpool"/>
    <s v="Arsenal"/>
    <n v="1"/>
    <n v="2"/>
    <x v="0"/>
    <n v="0"/>
    <n v="1"/>
    <s v="A"/>
    <n v="44297"/>
    <x v="1"/>
    <n v="15"/>
    <n v="11"/>
    <n v="2"/>
    <n v="3"/>
    <n v="1"/>
    <n v="0"/>
    <n v="6"/>
    <n v="4"/>
    <n v="12"/>
    <n v="20"/>
    <n v="2"/>
    <n v="2"/>
    <n v="1"/>
    <n v="4"/>
    <n v="0"/>
    <n v="1"/>
  </r>
  <r>
    <s v="E0"/>
    <s v="26/12/01"/>
    <s v="Arsenal"/>
    <s v="Chelsea"/>
    <n v="2"/>
    <n v="1"/>
    <x v="1"/>
    <n v="0"/>
    <n v="1"/>
    <s v="A"/>
    <n v="38079"/>
    <x v="5"/>
    <n v="11"/>
    <n v="9"/>
    <n v="7"/>
    <n v="3"/>
    <n v="0"/>
    <n v="0"/>
    <n v="4"/>
    <n v="5"/>
    <n v="18"/>
    <n v="21"/>
    <n v="7"/>
    <n v="0"/>
    <n v="2"/>
    <n v="4"/>
    <n v="0"/>
    <n v="0"/>
  </r>
  <r>
    <s v="E0"/>
    <s v="26/12/01"/>
    <s v="Aston Villa"/>
    <s v="Liverpool"/>
    <n v="1"/>
    <n v="2"/>
    <x v="0"/>
    <n v="1"/>
    <n v="1"/>
    <s v="D"/>
    <n v="42602"/>
    <x v="8"/>
    <n v="10"/>
    <n v="12"/>
    <n v="5"/>
    <n v="6"/>
    <n v="1"/>
    <n v="1"/>
    <n v="7"/>
    <n v="3"/>
    <n v="10"/>
    <n v="9"/>
    <n v="6"/>
    <n v="3"/>
    <n v="1"/>
    <n v="0"/>
    <n v="0"/>
    <n v="0"/>
  </r>
  <r>
    <s v="E0"/>
    <s v="26/12/01"/>
    <s v="Blackburn"/>
    <s v="Sunderland"/>
    <n v="0"/>
    <n v="3"/>
    <x v="0"/>
    <n v="0"/>
    <n v="2"/>
    <s v="A"/>
    <n v="29869"/>
    <x v="2"/>
    <n v="7"/>
    <n v="13"/>
    <n v="3"/>
    <n v="7"/>
    <n v="0"/>
    <n v="2"/>
    <n v="3"/>
    <n v="5"/>
    <n v="24"/>
    <n v="23"/>
    <n v="3"/>
    <n v="4"/>
    <n v="1"/>
    <n v="2"/>
    <n v="1"/>
    <n v="0"/>
  </r>
  <r>
    <s v="E0"/>
    <s v="26/12/01"/>
    <s v="Bolton"/>
    <s v="Leeds"/>
    <n v="0"/>
    <n v="3"/>
    <x v="0"/>
    <n v="0"/>
    <n v="2"/>
    <s v="A"/>
    <n v="27060"/>
    <x v="13"/>
    <n v="17"/>
    <n v="8"/>
    <n v="2"/>
    <n v="5"/>
    <n v="0"/>
    <n v="1"/>
    <n v="11"/>
    <n v="2"/>
    <n v="15"/>
    <n v="20"/>
    <n v="1"/>
    <n v="5"/>
    <n v="1"/>
    <n v="3"/>
    <n v="0"/>
    <n v="0"/>
  </r>
  <r>
    <s v="E0"/>
    <s v="26/12/01"/>
    <s v="Everton"/>
    <s v="Man United"/>
    <n v="0"/>
    <n v="2"/>
    <x v="0"/>
    <n v="0"/>
    <n v="0"/>
    <s v="D"/>
    <n v="39948"/>
    <x v="16"/>
    <n v="10"/>
    <n v="11"/>
    <n v="5"/>
    <n v="7"/>
    <n v="0"/>
    <n v="0"/>
    <n v="4"/>
    <n v="11"/>
    <n v="11"/>
    <n v="12"/>
    <n v="1"/>
    <n v="2"/>
    <n v="0"/>
    <n v="1"/>
    <n v="0"/>
    <n v="0"/>
  </r>
  <r>
    <s v="E0"/>
    <s v="26/12/01"/>
    <s v="Fulham"/>
    <s v="Charlton"/>
    <n v="0"/>
    <n v="0"/>
    <x v="2"/>
    <n v="0"/>
    <n v="0"/>
    <s v="D"/>
    <n v="17900"/>
    <x v="15"/>
    <n v="10"/>
    <n v="8"/>
    <n v="4"/>
    <n v="3"/>
    <n v="0"/>
    <n v="3"/>
    <n v="4"/>
    <n v="9"/>
    <n v="5"/>
    <n v="14"/>
    <n v="2"/>
    <n v="8"/>
    <n v="2"/>
    <n v="1"/>
    <n v="0"/>
    <n v="0"/>
  </r>
  <r>
    <s v="E0"/>
    <s v="26/12/01"/>
    <s v="Ipswich"/>
    <s v="Leicester"/>
    <n v="2"/>
    <n v="0"/>
    <x v="1"/>
    <n v="0"/>
    <n v="0"/>
    <s v="D"/>
    <n v="24403"/>
    <x v="0"/>
    <n v="12"/>
    <n v="3"/>
    <n v="6"/>
    <n v="1"/>
    <n v="0"/>
    <n v="0"/>
    <n v="3"/>
    <n v="10"/>
    <n v="2"/>
    <n v="6"/>
    <n v="0"/>
    <n v="0"/>
    <n v="0"/>
    <n v="2"/>
    <n v="0"/>
    <n v="0"/>
  </r>
  <r>
    <s v="E0"/>
    <s v="26/12/01"/>
    <s v="Newcastle"/>
    <s v="Middlesbrough"/>
    <n v="3"/>
    <n v="0"/>
    <x v="1"/>
    <n v="1"/>
    <n v="0"/>
    <s v="H"/>
    <n v="52127"/>
    <x v="20"/>
    <n v="18"/>
    <n v="5"/>
    <n v="9"/>
    <n v="2"/>
    <n v="0"/>
    <n v="0"/>
    <n v="10"/>
    <n v="2"/>
    <n v="18"/>
    <n v="12"/>
    <n v="3"/>
    <n v="4"/>
    <n v="0"/>
    <n v="1"/>
    <n v="0"/>
    <n v="0"/>
  </r>
  <r>
    <s v="E0"/>
    <s v="26/12/01"/>
    <s v="Southampton"/>
    <s v="Tottenham"/>
    <n v="1"/>
    <n v="0"/>
    <x v="1"/>
    <n v="0"/>
    <n v="0"/>
    <s v="D"/>
    <n v="31719"/>
    <x v="9"/>
    <n v="6"/>
    <n v="10"/>
    <n v="5"/>
    <n v="6"/>
    <n v="0"/>
    <n v="0"/>
    <n v="4"/>
    <n v="13"/>
    <n v="15"/>
    <n v="16"/>
    <n v="3"/>
    <n v="4"/>
    <n v="0"/>
    <n v="3"/>
    <n v="0"/>
    <n v="0"/>
  </r>
  <r>
    <s v="E0"/>
    <s v="26/12/01"/>
    <s v="West Ham"/>
    <s v="Derby"/>
    <n v="4"/>
    <n v="0"/>
    <x v="1"/>
    <n v="1"/>
    <n v="0"/>
    <s v="H"/>
    <n v="31397"/>
    <x v="6"/>
    <n v="14"/>
    <n v="6"/>
    <n v="9"/>
    <n v="3"/>
    <n v="0"/>
    <n v="0"/>
    <n v="3"/>
    <n v="1"/>
    <n v="13"/>
    <n v="19"/>
    <n v="2"/>
    <n v="1"/>
    <n v="1"/>
    <n v="3"/>
    <n v="0"/>
    <n v="1"/>
  </r>
  <r>
    <s v="E0"/>
    <s v="29/12/01"/>
    <s v="Arsenal"/>
    <s v="Middlesbrough"/>
    <n v="2"/>
    <n v="1"/>
    <x v="1"/>
    <n v="0"/>
    <n v="1"/>
    <s v="A"/>
    <n v="37928"/>
    <x v="8"/>
    <n v="16"/>
    <n v="3"/>
    <n v="6"/>
    <n v="2"/>
    <n v="0"/>
    <n v="0"/>
    <n v="9"/>
    <n v="1"/>
    <n v="17"/>
    <n v="13"/>
    <n v="7"/>
    <n v="4"/>
    <n v="3"/>
    <n v="4"/>
    <n v="0"/>
    <n v="0"/>
  </r>
  <r>
    <s v="E0"/>
    <s v="29/12/01"/>
    <s v="Aston Villa"/>
    <s v="Tottenham"/>
    <n v="1"/>
    <n v="1"/>
    <x v="2"/>
    <n v="0"/>
    <n v="1"/>
    <s v="A"/>
    <n v="41134"/>
    <x v="12"/>
    <n v="12"/>
    <n v="7"/>
    <n v="7"/>
    <n v="4"/>
    <n v="0"/>
    <n v="0"/>
    <n v="12"/>
    <n v="1"/>
    <n v="12"/>
    <n v="10"/>
    <n v="4"/>
    <n v="3"/>
    <n v="0"/>
    <n v="3"/>
    <n v="0"/>
    <n v="0"/>
  </r>
  <r>
    <s v="E0"/>
    <s v="29/12/01"/>
    <s v="Blackburn"/>
    <s v="Derby"/>
    <n v="0"/>
    <n v="1"/>
    <x v="0"/>
    <n v="0"/>
    <n v="1"/>
    <s v="A"/>
    <n v="23529"/>
    <x v="19"/>
    <n v="16"/>
    <n v="7"/>
    <n v="5"/>
    <n v="5"/>
    <n v="0"/>
    <n v="0"/>
    <n v="13"/>
    <n v="4"/>
    <n v="13"/>
    <n v="20"/>
    <n v="5"/>
    <n v="5"/>
    <n v="2"/>
    <n v="4"/>
    <n v="0"/>
    <n v="0"/>
  </r>
  <r>
    <s v="E0"/>
    <s v="29/12/01"/>
    <s v="Bolton"/>
    <s v="Leicester"/>
    <n v="2"/>
    <n v="2"/>
    <x v="2"/>
    <n v="1"/>
    <n v="2"/>
    <s v="A"/>
    <n v="23037"/>
    <x v="18"/>
    <n v="5"/>
    <n v="14"/>
    <n v="3"/>
    <n v="8"/>
    <n v="1"/>
    <n v="0"/>
    <n v="4"/>
    <n v="10"/>
    <n v="11"/>
    <n v="15"/>
    <n v="2"/>
    <n v="5"/>
    <n v="2"/>
    <n v="3"/>
    <n v="2"/>
    <n v="1"/>
  </r>
  <r>
    <s v="E0"/>
    <s v="29/12/01"/>
    <s v="Everton"/>
    <s v="Charlton"/>
    <n v="0"/>
    <n v="3"/>
    <x v="0"/>
    <n v="0"/>
    <n v="1"/>
    <s v="A"/>
    <n v="31131"/>
    <x v="5"/>
    <n v="7"/>
    <n v="8"/>
    <n v="3"/>
    <n v="4"/>
    <n v="0"/>
    <n v="0"/>
    <n v="3"/>
    <n v="6"/>
    <n v="16"/>
    <n v="12"/>
    <n v="0"/>
    <n v="2"/>
    <n v="1"/>
    <n v="3"/>
    <n v="0"/>
    <n v="0"/>
  </r>
  <r>
    <s v="E0"/>
    <s v="29/12/01"/>
    <s v="Ipswich"/>
    <s v="Sunderland"/>
    <n v="5"/>
    <n v="0"/>
    <x v="1"/>
    <n v="4"/>
    <n v="0"/>
    <s v="H"/>
    <n v="24517"/>
    <x v="6"/>
    <n v="13"/>
    <n v="10"/>
    <n v="8"/>
    <n v="3"/>
    <n v="0"/>
    <n v="1"/>
    <n v="3"/>
    <n v="3"/>
    <n v="6"/>
    <n v="4"/>
    <n v="0"/>
    <n v="1"/>
    <n v="1"/>
    <n v="1"/>
    <n v="0"/>
    <n v="0"/>
  </r>
  <r>
    <s v="E0"/>
    <s v="29/12/01"/>
    <s v="Newcastle"/>
    <s v="Chelsea"/>
    <n v="1"/>
    <n v="2"/>
    <x v="0"/>
    <n v="1"/>
    <n v="2"/>
    <s v="A"/>
    <n v="52123"/>
    <x v="15"/>
    <n v="10"/>
    <n v="12"/>
    <n v="7"/>
    <n v="8"/>
    <n v="0"/>
    <n v="0"/>
    <n v="5"/>
    <n v="3"/>
    <n v="11"/>
    <n v="21"/>
    <n v="6"/>
    <n v="1"/>
    <n v="0"/>
    <n v="3"/>
    <n v="0"/>
    <n v="0"/>
  </r>
  <r>
    <s v="E0"/>
    <s v="29/12/01"/>
    <s v="Southampton"/>
    <s v="Leeds"/>
    <n v="0"/>
    <n v="1"/>
    <x v="0"/>
    <n v="0"/>
    <n v="0"/>
    <s v="D"/>
    <n v="31622"/>
    <x v="20"/>
    <n v="12"/>
    <n v="13"/>
    <n v="6"/>
    <n v="7"/>
    <n v="0"/>
    <n v="1"/>
    <n v="3"/>
    <n v="5"/>
    <n v="17"/>
    <n v="15"/>
    <n v="0"/>
    <n v="5"/>
    <n v="1"/>
    <n v="1"/>
    <n v="0"/>
    <n v="0"/>
  </r>
  <r>
    <s v="E0"/>
    <s v="29/12/01"/>
    <s v="West Ham"/>
    <s v="Liverpool"/>
    <n v="1"/>
    <n v="1"/>
    <x v="2"/>
    <n v="1"/>
    <n v="0"/>
    <s v="H"/>
    <n v="35103"/>
    <x v="3"/>
    <n v="17"/>
    <n v="12"/>
    <n v="8"/>
    <n v="8"/>
    <n v="0"/>
    <n v="0"/>
    <n v="9"/>
    <n v="5"/>
    <n v="5"/>
    <n v="8"/>
    <n v="2"/>
    <n v="0"/>
    <n v="1"/>
    <n v="0"/>
    <n v="0"/>
    <n v="0"/>
  </r>
  <r>
    <s v="E0"/>
    <s v="30/12/01"/>
    <s v="Fulham"/>
    <s v="Man United"/>
    <n v="2"/>
    <n v="3"/>
    <x v="0"/>
    <n v="1"/>
    <n v="2"/>
    <s v="A"/>
    <n v="21159"/>
    <x v="7"/>
    <n v="17"/>
    <n v="19"/>
    <n v="9"/>
    <n v="10"/>
    <n v="2"/>
    <n v="0"/>
    <n v="4"/>
    <n v="3"/>
    <n v="14"/>
    <n v="8"/>
    <n v="1"/>
    <n v="3"/>
    <n v="0"/>
    <n v="2"/>
    <n v="0"/>
    <n v="0"/>
  </r>
  <r>
    <s v="E0"/>
    <s v="01/01/02"/>
    <s v="Charlton"/>
    <s v="Ipswich"/>
    <n v="3"/>
    <n v="2"/>
    <x v="1"/>
    <n v="2"/>
    <n v="2"/>
    <s v="D"/>
    <n v="25893"/>
    <x v="16"/>
    <n v="13"/>
    <n v="6"/>
    <n v="8"/>
    <n v="4"/>
    <n v="0"/>
    <n v="1"/>
    <n v="11"/>
    <n v="4"/>
    <n v="19"/>
    <n v="12"/>
    <n v="6"/>
    <n v="5"/>
    <n v="2"/>
    <n v="2"/>
    <n v="0"/>
    <n v="0"/>
  </r>
  <r>
    <s v="E0"/>
    <s v="01/01/02"/>
    <s v="Chelsea"/>
    <s v="Southampton"/>
    <n v="2"/>
    <n v="4"/>
    <x v="0"/>
    <n v="2"/>
    <n v="1"/>
    <s v="H"/>
    <n v="35156"/>
    <x v="12"/>
    <n v="13"/>
    <n v="8"/>
    <n v="6"/>
    <n v="5"/>
    <n v="0"/>
    <n v="0"/>
    <n v="2"/>
    <n v="6"/>
    <n v="14"/>
    <n v="18"/>
    <n v="2"/>
    <n v="10"/>
    <n v="2"/>
    <n v="1"/>
    <n v="0"/>
    <n v="0"/>
  </r>
  <r>
    <s v="E0"/>
    <s v="01/01/02"/>
    <s v="Leeds"/>
    <s v="West Ham"/>
    <n v="3"/>
    <n v="0"/>
    <x v="1"/>
    <n v="2"/>
    <n v="0"/>
    <s v="H"/>
    <n v="39322"/>
    <x v="11"/>
    <n v="12"/>
    <n v="9"/>
    <n v="11"/>
    <n v="4"/>
    <n v="0"/>
    <n v="0"/>
    <n v="8"/>
    <n v="6"/>
    <n v="15"/>
    <n v="8"/>
    <n v="0"/>
    <n v="2"/>
    <n v="3"/>
    <n v="2"/>
    <n v="0"/>
    <n v="0"/>
  </r>
  <r>
    <s v="E0"/>
    <s v="01/01/02"/>
    <s v="Liverpool"/>
    <s v="Bolton"/>
    <n v="1"/>
    <n v="1"/>
    <x v="2"/>
    <n v="0"/>
    <n v="0"/>
    <s v="D"/>
    <n v="43710"/>
    <x v="2"/>
    <n v="15"/>
    <n v="7"/>
    <n v="5"/>
    <n v="6"/>
    <n v="0"/>
    <n v="0"/>
    <n v="4"/>
    <n v="8"/>
    <n v="8"/>
    <n v="15"/>
    <n v="3"/>
    <n v="5"/>
    <n v="1"/>
    <n v="4"/>
    <n v="0"/>
    <n v="0"/>
  </r>
  <r>
    <s v="E0"/>
    <s v="01/01/02"/>
    <s v="Middlesbrough"/>
    <s v="Everton"/>
    <n v="1"/>
    <n v="0"/>
    <x v="1"/>
    <n v="0"/>
    <n v="0"/>
    <s v="D"/>
    <n v="27463"/>
    <x v="3"/>
    <n v="10"/>
    <n v="11"/>
    <n v="4"/>
    <n v="3"/>
    <n v="0"/>
    <n v="1"/>
    <n v="5"/>
    <n v="6"/>
    <n v="12"/>
    <n v="10"/>
    <n v="1"/>
    <n v="0"/>
    <n v="1"/>
    <n v="2"/>
    <n v="0"/>
    <n v="0"/>
  </r>
  <r>
    <s v="E0"/>
    <s v="01/01/02"/>
    <s v="Sunderland"/>
    <s v="Aston Villa"/>
    <n v="1"/>
    <n v="1"/>
    <x v="2"/>
    <n v="0"/>
    <n v="0"/>
    <s v="D"/>
    <n v="45324"/>
    <x v="18"/>
    <n v="18"/>
    <n v="8"/>
    <n v="11"/>
    <n v="4"/>
    <n v="0"/>
    <n v="0"/>
    <n v="7"/>
    <n v="0"/>
    <n v="14"/>
    <n v="13"/>
    <n v="4"/>
    <n v="5"/>
    <n v="1"/>
    <n v="3"/>
    <n v="0"/>
    <n v="0"/>
  </r>
  <r>
    <s v="E0"/>
    <s v="01/01/02"/>
    <s v="Tottenham"/>
    <s v="Blackburn"/>
    <n v="1"/>
    <n v="0"/>
    <x v="1"/>
    <n v="1"/>
    <n v="0"/>
    <s v="H"/>
    <n v="35131"/>
    <x v="4"/>
    <n v="12"/>
    <n v="11"/>
    <n v="7"/>
    <n v="7"/>
    <n v="0"/>
    <n v="0"/>
    <n v="7"/>
    <n v="9"/>
    <n v="14"/>
    <n v="17"/>
    <n v="5"/>
    <n v="7"/>
    <n v="0"/>
    <n v="1"/>
    <n v="0"/>
    <n v="0"/>
  </r>
  <r>
    <s v="E0"/>
    <s v="02/01/02"/>
    <s v="Derby"/>
    <s v="Fulham"/>
    <n v="0"/>
    <n v="1"/>
    <x v="0"/>
    <n v="0"/>
    <n v="0"/>
    <s v="D"/>
    <n v="28165"/>
    <x v="14"/>
    <n v="10"/>
    <n v="8"/>
    <n v="0"/>
    <n v="4"/>
    <n v="0"/>
    <n v="0"/>
    <n v="10"/>
    <n v="3"/>
    <n v="17"/>
    <n v="7"/>
    <n v="6"/>
    <n v="5"/>
    <n v="1"/>
    <n v="2"/>
    <n v="0"/>
    <n v="0"/>
  </r>
  <r>
    <s v="E0"/>
    <s v="02/01/02"/>
    <s v="Man United"/>
    <s v="Newcastle"/>
    <n v="3"/>
    <n v="1"/>
    <x v="1"/>
    <n v="1"/>
    <n v="0"/>
    <s v="H"/>
    <n v="67646"/>
    <x v="9"/>
    <n v="11"/>
    <n v="11"/>
    <n v="7"/>
    <n v="6"/>
    <n v="0"/>
    <n v="0"/>
    <n v="6"/>
    <n v="5"/>
    <n v="11"/>
    <n v="8"/>
    <n v="2"/>
    <n v="4"/>
    <n v="1"/>
    <n v="1"/>
    <n v="0"/>
    <n v="0"/>
  </r>
  <r>
    <s v="E0"/>
    <s v="09/01/02"/>
    <s v="Southampton"/>
    <s v="Liverpool"/>
    <n v="2"/>
    <n v="0"/>
    <x v="1"/>
    <n v="0"/>
    <n v="0"/>
    <s v="D"/>
    <n v="31527"/>
    <x v="6"/>
    <n v="9"/>
    <n v="7"/>
    <n v="7"/>
    <n v="4"/>
    <n v="0"/>
    <n v="0"/>
    <n v="5"/>
    <n v="6"/>
    <n v="12"/>
    <n v="7"/>
    <n v="3"/>
    <n v="4"/>
    <n v="0"/>
    <n v="1"/>
    <n v="0"/>
    <n v="0"/>
  </r>
  <r>
    <s v="E0"/>
    <s v="12/01/02"/>
    <s v="Aston Villa"/>
    <s v="Derby"/>
    <n v="2"/>
    <n v="1"/>
    <x v="1"/>
    <n v="2"/>
    <n v="1"/>
    <s v="H"/>
    <n v="28881"/>
    <x v="20"/>
    <n v="9"/>
    <n v="3"/>
    <n v="5"/>
    <n v="1"/>
    <n v="0"/>
    <n v="0"/>
    <n v="4"/>
    <n v="1"/>
    <n v="15"/>
    <n v="13"/>
    <n v="5"/>
    <n v="5"/>
    <n v="2"/>
    <n v="3"/>
    <n v="0"/>
    <n v="1"/>
  </r>
  <r>
    <s v="E0"/>
    <s v="12/01/02"/>
    <s v="Blackburn"/>
    <s v="Charlton"/>
    <n v="4"/>
    <n v="1"/>
    <x v="1"/>
    <n v="2"/>
    <n v="0"/>
    <s v="H"/>
    <n v="23365"/>
    <x v="0"/>
    <n v="18"/>
    <n v="9"/>
    <n v="11"/>
    <n v="6"/>
    <n v="1"/>
    <n v="1"/>
    <n v="7"/>
    <n v="2"/>
    <n v="12"/>
    <n v="11"/>
    <n v="7"/>
    <n v="3"/>
    <n v="0"/>
    <n v="0"/>
    <n v="0"/>
    <n v="1"/>
  </r>
  <r>
    <s v="E0"/>
    <s v="12/01/02"/>
    <s v="Bolton"/>
    <s v="Chelsea"/>
    <n v="2"/>
    <n v="2"/>
    <x v="2"/>
    <n v="0"/>
    <n v="0"/>
    <s v="D"/>
    <n v="23891"/>
    <x v="4"/>
    <n v="11"/>
    <n v="9"/>
    <n v="5"/>
    <n v="4"/>
    <n v="0"/>
    <n v="0"/>
    <n v="10"/>
    <n v="3"/>
    <n v="10"/>
    <n v="11"/>
    <n v="5"/>
    <n v="6"/>
    <n v="0"/>
    <n v="1"/>
    <n v="0"/>
    <n v="0"/>
  </r>
  <r>
    <s v="E0"/>
    <s v="12/01/02"/>
    <s v="Everton"/>
    <s v="Sunderland"/>
    <n v="1"/>
    <n v="0"/>
    <x v="1"/>
    <n v="1"/>
    <n v="0"/>
    <s v="H"/>
    <n v="30736"/>
    <x v="10"/>
    <n v="9"/>
    <n v="6"/>
    <n v="5"/>
    <n v="1"/>
    <n v="0"/>
    <n v="0"/>
    <n v="4"/>
    <n v="5"/>
    <n v="11"/>
    <n v="16"/>
    <n v="2"/>
    <n v="0"/>
    <n v="1"/>
    <n v="1"/>
    <n v="0"/>
    <n v="0"/>
  </r>
  <r>
    <s v="E0"/>
    <s v="12/01/02"/>
    <s v="Fulham"/>
    <s v="Middlesbrough"/>
    <n v="2"/>
    <n v="1"/>
    <x v="1"/>
    <n v="2"/>
    <n v="1"/>
    <s v="H"/>
    <n v="18975"/>
    <x v="17"/>
    <n v="19"/>
    <n v="8"/>
    <n v="11"/>
    <n v="4"/>
    <n v="0"/>
    <n v="0"/>
    <n v="10"/>
    <n v="2"/>
    <n v="15"/>
    <n v="18"/>
    <n v="2"/>
    <n v="4"/>
    <n v="1"/>
    <n v="2"/>
    <n v="0"/>
    <n v="0"/>
  </r>
  <r>
    <s v="E0"/>
    <s v="12/01/02"/>
    <s v="Ipswich"/>
    <s v="Tottenham"/>
    <n v="2"/>
    <n v="1"/>
    <x v="1"/>
    <n v="1"/>
    <n v="0"/>
    <s v="H"/>
    <n v="25007"/>
    <x v="21"/>
    <n v="8"/>
    <n v="11"/>
    <n v="5"/>
    <n v="6"/>
    <n v="0"/>
    <n v="0"/>
    <n v="5"/>
    <n v="5"/>
    <n v="3"/>
    <n v="1"/>
    <n v="0"/>
    <n v="0"/>
    <n v="0"/>
    <n v="1"/>
    <n v="0"/>
    <n v="0"/>
  </r>
  <r>
    <s v="E0"/>
    <s v="12/01/02"/>
    <s v="Newcastle"/>
    <s v="Leeds"/>
    <n v="3"/>
    <n v="1"/>
    <x v="1"/>
    <n v="1"/>
    <n v="1"/>
    <s v="D"/>
    <n v="52130"/>
    <x v="5"/>
    <n v="16"/>
    <n v="8"/>
    <n v="8"/>
    <n v="6"/>
    <n v="0"/>
    <n v="0"/>
    <n v="6"/>
    <n v="1"/>
    <n v="17"/>
    <n v="28"/>
    <n v="0"/>
    <n v="2"/>
    <n v="3"/>
    <n v="6"/>
    <n v="0"/>
    <n v="1"/>
  </r>
  <r>
    <s v="E0"/>
    <s v="12/01/02"/>
    <s v="West Ham"/>
    <s v="Leicester"/>
    <n v="1"/>
    <n v="0"/>
    <x v="1"/>
    <n v="1"/>
    <n v="0"/>
    <s v="H"/>
    <n v="34698"/>
    <x v="7"/>
    <n v="11"/>
    <n v="5"/>
    <n v="7"/>
    <n v="3"/>
    <n v="0"/>
    <n v="0"/>
    <n v="5"/>
    <n v="4"/>
    <n v="10"/>
    <n v="11"/>
    <n v="6"/>
    <n v="2"/>
    <n v="1"/>
    <n v="2"/>
    <n v="0"/>
    <n v="0"/>
  </r>
  <r>
    <s v="E0"/>
    <s v="13/01/02"/>
    <s v="Arsenal"/>
    <s v="Liverpool"/>
    <n v="1"/>
    <n v="1"/>
    <x v="2"/>
    <n v="0"/>
    <n v="0"/>
    <s v="D"/>
    <n v="38132"/>
    <x v="11"/>
    <n v="11"/>
    <n v="5"/>
    <n v="4"/>
    <n v="2"/>
    <n v="1"/>
    <n v="0"/>
    <n v="3"/>
    <n v="1"/>
    <n v="15"/>
    <n v="16"/>
    <n v="3"/>
    <n v="3"/>
    <n v="1"/>
    <n v="1"/>
    <n v="0"/>
    <n v="0"/>
  </r>
  <r>
    <s v="E0"/>
    <s v="13/01/02"/>
    <s v="Southampton"/>
    <s v="Man United"/>
    <n v="1"/>
    <n v="3"/>
    <x v="0"/>
    <n v="1"/>
    <n v="2"/>
    <s v="A"/>
    <n v="31858"/>
    <x v="15"/>
    <n v="12"/>
    <n v="11"/>
    <n v="4"/>
    <n v="7"/>
    <n v="2"/>
    <n v="1"/>
    <n v="8"/>
    <n v="6"/>
    <n v="11"/>
    <n v="8"/>
    <n v="3"/>
    <n v="1"/>
    <n v="1"/>
    <n v="1"/>
    <n v="0"/>
    <n v="0"/>
  </r>
  <r>
    <s v="E0"/>
    <s v="19/01/02"/>
    <s v="Derby"/>
    <s v="Ipswich"/>
    <n v="1"/>
    <n v="3"/>
    <x v="0"/>
    <n v="0"/>
    <n v="0"/>
    <s v="D"/>
    <n v="29658"/>
    <x v="1"/>
    <n v="13"/>
    <n v="13"/>
    <n v="5"/>
    <n v="5"/>
    <n v="0"/>
    <n v="1"/>
    <n v="3"/>
    <n v="3"/>
    <n v="7"/>
    <n v="16"/>
    <n v="5"/>
    <n v="0"/>
    <n v="0"/>
    <n v="2"/>
    <n v="0"/>
    <n v="0"/>
  </r>
  <r>
    <s v="E0"/>
    <s v="19/01/02"/>
    <s v="Leicester"/>
    <s v="Newcastle"/>
    <n v="0"/>
    <n v="0"/>
    <x v="2"/>
    <n v="0"/>
    <n v="0"/>
    <s v="D"/>
    <n v="21354"/>
    <x v="13"/>
    <n v="8"/>
    <n v="9"/>
    <n v="4"/>
    <n v="3"/>
    <n v="0"/>
    <n v="0"/>
    <n v="6"/>
    <n v="11"/>
    <n v="17"/>
    <n v="19"/>
    <n v="3"/>
    <n v="3"/>
    <n v="2"/>
    <n v="2"/>
    <n v="0"/>
    <n v="0"/>
  </r>
  <r>
    <s v="E0"/>
    <s v="19/01/02"/>
    <s v="Liverpool"/>
    <s v="Southampton"/>
    <n v="1"/>
    <n v="1"/>
    <x v="2"/>
    <n v="1"/>
    <n v="0"/>
    <s v="H"/>
    <n v="43710"/>
    <x v="0"/>
    <n v="9"/>
    <n v="6"/>
    <n v="5"/>
    <n v="2"/>
    <n v="0"/>
    <n v="1"/>
    <n v="8"/>
    <n v="3"/>
    <n v="10"/>
    <n v="17"/>
    <n v="0"/>
    <n v="3"/>
    <n v="0"/>
    <n v="1"/>
    <n v="0"/>
    <n v="0"/>
  </r>
  <r>
    <s v="E0"/>
    <s v="19/01/02"/>
    <s v="Man United"/>
    <s v="Blackburn"/>
    <n v="2"/>
    <n v="1"/>
    <x v="1"/>
    <n v="1"/>
    <n v="0"/>
    <s v="H"/>
    <n v="67552"/>
    <x v="16"/>
    <n v="16"/>
    <n v="10"/>
    <n v="6"/>
    <n v="4"/>
    <n v="1"/>
    <n v="0"/>
    <n v="8"/>
    <n v="3"/>
    <n v="13"/>
    <n v="13"/>
    <n v="4"/>
    <n v="2"/>
    <n v="1"/>
    <n v="0"/>
    <n v="0"/>
    <n v="0"/>
  </r>
  <r>
    <s v="E0"/>
    <s v="19/01/02"/>
    <s v="Middlesbrough"/>
    <s v="Bolton"/>
    <n v="1"/>
    <n v="1"/>
    <x v="2"/>
    <n v="1"/>
    <n v="0"/>
    <s v="H"/>
    <n v="26104"/>
    <x v="6"/>
    <n v="11"/>
    <n v="7"/>
    <n v="3"/>
    <n v="4"/>
    <n v="0"/>
    <n v="0"/>
    <n v="2"/>
    <n v="6"/>
    <n v="16"/>
    <n v="17"/>
    <n v="4"/>
    <n v="4"/>
    <n v="1"/>
    <n v="1"/>
    <n v="0"/>
    <n v="0"/>
  </r>
  <r>
    <s v="E0"/>
    <s v="19/01/02"/>
    <s v="Sunderland"/>
    <s v="Fulham"/>
    <n v="1"/>
    <n v="1"/>
    <x v="2"/>
    <n v="0"/>
    <n v="1"/>
    <s v="A"/>
    <n v="45124"/>
    <x v="9"/>
    <n v="16"/>
    <n v="9"/>
    <n v="8"/>
    <n v="2"/>
    <n v="0"/>
    <n v="1"/>
    <n v="11"/>
    <n v="2"/>
    <n v="19"/>
    <n v="13"/>
    <n v="1"/>
    <n v="4"/>
    <n v="3"/>
    <n v="2"/>
    <n v="0"/>
    <n v="0"/>
  </r>
  <r>
    <s v="E0"/>
    <s v="19/01/02"/>
    <s v="Tottenham"/>
    <s v="Everton"/>
    <n v="1"/>
    <n v="1"/>
    <x v="2"/>
    <n v="1"/>
    <n v="1"/>
    <s v="D"/>
    <n v="36056"/>
    <x v="2"/>
    <n v="12"/>
    <n v="4"/>
    <n v="4"/>
    <n v="2"/>
    <n v="1"/>
    <n v="0"/>
    <n v="14"/>
    <n v="5"/>
    <n v="14"/>
    <n v="17"/>
    <n v="4"/>
    <n v="3"/>
    <n v="0"/>
    <n v="2"/>
    <n v="0"/>
    <n v="0"/>
  </r>
  <r>
    <s v="E0"/>
    <s v="20/01/02"/>
    <s v="Chelsea"/>
    <s v="West Ham"/>
    <n v="5"/>
    <n v="1"/>
    <x v="1"/>
    <n v="1"/>
    <n v="0"/>
    <s v="H"/>
    <n v="40035"/>
    <x v="8"/>
    <n v="22"/>
    <n v="5"/>
    <n v="15"/>
    <n v="4"/>
    <n v="0"/>
    <n v="0"/>
    <n v="6"/>
    <n v="4"/>
    <n v="13"/>
    <n v="10"/>
    <n v="0"/>
    <n v="4"/>
    <n v="3"/>
    <n v="1"/>
    <n v="0"/>
    <n v="1"/>
  </r>
  <r>
    <s v="E0"/>
    <s v="20/01/02"/>
    <s v="Leeds"/>
    <s v="Arsenal"/>
    <n v="1"/>
    <n v="1"/>
    <x v="2"/>
    <n v="1"/>
    <n v="1"/>
    <s v="D"/>
    <n v="40143"/>
    <x v="20"/>
    <n v="6"/>
    <n v="9"/>
    <n v="1"/>
    <n v="6"/>
    <n v="0"/>
    <n v="0"/>
    <n v="3"/>
    <n v="7"/>
    <n v="18"/>
    <n v="16"/>
    <n v="1"/>
    <n v="0"/>
    <n v="1"/>
    <n v="2"/>
    <n v="0"/>
    <n v="0"/>
  </r>
  <r>
    <s v="E0"/>
    <s v="21/01/02"/>
    <s v="Charlton"/>
    <s v="Aston Villa"/>
    <n v="1"/>
    <n v="2"/>
    <x v="0"/>
    <n v="0"/>
    <n v="2"/>
    <s v="A"/>
    <n v="25681"/>
    <x v="3"/>
    <n v="9"/>
    <n v="7"/>
    <n v="5"/>
    <n v="3"/>
    <n v="0"/>
    <n v="0"/>
    <n v="3"/>
    <n v="2"/>
    <n v="7"/>
    <n v="11"/>
    <n v="7"/>
    <n v="7"/>
    <n v="1"/>
    <n v="1"/>
    <n v="0"/>
    <n v="0"/>
  </r>
  <r>
    <s v="E0"/>
    <s v="22/01/02"/>
    <s v="Man United"/>
    <s v="Liverpool"/>
    <n v="0"/>
    <n v="1"/>
    <x v="0"/>
    <n v="0"/>
    <n v="0"/>
    <s v="D"/>
    <n v="67599"/>
    <x v="5"/>
    <n v="12"/>
    <n v="9"/>
    <n v="3"/>
    <n v="5"/>
    <n v="0"/>
    <n v="0"/>
    <n v="11"/>
    <n v="2"/>
    <n v="15"/>
    <n v="16"/>
    <n v="0"/>
    <n v="1"/>
    <n v="1"/>
    <n v="2"/>
    <n v="0"/>
    <n v="0"/>
  </r>
  <r>
    <s v="E0"/>
    <s v="23/01/02"/>
    <s v="Leicester"/>
    <s v="Arsenal"/>
    <n v="1"/>
    <n v="3"/>
    <x v="0"/>
    <n v="0"/>
    <n v="2"/>
    <s v="A"/>
    <n v="21344"/>
    <x v="10"/>
    <n v="3"/>
    <n v="13"/>
    <n v="2"/>
    <n v="8"/>
    <n v="0"/>
    <n v="1"/>
    <n v="7"/>
    <n v="7"/>
    <n v="12"/>
    <n v="9"/>
    <n v="2"/>
    <n v="2"/>
    <n v="2"/>
    <n v="0"/>
    <n v="0"/>
    <n v="0"/>
  </r>
  <r>
    <s v="E0"/>
    <s v="29/01/02"/>
    <s v="Bolton"/>
    <s v="Man United"/>
    <n v="0"/>
    <n v="4"/>
    <x v="0"/>
    <n v="0"/>
    <n v="2"/>
    <s v="A"/>
    <n v="27350"/>
    <x v="8"/>
    <n v="15"/>
    <n v="21"/>
    <n v="4"/>
    <n v="12"/>
    <n v="0"/>
    <n v="1"/>
    <n v="1"/>
    <n v="9"/>
    <n v="10"/>
    <n v="9"/>
    <n v="1"/>
    <n v="4"/>
    <n v="0"/>
    <n v="0"/>
    <n v="0"/>
    <n v="0"/>
  </r>
  <r>
    <s v="E0"/>
    <s v="29/01/02"/>
    <s v="Charlton"/>
    <s v="Derby"/>
    <n v="1"/>
    <n v="0"/>
    <x v="1"/>
    <n v="0"/>
    <n v="0"/>
    <s v="D"/>
    <n v="25387"/>
    <x v="19"/>
    <n v="11"/>
    <n v="3"/>
    <n v="3"/>
    <n v="2"/>
    <n v="0"/>
    <n v="0"/>
    <n v="9"/>
    <n v="0"/>
    <n v="11"/>
    <n v="13"/>
    <n v="3"/>
    <n v="6"/>
    <n v="1"/>
    <n v="2"/>
    <n v="0"/>
    <n v="0"/>
  </r>
  <r>
    <s v="E0"/>
    <s v="29/01/02"/>
    <s v="Sunderland"/>
    <s v="Middlesbrough"/>
    <n v="0"/>
    <n v="1"/>
    <x v="0"/>
    <n v="0"/>
    <n v="1"/>
    <s v="A"/>
    <n v="44579"/>
    <x v="1"/>
    <n v="18"/>
    <n v="6"/>
    <n v="8"/>
    <n v="2"/>
    <n v="0"/>
    <n v="0"/>
    <n v="15"/>
    <n v="3"/>
    <n v="12"/>
    <n v="13"/>
    <n v="3"/>
    <n v="3"/>
    <n v="0"/>
    <n v="2"/>
    <n v="0"/>
    <n v="1"/>
  </r>
  <r>
    <s v="E0"/>
    <s v="30/01/02"/>
    <s v="Aston Villa"/>
    <s v="Everton"/>
    <n v="0"/>
    <n v="0"/>
    <x v="2"/>
    <n v="0"/>
    <n v="0"/>
    <s v="D"/>
    <n v="32460"/>
    <x v="23"/>
    <n v="8"/>
    <n v="6"/>
    <n v="2"/>
    <n v="0"/>
    <n v="1"/>
    <n v="0"/>
    <n v="5"/>
    <n v="1"/>
    <n v="14"/>
    <n v="21"/>
    <n v="0"/>
    <n v="2"/>
    <n v="1"/>
    <n v="3"/>
    <n v="0"/>
    <n v="0"/>
  </r>
  <r>
    <s v="E0"/>
    <s v="30/01/02"/>
    <s v="Blackburn"/>
    <s v="Arsenal"/>
    <n v="2"/>
    <n v="3"/>
    <x v="0"/>
    <n v="2"/>
    <n v="2"/>
    <s v="D"/>
    <n v="25983"/>
    <x v="7"/>
    <n v="10"/>
    <n v="9"/>
    <n v="4"/>
    <n v="5"/>
    <n v="0"/>
    <n v="0"/>
    <n v="6"/>
    <n v="2"/>
    <n v="18"/>
    <n v="21"/>
    <n v="2"/>
    <n v="7"/>
    <n v="2"/>
    <n v="2"/>
    <n v="0"/>
    <n v="1"/>
  </r>
  <r>
    <s v="E0"/>
    <s v="30/01/02"/>
    <s v="Chelsea"/>
    <s v="Leeds"/>
    <n v="2"/>
    <n v="0"/>
    <x v="1"/>
    <n v="2"/>
    <n v="0"/>
    <s v="H"/>
    <n v="40614"/>
    <x v="15"/>
    <n v="14"/>
    <n v="6"/>
    <n v="3"/>
    <n v="4"/>
    <n v="1"/>
    <n v="0"/>
    <n v="5"/>
    <n v="6"/>
    <n v="11"/>
    <n v="22"/>
    <n v="1"/>
    <n v="6"/>
    <n v="1"/>
    <n v="2"/>
    <n v="0"/>
    <n v="0"/>
  </r>
  <r>
    <s v="E0"/>
    <s v="30/01/02"/>
    <s v="Ipswich"/>
    <s v="Fulham"/>
    <n v="1"/>
    <n v="0"/>
    <x v="1"/>
    <n v="1"/>
    <n v="0"/>
    <s v="H"/>
    <n v="25156"/>
    <x v="13"/>
    <n v="13"/>
    <n v="7"/>
    <n v="8"/>
    <n v="3"/>
    <n v="0"/>
    <n v="0"/>
    <n v="10"/>
    <n v="5"/>
    <n v="18"/>
    <n v="11"/>
    <n v="4"/>
    <n v="1"/>
    <n v="1"/>
    <n v="2"/>
    <n v="0"/>
    <n v="0"/>
  </r>
  <r>
    <s v="E0"/>
    <s v="30/01/02"/>
    <s v="Liverpool"/>
    <s v="Leicester"/>
    <n v="1"/>
    <n v="0"/>
    <x v="1"/>
    <n v="0"/>
    <n v="0"/>
    <s v="D"/>
    <n v="42305"/>
    <x v="14"/>
    <n v="11"/>
    <n v="3"/>
    <n v="4"/>
    <n v="0"/>
    <n v="0"/>
    <n v="0"/>
    <n v="9"/>
    <n v="3"/>
    <n v="9"/>
    <n v="21"/>
    <n v="3"/>
    <n v="1"/>
    <n v="1"/>
    <n v="2"/>
    <n v="0"/>
    <n v="0"/>
  </r>
  <r>
    <s v="E0"/>
    <s v="30/01/02"/>
    <s v="Southampton"/>
    <s v="West Ham"/>
    <n v="2"/>
    <n v="0"/>
    <x v="1"/>
    <n v="1"/>
    <n v="0"/>
    <s v="H"/>
    <n v="31879"/>
    <x v="22"/>
    <n v="10"/>
    <n v="11"/>
    <n v="8"/>
    <n v="4"/>
    <n v="0"/>
    <n v="0"/>
    <n v="4"/>
    <n v="2"/>
    <n v="16"/>
    <n v="13"/>
    <n v="2"/>
    <n v="1"/>
    <n v="0"/>
    <n v="3"/>
    <n v="0"/>
    <n v="0"/>
  </r>
  <r>
    <s v="E0"/>
    <s v="30/01/02"/>
    <s v="Tottenham"/>
    <s v="Newcastle"/>
    <n v="1"/>
    <n v="3"/>
    <x v="0"/>
    <n v="1"/>
    <n v="0"/>
    <s v="H"/>
    <n v="35798"/>
    <x v="17"/>
    <n v="8"/>
    <n v="10"/>
    <n v="6"/>
    <n v="4"/>
    <n v="0"/>
    <n v="0"/>
    <n v="5"/>
    <n v="4"/>
    <n v="8"/>
    <n v="5"/>
    <n v="1"/>
    <n v="2"/>
    <n v="1"/>
    <n v="1"/>
    <n v="0"/>
    <n v="0"/>
  </r>
  <r>
    <s v="E0"/>
    <s v="02/02/02"/>
    <s v="Arsenal"/>
    <s v="Southampton"/>
    <n v="1"/>
    <n v="1"/>
    <x v="2"/>
    <n v="1"/>
    <n v="0"/>
    <s v="H"/>
    <n v="38024"/>
    <x v="2"/>
    <n v="14"/>
    <n v="4"/>
    <n v="4"/>
    <n v="1"/>
    <n v="1"/>
    <n v="0"/>
    <n v="4"/>
    <n v="3"/>
    <n v="13"/>
    <n v="22"/>
    <n v="6"/>
    <n v="7"/>
    <n v="2"/>
    <n v="3"/>
    <n v="0"/>
    <n v="0"/>
  </r>
  <r>
    <s v="E0"/>
    <s v="02/02/02"/>
    <s v="Derby"/>
    <s v="Tottenham"/>
    <n v="1"/>
    <n v="0"/>
    <x v="1"/>
    <n v="1"/>
    <n v="0"/>
    <s v="H"/>
    <n v="27721"/>
    <x v="16"/>
    <n v="12"/>
    <n v="7"/>
    <n v="7"/>
    <n v="3"/>
    <n v="0"/>
    <n v="0"/>
    <n v="9"/>
    <n v="6"/>
    <n v="21"/>
    <n v="8"/>
    <n v="6"/>
    <n v="7"/>
    <n v="3"/>
    <n v="2"/>
    <n v="0"/>
    <n v="0"/>
  </r>
  <r>
    <s v="E0"/>
    <s v="02/02/02"/>
    <s v="Everton"/>
    <s v="Ipswich"/>
    <n v="1"/>
    <n v="2"/>
    <x v="0"/>
    <n v="1"/>
    <n v="2"/>
    <s v="A"/>
    <n v="33069"/>
    <x v="11"/>
    <n v="9"/>
    <n v="5"/>
    <n v="4"/>
    <n v="3"/>
    <n v="0"/>
    <n v="0"/>
    <n v="2"/>
    <n v="4"/>
    <n v="19"/>
    <n v="16"/>
    <n v="3"/>
    <n v="0"/>
    <n v="1"/>
    <n v="0"/>
    <n v="0"/>
    <n v="0"/>
  </r>
  <r>
    <s v="E0"/>
    <s v="02/02/02"/>
    <s v="Fulham"/>
    <s v="Aston Villa"/>
    <n v="0"/>
    <n v="0"/>
    <x v="2"/>
    <n v="0"/>
    <n v="0"/>
    <s v="D"/>
    <n v="20041"/>
    <x v="21"/>
    <n v="9"/>
    <n v="15"/>
    <n v="3"/>
    <n v="9"/>
    <n v="0"/>
    <n v="0"/>
    <n v="9"/>
    <n v="4"/>
    <n v="12"/>
    <n v="14"/>
    <n v="3"/>
    <n v="3"/>
    <n v="1"/>
    <n v="2"/>
    <n v="0"/>
    <n v="0"/>
  </r>
  <r>
    <s v="E0"/>
    <s v="02/02/02"/>
    <s v="Leicester"/>
    <s v="Chelsea"/>
    <n v="2"/>
    <n v="3"/>
    <x v="0"/>
    <n v="1"/>
    <n v="0"/>
    <s v="H"/>
    <n v="19950"/>
    <x v="5"/>
    <n v="16"/>
    <n v="9"/>
    <n v="9"/>
    <n v="5"/>
    <n v="0"/>
    <n v="0"/>
    <n v="6"/>
    <n v="2"/>
    <n v="16"/>
    <n v="17"/>
    <n v="3"/>
    <n v="1"/>
    <n v="1"/>
    <n v="3"/>
    <n v="0"/>
    <n v="0"/>
  </r>
  <r>
    <s v="E0"/>
    <s v="02/02/02"/>
    <s v="Man United"/>
    <s v="Sunderland"/>
    <n v="4"/>
    <n v="1"/>
    <x v="1"/>
    <n v="4"/>
    <n v="1"/>
    <s v="H"/>
    <n v="67587"/>
    <x v="3"/>
    <n v="18"/>
    <n v="6"/>
    <n v="8"/>
    <n v="3"/>
    <n v="1"/>
    <n v="0"/>
    <n v="11"/>
    <n v="2"/>
    <n v="6"/>
    <n v="11"/>
    <n v="4"/>
    <n v="2"/>
    <n v="1"/>
    <n v="3"/>
    <n v="0"/>
    <n v="0"/>
  </r>
  <r>
    <s v="E0"/>
    <s v="02/02/02"/>
    <s v="Newcastle"/>
    <s v="Bolton"/>
    <n v="3"/>
    <n v="2"/>
    <x v="1"/>
    <n v="2"/>
    <n v="2"/>
    <s v="D"/>
    <n v="52094"/>
    <x v="10"/>
    <n v="10"/>
    <n v="10"/>
    <n v="6"/>
    <n v="6"/>
    <n v="0"/>
    <n v="0"/>
    <n v="13"/>
    <n v="6"/>
    <n v="3"/>
    <n v="9"/>
    <n v="2"/>
    <n v="2"/>
    <n v="0"/>
    <n v="0"/>
    <n v="0"/>
    <n v="0"/>
  </r>
  <r>
    <s v="E0"/>
    <s v="02/02/02"/>
    <s v="West Ham"/>
    <s v="Blackburn"/>
    <n v="2"/>
    <n v="0"/>
    <x v="1"/>
    <n v="1"/>
    <n v="0"/>
    <s v="H"/>
    <n v="35307"/>
    <x v="9"/>
    <n v="13"/>
    <n v="14"/>
    <n v="6"/>
    <n v="2"/>
    <n v="0"/>
    <n v="1"/>
    <n v="5"/>
    <n v="8"/>
    <n v="10"/>
    <n v="20"/>
    <n v="1"/>
    <n v="1"/>
    <n v="2"/>
    <n v="3"/>
    <n v="0"/>
    <n v="0"/>
  </r>
  <r>
    <s v="E0"/>
    <s v="03/02/02"/>
    <s v="Leeds"/>
    <s v="Liverpool"/>
    <n v="0"/>
    <n v="4"/>
    <x v="0"/>
    <n v="0"/>
    <n v="1"/>
    <s v="A"/>
    <n v="40216"/>
    <x v="6"/>
    <n v="13"/>
    <n v="11"/>
    <n v="5"/>
    <n v="7"/>
    <n v="0"/>
    <n v="1"/>
    <n v="7"/>
    <n v="6"/>
    <n v="14"/>
    <n v="9"/>
    <n v="2"/>
    <n v="0"/>
    <n v="2"/>
    <n v="1"/>
    <n v="0"/>
    <n v="0"/>
  </r>
  <r>
    <s v="E0"/>
    <s v="03/02/02"/>
    <s v="Middlesbrough"/>
    <s v="Charlton"/>
    <n v="0"/>
    <n v="0"/>
    <x v="2"/>
    <n v="0"/>
    <n v="0"/>
    <s v="D"/>
    <n v="24189"/>
    <x v="18"/>
    <n v="7"/>
    <n v="8"/>
    <n v="3"/>
    <n v="2"/>
    <n v="0"/>
    <n v="0"/>
    <n v="5"/>
    <n v="7"/>
    <n v="17"/>
    <n v="15"/>
    <n v="0"/>
    <n v="5"/>
    <n v="1"/>
    <n v="2"/>
    <n v="0"/>
    <n v="0"/>
  </r>
  <r>
    <s v="E0"/>
    <s v="09/02/02"/>
    <s v="Aston Villa"/>
    <s v="Chelsea"/>
    <n v="1"/>
    <n v="1"/>
    <x v="2"/>
    <n v="1"/>
    <n v="0"/>
    <s v="H"/>
    <n v="41137"/>
    <x v="1"/>
    <n v="7"/>
    <n v="9"/>
    <n v="3"/>
    <n v="3"/>
    <n v="0"/>
    <n v="0"/>
    <n v="3"/>
    <n v="8"/>
    <n v="10"/>
    <n v="10"/>
    <n v="4"/>
    <n v="4"/>
    <n v="1"/>
    <n v="1"/>
    <n v="0"/>
    <n v="0"/>
  </r>
  <r>
    <s v="E0"/>
    <s v="09/02/02"/>
    <s v="Bolton"/>
    <s v="West Ham"/>
    <n v="1"/>
    <n v="0"/>
    <x v="1"/>
    <n v="1"/>
    <n v="0"/>
    <s v="H"/>
    <n v="24342"/>
    <x v="19"/>
    <n v="4"/>
    <n v="9"/>
    <n v="3"/>
    <n v="2"/>
    <n v="0"/>
    <n v="0"/>
    <n v="4"/>
    <n v="10"/>
    <n v="11"/>
    <n v="12"/>
    <n v="1"/>
    <n v="4"/>
    <n v="1"/>
    <n v="3"/>
    <n v="0"/>
    <n v="0"/>
  </r>
  <r>
    <s v="E0"/>
    <s v="09/02/02"/>
    <s v="Derby"/>
    <s v="Sunderland"/>
    <n v="0"/>
    <n v="1"/>
    <x v="0"/>
    <n v="0"/>
    <n v="0"/>
    <s v="D"/>
    <n v="31771"/>
    <x v="6"/>
    <n v="9"/>
    <n v="8"/>
    <n v="4"/>
    <n v="4"/>
    <n v="1"/>
    <n v="0"/>
    <n v="7"/>
    <n v="8"/>
    <n v="13"/>
    <n v="15"/>
    <n v="1"/>
    <n v="8"/>
    <n v="0"/>
    <n v="1"/>
    <n v="0"/>
    <n v="0"/>
  </r>
  <r>
    <s v="E0"/>
    <s v="09/02/02"/>
    <s v="Fulham"/>
    <s v="Blackburn"/>
    <n v="2"/>
    <n v="0"/>
    <x v="1"/>
    <n v="1"/>
    <n v="0"/>
    <s v="H"/>
    <n v="19580"/>
    <x v="20"/>
    <n v="13"/>
    <n v="10"/>
    <n v="8"/>
    <n v="6"/>
    <n v="1"/>
    <n v="2"/>
    <n v="5"/>
    <n v="2"/>
    <n v="18"/>
    <n v="15"/>
    <n v="4"/>
    <n v="1"/>
    <n v="3"/>
    <n v="2"/>
    <n v="0"/>
    <n v="1"/>
  </r>
  <r>
    <s v="E0"/>
    <s v="09/02/02"/>
    <s v="Ipswich"/>
    <s v="Liverpool"/>
    <n v="0"/>
    <n v="6"/>
    <x v="0"/>
    <n v="0"/>
    <n v="2"/>
    <s v="A"/>
    <n v="25608"/>
    <x v="15"/>
    <n v="4"/>
    <n v="14"/>
    <n v="2"/>
    <n v="11"/>
    <n v="0"/>
    <n v="0"/>
    <n v="7"/>
    <n v="9"/>
    <n v="2"/>
    <n v="4"/>
    <n v="2"/>
    <n v="4"/>
    <n v="0"/>
    <n v="0"/>
    <n v="0"/>
    <n v="0"/>
  </r>
  <r>
    <s v="E0"/>
    <s v="09/02/02"/>
    <s v="Middlesbrough"/>
    <s v="Leeds"/>
    <n v="2"/>
    <n v="2"/>
    <x v="2"/>
    <n v="0"/>
    <n v="1"/>
    <s v="A"/>
    <n v="30221"/>
    <x v="0"/>
    <n v="10"/>
    <n v="10"/>
    <n v="5"/>
    <n v="6"/>
    <n v="0"/>
    <n v="0"/>
    <n v="7"/>
    <n v="4"/>
    <n v="15"/>
    <n v="11"/>
    <n v="4"/>
    <n v="6"/>
    <n v="1"/>
    <n v="1"/>
    <n v="0"/>
    <n v="0"/>
  </r>
  <r>
    <s v="E0"/>
    <s v="09/02/02"/>
    <s v="Newcastle"/>
    <s v="Southampton"/>
    <n v="3"/>
    <n v="1"/>
    <x v="1"/>
    <n v="3"/>
    <n v="1"/>
    <s v="H"/>
    <n v="51857"/>
    <x v="14"/>
    <n v="16"/>
    <n v="11"/>
    <n v="10"/>
    <n v="4"/>
    <n v="2"/>
    <n v="0"/>
    <n v="5"/>
    <n v="4"/>
    <n v="7"/>
    <n v="8"/>
    <n v="3"/>
    <n v="3"/>
    <n v="0"/>
    <n v="1"/>
    <n v="0"/>
    <n v="0"/>
  </r>
  <r>
    <s v="E0"/>
    <s v="09/02/02"/>
    <s v="Tottenham"/>
    <s v="Leicester"/>
    <n v="2"/>
    <n v="1"/>
    <x v="1"/>
    <n v="1"/>
    <n v="0"/>
    <s v="H"/>
    <n v="35973"/>
    <x v="8"/>
    <n v="12"/>
    <n v="7"/>
    <n v="4"/>
    <n v="6"/>
    <n v="1"/>
    <n v="0"/>
    <n v="8"/>
    <n v="8"/>
    <n v="8"/>
    <n v="9"/>
    <n v="3"/>
    <n v="5"/>
    <n v="0"/>
    <n v="1"/>
    <n v="0"/>
    <n v="0"/>
  </r>
  <r>
    <s v="E0"/>
    <s v="10/02/02"/>
    <s v="Charlton"/>
    <s v="Man United"/>
    <n v="0"/>
    <n v="2"/>
    <x v="0"/>
    <n v="0"/>
    <n v="1"/>
    <s v="A"/>
    <n v="26475"/>
    <x v="13"/>
    <n v="9"/>
    <n v="10"/>
    <n v="1"/>
    <n v="5"/>
    <n v="0"/>
    <n v="0"/>
    <n v="7"/>
    <n v="5"/>
    <n v="8"/>
    <n v="9"/>
    <n v="1"/>
    <n v="2"/>
    <n v="0"/>
    <n v="1"/>
    <n v="0"/>
    <n v="0"/>
  </r>
  <r>
    <s v="E0"/>
    <s v="10/02/02"/>
    <s v="Everton"/>
    <s v="Arsenal"/>
    <n v="0"/>
    <n v="1"/>
    <x v="0"/>
    <n v="0"/>
    <n v="0"/>
    <s v="D"/>
    <n v="30859"/>
    <x v="4"/>
    <n v="6"/>
    <n v="6"/>
    <n v="2"/>
    <n v="3"/>
    <n v="1"/>
    <n v="0"/>
    <n v="1"/>
    <n v="5"/>
    <n v="17"/>
    <n v="20"/>
    <n v="3"/>
    <n v="6"/>
    <n v="0"/>
    <n v="5"/>
    <n v="0"/>
    <n v="0"/>
  </r>
  <r>
    <s v="E0"/>
    <s v="19/02/02"/>
    <s v="Middlesbrough"/>
    <s v="Fulham"/>
    <n v="2"/>
    <n v="1"/>
    <x v="1"/>
    <n v="1"/>
    <n v="0"/>
    <s v="H"/>
    <n v="26235"/>
    <x v="7"/>
    <n v="11"/>
    <n v="10"/>
    <n v="5"/>
    <n v="5"/>
    <n v="1"/>
    <n v="0"/>
    <n v="8"/>
    <n v="10"/>
    <n v="13"/>
    <n v="14"/>
    <n v="6"/>
    <n v="3"/>
    <n v="1"/>
    <n v="2"/>
    <n v="0"/>
    <n v="0"/>
  </r>
  <r>
    <s v="E0"/>
    <s v="23/02/02"/>
    <s v="Arsenal"/>
    <s v="Fulham"/>
    <n v="4"/>
    <n v="1"/>
    <x v="1"/>
    <n v="3"/>
    <n v="1"/>
    <s v="H"/>
    <n v="38029"/>
    <x v="16"/>
    <n v="16"/>
    <n v="6"/>
    <n v="10"/>
    <n v="5"/>
    <n v="1"/>
    <n v="0"/>
    <n v="7"/>
    <n v="5"/>
    <n v="19"/>
    <n v="14"/>
    <n v="4"/>
    <n v="1"/>
    <n v="0"/>
    <n v="1"/>
    <n v="0"/>
    <n v="0"/>
  </r>
  <r>
    <s v="E0"/>
    <s v="23/02/02"/>
    <s v="Leicester"/>
    <s v="Derby"/>
    <n v="0"/>
    <n v="3"/>
    <x v="0"/>
    <n v="0"/>
    <n v="0"/>
    <s v="D"/>
    <n v="21620"/>
    <x v="18"/>
    <n v="6"/>
    <n v="5"/>
    <n v="3"/>
    <n v="4"/>
    <n v="0"/>
    <n v="0"/>
    <n v="8"/>
    <n v="2"/>
    <n v="16"/>
    <n v="15"/>
    <n v="1"/>
    <n v="0"/>
    <n v="4"/>
    <n v="2"/>
    <n v="0"/>
    <n v="0"/>
  </r>
  <r>
    <s v="E0"/>
    <s v="23/02/02"/>
    <s v="Liverpool"/>
    <s v="Everton"/>
    <n v="1"/>
    <n v="1"/>
    <x v="2"/>
    <n v="0"/>
    <n v="0"/>
    <s v="D"/>
    <n v="44371"/>
    <x v="10"/>
    <n v="13"/>
    <n v="6"/>
    <n v="5"/>
    <n v="3"/>
    <n v="0"/>
    <n v="0"/>
    <n v="9"/>
    <n v="4"/>
    <n v="9"/>
    <n v="13"/>
    <n v="4"/>
    <n v="2"/>
    <n v="0"/>
    <n v="2"/>
    <n v="0"/>
    <n v="0"/>
  </r>
  <r>
    <s v="E0"/>
    <s v="23/02/02"/>
    <s v="Man United"/>
    <s v="Aston Villa"/>
    <n v="1"/>
    <n v="0"/>
    <x v="1"/>
    <n v="0"/>
    <n v="0"/>
    <s v="D"/>
    <n v="67592"/>
    <x v="4"/>
    <n v="14"/>
    <n v="4"/>
    <n v="4"/>
    <n v="2"/>
    <n v="0"/>
    <n v="0"/>
    <n v="9"/>
    <n v="2"/>
    <n v="9"/>
    <n v="9"/>
    <n v="5"/>
    <n v="4"/>
    <n v="0"/>
    <n v="0"/>
    <n v="0"/>
    <n v="0"/>
  </r>
  <r>
    <s v="E0"/>
    <s v="23/02/02"/>
    <s v="Southampton"/>
    <s v="Bolton"/>
    <n v="0"/>
    <n v="0"/>
    <x v="2"/>
    <n v="0"/>
    <n v="0"/>
    <s v="D"/>
    <n v="31380"/>
    <x v="12"/>
    <n v="8"/>
    <n v="4"/>
    <n v="2"/>
    <n v="2"/>
    <n v="0"/>
    <n v="0"/>
    <n v="6"/>
    <n v="6"/>
    <n v="17"/>
    <n v="9"/>
    <n v="1"/>
    <n v="7"/>
    <n v="1"/>
    <n v="3"/>
    <n v="1"/>
    <n v="0"/>
  </r>
  <r>
    <s v="E0"/>
    <s v="23/02/02"/>
    <s v="West Ham"/>
    <s v="Middlesbrough"/>
    <n v="1"/>
    <n v="0"/>
    <x v="1"/>
    <n v="0"/>
    <n v="0"/>
    <s v="D"/>
    <n v="35420"/>
    <x v="23"/>
    <n v="12"/>
    <n v="7"/>
    <n v="8"/>
    <n v="4"/>
    <n v="0"/>
    <n v="0"/>
    <n v="12"/>
    <n v="3"/>
    <n v="17"/>
    <n v="11"/>
    <n v="1"/>
    <n v="1"/>
    <n v="2"/>
    <n v="5"/>
    <n v="0"/>
    <n v="1"/>
  </r>
  <r>
    <s v="E0"/>
    <s v="24/02/02"/>
    <s v="Leeds"/>
    <s v="Charlton"/>
    <n v="0"/>
    <n v="0"/>
    <x v="2"/>
    <n v="0"/>
    <n v="0"/>
    <s v="D"/>
    <n v="39374"/>
    <x v="17"/>
    <n v="14"/>
    <n v="9"/>
    <n v="2"/>
    <n v="2"/>
    <n v="1"/>
    <n v="0"/>
    <n v="9"/>
    <n v="2"/>
    <n v="12"/>
    <n v="17"/>
    <n v="5"/>
    <n v="3"/>
    <n v="0"/>
    <n v="3"/>
    <n v="0"/>
    <n v="0"/>
  </r>
  <r>
    <s v="E0"/>
    <s v="24/02/02"/>
    <s v="Sunderland"/>
    <s v="Newcastle"/>
    <n v="0"/>
    <n v="1"/>
    <x v="0"/>
    <n v="0"/>
    <n v="0"/>
    <s v="D"/>
    <n v="48290"/>
    <x v="5"/>
    <n v="11"/>
    <n v="13"/>
    <n v="4"/>
    <n v="5"/>
    <n v="0"/>
    <n v="1"/>
    <n v="5"/>
    <n v="11"/>
    <n v="19"/>
    <n v="16"/>
    <n v="1"/>
    <n v="1"/>
    <n v="3"/>
    <n v="1"/>
    <n v="0"/>
    <n v="0"/>
  </r>
  <r>
    <s v="E0"/>
    <s v="02/03/02"/>
    <s v="Aston Villa"/>
    <s v="West Ham"/>
    <n v="2"/>
    <n v="1"/>
    <x v="1"/>
    <n v="1"/>
    <n v="1"/>
    <s v="D"/>
    <n v="37341"/>
    <x v="5"/>
    <n v="10"/>
    <n v="4"/>
    <n v="7"/>
    <n v="3"/>
    <n v="0"/>
    <n v="0"/>
    <n v="9"/>
    <n v="4"/>
    <n v="12"/>
    <n v="19"/>
    <n v="3"/>
    <n v="1"/>
    <n v="0"/>
    <n v="1"/>
    <n v="0"/>
    <n v="0"/>
  </r>
  <r>
    <s v="E0"/>
    <s v="02/03/02"/>
    <s v="Bolton"/>
    <s v="Blackburn"/>
    <n v="1"/>
    <n v="1"/>
    <x v="2"/>
    <n v="1"/>
    <n v="0"/>
    <s v="H"/>
    <n v="27203"/>
    <x v="1"/>
    <n v="11"/>
    <n v="6"/>
    <n v="5"/>
    <n v="3"/>
    <n v="0"/>
    <n v="0"/>
    <n v="7"/>
    <n v="5"/>
    <n v="22"/>
    <n v="11"/>
    <n v="3"/>
    <n v="1"/>
    <n v="1"/>
    <n v="0"/>
    <n v="0"/>
    <n v="1"/>
  </r>
  <r>
    <s v="E0"/>
    <s v="02/03/02"/>
    <s v="Charlton"/>
    <s v="Chelsea"/>
    <n v="2"/>
    <n v="1"/>
    <x v="1"/>
    <n v="0"/>
    <n v="0"/>
    <s v="D"/>
    <n v="26354"/>
    <x v="6"/>
    <n v="9"/>
    <n v="4"/>
    <n v="6"/>
    <n v="2"/>
    <n v="0"/>
    <n v="0"/>
    <n v="5"/>
    <n v="4"/>
    <n v="13"/>
    <n v="13"/>
    <n v="9"/>
    <n v="2"/>
    <n v="2"/>
    <n v="1"/>
    <n v="0"/>
    <n v="0"/>
  </r>
  <r>
    <s v="E0"/>
    <s v="02/03/02"/>
    <s v="Fulham"/>
    <s v="Liverpool"/>
    <n v="0"/>
    <n v="2"/>
    <x v="0"/>
    <n v="0"/>
    <n v="1"/>
    <s v="A"/>
    <n v="21103"/>
    <x v="13"/>
    <n v="11"/>
    <n v="10"/>
    <n v="5"/>
    <n v="4"/>
    <n v="1"/>
    <n v="0"/>
    <n v="8"/>
    <n v="4"/>
    <n v="13"/>
    <n v="14"/>
    <n v="0"/>
    <n v="3"/>
    <n v="3"/>
    <n v="2"/>
    <n v="0"/>
    <n v="0"/>
  </r>
  <r>
    <s v="E0"/>
    <s v="02/03/02"/>
    <s v="Ipswich"/>
    <s v="Southampton"/>
    <n v="1"/>
    <n v="3"/>
    <x v="0"/>
    <n v="0"/>
    <n v="0"/>
    <s v="D"/>
    <n v="25440"/>
    <x v="20"/>
    <n v="8"/>
    <n v="5"/>
    <n v="4"/>
    <n v="4"/>
    <n v="0"/>
    <n v="0"/>
    <n v="4"/>
    <n v="3"/>
    <n v="9"/>
    <n v="5"/>
    <n v="1"/>
    <n v="0"/>
    <n v="0"/>
    <n v="1"/>
    <n v="0"/>
    <n v="0"/>
  </r>
  <r>
    <s v="E0"/>
    <s v="02/03/02"/>
    <s v="Middlesbrough"/>
    <s v="Leicester"/>
    <n v="1"/>
    <n v="0"/>
    <x v="1"/>
    <n v="1"/>
    <n v="0"/>
    <s v="H"/>
    <n v="25734"/>
    <x v="12"/>
    <n v="11"/>
    <n v="6"/>
    <n v="7"/>
    <n v="1"/>
    <n v="1"/>
    <n v="0"/>
    <n v="5"/>
    <n v="6"/>
    <n v="17"/>
    <n v="15"/>
    <n v="7"/>
    <n v="3"/>
    <n v="2"/>
    <n v="4"/>
    <n v="0"/>
    <n v="0"/>
  </r>
  <r>
    <s v="E0"/>
    <s v="02/03/02"/>
    <s v="Newcastle"/>
    <s v="Arsenal"/>
    <n v="0"/>
    <n v="2"/>
    <x v="0"/>
    <n v="0"/>
    <n v="2"/>
    <s v="A"/>
    <n v="52067"/>
    <x v="0"/>
    <n v="13"/>
    <n v="9"/>
    <n v="6"/>
    <n v="6"/>
    <n v="0"/>
    <n v="0"/>
    <n v="5"/>
    <n v="8"/>
    <n v="17"/>
    <n v="17"/>
    <n v="3"/>
    <n v="4"/>
    <n v="0"/>
    <n v="1"/>
    <n v="0"/>
    <n v="0"/>
  </r>
  <r>
    <s v="E0"/>
    <s v="02/03/02"/>
    <s v="Tottenham"/>
    <s v="Sunderland"/>
    <n v="2"/>
    <n v="1"/>
    <x v="1"/>
    <n v="1"/>
    <n v="1"/>
    <s v="D"/>
    <n v="36062"/>
    <x v="3"/>
    <n v="17"/>
    <n v="7"/>
    <n v="7"/>
    <n v="2"/>
    <n v="0"/>
    <n v="0"/>
    <n v="5"/>
    <n v="5"/>
    <n v="5"/>
    <n v="8"/>
    <n v="2"/>
    <n v="2"/>
    <n v="0"/>
    <n v="1"/>
    <n v="0"/>
    <n v="0"/>
  </r>
  <r>
    <s v="E0"/>
    <s v="03/03/02"/>
    <s v="Derby"/>
    <s v="Man United"/>
    <n v="2"/>
    <n v="2"/>
    <x v="2"/>
    <n v="1"/>
    <n v="1"/>
    <s v="D"/>
    <n v="33041"/>
    <x v="11"/>
    <n v="12"/>
    <n v="22"/>
    <n v="7"/>
    <n v="9"/>
    <n v="0"/>
    <n v="2"/>
    <n v="4"/>
    <n v="10"/>
    <n v="12"/>
    <n v="13"/>
    <n v="4"/>
    <n v="5"/>
    <n v="2"/>
    <n v="0"/>
    <n v="0"/>
    <n v="0"/>
  </r>
  <r>
    <s v="E0"/>
    <s v="03/03/02"/>
    <s v="Everton"/>
    <s v="Leeds"/>
    <n v="0"/>
    <n v="0"/>
    <x v="2"/>
    <n v="0"/>
    <n v="0"/>
    <s v="D"/>
    <n v="33226"/>
    <x v="8"/>
    <n v="12"/>
    <n v="7"/>
    <n v="7"/>
    <n v="3"/>
    <n v="0"/>
    <n v="0"/>
    <n v="3"/>
    <n v="4"/>
    <n v="9"/>
    <n v="21"/>
    <n v="1"/>
    <n v="1"/>
    <n v="1"/>
    <n v="2"/>
    <n v="0"/>
    <n v="1"/>
  </r>
  <r>
    <s v="E0"/>
    <s v="05/03/02"/>
    <s v="Arsenal"/>
    <s v="Derby"/>
    <n v="1"/>
    <n v="0"/>
    <x v="1"/>
    <n v="0"/>
    <n v="0"/>
    <s v="D"/>
    <n v="37878"/>
    <x v="5"/>
    <n v="17"/>
    <n v="0"/>
    <n v="8"/>
    <n v="0"/>
    <n v="1"/>
    <n v="0"/>
    <n v="9"/>
    <n v="1"/>
    <n v="13"/>
    <n v="16"/>
    <n v="7"/>
    <n v="2"/>
    <n v="1"/>
    <n v="2"/>
    <n v="0"/>
    <n v="0"/>
  </r>
  <r>
    <s v="E0"/>
    <s v="05/03/02"/>
    <s v="Blackburn"/>
    <s v="Aston Villa"/>
    <n v="3"/>
    <n v="0"/>
    <x v="1"/>
    <n v="1"/>
    <n v="0"/>
    <s v="H"/>
    <n v="21988"/>
    <x v="15"/>
    <n v="21"/>
    <n v="6"/>
    <n v="9"/>
    <n v="4"/>
    <n v="3"/>
    <n v="0"/>
    <n v="5"/>
    <n v="5"/>
    <n v="11"/>
    <n v="15"/>
    <n v="7"/>
    <n v="5"/>
    <n v="1"/>
    <n v="2"/>
    <n v="0"/>
    <n v="0"/>
  </r>
  <r>
    <s v="E0"/>
    <s v="05/03/02"/>
    <s v="Sunderland"/>
    <s v="Bolton"/>
    <n v="1"/>
    <n v="0"/>
    <x v="1"/>
    <n v="1"/>
    <n v="0"/>
    <s v="H"/>
    <n v="43011"/>
    <x v="6"/>
    <n v="11"/>
    <n v="10"/>
    <n v="4"/>
    <n v="4"/>
    <n v="0"/>
    <n v="0"/>
    <n v="1"/>
    <n v="7"/>
    <n v="13"/>
    <n v="14"/>
    <n v="6"/>
    <n v="4"/>
    <n v="2"/>
    <n v="1"/>
    <n v="0"/>
    <n v="0"/>
  </r>
  <r>
    <s v="E0"/>
    <s v="06/03/02"/>
    <s v="Chelsea"/>
    <s v="Fulham"/>
    <n v="3"/>
    <n v="2"/>
    <x v="1"/>
    <n v="2"/>
    <n v="1"/>
    <s v="H"/>
    <n v="39744"/>
    <x v="9"/>
    <n v="14"/>
    <n v="12"/>
    <n v="8"/>
    <n v="6"/>
    <n v="0"/>
    <n v="1"/>
    <n v="3"/>
    <n v="5"/>
    <n v="12"/>
    <n v="12"/>
    <n v="7"/>
    <n v="3"/>
    <n v="1"/>
    <n v="0"/>
    <n v="0"/>
    <n v="0"/>
  </r>
  <r>
    <s v="E0"/>
    <s v="06/03/02"/>
    <s v="Leeds"/>
    <s v="Ipswich"/>
    <n v="2"/>
    <n v="0"/>
    <x v="1"/>
    <n v="0"/>
    <n v="0"/>
    <s v="D"/>
    <n v="39414"/>
    <x v="7"/>
    <n v="11"/>
    <n v="9"/>
    <n v="7"/>
    <n v="3"/>
    <n v="0"/>
    <n v="0"/>
    <n v="7"/>
    <n v="5"/>
    <n v="11"/>
    <n v="15"/>
    <n v="1"/>
    <n v="2"/>
    <n v="1"/>
    <n v="3"/>
    <n v="0"/>
    <n v="0"/>
  </r>
  <r>
    <s v="E0"/>
    <s v="06/03/02"/>
    <s v="Liverpool"/>
    <s v="Newcastle"/>
    <n v="3"/>
    <n v="0"/>
    <x v="1"/>
    <n v="1"/>
    <n v="0"/>
    <s v="H"/>
    <n v="44204"/>
    <x v="4"/>
    <n v="23"/>
    <n v="11"/>
    <n v="11"/>
    <n v="2"/>
    <n v="1"/>
    <n v="0"/>
    <n v="5"/>
    <n v="6"/>
    <n v="8"/>
    <n v="13"/>
    <n v="5"/>
    <n v="1"/>
    <n v="0"/>
    <n v="0"/>
    <n v="0"/>
    <n v="0"/>
  </r>
  <r>
    <s v="E0"/>
    <s v="06/03/02"/>
    <s v="Man United"/>
    <s v="Tottenham"/>
    <n v="4"/>
    <n v="0"/>
    <x v="1"/>
    <n v="2"/>
    <n v="0"/>
    <s v="H"/>
    <n v="67599"/>
    <x v="18"/>
    <n v="25"/>
    <n v="7"/>
    <n v="14"/>
    <n v="2"/>
    <n v="0"/>
    <n v="0"/>
    <n v="14"/>
    <n v="3"/>
    <n v="6"/>
    <n v="13"/>
    <n v="4"/>
    <n v="1"/>
    <n v="2"/>
    <n v="3"/>
    <n v="0"/>
    <n v="1"/>
  </r>
  <r>
    <s v="E0"/>
    <s v="06/03/02"/>
    <s v="Southampton"/>
    <s v="Middlesbrough"/>
    <n v="1"/>
    <n v="1"/>
    <x v="2"/>
    <n v="1"/>
    <n v="0"/>
    <s v="H"/>
    <n v="28931"/>
    <x v="16"/>
    <n v="9"/>
    <n v="4"/>
    <n v="4"/>
    <n v="1"/>
    <n v="0"/>
    <n v="0"/>
    <n v="13"/>
    <n v="1"/>
    <n v="17"/>
    <n v="12"/>
    <n v="5"/>
    <n v="3"/>
    <n v="1"/>
    <n v="1"/>
    <n v="0"/>
    <n v="1"/>
  </r>
  <r>
    <s v="E0"/>
    <s v="06/03/02"/>
    <s v="West Ham"/>
    <s v="Everton"/>
    <n v="1"/>
    <n v="0"/>
    <x v="1"/>
    <n v="0"/>
    <n v="0"/>
    <s v="D"/>
    <n v="29883"/>
    <x v="14"/>
    <n v="16"/>
    <n v="6"/>
    <n v="6"/>
    <n v="2"/>
    <n v="0"/>
    <n v="0"/>
    <n v="10"/>
    <n v="3"/>
    <n v="8"/>
    <n v="13"/>
    <n v="4"/>
    <n v="0"/>
    <n v="0"/>
    <n v="2"/>
    <n v="0"/>
    <n v="0"/>
  </r>
  <r>
    <s v="E0"/>
    <s v="09/03/02"/>
    <s v="Leicester"/>
    <s v="Charlton"/>
    <n v="1"/>
    <n v="1"/>
    <x v="2"/>
    <n v="1"/>
    <n v="1"/>
    <s v="D"/>
    <n v="18562"/>
    <x v="2"/>
    <n v="10"/>
    <n v="11"/>
    <n v="5"/>
    <n v="6"/>
    <n v="0"/>
    <n v="1"/>
    <n v="11"/>
    <n v="5"/>
    <n v="15"/>
    <n v="16"/>
    <n v="1"/>
    <n v="4"/>
    <n v="1"/>
    <n v="3"/>
    <n v="0"/>
    <n v="0"/>
  </r>
  <r>
    <s v="E0"/>
    <s v="13/03/02"/>
    <s v="Blackburn"/>
    <s v="Ipswich"/>
    <n v="2"/>
    <n v="1"/>
    <x v="1"/>
    <n v="2"/>
    <n v="0"/>
    <s v="H"/>
    <n v="23305"/>
    <x v="22"/>
    <n v="11"/>
    <n v="6"/>
    <n v="7"/>
    <n v="3"/>
    <n v="0"/>
    <n v="0"/>
    <n v="9"/>
    <n v="2"/>
    <n v="24"/>
    <n v="17"/>
    <n v="9"/>
    <n v="8"/>
    <n v="3"/>
    <n v="2"/>
    <n v="0"/>
    <n v="0"/>
  </r>
  <r>
    <s v="E0"/>
    <s v="13/03/02"/>
    <s v="Chelsea"/>
    <s v="Tottenham"/>
    <n v="4"/>
    <n v="0"/>
    <x v="1"/>
    <n v="1"/>
    <n v="0"/>
    <s v="H"/>
    <n v="39652"/>
    <x v="13"/>
    <n v="24"/>
    <n v="5"/>
    <n v="13"/>
    <n v="0"/>
    <n v="0"/>
    <n v="0"/>
    <n v="6"/>
    <n v="3"/>
    <n v="10"/>
    <n v="14"/>
    <n v="0"/>
    <n v="5"/>
    <n v="1"/>
    <n v="3"/>
    <n v="0"/>
    <n v="1"/>
  </r>
  <r>
    <s v="E0"/>
    <s v="16/03/02"/>
    <s v="Bolton"/>
    <s v="Derby"/>
    <n v="1"/>
    <n v="3"/>
    <x v="0"/>
    <n v="0"/>
    <n v="1"/>
    <s v="A"/>
    <n v="25893"/>
    <x v="10"/>
    <n v="6"/>
    <n v="3"/>
    <n v="2"/>
    <n v="2"/>
    <n v="0"/>
    <n v="1"/>
    <n v="7"/>
    <n v="3"/>
    <n v="13"/>
    <n v="13"/>
    <n v="3"/>
    <n v="4"/>
    <n v="0"/>
    <n v="0"/>
    <n v="1"/>
    <n v="0"/>
  </r>
  <r>
    <s v="E0"/>
    <s v="16/03/02"/>
    <s v="Chelsea"/>
    <s v="Sunderland"/>
    <n v="4"/>
    <n v="0"/>
    <x v="1"/>
    <n v="1"/>
    <n v="0"/>
    <s v="H"/>
    <n v="40218"/>
    <x v="14"/>
    <n v="12"/>
    <n v="8"/>
    <n v="7"/>
    <n v="3"/>
    <n v="0"/>
    <n v="0"/>
    <n v="6"/>
    <n v="3"/>
    <n v="8"/>
    <n v="13"/>
    <n v="0"/>
    <n v="7"/>
    <n v="2"/>
    <n v="2"/>
    <n v="0"/>
    <n v="0"/>
  </r>
  <r>
    <s v="E0"/>
    <s v="16/03/02"/>
    <s v="Everton"/>
    <s v="Fulham"/>
    <n v="2"/>
    <n v="1"/>
    <x v="1"/>
    <n v="2"/>
    <n v="0"/>
    <s v="H"/>
    <n v="34639"/>
    <x v="5"/>
    <n v="5"/>
    <n v="11"/>
    <n v="2"/>
    <n v="5"/>
    <n v="0"/>
    <n v="1"/>
    <n v="0"/>
    <n v="11"/>
    <n v="16"/>
    <n v="15"/>
    <n v="3"/>
    <n v="3"/>
    <n v="2"/>
    <n v="4"/>
    <n v="1"/>
    <n v="0"/>
  </r>
  <r>
    <s v="E0"/>
    <s v="16/03/02"/>
    <s v="Middlesbrough"/>
    <s v="Liverpool"/>
    <n v="1"/>
    <n v="2"/>
    <x v="0"/>
    <n v="0"/>
    <n v="1"/>
    <s v="A"/>
    <n v="31253"/>
    <x v="8"/>
    <n v="15"/>
    <n v="8"/>
    <n v="5"/>
    <n v="7"/>
    <n v="0"/>
    <n v="0"/>
    <n v="7"/>
    <n v="3"/>
    <n v="10"/>
    <n v="12"/>
    <n v="3"/>
    <n v="7"/>
    <n v="0"/>
    <n v="2"/>
    <n v="0"/>
    <n v="0"/>
  </r>
  <r>
    <s v="E0"/>
    <s v="16/03/02"/>
    <s v="Newcastle"/>
    <s v="Ipswich"/>
    <n v="2"/>
    <n v="2"/>
    <x v="2"/>
    <n v="0"/>
    <n v="0"/>
    <s v="D"/>
    <n v="51115"/>
    <x v="18"/>
    <n v="20"/>
    <n v="7"/>
    <n v="8"/>
    <n v="4"/>
    <n v="0"/>
    <n v="0"/>
    <n v="12"/>
    <n v="3"/>
    <n v="11"/>
    <n v="15"/>
    <n v="2"/>
    <n v="0"/>
    <n v="1"/>
    <n v="1"/>
    <n v="0"/>
    <n v="0"/>
  </r>
  <r>
    <s v="E0"/>
    <s v="16/03/02"/>
    <s v="Southampton"/>
    <s v="Leicester"/>
    <n v="2"/>
    <n v="2"/>
    <x v="2"/>
    <n v="1"/>
    <n v="2"/>
    <s v="A"/>
    <n v="30012"/>
    <x v="17"/>
    <n v="9"/>
    <n v="6"/>
    <n v="5"/>
    <n v="4"/>
    <n v="1"/>
    <n v="1"/>
    <n v="6"/>
    <n v="2"/>
    <n v="15"/>
    <n v="13"/>
    <n v="1"/>
    <n v="10"/>
    <n v="0"/>
    <n v="3"/>
    <n v="0"/>
    <n v="0"/>
  </r>
  <r>
    <s v="E0"/>
    <s v="16/03/02"/>
    <s v="West Ham"/>
    <s v="Man United"/>
    <n v="3"/>
    <n v="5"/>
    <x v="0"/>
    <n v="2"/>
    <n v="2"/>
    <s v="D"/>
    <n v="35281"/>
    <x v="20"/>
    <n v="10"/>
    <n v="14"/>
    <n v="3"/>
    <n v="9"/>
    <n v="0"/>
    <n v="0"/>
    <n v="3"/>
    <n v="3"/>
    <n v="13"/>
    <n v="8"/>
    <n v="1"/>
    <n v="2"/>
    <n v="2"/>
    <n v="2"/>
    <n v="0"/>
    <n v="0"/>
  </r>
  <r>
    <s v="E0"/>
    <s v="17/03/02"/>
    <s v="Aston Villa"/>
    <s v="Arsenal"/>
    <n v="1"/>
    <n v="2"/>
    <x v="0"/>
    <n v="1"/>
    <n v="0"/>
    <s v="H"/>
    <n v="41520"/>
    <x v="11"/>
    <n v="8"/>
    <n v="6"/>
    <n v="3"/>
    <n v="3"/>
    <n v="0"/>
    <n v="0"/>
    <n v="10"/>
    <n v="2"/>
    <n v="10"/>
    <n v="12"/>
    <n v="0"/>
    <n v="5"/>
    <n v="1"/>
    <n v="2"/>
    <n v="0"/>
    <n v="0"/>
  </r>
  <r>
    <s v="E0"/>
    <s v="17/03/02"/>
    <s v="Leeds"/>
    <s v="Blackburn"/>
    <n v="3"/>
    <n v="1"/>
    <x v="1"/>
    <n v="2"/>
    <n v="0"/>
    <s v="H"/>
    <n v="39857"/>
    <x v="6"/>
    <n v="18"/>
    <n v="15"/>
    <n v="8"/>
    <n v="8"/>
    <n v="0"/>
    <n v="0"/>
    <n v="4"/>
    <n v="4"/>
    <n v="15"/>
    <n v="16"/>
    <n v="3"/>
    <n v="0"/>
    <n v="2"/>
    <n v="1"/>
    <n v="0"/>
    <n v="0"/>
  </r>
  <r>
    <s v="E0"/>
    <s v="18/03/02"/>
    <s v="Tottenham"/>
    <s v="Charlton"/>
    <n v="0"/>
    <n v="1"/>
    <x v="0"/>
    <n v="0"/>
    <n v="0"/>
    <s v="D"/>
    <n v="29602"/>
    <x v="4"/>
    <n v="13"/>
    <n v="10"/>
    <n v="5"/>
    <n v="4"/>
    <n v="1"/>
    <n v="0"/>
    <n v="4"/>
    <n v="6"/>
    <n v="5"/>
    <n v="13"/>
    <n v="0"/>
    <n v="3"/>
    <n v="1"/>
    <n v="0"/>
    <n v="0"/>
    <n v="0"/>
  </r>
  <r>
    <s v="E0"/>
    <s v="23/03/02"/>
    <s v="Charlton"/>
    <s v="Bolton"/>
    <n v="1"/>
    <n v="2"/>
    <x v="0"/>
    <n v="0"/>
    <n v="2"/>
    <s v="A"/>
    <n v="26358"/>
    <x v="23"/>
    <n v="6"/>
    <n v="6"/>
    <n v="4"/>
    <n v="4"/>
    <n v="0"/>
    <n v="0"/>
    <n v="4"/>
    <n v="1"/>
    <n v="15"/>
    <n v="17"/>
    <n v="5"/>
    <n v="6"/>
    <n v="1"/>
    <n v="2"/>
    <n v="0"/>
    <n v="0"/>
  </r>
  <r>
    <s v="E0"/>
    <s v="23/03/02"/>
    <s v="Derby"/>
    <s v="Everton"/>
    <n v="3"/>
    <n v="4"/>
    <x v="0"/>
    <n v="0"/>
    <n v="1"/>
    <s v="A"/>
    <n v="33297"/>
    <x v="0"/>
    <n v="12"/>
    <n v="8"/>
    <n v="4"/>
    <n v="7"/>
    <n v="0"/>
    <n v="0"/>
    <n v="8"/>
    <n v="0"/>
    <n v="12"/>
    <n v="21"/>
    <n v="6"/>
    <n v="9"/>
    <n v="2"/>
    <n v="3"/>
    <n v="0"/>
    <n v="0"/>
  </r>
  <r>
    <s v="E0"/>
    <s v="23/03/02"/>
    <s v="Ipswich"/>
    <s v="Aston Villa"/>
    <n v="0"/>
    <n v="0"/>
    <x v="2"/>
    <n v="0"/>
    <n v="0"/>
    <s v="D"/>
    <n v="25247"/>
    <x v="19"/>
    <n v="13"/>
    <n v="6"/>
    <n v="3"/>
    <n v="2"/>
    <n v="1"/>
    <n v="0"/>
    <n v="8"/>
    <n v="6"/>
    <n v="15"/>
    <n v="12"/>
    <n v="4"/>
    <n v="3"/>
    <n v="1"/>
    <n v="2"/>
    <n v="0"/>
    <n v="0"/>
  </r>
  <r>
    <s v="E0"/>
    <s v="23/03/02"/>
    <s v="Leicester"/>
    <s v="Leeds"/>
    <n v="0"/>
    <n v="2"/>
    <x v="0"/>
    <n v="0"/>
    <n v="2"/>
    <s v="A"/>
    <n v="18976"/>
    <x v="11"/>
    <n v="11"/>
    <n v="12"/>
    <n v="5"/>
    <n v="8"/>
    <n v="2"/>
    <n v="2"/>
    <n v="8"/>
    <n v="7"/>
    <n v="12"/>
    <n v="10"/>
    <n v="0"/>
    <n v="0"/>
    <n v="2"/>
    <n v="2"/>
    <n v="0"/>
    <n v="0"/>
  </r>
  <r>
    <s v="E0"/>
    <s v="23/03/02"/>
    <s v="Man United"/>
    <s v="Middlesbrough"/>
    <n v="0"/>
    <n v="1"/>
    <x v="0"/>
    <n v="0"/>
    <n v="1"/>
    <s v="A"/>
    <n v="67683"/>
    <x v="15"/>
    <n v="18"/>
    <n v="5"/>
    <n v="4"/>
    <n v="3"/>
    <n v="0"/>
    <n v="0"/>
    <n v="6"/>
    <n v="2"/>
    <n v="9"/>
    <n v="11"/>
    <n v="3"/>
    <n v="1"/>
    <n v="4"/>
    <n v="2"/>
    <n v="0"/>
    <n v="0"/>
  </r>
  <r>
    <s v="E0"/>
    <s v="23/03/02"/>
    <s v="Sunderland"/>
    <s v="Southampton"/>
    <n v="1"/>
    <n v="1"/>
    <x v="2"/>
    <n v="0"/>
    <n v="0"/>
    <s v="D"/>
    <n v="46120"/>
    <x v="21"/>
    <n v="10"/>
    <n v="14"/>
    <n v="7"/>
    <n v="8"/>
    <n v="0"/>
    <n v="0"/>
    <n v="3"/>
    <n v="8"/>
    <n v="10"/>
    <n v="14"/>
    <n v="5"/>
    <n v="0"/>
    <n v="2"/>
    <n v="3"/>
    <n v="0"/>
    <n v="0"/>
  </r>
  <r>
    <s v="E0"/>
    <s v="24/03/02"/>
    <s v="Fulham"/>
    <s v="Tottenham"/>
    <n v="0"/>
    <n v="2"/>
    <x v="0"/>
    <n v="0"/>
    <n v="2"/>
    <s v="A"/>
    <n v="15885"/>
    <x v="1"/>
    <n v="9"/>
    <n v="11"/>
    <n v="3"/>
    <n v="4"/>
    <n v="0"/>
    <n v="0"/>
    <n v="4"/>
    <n v="6"/>
    <n v="16"/>
    <n v="13"/>
    <n v="1"/>
    <n v="1"/>
    <n v="2"/>
    <n v="2"/>
    <n v="0"/>
    <n v="0"/>
  </r>
  <r>
    <s v="E0"/>
    <s v="24/03/02"/>
    <s v="Liverpool"/>
    <s v="Chelsea"/>
    <n v="1"/>
    <n v="0"/>
    <x v="1"/>
    <n v="0"/>
    <n v="0"/>
    <s v="D"/>
    <n v="44203"/>
    <x v="20"/>
    <n v="8"/>
    <n v="10"/>
    <n v="4"/>
    <n v="1"/>
    <n v="0"/>
    <n v="0"/>
    <n v="5"/>
    <n v="3"/>
    <n v="17"/>
    <n v="13"/>
    <n v="11"/>
    <n v="1"/>
    <n v="1"/>
    <n v="1"/>
    <n v="0"/>
    <n v="0"/>
  </r>
  <r>
    <s v="E0"/>
    <s v="29/03/02"/>
    <s v="Newcastle"/>
    <s v="Everton"/>
    <n v="6"/>
    <n v="2"/>
    <x v="1"/>
    <n v="2"/>
    <n v="2"/>
    <s v="D"/>
    <n v="51921"/>
    <x v="6"/>
    <n v="18"/>
    <n v="7"/>
    <n v="9"/>
    <n v="4"/>
    <n v="0"/>
    <n v="0"/>
    <n v="4"/>
    <n v="1"/>
    <n v="5"/>
    <n v="8"/>
    <n v="1"/>
    <n v="0"/>
    <n v="0"/>
    <n v="3"/>
    <n v="0"/>
    <n v="0"/>
  </r>
  <r>
    <s v="E0"/>
    <s v="30/03/02"/>
    <s v="Arsenal"/>
    <s v="Sunderland"/>
    <n v="3"/>
    <n v="0"/>
    <x v="1"/>
    <n v="3"/>
    <n v="0"/>
    <s v="H"/>
    <n v="38047"/>
    <x v="1"/>
    <n v="13"/>
    <n v="13"/>
    <n v="10"/>
    <n v="5"/>
    <n v="0"/>
    <n v="0"/>
    <n v="5"/>
    <n v="4"/>
    <n v="8"/>
    <n v="17"/>
    <n v="5"/>
    <n v="6"/>
    <n v="0"/>
    <n v="3"/>
    <n v="0"/>
    <n v="0"/>
  </r>
  <r>
    <s v="E0"/>
    <s v="30/03/02"/>
    <s v="Bolton"/>
    <s v="Aston Villa"/>
    <n v="3"/>
    <n v="2"/>
    <x v="1"/>
    <n v="2"/>
    <n v="2"/>
    <s v="D"/>
    <n v="24600"/>
    <x v="3"/>
    <n v="9"/>
    <n v="9"/>
    <n v="6"/>
    <n v="3"/>
    <n v="0"/>
    <n v="0"/>
    <n v="2"/>
    <n v="5"/>
    <n v="16"/>
    <n v="13"/>
    <n v="8"/>
    <n v="3"/>
    <n v="3"/>
    <n v="1"/>
    <n v="0"/>
    <n v="0"/>
  </r>
  <r>
    <s v="E0"/>
    <s v="30/03/02"/>
    <s v="Chelsea"/>
    <s v="Derby"/>
    <n v="2"/>
    <n v="1"/>
    <x v="1"/>
    <n v="0"/>
    <n v="0"/>
    <s v="D"/>
    <n v="37849"/>
    <x v="17"/>
    <n v="13"/>
    <n v="2"/>
    <n v="6"/>
    <n v="1"/>
    <n v="3"/>
    <n v="0"/>
    <n v="6"/>
    <n v="3"/>
    <n v="13"/>
    <n v="10"/>
    <n v="6"/>
    <n v="9"/>
    <n v="3"/>
    <n v="4"/>
    <n v="0"/>
    <n v="0"/>
  </r>
  <r>
    <s v="E0"/>
    <s v="30/03/02"/>
    <s v="Leeds"/>
    <s v="Man United"/>
    <n v="3"/>
    <n v="4"/>
    <x v="0"/>
    <n v="1"/>
    <n v="3"/>
    <s v="A"/>
    <n v="40058"/>
    <x v="10"/>
    <n v="16"/>
    <n v="13"/>
    <n v="11"/>
    <n v="7"/>
    <n v="0"/>
    <n v="1"/>
    <n v="2"/>
    <n v="3"/>
    <n v="10"/>
    <n v="9"/>
    <n v="3"/>
    <n v="1"/>
    <n v="1"/>
    <n v="2"/>
    <n v="0"/>
    <n v="0"/>
  </r>
  <r>
    <s v="E0"/>
    <s v="30/03/02"/>
    <s v="Leicester"/>
    <s v="Blackburn"/>
    <n v="2"/>
    <n v="1"/>
    <x v="1"/>
    <n v="1"/>
    <n v="0"/>
    <s v="H"/>
    <n v="16236"/>
    <x v="5"/>
    <n v="9"/>
    <n v="12"/>
    <n v="6"/>
    <n v="4"/>
    <n v="0"/>
    <n v="1"/>
    <n v="6"/>
    <n v="6"/>
    <n v="12"/>
    <n v="24"/>
    <n v="3"/>
    <n v="0"/>
    <n v="0"/>
    <n v="1"/>
    <n v="0"/>
    <n v="0"/>
  </r>
  <r>
    <s v="E0"/>
    <s v="30/03/02"/>
    <s v="Liverpool"/>
    <s v="Charlton"/>
    <n v="2"/>
    <n v="0"/>
    <x v="1"/>
    <n v="2"/>
    <n v="0"/>
    <s v="H"/>
    <n v="44094"/>
    <x v="7"/>
    <n v="14"/>
    <n v="6"/>
    <n v="8"/>
    <n v="1"/>
    <n v="0"/>
    <n v="0"/>
    <n v="6"/>
    <n v="6"/>
    <n v="6"/>
    <n v="10"/>
    <n v="4"/>
    <n v="8"/>
    <n v="1"/>
    <n v="2"/>
    <n v="0"/>
    <n v="0"/>
  </r>
  <r>
    <s v="E0"/>
    <s v="30/03/02"/>
    <s v="Middlesbrough"/>
    <s v="Tottenham"/>
    <n v="1"/>
    <n v="1"/>
    <x v="2"/>
    <n v="0"/>
    <n v="1"/>
    <s v="A"/>
    <n v="31258"/>
    <x v="22"/>
    <n v="8"/>
    <n v="10"/>
    <n v="3"/>
    <n v="6"/>
    <n v="0"/>
    <n v="1"/>
    <n v="9"/>
    <n v="6"/>
    <n v="9"/>
    <n v="16"/>
    <n v="3"/>
    <n v="1"/>
    <n v="0"/>
    <n v="3"/>
    <n v="0"/>
    <n v="0"/>
  </r>
  <r>
    <s v="E0"/>
    <s v="30/03/02"/>
    <s v="Southampton"/>
    <s v="Fulham"/>
    <n v="1"/>
    <n v="1"/>
    <x v="2"/>
    <n v="1"/>
    <n v="1"/>
    <s v="D"/>
    <n v="31616"/>
    <x v="4"/>
    <n v="11"/>
    <n v="7"/>
    <n v="6"/>
    <n v="2"/>
    <n v="1"/>
    <n v="1"/>
    <n v="5"/>
    <n v="8"/>
    <n v="12"/>
    <n v="17"/>
    <n v="5"/>
    <n v="3"/>
    <n v="1"/>
    <n v="1"/>
    <n v="0"/>
    <n v="0"/>
  </r>
  <r>
    <s v="E0"/>
    <s v="30/03/02"/>
    <s v="West Ham"/>
    <s v="Ipswich"/>
    <n v="3"/>
    <n v="1"/>
    <x v="1"/>
    <n v="1"/>
    <n v="0"/>
    <s v="H"/>
    <n v="33871"/>
    <x v="13"/>
    <n v="18"/>
    <n v="12"/>
    <n v="11"/>
    <n v="5"/>
    <n v="0"/>
    <n v="0"/>
    <n v="8"/>
    <n v="4"/>
    <n v="9"/>
    <n v="13"/>
    <n v="4"/>
    <n v="2"/>
    <n v="0"/>
    <n v="2"/>
    <n v="0"/>
    <n v="0"/>
  </r>
  <r>
    <s v="E0"/>
    <s v="01/04/02"/>
    <s v="Blackburn"/>
    <s v="Southampton"/>
    <n v="2"/>
    <n v="0"/>
    <x v="1"/>
    <n v="2"/>
    <n v="0"/>
    <s v="H"/>
    <n v="28851"/>
    <x v="2"/>
    <n v="7"/>
    <n v="5"/>
    <n v="4"/>
    <n v="2"/>
    <n v="0"/>
    <n v="0"/>
    <n v="5"/>
    <n v="2"/>
    <n v="10"/>
    <n v="13"/>
    <n v="7"/>
    <n v="4"/>
    <n v="0"/>
    <n v="1"/>
    <n v="0"/>
    <n v="0"/>
  </r>
  <r>
    <s v="E0"/>
    <s v="01/04/02"/>
    <s v="Charlton"/>
    <s v="Arsenal"/>
    <n v="0"/>
    <n v="3"/>
    <x v="0"/>
    <n v="0"/>
    <n v="3"/>
    <s v="A"/>
    <n v="26339"/>
    <x v="8"/>
    <n v="5"/>
    <n v="12"/>
    <n v="5"/>
    <n v="8"/>
    <n v="0"/>
    <n v="0"/>
    <n v="9"/>
    <n v="2"/>
    <n v="7"/>
    <n v="15"/>
    <n v="3"/>
    <n v="0"/>
    <n v="2"/>
    <n v="2"/>
    <n v="0"/>
    <n v="0"/>
  </r>
  <r>
    <s v="E0"/>
    <s v="01/04/02"/>
    <s v="Derby"/>
    <s v="Middlesbrough"/>
    <n v="0"/>
    <n v="1"/>
    <x v="0"/>
    <n v="0"/>
    <n v="1"/>
    <s v="A"/>
    <n v="30822"/>
    <x v="1"/>
    <n v="7"/>
    <n v="6"/>
    <n v="4"/>
    <n v="1"/>
    <n v="0"/>
    <n v="0"/>
    <n v="7"/>
    <n v="7"/>
    <n v="14"/>
    <n v="17"/>
    <n v="2"/>
    <n v="9"/>
    <n v="1"/>
    <n v="0"/>
    <n v="0"/>
    <n v="0"/>
  </r>
  <r>
    <s v="E0"/>
    <s v="01/04/02"/>
    <s v="Everton"/>
    <s v="Bolton"/>
    <n v="3"/>
    <n v="1"/>
    <x v="1"/>
    <n v="1"/>
    <n v="0"/>
    <s v="H"/>
    <n v="39784"/>
    <x v="15"/>
    <n v="10"/>
    <n v="12"/>
    <n v="5"/>
    <n v="3"/>
    <n v="0"/>
    <n v="2"/>
    <n v="5"/>
    <n v="5"/>
    <n v="8"/>
    <n v="11"/>
    <n v="5"/>
    <n v="1"/>
    <n v="1"/>
    <n v="1"/>
    <n v="1"/>
    <n v="1"/>
  </r>
  <r>
    <s v="E0"/>
    <s v="01/04/02"/>
    <s v="Fulham"/>
    <s v="West Ham"/>
    <n v="0"/>
    <n v="1"/>
    <x v="0"/>
    <n v="0"/>
    <n v="1"/>
    <s v="A"/>
    <n v="19416"/>
    <x v="20"/>
    <n v="10"/>
    <n v="3"/>
    <n v="2"/>
    <n v="2"/>
    <n v="0"/>
    <n v="0"/>
    <n v="7"/>
    <n v="1"/>
    <n v="10"/>
    <n v="12"/>
    <n v="3"/>
    <n v="0"/>
    <n v="1"/>
    <n v="1"/>
    <n v="0"/>
    <n v="0"/>
  </r>
  <r>
    <s v="E0"/>
    <s v="01/04/02"/>
    <s v="Ipswich"/>
    <s v="Chelsea"/>
    <n v="0"/>
    <n v="0"/>
    <x v="2"/>
    <n v="0"/>
    <n v="0"/>
    <s v="D"/>
    <n v="28053"/>
    <x v="12"/>
    <n v="9"/>
    <n v="7"/>
    <n v="5"/>
    <n v="2"/>
    <n v="0"/>
    <n v="0"/>
    <n v="6"/>
    <n v="8"/>
    <n v="6"/>
    <n v="9"/>
    <n v="4"/>
    <n v="8"/>
    <n v="0"/>
    <n v="0"/>
    <n v="0"/>
    <n v="0"/>
  </r>
  <r>
    <s v="E0"/>
    <s v="01/04/02"/>
    <s v="Sunderland"/>
    <s v="Leicester"/>
    <n v="2"/>
    <n v="1"/>
    <x v="1"/>
    <n v="2"/>
    <n v="1"/>
    <s v="H"/>
    <n v="44950"/>
    <x v="0"/>
    <n v="12"/>
    <n v="9"/>
    <n v="9"/>
    <n v="7"/>
    <n v="1"/>
    <n v="0"/>
    <n v="5"/>
    <n v="1"/>
    <n v="12"/>
    <n v="11"/>
    <n v="1"/>
    <n v="5"/>
    <n v="3"/>
    <n v="2"/>
    <n v="0"/>
    <n v="0"/>
  </r>
  <r>
    <s v="E0"/>
    <s v="01/04/02"/>
    <s v="Tottenham"/>
    <s v="Leeds"/>
    <n v="2"/>
    <n v="1"/>
    <x v="1"/>
    <n v="2"/>
    <n v="0"/>
    <s v="H"/>
    <n v="35167"/>
    <x v="16"/>
    <n v="8"/>
    <n v="17"/>
    <n v="5"/>
    <n v="8"/>
    <n v="0"/>
    <n v="0"/>
    <n v="1"/>
    <n v="7"/>
    <n v="15"/>
    <n v="12"/>
    <n v="3"/>
    <n v="1"/>
    <n v="2"/>
    <n v="0"/>
    <n v="0"/>
    <n v="0"/>
  </r>
  <r>
    <s v="E0"/>
    <s v="02/04/02"/>
    <s v="Aston Villa"/>
    <s v="Newcastle"/>
    <n v="1"/>
    <n v="1"/>
    <x v="2"/>
    <n v="1"/>
    <n v="1"/>
    <s v="D"/>
    <n v="36597"/>
    <x v="11"/>
    <n v="16"/>
    <n v="6"/>
    <n v="7"/>
    <n v="1"/>
    <n v="0"/>
    <n v="1"/>
    <n v="11"/>
    <n v="2"/>
    <n v="12"/>
    <n v="15"/>
    <n v="4"/>
    <n v="5"/>
    <n v="0"/>
    <n v="0"/>
    <n v="0"/>
    <n v="0"/>
  </r>
  <r>
    <s v="E0"/>
    <s v="06/04/02"/>
    <s v="Arsenal"/>
    <s v="Tottenham"/>
    <n v="2"/>
    <n v="1"/>
    <x v="1"/>
    <n v="1"/>
    <n v="0"/>
    <s v="H"/>
    <n v="38186"/>
    <x v="20"/>
    <n v="13"/>
    <n v="2"/>
    <n v="5"/>
    <n v="2"/>
    <n v="0"/>
    <n v="0"/>
    <n v="10"/>
    <n v="1"/>
    <n v="15"/>
    <n v="17"/>
    <n v="1"/>
    <n v="5"/>
    <n v="1"/>
    <n v="4"/>
    <n v="0"/>
    <n v="0"/>
  </r>
  <r>
    <s v="E0"/>
    <s v="06/04/02"/>
    <s v="Bolton"/>
    <s v="Ipswich"/>
    <n v="4"/>
    <n v="1"/>
    <x v="1"/>
    <n v="4"/>
    <n v="0"/>
    <s v="H"/>
    <n v="25817"/>
    <x v="4"/>
    <n v="9"/>
    <n v="9"/>
    <n v="5"/>
    <n v="4"/>
    <n v="0"/>
    <n v="0"/>
    <n v="3"/>
    <n v="8"/>
    <n v="9"/>
    <n v="11"/>
    <n v="3"/>
    <n v="1"/>
    <n v="0"/>
    <n v="0"/>
    <n v="0"/>
    <n v="0"/>
  </r>
  <r>
    <s v="E0"/>
    <s v="06/04/02"/>
    <s v="Chelsea"/>
    <s v="Everton"/>
    <n v="3"/>
    <n v="0"/>
    <x v="1"/>
    <n v="2"/>
    <n v="0"/>
    <s v="H"/>
    <n v="40545"/>
    <x v="10"/>
    <n v="19"/>
    <n v="12"/>
    <n v="8"/>
    <n v="6"/>
    <n v="0"/>
    <n v="1"/>
    <n v="7"/>
    <n v="8"/>
    <n v="6"/>
    <n v="10"/>
    <n v="1"/>
    <n v="3"/>
    <n v="0"/>
    <n v="1"/>
    <n v="0"/>
    <n v="0"/>
  </r>
  <r>
    <s v="E0"/>
    <s v="06/04/02"/>
    <s v="Leicester"/>
    <s v="Man United"/>
    <n v="0"/>
    <n v="1"/>
    <x v="0"/>
    <n v="0"/>
    <n v="0"/>
    <s v="D"/>
    <n v="21447"/>
    <x v="8"/>
    <n v="13"/>
    <n v="13"/>
    <n v="3"/>
    <n v="4"/>
    <n v="0"/>
    <n v="0"/>
    <n v="4"/>
    <n v="10"/>
    <n v="13"/>
    <n v="8"/>
    <n v="1"/>
    <n v="2"/>
    <n v="1"/>
    <n v="1"/>
    <n v="0"/>
    <n v="0"/>
  </r>
  <r>
    <s v="E0"/>
    <s v="06/04/02"/>
    <s v="Middlesbrough"/>
    <s v="Aston Villa"/>
    <n v="2"/>
    <n v="1"/>
    <x v="1"/>
    <n v="1"/>
    <n v="0"/>
    <s v="H"/>
    <n v="26003"/>
    <x v="5"/>
    <n v="7"/>
    <n v="12"/>
    <n v="3"/>
    <n v="9"/>
    <n v="0"/>
    <n v="0"/>
    <n v="5"/>
    <n v="8"/>
    <n v="9"/>
    <n v="15"/>
    <n v="10"/>
    <n v="6"/>
    <n v="0"/>
    <n v="0"/>
    <n v="0"/>
    <n v="0"/>
  </r>
  <r>
    <s v="E0"/>
    <s v="06/04/02"/>
    <s v="Southampton"/>
    <s v="Derby"/>
    <n v="2"/>
    <n v="0"/>
    <x v="1"/>
    <n v="1"/>
    <n v="0"/>
    <s v="H"/>
    <n v="29263"/>
    <x v="15"/>
    <n v="10"/>
    <n v="8"/>
    <n v="5"/>
    <n v="3"/>
    <n v="1"/>
    <n v="1"/>
    <n v="5"/>
    <n v="6"/>
    <n v="10"/>
    <n v="9"/>
    <n v="3"/>
    <n v="1"/>
    <n v="1"/>
    <n v="0"/>
    <n v="0"/>
    <n v="0"/>
  </r>
  <r>
    <s v="E0"/>
    <s v="06/04/02"/>
    <s v="West Ham"/>
    <s v="Charlton"/>
    <n v="2"/>
    <n v="0"/>
    <x v="1"/>
    <n v="2"/>
    <n v="0"/>
    <s v="H"/>
    <n v="32389"/>
    <x v="18"/>
    <n v="11"/>
    <n v="18"/>
    <n v="4"/>
    <n v="8"/>
    <n v="1"/>
    <n v="3"/>
    <n v="3"/>
    <n v="13"/>
    <n v="7"/>
    <n v="9"/>
    <n v="4"/>
    <n v="2"/>
    <n v="1"/>
    <n v="4"/>
    <n v="0"/>
    <n v="0"/>
  </r>
  <r>
    <s v="E0"/>
    <s v="07/04/02"/>
    <s v="Leeds"/>
    <s v="Sunderland"/>
    <n v="2"/>
    <n v="0"/>
    <x v="1"/>
    <n v="1"/>
    <n v="0"/>
    <s v="H"/>
    <n v="39195"/>
    <x v="9"/>
    <n v="14"/>
    <n v="8"/>
    <n v="7"/>
    <n v="0"/>
    <n v="0"/>
    <n v="0"/>
    <n v="8"/>
    <n v="4"/>
    <n v="18"/>
    <n v="14"/>
    <n v="12"/>
    <n v="2"/>
    <n v="2"/>
    <n v="1"/>
    <n v="0"/>
    <n v="0"/>
  </r>
  <r>
    <s v="E0"/>
    <s v="08/04/02"/>
    <s v="Newcastle"/>
    <s v="Fulham"/>
    <n v="1"/>
    <n v="1"/>
    <x v="2"/>
    <n v="1"/>
    <n v="0"/>
    <s v="H"/>
    <n v="50017"/>
    <x v="13"/>
    <n v="7"/>
    <n v="5"/>
    <n v="4"/>
    <n v="3"/>
    <n v="0"/>
    <n v="0"/>
    <n v="6"/>
    <n v="2"/>
    <n v="16"/>
    <n v="10"/>
    <n v="6"/>
    <n v="4"/>
    <n v="1"/>
    <n v="0"/>
    <n v="0"/>
    <n v="0"/>
  </r>
  <r>
    <s v="E0"/>
    <s v="10/04/02"/>
    <s v="Blackburn"/>
    <s v="Chelsea"/>
    <n v="0"/>
    <n v="0"/>
    <x v="2"/>
    <n v="0"/>
    <n v="0"/>
    <s v="D"/>
    <n v="25441"/>
    <x v="11"/>
    <n v="15"/>
    <n v="8"/>
    <n v="7"/>
    <n v="2"/>
    <n v="0"/>
    <n v="0"/>
    <n v="5"/>
    <n v="5"/>
    <n v="7"/>
    <n v="13"/>
    <n v="4"/>
    <n v="1"/>
    <n v="0"/>
    <n v="0"/>
    <n v="0"/>
    <n v="0"/>
  </r>
  <r>
    <s v="E0"/>
    <s v="13/04/02"/>
    <s v="Aston Villa"/>
    <s v="Leeds"/>
    <n v="0"/>
    <n v="1"/>
    <x v="0"/>
    <n v="0"/>
    <n v="1"/>
    <s v="A"/>
    <n v="40039"/>
    <x v="14"/>
    <n v="10"/>
    <n v="5"/>
    <n v="5"/>
    <n v="2"/>
    <n v="0"/>
    <n v="0"/>
    <n v="7"/>
    <n v="2"/>
    <n v="16"/>
    <n v="18"/>
    <n v="2"/>
    <n v="11"/>
    <n v="2"/>
    <n v="3"/>
    <n v="0"/>
    <n v="0"/>
  </r>
  <r>
    <s v="E0"/>
    <s v="13/04/02"/>
    <s v="Charlton"/>
    <s v="Southampton"/>
    <n v="1"/>
    <n v="1"/>
    <x v="2"/>
    <n v="1"/>
    <n v="0"/>
    <s v="H"/>
    <n v="26557"/>
    <x v="22"/>
    <n v="8"/>
    <n v="10"/>
    <n v="5"/>
    <n v="6"/>
    <n v="0"/>
    <n v="0"/>
    <n v="7"/>
    <n v="5"/>
    <n v="21"/>
    <n v="12"/>
    <n v="1"/>
    <n v="1"/>
    <n v="2"/>
    <n v="2"/>
    <n v="0"/>
    <n v="0"/>
  </r>
  <r>
    <s v="E0"/>
    <s v="13/04/02"/>
    <s v="Derby"/>
    <s v="Newcastle"/>
    <n v="2"/>
    <n v="3"/>
    <x v="0"/>
    <n v="0"/>
    <n v="0"/>
    <s v="D"/>
    <n v="31031"/>
    <x v="3"/>
    <n v="6"/>
    <n v="15"/>
    <n v="2"/>
    <n v="9"/>
    <n v="0"/>
    <n v="2"/>
    <n v="6"/>
    <n v="2"/>
    <n v="13"/>
    <n v="11"/>
    <n v="2"/>
    <n v="9"/>
    <n v="3"/>
    <n v="1"/>
    <n v="0"/>
    <n v="0"/>
  </r>
  <r>
    <s v="E0"/>
    <s v="13/04/02"/>
    <s v="Everton"/>
    <s v="Leicester"/>
    <n v="2"/>
    <n v="2"/>
    <x v="2"/>
    <n v="0"/>
    <n v="2"/>
    <s v="A"/>
    <n v="35580"/>
    <x v="16"/>
    <n v="16"/>
    <n v="6"/>
    <n v="8"/>
    <n v="2"/>
    <n v="0"/>
    <n v="0"/>
    <n v="13"/>
    <n v="4"/>
    <n v="15"/>
    <n v="6"/>
    <n v="3"/>
    <n v="5"/>
    <n v="1"/>
    <n v="1"/>
    <n v="0"/>
    <n v="0"/>
  </r>
  <r>
    <s v="E0"/>
    <s v="13/04/02"/>
    <s v="Sunderland"/>
    <s v="Liverpool"/>
    <n v="0"/>
    <n v="1"/>
    <x v="0"/>
    <n v="0"/>
    <n v="0"/>
    <s v="D"/>
    <n v="48355"/>
    <x v="7"/>
    <n v="10"/>
    <n v="10"/>
    <n v="5"/>
    <n v="5"/>
    <n v="0"/>
    <n v="1"/>
    <n v="4"/>
    <n v="3"/>
    <n v="10"/>
    <n v="11"/>
    <n v="2"/>
    <n v="13"/>
    <n v="1"/>
    <n v="2"/>
    <n v="1"/>
    <n v="0"/>
  </r>
  <r>
    <s v="E0"/>
    <s v="13/04/02"/>
    <s v="Tottenham"/>
    <s v="West Ham"/>
    <n v="1"/>
    <n v="1"/>
    <x v="2"/>
    <n v="0"/>
    <n v="0"/>
    <s v="D"/>
    <n v="36083"/>
    <x v="0"/>
    <n v="16"/>
    <n v="12"/>
    <n v="6"/>
    <n v="5"/>
    <n v="0"/>
    <n v="0"/>
    <n v="3"/>
    <n v="5"/>
    <n v="11"/>
    <n v="6"/>
    <n v="1"/>
    <n v="3"/>
    <n v="0"/>
    <n v="0"/>
    <n v="0"/>
    <n v="0"/>
  </r>
  <r>
    <s v="E0"/>
    <s v="20/04/02"/>
    <s v="Bolton"/>
    <s v="Tottenham"/>
    <n v="1"/>
    <n v="1"/>
    <x v="2"/>
    <n v="0"/>
    <n v="1"/>
    <s v="A"/>
    <n v="25817"/>
    <x v="21"/>
    <n v="13"/>
    <n v="10"/>
    <n v="6"/>
    <n v="4"/>
    <n v="1"/>
    <n v="0"/>
    <n v="13"/>
    <n v="3"/>
    <n v="13"/>
    <n v="15"/>
    <n v="2"/>
    <n v="4"/>
    <n v="1"/>
    <n v="3"/>
    <n v="0"/>
    <n v="0"/>
  </r>
  <r>
    <s v="E0"/>
    <s v="20/04/02"/>
    <s v="Chelsea"/>
    <s v="Man United"/>
    <n v="0"/>
    <n v="3"/>
    <x v="0"/>
    <n v="0"/>
    <n v="2"/>
    <s v="A"/>
    <n v="41725"/>
    <x v="5"/>
    <n v="7"/>
    <n v="6"/>
    <n v="2"/>
    <n v="5"/>
    <n v="0"/>
    <n v="0"/>
    <n v="12"/>
    <n v="5"/>
    <n v="9"/>
    <n v="6"/>
    <n v="3"/>
    <n v="8"/>
    <n v="4"/>
    <n v="1"/>
    <n v="0"/>
    <n v="0"/>
  </r>
  <r>
    <s v="E0"/>
    <s v="20/04/02"/>
    <s v="Leeds"/>
    <s v="Fulham"/>
    <n v="0"/>
    <n v="1"/>
    <x v="0"/>
    <n v="0"/>
    <n v="0"/>
    <s v="D"/>
    <n v="39811"/>
    <x v="3"/>
    <n v="9"/>
    <n v="7"/>
    <n v="4"/>
    <n v="4"/>
    <n v="0"/>
    <n v="0"/>
    <n v="1"/>
    <n v="4"/>
    <n v="12"/>
    <n v="16"/>
    <n v="4"/>
    <n v="1"/>
    <n v="2"/>
    <n v="3"/>
    <n v="0"/>
    <n v="0"/>
  </r>
  <r>
    <s v="E0"/>
    <s v="20/04/02"/>
    <s v="Leicester"/>
    <s v="Aston Villa"/>
    <n v="2"/>
    <n v="2"/>
    <x v="2"/>
    <n v="1"/>
    <n v="2"/>
    <s v="A"/>
    <n v="18125"/>
    <x v="6"/>
    <n v="10"/>
    <n v="16"/>
    <n v="7"/>
    <n v="11"/>
    <n v="1"/>
    <n v="1"/>
    <n v="5"/>
    <n v="4"/>
    <n v="11"/>
    <n v="15"/>
    <n v="3"/>
    <n v="0"/>
    <n v="1"/>
    <n v="0"/>
    <n v="0"/>
    <n v="0"/>
  </r>
  <r>
    <s v="E0"/>
    <s v="20/04/02"/>
    <s v="Liverpool"/>
    <s v="Derby"/>
    <n v="2"/>
    <n v="0"/>
    <x v="1"/>
    <n v="1"/>
    <n v="0"/>
    <s v="H"/>
    <n v="43510"/>
    <x v="18"/>
    <n v="13"/>
    <n v="4"/>
    <n v="5"/>
    <n v="1"/>
    <n v="0"/>
    <n v="0"/>
    <n v="9"/>
    <n v="4"/>
    <n v="8"/>
    <n v="16"/>
    <n v="6"/>
    <n v="3"/>
    <n v="0"/>
    <n v="3"/>
    <n v="0"/>
    <n v="0"/>
  </r>
  <r>
    <s v="E0"/>
    <s v="20/04/02"/>
    <s v="Middlesbrough"/>
    <s v="Blackburn"/>
    <n v="1"/>
    <n v="3"/>
    <x v="0"/>
    <n v="0"/>
    <n v="1"/>
    <s v="A"/>
    <n v="26932"/>
    <x v="0"/>
    <n v="8"/>
    <n v="9"/>
    <n v="2"/>
    <n v="5"/>
    <n v="0"/>
    <n v="0"/>
    <n v="7"/>
    <n v="9"/>
    <n v="15"/>
    <n v="21"/>
    <n v="3"/>
    <n v="1"/>
    <n v="3"/>
    <n v="3"/>
    <n v="1"/>
    <n v="0"/>
  </r>
  <r>
    <s v="E0"/>
    <s v="20/04/02"/>
    <s v="Newcastle"/>
    <s v="Charlton"/>
    <n v="3"/>
    <n v="0"/>
    <x v="1"/>
    <n v="1"/>
    <n v="0"/>
    <s v="H"/>
    <n v="51360"/>
    <x v="17"/>
    <n v="12"/>
    <n v="4"/>
    <n v="8"/>
    <n v="1"/>
    <n v="0"/>
    <n v="0"/>
    <n v="8"/>
    <n v="7"/>
    <n v="12"/>
    <n v="9"/>
    <n v="0"/>
    <n v="2"/>
    <n v="1"/>
    <n v="2"/>
    <n v="0"/>
    <n v="0"/>
  </r>
  <r>
    <s v="E0"/>
    <s v="20/04/02"/>
    <s v="Southampton"/>
    <s v="Everton"/>
    <n v="0"/>
    <n v="1"/>
    <x v="0"/>
    <n v="0"/>
    <n v="1"/>
    <s v="A"/>
    <n v="31785"/>
    <x v="20"/>
    <n v="6"/>
    <n v="7"/>
    <n v="0"/>
    <n v="5"/>
    <n v="1"/>
    <n v="0"/>
    <n v="1"/>
    <n v="7"/>
    <n v="13"/>
    <n v="18"/>
    <n v="4"/>
    <n v="4"/>
    <n v="2"/>
    <n v="0"/>
    <n v="0"/>
    <n v="0"/>
  </r>
  <r>
    <s v="E0"/>
    <s v="20/04/02"/>
    <s v="West Ham"/>
    <s v="Sunderland"/>
    <n v="3"/>
    <n v="0"/>
    <x v="1"/>
    <n v="1"/>
    <n v="0"/>
    <s v="H"/>
    <n v="33319"/>
    <x v="15"/>
    <n v="16"/>
    <n v="10"/>
    <n v="7"/>
    <n v="5"/>
    <n v="0"/>
    <n v="0"/>
    <n v="9"/>
    <n v="6"/>
    <n v="8"/>
    <n v="9"/>
    <n v="4"/>
    <n v="2"/>
    <n v="3"/>
    <n v="2"/>
    <n v="0"/>
    <n v="0"/>
  </r>
  <r>
    <s v="E0"/>
    <s v="21/04/02"/>
    <s v="Arsenal"/>
    <s v="Ipswich"/>
    <n v="2"/>
    <n v="0"/>
    <x v="1"/>
    <n v="0"/>
    <n v="0"/>
    <s v="D"/>
    <n v="38058"/>
    <x v="13"/>
    <n v="20"/>
    <n v="7"/>
    <n v="8"/>
    <n v="2"/>
    <n v="3"/>
    <n v="1"/>
    <n v="14"/>
    <n v="2"/>
    <n v="9"/>
    <n v="9"/>
    <n v="3"/>
    <n v="0"/>
    <n v="1"/>
    <n v="0"/>
    <n v="0"/>
    <n v="0"/>
  </r>
  <r>
    <s v="E0"/>
    <s v="23/04/02"/>
    <s v="Blackburn"/>
    <s v="Newcastle"/>
    <n v="2"/>
    <n v="2"/>
    <x v="2"/>
    <n v="1"/>
    <n v="0"/>
    <s v="H"/>
    <n v="26712"/>
    <x v="16"/>
    <n v="12"/>
    <n v="21"/>
    <n v="5"/>
    <n v="9"/>
    <n v="0"/>
    <n v="1"/>
    <n v="6"/>
    <n v="6"/>
    <n v="15"/>
    <n v="11"/>
    <n v="0"/>
    <n v="3"/>
    <n v="0"/>
    <n v="2"/>
    <n v="0"/>
    <n v="0"/>
  </r>
  <r>
    <s v="E0"/>
    <s v="23/04/02"/>
    <s v="Fulham"/>
    <s v="Bolton"/>
    <n v="3"/>
    <n v="0"/>
    <x v="1"/>
    <n v="1"/>
    <n v="0"/>
    <s v="H"/>
    <n v="18107"/>
    <x v="1"/>
    <n v="12"/>
    <n v="7"/>
    <n v="7"/>
    <n v="2"/>
    <n v="1"/>
    <n v="3"/>
    <n v="3"/>
    <n v="6"/>
    <n v="5"/>
    <n v="9"/>
    <n v="3"/>
    <n v="5"/>
    <n v="0"/>
    <n v="0"/>
    <n v="0"/>
    <n v="0"/>
  </r>
  <r>
    <s v="E0"/>
    <s v="24/04/02"/>
    <s v="Arsenal"/>
    <s v="West Ham"/>
    <n v="2"/>
    <n v="0"/>
    <x v="1"/>
    <n v="0"/>
    <n v="0"/>
    <s v="D"/>
    <n v="38038"/>
    <x v="11"/>
    <n v="20"/>
    <n v="5"/>
    <n v="9"/>
    <n v="1"/>
    <n v="0"/>
    <n v="0"/>
    <n v="12"/>
    <n v="2"/>
    <n v="12"/>
    <n v="13"/>
    <n v="1"/>
    <n v="4"/>
    <n v="2"/>
    <n v="2"/>
    <n v="0"/>
    <n v="0"/>
  </r>
  <r>
    <s v="E0"/>
    <s v="24/04/02"/>
    <s v="Ipswich"/>
    <s v="Middlesbrough"/>
    <n v="1"/>
    <n v="0"/>
    <x v="1"/>
    <n v="0"/>
    <n v="0"/>
    <s v="D"/>
    <n v="25979"/>
    <x v="8"/>
    <n v="17"/>
    <n v="13"/>
    <n v="7"/>
    <n v="4"/>
    <n v="1"/>
    <n v="0"/>
    <n v="4"/>
    <n v="5"/>
    <n v="13"/>
    <n v="13"/>
    <n v="4"/>
    <n v="2"/>
    <n v="0"/>
    <n v="2"/>
    <n v="0"/>
    <n v="0"/>
  </r>
  <r>
    <s v="E0"/>
    <s v="27/04/02"/>
    <s v="Aston Villa"/>
    <s v="Southampton"/>
    <n v="2"/>
    <n v="1"/>
    <x v="1"/>
    <n v="2"/>
    <n v="0"/>
    <s v="H"/>
    <n v="35255"/>
    <x v="10"/>
    <n v="8"/>
    <n v="7"/>
    <n v="5"/>
    <n v="3"/>
    <n v="0"/>
    <n v="1"/>
    <n v="7"/>
    <n v="1"/>
    <n v="11"/>
    <n v="8"/>
    <n v="3"/>
    <n v="7"/>
    <n v="2"/>
    <n v="1"/>
    <n v="0"/>
    <n v="0"/>
  </r>
  <r>
    <s v="E0"/>
    <s v="27/04/02"/>
    <s v="Charlton"/>
    <s v="Sunderland"/>
    <n v="2"/>
    <n v="2"/>
    <x v="2"/>
    <n v="1"/>
    <n v="2"/>
    <s v="A"/>
    <n v="26614"/>
    <x v="12"/>
    <n v="11"/>
    <n v="6"/>
    <n v="7"/>
    <n v="3"/>
    <n v="0"/>
    <n v="0"/>
    <n v="10"/>
    <n v="5"/>
    <n v="16"/>
    <n v="13"/>
    <n v="3"/>
    <n v="4"/>
    <n v="2"/>
    <n v="3"/>
    <n v="0"/>
    <n v="0"/>
  </r>
  <r>
    <s v="E0"/>
    <s v="27/04/02"/>
    <s v="Derby"/>
    <s v="Leeds"/>
    <n v="0"/>
    <n v="1"/>
    <x v="0"/>
    <n v="0"/>
    <n v="1"/>
    <s v="A"/>
    <n v="30735"/>
    <x v="6"/>
    <n v="9"/>
    <n v="10"/>
    <n v="1"/>
    <n v="4"/>
    <n v="0"/>
    <n v="1"/>
    <n v="5"/>
    <n v="6"/>
    <n v="12"/>
    <n v="19"/>
    <n v="3"/>
    <n v="10"/>
    <n v="2"/>
    <n v="0"/>
    <n v="0"/>
    <n v="0"/>
  </r>
  <r>
    <s v="E0"/>
    <s v="27/04/02"/>
    <s v="Fulham"/>
    <s v="Leicester"/>
    <n v="0"/>
    <n v="0"/>
    <x v="2"/>
    <n v="0"/>
    <n v="0"/>
    <s v="D"/>
    <n v="21016"/>
    <x v="24"/>
    <n v="9"/>
    <n v="4"/>
    <n v="2"/>
    <n v="2"/>
    <n v="0"/>
    <n v="0"/>
    <n v="7"/>
    <n v="2"/>
    <n v="12"/>
    <n v="15"/>
    <n v="3"/>
    <n v="2"/>
    <n v="3"/>
    <n v="4"/>
    <n v="0"/>
    <n v="0"/>
  </r>
  <r>
    <s v="E0"/>
    <s v="27/04/02"/>
    <s v="Ipswich"/>
    <s v="Man United"/>
    <n v="0"/>
    <n v="1"/>
    <x v="0"/>
    <n v="0"/>
    <n v="1"/>
    <s v="A"/>
    <n v="28433"/>
    <x v="3"/>
    <n v="12"/>
    <n v="16"/>
    <n v="4"/>
    <n v="8"/>
    <n v="0"/>
    <n v="1"/>
    <n v="5"/>
    <n v="5"/>
    <n v="11"/>
    <n v="10"/>
    <n v="3"/>
    <n v="3"/>
    <n v="2"/>
    <n v="0"/>
    <n v="0"/>
    <n v="0"/>
  </r>
  <r>
    <s v="E0"/>
    <s v="27/04/02"/>
    <s v="Middlesbrough"/>
    <s v="Chelsea"/>
    <n v="0"/>
    <n v="2"/>
    <x v="0"/>
    <n v="0"/>
    <n v="2"/>
    <s v="A"/>
    <n v="28686"/>
    <x v="14"/>
    <n v="10"/>
    <n v="14"/>
    <n v="2"/>
    <n v="8"/>
    <n v="0"/>
    <n v="0"/>
    <n v="4"/>
    <n v="6"/>
    <n v="11"/>
    <n v="13"/>
    <n v="7"/>
    <n v="7"/>
    <n v="3"/>
    <n v="1"/>
    <n v="0"/>
    <n v="0"/>
  </r>
  <r>
    <s v="E0"/>
    <s v="27/04/02"/>
    <s v="Newcastle"/>
    <s v="West Ham"/>
    <n v="3"/>
    <n v="1"/>
    <x v="1"/>
    <n v="1"/>
    <n v="1"/>
    <s v="D"/>
    <n v="52127"/>
    <x v="1"/>
    <n v="16"/>
    <n v="11"/>
    <n v="5"/>
    <n v="5"/>
    <n v="1"/>
    <n v="0"/>
    <n v="8"/>
    <n v="2"/>
    <n v="10"/>
    <n v="8"/>
    <n v="4"/>
    <n v="4"/>
    <n v="1"/>
    <n v="2"/>
    <n v="0"/>
    <n v="0"/>
  </r>
  <r>
    <s v="E0"/>
    <s v="27/04/02"/>
    <s v="Tottenham"/>
    <s v="Liverpool"/>
    <n v="1"/>
    <n v="0"/>
    <x v="1"/>
    <n v="1"/>
    <n v="0"/>
    <s v="H"/>
    <n v="36017"/>
    <x v="9"/>
    <n v="11"/>
    <n v="11"/>
    <n v="5"/>
    <n v="7"/>
    <n v="0"/>
    <n v="1"/>
    <n v="3"/>
    <n v="8"/>
    <n v="9"/>
    <n v="11"/>
    <n v="6"/>
    <n v="2"/>
    <n v="1"/>
    <n v="1"/>
    <n v="0"/>
    <n v="0"/>
  </r>
  <r>
    <s v="E0"/>
    <s v="28/04/02"/>
    <s v="Everton"/>
    <s v="Blackburn"/>
    <n v="1"/>
    <n v="2"/>
    <x v="0"/>
    <n v="0"/>
    <n v="1"/>
    <s v="A"/>
    <n v="34976"/>
    <x v="4"/>
    <n v="10"/>
    <n v="14"/>
    <n v="4"/>
    <n v="6"/>
    <n v="0"/>
    <n v="1"/>
    <n v="9"/>
    <n v="5"/>
    <n v="12"/>
    <n v="9"/>
    <n v="3"/>
    <n v="7"/>
    <n v="2"/>
    <n v="2"/>
    <n v="0"/>
    <n v="0"/>
  </r>
  <r>
    <s v="E0"/>
    <s v="29/04/02"/>
    <s v="Bolton"/>
    <s v="Arsenal"/>
    <n v="0"/>
    <n v="2"/>
    <x v="0"/>
    <n v="0"/>
    <n v="2"/>
    <s v="A"/>
    <n v="27351"/>
    <x v="7"/>
    <n v="7"/>
    <n v="8"/>
    <n v="1"/>
    <n v="4"/>
    <n v="1"/>
    <n v="2"/>
    <n v="7"/>
    <n v="3"/>
    <n v="10"/>
    <n v="8"/>
    <n v="2"/>
    <n v="6"/>
    <n v="0"/>
    <n v="0"/>
    <n v="0"/>
    <n v="0"/>
  </r>
  <r>
    <s v="E0"/>
    <s v="08/05/02"/>
    <s v="Liverpool"/>
    <s v="Blackburn"/>
    <n v="4"/>
    <n v="3"/>
    <x v="1"/>
    <n v="2"/>
    <n v="1"/>
    <s v="H"/>
    <n v="40663"/>
    <x v="13"/>
    <n v="15"/>
    <n v="9"/>
    <n v="7"/>
    <n v="7"/>
    <n v="0"/>
    <n v="0"/>
    <n v="8"/>
    <n v="7"/>
    <n v="9"/>
    <n v="12"/>
    <n v="3"/>
    <n v="3"/>
    <n v="1"/>
    <n v="1"/>
    <n v="0"/>
    <n v="0"/>
  </r>
  <r>
    <s v="E0"/>
    <s v="08/05/02"/>
    <s v="Man United"/>
    <s v="Arsenal"/>
    <n v="0"/>
    <n v="1"/>
    <x v="0"/>
    <n v="0"/>
    <n v="0"/>
    <s v="D"/>
    <n v="67580"/>
    <x v="1"/>
    <n v="9"/>
    <n v="5"/>
    <n v="3"/>
    <n v="2"/>
    <n v="0"/>
    <n v="0"/>
    <n v="6"/>
    <n v="5"/>
    <n v="21"/>
    <n v="16"/>
    <n v="1"/>
    <n v="2"/>
    <n v="4"/>
    <n v="2"/>
    <n v="0"/>
    <n v="0"/>
  </r>
  <r>
    <s v="E0"/>
    <s v="11/05/02"/>
    <s v="Arsenal"/>
    <s v="Everton"/>
    <n v="4"/>
    <n v="3"/>
    <x v="1"/>
    <n v="2"/>
    <n v="2"/>
    <s v="D"/>
    <n v="38254"/>
    <x v="20"/>
    <n v="17"/>
    <n v="14"/>
    <n v="6"/>
    <n v="6"/>
    <n v="0"/>
    <n v="1"/>
    <n v="4"/>
    <n v="3"/>
    <n v="7"/>
    <n v="5"/>
    <n v="4"/>
    <n v="3"/>
    <n v="0"/>
    <n v="0"/>
    <n v="0"/>
    <n v="0"/>
  </r>
  <r>
    <s v="E0"/>
    <s v="11/05/02"/>
    <s v="Blackburn"/>
    <s v="Fulham"/>
    <n v="3"/>
    <n v="0"/>
    <x v="1"/>
    <n v="0"/>
    <n v="0"/>
    <s v="D"/>
    <n v="30487"/>
    <x v="23"/>
    <n v="17"/>
    <n v="6"/>
    <n v="13"/>
    <n v="2"/>
    <n v="0"/>
    <n v="1"/>
    <n v="2"/>
    <n v="7"/>
    <n v="13"/>
    <n v="7"/>
    <n v="2"/>
    <n v="0"/>
    <n v="3"/>
    <n v="0"/>
    <n v="0"/>
    <n v="0"/>
  </r>
  <r>
    <s v="E0"/>
    <s v="11/05/02"/>
    <s v="Chelsea"/>
    <s v="Aston Villa"/>
    <n v="1"/>
    <n v="3"/>
    <x v="0"/>
    <n v="0"/>
    <n v="1"/>
    <s v="A"/>
    <n v="40709"/>
    <x v="15"/>
    <n v="15"/>
    <n v="15"/>
    <n v="6"/>
    <n v="11"/>
    <n v="0"/>
    <n v="1"/>
    <n v="7"/>
    <n v="6"/>
    <n v="14"/>
    <n v="18"/>
    <n v="7"/>
    <n v="5"/>
    <n v="0"/>
    <n v="1"/>
    <n v="0"/>
    <n v="0"/>
  </r>
  <r>
    <s v="E0"/>
    <s v="11/05/02"/>
    <s v="Leeds"/>
    <s v="Middlesbrough"/>
    <n v="1"/>
    <n v="0"/>
    <x v="1"/>
    <n v="0"/>
    <n v="0"/>
    <s v="D"/>
    <n v="40218"/>
    <x v="16"/>
    <n v="19"/>
    <n v="7"/>
    <n v="5"/>
    <n v="3"/>
    <n v="0"/>
    <n v="0"/>
    <n v="8"/>
    <n v="8"/>
    <n v="13"/>
    <n v="15"/>
    <n v="3"/>
    <n v="3"/>
    <n v="2"/>
    <n v="0"/>
    <n v="0"/>
    <n v="0"/>
  </r>
  <r>
    <s v="E0"/>
    <s v="11/05/02"/>
    <s v="Leicester"/>
    <s v="Tottenham"/>
    <n v="2"/>
    <n v="1"/>
    <x v="1"/>
    <n v="0"/>
    <n v="0"/>
    <s v="D"/>
    <n v="21716"/>
    <x v="10"/>
    <n v="10"/>
    <n v="13"/>
    <n v="6"/>
    <n v="6"/>
    <n v="0"/>
    <n v="0"/>
    <n v="6"/>
    <n v="9"/>
    <n v="5"/>
    <n v="6"/>
    <n v="1"/>
    <n v="1"/>
    <n v="0"/>
    <n v="0"/>
    <n v="0"/>
    <n v="0"/>
  </r>
  <r>
    <s v="E0"/>
    <s v="11/05/02"/>
    <s v="Liverpool"/>
    <s v="Ipswich"/>
    <n v="5"/>
    <n v="0"/>
    <x v="1"/>
    <n v="2"/>
    <n v="0"/>
    <s v="H"/>
    <n v="44088"/>
    <x v="11"/>
    <n v="15"/>
    <n v="7"/>
    <n v="8"/>
    <n v="2"/>
    <n v="0"/>
    <n v="1"/>
    <n v="0"/>
    <n v="7"/>
    <n v="13"/>
    <n v="5"/>
    <n v="2"/>
    <n v="2"/>
    <n v="0"/>
    <n v="0"/>
    <n v="0"/>
    <n v="0"/>
  </r>
  <r>
    <s v="E0"/>
    <s v="11/05/02"/>
    <s v="Man United"/>
    <s v="Charlton"/>
    <n v="0"/>
    <n v="0"/>
    <x v="2"/>
    <n v="0"/>
    <n v="0"/>
    <s v="D"/>
    <n v="67579"/>
    <x v="6"/>
    <n v="13"/>
    <n v="11"/>
    <n v="6"/>
    <n v="6"/>
    <n v="0"/>
    <n v="0"/>
    <n v="7"/>
    <n v="4"/>
    <n v="8"/>
    <n v="7"/>
    <n v="1"/>
    <n v="3"/>
    <n v="2"/>
    <n v="0"/>
    <n v="0"/>
    <n v="0"/>
  </r>
  <r>
    <s v="E0"/>
    <s v="11/05/02"/>
    <s v="Southampton"/>
    <s v="Newcastle"/>
    <n v="3"/>
    <n v="1"/>
    <x v="1"/>
    <n v="2"/>
    <n v="0"/>
    <s v="H"/>
    <n v="31973"/>
    <x v="8"/>
    <n v="7"/>
    <n v="16"/>
    <n v="3"/>
    <n v="8"/>
    <n v="0"/>
    <n v="0"/>
    <n v="3"/>
    <n v="6"/>
    <n v="15"/>
    <n v="11"/>
    <n v="3"/>
    <n v="5"/>
    <n v="0"/>
    <n v="1"/>
    <n v="1"/>
    <n v="0"/>
  </r>
  <r>
    <s v="E0"/>
    <s v="11/05/02"/>
    <s v="Sunderland"/>
    <s v="Derby"/>
    <n v="1"/>
    <n v="1"/>
    <x v="2"/>
    <n v="1"/>
    <n v="0"/>
    <s v="H"/>
    <n v="47989"/>
    <x v="13"/>
    <n v="26"/>
    <n v="5"/>
    <n v="12"/>
    <n v="3"/>
    <n v="2"/>
    <n v="0"/>
    <n v="4"/>
    <n v="2"/>
    <n v="11"/>
    <n v="14"/>
    <n v="6"/>
    <n v="5"/>
    <n v="0"/>
    <n v="1"/>
    <n v="0"/>
    <n v="0"/>
  </r>
  <r>
    <s v="E0"/>
    <s v="11/05/02"/>
    <s v="West Ham"/>
    <s v="Bolton"/>
    <n v="2"/>
    <n v="1"/>
    <x v="1"/>
    <n v="1"/>
    <n v="0"/>
    <s v="H"/>
    <n v="35546"/>
    <x v="17"/>
    <n v="17"/>
    <n v="10"/>
    <n v="10"/>
    <n v="4"/>
    <n v="1"/>
    <n v="0"/>
    <n v="9"/>
    <n v="5"/>
    <n v="9"/>
    <n v="13"/>
    <n v="3"/>
    <n v="6"/>
    <n v="2"/>
    <n v="1"/>
    <n v="0"/>
    <n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5/08/98"/>
    <s v="Blackburn"/>
    <s v="Derby"/>
    <n v="0"/>
    <n v="0"/>
    <x v="0"/>
    <n v="0"/>
    <n v="0"/>
    <s v="D"/>
  </r>
  <r>
    <s v="E0"/>
    <s v="15/08/98"/>
    <s v="Coventry"/>
    <s v="Chelsea"/>
    <n v="2"/>
    <n v="1"/>
    <x v="1"/>
    <n v="2"/>
    <n v="1"/>
    <s v="H"/>
  </r>
  <r>
    <s v="E0"/>
    <s v="15/08/98"/>
    <s v="Everton"/>
    <s v="Aston Villa"/>
    <n v="0"/>
    <n v="0"/>
    <x v="0"/>
    <n v="0"/>
    <n v="0"/>
    <s v="D"/>
  </r>
  <r>
    <s v="E0"/>
    <s v="15/08/98"/>
    <s v="Man United"/>
    <s v="Leicester"/>
    <n v="2"/>
    <n v="2"/>
    <x v="0"/>
    <n v="0"/>
    <n v="1"/>
    <s v="A"/>
  </r>
  <r>
    <s v="E0"/>
    <s v="15/08/98"/>
    <s v="Middlesbrough"/>
    <s v="Leeds"/>
    <n v="0"/>
    <n v="0"/>
    <x v="0"/>
    <n v="0"/>
    <n v="0"/>
    <s v="D"/>
  </r>
  <r>
    <s v="E0"/>
    <s v="15/08/98"/>
    <s v="Newcastle"/>
    <s v="Charlton"/>
    <n v="0"/>
    <n v="0"/>
    <x v="0"/>
    <n v="0"/>
    <n v="0"/>
    <s v="D"/>
  </r>
  <r>
    <s v="E0"/>
    <s v="15/08/98"/>
    <s v="Sheffield Weds"/>
    <s v="West Ham"/>
    <n v="0"/>
    <n v="1"/>
    <x v="2"/>
    <n v="0"/>
    <n v="0"/>
    <s v="D"/>
  </r>
  <r>
    <s v="E0"/>
    <s v="15/08/98"/>
    <s v="Wimbledon"/>
    <s v="Tottenham"/>
    <n v="3"/>
    <n v="1"/>
    <x v="1"/>
    <n v="0"/>
    <n v="0"/>
    <s v="D"/>
  </r>
  <r>
    <s v="E0"/>
    <s v="16/08/98"/>
    <s v="Southampton"/>
    <s v="Liverpool"/>
    <n v="1"/>
    <n v="2"/>
    <x v="2"/>
    <n v="1"/>
    <n v="1"/>
    <s v="D"/>
  </r>
  <r>
    <s v="E0"/>
    <s v="17/08/98"/>
    <s v="Arsenal"/>
    <s v="Nott'm Forest"/>
    <n v="2"/>
    <n v="1"/>
    <x v="1"/>
    <n v="0"/>
    <n v="0"/>
    <s v="D"/>
  </r>
  <r>
    <s v="E0"/>
    <s v="22/08/98"/>
    <s v="Charlton"/>
    <s v="Southampton"/>
    <n v="5"/>
    <n v="0"/>
    <x v="1"/>
    <n v="1"/>
    <n v="0"/>
    <s v="H"/>
  </r>
  <r>
    <s v="E0"/>
    <s v="22/08/98"/>
    <s v="Chelsea"/>
    <s v="Newcastle"/>
    <n v="1"/>
    <n v="1"/>
    <x v="0"/>
    <n v="1"/>
    <n v="1"/>
    <s v="D"/>
  </r>
  <r>
    <s v="E0"/>
    <s v="22/08/98"/>
    <s v="Derby"/>
    <s v="Wimbledon"/>
    <n v="0"/>
    <n v="0"/>
    <x v="0"/>
    <n v="0"/>
    <n v="0"/>
    <s v="D"/>
  </r>
  <r>
    <s v="E0"/>
    <s v="22/08/98"/>
    <s v="Leicester"/>
    <s v="Everton"/>
    <n v="2"/>
    <n v="0"/>
    <x v="1"/>
    <n v="2"/>
    <n v="0"/>
    <s v="H"/>
  </r>
  <r>
    <s v="E0"/>
    <s v="22/08/98"/>
    <s v="Liverpool"/>
    <s v="Arsenal"/>
    <n v="0"/>
    <n v="0"/>
    <x v="0"/>
    <n v="0"/>
    <n v="0"/>
    <s v="D"/>
  </r>
  <r>
    <s v="E0"/>
    <s v="22/08/98"/>
    <s v="Nott'm Forest"/>
    <s v="Coventry"/>
    <n v="1"/>
    <n v="0"/>
    <x v="1"/>
    <n v="0"/>
    <n v="0"/>
    <s v="D"/>
  </r>
  <r>
    <s v="E0"/>
    <s v="22/08/98"/>
    <s v="Tottenham"/>
    <s v="Sheffield Weds"/>
    <n v="0"/>
    <n v="3"/>
    <x v="2"/>
    <n v="0"/>
    <n v="2"/>
    <s v="A"/>
  </r>
  <r>
    <s v="E0"/>
    <s v="22/08/98"/>
    <s v="West Ham"/>
    <s v="Man United"/>
    <n v="0"/>
    <n v="0"/>
    <x v="0"/>
    <n v="0"/>
    <n v="0"/>
    <s v="D"/>
  </r>
  <r>
    <s v="E0"/>
    <s v="23/08/98"/>
    <s v="Aston Villa"/>
    <s v="Middlesbrough"/>
    <n v="3"/>
    <n v="1"/>
    <x v="1"/>
    <n v="1"/>
    <n v="0"/>
    <s v="H"/>
  </r>
  <r>
    <s v="E0"/>
    <s v="24/08/98"/>
    <s v="Leeds"/>
    <s v="Blackburn"/>
    <n v="1"/>
    <n v="0"/>
    <x v="1"/>
    <n v="1"/>
    <n v="0"/>
    <s v="H"/>
  </r>
  <r>
    <s v="E0"/>
    <s v="29/08/98"/>
    <s v="Arsenal"/>
    <s v="Charlton"/>
    <n v="0"/>
    <n v="0"/>
    <x v="0"/>
    <n v="0"/>
    <n v="0"/>
    <s v="D"/>
  </r>
  <r>
    <s v="E0"/>
    <s v="29/08/98"/>
    <s v="Blackburn"/>
    <s v="Leicester"/>
    <n v="1"/>
    <n v="0"/>
    <x v="1"/>
    <n v="1"/>
    <n v="0"/>
    <s v="H"/>
  </r>
  <r>
    <s v="E0"/>
    <s v="29/08/98"/>
    <s v="Coventry"/>
    <s v="West Ham"/>
    <n v="0"/>
    <n v="0"/>
    <x v="0"/>
    <n v="0"/>
    <n v="0"/>
    <s v="D"/>
  </r>
  <r>
    <s v="E0"/>
    <s v="29/08/98"/>
    <s v="Everton"/>
    <s v="Tottenham"/>
    <n v="0"/>
    <n v="1"/>
    <x v="2"/>
    <n v="0"/>
    <n v="1"/>
    <s v="A"/>
  </r>
  <r>
    <s v="E0"/>
    <s v="29/08/98"/>
    <s v="Middlesbrough"/>
    <s v="Derby"/>
    <n v="1"/>
    <n v="1"/>
    <x v="0"/>
    <n v="0"/>
    <n v="1"/>
    <s v="A"/>
  </r>
  <r>
    <s v="E0"/>
    <s v="29/08/98"/>
    <s v="Sheffield Weds"/>
    <s v="Aston Villa"/>
    <n v="0"/>
    <n v="1"/>
    <x v="2"/>
    <n v="0"/>
    <n v="1"/>
    <s v="A"/>
  </r>
  <r>
    <s v="E0"/>
    <s v="29/08/98"/>
    <s v="Southampton"/>
    <s v="Nott'm Forest"/>
    <n v="1"/>
    <n v="2"/>
    <x v="2"/>
    <n v="0"/>
    <n v="0"/>
    <s v="D"/>
  </r>
  <r>
    <s v="E0"/>
    <s v="29/08/98"/>
    <s v="Wimbledon"/>
    <s v="Leeds"/>
    <n v="1"/>
    <n v="1"/>
    <x v="0"/>
    <n v="0"/>
    <n v="0"/>
    <s v="D"/>
  </r>
  <r>
    <s v="E0"/>
    <s v="30/08/98"/>
    <s v="Newcastle"/>
    <s v="Liverpool"/>
    <n v="1"/>
    <n v="4"/>
    <x v="2"/>
    <n v="1"/>
    <n v="4"/>
    <s v="A"/>
  </r>
  <r>
    <s v="E0"/>
    <s v="08/09/98"/>
    <s v="Leeds"/>
    <s v="Southampton"/>
    <n v="3"/>
    <n v="0"/>
    <x v="1"/>
    <n v="1"/>
    <n v="0"/>
    <s v="H"/>
  </r>
  <r>
    <s v="E0"/>
    <s v="08/09/98"/>
    <s v="Nott'm Forest"/>
    <s v="Everton"/>
    <n v="0"/>
    <n v="2"/>
    <x v="2"/>
    <n v="0"/>
    <n v="0"/>
    <s v="D"/>
  </r>
  <r>
    <s v="E0"/>
    <s v="09/09/98"/>
    <s v="Aston Villa"/>
    <s v="Newcastle"/>
    <n v="1"/>
    <n v="0"/>
    <x v="1"/>
    <n v="0"/>
    <n v="0"/>
    <s v="D"/>
  </r>
  <r>
    <s v="E0"/>
    <s v="09/09/98"/>
    <s v="Chelsea"/>
    <s v="Arsenal"/>
    <n v="0"/>
    <n v="0"/>
    <x v="0"/>
    <n v="0"/>
    <n v="0"/>
    <s v="D"/>
  </r>
  <r>
    <s v="E0"/>
    <s v="09/09/98"/>
    <s v="Derby"/>
    <s v="Sheffield Weds"/>
    <n v="1"/>
    <n v="0"/>
    <x v="1"/>
    <n v="1"/>
    <n v="0"/>
    <s v="H"/>
  </r>
  <r>
    <s v="E0"/>
    <s v="09/09/98"/>
    <s v="Leicester"/>
    <s v="Middlesbrough"/>
    <n v="0"/>
    <n v="1"/>
    <x v="2"/>
    <n v="0"/>
    <n v="1"/>
    <s v="A"/>
  </r>
  <r>
    <s v="E0"/>
    <s v="09/09/98"/>
    <s v="Liverpool"/>
    <s v="Coventry"/>
    <n v="2"/>
    <n v="0"/>
    <x v="1"/>
    <n v="1"/>
    <n v="0"/>
    <s v="H"/>
  </r>
  <r>
    <s v="E0"/>
    <s v="09/09/98"/>
    <s v="Man United"/>
    <s v="Charlton"/>
    <n v="4"/>
    <n v="1"/>
    <x v="1"/>
    <n v="2"/>
    <n v="1"/>
    <s v="H"/>
  </r>
  <r>
    <s v="E0"/>
    <s v="09/09/98"/>
    <s v="Tottenham"/>
    <s v="Blackburn"/>
    <n v="2"/>
    <n v="1"/>
    <x v="1"/>
    <n v="1"/>
    <n v="1"/>
    <s v="D"/>
  </r>
  <r>
    <s v="E0"/>
    <s v="09/09/98"/>
    <s v="West Ham"/>
    <s v="Wimbledon"/>
    <n v="3"/>
    <n v="4"/>
    <x v="2"/>
    <n v="3"/>
    <n v="1"/>
    <s v="H"/>
  </r>
  <r>
    <s v="E0"/>
    <s v="12/09/98"/>
    <s v="Aston Villa"/>
    <s v="Wimbledon"/>
    <n v="2"/>
    <n v="0"/>
    <x v="1"/>
    <n v="1"/>
    <n v="0"/>
    <s v="H"/>
  </r>
  <r>
    <s v="E0"/>
    <s v="12/09/98"/>
    <s v="Charlton"/>
    <s v="Derby"/>
    <n v="1"/>
    <n v="2"/>
    <x v="2"/>
    <n v="0"/>
    <n v="1"/>
    <s v="A"/>
  </r>
  <r>
    <s v="E0"/>
    <s v="12/09/98"/>
    <s v="Chelsea"/>
    <s v="Nott'm Forest"/>
    <n v="2"/>
    <n v="1"/>
    <x v="1"/>
    <n v="2"/>
    <n v="0"/>
    <s v="H"/>
  </r>
  <r>
    <s v="E0"/>
    <s v="12/09/98"/>
    <s v="Everton"/>
    <s v="Leeds"/>
    <n v="0"/>
    <n v="0"/>
    <x v="0"/>
    <n v="0"/>
    <n v="0"/>
    <s v="D"/>
  </r>
  <r>
    <s v="E0"/>
    <s v="12/09/98"/>
    <s v="Leicester"/>
    <s v="Arsenal"/>
    <n v="1"/>
    <n v="1"/>
    <x v="0"/>
    <n v="1"/>
    <n v="0"/>
    <s v="H"/>
  </r>
  <r>
    <s v="E0"/>
    <s v="12/09/98"/>
    <s v="Man United"/>
    <s v="Coventry"/>
    <n v="2"/>
    <n v="0"/>
    <x v="1"/>
    <n v="1"/>
    <n v="0"/>
    <s v="H"/>
  </r>
  <r>
    <s v="E0"/>
    <s v="12/09/98"/>
    <s v="Newcastle"/>
    <s v="Southampton"/>
    <n v="4"/>
    <n v="0"/>
    <x v="1"/>
    <n v="2"/>
    <n v="0"/>
    <s v="H"/>
  </r>
  <r>
    <s v="E0"/>
    <s v="12/09/98"/>
    <s v="Sheffield Weds"/>
    <s v="Blackburn"/>
    <n v="3"/>
    <n v="0"/>
    <x v="1"/>
    <n v="2"/>
    <n v="0"/>
    <s v="H"/>
  </r>
  <r>
    <s v="E0"/>
    <s v="12/09/98"/>
    <s v="West Ham"/>
    <s v="Liverpool"/>
    <n v="2"/>
    <n v="1"/>
    <x v="1"/>
    <n v="1"/>
    <n v="0"/>
    <s v="H"/>
  </r>
  <r>
    <s v="E0"/>
    <s v="13/09/98"/>
    <s v="Tottenham"/>
    <s v="Middlesbrough"/>
    <n v="0"/>
    <n v="3"/>
    <x v="2"/>
    <n v="0"/>
    <n v="2"/>
    <s v="A"/>
  </r>
  <r>
    <s v="E0"/>
    <s v="19/09/98"/>
    <s v="Coventry"/>
    <s v="Newcastle"/>
    <n v="1"/>
    <n v="5"/>
    <x v="2"/>
    <n v="1"/>
    <n v="3"/>
    <s v="A"/>
  </r>
  <r>
    <s v="E0"/>
    <s v="19/09/98"/>
    <s v="Derby"/>
    <s v="Leicester"/>
    <n v="2"/>
    <n v="0"/>
    <x v="1"/>
    <n v="1"/>
    <n v="0"/>
    <s v="H"/>
  </r>
  <r>
    <s v="E0"/>
    <s v="19/09/98"/>
    <s v="Leeds"/>
    <s v="Aston Villa"/>
    <n v="0"/>
    <n v="0"/>
    <x v="0"/>
    <n v="0"/>
    <n v="0"/>
    <s v="D"/>
  </r>
  <r>
    <s v="E0"/>
    <s v="19/09/98"/>
    <s v="Liverpool"/>
    <s v="Charlton"/>
    <n v="3"/>
    <n v="3"/>
    <x v="0"/>
    <n v="1"/>
    <n v="1"/>
    <s v="D"/>
  </r>
  <r>
    <s v="E0"/>
    <s v="19/09/98"/>
    <s v="Middlesbrough"/>
    <s v="Everton"/>
    <n v="2"/>
    <n v="2"/>
    <x v="0"/>
    <n v="2"/>
    <n v="0"/>
    <s v="H"/>
  </r>
  <r>
    <s v="E0"/>
    <s v="19/09/98"/>
    <s v="Nott'm Forest"/>
    <s v="West Ham"/>
    <n v="0"/>
    <n v="0"/>
    <x v="0"/>
    <n v="0"/>
    <n v="0"/>
    <s v="D"/>
  </r>
  <r>
    <s v="E0"/>
    <s v="19/09/98"/>
    <s v="Southampton"/>
    <s v="Tottenham"/>
    <n v="1"/>
    <n v="1"/>
    <x v="0"/>
    <n v="0"/>
    <n v="1"/>
    <s v="A"/>
  </r>
  <r>
    <s v="E0"/>
    <s v="19/09/98"/>
    <s v="Wimbledon"/>
    <s v="Sheffield Weds"/>
    <n v="2"/>
    <n v="1"/>
    <x v="1"/>
    <n v="1"/>
    <n v="0"/>
    <s v="H"/>
  </r>
  <r>
    <s v="E0"/>
    <s v="20/09/98"/>
    <s v="Arsenal"/>
    <s v="Man United"/>
    <n v="3"/>
    <n v="0"/>
    <x v="1"/>
    <n v="2"/>
    <n v="0"/>
    <s v="H"/>
  </r>
  <r>
    <s v="E0"/>
    <s v="21/09/98"/>
    <s v="Blackburn"/>
    <s v="Chelsea"/>
    <n v="3"/>
    <n v="4"/>
    <x v="2"/>
    <n v="1"/>
    <n v="1"/>
    <s v="D"/>
  </r>
  <r>
    <s v="E0"/>
    <s v="24/09/98"/>
    <s v="Man United"/>
    <s v="Liverpool"/>
    <n v="2"/>
    <n v="0"/>
    <x v="1"/>
    <n v="1"/>
    <n v="0"/>
    <s v="H"/>
  </r>
  <r>
    <s v="E0"/>
    <s v="26/09/98"/>
    <s v="Aston Villa"/>
    <s v="Derby"/>
    <n v="1"/>
    <n v="0"/>
    <x v="1"/>
    <n v="1"/>
    <n v="0"/>
    <s v="H"/>
  </r>
  <r>
    <s v="E0"/>
    <s v="26/09/98"/>
    <s v="Charlton"/>
    <s v="Coventry"/>
    <n v="1"/>
    <n v="1"/>
    <x v="0"/>
    <n v="0"/>
    <n v="0"/>
    <s v="D"/>
  </r>
  <r>
    <s v="E0"/>
    <s v="26/09/98"/>
    <s v="Chelsea"/>
    <s v="Middlesbrough"/>
    <n v="2"/>
    <n v="0"/>
    <x v="1"/>
    <n v="0"/>
    <n v="0"/>
    <s v="D"/>
  </r>
  <r>
    <s v="E0"/>
    <s v="26/09/98"/>
    <s v="Everton"/>
    <s v="Blackburn"/>
    <n v="0"/>
    <n v="0"/>
    <x v="0"/>
    <n v="0"/>
    <n v="0"/>
    <s v="D"/>
  </r>
  <r>
    <s v="E0"/>
    <s v="26/09/98"/>
    <s v="Newcastle"/>
    <s v="Nott'm Forest"/>
    <n v="2"/>
    <n v="0"/>
    <x v="1"/>
    <n v="1"/>
    <n v="0"/>
    <s v="H"/>
  </r>
  <r>
    <s v="E0"/>
    <s v="26/09/98"/>
    <s v="Sheffield Weds"/>
    <s v="Arsenal"/>
    <n v="1"/>
    <n v="0"/>
    <x v="1"/>
    <n v="0"/>
    <n v="0"/>
    <s v="D"/>
  </r>
  <r>
    <s v="E0"/>
    <s v="26/09/98"/>
    <s v="Tottenham"/>
    <s v="Leeds"/>
    <n v="3"/>
    <n v="3"/>
    <x v="0"/>
    <n v="1"/>
    <n v="2"/>
    <s v="A"/>
  </r>
  <r>
    <s v="E0"/>
    <s v="27/09/98"/>
    <s v="Leicester"/>
    <s v="Wimbledon"/>
    <n v="1"/>
    <n v="1"/>
    <x v="0"/>
    <n v="0"/>
    <n v="0"/>
    <s v="D"/>
  </r>
  <r>
    <s v="E0"/>
    <s v="28/09/98"/>
    <s v="West Ham"/>
    <s v="Southampton"/>
    <n v="1"/>
    <n v="0"/>
    <x v="1"/>
    <n v="0"/>
    <n v="0"/>
    <s v="D"/>
  </r>
  <r>
    <s v="E0"/>
    <s v="03/10/98"/>
    <s v="Blackburn"/>
    <s v="West Ham"/>
    <n v="3"/>
    <n v="0"/>
    <x v="1"/>
    <n v="1"/>
    <n v="0"/>
    <s v="H"/>
  </r>
  <r>
    <s v="E0"/>
    <s v="03/10/98"/>
    <s v="Coventry"/>
    <s v="Aston Villa"/>
    <n v="1"/>
    <n v="2"/>
    <x v="2"/>
    <n v="0"/>
    <n v="2"/>
    <s v="A"/>
  </r>
  <r>
    <s v="E0"/>
    <s v="03/10/98"/>
    <s v="Derby"/>
    <s v="Tottenham"/>
    <n v="0"/>
    <n v="1"/>
    <x v="2"/>
    <n v="0"/>
    <n v="0"/>
    <s v="D"/>
  </r>
  <r>
    <s v="E0"/>
    <s v="03/10/98"/>
    <s v="Leeds"/>
    <s v="Leicester"/>
    <n v="0"/>
    <n v="1"/>
    <x v="2"/>
    <n v="0"/>
    <n v="0"/>
    <s v="D"/>
  </r>
  <r>
    <s v="E0"/>
    <s v="03/10/98"/>
    <s v="Middlesbrough"/>
    <s v="Sheffield Weds"/>
    <n v="4"/>
    <n v="0"/>
    <x v="1"/>
    <n v="2"/>
    <n v="0"/>
    <s v="H"/>
  </r>
  <r>
    <s v="E0"/>
    <s v="03/10/98"/>
    <s v="Nott'm Forest"/>
    <s v="Charlton"/>
    <n v="0"/>
    <n v="1"/>
    <x v="2"/>
    <n v="0"/>
    <n v="1"/>
    <s v="A"/>
  </r>
  <r>
    <s v="E0"/>
    <s v="03/10/98"/>
    <s v="Southampton"/>
    <s v="Man United"/>
    <n v="0"/>
    <n v="3"/>
    <x v="2"/>
    <n v="0"/>
    <n v="1"/>
    <s v="A"/>
  </r>
  <r>
    <s v="E0"/>
    <s v="03/10/98"/>
    <s v="Wimbledon"/>
    <s v="Everton"/>
    <n v="1"/>
    <n v="2"/>
    <x v="2"/>
    <n v="1"/>
    <n v="1"/>
    <s v="D"/>
  </r>
  <r>
    <s v="E0"/>
    <s v="04/10/98"/>
    <s v="Arsenal"/>
    <s v="Newcastle"/>
    <n v="3"/>
    <n v="0"/>
    <x v="1"/>
    <n v="2"/>
    <n v="0"/>
    <s v="H"/>
  </r>
  <r>
    <s v="E0"/>
    <s v="04/10/98"/>
    <s v="Liverpool"/>
    <s v="Chelsea"/>
    <n v="1"/>
    <n v="1"/>
    <x v="0"/>
    <n v="0"/>
    <n v="1"/>
    <s v="A"/>
  </r>
  <r>
    <s v="E0"/>
    <s v="17/10/98"/>
    <s v="Arsenal"/>
    <s v="Southampton"/>
    <n v="1"/>
    <n v="1"/>
    <x v="0"/>
    <n v="1"/>
    <n v="0"/>
    <s v="H"/>
  </r>
  <r>
    <s v="E0"/>
    <s v="17/10/98"/>
    <s v="Chelsea"/>
    <s v="Charlton"/>
    <n v="2"/>
    <n v="1"/>
    <x v="1"/>
    <n v="1"/>
    <n v="0"/>
    <s v="H"/>
  </r>
  <r>
    <s v="E0"/>
    <s v="17/10/98"/>
    <s v="Everton"/>
    <s v="Liverpool"/>
    <n v="0"/>
    <n v="0"/>
    <x v="0"/>
    <n v="0"/>
    <n v="0"/>
    <s v="D"/>
  </r>
  <r>
    <s v="E0"/>
    <s v="17/10/98"/>
    <s v="Man United"/>
    <s v="Wimbledon"/>
    <n v="5"/>
    <n v="1"/>
    <x v="1"/>
    <n v="2"/>
    <n v="1"/>
    <s v="H"/>
  </r>
  <r>
    <s v="E0"/>
    <s v="17/10/98"/>
    <s v="Middlesbrough"/>
    <s v="Blackburn"/>
    <n v="2"/>
    <n v="1"/>
    <x v="1"/>
    <n v="0"/>
    <n v="0"/>
    <s v="D"/>
  </r>
  <r>
    <s v="E0"/>
    <s v="17/10/98"/>
    <s v="Newcastle"/>
    <s v="Derby"/>
    <n v="2"/>
    <n v="1"/>
    <x v="1"/>
    <n v="2"/>
    <n v="0"/>
    <s v="H"/>
  </r>
  <r>
    <s v="E0"/>
    <s v="17/10/98"/>
    <s v="Nott'm Forest"/>
    <s v="Leeds"/>
    <n v="1"/>
    <n v="1"/>
    <x v="0"/>
    <n v="0"/>
    <n v="0"/>
    <s v="D"/>
  </r>
  <r>
    <s v="E0"/>
    <s v="17/10/98"/>
    <s v="West Ham"/>
    <s v="Aston Villa"/>
    <n v="0"/>
    <n v="0"/>
    <x v="0"/>
    <n v="0"/>
    <n v="0"/>
    <s v="D"/>
  </r>
  <r>
    <s v="E0"/>
    <s v="18/10/98"/>
    <s v="Coventry"/>
    <s v="Sheffield Weds"/>
    <n v="1"/>
    <n v="0"/>
    <x v="1"/>
    <n v="0"/>
    <n v="0"/>
    <s v="D"/>
  </r>
  <r>
    <s v="E0"/>
    <s v="19/10/98"/>
    <s v="Leicester"/>
    <s v="Tottenham"/>
    <n v="2"/>
    <n v="1"/>
    <x v="1"/>
    <n v="1"/>
    <n v="1"/>
    <s v="D"/>
  </r>
  <r>
    <s v="E0"/>
    <s v="24/10/98"/>
    <s v="Aston Villa"/>
    <s v="Leicester"/>
    <n v="1"/>
    <n v="1"/>
    <x v="0"/>
    <n v="0"/>
    <n v="1"/>
    <s v="A"/>
  </r>
  <r>
    <s v="E0"/>
    <s v="24/10/98"/>
    <s v="Charlton"/>
    <s v="West Ham"/>
    <n v="4"/>
    <n v="2"/>
    <x v="1"/>
    <n v="1"/>
    <n v="2"/>
    <s v="A"/>
  </r>
  <r>
    <s v="E0"/>
    <s v="24/10/98"/>
    <s v="Derby"/>
    <s v="Man United"/>
    <n v="1"/>
    <n v="1"/>
    <x v="0"/>
    <n v="0"/>
    <n v="0"/>
    <s v="D"/>
  </r>
  <r>
    <s v="E0"/>
    <s v="24/10/98"/>
    <s v="Liverpool"/>
    <s v="Nott'm Forest"/>
    <n v="5"/>
    <n v="1"/>
    <x v="1"/>
    <n v="3"/>
    <n v="1"/>
    <s v="H"/>
  </r>
  <r>
    <s v="E0"/>
    <s v="24/10/98"/>
    <s v="Sheffield Weds"/>
    <s v="Everton"/>
    <n v="0"/>
    <n v="0"/>
    <x v="0"/>
    <n v="0"/>
    <n v="0"/>
    <s v="D"/>
  </r>
  <r>
    <s v="E0"/>
    <s v="24/10/98"/>
    <s v="Southampton"/>
    <s v="Coventry"/>
    <n v="2"/>
    <n v="1"/>
    <x v="1"/>
    <n v="2"/>
    <n v="0"/>
    <s v="H"/>
  </r>
  <r>
    <s v="E0"/>
    <s v="24/10/98"/>
    <s v="Tottenham"/>
    <s v="Newcastle"/>
    <n v="2"/>
    <n v="0"/>
    <x v="1"/>
    <n v="1"/>
    <n v="0"/>
    <s v="H"/>
  </r>
  <r>
    <s v="E0"/>
    <s v="24/10/98"/>
    <s v="Wimbledon"/>
    <s v="Middlesbrough"/>
    <n v="2"/>
    <n v="2"/>
    <x v="0"/>
    <n v="1"/>
    <n v="2"/>
    <s v="A"/>
  </r>
  <r>
    <s v="E0"/>
    <s v="25/10/98"/>
    <s v="Blackburn"/>
    <s v="Arsenal"/>
    <n v="1"/>
    <n v="2"/>
    <x v="2"/>
    <n v="0"/>
    <n v="2"/>
    <s v="A"/>
  </r>
  <r>
    <s v="E0"/>
    <s v="25/10/98"/>
    <s v="Leeds"/>
    <s v="Chelsea"/>
    <n v="0"/>
    <n v="0"/>
    <x v="0"/>
    <n v="0"/>
    <n v="0"/>
    <s v="D"/>
  </r>
  <r>
    <s v="E0"/>
    <s v="31/10/98"/>
    <s v="Coventry"/>
    <s v="Arsenal"/>
    <n v="0"/>
    <n v="1"/>
    <x v="2"/>
    <n v="0"/>
    <n v="0"/>
    <s v="D"/>
  </r>
  <r>
    <s v="E0"/>
    <s v="31/10/98"/>
    <s v="Derby"/>
    <s v="Leeds"/>
    <n v="2"/>
    <n v="2"/>
    <x v="0"/>
    <n v="1"/>
    <n v="2"/>
    <s v="A"/>
  </r>
  <r>
    <s v="E0"/>
    <s v="31/10/98"/>
    <s v="Everton"/>
    <s v="Man United"/>
    <n v="1"/>
    <n v="4"/>
    <x v="2"/>
    <n v="1"/>
    <n v="2"/>
    <s v="A"/>
  </r>
  <r>
    <s v="E0"/>
    <s v="31/10/98"/>
    <s v="Leicester"/>
    <s v="Liverpool"/>
    <n v="1"/>
    <n v="0"/>
    <x v="1"/>
    <n v="0"/>
    <n v="0"/>
    <s v="D"/>
  </r>
  <r>
    <s v="E0"/>
    <s v="31/10/98"/>
    <s v="Newcastle"/>
    <s v="West Ham"/>
    <n v="0"/>
    <n v="3"/>
    <x v="2"/>
    <n v="0"/>
    <n v="0"/>
    <s v="D"/>
  </r>
  <r>
    <s v="E0"/>
    <s v="31/10/98"/>
    <s v="Sheffield Weds"/>
    <s v="Southampton"/>
    <n v="0"/>
    <n v="0"/>
    <x v="0"/>
    <n v="0"/>
    <n v="0"/>
    <s v="D"/>
  </r>
  <r>
    <s v="E0"/>
    <s v="31/10/98"/>
    <s v="Wimbledon"/>
    <s v="Blackburn"/>
    <n v="1"/>
    <n v="1"/>
    <x v="0"/>
    <n v="0"/>
    <n v="0"/>
    <s v="D"/>
  </r>
  <r>
    <s v="E0"/>
    <s v="01/11/98"/>
    <s v="Middlesbrough"/>
    <s v="Nott'm Forest"/>
    <n v="1"/>
    <n v="1"/>
    <x v="0"/>
    <n v="1"/>
    <n v="0"/>
    <s v="H"/>
  </r>
  <r>
    <s v="E0"/>
    <s v="02/11/98"/>
    <s v="Tottenham"/>
    <s v="Charlton"/>
    <n v="2"/>
    <n v="2"/>
    <x v="0"/>
    <n v="0"/>
    <n v="1"/>
    <s v="A"/>
  </r>
  <r>
    <s v="E0"/>
    <s v="07/11/98"/>
    <s v="Aston Villa"/>
    <s v="Tottenham"/>
    <n v="3"/>
    <n v="2"/>
    <x v="1"/>
    <n v="2"/>
    <n v="0"/>
    <s v="H"/>
  </r>
  <r>
    <s v="E0"/>
    <s v="07/11/98"/>
    <s v="Blackburn"/>
    <s v="Coventry"/>
    <n v="1"/>
    <n v="2"/>
    <x v="2"/>
    <n v="0"/>
    <n v="0"/>
    <s v="D"/>
  </r>
  <r>
    <s v="E0"/>
    <s v="07/11/98"/>
    <s v="Charlton"/>
    <s v="Leicester"/>
    <n v="0"/>
    <n v="0"/>
    <x v="0"/>
    <n v="0"/>
    <n v="0"/>
    <s v="D"/>
  </r>
  <r>
    <s v="E0"/>
    <s v="07/11/98"/>
    <s v="Liverpool"/>
    <s v="Derby"/>
    <n v="1"/>
    <n v="2"/>
    <x v="2"/>
    <n v="0"/>
    <n v="2"/>
    <s v="A"/>
  </r>
  <r>
    <s v="E0"/>
    <s v="07/11/98"/>
    <s v="Nott'm Forest"/>
    <s v="Wimbledon"/>
    <n v="0"/>
    <n v="1"/>
    <x v="2"/>
    <n v="0"/>
    <n v="1"/>
    <s v="A"/>
  </r>
  <r>
    <s v="E0"/>
    <s v="07/11/98"/>
    <s v="Southampton"/>
    <s v="Middlesbrough"/>
    <n v="3"/>
    <n v="3"/>
    <x v="0"/>
    <n v="0"/>
    <n v="0"/>
    <s v="D"/>
  </r>
  <r>
    <s v="E0"/>
    <s v="08/11/98"/>
    <s v="Arsenal"/>
    <s v="Everton"/>
    <n v="1"/>
    <n v="0"/>
    <x v="1"/>
    <n v="1"/>
    <n v="0"/>
    <s v="H"/>
  </r>
  <r>
    <s v="E0"/>
    <s v="08/11/98"/>
    <s v="Leeds"/>
    <s v="Sheffield Weds"/>
    <n v="2"/>
    <n v="1"/>
    <x v="1"/>
    <n v="1"/>
    <n v="1"/>
    <s v="D"/>
  </r>
  <r>
    <s v="E0"/>
    <s v="08/11/98"/>
    <s v="Man United"/>
    <s v="Newcastle"/>
    <n v="0"/>
    <n v="0"/>
    <x v="0"/>
    <n v="0"/>
    <n v="0"/>
    <s v="D"/>
  </r>
  <r>
    <s v="E0"/>
    <s v="08/11/98"/>
    <s v="West Ham"/>
    <s v="Chelsea"/>
    <n v="1"/>
    <n v="1"/>
    <x v="0"/>
    <n v="1"/>
    <n v="0"/>
    <s v="H"/>
  </r>
  <r>
    <s v="E0"/>
    <s v="14/11/98"/>
    <s v="Arsenal"/>
    <s v="Tottenham"/>
    <n v="0"/>
    <n v="0"/>
    <x v="0"/>
    <n v="0"/>
    <n v="0"/>
    <s v="D"/>
  </r>
  <r>
    <s v="E0"/>
    <s v="14/11/98"/>
    <s v="Charlton"/>
    <s v="Middlesbrough"/>
    <n v="1"/>
    <n v="1"/>
    <x v="0"/>
    <n v="1"/>
    <n v="0"/>
    <s v="H"/>
  </r>
  <r>
    <s v="E0"/>
    <s v="14/11/98"/>
    <s v="Chelsea"/>
    <s v="Wimbledon"/>
    <n v="3"/>
    <n v="0"/>
    <x v="1"/>
    <n v="1"/>
    <n v="0"/>
    <s v="H"/>
  </r>
  <r>
    <s v="E0"/>
    <s v="14/11/98"/>
    <s v="Liverpool"/>
    <s v="Leeds"/>
    <n v="1"/>
    <n v="3"/>
    <x v="2"/>
    <n v="0"/>
    <n v="0"/>
    <s v="D"/>
  </r>
  <r>
    <s v="E0"/>
    <s v="14/11/98"/>
    <s v="Man United"/>
    <s v="Blackburn"/>
    <n v="3"/>
    <n v="2"/>
    <x v="1"/>
    <n v="2"/>
    <n v="0"/>
    <s v="H"/>
  </r>
  <r>
    <s v="E0"/>
    <s v="14/11/98"/>
    <s v="Newcastle"/>
    <s v="Sheffield Weds"/>
    <n v="1"/>
    <n v="1"/>
    <x v="0"/>
    <n v="1"/>
    <n v="0"/>
    <s v="H"/>
  </r>
  <r>
    <s v="E0"/>
    <s v="14/11/98"/>
    <s v="Southampton"/>
    <s v="Aston Villa"/>
    <n v="1"/>
    <n v="4"/>
    <x v="2"/>
    <n v="0"/>
    <n v="1"/>
    <s v="A"/>
  </r>
  <r>
    <s v="E0"/>
    <s v="14/11/98"/>
    <s v="West Ham"/>
    <s v="Leicester"/>
    <n v="3"/>
    <n v="2"/>
    <x v="1"/>
    <n v="1"/>
    <n v="1"/>
    <s v="D"/>
  </r>
  <r>
    <s v="E0"/>
    <s v="15/11/98"/>
    <s v="Coventry"/>
    <s v="Everton"/>
    <n v="3"/>
    <n v="0"/>
    <x v="1"/>
    <n v="1"/>
    <n v="0"/>
    <s v="H"/>
  </r>
  <r>
    <s v="E0"/>
    <s v="16/11/98"/>
    <s v="Nott'm Forest"/>
    <s v="Derby"/>
    <n v="2"/>
    <n v="2"/>
    <x v="0"/>
    <n v="0"/>
    <n v="0"/>
    <s v="D"/>
  </r>
  <r>
    <s v="E0"/>
    <s v="21/11/98"/>
    <s v="Aston Villa"/>
    <s v="Liverpool"/>
    <n v="2"/>
    <n v="4"/>
    <x v="2"/>
    <n v="0"/>
    <n v="2"/>
    <s v="A"/>
  </r>
  <r>
    <s v="E0"/>
    <s v="21/11/98"/>
    <s v="Blackburn"/>
    <s v="Southampton"/>
    <n v="0"/>
    <n v="2"/>
    <x v="2"/>
    <n v="0"/>
    <n v="1"/>
    <s v="A"/>
  </r>
  <r>
    <s v="E0"/>
    <s v="21/11/98"/>
    <s v="Leeds"/>
    <s v="Charlton"/>
    <n v="4"/>
    <n v="1"/>
    <x v="1"/>
    <n v="1"/>
    <n v="0"/>
    <s v="H"/>
  </r>
  <r>
    <s v="E0"/>
    <s v="21/11/98"/>
    <s v="Leicester"/>
    <s v="Chelsea"/>
    <n v="2"/>
    <n v="4"/>
    <x v="2"/>
    <n v="1"/>
    <n v="2"/>
    <s v="A"/>
  </r>
  <r>
    <s v="E0"/>
    <s v="21/11/98"/>
    <s v="Middlesbrough"/>
    <s v="Coventry"/>
    <n v="2"/>
    <n v="0"/>
    <x v="1"/>
    <n v="0"/>
    <n v="0"/>
    <s v="D"/>
  </r>
  <r>
    <s v="E0"/>
    <s v="21/11/98"/>
    <s v="Sheffield Weds"/>
    <s v="Man United"/>
    <n v="3"/>
    <n v="1"/>
    <x v="1"/>
    <n v="1"/>
    <n v="1"/>
    <s v="D"/>
  </r>
  <r>
    <s v="E0"/>
    <s v="21/11/98"/>
    <s v="Tottenham"/>
    <s v="Nott'm Forest"/>
    <n v="2"/>
    <n v="0"/>
    <x v="1"/>
    <n v="0"/>
    <n v="0"/>
    <s v="D"/>
  </r>
  <r>
    <s v="E0"/>
    <s v="21/11/98"/>
    <s v="Wimbledon"/>
    <s v="Arsenal"/>
    <n v="1"/>
    <n v="0"/>
    <x v="1"/>
    <n v="0"/>
    <n v="0"/>
    <s v="D"/>
  </r>
  <r>
    <s v="E0"/>
    <s v="22/11/98"/>
    <s v="Derby"/>
    <s v="West Ham"/>
    <n v="0"/>
    <n v="2"/>
    <x v="2"/>
    <n v="0"/>
    <n v="1"/>
    <s v="A"/>
  </r>
  <r>
    <s v="E0"/>
    <s v="23/11/98"/>
    <s v="Everton"/>
    <s v="Newcastle"/>
    <n v="1"/>
    <n v="0"/>
    <x v="1"/>
    <n v="1"/>
    <n v="0"/>
    <s v="H"/>
  </r>
  <r>
    <s v="E0"/>
    <s v="28/11/98"/>
    <s v="Charlton"/>
    <s v="Everton"/>
    <n v="1"/>
    <n v="2"/>
    <x v="2"/>
    <n v="0"/>
    <n v="1"/>
    <s v="A"/>
  </r>
  <r>
    <s v="E0"/>
    <s v="28/11/98"/>
    <s v="Chelsea"/>
    <s v="Sheffield Weds"/>
    <n v="1"/>
    <n v="1"/>
    <x v="0"/>
    <n v="1"/>
    <n v="0"/>
    <s v="H"/>
  </r>
  <r>
    <s v="E0"/>
    <s v="28/11/98"/>
    <s v="Coventry"/>
    <s v="Leicester"/>
    <n v="1"/>
    <n v="1"/>
    <x v="0"/>
    <n v="0"/>
    <n v="0"/>
    <s v="D"/>
  </r>
  <r>
    <s v="E0"/>
    <s v="28/11/98"/>
    <s v="Newcastle"/>
    <s v="Wimbledon"/>
    <n v="3"/>
    <n v="1"/>
    <x v="1"/>
    <n v="1"/>
    <n v="1"/>
    <s v="D"/>
  </r>
  <r>
    <s v="E0"/>
    <s v="28/11/98"/>
    <s v="Nott'm Forest"/>
    <s v="Aston Villa"/>
    <n v="2"/>
    <n v="2"/>
    <x v="0"/>
    <n v="2"/>
    <n v="0"/>
    <s v="H"/>
  </r>
  <r>
    <s v="E0"/>
    <s v="28/11/98"/>
    <s v="Southampton"/>
    <s v="Derby"/>
    <n v="0"/>
    <n v="1"/>
    <x v="2"/>
    <n v="0"/>
    <n v="1"/>
    <s v="A"/>
  </r>
  <r>
    <s v="E0"/>
    <s v="28/11/98"/>
    <s v="West Ham"/>
    <s v="Tottenham"/>
    <n v="2"/>
    <n v="1"/>
    <x v="1"/>
    <n v="1"/>
    <n v="0"/>
    <s v="H"/>
  </r>
  <r>
    <s v="E0"/>
    <s v="29/11/98"/>
    <s v="Arsenal"/>
    <s v="Middlesbrough"/>
    <n v="1"/>
    <n v="1"/>
    <x v="0"/>
    <n v="0"/>
    <n v="1"/>
    <s v="A"/>
  </r>
  <r>
    <s v="E0"/>
    <s v="29/11/98"/>
    <s v="Liverpool"/>
    <s v="Blackburn"/>
    <n v="2"/>
    <n v="0"/>
    <x v="1"/>
    <n v="2"/>
    <n v="0"/>
    <s v="H"/>
  </r>
  <r>
    <s v="E0"/>
    <s v="29/11/98"/>
    <s v="Man United"/>
    <s v="Leeds"/>
    <n v="3"/>
    <n v="2"/>
    <x v="1"/>
    <n v="1"/>
    <n v="1"/>
    <s v="D"/>
  </r>
  <r>
    <s v="E0"/>
    <s v="05/12/98"/>
    <s v="Aston Villa"/>
    <s v="Man United"/>
    <n v="1"/>
    <n v="1"/>
    <x v="0"/>
    <n v="0"/>
    <n v="0"/>
    <s v="D"/>
  </r>
  <r>
    <s v="E0"/>
    <s v="05/12/98"/>
    <s v="Blackburn"/>
    <s v="Charlton"/>
    <n v="1"/>
    <n v="0"/>
    <x v="1"/>
    <n v="0"/>
    <n v="0"/>
    <s v="D"/>
  </r>
  <r>
    <s v="E0"/>
    <s v="05/12/98"/>
    <s v="Derby"/>
    <s v="Arsenal"/>
    <n v="0"/>
    <n v="0"/>
    <x v="0"/>
    <n v="0"/>
    <n v="0"/>
    <s v="D"/>
  </r>
  <r>
    <s v="E0"/>
    <s v="05/12/98"/>
    <s v="Everton"/>
    <s v="Chelsea"/>
    <n v="0"/>
    <n v="0"/>
    <x v="0"/>
    <n v="0"/>
    <n v="0"/>
    <s v="D"/>
  </r>
  <r>
    <s v="E0"/>
    <s v="05/12/98"/>
    <s v="Leeds"/>
    <s v="West Ham"/>
    <n v="4"/>
    <n v="0"/>
    <x v="1"/>
    <n v="1"/>
    <n v="0"/>
    <s v="H"/>
  </r>
  <r>
    <s v="E0"/>
    <s v="05/12/98"/>
    <s v="Leicester"/>
    <s v="Southampton"/>
    <n v="2"/>
    <n v="0"/>
    <x v="1"/>
    <n v="0"/>
    <n v="0"/>
    <s v="D"/>
  </r>
  <r>
    <s v="E0"/>
    <s v="05/12/98"/>
    <s v="Tottenham"/>
    <s v="Liverpool"/>
    <n v="2"/>
    <n v="1"/>
    <x v="1"/>
    <n v="1"/>
    <n v="0"/>
    <s v="H"/>
  </r>
  <r>
    <s v="E0"/>
    <s v="05/12/98"/>
    <s v="Wimbledon"/>
    <s v="Coventry"/>
    <n v="2"/>
    <n v="1"/>
    <x v="1"/>
    <n v="0"/>
    <n v="0"/>
    <s v="D"/>
  </r>
  <r>
    <s v="E0"/>
    <s v="06/12/98"/>
    <s v="Middlesbrough"/>
    <s v="Newcastle"/>
    <n v="2"/>
    <n v="2"/>
    <x v="0"/>
    <n v="1"/>
    <n v="1"/>
    <s v="D"/>
  </r>
  <r>
    <s v="E0"/>
    <s v="07/12/98"/>
    <s v="Sheffield Weds"/>
    <s v="Nott'm Forest"/>
    <n v="3"/>
    <n v="2"/>
    <x v="1"/>
    <n v="1"/>
    <n v="0"/>
    <s v="H"/>
  </r>
  <r>
    <s v="E0"/>
    <s v="09/12/98"/>
    <s v="Chelsea"/>
    <s v="Aston Villa"/>
    <n v="2"/>
    <n v="1"/>
    <x v="1"/>
    <n v="1"/>
    <n v="1"/>
    <s v="D"/>
  </r>
  <r>
    <s v="E0"/>
    <s v="12/12/98"/>
    <s v="Blackburn"/>
    <s v="Newcastle"/>
    <n v="0"/>
    <n v="0"/>
    <x v="0"/>
    <n v="0"/>
    <n v="0"/>
    <s v="D"/>
  </r>
  <r>
    <s v="E0"/>
    <s v="12/12/98"/>
    <s v="Derby"/>
    <s v="Chelsea"/>
    <n v="2"/>
    <n v="2"/>
    <x v="0"/>
    <n v="1"/>
    <n v="0"/>
    <s v="H"/>
  </r>
  <r>
    <s v="E0"/>
    <s v="12/12/98"/>
    <s v="Everton"/>
    <s v="Southampton"/>
    <n v="1"/>
    <n v="0"/>
    <x v="1"/>
    <n v="1"/>
    <n v="0"/>
    <s v="H"/>
  </r>
  <r>
    <s v="E0"/>
    <s v="12/12/98"/>
    <s v="Leicester"/>
    <s v="Nott'm Forest"/>
    <n v="3"/>
    <n v="1"/>
    <x v="1"/>
    <n v="1"/>
    <n v="1"/>
    <s v="D"/>
  </r>
  <r>
    <s v="E0"/>
    <s v="12/12/98"/>
    <s v="Middlesbrough"/>
    <s v="West Ham"/>
    <n v="1"/>
    <n v="0"/>
    <x v="1"/>
    <n v="1"/>
    <n v="0"/>
    <s v="H"/>
  </r>
  <r>
    <s v="E0"/>
    <s v="12/12/98"/>
    <s v="Sheffield Weds"/>
    <s v="Charlton"/>
    <n v="3"/>
    <n v="0"/>
    <x v="1"/>
    <n v="1"/>
    <n v="0"/>
    <s v="H"/>
  </r>
  <r>
    <s v="E0"/>
    <s v="12/12/98"/>
    <s v="Tottenham"/>
    <s v="Man United"/>
    <n v="2"/>
    <n v="2"/>
    <x v="0"/>
    <n v="0"/>
    <n v="2"/>
    <s v="A"/>
  </r>
  <r>
    <s v="E0"/>
    <s v="13/12/98"/>
    <s v="Aston Villa"/>
    <s v="Arsenal"/>
    <n v="3"/>
    <n v="2"/>
    <x v="1"/>
    <n v="0"/>
    <n v="2"/>
    <s v="A"/>
  </r>
  <r>
    <s v="E0"/>
    <s v="13/12/98"/>
    <s v="Wimbledon"/>
    <s v="Liverpool"/>
    <n v="1"/>
    <n v="0"/>
    <x v="1"/>
    <n v="0"/>
    <n v="0"/>
    <s v="D"/>
  </r>
  <r>
    <s v="E0"/>
    <s v="14/12/98"/>
    <s v="Leeds"/>
    <s v="Coventry"/>
    <n v="2"/>
    <n v="0"/>
    <x v="1"/>
    <n v="1"/>
    <n v="0"/>
    <s v="H"/>
  </r>
  <r>
    <s v="E0"/>
    <s v="16/12/98"/>
    <s v="Man United"/>
    <s v="Chelsea"/>
    <n v="1"/>
    <n v="1"/>
    <x v="0"/>
    <n v="1"/>
    <n v="0"/>
    <s v="H"/>
  </r>
  <r>
    <s v="E0"/>
    <s v="19/12/98"/>
    <s v="Chelsea"/>
    <s v="Tottenham"/>
    <n v="2"/>
    <n v="0"/>
    <x v="1"/>
    <n v="0"/>
    <n v="0"/>
    <s v="D"/>
  </r>
  <r>
    <s v="E0"/>
    <s v="19/12/98"/>
    <s v="Coventry"/>
    <s v="Derby"/>
    <n v="1"/>
    <n v="1"/>
    <x v="0"/>
    <n v="1"/>
    <n v="0"/>
    <s v="H"/>
  </r>
  <r>
    <s v="E0"/>
    <s v="19/12/98"/>
    <s v="Liverpool"/>
    <s v="Sheffield Weds"/>
    <n v="2"/>
    <n v="0"/>
    <x v="1"/>
    <n v="2"/>
    <n v="0"/>
    <s v="H"/>
  </r>
  <r>
    <s v="E0"/>
    <s v="19/12/98"/>
    <s v="Man United"/>
    <s v="Middlesbrough"/>
    <n v="2"/>
    <n v="3"/>
    <x v="2"/>
    <n v="0"/>
    <n v="2"/>
    <s v="A"/>
  </r>
  <r>
    <s v="E0"/>
    <s v="19/12/98"/>
    <s v="Newcastle"/>
    <s v="Leicester"/>
    <n v="1"/>
    <n v="0"/>
    <x v="1"/>
    <n v="0"/>
    <n v="0"/>
    <s v="D"/>
  </r>
  <r>
    <s v="E0"/>
    <s v="19/12/98"/>
    <s v="Nott'm Forest"/>
    <s v="Blackburn"/>
    <n v="2"/>
    <n v="2"/>
    <x v="0"/>
    <n v="2"/>
    <n v="0"/>
    <s v="H"/>
  </r>
  <r>
    <s v="E0"/>
    <s v="19/12/98"/>
    <s v="Southampton"/>
    <s v="Wimbledon"/>
    <n v="3"/>
    <n v="1"/>
    <x v="1"/>
    <n v="1"/>
    <n v="0"/>
    <s v="H"/>
  </r>
  <r>
    <s v="E0"/>
    <s v="19/12/98"/>
    <s v="West Ham"/>
    <s v="Everton"/>
    <n v="2"/>
    <n v="1"/>
    <x v="1"/>
    <n v="1"/>
    <n v="0"/>
    <s v="H"/>
  </r>
  <r>
    <s v="E0"/>
    <s v="20/12/98"/>
    <s v="Arsenal"/>
    <s v="Leeds"/>
    <n v="3"/>
    <n v="1"/>
    <x v="1"/>
    <n v="1"/>
    <n v="0"/>
    <s v="H"/>
  </r>
  <r>
    <s v="E0"/>
    <s v="21/12/98"/>
    <s v="Charlton"/>
    <s v="Aston Villa"/>
    <n v="0"/>
    <n v="1"/>
    <x v="2"/>
    <n v="0"/>
    <n v="1"/>
    <s v="A"/>
  </r>
  <r>
    <s v="E0"/>
    <s v="26/12/98"/>
    <s v="Arsenal"/>
    <s v="West Ham"/>
    <n v="1"/>
    <n v="0"/>
    <x v="1"/>
    <n v="1"/>
    <n v="0"/>
    <s v="H"/>
  </r>
  <r>
    <s v="E0"/>
    <s v="26/12/98"/>
    <s v="Blackburn"/>
    <s v="Aston Villa"/>
    <n v="2"/>
    <n v="1"/>
    <x v="1"/>
    <n v="1"/>
    <n v="0"/>
    <s v="H"/>
  </r>
  <r>
    <s v="E0"/>
    <s v="26/12/98"/>
    <s v="Coventry"/>
    <s v="Tottenham"/>
    <n v="1"/>
    <n v="1"/>
    <x v="0"/>
    <n v="0"/>
    <n v="1"/>
    <s v="A"/>
  </r>
  <r>
    <s v="E0"/>
    <s v="26/12/98"/>
    <s v="Everton"/>
    <s v="Derby"/>
    <n v="0"/>
    <n v="0"/>
    <x v="0"/>
    <n v="0"/>
    <n v="0"/>
    <s v="D"/>
  </r>
  <r>
    <s v="E0"/>
    <s v="26/12/98"/>
    <s v="Man United"/>
    <s v="Nott'm Forest"/>
    <n v="3"/>
    <n v="0"/>
    <x v="1"/>
    <n v="1"/>
    <n v="0"/>
    <s v="H"/>
  </r>
  <r>
    <s v="E0"/>
    <s v="26/12/98"/>
    <s v="Middlesbrough"/>
    <s v="Liverpool"/>
    <n v="1"/>
    <n v="3"/>
    <x v="2"/>
    <n v="1"/>
    <n v="2"/>
    <s v="A"/>
  </r>
  <r>
    <s v="E0"/>
    <s v="26/12/98"/>
    <s v="Newcastle"/>
    <s v="Leeds"/>
    <n v="0"/>
    <n v="3"/>
    <x v="2"/>
    <n v="0"/>
    <n v="1"/>
    <s v="A"/>
  </r>
  <r>
    <s v="E0"/>
    <s v="26/12/98"/>
    <s v="Sheffield Weds"/>
    <s v="Leicester"/>
    <n v="0"/>
    <n v="1"/>
    <x v="2"/>
    <n v="0"/>
    <n v="1"/>
    <s v="A"/>
  </r>
  <r>
    <s v="E0"/>
    <s v="26/12/98"/>
    <s v="Southampton"/>
    <s v="Chelsea"/>
    <n v="0"/>
    <n v="2"/>
    <x v="2"/>
    <n v="0"/>
    <n v="1"/>
    <s v="A"/>
  </r>
  <r>
    <s v="E0"/>
    <s v="26/12/98"/>
    <s v="Wimbledon"/>
    <s v="Charlton"/>
    <n v="2"/>
    <n v="1"/>
    <x v="1"/>
    <n v="1"/>
    <n v="1"/>
    <s v="D"/>
  </r>
  <r>
    <s v="E0"/>
    <s v="28/12/98"/>
    <s v="Aston Villa"/>
    <s v="Sheffield Weds"/>
    <n v="2"/>
    <n v="1"/>
    <x v="1"/>
    <n v="1"/>
    <n v="1"/>
    <s v="D"/>
  </r>
  <r>
    <s v="E0"/>
    <s v="28/12/98"/>
    <s v="Charlton"/>
    <s v="Arsenal"/>
    <n v="0"/>
    <n v="1"/>
    <x v="2"/>
    <n v="0"/>
    <n v="0"/>
    <s v="D"/>
  </r>
  <r>
    <s v="E0"/>
    <s v="28/12/98"/>
    <s v="Derby"/>
    <s v="Middlesbrough"/>
    <n v="2"/>
    <n v="1"/>
    <x v="1"/>
    <n v="1"/>
    <n v="0"/>
    <s v="H"/>
  </r>
  <r>
    <s v="E0"/>
    <s v="28/12/98"/>
    <s v="Leicester"/>
    <s v="Blackburn"/>
    <n v="1"/>
    <n v="1"/>
    <x v="0"/>
    <n v="1"/>
    <n v="1"/>
    <s v="D"/>
  </r>
  <r>
    <s v="E0"/>
    <s v="28/12/98"/>
    <s v="Liverpool"/>
    <s v="Newcastle"/>
    <n v="4"/>
    <n v="2"/>
    <x v="1"/>
    <n v="0"/>
    <n v="1"/>
    <s v="A"/>
  </r>
  <r>
    <s v="E0"/>
    <s v="28/12/98"/>
    <s v="Nott'm Forest"/>
    <s v="Southampton"/>
    <n v="1"/>
    <n v="1"/>
    <x v="0"/>
    <n v="0"/>
    <n v="0"/>
    <s v="D"/>
  </r>
  <r>
    <s v="E0"/>
    <s v="28/12/98"/>
    <s v="Tottenham"/>
    <s v="Everton"/>
    <n v="4"/>
    <n v="1"/>
    <x v="1"/>
    <n v="1"/>
    <n v="1"/>
    <s v="D"/>
  </r>
  <r>
    <s v="E0"/>
    <s v="28/12/98"/>
    <s v="West Ham"/>
    <s v="Coventry"/>
    <n v="2"/>
    <n v="0"/>
    <x v="1"/>
    <n v="1"/>
    <n v="0"/>
    <s v="H"/>
  </r>
  <r>
    <s v="E0"/>
    <s v="29/12/98"/>
    <s v="Chelsea"/>
    <s v="Man United"/>
    <n v="0"/>
    <n v="0"/>
    <x v="0"/>
    <n v="0"/>
    <n v="0"/>
    <s v="D"/>
  </r>
  <r>
    <s v="E0"/>
    <s v="29/12/98"/>
    <s v="Leeds"/>
    <s v="Wimbledon"/>
    <n v="2"/>
    <n v="2"/>
    <x v="0"/>
    <n v="1"/>
    <n v="1"/>
    <s v="D"/>
  </r>
  <r>
    <s v="E0"/>
    <s v="09/01/99"/>
    <s v="Arsenal"/>
    <s v="Liverpool"/>
    <n v="0"/>
    <n v="0"/>
    <x v="0"/>
    <n v="0"/>
    <n v="0"/>
    <s v="D"/>
  </r>
  <r>
    <s v="E0"/>
    <s v="09/01/99"/>
    <s v="Blackburn"/>
    <s v="Leeds"/>
    <n v="1"/>
    <n v="0"/>
    <x v="1"/>
    <n v="1"/>
    <n v="0"/>
    <s v="H"/>
  </r>
  <r>
    <s v="E0"/>
    <s v="09/01/99"/>
    <s v="Coventry"/>
    <s v="Nott'm Forest"/>
    <n v="4"/>
    <n v="0"/>
    <x v="1"/>
    <n v="1"/>
    <n v="0"/>
    <s v="H"/>
  </r>
  <r>
    <s v="E0"/>
    <s v="09/01/99"/>
    <s v="Everton"/>
    <s v="Leicester"/>
    <n v="0"/>
    <n v="0"/>
    <x v="0"/>
    <n v="0"/>
    <n v="0"/>
    <s v="D"/>
  </r>
  <r>
    <s v="E0"/>
    <s v="09/01/99"/>
    <s v="Middlesbrough"/>
    <s v="Aston Villa"/>
    <n v="0"/>
    <n v="0"/>
    <x v="0"/>
    <n v="0"/>
    <n v="0"/>
    <s v="D"/>
  </r>
  <r>
    <s v="E0"/>
    <s v="09/01/99"/>
    <s v="Newcastle"/>
    <s v="Chelsea"/>
    <n v="0"/>
    <n v="1"/>
    <x v="2"/>
    <n v="0"/>
    <n v="1"/>
    <s v="A"/>
  </r>
  <r>
    <s v="E0"/>
    <s v="09/01/99"/>
    <s v="Sheffield Weds"/>
    <s v="Tottenham"/>
    <n v="0"/>
    <n v="0"/>
    <x v="0"/>
    <n v="0"/>
    <n v="0"/>
    <s v="D"/>
  </r>
  <r>
    <s v="E0"/>
    <s v="09/01/99"/>
    <s v="Southampton"/>
    <s v="Charlton"/>
    <n v="3"/>
    <n v="1"/>
    <x v="1"/>
    <n v="1"/>
    <n v="1"/>
    <s v="D"/>
  </r>
  <r>
    <s v="E0"/>
    <s v="09/01/99"/>
    <s v="Wimbledon"/>
    <s v="Derby"/>
    <n v="2"/>
    <n v="1"/>
    <x v="1"/>
    <n v="1"/>
    <n v="0"/>
    <s v="H"/>
  </r>
  <r>
    <s v="E0"/>
    <s v="10/01/99"/>
    <s v="Man United"/>
    <s v="West Ham"/>
    <n v="4"/>
    <n v="1"/>
    <x v="1"/>
    <n v="2"/>
    <n v="0"/>
    <s v="H"/>
  </r>
  <r>
    <s v="E0"/>
    <s v="16/01/99"/>
    <s v="Chelsea"/>
    <s v="Coventry"/>
    <n v="2"/>
    <n v="1"/>
    <x v="1"/>
    <n v="1"/>
    <n v="1"/>
    <s v="D"/>
  </r>
  <r>
    <s v="E0"/>
    <s v="16/01/99"/>
    <s v="Derby"/>
    <s v="Blackburn"/>
    <n v="1"/>
    <n v="0"/>
    <x v="1"/>
    <n v="0"/>
    <n v="0"/>
    <s v="D"/>
  </r>
  <r>
    <s v="E0"/>
    <s v="16/01/99"/>
    <s v="Leeds"/>
    <s v="Middlesbrough"/>
    <n v="2"/>
    <n v="0"/>
    <x v="1"/>
    <n v="2"/>
    <n v="0"/>
    <s v="H"/>
  </r>
  <r>
    <s v="E0"/>
    <s v="16/01/99"/>
    <s v="Leicester"/>
    <s v="Man United"/>
    <n v="2"/>
    <n v="6"/>
    <x v="2"/>
    <n v="1"/>
    <n v="1"/>
    <s v="D"/>
  </r>
  <r>
    <s v="E0"/>
    <s v="16/01/99"/>
    <s v="Liverpool"/>
    <s v="Southampton"/>
    <n v="7"/>
    <n v="1"/>
    <x v="1"/>
    <n v="3"/>
    <n v="0"/>
    <s v="H"/>
  </r>
  <r>
    <s v="E0"/>
    <s v="16/01/99"/>
    <s v="Nott'm Forest"/>
    <s v="Arsenal"/>
    <n v="0"/>
    <n v="1"/>
    <x v="2"/>
    <n v="0"/>
    <n v="1"/>
    <s v="A"/>
  </r>
  <r>
    <s v="E0"/>
    <s v="16/01/99"/>
    <s v="Tottenham"/>
    <s v="Wimbledon"/>
    <n v="0"/>
    <n v="0"/>
    <x v="0"/>
    <n v="0"/>
    <n v="0"/>
    <s v="D"/>
  </r>
  <r>
    <s v="E0"/>
    <s v="16/01/99"/>
    <s v="West Ham"/>
    <s v="Sheffield Weds"/>
    <n v="0"/>
    <n v="4"/>
    <x v="2"/>
    <n v="0"/>
    <n v="2"/>
    <s v="A"/>
  </r>
  <r>
    <s v="E0"/>
    <s v="17/01/99"/>
    <s v="Charlton"/>
    <s v="Newcastle"/>
    <n v="2"/>
    <n v="2"/>
    <x v="0"/>
    <n v="0"/>
    <n v="1"/>
    <s v="A"/>
  </r>
  <r>
    <s v="E0"/>
    <s v="18/01/99"/>
    <s v="Aston Villa"/>
    <s v="Everton"/>
    <n v="3"/>
    <n v="0"/>
    <x v="1"/>
    <n v="1"/>
    <n v="0"/>
    <s v="H"/>
  </r>
  <r>
    <s v="E0"/>
    <s v="30/01/99"/>
    <s v="Blackburn"/>
    <s v="Tottenham"/>
    <n v="1"/>
    <n v="1"/>
    <x v="0"/>
    <n v="1"/>
    <n v="0"/>
    <s v="H"/>
  </r>
  <r>
    <s v="E0"/>
    <s v="30/01/99"/>
    <s v="Coventry"/>
    <s v="Liverpool"/>
    <n v="2"/>
    <n v="1"/>
    <x v="1"/>
    <n v="0"/>
    <n v="0"/>
    <s v="D"/>
  </r>
  <r>
    <s v="E0"/>
    <s v="30/01/99"/>
    <s v="Everton"/>
    <s v="Nott'm Forest"/>
    <n v="0"/>
    <n v="1"/>
    <x v="2"/>
    <n v="0"/>
    <n v="0"/>
    <s v="D"/>
  </r>
  <r>
    <s v="E0"/>
    <s v="30/01/99"/>
    <s v="Middlesbrough"/>
    <s v="Leicester"/>
    <n v="0"/>
    <n v="0"/>
    <x v="0"/>
    <n v="0"/>
    <n v="0"/>
    <s v="D"/>
  </r>
  <r>
    <s v="E0"/>
    <s v="30/01/99"/>
    <s v="Newcastle"/>
    <s v="Aston Villa"/>
    <n v="2"/>
    <n v="1"/>
    <x v="1"/>
    <n v="2"/>
    <n v="0"/>
    <s v="H"/>
  </r>
  <r>
    <s v="E0"/>
    <s v="30/01/99"/>
    <s v="Sheffield Weds"/>
    <s v="Derby"/>
    <n v="0"/>
    <n v="1"/>
    <x v="2"/>
    <n v="0"/>
    <n v="0"/>
    <s v="D"/>
  </r>
  <r>
    <s v="E0"/>
    <s v="30/01/99"/>
    <s v="Southampton"/>
    <s v="Leeds"/>
    <n v="3"/>
    <n v="0"/>
    <x v="1"/>
    <n v="1"/>
    <n v="0"/>
    <s v="H"/>
  </r>
  <r>
    <s v="E0"/>
    <s v="30/01/99"/>
    <s v="Wimbledon"/>
    <s v="West Ham"/>
    <n v="0"/>
    <n v="0"/>
    <x v="0"/>
    <n v="0"/>
    <n v="0"/>
    <s v="D"/>
  </r>
  <r>
    <s v="E0"/>
    <s v="31/01/99"/>
    <s v="Arsenal"/>
    <s v="Chelsea"/>
    <n v="1"/>
    <n v="0"/>
    <x v="1"/>
    <n v="1"/>
    <n v="0"/>
    <s v="H"/>
  </r>
  <r>
    <s v="E0"/>
    <s v="31/01/99"/>
    <s v="Charlton"/>
    <s v="Man United"/>
    <n v="0"/>
    <n v="1"/>
    <x v="2"/>
    <n v="0"/>
    <n v="0"/>
    <s v="D"/>
  </r>
  <r>
    <s v="E0"/>
    <s v="02/02/99"/>
    <s v="Man United"/>
    <s v="Derby"/>
    <n v="1"/>
    <n v="0"/>
    <x v="1"/>
    <n v="0"/>
    <n v="0"/>
    <s v="D"/>
  </r>
  <r>
    <s v="E0"/>
    <s v="06/02/99"/>
    <s v="Aston Villa"/>
    <s v="Blackburn"/>
    <n v="1"/>
    <n v="3"/>
    <x v="2"/>
    <n v="0"/>
    <n v="1"/>
    <s v="A"/>
  </r>
  <r>
    <s v="E0"/>
    <s v="06/02/99"/>
    <s v="Chelsea"/>
    <s v="Southampton"/>
    <n v="1"/>
    <n v="0"/>
    <x v="1"/>
    <n v="1"/>
    <n v="0"/>
    <s v="H"/>
  </r>
  <r>
    <s v="E0"/>
    <s v="06/02/99"/>
    <s v="Leeds"/>
    <s v="Newcastle"/>
    <n v="0"/>
    <n v="1"/>
    <x v="2"/>
    <n v="0"/>
    <n v="0"/>
    <s v="D"/>
  </r>
  <r>
    <s v="E0"/>
    <s v="06/02/99"/>
    <s v="Leicester"/>
    <s v="Sheffield Weds"/>
    <n v="0"/>
    <n v="2"/>
    <x v="2"/>
    <n v="0"/>
    <n v="0"/>
    <s v="D"/>
  </r>
  <r>
    <s v="E0"/>
    <s v="06/02/99"/>
    <s v="Liverpool"/>
    <s v="Middlesbrough"/>
    <n v="3"/>
    <n v="1"/>
    <x v="1"/>
    <n v="3"/>
    <n v="0"/>
    <s v="H"/>
  </r>
  <r>
    <s v="E0"/>
    <s v="06/02/99"/>
    <s v="Nott'm Forest"/>
    <s v="Man United"/>
    <n v="1"/>
    <n v="8"/>
    <x v="2"/>
    <n v="1"/>
    <n v="2"/>
    <s v="A"/>
  </r>
  <r>
    <s v="E0"/>
    <s v="06/02/99"/>
    <s v="Tottenham"/>
    <s v="Coventry"/>
    <n v="0"/>
    <n v="0"/>
    <x v="0"/>
    <n v="0"/>
    <n v="0"/>
    <s v="D"/>
  </r>
  <r>
    <s v="E0"/>
    <s v="06/02/99"/>
    <s v="West Ham"/>
    <s v="Arsenal"/>
    <n v="0"/>
    <n v="4"/>
    <x v="2"/>
    <n v="0"/>
    <n v="2"/>
    <s v="A"/>
  </r>
  <r>
    <s v="E0"/>
    <s v="07/02/99"/>
    <s v="Derby"/>
    <s v="Everton"/>
    <n v="2"/>
    <n v="1"/>
    <x v="1"/>
    <n v="0"/>
    <n v="1"/>
    <s v="A"/>
  </r>
  <r>
    <s v="E0"/>
    <s v="08/02/99"/>
    <s v="Charlton"/>
    <s v="Wimbledon"/>
    <n v="2"/>
    <n v="0"/>
    <x v="1"/>
    <n v="1"/>
    <n v="0"/>
    <s v="H"/>
  </r>
  <r>
    <s v="E0"/>
    <s v="13/02/99"/>
    <s v="Charlton"/>
    <s v="Liverpool"/>
    <n v="1"/>
    <n v="0"/>
    <x v="1"/>
    <n v="0"/>
    <n v="0"/>
    <s v="D"/>
  </r>
  <r>
    <s v="E0"/>
    <s v="13/02/99"/>
    <s v="West Ham"/>
    <s v="Nott'm Forest"/>
    <n v="2"/>
    <n v="1"/>
    <x v="1"/>
    <n v="2"/>
    <n v="0"/>
    <s v="H"/>
  </r>
  <r>
    <s v="E0"/>
    <s v="17/02/99"/>
    <s v="Aston Villa"/>
    <s v="Leeds"/>
    <n v="1"/>
    <n v="2"/>
    <x v="2"/>
    <n v="0"/>
    <n v="2"/>
    <s v="A"/>
  </r>
  <r>
    <s v="E0"/>
    <s v="17/02/99"/>
    <s v="Chelsea"/>
    <s v="Blackburn"/>
    <n v="1"/>
    <n v="1"/>
    <x v="0"/>
    <n v="1"/>
    <n v="0"/>
    <s v="H"/>
  </r>
  <r>
    <s v="E0"/>
    <s v="17/02/99"/>
    <s v="Everton"/>
    <s v="Middlesbrough"/>
    <n v="5"/>
    <n v="0"/>
    <x v="1"/>
    <n v="2"/>
    <n v="0"/>
    <s v="H"/>
  </r>
  <r>
    <s v="E0"/>
    <s v="17/02/99"/>
    <s v="Man United"/>
    <s v="Arsenal"/>
    <n v="1"/>
    <n v="1"/>
    <x v="0"/>
    <n v="0"/>
    <n v="0"/>
    <s v="D"/>
  </r>
  <r>
    <s v="E0"/>
    <s v="17/02/99"/>
    <s v="Newcastle"/>
    <s v="Coventry"/>
    <n v="4"/>
    <n v="1"/>
    <x v="1"/>
    <n v="1"/>
    <n v="1"/>
    <s v="D"/>
  </r>
  <r>
    <s v="E0"/>
    <s v="20/02/99"/>
    <s v="Arsenal"/>
    <s v="Leicester"/>
    <n v="5"/>
    <n v="0"/>
    <x v="1"/>
    <n v="4"/>
    <n v="0"/>
    <s v="H"/>
  </r>
  <r>
    <s v="E0"/>
    <s v="20/02/99"/>
    <s v="Blackburn"/>
    <s v="Sheffield Weds"/>
    <n v="1"/>
    <n v="4"/>
    <x v="2"/>
    <n v="0"/>
    <n v="3"/>
    <s v="A"/>
  </r>
  <r>
    <s v="E0"/>
    <s v="20/02/99"/>
    <s v="Coventry"/>
    <s v="Man United"/>
    <n v="0"/>
    <n v="1"/>
    <x v="2"/>
    <n v="0"/>
    <n v="0"/>
    <s v="D"/>
  </r>
  <r>
    <s v="E0"/>
    <s v="20/02/99"/>
    <s v="Derby"/>
    <s v="Charlton"/>
    <n v="0"/>
    <n v="2"/>
    <x v="2"/>
    <n v="0"/>
    <n v="0"/>
    <s v="D"/>
  </r>
  <r>
    <s v="E0"/>
    <s v="20/02/99"/>
    <s v="Leeds"/>
    <s v="Everton"/>
    <n v="1"/>
    <n v="0"/>
    <x v="1"/>
    <n v="0"/>
    <n v="0"/>
    <s v="D"/>
  </r>
  <r>
    <s v="E0"/>
    <s v="20/02/99"/>
    <s v="Liverpool"/>
    <s v="West Ham"/>
    <n v="2"/>
    <n v="2"/>
    <x v="0"/>
    <n v="2"/>
    <n v="1"/>
    <s v="H"/>
  </r>
  <r>
    <s v="E0"/>
    <s v="20/02/99"/>
    <s v="Middlesbrough"/>
    <s v="Tottenham"/>
    <n v="0"/>
    <n v="0"/>
    <x v="0"/>
    <n v="0"/>
    <n v="0"/>
    <s v="D"/>
  </r>
  <r>
    <s v="E0"/>
    <s v="20/02/99"/>
    <s v="Nott'm Forest"/>
    <s v="Chelsea"/>
    <n v="1"/>
    <n v="3"/>
    <x v="2"/>
    <n v="1"/>
    <n v="2"/>
    <s v="A"/>
  </r>
  <r>
    <s v="E0"/>
    <s v="20/02/99"/>
    <s v="Southampton"/>
    <s v="Newcastle"/>
    <n v="2"/>
    <n v="1"/>
    <x v="1"/>
    <n v="2"/>
    <n v="0"/>
    <s v="H"/>
  </r>
  <r>
    <s v="E0"/>
    <s v="21/02/99"/>
    <s v="Wimbledon"/>
    <s v="Aston Villa"/>
    <n v="0"/>
    <n v="0"/>
    <x v="0"/>
    <n v="0"/>
    <n v="0"/>
    <s v="D"/>
  </r>
  <r>
    <s v="E0"/>
    <s v="27/02/99"/>
    <s v="Aston Villa"/>
    <s v="Coventry"/>
    <n v="1"/>
    <n v="4"/>
    <x v="2"/>
    <n v="0"/>
    <n v="1"/>
    <s v="A"/>
  </r>
  <r>
    <s v="E0"/>
    <s v="27/02/99"/>
    <s v="Charlton"/>
    <s v="Nott'm Forest"/>
    <n v="0"/>
    <n v="0"/>
    <x v="0"/>
    <n v="0"/>
    <n v="0"/>
    <s v="D"/>
  </r>
  <r>
    <s v="E0"/>
    <s v="27/02/99"/>
    <s v="Chelsea"/>
    <s v="Liverpool"/>
    <n v="2"/>
    <n v="1"/>
    <x v="1"/>
    <n v="2"/>
    <n v="0"/>
    <s v="H"/>
  </r>
  <r>
    <s v="E0"/>
    <s v="27/02/99"/>
    <s v="Everton"/>
    <s v="Wimbledon"/>
    <n v="1"/>
    <n v="1"/>
    <x v="0"/>
    <n v="0"/>
    <n v="1"/>
    <s v="A"/>
  </r>
  <r>
    <s v="E0"/>
    <s v="27/02/99"/>
    <s v="Man United"/>
    <s v="Southampton"/>
    <n v="2"/>
    <n v="1"/>
    <x v="1"/>
    <n v="0"/>
    <n v="0"/>
    <s v="D"/>
  </r>
  <r>
    <s v="E0"/>
    <s v="27/02/99"/>
    <s v="Sheffield Weds"/>
    <s v="Middlesbrough"/>
    <n v="3"/>
    <n v="1"/>
    <x v="1"/>
    <n v="1"/>
    <n v="0"/>
    <s v="H"/>
  </r>
  <r>
    <s v="E0"/>
    <s v="27/02/99"/>
    <s v="Tottenham"/>
    <s v="Derby"/>
    <n v="1"/>
    <n v="1"/>
    <x v="0"/>
    <n v="0"/>
    <n v="0"/>
    <s v="D"/>
  </r>
  <r>
    <s v="E0"/>
    <s v="27/02/99"/>
    <s v="West Ham"/>
    <s v="Blackburn"/>
    <n v="2"/>
    <n v="0"/>
    <x v="1"/>
    <n v="2"/>
    <n v="0"/>
    <s v="H"/>
  </r>
  <r>
    <s v="E0"/>
    <s v="28/02/99"/>
    <s v="Newcastle"/>
    <s v="Arsenal"/>
    <n v="1"/>
    <n v="1"/>
    <x v="0"/>
    <n v="0"/>
    <n v="1"/>
    <s v="A"/>
  </r>
  <r>
    <s v="E0"/>
    <s v="01/03/99"/>
    <s v="Leicester"/>
    <s v="Leeds"/>
    <n v="1"/>
    <n v="2"/>
    <x v="2"/>
    <n v="0"/>
    <n v="1"/>
    <s v="A"/>
  </r>
  <r>
    <s v="E0"/>
    <s v="02/03/99"/>
    <s v="Tottenham"/>
    <s v="Southampton"/>
    <n v="3"/>
    <n v="0"/>
    <x v="1"/>
    <n v="1"/>
    <n v="0"/>
    <s v="H"/>
  </r>
  <r>
    <s v="E0"/>
    <s v="03/03/99"/>
    <s v="Sheffield Weds"/>
    <s v="Wimbledon"/>
    <n v="1"/>
    <n v="2"/>
    <x v="2"/>
    <n v="0"/>
    <n v="2"/>
    <s v="A"/>
  </r>
  <r>
    <s v="E0"/>
    <s v="06/03/99"/>
    <s v="Coventry"/>
    <s v="Charlton"/>
    <n v="2"/>
    <n v="1"/>
    <x v="1"/>
    <n v="0"/>
    <n v="0"/>
    <s v="D"/>
  </r>
  <r>
    <s v="E0"/>
    <s v="06/03/99"/>
    <s v="Southampton"/>
    <s v="West Ham"/>
    <n v="1"/>
    <n v="0"/>
    <x v="1"/>
    <n v="1"/>
    <n v="0"/>
    <s v="H"/>
  </r>
  <r>
    <s v="E0"/>
    <s v="06/03/99"/>
    <s v="Wimbledon"/>
    <s v="Leicester"/>
    <n v="0"/>
    <n v="1"/>
    <x v="2"/>
    <n v="0"/>
    <n v="1"/>
    <s v="A"/>
  </r>
  <r>
    <s v="E0"/>
    <s v="09/03/99"/>
    <s v="Arsenal"/>
    <s v="Sheffield Weds"/>
    <n v="3"/>
    <n v="0"/>
    <x v="1"/>
    <n v="0"/>
    <n v="0"/>
    <s v="D"/>
  </r>
  <r>
    <s v="E0"/>
    <s v="10/03/99"/>
    <s v="Blackburn"/>
    <s v="Everton"/>
    <n v="1"/>
    <n v="2"/>
    <x v="2"/>
    <n v="1"/>
    <n v="1"/>
    <s v="D"/>
  </r>
  <r>
    <s v="E0"/>
    <s v="10/03/99"/>
    <s v="Derby"/>
    <s v="Aston Villa"/>
    <n v="2"/>
    <n v="1"/>
    <x v="1"/>
    <n v="2"/>
    <n v="1"/>
    <s v="H"/>
  </r>
  <r>
    <s v="E0"/>
    <s v="10/03/99"/>
    <s v="Leeds"/>
    <s v="Tottenham"/>
    <n v="2"/>
    <n v="0"/>
    <x v="1"/>
    <n v="1"/>
    <n v="0"/>
    <s v="H"/>
  </r>
  <r>
    <s v="E0"/>
    <s v="10/03/99"/>
    <s v="Nott'm Forest"/>
    <s v="Newcastle"/>
    <n v="1"/>
    <n v="2"/>
    <x v="2"/>
    <n v="1"/>
    <n v="1"/>
    <s v="D"/>
  </r>
  <r>
    <s v="E0"/>
    <s v="13/03/99"/>
    <s v="Chelsea"/>
    <s v="West Ham"/>
    <n v="0"/>
    <n v="1"/>
    <x v="2"/>
    <n v="0"/>
    <n v="0"/>
    <s v="D"/>
  </r>
  <r>
    <s v="E0"/>
    <s v="13/03/99"/>
    <s v="Coventry"/>
    <s v="Blackburn"/>
    <n v="1"/>
    <n v="1"/>
    <x v="0"/>
    <n v="1"/>
    <n v="0"/>
    <s v="H"/>
  </r>
  <r>
    <s v="E0"/>
    <s v="13/03/99"/>
    <s v="Derby"/>
    <s v="Liverpool"/>
    <n v="3"/>
    <n v="2"/>
    <x v="1"/>
    <n v="2"/>
    <n v="1"/>
    <s v="H"/>
  </r>
  <r>
    <s v="E0"/>
    <s v="13/03/99"/>
    <s v="Everton"/>
    <s v="Arsenal"/>
    <n v="0"/>
    <n v="2"/>
    <x v="2"/>
    <n v="0"/>
    <n v="1"/>
    <s v="A"/>
  </r>
  <r>
    <s v="E0"/>
    <s v="13/03/99"/>
    <s v="Leicester"/>
    <s v="Charlton"/>
    <n v="1"/>
    <n v="1"/>
    <x v="0"/>
    <n v="0"/>
    <n v="0"/>
    <s v="D"/>
  </r>
  <r>
    <s v="E0"/>
    <s v="13/03/99"/>
    <s v="Newcastle"/>
    <s v="Man United"/>
    <n v="1"/>
    <n v="2"/>
    <x v="2"/>
    <n v="1"/>
    <n v="1"/>
    <s v="D"/>
  </r>
  <r>
    <s v="E0"/>
    <s v="13/03/99"/>
    <s v="Sheffield Weds"/>
    <s v="Leeds"/>
    <n v="0"/>
    <n v="2"/>
    <x v="2"/>
    <n v="0"/>
    <n v="1"/>
    <s v="A"/>
  </r>
  <r>
    <s v="E0"/>
    <s v="13/03/99"/>
    <s v="Tottenham"/>
    <s v="Aston Villa"/>
    <n v="1"/>
    <n v="0"/>
    <x v="1"/>
    <n v="0"/>
    <n v="0"/>
    <s v="D"/>
  </r>
  <r>
    <s v="E0"/>
    <s v="13/03/99"/>
    <s v="Wimbledon"/>
    <s v="Nott'm Forest"/>
    <n v="1"/>
    <n v="3"/>
    <x v="2"/>
    <n v="0"/>
    <n v="1"/>
    <s v="A"/>
  </r>
  <r>
    <s v="E0"/>
    <s v="14/03/99"/>
    <s v="Middlesbrough"/>
    <s v="Southampton"/>
    <n v="3"/>
    <n v="0"/>
    <x v="1"/>
    <n v="2"/>
    <n v="0"/>
    <s v="H"/>
  </r>
  <r>
    <s v="E0"/>
    <s v="20/03/99"/>
    <s v="Arsenal"/>
    <s v="Coventry"/>
    <n v="2"/>
    <n v="0"/>
    <x v="1"/>
    <n v="1"/>
    <n v="0"/>
    <s v="H"/>
  </r>
  <r>
    <s v="E0"/>
    <s v="20/03/99"/>
    <s v="Blackburn"/>
    <s v="Wimbledon"/>
    <n v="3"/>
    <n v="1"/>
    <x v="1"/>
    <n v="3"/>
    <n v="0"/>
    <s v="H"/>
  </r>
  <r>
    <s v="E0"/>
    <s v="20/03/99"/>
    <s v="Leeds"/>
    <s v="Derby"/>
    <n v="4"/>
    <n v="1"/>
    <x v="1"/>
    <n v="3"/>
    <n v="1"/>
    <s v="H"/>
  </r>
  <r>
    <s v="E0"/>
    <s v="20/03/99"/>
    <s v="Nott'm Forest"/>
    <s v="Middlesbrough"/>
    <n v="1"/>
    <n v="2"/>
    <x v="2"/>
    <n v="1"/>
    <n v="1"/>
    <s v="D"/>
  </r>
  <r>
    <s v="E0"/>
    <s v="20/03/99"/>
    <s v="Southampton"/>
    <s v="Sheffield Weds"/>
    <n v="1"/>
    <n v="0"/>
    <x v="1"/>
    <n v="1"/>
    <n v="0"/>
    <s v="H"/>
  </r>
  <r>
    <s v="E0"/>
    <s v="20/03/99"/>
    <s v="West Ham"/>
    <s v="Newcastle"/>
    <n v="2"/>
    <n v="0"/>
    <x v="1"/>
    <n v="1"/>
    <n v="0"/>
    <s v="H"/>
  </r>
  <r>
    <s v="E0"/>
    <s v="21/03/99"/>
    <s v="Aston Villa"/>
    <s v="Chelsea"/>
    <n v="0"/>
    <n v="3"/>
    <x v="2"/>
    <n v="0"/>
    <n v="0"/>
    <s v="D"/>
  </r>
  <r>
    <s v="E0"/>
    <s v="21/03/99"/>
    <s v="Man United"/>
    <s v="Everton"/>
    <n v="3"/>
    <n v="1"/>
    <x v="1"/>
    <n v="0"/>
    <n v="0"/>
    <s v="D"/>
  </r>
  <r>
    <s v="E0"/>
    <s v="02/04/99"/>
    <s v="Aston Villa"/>
    <s v="West Ham"/>
    <n v="0"/>
    <n v="0"/>
    <x v="0"/>
    <n v="0"/>
    <n v="0"/>
    <s v="D"/>
  </r>
  <r>
    <s v="E0"/>
    <s v="03/04/99"/>
    <s v="Blackburn"/>
    <s v="Middlesbrough"/>
    <n v="0"/>
    <n v="0"/>
    <x v="0"/>
    <n v="0"/>
    <n v="0"/>
    <s v="D"/>
  </r>
  <r>
    <s v="E0"/>
    <s v="03/04/99"/>
    <s v="Charlton"/>
    <s v="Chelsea"/>
    <n v="0"/>
    <n v="1"/>
    <x v="2"/>
    <n v="0"/>
    <n v="1"/>
    <s v="A"/>
  </r>
  <r>
    <s v="E0"/>
    <s v="03/04/99"/>
    <s v="Derby"/>
    <s v="Newcastle"/>
    <n v="3"/>
    <n v="4"/>
    <x v="2"/>
    <n v="2"/>
    <n v="3"/>
    <s v="A"/>
  </r>
  <r>
    <s v="E0"/>
    <s v="03/04/99"/>
    <s v="Leeds"/>
    <s v="Nott'm Forest"/>
    <n v="3"/>
    <n v="1"/>
    <x v="1"/>
    <n v="1"/>
    <n v="0"/>
    <s v="H"/>
  </r>
  <r>
    <s v="E0"/>
    <s v="03/04/99"/>
    <s v="Liverpool"/>
    <s v="Everton"/>
    <n v="3"/>
    <n v="2"/>
    <x v="1"/>
    <n v="2"/>
    <n v="1"/>
    <s v="H"/>
  </r>
  <r>
    <s v="E0"/>
    <s v="03/04/99"/>
    <s v="Sheffield Weds"/>
    <s v="Coventry"/>
    <n v="1"/>
    <n v="2"/>
    <x v="2"/>
    <n v="0"/>
    <n v="1"/>
    <s v="A"/>
  </r>
  <r>
    <s v="E0"/>
    <s v="03/04/99"/>
    <s v="Southampton"/>
    <s v="Arsenal"/>
    <n v="0"/>
    <n v="0"/>
    <x v="0"/>
    <n v="0"/>
    <n v="0"/>
    <s v="D"/>
  </r>
  <r>
    <s v="E0"/>
    <s v="03/04/99"/>
    <s v="Tottenham"/>
    <s v="Leicester"/>
    <n v="0"/>
    <n v="2"/>
    <x v="2"/>
    <n v="0"/>
    <n v="1"/>
    <s v="A"/>
  </r>
  <r>
    <s v="E0"/>
    <s v="03/04/99"/>
    <s v="Wimbledon"/>
    <s v="Man United"/>
    <n v="1"/>
    <n v="1"/>
    <x v="0"/>
    <n v="1"/>
    <n v="1"/>
    <s v="D"/>
  </r>
  <r>
    <s v="E0"/>
    <s v="05/04/99"/>
    <s v="Coventry"/>
    <s v="Southampton"/>
    <n v="1"/>
    <n v="0"/>
    <x v="1"/>
    <n v="0"/>
    <n v="0"/>
    <s v="D"/>
  </r>
  <r>
    <s v="E0"/>
    <s v="05/04/99"/>
    <s v="Everton"/>
    <s v="Sheffield Weds"/>
    <n v="1"/>
    <n v="2"/>
    <x v="2"/>
    <n v="1"/>
    <n v="0"/>
    <s v="H"/>
  </r>
  <r>
    <s v="E0"/>
    <s v="05/04/99"/>
    <s v="Middlesbrough"/>
    <s v="Wimbledon"/>
    <n v="3"/>
    <n v="1"/>
    <x v="1"/>
    <n v="3"/>
    <n v="0"/>
    <s v="H"/>
  </r>
  <r>
    <s v="E0"/>
    <s v="05/04/99"/>
    <s v="Newcastle"/>
    <s v="Tottenham"/>
    <n v="1"/>
    <n v="1"/>
    <x v="0"/>
    <n v="0"/>
    <n v="0"/>
    <s v="D"/>
  </r>
  <r>
    <s v="E0"/>
    <s v="05/04/99"/>
    <s v="Nott'm Forest"/>
    <s v="Liverpool"/>
    <n v="2"/>
    <n v="2"/>
    <x v="0"/>
    <n v="0"/>
    <n v="1"/>
    <s v="A"/>
  </r>
  <r>
    <s v="E0"/>
    <s v="05/04/99"/>
    <s v="West Ham"/>
    <s v="Charlton"/>
    <n v="0"/>
    <n v="1"/>
    <x v="2"/>
    <n v="0"/>
    <n v="0"/>
    <s v="D"/>
  </r>
  <r>
    <s v="E0"/>
    <s v="06/04/99"/>
    <s v="Arsenal"/>
    <s v="Blackburn"/>
    <n v="1"/>
    <n v="0"/>
    <x v="1"/>
    <n v="1"/>
    <n v="0"/>
    <s v="H"/>
  </r>
  <r>
    <s v="E0"/>
    <s v="06/04/99"/>
    <s v="Leicester"/>
    <s v="Aston Villa"/>
    <n v="2"/>
    <n v="2"/>
    <x v="0"/>
    <n v="0"/>
    <n v="1"/>
    <s v="A"/>
  </r>
  <r>
    <s v="E0"/>
    <s v="10/04/99"/>
    <s v="Aston Villa"/>
    <s v="Southampton"/>
    <n v="3"/>
    <n v="0"/>
    <x v="1"/>
    <n v="1"/>
    <n v="0"/>
    <s v="H"/>
  </r>
  <r>
    <s v="E0"/>
    <s v="10/04/99"/>
    <s v="Derby"/>
    <s v="Nott'm Forest"/>
    <n v="1"/>
    <n v="0"/>
    <x v="1"/>
    <n v="0"/>
    <n v="0"/>
    <s v="D"/>
  </r>
  <r>
    <s v="E0"/>
    <s v="10/04/99"/>
    <s v="Leicester"/>
    <s v="West Ham"/>
    <n v="0"/>
    <n v="0"/>
    <x v="0"/>
    <n v="0"/>
    <n v="0"/>
    <s v="D"/>
  </r>
  <r>
    <s v="E0"/>
    <s v="10/04/99"/>
    <s v="Middlesbrough"/>
    <s v="Charlton"/>
    <n v="2"/>
    <n v="0"/>
    <x v="1"/>
    <n v="1"/>
    <n v="0"/>
    <s v="H"/>
  </r>
  <r>
    <s v="E0"/>
    <s v="11/04/99"/>
    <s v="Everton"/>
    <s v="Coventry"/>
    <n v="2"/>
    <n v="0"/>
    <x v="1"/>
    <n v="1"/>
    <n v="0"/>
    <s v="H"/>
  </r>
  <r>
    <s v="E0"/>
    <s v="11/04/99"/>
    <s v="Wimbledon"/>
    <s v="Chelsea"/>
    <n v="1"/>
    <n v="2"/>
    <x v="2"/>
    <n v="0"/>
    <n v="1"/>
    <s v="A"/>
  </r>
  <r>
    <s v="E0"/>
    <s v="12/04/99"/>
    <s v="Leeds"/>
    <s v="Liverpool"/>
    <n v="0"/>
    <n v="0"/>
    <x v="0"/>
    <n v="0"/>
    <n v="0"/>
    <s v="D"/>
  </r>
  <r>
    <s v="E0"/>
    <s v="14/04/99"/>
    <s v="Middlesbrough"/>
    <s v="Chelsea"/>
    <n v="0"/>
    <n v="0"/>
    <x v="0"/>
    <n v="0"/>
    <n v="0"/>
    <s v="D"/>
  </r>
  <r>
    <s v="E0"/>
    <s v="17/04/99"/>
    <s v="Charlton"/>
    <s v="Leeds"/>
    <n v="1"/>
    <n v="1"/>
    <x v="0"/>
    <n v="1"/>
    <n v="1"/>
    <s v="D"/>
  </r>
  <r>
    <s v="E0"/>
    <s v="17/04/99"/>
    <s v="Coventry"/>
    <s v="Middlesbrough"/>
    <n v="1"/>
    <n v="2"/>
    <x v="2"/>
    <n v="0"/>
    <n v="0"/>
    <s v="D"/>
  </r>
  <r>
    <s v="E0"/>
    <s v="17/04/99"/>
    <s v="Liverpool"/>
    <s v="Aston Villa"/>
    <n v="0"/>
    <n v="1"/>
    <x v="2"/>
    <n v="0"/>
    <n v="1"/>
    <s v="A"/>
  </r>
  <r>
    <s v="E0"/>
    <s v="17/04/99"/>
    <s v="Man United"/>
    <s v="Sheffield Weds"/>
    <n v="3"/>
    <n v="0"/>
    <x v="1"/>
    <n v="2"/>
    <n v="0"/>
    <s v="H"/>
  </r>
  <r>
    <s v="E0"/>
    <s v="17/04/99"/>
    <s v="Newcastle"/>
    <s v="Everton"/>
    <n v="1"/>
    <n v="3"/>
    <x v="2"/>
    <n v="0"/>
    <n v="2"/>
    <s v="A"/>
  </r>
  <r>
    <s v="E0"/>
    <s v="17/04/99"/>
    <s v="Nott'm Forest"/>
    <s v="Tottenham"/>
    <n v="0"/>
    <n v="1"/>
    <x v="2"/>
    <n v="0"/>
    <n v="0"/>
    <s v="D"/>
  </r>
  <r>
    <s v="E0"/>
    <s v="17/04/99"/>
    <s v="Southampton"/>
    <s v="Blackburn"/>
    <n v="3"/>
    <n v="3"/>
    <x v="0"/>
    <n v="1"/>
    <n v="2"/>
    <s v="A"/>
  </r>
  <r>
    <s v="E0"/>
    <s v="17/04/99"/>
    <s v="West Ham"/>
    <s v="Derby"/>
    <n v="5"/>
    <n v="1"/>
    <x v="1"/>
    <n v="2"/>
    <n v="0"/>
    <s v="H"/>
  </r>
  <r>
    <s v="E0"/>
    <s v="18/04/99"/>
    <s v="Chelsea"/>
    <s v="Leicester"/>
    <n v="2"/>
    <n v="2"/>
    <x v="0"/>
    <n v="1"/>
    <n v="0"/>
    <s v="H"/>
  </r>
  <r>
    <s v="E0"/>
    <s v="19/04/99"/>
    <s v="Arsenal"/>
    <s v="Wimbledon"/>
    <n v="5"/>
    <n v="1"/>
    <x v="1"/>
    <n v="1"/>
    <n v="0"/>
    <s v="H"/>
  </r>
  <r>
    <s v="E0"/>
    <s v="20/04/99"/>
    <s v="Charlton"/>
    <s v="Tottenham"/>
    <n v="1"/>
    <n v="4"/>
    <x v="2"/>
    <n v="1"/>
    <n v="0"/>
    <s v="H"/>
  </r>
  <r>
    <s v="E0"/>
    <s v="21/04/99"/>
    <s v="Liverpool"/>
    <s v="Leicester"/>
    <n v="0"/>
    <n v="1"/>
    <x v="2"/>
    <n v="0"/>
    <n v="0"/>
    <s v="D"/>
  </r>
  <r>
    <s v="E0"/>
    <s v="21/04/99"/>
    <s v="Sheffield Weds"/>
    <s v="Newcastle"/>
    <n v="1"/>
    <n v="1"/>
    <x v="0"/>
    <n v="0"/>
    <n v="1"/>
    <s v="A"/>
  </r>
  <r>
    <s v="E0"/>
    <s v="24/04/99"/>
    <s v="Aston Villa"/>
    <s v="Nott'm Forest"/>
    <n v="2"/>
    <n v="0"/>
    <x v="1"/>
    <n v="1"/>
    <n v="0"/>
    <s v="H"/>
  </r>
  <r>
    <s v="E0"/>
    <s v="24/04/99"/>
    <s v="Blackburn"/>
    <s v="Liverpool"/>
    <n v="1"/>
    <n v="3"/>
    <x v="2"/>
    <n v="0"/>
    <n v="3"/>
    <s v="A"/>
  </r>
  <r>
    <s v="E0"/>
    <s v="24/04/99"/>
    <s v="Derby"/>
    <s v="Southampton"/>
    <n v="0"/>
    <n v="0"/>
    <x v="0"/>
    <n v="0"/>
    <n v="0"/>
    <s v="D"/>
  </r>
  <r>
    <s v="E0"/>
    <s v="24/04/99"/>
    <s v="Everton"/>
    <s v="Charlton"/>
    <n v="4"/>
    <n v="1"/>
    <x v="1"/>
    <n v="2"/>
    <n v="0"/>
    <s v="H"/>
  </r>
  <r>
    <s v="E0"/>
    <s v="24/04/99"/>
    <s v="Leicester"/>
    <s v="Coventry"/>
    <n v="1"/>
    <n v="0"/>
    <x v="1"/>
    <n v="1"/>
    <n v="0"/>
    <s v="H"/>
  </r>
  <r>
    <s v="E0"/>
    <s v="24/04/99"/>
    <s v="Middlesbrough"/>
    <s v="Arsenal"/>
    <n v="1"/>
    <n v="6"/>
    <x v="2"/>
    <n v="0"/>
    <n v="3"/>
    <s v="A"/>
  </r>
  <r>
    <s v="E0"/>
    <s v="24/04/99"/>
    <s v="Tottenham"/>
    <s v="West Ham"/>
    <n v="1"/>
    <n v="2"/>
    <x v="2"/>
    <n v="0"/>
    <n v="1"/>
    <s v="A"/>
  </r>
  <r>
    <s v="E0"/>
    <s v="24/04/99"/>
    <s v="Wimbledon"/>
    <s v="Newcastle"/>
    <n v="1"/>
    <n v="1"/>
    <x v="0"/>
    <n v="1"/>
    <n v="1"/>
    <s v="D"/>
  </r>
  <r>
    <s v="E0"/>
    <s v="25/04/99"/>
    <s v="Leeds"/>
    <s v="Man United"/>
    <n v="1"/>
    <n v="1"/>
    <x v="0"/>
    <n v="1"/>
    <n v="0"/>
    <s v="H"/>
  </r>
  <r>
    <s v="E0"/>
    <s v="25/04/99"/>
    <s v="Sheffield Weds"/>
    <s v="Chelsea"/>
    <n v="0"/>
    <n v="0"/>
    <x v="0"/>
    <n v="0"/>
    <n v="0"/>
    <s v="D"/>
  </r>
  <r>
    <s v="E0"/>
    <s v="01/05/99"/>
    <s v="Charlton"/>
    <s v="Blackburn"/>
    <n v="0"/>
    <n v="0"/>
    <x v="0"/>
    <n v="0"/>
    <n v="0"/>
    <s v="D"/>
  </r>
  <r>
    <s v="E0"/>
    <s v="01/05/99"/>
    <s v="Chelsea"/>
    <s v="Everton"/>
    <n v="3"/>
    <n v="1"/>
    <x v="1"/>
    <n v="1"/>
    <n v="0"/>
    <s v="H"/>
  </r>
  <r>
    <s v="E0"/>
    <s v="01/05/99"/>
    <s v="Coventry"/>
    <s v="Wimbledon"/>
    <n v="2"/>
    <n v="1"/>
    <x v="1"/>
    <n v="2"/>
    <n v="0"/>
    <s v="H"/>
  </r>
  <r>
    <s v="E0"/>
    <s v="01/05/99"/>
    <s v="Liverpool"/>
    <s v="Tottenham"/>
    <n v="3"/>
    <n v="2"/>
    <x v="1"/>
    <n v="0"/>
    <n v="2"/>
    <s v="A"/>
  </r>
  <r>
    <s v="E0"/>
    <s v="01/05/99"/>
    <s v="Man United"/>
    <s v="Aston Villa"/>
    <n v="2"/>
    <n v="1"/>
    <x v="1"/>
    <n v="1"/>
    <n v="1"/>
    <s v="D"/>
  </r>
  <r>
    <s v="E0"/>
    <s v="01/05/99"/>
    <s v="Newcastle"/>
    <s v="Middlesbrough"/>
    <n v="1"/>
    <n v="1"/>
    <x v="0"/>
    <n v="0"/>
    <n v="0"/>
    <s v="D"/>
  </r>
  <r>
    <s v="E0"/>
    <s v="01/05/99"/>
    <s v="Nott'm Forest"/>
    <s v="Sheffield Weds"/>
    <n v="2"/>
    <n v="0"/>
    <x v="1"/>
    <n v="2"/>
    <n v="0"/>
    <s v="H"/>
  </r>
  <r>
    <s v="E0"/>
    <s v="01/05/99"/>
    <s v="Southampton"/>
    <s v="Leicester"/>
    <n v="2"/>
    <n v="1"/>
    <x v="1"/>
    <n v="1"/>
    <n v="1"/>
    <s v="D"/>
  </r>
  <r>
    <s v="E0"/>
    <s v="01/05/99"/>
    <s v="West Ham"/>
    <s v="Leeds"/>
    <n v="1"/>
    <n v="5"/>
    <x v="2"/>
    <n v="0"/>
    <n v="2"/>
    <s v="A"/>
  </r>
  <r>
    <s v="E0"/>
    <s v="02/05/99"/>
    <s v="Arsenal"/>
    <s v="Derby"/>
    <n v="1"/>
    <n v="0"/>
    <x v="1"/>
    <n v="1"/>
    <n v="0"/>
    <s v="H"/>
  </r>
  <r>
    <s v="E0"/>
    <s v="05/05/99"/>
    <s v="Chelsea"/>
    <s v="Leeds"/>
    <n v="1"/>
    <n v="0"/>
    <x v="1"/>
    <n v="0"/>
    <n v="0"/>
    <s v="D"/>
  </r>
  <r>
    <s v="E0"/>
    <s v="05/05/99"/>
    <s v="Leicester"/>
    <s v="Derby"/>
    <n v="1"/>
    <n v="2"/>
    <x v="2"/>
    <n v="1"/>
    <n v="1"/>
    <s v="D"/>
  </r>
  <r>
    <s v="E0"/>
    <s v="05/05/99"/>
    <s v="Liverpool"/>
    <s v="Man United"/>
    <n v="2"/>
    <n v="2"/>
    <x v="0"/>
    <n v="0"/>
    <n v="1"/>
    <s v="A"/>
  </r>
  <r>
    <s v="E0"/>
    <s v="05/05/99"/>
    <s v="Tottenham"/>
    <s v="Arsenal"/>
    <n v="1"/>
    <n v="3"/>
    <x v="2"/>
    <n v="1"/>
    <n v="2"/>
    <s v="A"/>
  </r>
  <r>
    <s v="E0"/>
    <s v="08/05/99"/>
    <s v="Aston Villa"/>
    <s v="Charlton"/>
    <n v="3"/>
    <n v="4"/>
    <x v="2"/>
    <n v="1"/>
    <n v="1"/>
    <s v="D"/>
  </r>
  <r>
    <s v="E0"/>
    <s v="08/05/99"/>
    <s v="Blackburn"/>
    <s v="Nott'm Forest"/>
    <n v="1"/>
    <n v="2"/>
    <x v="2"/>
    <n v="1"/>
    <n v="1"/>
    <s v="D"/>
  </r>
  <r>
    <s v="E0"/>
    <s v="08/05/99"/>
    <s v="Derby"/>
    <s v="Coventry"/>
    <n v="0"/>
    <n v="0"/>
    <x v="0"/>
    <n v="0"/>
    <n v="0"/>
    <s v="D"/>
  </r>
  <r>
    <s v="E0"/>
    <s v="08/05/99"/>
    <s v="Everton"/>
    <s v="West Ham"/>
    <n v="6"/>
    <n v="0"/>
    <x v="1"/>
    <n v="3"/>
    <n v="0"/>
    <s v="H"/>
  </r>
  <r>
    <s v="E0"/>
    <s v="08/05/99"/>
    <s v="Leicester"/>
    <s v="Newcastle"/>
    <n v="2"/>
    <n v="0"/>
    <x v="1"/>
    <n v="2"/>
    <n v="0"/>
    <s v="H"/>
  </r>
  <r>
    <s v="E0"/>
    <s v="08/05/99"/>
    <s v="Sheffield Weds"/>
    <s v="Liverpool"/>
    <n v="1"/>
    <n v="0"/>
    <x v="1"/>
    <n v="0"/>
    <n v="0"/>
    <s v="D"/>
  </r>
  <r>
    <s v="E0"/>
    <s v="08/05/99"/>
    <s v="Wimbledon"/>
    <s v="Southampton"/>
    <n v="0"/>
    <n v="2"/>
    <x v="2"/>
    <n v="0"/>
    <n v="0"/>
    <s v="D"/>
  </r>
  <r>
    <s v="E0"/>
    <s v="09/05/99"/>
    <s v="Middlesbrough"/>
    <s v="Man United"/>
    <n v="0"/>
    <n v="1"/>
    <x v="2"/>
    <n v="0"/>
    <n v="1"/>
    <s v="A"/>
  </r>
  <r>
    <s v="E0"/>
    <s v="10/05/99"/>
    <s v="Tottenham"/>
    <s v="Chelsea"/>
    <n v="2"/>
    <n v="2"/>
    <x v="0"/>
    <n v="1"/>
    <n v="1"/>
    <s v="D"/>
  </r>
  <r>
    <s v="E0"/>
    <s v="11/05/99"/>
    <s v="Leeds"/>
    <s v="Arsenal"/>
    <n v="1"/>
    <n v="0"/>
    <x v="1"/>
    <n v="0"/>
    <n v="0"/>
    <s v="D"/>
  </r>
  <r>
    <s v="E0"/>
    <s v="12/05/99"/>
    <s v="Blackburn"/>
    <s v="Man United"/>
    <n v="0"/>
    <n v="0"/>
    <x v="0"/>
    <n v="0"/>
    <n v="0"/>
    <s v="D"/>
  </r>
  <r>
    <s v="E0"/>
    <s v="16/05/99"/>
    <s v="Arsenal"/>
    <s v="Aston Villa"/>
    <n v="1"/>
    <n v="0"/>
    <x v="1"/>
    <n v="0"/>
    <n v="0"/>
    <s v="D"/>
  </r>
  <r>
    <s v="E0"/>
    <s v="16/05/99"/>
    <s v="Charlton"/>
    <s v="Sheffield Weds"/>
    <n v="0"/>
    <n v="1"/>
    <x v="2"/>
    <n v="0"/>
    <n v="0"/>
    <s v="D"/>
  </r>
  <r>
    <s v="E0"/>
    <s v="16/05/99"/>
    <s v="Chelsea"/>
    <s v="Derby"/>
    <n v="2"/>
    <n v="1"/>
    <x v="1"/>
    <n v="1"/>
    <n v="0"/>
    <s v="H"/>
  </r>
  <r>
    <s v="E0"/>
    <s v="16/05/99"/>
    <s v="Coventry"/>
    <s v="Leeds"/>
    <n v="2"/>
    <n v="2"/>
    <x v="0"/>
    <n v="0"/>
    <n v="1"/>
    <s v="A"/>
  </r>
  <r>
    <s v="E0"/>
    <s v="16/05/99"/>
    <s v="Liverpool"/>
    <s v="Wimbledon"/>
    <n v="3"/>
    <n v="0"/>
    <x v="1"/>
    <n v="1"/>
    <n v="0"/>
    <s v="H"/>
  </r>
  <r>
    <s v="E0"/>
    <s v="16/05/99"/>
    <s v="Man United"/>
    <s v="Tottenham"/>
    <n v="2"/>
    <n v="1"/>
    <x v="1"/>
    <n v="1"/>
    <n v="1"/>
    <s v="D"/>
  </r>
  <r>
    <s v="E0"/>
    <s v="16/05/99"/>
    <s v="Newcastle"/>
    <s v="Blackburn"/>
    <n v="1"/>
    <n v="1"/>
    <x v="0"/>
    <n v="0"/>
    <n v="1"/>
    <s v="A"/>
  </r>
  <r>
    <s v="E0"/>
    <s v="16/05/99"/>
    <s v="Nott'm Forest"/>
    <s v="Leicester"/>
    <n v="1"/>
    <n v="0"/>
    <x v="1"/>
    <n v="0"/>
    <n v="0"/>
    <s v="D"/>
  </r>
  <r>
    <s v="E0"/>
    <s v="16/05/99"/>
    <s v="Southampton"/>
    <s v="Everton"/>
    <n v="2"/>
    <n v="0"/>
    <x v="1"/>
    <n v="1"/>
    <n v="0"/>
    <s v="H"/>
  </r>
  <r>
    <s v="E0"/>
    <s v="16/05/99"/>
    <s v="West Ham"/>
    <s v="Middlesbrough"/>
    <n v="4"/>
    <n v="0"/>
    <x v="1"/>
    <n v="2"/>
    <n v="0"/>
    <s v="H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07/08/99"/>
    <s v="Arsenal"/>
    <s v="Leicester"/>
    <n v="2"/>
    <n v="1"/>
    <x v="0"/>
    <n v="0"/>
    <n v="0"/>
    <s v="D"/>
  </r>
  <r>
    <s v="E0"/>
    <s v="07/08/99"/>
    <s v="Chelsea"/>
    <s v="Sunderland"/>
    <n v="4"/>
    <n v="0"/>
    <x v="0"/>
    <n v="2"/>
    <n v="0"/>
    <s v="H"/>
  </r>
  <r>
    <s v="E0"/>
    <s v="07/08/99"/>
    <s v="Coventry"/>
    <s v="Southampton"/>
    <n v="0"/>
    <n v="1"/>
    <x v="1"/>
    <n v="0"/>
    <n v="0"/>
    <s v="D"/>
  </r>
  <r>
    <s v="E0"/>
    <s v="07/08/99"/>
    <s v="Leeds"/>
    <s v="Derby"/>
    <n v="0"/>
    <n v="0"/>
    <x v="2"/>
    <n v="0"/>
    <n v="0"/>
    <s v="D"/>
  </r>
  <r>
    <s v="E0"/>
    <s v="07/08/99"/>
    <s v="Middlesbrough"/>
    <s v="Bradford"/>
    <n v="0"/>
    <n v="1"/>
    <x v="1"/>
    <n v="0"/>
    <n v="0"/>
    <s v="D"/>
  </r>
  <r>
    <s v="E0"/>
    <s v="07/08/99"/>
    <s v="Newcastle"/>
    <s v="Aston Villa"/>
    <n v="0"/>
    <n v="1"/>
    <x v="1"/>
    <n v="0"/>
    <n v="0"/>
    <s v="D"/>
  </r>
  <r>
    <s v="E0"/>
    <s v="07/08/99"/>
    <s v="Sheffield Weds"/>
    <s v="Liverpool"/>
    <n v="1"/>
    <n v="2"/>
    <x v="1"/>
    <n v="0"/>
    <n v="0"/>
    <s v="D"/>
  </r>
  <r>
    <s v="E0"/>
    <s v="07/08/99"/>
    <s v="Watford"/>
    <s v="Wimbledon"/>
    <n v="2"/>
    <n v="3"/>
    <x v="1"/>
    <n v="1"/>
    <n v="2"/>
    <s v="A"/>
  </r>
  <r>
    <s v="E0"/>
    <s v="07/08/99"/>
    <s v="West Ham"/>
    <s v="Tottenham"/>
    <n v="1"/>
    <n v="0"/>
    <x v="0"/>
    <n v="1"/>
    <n v="0"/>
    <s v="H"/>
  </r>
  <r>
    <s v="E0"/>
    <s v="08/08/99"/>
    <s v="Everton"/>
    <s v="Man United"/>
    <n v="1"/>
    <n v="1"/>
    <x v="2"/>
    <n v="0"/>
    <n v="1"/>
    <s v="A"/>
  </r>
  <r>
    <s v="E0"/>
    <s v="09/08/99"/>
    <s v="Tottenham"/>
    <s v="Newcastle"/>
    <n v="3"/>
    <n v="1"/>
    <x v="0"/>
    <n v="2"/>
    <n v="1"/>
    <s v="H"/>
  </r>
  <r>
    <s v="E0"/>
    <s v="10/08/99"/>
    <s v="Derby"/>
    <s v="Arsenal"/>
    <n v="1"/>
    <n v="2"/>
    <x v="1"/>
    <n v="1"/>
    <n v="1"/>
    <s v="D"/>
  </r>
  <r>
    <s v="E0"/>
    <s v="10/08/99"/>
    <s v="Sunderland"/>
    <s v="Watford"/>
    <n v="2"/>
    <n v="0"/>
    <x v="0"/>
    <n v="0"/>
    <n v="0"/>
    <s v="D"/>
  </r>
  <r>
    <s v="E0"/>
    <s v="10/08/99"/>
    <s v="Wimbledon"/>
    <s v="Middlesbrough"/>
    <n v="2"/>
    <n v="3"/>
    <x v="1"/>
    <n v="1"/>
    <n v="2"/>
    <s v="A"/>
  </r>
  <r>
    <s v="E0"/>
    <s v="11/08/99"/>
    <s v="Aston Villa"/>
    <s v="Everton"/>
    <n v="3"/>
    <n v="0"/>
    <x v="0"/>
    <n v="1"/>
    <n v="0"/>
    <s v="H"/>
  </r>
  <r>
    <s v="E0"/>
    <s v="11/08/99"/>
    <s v="Leicester"/>
    <s v="Coventry"/>
    <n v="1"/>
    <n v="0"/>
    <x v="0"/>
    <n v="1"/>
    <n v="0"/>
    <s v="H"/>
  </r>
  <r>
    <s v="E0"/>
    <s v="11/08/99"/>
    <s v="Man United"/>
    <s v="Sheffield Weds"/>
    <n v="4"/>
    <n v="0"/>
    <x v="0"/>
    <n v="2"/>
    <n v="0"/>
    <s v="H"/>
  </r>
  <r>
    <s v="E0"/>
    <s v="11/08/99"/>
    <s v="Southampton"/>
    <s v="Leeds"/>
    <n v="0"/>
    <n v="3"/>
    <x v="1"/>
    <n v="0"/>
    <n v="1"/>
    <s v="A"/>
  </r>
  <r>
    <s v="E0"/>
    <s v="14/08/99"/>
    <s v="Bradford"/>
    <s v="Sheffield Weds"/>
    <n v="1"/>
    <n v="1"/>
    <x v="2"/>
    <n v="0"/>
    <n v="1"/>
    <s v="A"/>
  </r>
  <r>
    <s v="E0"/>
    <s v="14/08/99"/>
    <s v="Derby"/>
    <s v="Middlesbrough"/>
    <n v="1"/>
    <n v="3"/>
    <x v="1"/>
    <n v="1"/>
    <n v="2"/>
    <s v="A"/>
  </r>
  <r>
    <s v="E0"/>
    <s v="14/08/99"/>
    <s v="Leicester"/>
    <s v="Chelsea"/>
    <n v="2"/>
    <n v="2"/>
    <x v="2"/>
    <n v="1"/>
    <n v="0"/>
    <s v="H"/>
  </r>
  <r>
    <s v="E0"/>
    <s v="14/08/99"/>
    <s v="Liverpool"/>
    <s v="Watford"/>
    <n v="0"/>
    <n v="1"/>
    <x v="1"/>
    <n v="0"/>
    <n v="1"/>
    <s v="A"/>
  </r>
  <r>
    <s v="E0"/>
    <s v="14/08/99"/>
    <s v="Man United"/>
    <s v="Leeds"/>
    <n v="2"/>
    <n v="0"/>
    <x v="0"/>
    <n v="0"/>
    <n v="0"/>
    <s v="D"/>
  </r>
  <r>
    <s v="E0"/>
    <s v="14/08/99"/>
    <s v="Sunderland"/>
    <s v="Arsenal"/>
    <n v="0"/>
    <n v="0"/>
    <x v="2"/>
    <n v="0"/>
    <n v="0"/>
    <s v="D"/>
  </r>
  <r>
    <s v="E0"/>
    <s v="14/08/99"/>
    <s v="Tottenham"/>
    <s v="Everton"/>
    <n v="3"/>
    <n v="2"/>
    <x v="0"/>
    <n v="1"/>
    <n v="1"/>
    <s v="D"/>
  </r>
  <r>
    <s v="E0"/>
    <s v="14/08/99"/>
    <s v="Wimbledon"/>
    <s v="Coventry"/>
    <n v="1"/>
    <n v="1"/>
    <x v="2"/>
    <n v="0"/>
    <n v="0"/>
    <s v="D"/>
  </r>
  <r>
    <s v="E0"/>
    <s v="15/08/99"/>
    <s v="Southampton"/>
    <s v="Newcastle"/>
    <n v="4"/>
    <n v="2"/>
    <x v="0"/>
    <n v="0"/>
    <n v="1"/>
    <s v="A"/>
  </r>
  <r>
    <s v="E0"/>
    <s v="16/08/99"/>
    <s v="Aston Villa"/>
    <s v="West Ham"/>
    <n v="2"/>
    <n v="2"/>
    <x v="2"/>
    <n v="1"/>
    <n v="1"/>
    <s v="D"/>
  </r>
  <r>
    <s v="E0"/>
    <s v="21/08/99"/>
    <s v="Chelsea"/>
    <s v="Aston Villa"/>
    <n v="1"/>
    <n v="0"/>
    <x v="0"/>
    <n v="0"/>
    <n v="0"/>
    <s v="D"/>
  </r>
  <r>
    <s v="E0"/>
    <s v="21/08/99"/>
    <s v="Coventry"/>
    <s v="Derby"/>
    <n v="2"/>
    <n v="0"/>
    <x v="0"/>
    <n v="1"/>
    <n v="0"/>
    <s v="H"/>
  </r>
  <r>
    <s v="E0"/>
    <s v="21/08/99"/>
    <s v="Everton"/>
    <s v="Southampton"/>
    <n v="4"/>
    <n v="1"/>
    <x v="0"/>
    <n v="2"/>
    <n v="0"/>
    <s v="H"/>
  </r>
  <r>
    <s v="E0"/>
    <s v="21/08/99"/>
    <s v="Leeds"/>
    <s v="Sunderland"/>
    <n v="2"/>
    <n v="1"/>
    <x v="0"/>
    <n v="0"/>
    <n v="1"/>
    <s v="A"/>
  </r>
  <r>
    <s v="E0"/>
    <s v="21/08/99"/>
    <s v="Middlesbrough"/>
    <s v="Liverpool"/>
    <n v="1"/>
    <n v="0"/>
    <x v="0"/>
    <n v="0"/>
    <n v="0"/>
    <s v="D"/>
  </r>
  <r>
    <s v="E0"/>
    <s v="21/08/99"/>
    <s v="Newcastle"/>
    <s v="Wimbledon"/>
    <n v="3"/>
    <n v="3"/>
    <x v="2"/>
    <n v="2"/>
    <n v="1"/>
    <s v="H"/>
  </r>
  <r>
    <s v="E0"/>
    <s v="21/08/99"/>
    <s v="Sheffield Weds"/>
    <s v="Tottenham"/>
    <n v="1"/>
    <n v="2"/>
    <x v="1"/>
    <n v="1"/>
    <n v="2"/>
    <s v="A"/>
  </r>
  <r>
    <s v="E0"/>
    <s v="21/08/99"/>
    <s v="Watford"/>
    <s v="Bradford"/>
    <n v="1"/>
    <n v="0"/>
    <x v="0"/>
    <n v="0"/>
    <n v="0"/>
    <s v="D"/>
  </r>
  <r>
    <s v="E0"/>
    <s v="21/08/99"/>
    <s v="West Ham"/>
    <s v="Leicester"/>
    <n v="2"/>
    <n v="1"/>
    <x v="0"/>
    <n v="1"/>
    <n v="1"/>
    <s v="D"/>
  </r>
  <r>
    <s v="E0"/>
    <s v="22/08/99"/>
    <s v="Arsenal"/>
    <s v="Man United"/>
    <n v="1"/>
    <n v="2"/>
    <x v="1"/>
    <n v="1"/>
    <n v="0"/>
    <s v="H"/>
  </r>
  <r>
    <s v="E0"/>
    <s v="23/08/99"/>
    <s v="Leeds"/>
    <s v="Liverpool"/>
    <n v="1"/>
    <n v="2"/>
    <x v="1"/>
    <n v="1"/>
    <n v="1"/>
    <s v="D"/>
  </r>
  <r>
    <s v="E0"/>
    <s v="24/08/99"/>
    <s v="Middlesbrough"/>
    <s v="Leicester"/>
    <n v="0"/>
    <n v="3"/>
    <x v="1"/>
    <n v="0"/>
    <n v="2"/>
    <s v="A"/>
  </r>
  <r>
    <s v="E0"/>
    <s v="24/08/99"/>
    <s v="Watford"/>
    <s v="Aston Villa"/>
    <n v="0"/>
    <n v="1"/>
    <x v="1"/>
    <n v="0"/>
    <n v="0"/>
    <s v="D"/>
  </r>
  <r>
    <s v="E0"/>
    <s v="25/08/99"/>
    <s v="Arsenal"/>
    <s v="Bradford"/>
    <n v="2"/>
    <n v="0"/>
    <x v="0"/>
    <n v="2"/>
    <n v="0"/>
    <s v="H"/>
  </r>
  <r>
    <s v="E0"/>
    <s v="25/08/99"/>
    <s v="Coventry"/>
    <s v="Man United"/>
    <n v="1"/>
    <n v="2"/>
    <x v="1"/>
    <n v="0"/>
    <n v="0"/>
    <s v="D"/>
  </r>
  <r>
    <s v="E0"/>
    <s v="25/08/99"/>
    <s v="Everton"/>
    <s v="Wimbledon"/>
    <n v="4"/>
    <n v="0"/>
    <x v="0"/>
    <n v="1"/>
    <n v="0"/>
    <s v="H"/>
  </r>
  <r>
    <s v="E0"/>
    <s v="25/08/99"/>
    <s v="Newcastle"/>
    <s v="Sunderland"/>
    <n v="1"/>
    <n v="2"/>
    <x v="1"/>
    <n v="1"/>
    <n v="0"/>
    <s v="H"/>
  </r>
  <r>
    <s v="E0"/>
    <s v="25/08/99"/>
    <s v="Sheffield Weds"/>
    <s v="Derby"/>
    <n v="0"/>
    <n v="2"/>
    <x v="1"/>
    <n v="0"/>
    <n v="0"/>
    <s v="D"/>
  </r>
  <r>
    <s v="E0"/>
    <s v="28/08/99"/>
    <s v="Aston Villa"/>
    <s v="Middlesbrough"/>
    <n v="1"/>
    <n v="0"/>
    <x v="0"/>
    <n v="1"/>
    <n v="0"/>
    <s v="H"/>
  </r>
  <r>
    <s v="E0"/>
    <s v="28/08/99"/>
    <s v="Bradford"/>
    <s v="West Ham"/>
    <n v="0"/>
    <n v="3"/>
    <x v="1"/>
    <n v="0"/>
    <n v="2"/>
    <s v="A"/>
  </r>
  <r>
    <s v="E0"/>
    <s v="28/08/99"/>
    <s v="Derby"/>
    <s v="Everton"/>
    <n v="1"/>
    <n v="0"/>
    <x v="0"/>
    <n v="0"/>
    <n v="0"/>
    <s v="D"/>
  </r>
  <r>
    <s v="E0"/>
    <s v="28/08/99"/>
    <s v="Liverpool"/>
    <s v="Arsenal"/>
    <n v="2"/>
    <n v="0"/>
    <x v="0"/>
    <n v="1"/>
    <n v="0"/>
    <s v="H"/>
  </r>
  <r>
    <s v="E0"/>
    <s v="28/08/99"/>
    <s v="Southampton"/>
    <s v="Sheffield Weds"/>
    <n v="2"/>
    <n v="0"/>
    <x v="0"/>
    <n v="0"/>
    <n v="0"/>
    <s v="D"/>
  </r>
  <r>
    <s v="E0"/>
    <s v="28/08/99"/>
    <s v="Tottenham"/>
    <s v="Leeds"/>
    <n v="1"/>
    <n v="2"/>
    <x v="1"/>
    <n v="1"/>
    <n v="0"/>
    <s v="H"/>
  </r>
  <r>
    <s v="E0"/>
    <s v="28/08/99"/>
    <s v="Wimbledon"/>
    <s v="Chelsea"/>
    <n v="0"/>
    <n v="1"/>
    <x v="1"/>
    <n v="0"/>
    <n v="0"/>
    <s v="D"/>
  </r>
  <r>
    <s v="E0"/>
    <s v="29/08/99"/>
    <s v="Sunderland"/>
    <s v="Coventry"/>
    <n v="1"/>
    <n v="1"/>
    <x v="2"/>
    <n v="0"/>
    <n v="1"/>
    <s v="A"/>
  </r>
  <r>
    <s v="E0"/>
    <s v="30/08/99"/>
    <s v="Leicester"/>
    <s v="Watford"/>
    <n v="1"/>
    <n v="0"/>
    <x v="0"/>
    <n v="1"/>
    <n v="0"/>
    <s v="H"/>
  </r>
  <r>
    <s v="E0"/>
    <s v="30/08/99"/>
    <s v="Man United"/>
    <s v="Newcastle"/>
    <n v="5"/>
    <n v="1"/>
    <x v="0"/>
    <n v="1"/>
    <n v="1"/>
    <s v="D"/>
  </r>
  <r>
    <s v="E0"/>
    <s v="11/09/99"/>
    <s v="Arsenal"/>
    <s v="Aston Villa"/>
    <n v="3"/>
    <n v="1"/>
    <x v="0"/>
    <n v="1"/>
    <n v="1"/>
    <s v="D"/>
  </r>
  <r>
    <s v="E0"/>
    <s v="11/09/99"/>
    <s v="Chelsea"/>
    <s v="Newcastle"/>
    <n v="1"/>
    <n v="0"/>
    <x v="0"/>
    <n v="1"/>
    <n v="0"/>
    <s v="H"/>
  </r>
  <r>
    <s v="E0"/>
    <s v="11/09/99"/>
    <s v="Coventry"/>
    <s v="Leeds"/>
    <n v="3"/>
    <n v="4"/>
    <x v="1"/>
    <n v="2"/>
    <n v="3"/>
    <s v="A"/>
  </r>
  <r>
    <s v="E0"/>
    <s v="11/09/99"/>
    <s v="Liverpool"/>
    <s v="Man United"/>
    <n v="2"/>
    <n v="3"/>
    <x v="1"/>
    <n v="1"/>
    <n v="3"/>
    <s v="A"/>
  </r>
  <r>
    <s v="E0"/>
    <s v="11/09/99"/>
    <s v="Middlesbrough"/>
    <s v="Southampton"/>
    <n v="3"/>
    <n v="2"/>
    <x v="0"/>
    <n v="1"/>
    <n v="1"/>
    <s v="D"/>
  </r>
  <r>
    <s v="E0"/>
    <s v="11/09/99"/>
    <s v="Sheffield Weds"/>
    <s v="Everton"/>
    <n v="0"/>
    <n v="2"/>
    <x v="1"/>
    <n v="0"/>
    <n v="2"/>
    <s v="A"/>
  </r>
  <r>
    <s v="E0"/>
    <s v="11/09/99"/>
    <s v="Sunderland"/>
    <s v="Leicester"/>
    <n v="2"/>
    <n v="0"/>
    <x v="0"/>
    <n v="1"/>
    <n v="0"/>
    <s v="H"/>
  </r>
  <r>
    <s v="E0"/>
    <s v="11/09/99"/>
    <s v="West Ham"/>
    <s v="Watford"/>
    <n v="1"/>
    <n v="0"/>
    <x v="0"/>
    <n v="0"/>
    <n v="0"/>
    <s v="D"/>
  </r>
  <r>
    <s v="E0"/>
    <s v="11/09/99"/>
    <s v="Wimbledon"/>
    <s v="Derby"/>
    <n v="2"/>
    <n v="2"/>
    <x v="2"/>
    <n v="0"/>
    <n v="1"/>
    <s v="A"/>
  </r>
  <r>
    <s v="E0"/>
    <s v="12/09/99"/>
    <s v="Bradford"/>
    <s v="Tottenham"/>
    <n v="1"/>
    <n v="1"/>
    <x v="2"/>
    <n v="0"/>
    <n v="0"/>
    <s v="D"/>
  </r>
  <r>
    <s v="E0"/>
    <s v="18/09/99"/>
    <s v="Aston Villa"/>
    <s v="Bradford"/>
    <n v="1"/>
    <n v="0"/>
    <x v="0"/>
    <n v="0"/>
    <n v="0"/>
    <s v="D"/>
  </r>
  <r>
    <s v="E0"/>
    <s v="18/09/99"/>
    <s v="Derby"/>
    <s v="Sunderland"/>
    <n v="0"/>
    <n v="5"/>
    <x v="1"/>
    <n v="0"/>
    <n v="2"/>
    <s v="A"/>
  </r>
  <r>
    <s v="E0"/>
    <s v="18/09/99"/>
    <s v="Leicester"/>
    <s v="Liverpool"/>
    <n v="2"/>
    <n v="2"/>
    <x v="2"/>
    <n v="1"/>
    <n v="2"/>
    <s v="A"/>
  </r>
  <r>
    <s v="E0"/>
    <s v="18/09/99"/>
    <s v="Man United"/>
    <s v="Wimbledon"/>
    <n v="1"/>
    <n v="1"/>
    <x v="2"/>
    <n v="0"/>
    <n v="1"/>
    <s v="A"/>
  </r>
  <r>
    <s v="E0"/>
    <s v="18/09/99"/>
    <s v="Southampton"/>
    <s v="Arsenal"/>
    <n v="0"/>
    <n v="1"/>
    <x v="1"/>
    <n v="0"/>
    <n v="0"/>
    <s v="D"/>
  </r>
  <r>
    <s v="E0"/>
    <s v="18/09/99"/>
    <s v="Watford"/>
    <s v="Chelsea"/>
    <n v="1"/>
    <n v="0"/>
    <x v="0"/>
    <n v="0"/>
    <n v="0"/>
    <s v="D"/>
  </r>
  <r>
    <s v="E0"/>
    <s v="19/09/99"/>
    <s v="Everton"/>
    <s v="West Ham"/>
    <n v="1"/>
    <n v="0"/>
    <x v="0"/>
    <n v="0"/>
    <n v="0"/>
    <s v="D"/>
  </r>
  <r>
    <s v="E0"/>
    <s v="19/09/99"/>
    <s v="Leeds"/>
    <s v="Middlesbrough"/>
    <n v="2"/>
    <n v="0"/>
    <x v="0"/>
    <n v="1"/>
    <n v="0"/>
    <s v="H"/>
  </r>
  <r>
    <s v="E0"/>
    <s v="19/09/99"/>
    <s v="Newcastle"/>
    <s v="Sheffield Weds"/>
    <n v="8"/>
    <n v="0"/>
    <x v="0"/>
    <n v="4"/>
    <n v="0"/>
    <s v="H"/>
  </r>
  <r>
    <s v="E0"/>
    <s v="19/09/99"/>
    <s v="Tottenham"/>
    <s v="Coventry"/>
    <n v="3"/>
    <n v="2"/>
    <x v="0"/>
    <n v="1"/>
    <n v="0"/>
    <s v="H"/>
  </r>
  <r>
    <s v="E0"/>
    <s v="25/09/99"/>
    <s v="Arsenal"/>
    <s v="Watford"/>
    <n v="1"/>
    <n v="0"/>
    <x v="0"/>
    <n v="0"/>
    <n v="0"/>
    <s v="D"/>
  </r>
  <r>
    <s v="E0"/>
    <s v="25/09/99"/>
    <s v="Coventry"/>
    <s v="West Ham"/>
    <n v="1"/>
    <n v="0"/>
    <x v="0"/>
    <n v="1"/>
    <n v="0"/>
    <s v="H"/>
  </r>
  <r>
    <s v="E0"/>
    <s v="25/09/99"/>
    <s v="Derby"/>
    <s v="Bradford"/>
    <n v="0"/>
    <n v="1"/>
    <x v="1"/>
    <n v="0"/>
    <n v="0"/>
    <s v="D"/>
  </r>
  <r>
    <s v="E0"/>
    <s v="25/09/99"/>
    <s v="Leeds"/>
    <s v="Newcastle"/>
    <n v="3"/>
    <n v="2"/>
    <x v="0"/>
    <n v="2"/>
    <n v="1"/>
    <s v="H"/>
  </r>
  <r>
    <s v="E0"/>
    <s v="25/09/99"/>
    <s v="Leicester"/>
    <s v="Aston Villa"/>
    <n v="3"/>
    <n v="1"/>
    <x v="0"/>
    <n v="1"/>
    <n v="0"/>
    <s v="H"/>
  </r>
  <r>
    <s v="E0"/>
    <s v="25/09/99"/>
    <s v="Man United"/>
    <s v="Southampton"/>
    <n v="3"/>
    <n v="3"/>
    <x v="2"/>
    <n v="2"/>
    <n v="1"/>
    <s v="H"/>
  </r>
  <r>
    <s v="E0"/>
    <s v="25/09/99"/>
    <s v="Middlesbrough"/>
    <s v="Chelsea"/>
    <n v="0"/>
    <n v="1"/>
    <x v="1"/>
    <n v="0"/>
    <n v="0"/>
    <s v="D"/>
  </r>
  <r>
    <s v="E0"/>
    <s v="25/09/99"/>
    <s v="Sunderland"/>
    <s v="Sheffield Weds"/>
    <n v="1"/>
    <n v="0"/>
    <x v="0"/>
    <n v="0"/>
    <n v="0"/>
    <s v="D"/>
  </r>
  <r>
    <s v="E0"/>
    <s v="26/09/99"/>
    <s v="Wimbledon"/>
    <s v="Tottenham"/>
    <n v="1"/>
    <n v="1"/>
    <x v="2"/>
    <n v="0"/>
    <n v="0"/>
    <s v="D"/>
  </r>
  <r>
    <s v="E0"/>
    <s v="27/09/99"/>
    <s v="Liverpool"/>
    <s v="Everton"/>
    <n v="0"/>
    <n v="1"/>
    <x v="1"/>
    <n v="0"/>
    <n v="1"/>
    <s v="A"/>
  </r>
  <r>
    <s v="E0"/>
    <s v="02/10/99"/>
    <s v="Aston Villa"/>
    <s v="Liverpool"/>
    <n v="0"/>
    <n v="0"/>
    <x v="2"/>
    <n v="0"/>
    <n v="0"/>
    <s v="D"/>
  </r>
  <r>
    <s v="E0"/>
    <s v="02/10/99"/>
    <s v="Bradford"/>
    <s v="Sunderland"/>
    <n v="0"/>
    <n v="4"/>
    <x v="1"/>
    <n v="0"/>
    <n v="1"/>
    <s v="A"/>
  </r>
  <r>
    <s v="E0"/>
    <s v="02/10/99"/>
    <s v="Everton"/>
    <s v="Coventry"/>
    <n v="1"/>
    <n v="1"/>
    <x v="2"/>
    <n v="1"/>
    <n v="1"/>
    <s v="D"/>
  </r>
  <r>
    <s v="E0"/>
    <s v="02/10/99"/>
    <s v="Sheffield Weds"/>
    <s v="Wimbledon"/>
    <n v="5"/>
    <n v="1"/>
    <x v="0"/>
    <n v="2"/>
    <n v="1"/>
    <s v="H"/>
  </r>
  <r>
    <s v="E0"/>
    <s v="03/10/99"/>
    <s v="Chelsea"/>
    <s v="Man United"/>
    <n v="5"/>
    <n v="0"/>
    <x v="0"/>
    <n v="2"/>
    <n v="0"/>
    <s v="H"/>
  </r>
  <r>
    <s v="E0"/>
    <s v="03/10/99"/>
    <s v="Newcastle"/>
    <s v="Middlesbrough"/>
    <n v="2"/>
    <n v="1"/>
    <x v="0"/>
    <n v="2"/>
    <n v="0"/>
    <s v="H"/>
  </r>
  <r>
    <s v="E0"/>
    <s v="03/10/99"/>
    <s v="Tottenham"/>
    <s v="Leicester"/>
    <n v="2"/>
    <n v="3"/>
    <x v="1"/>
    <n v="2"/>
    <n v="1"/>
    <s v="H"/>
  </r>
  <r>
    <s v="E0"/>
    <s v="03/10/99"/>
    <s v="Watford"/>
    <s v="Leeds"/>
    <n v="1"/>
    <n v="2"/>
    <x v="1"/>
    <n v="1"/>
    <n v="1"/>
    <s v="D"/>
  </r>
  <r>
    <s v="E0"/>
    <s v="03/10/99"/>
    <s v="West Ham"/>
    <s v="Arsenal"/>
    <n v="2"/>
    <n v="1"/>
    <x v="0"/>
    <n v="1"/>
    <n v="0"/>
    <s v="H"/>
  </r>
  <r>
    <s v="E0"/>
    <s v="04/10/99"/>
    <s v="Southampton"/>
    <s v="Derby"/>
    <n v="3"/>
    <n v="3"/>
    <x v="2"/>
    <n v="2"/>
    <n v="1"/>
    <s v="H"/>
  </r>
  <r>
    <s v="E0"/>
    <s v="16/10/99"/>
    <s v="Arsenal"/>
    <s v="Everton"/>
    <n v="4"/>
    <n v="1"/>
    <x v="0"/>
    <n v="1"/>
    <n v="1"/>
    <s v="D"/>
  </r>
  <r>
    <s v="E0"/>
    <s v="16/10/99"/>
    <s v="Coventry"/>
    <s v="Newcastle"/>
    <n v="4"/>
    <n v="1"/>
    <x v="0"/>
    <n v="3"/>
    <n v="0"/>
    <s v="H"/>
  </r>
  <r>
    <s v="E0"/>
    <s v="16/10/99"/>
    <s v="Derby"/>
    <s v="Tottenham"/>
    <n v="0"/>
    <n v="1"/>
    <x v="1"/>
    <n v="0"/>
    <n v="1"/>
    <s v="A"/>
  </r>
  <r>
    <s v="E0"/>
    <s v="16/10/99"/>
    <s v="Leeds"/>
    <s v="Sheffield Weds"/>
    <n v="2"/>
    <n v="0"/>
    <x v="0"/>
    <n v="0"/>
    <n v="0"/>
    <s v="D"/>
  </r>
  <r>
    <s v="E0"/>
    <s v="16/10/99"/>
    <s v="Leicester"/>
    <s v="Southampton"/>
    <n v="2"/>
    <n v="1"/>
    <x v="0"/>
    <n v="2"/>
    <n v="0"/>
    <s v="H"/>
  </r>
  <r>
    <s v="E0"/>
    <s v="16/10/99"/>
    <s v="Liverpool"/>
    <s v="Chelsea"/>
    <n v="1"/>
    <n v="0"/>
    <x v="0"/>
    <n v="0"/>
    <n v="0"/>
    <s v="D"/>
  </r>
  <r>
    <s v="E0"/>
    <s v="16/10/99"/>
    <s v="Man United"/>
    <s v="Watford"/>
    <n v="4"/>
    <n v="1"/>
    <x v="0"/>
    <n v="3"/>
    <n v="0"/>
    <s v="H"/>
  </r>
  <r>
    <s v="E0"/>
    <s v="16/10/99"/>
    <s v="Wimbledon"/>
    <s v="Bradford"/>
    <n v="3"/>
    <n v="2"/>
    <x v="0"/>
    <n v="2"/>
    <n v="1"/>
    <s v="H"/>
  </r>
  <r>
    <s v="E0"/>
    <s v="17/10/99"/>
    <s v="Middlesbrough"/>
    <s v="West Ham"/>
    <n v="2"/>
    <n v="0"/>
    <x v="0"/>
    <n v="0"/>
    <n v="0"/>
    <s v="D"/>
  </r>
  <r>
    <s v="E0"/>
    <s v="18/10/99"/>
    <s v="Sunderland"/>
    <s v="Aston Villa"/>
    <n v="2"/>
    <n v="1"/>
    <x v="0"/>
    <n v="0"/>
    <n v="0"/>
    <s v="D"/>
  </r>
  <r>
    <s v="E0"/>
    <s v="23/10/99"/>
    <s v="Aston Villa"/>
    <s v="Wimbledon"/>
    <n v="1"/>
    <n v="1"/>
    <x v="2"/>
    <n v="1"/>
    <n v="1"/>
    <s v="D"/>
  </r>
  <r>
    <s v="E0"/>
    <s v="23/10/99"/>
    <s v="Bradford"/>
    <s v="Leicester"/>
    <n v="3"/>
    <n v="1"/>
    <x v="0"/>
    <n v="2"/>
    <n v="1"/>
    <s v="H"/>
  </r>
  <r>
    <s v="E0"/>
    <s v="23/10/99"/>
    <s v="Chelsea"/>
    <s v="Arsenal"/>
    <n v="2"/>
    <n v="3"/>
    <x v="1"/>
    <n v="1"/>
    <n v="0"/>
    <s v="H"/>
  </r>
  <r>
    <s v="E0"/>
    <s v="23/10/99"/>
    <s v="Sheffield Weds"/>
    <s v="Coventry"/>
    <n v="0"/>
    <n v="0"/>
    <x v="2"/>
    <n v="0"/>
    <n v="0"/>
    <s v="D"/>
  </r>
  <r>
    <s v="E0"/>
    <s v="23/10/99"/>
    <s v="Southampton"/>
    <s v="Liverpool"/>
    <n v="1"/>
    <n v="1"/>
    <x v="2"/>
    <n v="1"/>
    <n v="0"/>
    <s v="H"/>
  </r>
  <r>
    <s v="E0"/>
    <s v="23/10/99"/>
    <s v="Tottenham"/>
    <s v="Man United"/>
    <n v="3"/>
    <n v="1"/>
    <x v="0"/>
    <n v="2"/>
    <n v="1"/>
    <s v="H"/>
  </r>
  <r>
    <s v="E0"/>
    <s v="24/10/99"/>
    <s v="Everton"/>
    <s v="Leeds"/>
    <n v="4"/>
    <n v="4"/>
    <x v="2"/>
    <n v="3"/>
    <n v="2"/>
    <s v="H"/>
  </r>
  <r>
    <s v="E0"/>
    <s v="24/10/99"/>
    <s v="Watford"/>
    <s v="Middlesbrough"/>
    <n v="1"/>
    <n v="3"/>
    <x v="1"/>
    <n v="0"/>
    <n v="2"/>
    <s v="A"/>
  </r>
  <r>
    <s v="E0"/>
    <s v="24/10/99"/>
    <s v="West Ham"/>
    <s v="Sunderland"/>
    <n v="1"/>
    <n v="1"/>
    <x v="2"/>
    <n v="0"/>
    <n v="1"/>
    <s v="A"/>
  </r>
  <r>
    <s v="E0"/>
    <s v="25/10/99"/>
    <s v="Newcastle"/>
    <s v="Derby"/>
    <n v="2"/>
    <n v="0"/>
    <x v="0"/>
    <n v="1"/>
    <n v="0"/>
    <s v="H"/>
  </r>
  <r>
    <s v="E0"/>
    <s v="27/10/99"/>
    <s v="Liverpool"/>
    <s v="West Ham"/>
    <n v="1"/>
    <n v="0"/>
    <x v="0"/>
    <n v="1"/>
    <n v="0"/>
    <s v="H"/>
  </r>
  <r>
    <s v="E0"/>
    <s v="30/10/99"/>
    <s v="Arsenal"/>
    <s v="Newcastle"/>
    <n v="0"/>
    <n v="0"/>
    <x v="2"/>
    <n v="0"/>
    <n v="0"/>
    <s v="D"/>
  </r>
  <r>
    <s v="E0"/>
    <s v="30/10/99"/>
    <s v="Derby"/>
    <s v="Chelsea"/>
    <n v="3"/>
    <n v="1"/>
    <x v="0"/>
    <n v="1"/>
    <n v="1"/>
    <s v="D"/>
  </r>
  <r>
    <s v="E0"/>
    <s v="30/10/99"/>
    <s v="Leeds"/>
    <s v="West Ham"/>
    <n v="1"/>
    <n v="0"/>
    <x v="0"/>
    <n v="0"/>
    <n v="0"/>
    <s v="D"/>
  </r>
  <r>
    <s v="E0"/>
    <s v="30/10/99"/>
    <s v="Leicester"/>
    <s v="Sheffield Weds"/>
    <n v="3"/>
    <n v="0"/>
    <x v="0"/>
    <n v="2"/>
    <n v="0"/>
    <s v="H"/>
  </r>
  <r>
    <s v="E0"/>
    <s v="30/10/99"/>
    <s v="Man United"/>
    <s v="Aston Villa"/>
    <n v="3"/>
    <n v="0"/>
    <x v="0"/>
    <n v="2"/>
    <n v="0"/>
    <s v="H"/>
  </r>
  <r>
    <s v="E0"/>
    <s v="30/10/99"/>
    <s v="Middlesbrough"/>
    <s v="Everton"/>
    <n v="2"/>
    <n v="1"/>
    <x v="0"/>
    <n v="1"/>
    <n v="1"/>
    <s v="D"/>
  </r>
  <r>
    <s v="E0"/>
    <s v="30/10/99"/>
    <s v="Wimbledon"/>
    <s v="Southampton"/>
    <n v="1"/>
    <n v="1"/>
    <x v="2"/>
    <n v="0"/>
    <n v="0"/>
    <s v="D"/>
  </r>
  <r>
    <s v="E0"/>
    <s v="31/10/99"/>
    <s v="Coventry"/>
    <s v="Watford"/>
    <n v="4"/>
    <n v="0"/>
    <x v="0"/>
    <n v="2"/>
    <n v="0"/>
    <s v="H"/>
  </r>
  <r>
    <s v="E0"/>
    <s v="31/10/99"/>
    <s v="Sunderland"/>
    <s v="Tottenham"/>
    <n v="2"/>
    <n v="1"/>
    <x v="0"/>
    <n v="2"/>
    <n v="0"/>
    <s v="H"/>
  </r>
  <r>
    <s v="E0"/>
    <s v="01/11/99"/>
    <s v="Liverpool"/>
    <s v="Bradford"/>
    <n v="3"/>
    <n v="1"/>
    <x v="0"/>
    <n v="2"/>
    <n v="1"/>
    <s v="H"/>
  </r>
  <r>
    <s v="E0"/>
    <s v="06/11/99"/>
    <s v="Aston Villa"/>
    <s v="Southampton"/>
    <n v="0"/>
    <n v="1"/>
    <x v="1"/>
    <n v="0"/>
    <n v="0"/>
    <s v="D"/>
  </r>
  <r>
    <s v="E0"/>
    <s v="06/11/99"/>
    <s v="Bradford"/>
    <s v="Coventry"/>
    <n v="1"/>
    <n v="1"/>
    <x v="2"/>
    <n v="1"/>
    <n v="1"/>
    <s v="D"/>
  </r>
  <r>
    <s v="E0"/>
    <s v="06/11/99"/>
    <s v="Liverpool"/>
    <s v="Derby"/>
    <n v="2"/>
    <n v="0"/>
    <x v="0"/>
    <n v="0"/>
    <n v="0"/>
    <s v="D"/>
  </r>
  <r>
    <s v="E0"/>
    <s v="06/11/99"/>
    <s v="Man United"/>
    <s v="Leicester"/>
    <n v="2"/>
    <n v="0"/>
    <x v="0"/>
    <n v="1"/>
    <n v="0"/>
    <s v="H"/>
  </r>
  <r>
    <s v="E0"/>
    <s v="06/11/99"/>
    <s v="Middlesbrough"/>
    <s v="Sunderland"/>
    <n v="1"/>
    <n v="1"/>
    <x v="2"/>
    <n v="0"/>
    <n v="0"/>
    <s v="D"/>
  </r>
  <r>
    <s v="E0"/>
    <s v="06/11/99"/>
    <s v="Sheffield Weds"/>
    <s v="Watford"/>
    <n v="2"/>
    <n v="2"/>
    <x v="2"/>
    <n v="0"/>
    <n v="1"/>
    <s v="A"/>
  </r>
  <r>
    <s v="E0"/>
    <s v="07/11/99"/>
    <s v="Chelsea"/>
    <s v="West Ham"/>
    <n v="0"/>
    <n v="0"/>
    <x v="2"/>
    <n v="0"/>
    <n v="0"/>
    <s v="D"/>
  </r>
  <r>
    <s v="E0"/>
    <s v="07/11/99"/>
    <s v="Newcastle"/>
    <s v="Everton"/>
    <n v="1"/>
    <n v="1"/>
    <x v="2"/>
    <n v="0"/>
    <n v="0"/>
    <s v="D"/>
  </r>
  <r>
    <s v="E0"/>
    <s v="07/11/99"/>
    <s v="Tottenham"/>
    <s v="Arsenal"/>
    <n v="2"/>
    <n v="1"/>
    <x v="0"/>
    <n v="2"/>
    <n v="1"/>
    <s v="H"/>
  </r>
  <r>
    <s v="E0"/>
    <s v="07/11/99"/>
    <s v="Wimbledon"/>
    <s v="Leeds"/>
    <n v="2"/>
    <n v="0"/>
    <x v="0"/>
    <n v="1"/>
    <n v="0"/>
    <s v="H"/>
  </r>
  <r>
    <s v="E0"/>
    <s v="20/11/99"/>
    <s v="Arsenal"/>
    <s v="Middlesbrough"/>
    <n v="5"/>
    <n v="1"/>
    <x v="0"/>
    <n v="2"/>
    <n v="0"/>
    <s v="H"/>
  </r>
  <r>
    <s v="E0"/>
    <s v="20/11/99"/>
    <s v="Derby"/>
    <s v="Man United"/>
    <n v="1"/>
    <n v="2"/>
    <x v="1"/>
    <n v="0"/>
    <n v="0"/>
    <s v="D"/>
  </r>
  <r>
    <s v="E0"/>
    <s v="20/11/99"/>
    <s v="Everton"/>
    <s v="Chelsea"/>
    <n v="1"/>
    <n v="1"/>
    <x v="2"/>
    <n v="1"/>
    <n v="0"/>
    <s v="H"/>
  </r>
  <r>
    <s v="E0"/>
    <s v="20/11/99"/>
    <s v="Leeds"/>
    <s v="Bradford"/>
    <n v="2"/>
    <n v="1"/>
    <x v="0"/>
    <n v="0"/>
    <n v="0"/>
    <s v="D"/>
  </r>
  <r>
    <s v="E0"/>
    <s v="20/11/99"/>
    <s v="Leicester"/>
    <s v="Wimbledon"/>
    <n v="2"/>
    <n v="1"/>
    <x v="0"/>
    <n v="1"/>
    <n v="1"/>
    <s v="D"/>
  </r>
  <r>
    <s v="E0"/>
    <s v="20/11/99"/>
    <s v="Southampton"/>
    <s v="Tottenham"/>
    <n v="0"/>
    <n v="1"/>
    <x v="1"/>
    <n v="0"/>
    <n v="0"/>
    <s v="D"/>
  </r>
  <r>
    <s v="E0"/>
    <s v="20/11/99"/>
    <s v="Sunderland"/>
    <s v="Liverpool"/>
    <n v="0"/>
    <n v="2"/>
    <x v="1"/>
    <n v="0"/>
    <n v="0"/>
    <s v="D"/>
  </r>
  <r>
    <s v="E0"/>
    <s v="20/11/99"/>
    <s v="Watford"/>
    <s v="Newcastle"/>
    <n v="1"/>
    <n v="1"/>
    <x v="2"/>
    <n v="0"/>
    <n v="0"/>
    <s v="D"/>
  </r>
  <r>
    <s v="E0"/>
    <s v="21/11/99"/>
    <s v="West Ham"/>
    <s v="Sheffield Weds"/>
    <n v="4"/>
    <n v="3"/>
    <x v="0"/>
    <n v="1"/>
    <n v="1"/>
    <s v="D"/>
  </r>
  <r>
    <s v="E0"/>
    <s v="22/11/99"/>
    <s v="Coventry"/>
    <s v="Aston Villa"/>
    <n v="2"/>
    <n v="1"/>
    <x v="0"/>
    <n v="1"/>
    <n v="1"/>
    <s v="D"/>
  </r>
  <r>
    <s v="E0"/>
    <s v="27/11/99"/>
    <s v="Coventry"/>
    <s v="Leicester"/>
    <n v="0"/>
    <n v="1"/>
    <x v="1"/>
    <n v="0"/>
    <n v="0"/>
    <s v="D"/>
  </r>
  <r>
    <s v="E0"/>
    <s v="27/11/99"/>
    <s v="Everton"/>
    <s v="Aston Villa"/>
    <n v="0"/>
    <n v="0"/>
    <x v="2"/>
    <n v="0"/>
    <n v="0"/>
    <s v="D"/>
  </r>
  <r>
    <s v="E0"/>
    <s v="27/11/99"/>
    <s v="Middlesbrough"/>
    <s v="Wimbledon"/>
    <n v="0"/>
    <n v="0"/>
    <x v="2"/>
    <n v="0"/>
    <n v="0"/>
    <s v="D"/>
  </r>
  <r>
    <s v="E0"/>
    <s v="27/11/99"/>
    <s v="Watford"/>
    <s v="Sunderland"/>
    <n v="2"/>
    <n v="3"/>
    <x v="1"/>
    <n v="1"/>
    <n v="2"/>
    <s v="A"/>
  </r>
  <r>
    <s v="E0"/>
    <s v="27/11/99"/>
    <s v="West Ham"/>
    <s v="Liverpool"/>
    <n v="1"/>
    <n v="0"/>
    <x v="0"/>
    <n v="1"/>
    <n v="0"/>
    <s v="H"/>
  </r>
  <r>
    <s v="E0"/>
    <s v="28/11/99"/>
    <s v="Arsenal"/>
    <s v="Derby"/>
    <n v="2"/>
    <n v="1"/>
    <x v="0"/>
    <n v="1"/>
    <n v="1"/>
    <s v="D"/>
  </r>
  <r>
    <s v="E0"/>
    <s v="28/11/99"/>
    <s v="Chelsea"/>
    <s v="Bradford"/>
    <n v="1"/>
    <n v="0"/>
    <x v="0"/>
    <n v="1"/>
    <n v="0"/>
    <s v="H"/>
  </r>
  <r>
    <s v="E0"/>
    <s v="28/11/99"/>
    <s v="Leeds"/>
    <s v="Southampton"/>
    <n v="1"/>
    <n v="0"/>
    <x v="0"/>
    <n v="0"/>
    <n v="0"/>
    <s v="D"/>
  </r>
  <r>
    <s v="E0"/>
    <s v="28/11/99"/>
    <s v="Newcastle"/>
    <s v="Tottenham"/>
    <n v="2"/>
    <n v="1"/>
    <x v="0"/>
    <n v="1"/>
    <n v="1"/>
    <s v="D"/>
  </r>
  <r>
    <s v="E0"/>
    <s v="04/12/99"/>
    <s v="Aston Villa"/>
    <s v="Newcastle"/>
    <n v="0"/>
    <n v="1"/>
    <x v="1"/>
    <n v="0"/>
    <n v="0"/>
    <s v="D"/>
  </r>
  <r>
    <s v="E0"/>
    <s v="04/12/99"/>
    <s v="Bradford"/>
    <s v="Middlesbrough"/>
    <n v="1"/>
    <n v="1"/>
    <x v="2"/>
    <n v="0"/>
    <n v="1"/>
    <s v="A"/>
  </r>
  <r>
    <s v="E0"/>
    <s v="04/12/99"/>
    <s v="Leicester"/>
    <s v="Arsenal"/>
    <n v="0"/>
    <n v="3"/>
    <x v="1"/>
    <n v="0"/>
    <n v="1"/>
    <s v="A"/>
  </r>
  <r>
    <s v="E0"/>
    <s v="04/12/99"/>
    <s v="Man United"/>
    <s v="Everton"/>
    <n v="5"/>
    <n v="1"/>
    <x v="0"/>
    <n v="3"/>
    <n v="1"/>
    <s v="H"/>
  </r>
  <r>
    <s v="E0"/>
    <s v="04/12/99"/>
    <s v="Southampton"/>
    <s v="Coventry"/>
    <n v="0"/>
    <n v="0"/>
    <x v="2"/>
    <n v="0"/>
    <n v="0"/>
    <s v="D"/>
  </r>
  <r>
    <s v="E0"/>
    <s v="04/12/99"/>
    <s v="Sunderland"/>
    <s v="Chelsea"/>
    <n v="4"/>
    <n v="1"/>
    <x v="0"/>
    <n v="4"/>
    <n v="0"/>
    <s v="H"/>
  </r>
  <r>
    <s v="E0"/>
    <s v="04/12/99"/>
    <s v="Wimbledon"/>
    <s v="Watford"/>
    <n v="5"/>
    <n v="0"/>
    <x v="0"/>
    <n v="2"/>
    <n v="0"/>
    <s v="H"/>
  </r>
  <r>
    <s v="E0"/>
    <s v="05/12/99"/>
    <s v="Derby"/>
    <s v="Leeds"/>
    <n v="0"/>
    <n v="1"/>
    <x v="1"/>
    <n v="0"/>
    <n v="0"/>
    <s v="D"/>
  </r>
  <r>
    <s v="E0"/>
    <s v="05/12/99"/>
    <s v="Liverpool"/>
    <s v="Sheffield Weds"/>
    <n v="4"/>
    <n v="1"/>
    <x v="0"/>
    <n v="2"/>
    <n v="1"/>
    <s v="H"/>
  </r>
  <r>
    <s v="E0"/>
    <s v="06/12/99"/>
    <s v="Tottenham"/>
    <s v="West Ham"/>
    <n v="0"/>
    <n v="0"/>
    <x v="2"/>
    <n v="0"/>
    <n v="0"/>
    <s v="D"/>
  </r>
  <r>
    <s v="E0"/>
    <s v="18/12/99"/>
    <s v="Arsenal"/>
    <s v="Wimbledon"/>
    <n v="1"/>
    <n v="1"/>
    <x v="2"/>
    <n v="0"/>
    <n v="1"/>
    <s v="A"/>
  </r>
  <r>
    <s v="E0"/>
    <s v="18/12/99"/>
    <s v="Aston Villa"/>
    <s v="Sheffield Weds"/>
    <n v="2"/>
    <n v="1"/>
    <x v="0"/>
    <n v="0"/>
    <n v="1"/>
    <s v="A"/>
  </r>
  <r>
    <s v="E0"/>
    <s v="18/12/99"/>
    <s v="Bradford"/>
    <s v="Newcastle"/>
    <n v="2"/>
    <n v="0"/>
    <x v="0"/>
    <n v="0"/>
    <n v="0"/>
    <s v="D"/>
  </r>
  <r>
    <s v="E0"/>
    <s v="18/12/99"/>
    <s v="Leicester"/>
    <s v="Derby"/>
    <n v="0"/>
    <n v="1"/>
    <x v="1"/>
    <n v="0"/>
    <n v="0"/>
    <s v="D"/>
  </r>
  <r>
    <s v="E0"/>
    <s v="18/12/99"/>
    <s v="Liverpool"/>
    <s v="Coventry"/>
    <n v="2"/>
    <n v="0"/>
    <x v="0"/>
    <n v="1"/>
    <n v="0"/>
    <s v="H"/>
  </r>
  <r>
    <s v="E0"/>
    <s v="18/12/99"/>
    <s v="Middlesbrough"/>
    <s v="Tottenham"/>
    <n v="2"/>
    <n v="1"/>
    <x v="0"/>
    <n v="1"/>
    <n v="1"/>
    <s v="D"/>
  </r>
  <r>
    <s v="E0"/>
    <s v="18/12/99"/>
    <s v="Sunderland"/>
    <s v="Southampton"/>
    <n v="2"/>
    <n v="0"/>
    <x v="0"/>
    <n v="1"/>
    <n v="0"/>
    <s v="H"/>
  </r>
  <r>
    <s v="E0"/>
    <s v="18/12/99"/>
    <s v="Watford"/>
    <s v="Everton"/>
    <n v="1"/>
    <n v="3"/>
    <x v="1"/>
    <n v="0"/>
    <n v="2"/>
    <s v="A"/>
  </r>
  <r>
    <s v="E0"/>
    <s v="18/12/99"/>
    <s v="West Ham"/>
    <s v="Man United"/>
    <n v="2"/>
    <n v="4"/>
    <x v="1"/>
    <n v="1"/>
    <n v="3"/>
    <s v="A"/>
  </r>
  <r>
    <s v="E0"/>
    <s v="19/12/99"/>
    <s v="Chelsea"/>
    <s v="Leeds"/>
    <n v="0"/>
    <n v="2"/>
    <x v="1"/>
    <n v="0"/>
    <n v="0"/>
    <s v="D"/>
  </r>
  <r>
    <s v="E0"/>
    <s v="26/12/99"/>
    <s v="Coventry"/>
    <s v="Arsenal"/>
    <n v="3"/>
    <n v="2"/>
    <x v="0"/>
    <n v="2"/>
    <n v="0"/>
    <s v="H"/>
  </r>
  <r>
    <s v="E0"/>
    <s v="26/12/99"/>
    <s v="Derby"/>
    <s v="Aston Villa"/>
    <n v="0"/>
    <n v="2"/>
    <x v="1"/>
    <n v="0"/>
    <n v="0"/>
    <s v="D"/>
  </r>
  <r>
    <s v="E0"/>
    <s v="26/12/99"/>
    <s v="Everton"/>
    <s v="Sunderland"/>
    <n v="5"/>
    <n v="0"/>
    <x v="0"/>
    <n v="3"/>
    <n v="0"/>
    <s v="H"/>
  </r>
  <r>
    <s v="E0"/>
    <s v="26/12/99"/>
    <s v="Leeds"/>
    <s v="Leicester"/>
    <n v="2"/>
    <n v="1"/>
    <x v="0"/>
    <n v="2"/>
    <n v="1"/>
    <s v="H"/>
  </r>
  <r>
    <s v="E0"/>
    <s v="26/12/99"/>
    <s v="Man United"/>
    <s v="Bradford"/>
    <n v="4"/>
    <n v="0"/>
    <x v="0"/>
    <n v="0"/>
    <n v="0"/>
    <s v="D"/>
  </r>
  <r>
    <s v="E0"/>
    <s v="26/12/99"/>
    <s v="Newcastle"/>
    <s v="Liverpool"/>
    <n v="2"/>
    <n v="2"/>
    <x v="2"/>
    <n v="1"/>
    <n v="1"/>
    <s v="D"/>
  </r>
  <r>
    <s v="E0"/>
    <s v="26/12/99"/>
    <s v="Sheffield Weds"/>
    <s v="Middlesbrough"/>
    <n v="1"/>
    <n v="0"/>
    <x v="0"/>
    <n v="1"/>
    <n v="0"/>
    <s v="H"/>
  </r>
  <r>
    <s v="E0"/>
    <s v="26/12/99"/>
    <s v="Southampton"/>
    <s v="Chelsea"/>
    <n v="1"/>
    <n v="2"/>
    <x v="1"/>
    <n v="0"/>
    <n v="2"/>
    <s v="A"/>
  </r>
  <r>
    <s v="E0"/>
    <s v="26/12/99"/>
    <s v="Tottenham"/>
    <s v="Watford"/>
    <n v="4"/>
    <n v="0"/>
    <x v="0"/>
    <n v="2"/>
    <n v="0"/>
    <s v="H"/>
  </r>
  <r>
    <s v="E0"/>
    <s v="26/12/99"/>
    <s v="Wimbledon"/>
    <s v="West Ham"/>
    <n v="2"/>
    <n v="2"/>
    <x v="2"/>
    <n v="1"/>
    <n v="1"/>
    <s v="D"/>
  </r>
  <r>
    <s v="E0"/>
    <s v="28/12/99"/>
    <s v="Arsenal"/>
    <s v="Leeds"/>
    <n v="2"/>
    <n v="0"/>
    <x v="0"/>
    <n v="1"/>
    <n v="0"/>
    <s v="H"/>
  </r>
  <r>
    <s v="E0"/>
    <s v="28/12/99"/>
    <s v="Bradford"/>
    <s v="Everton"/>
    <n v="0"/>
    <n v="0"/>
    <x v="2"/>
    <n v="0"/>
    <n v="0"/>
    <s v="D"/>
  </r>
  <r>
    <s v="E0"/>
    <s v="28/12/99"/>
    <s v="Leicester"/>
    <s v="Newcastle"/>
    <n v="1"/>
    <n v="2"/>
    <x v="1"/>
    <n v="0"/>
    <n v="1"/>
    <s v="A"/>
  </r>
  <r>
    <s v="E0"/>
    <s v="28/12/99"/>
    <s v="Liverpool"/>
    <s v="Wimbledon"/>
    <n v="3"/>
    <n v="1"/>
    <x v="0"/>
    <n v="0"/>
    <n v="0"/>
    <s v="D"/>
  </r>
  <r>
    <s v="E0"/>
    <s v="28/12/99"/>
    <s v="Sunderland"/>
    <s v="Man United"/>
    <n v="2"/>
    <n v="2"/>
    <x v="2"/>
    <n v="2"/>
    <n v="1"/>
    <s v="H"/>
  </r>
  <r>
    <s v="E0"/>
    <s v="28/12/99"/>
    <s v="Watford"/>
    <s v="Southampton"/>
    <n v="3"/>
    <n v="2"/>
    <x v="0"/>
    <n v="2"/>
    <n v="0"/>
    <s v="H"/>
  </r>
  <r>
    <s v="E0"/>
    <s v="28/12/99"/>
    <s v="West Ham"/>
    <s v="Derby"/>
    <n v="1"/>
    <n v="1"/>
    <x v="2"/>
    <n v="1"/>
    <n v="1"/>
    <s v="D"/>
  </r>
  <r>
    <s v="E0"/>
    <s v="29/12/99"/>
    <s v="Aston Villa"/>
    <s v="Tottenham"/>
    <n v="1"/>
    <n v="1"/>
    <x v="2"/>
    <n v="0"/>
    <n v="1"/>
    <s v="A"/>
  </r>
  <r>
    <s v="E0"/>
    <s v="29/12/99"/>
    <s v="Chelsea"/>
    <s v="Sheffield Weds"/>
    <n v="3"/>
    <n v="0"/>
    <x v="0"/>
    <n v="2"/>
    <n v="0"/>
    <s v="H"/>
  </r>
  <r>
    <s v="E0"/>
    <s v="03/01/00"/>
    <s v="Derby"/>
    <s v="Watford"/>
    <n v="2"/>
    <n v="0"/>
    <x v="0"/>
    <n v="1"/>
    <n v="0"/>
    <s v="H"/>
  </r>
  <r>
    <s v="E0"/>
    <s v="03/01/00"/>
    <s v="Everton"/>
    <s v="Leicester"/>
    <n v="2"/>
    <n v="2"/>
    <x v="2"/>
    <n v="1"/>
    <n v="2"/>
    <s v="A"/>
  </r>
  <r>
    <s v="E0"/>
    <s v="03/01/00"/>
    <s v="Leeds"/>
    <s v="Aston Villa"/>
    <n v="1"/>
    <n v="2"/>
    <x v="1"/>
    <n v="0"/>
    <n v="1"/>
    <s v="A"/>
  </r>
  <r>
    <s v="E0"/>
    <s v="03/01/00"/>
    <s v="Newcastle"/>
    <s v="West Ham"/>
    <n v="2"/>
    <n v="2"/>
    <x v="2"/>
    <n v="1"/>
    <n v="0"/>
    <s v="H"/>
  </r>
  <r>
    <s v="E0"/>
    <s v="03/01/00"/>
    <s v="Sheffield Weds"/>
    <s v="Arsenal"/>
    <n v="1"/>
    <n v="1"/>
    <x v="2"/>
    <n v="0"/>
    <n v="1"/>
    <s v="A"/>
  </r>
  <r>
    <s v="E0"/>
    <s v="03/01/00"/>
    <s v="Southampton"/>
    <s v="Bradford"/>
    <n v="1"/>
    <n v="0"/>
    <x v="0"/>
    <n v="0"/>
    <n v="0"/>
    <s v="D"/>
  </r>
  <r>
    <s v="E0"/>
    <s v="03/01/00"/>
    <s v="Tottenham"/>
    <s v="Liverpool"/>
    <n v="1"/>
    <n v="0"/>
    <x v="0"/>
    <n v="1"/>
    <n v="0"/>
    <s v="H"/>
  </r>
  <r>
    <s v="E0"/>
    <s v="03/01/00"/>
    <s v="Wimbledon"/>
    <s v="Sunderland"/>
    <n v="1"/>
    <n v="0"/>
    <x v="0"/>
    <n v="1"/>
    <n v="0"/>
    <s v="H"/>
  </r>
  <r>
    <s v="E0"/>
    <s v="04/01/00"/>
    <s v="Coventry"/>
    <s v="Chelsea"/>
    <n v="2"/>
    <n v="2"/>
    <x v="2"/>
    <n v="0"/>
    <n v="0"/>
    <s v="D"/>
  </r>
  <r>
    <s v="E0"/>
    <s v="08/01/00"/>
    <s v="Bradford"/>
    <s v="Chelsea"/>
    <n v="1"/>
    <n v="1"/>
    <x v="2"/>
    <n v="1"/>
    <n v="0"/>
    <s v="H"/>
  </r>
  <r>
    <s v="E0"/>
    <s v="12/01/00"/>
    <s v="Chelsea"/>
    <s v="Tottenham"/>
    <n v="1"/>
    <n v="0"/>
    <x v="0"/>
    <n v="0"/>
    <n v="0"/>
    <s v="D"/>
  </r>
  <r>
    <s v="E0"/>
    <s v="15/01/00"/>
    <s v="Arsenal"/>
    <s v="Sunderland"/>
    <n v="4"/>
    <n v="1"/>
    <x v="0"/>
    <n v="3"/>
    <n v="0"/>
    <s v="H"/>
  </r>
  <r>
    <s v="E0"/>
    <s v="15/01/00"/>
    <s v="Chelsea"/>
    <s v="Leicester"/>
    <n v="1"/>
    <n v="1"/>
    <x v="2"/>
    <n v="0"/>
    <n v="1"/>
    <s v="A"/>
  </r>
  <r>
    <s v="E0"/>
    <s v="15/01/00"/>
    <s v="Coventry"/>
    <s v="Wimbledon"/>
    <n v="2"/>
    <n v="0"/>
    <x v="0"/>
    <n v="0"/>
    <n v="0"/>
    <s v="D"/>
  </r>
  <r>
    <s v="E0"/>
    <s v="15/01/00"/>
    <s v="Everton"/>
    <s v="Tottenham"/>
    <n v="2"/>
    <n v="2"/>
    <x v="2"/>
    <n v="1"/>
    <n v="2"/>
    <s v="A"/>
  </r>
  <r>
    <s v="E0"/>
    <s v="15/01/00"/>
    <s v="Middlesbrough"/>
    <s v="Derby"/>
    <n v="1"/>
    <n v="4"/>
    <x v="1"/>
    <n v="0"/>
    <n v="1"/>
    <s v="A"/>
  </r>
  <r>
    <s v="E0"/>
    <s v="15/01/00"/>
    <s v="Sheffield Weds"/>
    <s v="Bradford"/>
    <n v="2"/>
    <n v="0"/>
    <x v="0"/>
    <n v="0"/>
    <n v="0"/>
    <s v="D"/>
  </r>
  <r>
    <s v="E0"/>
    <s v="15/01/00"/>
    <s v="Watford"/>
    <s v="Liverpool"/>
    <n v="2"/>
    <n v="3"/>
    <x v="1"/>
    <n v="1"/>
    <n v="2"/>
    <s v="A"/>
  </r>
  <r>
    <s v="E0"/>
    <s v="15/01/00"/>
    <s v="West Ham"/>
    <s v="Aston Villa"/>
    <n v="1"/>
    <n v="1"/>
    <x v="2"/>
    <n v="0"/>
    <n v="1"/>
    <s v="A"/>
  </r>
  <r>
    <s v="E0"/>
    <s v="16/01/00"/>
    <s v="Newcastle"/>
    <s v="Southampton"/>
    <n v="5"/>
    <n v="0"/>
    <x v="0"/>
    <n v="4"/>
    <n v="0"/>
    <s v="H"/>
  </r>
  <r>
    <s v="E0"/>
    <s v="22/01/00"/>
    <s v="Aston Villa"/>
    <s v="Chelsea"/>
    <n v="0"/>
    <n v="0"/>
    <x v="2"/>
    <n v="0"/>
    <n v="0"/>
    <s v="D"/>
  </r>
  <r>
    <s v="E0"/>
    <s v="22/01/00"/>
    <s v="Bradford"/>
    <s v="Watford"/>
    <n v="3"/>
    <n v="2"/>
    <x v="0"/>
    <n v="2"/>
    <n v="1"/>
    <s v="H"/>
  </r>
  <r>
    <s v="E0"/>
    <s v="22/01/00"/>
    <s v="Derby"/>
    <s v="Coventry"/>
    <n v="0"/>
    <n v="0"/>
    <x v="2"/>
    <n v="0"/>
    <n v="0"/>
    <s v="D"/>
  </r>
  <r>
    <s v="E0"/>
    <s v="22/01/00"/>
    <s v="Leicester"/>
    <s v="West Ham"/>
    <n v="1"/>
    <n v="3"/>
    <x v="1"/>
    <n v="1"/>
    <n v="2"/>
    <s v="A"/>
  </r>
  <r>
    <s v="E0"/>
    <s v="22/01/00"/>
    <s v="Liverpool"/>
    <s v="Middlesbrough"/>
    <n v="0"/>
    <n v="0"/>
    <x v="2"/>
    <n v="0"/>
    <n v="0"/>
    <s v="D"/>
  </r>
  <r>
    <s v="E0"/>
    <s v="22/01/00"/>
    <s v="Southampton"/>
    <s v="Everton"/>
    <n v="2"/>
    <n v="0"/>
    <x v="0"/>
    <n v="0"/>
    <n v="0"/>
    <s v="D"/>
  </r>
  <r>
    <s v="E0"/>
    <s v="22/01/00"/>
    <s v="Tottenham"/>
    <s v="Sheffield Weds"/>
    <n v="0"/>
    <n v="1"/>
    <x v="1"/>
    <n v="0"/>
    <n v="1"/>
    <s v="A"/>
  </r>
  <r>
    <s v="E0"/>
    <s v="22/01/00"/>
    <s v="Wimbledon"/>
    <s v="Newcastle"/>
    <n v="2"/>
    <n v="0"/>
    <x v="0"/>
    <n v="0"/>
    <n v="0"/>
    <s v="D"/>
  </r>
  <r>
    <s v="E0"/>
    <s v="23/01/00"/>
    <s v="Sunderland"/>
    <s v="Leeds"/>
    <n v="1"/>
    <n v="2"/>
    <x v="1"/>
    <n v="0"/>
    <n v="1"/>
    <s v="A"/>
  </r>
  <r>
    <s v="E0"/>
    <s v="24/01/00"/>
    <s v="Man United"/>
    <s v="Arsenal"/>
    <n v="1"/>
    <n v="1"/>
    <x v="2"/>
    <n v="0"/>
    <n v="1"/>
    <s v="A"/>
  </r>
  <r>
    <s v="E0"/>
    <s v="29/01/00"/>
    <s v="Man United"/>
    <s v="Middlesbrough"/>
    <n v="1"/>
    <n v="0"/>
    <x v="0"/>
    <n v="0"/>
    <n v="0"/>
    <s v="D"/>
  </r>
  <r>
    <s v="E0"/>
    <s v="02/02/00"/>
    <s v="Sheffield Weds"/>
    <s v="Man United"/>
    <n v="0"/>
    <n v="1"/>
    <x v="1"/>
    <n v="0"/>
    <n v="0"/>
    <s v="D"/>
  </r>
  <r>
    <s v="E0"/>
    <s v="05/02/00"/>
    <s v="Aston Villa"/>
    <s v="Watford"/>
    <n v="4"/>
    <n v="0"/>
    <x v="0"/>
    <n v="0"/>
    <n v="0"/>
    <s v="D"/>
  </r>
  <r>
    <s v="E0"/>
    <s v="05/02/00"/>
    <s v="Bradford"/>
    <s v="Arsenal"/>
    <n v="2"/>
    <n v="1"/>
    <x v="0"/>
    <n v="1"/>
    <n v="1"/>
    <s v="D"/>
  </r>
  <r>
    <s v="E0"/>
    <s v="05/02/00"/>
    <s v="Derby"/>
    <s v="Sheffield Weds"/>
    <n v="3"/>
    <n v="3"/>
    <x v="2"/>
    <n v="0"/>
    <n v="1"/>
    <s v="A"/>
  </r>
  <r>
    <s v="E0"/>
    <s v="05/02/00"/>
    <s v="Leicester"/>
    <s v="Middlesbrough"/>
    <n v="2"/>
    <n v="1"/>
    <x v="0"/>
    <n v="2"/>
    <n v="0"/>
    <s v="H"/>
  </r>
  <r>
    <s v="E0"/>
    <s v="05/02/00"/>
    <s v="Liverpool"/>
    <s v="Leeds"/>
    <n v="3"/>
    <n v="1"/>
    <x v="0"/>
    <n v="1"/>
    <n v="0"/>
    <s v="H"/>
  </r>
  <r>
    <s v="E0"/>
    <s v="05/02/00"/>
    <s v="Man United"/>
    <s v="Coventry"/>
    <n v="3"/>
    <n v="2"/>
    <x v="0"/>
    <n v="1"/>
    <n v="0"/>
    <s v="H"/>
  </r>
  <r>
    <s v="E0"/>
    <s v="05/02/00"/>
    <s v="Southampton"/>
    <s v="West Ham"/>
    <n v="2"/>
    <n v="1"/>
    <x v="0"/>
    <n v="0"/>
    <n v="0"/>
    <s v="D"/>
  </r>
  <r>
    <s v="E0"/>
    <s v="05/02/00"/>
    <s v="Sunderland"/>
    <s v="Newcastle"/>
    <n v="2"/>
    <n v="2"/>
    <x v="2"/>
    <n v="1"/>
    <n v="2"/>
    <s v="A"/>
  </r>
  <r>
    <s v="E0"/>
    <s v="05/02/00"/>
    <s v="Tottenham"/>
    <s v="Chelsea"/>
    <n v="0"/>
    <n v="1"/>
    <x v="1"/>
    <n v="0"/>
    <n v="0"/>
    <s v="D"/>
  </r>
  <r>
    <s v="E0"/>
    <s v="06/02/00"/>
    <s v="Wimbledon"/>
    <s v="Everton"/>
    <n v="0"/>
    <n v="3"/>
    <x v="1"/>
    <n v="0"/>
    <n v="0"/>
    <s v="D"/>
  </r>
  <r>
    <s v="E0"/>
    <s v="12/02/00"/>
    <s v="Chelsea"/>
    <s v="Wimbledon"/>
    <n v="3"/>
    <n v="1"/>
    <x v="0"/>
    <n v="0"/>
    <n v="0"/>
    <s v="D"/>
  </r>
  <r>
    <s v="E0"/>
    <s v="12/02/00"/>
    <s v="Coventry"/>
    <s v="Sunderland"/>
    <n v="3"/>
    <n v="2"/>
    <x v="0"/>
    <n v="3"/>
    <n v="0"/>
    <s v="H"/>
  </r>
  <r>
    <s v="E0"/>
    <s v="12/02/00"/>
    <s v="Everton"/>
    <s v="Derby"/>
    <n v="2"/>
    <n v="1"/>
    <x v="0"/>
    <n v="2"/>
    <n v="0"/>
    <s v="H"/>
  </r>
  <r>
    <s v="E0"/>
    <s v="12/02/00"/>
    <s v="Leeds"/>
    <s v="Tottenham"/>
    <n v="1"/>
    <n v="0"/>
    <x v="0"/>
    <n v="1"/>
    <n v="0"/>
    <s v="H"/>
  </r>
  <r>
    <s v="E0"/>
    <s v="12/02/00"/>
    <s v="Newcastle"/>
    <s v="Man United"/>
    <n v="3"/>
    <n v="0"/>
    <x v="0"/>
    <n v="1"/>
    <n v="0"/>
    <s v="H"/>
  </r>
  <r>
    <s v="E0"/>
    <s v="12/02/00"/>
    <s v="Sheffield Weds"/>
    <s v="Southampton"/>
    <n v="0"/>
    <n v="1"/>
    <x v="1"/>
    <n v="0"/>
    <n v="1"/>
    <s v="A"/>
  </r>
  <r>
    <s v="E0"/>
    <s v="12/02/00"/>
    <s v="Watford"/>
    <s v="Leicester"/>
    <n v="1"/>
    <n v="1"/>
    <x v="2"/>
    <n v="0"/>
    <n v="1"/>
    <s v="A"/>
  </r>
  <r>
    <s v="E0"/>
    <s v="12/02/00"/>
    <s v="West Ham"/>
    <s v="Bradford"/>
    <n v="5"/>
    <n v="4"/>
    <x v="0"/>
    <n v="2"/>
    <n v="2"/>
    <s v="D"/>
  </r>
  <r>
    <s v="E0"/>
    <s v="13/02/00"/>
    <s v="Arsenal"/>
    <s v="Liverpool"/>
    <n v="0"/>
    <n v="1"/>
    <x v="1"/>
    <n v="0"/>
    <n v="1"/>
    <s v="A"/>
  </r>
  <r>
    <s v="E0"/>
    <s v="14/02/00"/>
    <s v="Middlesbrough"/>
    <s v="Aston Villa"/>
    <n v="0"/>
    <n v="4"/>
    <x v="1"/>
    <n v="0"/>
    <n v="1"/>
    <s v="A"/>
  </r>
  <r>
    <s v="E0"/>
    <s v="19/02/00"/>
    <s v="Middlesbrough"/>
    <s v="Coventry"/>
    <n v="2"/>
    <n v="0"/>
    <x v="0"/>
    <n v="2"/>
    <n v="0"/>
    <s v="H"/>
  </r>
  <r>
    <s v="E0"/>
    <s v="20/02/00"/>
    <s v="Leeds"/>
    <s v="Man United"/>
    <n v="0"/>
    <n v="1"/>
    <x v="1"/>
    <n v="0"/>
    <n v="0"/>
    <s v="D"/>
  </r>
  <r>
    <s v="E0"/>
    <s v="26/02/00"/>
    <s v="Arsenal"/>
    <s v="Southampton"/>
    <n v="3"/>
    <n v="1"/>
    <x v="0"/>
    <n v="2"/>
    <n v="0"/>
    <s v="H"/>
  </r>
  <r>
    <s v="E0"/>
    <s v="26/02/00"/>
    <s v="Bradford"/>
    <s v="Aston Villa"/>
    <n v="1"/>
    <n v="1"/>
    <x v="2"/>
    <n v="0"/>
    <n v="1"/>
    <s v="A"/>
  </r>
  <r>
    <s v="E0"/>
    <s v="26/02/00"/>
    <s v="Chelsea"/>
    <s v="Watford"/>
    <n v="2"/>
    <n v="1"/>
    <x v="0"/>
    <n v="1"/>
    <n v="1"/>
    <s v="D"/>
  </r>
  <r>
    <s v="E0"/>
    <s v="26/02/00"/>
    <s v="Coventry"/>
    <s v="Tottenham"/>
    <n v="0"/>
    <n v="1"/>
    <x v="1"/>
    <n v="0"/>
    <n v="0"/>
    <s v="D"/>
  </r>
  <r>
    <s v="E0"/>
    <s v="26/02/00"/>
    <s v="Middlesbrough"/>
    <s v="Leeds"/>
    <n v="0"/>
    <n v="0"/>
    <x v="2"/>
    <n v="0"/>
    <n v="0"/>
    <s v="D"/>
  </r>
  <r>
    <s v="E0"/>
    <s v="26/02/00"/>
    <s v="Sheffield Weds"/>
    <s v="Newcastle"/>
    <n v="0"/>
    <n v="2"/>
    <x v="1"/>
    <n v="0"/>
    <n v="1"/>
    <s v="A"/>
  </r>
  <r>
    <s v="E0"/>
    <s v="26/02/00"/>
    <s v="Sunderland"/>
    <s v="Derby"/>
    <n v="1"/>
    <n v="1"/>
    <x v="2"/>
    <n v="0"/>
    <n v="0"/>
    <s v="D"/>
  </r>
  <r>
    <s v="E0"/>
    <s v="26/02/00"/>
    <s v="West Ham"/>
    <s v="Everton"/>
    <n v="0"/>
    <n v="4"/>
    <x v="1"/>
    <n v="0"/>
    <n v="1"/>
    <s v="A"/>
  </r>
  <r>
    <s v="E0"/>
    <s v="26/02/00"/>
    <s v="Wimbledon"/>
    <s v="Man United"/>
    <n v="2"/>
    <n v="2"/>
    <x v="2"/>
    <n v="1"/>
    <n v="1"/>
    <s v="D"/>
  </r>
  <r>
    <s v="E0"/>
    <s v="04/03/00"/>
    <s v="Derby"/>
    <s v="Wimbledon"/>
    <n v="4"/>
    <n v="0"/>
    <x v="0"/>
    <n v="0"/>
    <n v="0"/>
    <s v="D"/>
  </r>
  <r>
    <s v="E0"/>
    <s v="04/03/00"/>
    <s v="Everton"/>
    <s v="Sheffield Weds"/>
    <n v="1"/>
    <n v="1"/>
    <x v="2"/>
    <n v="1"/>
    <n v="0"/>
    <s v="H"/>
  </r>
  <r>
    <s v="E0"/>
    <s v="04/03/00"/>
    <s v="Man United"/>
    <s v="Liverpool"/>
    <n v="1"/>
    <n v="1"/>
    <x v="2"/>
    <n v="1"/>
    <n v="1"/>
    <s v="D"/>
  </r>
  <r>
    <s v="E0"/>
    <s v="04/03/00"/>
    <s v="Newcastle"/>
    <s v="Chelsea"/>
    <n v="0"/>
    <n v="1"/>
    <x v="1"/>
    <n v="0"/>
    <n v="1"/>
    <s v="A"/>
  </r>
  <r>
    <s v="E0"/>
    <s v="04/03/00"/>
    <s v="Southampton"/>
    <s v="Middlesbrough"/>
    <n v="1"/>
    <n v="1"/>
    <x v="2"/>
    <n v="1"/>
    <n v="1"/>
    <s v="D"/>
  </r>
  <r>
    <s v="E0"/>
    <s v="04/03/00"/>
    <s v="Tottenham"/>
    <s v="Bradford"/>
    <n v="1"/>
    <n v="1"/>
    <x v="2"/>
    <n v="1"/>
    <n v="1"/>
    <s v="D"/>
  </r>
  <r>
    <s v="E0"/>
    <s v="04/03/00"/>
    <s v="Watford"/>
    <s v="West Ham"/>
    <n v="1"/>
    <n v="2"/>
    <x v="1"/>
    <n v="0"/>
    <n v="2"/>
    <s v="A"/>
  </r>
  <r>
    <s v="E0"/>
    <s v="05/03/00"/>
    <s v="Aston Villa"/>
    <s v="Arsenal"/>
    <n v="1"/>
    <n v="1"/>
    <x v="2"/>
    <n v="0"/>
    <n v="0"/>
    <s v="D"/>
  </r>
  <r>
    <s v="E0"/>
    <s v="05/03/00"/>
    <s v="Leeds"/>
    <s v="Coventry"/>
    <n v="3"/>
    <n v="0"/>
    <x v="0"/>
    <n v="2"/>
    <n v="0"/>
    <s v="H"/>
  </r>
  <r>
    <s v="E0"/>
    <s v="05/03/00"/>
    <s v="Leicester"/>
    <s v="Sunderland"/>
    <n v="5"/>
    <n v="2"/>
    <x v="0"/>
    <n v="2"/>
    <n v="0"/>
    <s v="H"/>
  </r>
  <r>
    <s v="E0"/>
    <s v="08/03/00"/>
    <s v="West Ham"/>
    <s v="Southampton"/>
    <n v="2"/>
    <n v="0"/>
    <x v="0"/>
    <n v="1"/>
    <n v="0"/>
    <s v="H"/>
  </r>
  <r>
    <s v="E0"/>
    <s v="11/03/00"/>
    <s v="Aston Villa"/>
    <s v="Coventry"/>
    <n v="1"/>
    <n v="0"/>
    <x v="0"/>
    <n v="1"/>
    <n v="0"/>
    <s v="H"/>
  </r>
  <r>
    <s v="E0"/>
    <s v="11/03/00"/>
    <s v="Chelsea"/>
    <s v="Everton"/>
    <n v="1"/>
    <n v="1"/>
    <x v="2"/>
    <n v="1"/>
    <n v="0"/>
    <s v="H"/>
  </r>
  <r>
    <s v="E0"/>
    <s v="11/03/00"/>
    <s v="Liverpool"/>
    <s v="Sunderland"/>
    <n v="1"/>
    <n v="1"/>
    <x v="2"/>
    <n v="1"/>
    <n v="0"/>
    <s v="H"/>
  </r>
  <r>
    <s v="E0"/>
    <s v="11/03/00"/>
    <s v="Man United"/>
    <s v="Derby"/>
    <n v="3"/>
    <n v="1"/>
    <x v="0"/>
    <n v="1"/>
    <n v="0"/>
    <s v="H"/>
  </r>
  <r>
    <s v="E0"/>
    <s v="11/03/00"/>
    <s v="Newcastle"/>
    <s v="Watford"/>
    <n v="1"/>
    <n v="0"/>
    <x v="0"/>
    <n v="0"/>
    <n v="0"/>
    <s v="D"/>
  </r>
  <r>
    <s v="E0"/>
    <s v="11/03/00"/>
    <s v="Sheffield Weds"/>
    <s v="West Ham"/>
    <n v="3"/>
    <n v="1"/>
    <x v="0"/>
    <n v="0"/>
    <n v="1"/>
    <s v="A"/>
  </r>
  <r>
    <s v="E0"/>
    <s v="11/03/00"/>
    <s v="Tottenham"/>
    <s v="Southampton"/>
    <n v="7"/>
    <n v="2"/>
    <x v="0"/>
    <n v="4"/>
    <n v="2"/>
    <s v="H"/>
  </r>
  <r>
    <s v="E0"/>
    <s v="11/03/00"/>
    <s v="Wimbledon"/>
    <s v="Leicester"/>
    <n v="2"/>
    <n v="1"/>
    <x v="0"/>
    <n v="1"/>
    <n v="0"/>
    <s v="H"/>
  </r>
  <r>
    <s v="E0"/>
    <s v="12/03/00"/>
    <s v="Bradford"/>
    <s v="Leeds"/>
    <n v="1"/>
    <n v="2"/>
    <x v="1"/>
    <n v="0"/>
    <n v="1"/>
    <s v="A"/>
  </r>
  <r>
    <s v="E0"/>
    <s v="12/03/00"/>
    <s v="Middlesbrough"/>
    <s v="Arsenal"/>
    <n v="2"/>
    <n v="1"/>
    <x v="0"/>
    <n v="0"/>
    <n v="0"/>
    <s v="D"/>
  </r>
  <r>
    <s v="E0"/>
    <s v="15/03/00"/>
    <s v="Coventry"/>
    <s v="Everton"/>
    <n v="1"/>
    <n v="0"/>
    <x v="0"/>
    <n v="0"/>
    <n v="0"/>
    <s v="D"/>
  </r>
  <r>
    <s v="E0"/>
    <s v="15/03/00"/>
    <s v="Liverpool"/>
    <s v="Aston Villa"/>
    <n v="0"/>
    <n v="0"/>
    <x v="2"/>
    <n v="0"/>
    <n v="0"/>
    <s v="D"/>
  </r>
  <r>
    <s v="E0"/>
    <s v="18/03/00"/>
    <s v="Coventry"/>
    <s v="Bradford"/>
    <n v="4"/>
    <n v="0"/>
    <x v="0"/>
    <n v="2"/>
    <n v="0"/>
    <s v="H"/>
  </r>
  <r>
    <s v="E0"/>
    <s v="18/03/00"/>
    <s v="Derby"/>
    <s v="Liverpool"/>
    <n v="0"/>
    <n v="2"/>
    <x v="1"/>
    <n v="0"/>
    <n v="1"/>
    <s v="A"/>
  </r>
  <r>
    <s v="E0"/>
    <s v="18/03/00"/>
    <s v="Leicester"/>
    <s v="Man United"/>
    <n v="0"/>
    <n v="2"/>
    <x v="1"/>
    <n v="0"/>
    <n v="1"/>
    <s v="A"/>
  </r>
  <r>
    <s v="E0"/>
    <s v="18/03/00"/>
    <s v="Southampton"/>
    <s v="Aston Villa"/>
    <n v="2"/>
    <n v="0"/>
    <x v="0"/>
    <n v="1"/>
    <n v="0"/>
    <s v="H"/>
  </r>
  <r>
    <s v="E0"/>
    <s v="18/03/00"/>
    <s v="Sunderland"/>
    <s v="Middlesbrough"/>
    <n v="1"/>
    <n v="1"/>
    <x v="2"/>
    <n v="0"/>
    <n v="0"/>
    <s v="D"/>
  </r>
  <r>
    <s v="E0"/>
    <s v="18/03/00"/>
    <s v="Watford"/>
    <s v="Sheffield Weds"/>
    <n v="1"/>
    <n v="0"/>
    <x v="0"/>
    <n v="0"/>
    <n v="0"/>
    <s v="D"/>
  </r>
  <r>
    <s v="E0"/>
    <s v="18/03/00"/>
    <s v="West Ham"/>
    <s v="Chelsea"/>
    <n v="0"/>
    <n v="0"/>
    <x v="2"/>
    <n v="0"/>
    <n v="0"/>
    <s v="D"/>
  </r>
  <r>
    <s v="E0"/>
    <s v="19/03/00"/>
    <s v="Arsenal"/>
    <s v="Tottenham"/>
    <n v="2"/>
    <n v="1"/>
    <x v="0"/>
    <n v="2"/>
    <n v="1"/>
    <s v="H"/>
  </r>
  <r>
    <s v="E0"/>
    <s v="19/03/00"/>
    <s v="Everton"/>
    <s v="Newcastle"/>
    <n v="0"/>
    <n v="2"/>
    <x v="1"/>
    <n v="0"/>
    <n v="0"/>
    <s v="D"/>
  </r>
  <r>
    <s v="E0"/>
    <s v="19/03/00"/>
    <s v="Leeds"/>
    <s v="Wimbledon"/>
    <n v="4"/>
    <n v="1"/>
    <x v="0"/>
    <n v="3"/>
    <n v="1"/>
    <s v="H"/>
  </r>
  <r>
    <s v="E0"/>
    <s v="25/03/00"/>
    <s v="Aston Villa"/>
    <s v="Derby"/>
    <n v="2"/>
    <n v="0"/>
    <x v="0"/>
    <n v="1"/>
    <n v="0"/>
    <s v="H"/>
  </r>
  <r>
    <s v="E0"/>
    <s v="25/03/00"/>
    <s v="Bradford"/>
    <s v="Man United"/>
    <n v="0"/>
    <n v="4"/>
    <x v="1"/>
    <n v="0"/>
    <n v="2"/>
    <s v="A"/>
  </r>
  <r>
    <s v="E0"/>
    <s v="25/03/00"/>
    <s v="Chelsea"/>
    <s v="Southampton"/>
    <n v="1"/>
    <n v="1"/>
    <x v="2"/>
    <n v="0"/>
    <n v="0"/>
    <s v="D"/>
  </r>
  <r>
    <s v="E0"/>
    <s v="25/03/00"/>
    <s v="Liverpool"/>
    <s v="Newcastle"/>
    <n v="2"/>
    <n v="1"/>
    <x v="0"/>
    <n v="0"/>
    <n v="0"/>
    <s v="D"/>
  </r>
  <r>
    <s v="E0"/>
    <s v="25/03/00"/>
    <s v="Middlesbrough"/>
    <s v="Sheffield Weds"/>
    <n v="1"/>
    <n v="0"/>
    <x v="0"/>
    <n v="1"/>
    <n v="0"/>
    <s v="H"/>
  </r>
  <r>
    <s v="E0"/>
    <s v="25/03/00"/>
    <s v="Sunderland"/>
    <s v="Everton"/>
    <n v="2"/>
    <n v="1"/>
    <x v="0"/>
    <n v="1"/>
    <n v="1"/>
    <s v="D"/>
  </r>
  <r>
    <s v="E0"/>
    <s v="25/03/00"/>
    <s v="Watford"/>
    <s v="Tottenham"/>
    <n v="1"/>
    <n v="1"/>
    <x v="2"/>
    <n v="0"/>
    <n v="0"/>
    <s v="D"/>
  </r>
  <r>
    <s v="E0"/>
    <s v="26/03/00"/>
    <s v="Arsenal"/>
    <s v="Coventry"/>
    <n v="3"/>
    <n v="0"/>
    <x v="0"/>
    <n v="0"/>
    <n v="0"/>
    <s v="D"/>
  </r>
  <r>
    <s v="E0"/>
    <s v="26/03/00"/>
    <s v="Leicester"/>
    <s v="Leeds"/>
    <n v="2"/>
    <n v="1"/>
    <x v="0"/>
    <n v="1"/>
    <n v="1"/>
    <s v="D"/>
  </r>
  <r>
    <s v="E0"/>
    <s v="26/03/00"/>
    <s v="West Ham"/>
    <s v="Wimbledon"/>
    <n v="2"/>
    <n v="1"/>
    <x v="0"/>
    <n v="1"/>
    <n v="0"/>
    <s v="H"/>
  </r>
  <r>
    <s v="E0"/>
    <s v="01/04/00"/>
    <s v="Coventry"/>
    <s v="Liverpool"/>
    <n v="0"/>
    <n v="3"/>
    <x v="1"/>
    <n v="0"/>
    <n v="2"/>
    <s v="A"/>
  </r>
  <r>
    <s v="E0"/>
    <s v="01/04/00"/>
    <s v="Everton"/>
    <s v="Watford"/>
    <n v="4"/>
    <n v="2"/>
    <x v="0"/>
    <n v="3"/>
    <n v="1"/>
    <s v="H"/>
  </r>
  <r>
    <s v="E0"/>
    <s v="01/04/00"/>
    <s v="Leeds"/>
    <s v="Chelsea"/>
    <n v="0"/>
    <n v="1"/>
    <x v="1"/>
    <n v="0"/>
    <n v="0"/>
    <s v="D"/>
  </r>
  <r>
    <s v="E0"/>
    <s v="01/04/00"/>
    <s v="Man United"/>
    <s v="West Ham"/>
    <n v="7"/>
    <n v="1"/>
    <x v="0"/>
    <n v="3"/>
    <n v="1"/>
    <s v="H"/>
  </r>
  <r>
    <s v="E0"/>
    <s v="01/04/00"/>
    <s v="Newcastle"/>
    <s v="Bradford"/>
    <n v="2"/>
    <n v="0"/>
    <x v="0"/>
    <n v="1"/>
    <n v="0"/>
    <s v="H"/>
  </r>
  <r>
    <s v="E0"/>
    <s v="01/04/00"/>
    <s v="Southampton"/>
    <s v="Sunderland"/>
    <n v="1"/>
    <n v="2"/>
    <x v="1"/>
    <n v="0"/>
    <n v="1"/>
    <s v="A"/>
  </r>
  <r>
    <s v="E0"/>
    <s v="01/04/00"/>
    <s v="Wimbledon"/>
    <s v="Arsenal"/>
    <n v="1"/>
    <n v="3"/>
    <x v="1"/>
    <n v="1"/>
    <n v="2"/>
    <s v="A"/>
  </r>
  <r>
    <s v="E0"/>
    <s v="02/04/00"/>
    <s v="Derby"/>
    <s v="Leicester"/>
    <n v="3"/>
    <n v="0"/>
    <x v="0"/>
    <n v="3"/>
    <n v="0"/>
    <s v="H"/>
  </r>
  <r>
    <s v="E0"/>
    <s v="03/04/00"/>
    <s v="Tottenham"/>
    <s v="Middlesbrough"/>
    <n v="2"/>
    <n v="3"/>
    <x v="1"/>
    <n v="1"/>
    <n v="1"/>
    <s v="D"/>
  </r>
  <r>
    <s v="E0"/>
    <s v="05/04/00"/>
    <s v="Sheffield Weds"/>
    <s v="Aston Villa"/>
    <n v="0"/>
    <n v="1"/>
    <x v="1"/>
    <n v="0"/>
    <n v="0"/>
    <s v="D"/>
  </r>
  <r>
    <s v="E0"/>
    <s v="08/04/00"/>
    <s v="Bradford"/>
    <s v="Southampton"/>
    <n v="1"/>
    <n v="2"/>
    <x v="1"/>
    <n v="0"/>
    <n v="0"/>
    <s v="D"/>
  </r>
  <r>
    <s v="E0"/>
    <s v="08/04/00"/>
    <s v="Leicester"/>
    <s v="Everton"/>
    <n v="1"/>
    <n v="1"/>
    <x v="2"/>
    <n v="1"/>
    <n v="1"/>
    <s v="D"/>
  </r>
  <r>
    <s v="E0"/>
    <s v="08/04/00"/>
    <s v="Sunderland"/>
    <s v="Wimbledon"/>
    <n v="2"/>
    <n v="1"/>
    <x v="0"/>
    <n v="0"/>
    <n v="0"/>
    <s v="D"/>
  </r>
  <r>
    <s v="E0"/>
    <s v="08/04/00"/>
    <s v="Watford"/>
    <s v="Derby"/>
    <n v="0"/>
    <n v="0"/>
    <x v="2"/>
    <n v="0"/>
    <n v="0"/>
    <s v="D"/>
  </r>
  <r>
    <s v="E0"/>
    <s v="09/04/00"/>
    <s v="Aston Villa"/>
    <s v="Leeds"/>
    <n v="1"/>
    <n v="0"/>
    <x v="0"/>
    <n v="1"/>
    <n v="0"/>
    <s v="H"/>
  </r>
  <r>
    <s v="E0"/>
    <s v="09/04/00"/>
    <s v="Liverpool"/>
    <s v="Tottenham"/>
    <n v="2"/>
    <n v="0"/>
    <x v="0"/>
    <n v="1"/>
    <n v="0"/>
    <s v="H"/>
  </r>
  <r>
    <s v="E0"/>
    <s v="10/04/00"/>
    <s v="Middlesbrough"/>
    <s v="Man United"/>
    <n v="3"/>
    <n v="4"/>
    <x v="1"/>
    <n v="1"/>
    <n v="0"/>
    <s v="H"/>
  </r>
  <r>
    <s v="E0"/>
    <s v="12/04/00"/>
    <s v="Chelsea"/>
    <s v="Coventry"/>
    <n v="2"/>
    <n v="1"/>
    <x v="0"/>
    <n v="0"/>
    <n v="1"/>
    <s v="A"/>
  </r>
  <r>
    <s v="E0"/>
    <s v="12/04/00"/>
    <s v="West Ham"/>
    <s v="Newcastle"/>
    <n v="2"/>
    <n v="1"/>
    <x v="0"/>
    <n v="0"/>
    <n v="0"/>
    <s v="D"/>
  </r>
  <r>
    <s v="E0"/>
    <s v="12/04/00"/>
    <s v="Wimbledon"/>
    <s v="Sheffield Weds"/>
    <n v="0"/>
    <n v="2"/>
    <x v="1"/>
    <n v="0"/>
    <n v="1"/>
    <s v="A"/>
  </r>
  <r>
    <s v="E0"/>
    <s v="15/04/00"/>
    <s v="Coventry"/>
    <s v="Middlesbrough"/>
    <n v="2"/>
    <n v="1"/>
    <x v="0"/>
    <n v="1"/>
    <n v="0"/>
    <s v="H"/>
  </r>
  <r>
    <s v="E0"/>
    <s v="15/04/00"/>
    <s v="Derby"/>
    <s v="West Ham"/>
    <n v="1"/>
    <n v="2"/>
    <x v="1"/>
    <n v="0"/>
    <n v="2"/>
    <s v="A"/>
  </r>
  <r>
    <s v="E0"/>
    <s v="15/04/00"/>
    <s v="Everton"/>
    <s v="Bradford"/>
    <n v="4"/>
    <n v="0"/>
    <x v="0"/>
    <n v="2"/>
    <n v="0"/>
    <s v="H"/>
  </r>
  <r>
    <s v="E0"/>
    <s v="15/04/00"/>
    <s v="Man United"/>
    <s v="Sunderland"/>
    <n v="4"/>
    <n v="0"/>
    <x v="0"/>
    <n v="1"/>
    <n v="0"/>
    <s v="H"/>
  </r>
  <r>
    <s v="E0"/>
    <s v="15/04/00"/>
    <s v="Newcastle"/>
    <s v="Leicester"/>
    <n v="0"/>
    <n v="2"/>
    <x v="1"/>
    <n v="0"/>
    <n v="1"/>
    <s v="A"/>
  </r>
  <r>
    <s v="E0"/>
    <s v="15/04/00"/>
    <s v="Sheffield Weds"/>
    <s v="Chelsea"/>
    <n v="1"/>
    <n v="0"/>
    <x v="0"/>
    <n v="0"/>
    <n v="0"/>
    <s v="D"/>
  </r>
  <r>
    <s v="E0"/>
    <s v="15/04/00"/>
    <s v="Southampton"/>
    <s v="Watford"/>
    <n v="2"/>
    <n v="0"/>
    <x v="0"/>
    <n v="1"/>
    <n v="0"/>
    <s v="H"/>
  </r>
  <r>
    <s v="E0"/>
    <s v="15/04/00"/>
    <s v="Tottenham"/>
    <s v="Aston Villa"/>
    <n v="2"/>
    <n v="4"/>
    <x v="1"/>
    <n v="1"/>
    <n v="0"/>
    <s v="H"/>
  </r>
  <r>
    <s v="E0"/>
    <s v="16/04/00"/>
    <s v="Leeds"/>
    <s v="Arsenal"/>
    <n v="0"/>
    <n v="4"/>
    <x v="1"/>
    <n v="0"/>
    <n v="1"/>
    <s v="A"/>
  </r>
  <r>
    <s v="E0"/>
    <s v="16/04/00"/>
    <s v="Wimbledon"/>
    <s v="Liverpool"/>
    <n v="1"/>
    <n v="2"/>
    <x v="1"/>
    <n v="0"/>
    <n v="1"/>
    <s v="A"/>
  </r>
  <r>
    <s v="E0"/>
    <s v="19/04/00"/>
    <s v="Leicester"/>
    <s v="Tottenham"/>
    <n v="0"/>
    <n v="1"/>
    <x v="1"/>
    <n v="0"/>
    <n v="0"/>
    <s v="D"/>
  </r>
  <r>
    <s v="E0"/>
    <s v="21/04/00"/>
    <s v="Bradford"/>
    <s v="Derby"/>
    <n v="4"/>
    <n v="4"/>
    <x v="2"/>
    <n v="4"/>
    <n v="3"/>
    <s v="H"/>
  </r>
  <r>
    <s v="E0"/>
    <s v="21/04/00"/>
    <s v="Everton"/>
    <s v="Liverpool"/>
    <n v="0"/>
    <n v="0"/>
    <x v="2"/>
    <n v="0"/>
    <n v="0"/>
    <s v="D"/>
  </r>
  <r>
    <s v="E0"/>
    <s v="22/04/00"/>
    <s v="Aston Villa"/>
    <s v="Leicester"/>
    <n v="2"/>
    <n v="2"/>
    <x v="2"/>
    <n v="1"/>
    <n v="1"/>
    <s v="D"/>
  </r>
  <r>
    <s v="E0"/>
    <s v="22/04/00"/>
    <s v="Chelsea"/>
    <s v="Middlesbrough"/>
    <n v="1"/>
    <n v="1"/>
    <x v="2"/>
    <n v="1"/>
    <n v="1"/>
    <s v="D"/>
  </r>
  <r>
    <s v="E0"/>
    <s v="22/04/00"/>
    <s v="Sheffield Weds"/>
    <s v="Sunderland"/>
    <n v="0"/>
    <n v="2"/>
    <x v="1"/>
    <n v="0"/>
    <n v="0"/>
    <s v="D"/>
  </r>
  <r>
    <s v="E0"/>
    <s v="22/04/00"/>
    <s v="Southampton"/>
    <s v="Man United"/>
    <n v="1"/>
    <n v="3"/>
    <x v="1"/>
    <n v="0"/>
    <n v="3"/>
    <s v="A"/>
  </r>
  <r>
    <s v="E0"/>
    <s v="22/04/00"/>
    <s v="Tottenham"/>
    <s v="Wimbledon"/>
    <n v="2"/>
    <n v="0"/>
    <x v="0"/>
    <n v="2"/>
    <n v="0"/>
    <s v="H"/>
  </r>
  <r>
    <s v="E0"/>
    <s v="22/04/00"/>
    <s v="West Ham"/>
    <s v="Coventry"/>
    <n v="5"/>
    <n v="0"/>
    <x v="0"/>
    <n v="2"/>
    <n v="0"/>
    <s v="H"/>
  </r>
  <r>
    <s v="E0"/>
    <s v="23/04/00"/>
    <s v="Newcastle"/>
    <s v="Leeds"/>
    <n v="2"/>
    <n v="2"/>
    <x v="2"/>
    <n v="1"/>
    <n v="2"/>
    <s v="A"/>
  </r>
  <r>
    <s v="E0"/>
    <s v="23/04/00"/>
    <s v="Watford"/>
    <s v="Arsenal"/>
    <n v="2"/>
    <n v="3"/>
    <x v="1"/>
    <n v="0"/>
    <n v="3"/>
    <s v="A"/>
  </r>
  <r>
    <s v="E0"/>
    <s v="24/04/00"/>
    <s v="Derby"/>
    <s v="Southampton"/>
    <n v="2"/>
    <n v="0"/>
    <x v="0"/>
    <n v="2"/>
    <n v="0"/>
    <s v="H"/>
  </r>
  <r>
    <s v="E0"/>
    <s v="24/04/00"/>
    <s v="Man United"/>
    <s v="Chelsea"/>
    <n v="3"/>
    <n v="2"/>
    <x v="0"/>
    <n v="2"/>
    <n v="2"/>
    <s v="D"/>
  </r>
  <r>
    <s v="E0"/>
    <s v="24/04/00"/>
    <s v="Sunderland"/>
    <s v="Bradford"/>
    <n v="0"/>
    <n v="1"/>
    <x v="1"/>
    <n v="0"/>
    <n v="0"/>
    <s v="D"/>
  </r>
  <r>
    <s v="E0"/>
    <s v="29/04/00"/>
    <s v="Aston Villa"/>
    <s v="Sunderland"/>
    <n v="1"/>
    <n v="1"/>
    <x v="2"/>
    <n v="0"/>
    <n v="0"/>
    <s v="D"/>
  </r>
  <r>
    <s v="E0"/>
    <s v="29/04/00"/>
    <s v="Chelsea"/>
    <s v="Liverpool"/>
    <n v="2"/>
    <n v="0"/>
    <x v="0"/>
    <n v="2"/>
    <n v="0"/>
    <s v="H"/>
  </r>
  <r>
    <s v="E0"/>
    <s v="29/04/00"/>
    <s v="Everton"/>
    <s v="Arsenal"/>
    <n v="0"/>
    <n v="1"/>
    <x v="1"/>
    <n v="0"/>
    <n v="1"/>
    <s v="A"/>
  </r>
  <r>
    <s v="E0"/>
    <s v="29/04/00"/>
    <s v="Newcastle"/>
    <s v="Coventry"/>
    <n v="2"/>
    <n v="0"/>
    <x v="0"/>
    <n v="0"/>
    <n v="0"/>
    <s v="D"/>
  </r>
  <r>
    <s v="E0"/>
    <s v="29/04/00"/>
    <s v="Southampton"/>
    <s v="Leicester"/>
    <n v="1"/>
    <n v="2"/>
    <x v="1"/>
    <n v="1"/>
    <n v="1"/>
    <s v="D"/>
  </r>
  <r>
    <s v="E0"/>
    <s v="29/04/00"/>
    <s v="Tottenham"/>
    <s v="Derby"/>
    <n v="1"/>
    <n v="1"/>
    <x v="2"/>
    <n v="0"/>
    <n v="0"/>
    <s v="D"/>
  </r>
  <r>
    <s v="E0"/>
    <s v="29/04/00"/>
    <s v="Watford"/>
    <s v="Man United"/>
    <n v="2"/>
    <n v="3"/>
    <x v="1"/>
    <n v="1"/>
    <n v="0"/>
    <s v="H"/>
  </r>
  <r>
    <s v="E0"/>
    <s v="29/04/00"/>
    <s v="West Ham"/>
    <s v="Middlesbrough"/>
    <n v="0"/>
    <n v="1"/>
    <x v="1"/>
    <n v="0"/>
    <n v="0"/>
    <s v="D"/>
  </r>
  <r>
    <s v="E0"/>
    <s v="30/04/00"/>
    <s v="Bradford"/>
    <s v="Wimbledon"/>
    <n v="3"/>
    <n v="0"/>
    <x v="0"/>
    <n v="1"/>
    <n v="0"/>
    <s v="H"/>
  </r>
  <r>
    <s v="E0"/>
    <s v="30/04/00"/>
    <s v="Sheffield Weds"/>
    <s v="Leeds"/>
    <n v="0"/>
    <n v="3"/>
    <x v="1"/>
    <n v="0"/>
    <n v="1"/>
    <s v="A"/>
  </r>
  <r>
    <s v="E0"/>
    <s v="02/05/00"/>
    <s v="Arsenal"/>
    <s v="West Ham"/>
    <n v="2"/>
    <n v="1"/>
    <x v="0"/>
    <n v="0"/>
    <n v="1"/>
    <s v="A"/>
  </r>
  <r>
    <s v="E0"/>
    <s v="02/05/00"/>
    <s v="Middlesbrough"/>
    <s v="Newcastle"/>
    <n v="2"/>
    <n v="2"/>
    <x v="2"/>
    <n v="1"/>
    <n v="2"/>
    <s v="A"/>
  </r>
  <r>
    <s v="E0"/>
    <s v="03/05/00"/>
    <s v="Leeds"/>
    <s v="Watford"/>
    <n v="3"/>
    <n v="1"/>
    <x v="0"/>
    <n v="2"/>
    <n v="1"/>
    <s v="H"/>
  </r>
  <r>
    <s v="E0"/>
    <s v="03/05/00"/>
    <s v="Liverpool"/>
    <s v="Leicester"/>
    <n v="0"/>
    <n v="2"/>
    <x v="1"/>
    <n v="0"/>
    <n v="1"/>
    <s v="A"/>
  </r>
  <r>
    <s v="E0"/>
    <s v="06/05/00"/>
    <s v="Arsenal"/>
    <s v="Chelsea"/>
    <n v="2"/>
    <n v="1"/>
    <x v="0"/>
    <n v="1"/>
    <n v="0"/>
    <s v="H"/>
  </r>
  <r>
    <s v="E0"/>
    <s v="06/05/00"/>
    <s v="Coventry"/>
    <s v="Sheffield Weds"/>
    <n v="4"/>
    <n v="1"/>
    <x v="0"/>
    <n v="1"/>
    <n v="0"/>
    <s v="H"/>
  </r>
  <r>
    <s v="E0"/>
    <s v="06/05/00"/>
    <s v="Derby"/>
    <s v="Newcastle"/>
    <n v="0"/>
    <n v="0"/>
    <x v="2"/>
    <n v="0"/>
    <n v="0"/>
    <s v="D"/>
  </r>
  <r>
    <s v="E0"/>
    <s v="06/05/00"/>
    <s v="Leicester"/>
    <s v="Bradford"/>
    <n v="3"/>
    <n v="0"/>
    <x v="0"/>
    <n v="0"/>
    <n v="0"/>
    <s v="D"/>
  </r>
  <r>
    <s v="E0"/>
    <s v="06/05/00"/>
    <s v="Man United"/>
    <s v="Tottenham"/>
    <n v="3"/>
    <n v="1"/>
    <x v="0"/>
    <n v="3"/>
    <n v="1"/>
    <s v="H"/>
  </r>
  <r>
    <s v="E0"/>
    <s v="06/05/00"/>
    <s v="Middlesbrough"/>
    <s v="Watford"/>
    <n v="1"/>
    <n v="1"/>
    <x v="2"/>
    <n v="1"/>
    <n v="0"/>
    <s v="H"/>
  </r>
  <r>
    <s v="E0"/>
    <s v="06/05/00"/>
    <s v="Sunderland"/>
    <s v="West Ham"/>
    <n v="1"/>
    <n v="0"/>
    <x v="0"/>
    <n v="1"/>
    <n v="0"/>
    <s v="H"/>
  </r>
  <r>
    <s v="E0"/>
    <s v="06/05/00"/>
    <s v="Wimbledon"/>
    <s v="Aston Villa"/>
    <n v="2"/>
    <n v="2"/>
    <x v="2"/>
    <n v="1"/>
    <n v="0"/>
    <s v="H"/>
  </r>
  <r>
    <s v="E0"/>
    <s v="07/05/00"/>
    <s v="Liverpool"/>
    <s v="Southampton"/>
    <n v="0"/>
    <n v="0"/>
    <x v="2"/>
    <n v="0"/>
    <n v="0"/>
    <s v="D"/>
  </r>
  <r>
    <s v="E0"/>
    <s v="08/05/00"/>
    <s v="Leeds"/>
    <s v="Everton"/>
    <n v="1"/>
    <n v="1"/>
    <x v="2"/>
    <n v="1"/>
    <n v="0"/>
    <s v="H"/>
  </r>
  <r>
    <s v="E0"/>
    <s v="09/05/00"/>
    <s v="Arsenal"/>
    <s v="Sheffield Weds"/>
    <n v="3"/>
    <n v="3"/>
    <x v="2"/>
    <n v="1"/>
    <n v="0"/>
    <s v="H"/>
  </r>
  <r>
    <s v="E0"/>
    <s v="14/05/00"/>
    <s v="Aston Villa"/>
    <s v="Man United"/>
    <n v="0"/>
    <n v="1"/>
    <x v="1"/>
    <n v="0"/>
    <n v="0"/>
    <s v="D"/>
  </r>
  <r>
    <s v="E0"/>
    <s v="14/05/00"/>
    <s v="Bradford"/>
    <s v="Liverpool"/>
    <n v="1"/>
    <n v="0"/>
    <x v="0"/>
    <n v="1"/>
    <n v="0"/>
    <s v="H"/>
  </r>
  <r>
    <s v="E0"/>
    <s v="14/05/00"/>
    <s v="Chelsea"/>
    <s v="Derby"/>
    <n v="4"/>
    <n v="0"/>
    <x v="0"/>
    <n v="0"/>
    <n v="0"/>
    <s v="D"/>
  </r>
  <r>
    <s v="E0"/>
    <s v="14/05/00"/>
    <s v="Everton"/>
    <s v="Middlesbrough"/>
    <n v="0"/>
    <n v="2"/>
    <x v="1"/>
    <n v="0"/>
    <n v="1"/>
    <s v="A"/>
  </r>
  <r>
    <s v="E0"/>
    <s v="14/05/00"/>
    <s v="Newcastle"/>
    <s v="Arsenal"/>
    <n v="4"/>
    <n v="2"/>
    <x v="0"/>
    <n v="2"/>
    <n v="1"/>
    <s v="H"/>
  </r>
  <r>
    <s v="E0"/>
    <s v="14/05/00"/>
    <s v="Sheffield Weds"/>
    <s v="Leicester"/>
    <n v="4"/>
    <n v="0"/>
    <x v="0"/>
    <n v="2"/>
    <n v="0"/>
    <s v="H"/>
  </r>
  <r>
    <s v="E0"/>
    <s v="14/05/00"/>
    <s v="Southampton"/>
    <s v="Wimbledon"/>
    <n v="2"/>
    <n v="0"/>
    <x v="0"/>
    <n v="0"/>
    <n v="0"/>
    <s v="D"/>
  </r>
  <r>
    <s v="E0"/>
    <s v="14/05/00"/>
    <s v="Tottenham"/>
    <s v="Sunderland"/>
    <n v="3"/>
    <n v="1"/>
    <x v="0"/>
    <n v="1"/>
    <n v="1"/>
    <s v="D"/>
  </r>
  <r>
    <s v="E0"/>
    <s v="14/05/00"/>
    <s v="Watford"/>
    <s v="Coventry"/>
    <n v="1"/>
    <n v="0"/>
    <x v="0"/>
    <n v="1"/>
    <n v="0"/>
    <s v="H"/>
  </r>
  <r>
    <s v="E0"/>
    <s v="14/05/00"/>
    <s v="West Ham"/>
    <s v="Leeds"/>
    <n v="0"/>
    <n v="0"/>
    <x v="2"/>
    <n v="0"/>
    <n v="0"/>
    <s v="D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s v="E0"/>
    <s v="17/08/2002"/>
    <s v="Blackburn"/>
    <s v="Sunderland"/>
    <n v="0"/>
    <n v="0"/>
    <x v="0"/>
    <n v="0"/>
    <n v="0"/>
    <s v="D"/>
    <s v="D Elleray"/>
    <n v="15"/>
    <n v="7"/>
    <n v="5"/>
    <n v="3"/>
    <n v="14"/>
    <n v="11"/>
    <n v="9"/>
    <n v="1"/>
    <n v="1"/>
    <n v="2"/>
    <n v="0"/>
    <n v="0"/>
  </r>
  <r>
    <s v="E0"/>
    <s v="17/08/2002"/>
    <s v="Charlton"/>
    <s v="Chelsea"/>
    <n v="2"/>
    <n v="3"/>
    <x v="1"/>
    <n v="2"/>
    <n v="1"/>
    <s v="H"/>
    <s v="G Barber"/>
    <n v="5"/>
    <n v="21"/>
    <n v="5"/>
    <n v="12"/>
    <n v="10"/>
    <n v="12"/>
    <n v="3"/>
    <n v="6"/>
    <n v="0"/>
    <n v="3"/>
    <n v="1"/>
    <n v="0"/>
  </r>
  <r>
    <s v="E0"/>
    <s v="17/08/2002"/>
    <s v="Everton"/>
    <s v="Tottenham"/>
    <n v="2"/>
    <n v="2"/>
    <x v="0"/>
    <n v="1"/>
    <n v="0"/>
    <s v="H"/>
    <s v="N Barry"/>
    <n v="13"/>
    <n v="10"/>
    <n v="9"/>
    <n v="5"/>
    <n v="18"/>
    <n v="4"/>
    <n v="10"/>
    <n v="5"/>
    <n v="1"/>
    <n v="1"/>
    <n v="0"/>
    <n v="0"/>
  </r>
  <r>
    <s v="E0"/>
    <s v="17/08/2002"/>
    <s v="Fulham"/>
    <s v="Bolton"/>
    <n v="4"/>
    <n v="1"/>
    <x v="2"/>
    <n v="3"/>
    <n v="1"/>
    <s v="H"/>
    <s v="A Wiley"/>
    <n v="13"/>
    <n v="3"/>
    <n v="6"/>
    <n v="1"/>
    <n v="16"/>
    <n v="12"/>
    <n v="7"/>
    <n v="4"/>
    <n v="1"/>
    <n v="2"/>
    <n v="0"/>
    <n v="0"/>
  </r>
  <r>
    <s v="E0"/>
    <s v="17/08/2002"/>
    <s v="Leeds"/>
    <s v="Man City"/>
    <n v="3"/>
    <n v="0"/>
    <x v="2"/>
    <n v="2"/>
    <n v="0"/>
    <s v="H"/>
    <s v="G Poll"/>
    <n v="13"/>
    <n v="18"/>
    <n v="8"/>
    <n v="10"/>
    <n v="13"/>
    <n v="13"/>
    <n v="2"/>
    <n v="7"/>
    <n v="1"/>
    <n v="1"/>
    <n v="0"/>
    <n v="0"/>
  </r>
  <r>
    <s v="E0"/>
    <s v="17/08/2002"/>
    <s v="Man United"/>
    <s v="West Brom"/>
    <n v="1"/>
    <n v="0"/>
    <x v="2"/>
    <n v="0"/>
    <n v="0"/>
    <s v="D"/>
    <s v="S Bennett"/>
    <n v="20"/>
    <n v="6"/>
    <n v="13"/>
    <n v="5"/>
    <n v="9"/>
    <n v="12"/>
    <n v="9"/>
    <n v="1"/>
    <n v="1"/>
    <n v="1"/>
    <n v="0"/>
    <n v="1"/>
  </r>
  <r>
    <s v="E0"/>
    <s v="17/08/2002"/>
    <s v="Southampton"/>
    <s v="Middlesbrough"/>
    <n v="0"/>
    <n v="0"/>
    <x v="0"/>
    <n v="0"/>
    <n v="0"/>
    <s v="D"/>
    <s v="B Knight"/>
    <n v="12"/>
    <n v="11"/>
    <n v="5"/>
    <n v="5"/>
    <n v="11"/>
    <n v="14"/>
    <n v="3"/>
    <n v="4"/>
    <n v="0"/>
    <n v="0"/>
    <n v="0"/>
    <n v="0"/>
  </r>
  <r>
    <s v="E0"/>
    <s v="18/08/2002"/>
    <s v="Arsenal"/>
    <s v="Birmingham"/>
    <n v="2"/>
    <n v="0"/>
    <x v="2"/>
    <n v="2"/>
    <n v="0"/>
    <s v="H"/>
    <s v="M Riley"/>
    <n v="15"/>
    <n v="7"/>
    <n v="7"/>
    <n v="1"/>
    <n v="6"/>
    <n v="11"/>
    <n v="9"/>
    <n v="2"/>
    <n v="0"/>
    <n v="1"/>
    <n v="0"/>
    <n v="1"/>
  </r>
  <r>
    <s v="E0"/>
    <s v="18/08/2002"/>
    <s v="Aston Villa"/>
    <s v="Liverpool"/>
    <n v="0"/>
    <n v="1"/>
    <x v="1"/>
    <n v="0"/>
    <n v="0"/>
    <s v="D"/>
    <s v="A D'Urso"/>
    <n v="11"/>
    <n v="12"/>
    <n v="5"/>
    <n v="6"/>
    <n v="9"/>
    <n v="5"/>
    <n v="6"/>
    <n v="8"/>
    <n v="2"/>
    <n v="2"/>
    <n v="0"/>
    <n v="0"/>
  </r>
  <r>
    <s v="E0"/>
    <s v="19/08/2002"/>
    <s v="Newcastle"/>
    <s v="West Ham"/>
    <n v="4"/>
    <n v="0"/>
    <x v="2"/>
    <n v="0"/>
    <n v="0"/>
    <s v="D"/>
    <s v="P Durkin"/>
    <n v="13"/>
    <n v="7"/>
    <n v="10"/>
    <n v="4"/>
    <n v="7"/>
    <n v="9"/>
    <n v="7"/>
    <n v="1"/>
    <n v="1"/>
    <n v="2"/>
    <n v="0"/>
    <n v="0"/>
  </r>
  <r>
    <s v="E0"/>
    <s v="23/08/2002"/>
    <s v="Chelsea"/>
    <s v="Man United"/>
    <n v="2"/>
    <n v="2"/>
    <x v="0"/>
    <n v="2"/>
    <n v="1"/>
    <s v="H"/>
    <s v="G Poll"/>
    <n v="11"/>
    <n v="9"/>
    <n v="5"/>
    <n v="7"/>
    <n v="13"/>
    <n v="9"/>
    <n v="3"/>
    <n v="3"/>
    <n v="3"/>
    <n v="2"/>
    <n v="0"/>
    <n v="0"/>
  </r>
  <r>
    <s v="E0"/>
    <s v="24/08/2002"/>
    <s v="Birmingham"/>
    <s v="Blackburn"/>
    <n v="0"/>
    <n v="1"/>
    <x v="1"/>
    <n v="0"/>
    <n v="1"/>
    <s v="A"/>
    <s v="D Gallagher"/>
    <n v="15"/>
    <n v="13"/>
    <n v="10"/>
    <n v="9"/>
    <n v="10"/>
    <n v="17"/>
    <n v="6"/>
    <n v="4"/>
    <n v="1"/>
    <n v="2"/>
    <n v="0"/>
    <n v="0"/>
  </r>
  <r>
    <s v="E0"/>
    <s v="24/08/2002"/>
    <s v="Bolton"/>
    <s v="Charlton"/>
    <n v="1"/>
    <n v="2"/>
    <x v="1"/>
    <n v="1"/>
    <n v="1"/>
    <s v="D"/>
    <s v="M Messias"/>
    <n v="15"/>
    <n v="8"/>
    <n v="9"/>
    <n v="4"/>
    <n v="9"/>
    <n v="11"/>
    <n v="4"/>
    <n v="6"/>
    <n v="1"/>
    <n v="1"/>
    <n v="0"/>
    <n v="0"/>
  </r>
  <r>
    <s v="E0"/>
    <s v="24/08/2002"/>
    <s v="Liverpool"/>
    <s v="Southampton"/>
    <n v="3"/>
    <n v="0"/>
    <x v="2"/>
    <n v="1"/>
    <n v="0"/>
    <s v="H"/>
    <s v="J Winter"/>
    <n v="16"/>
    <n v="7"/>
    <n v="9"/>
    <n v="1"/>
    <n v="11"/>
    <n v="8"/>
    <n v="5"/>
    <n v="8"/>
    <n v="0"/>
    <n v="1"/>
    <n v="0"/>
    <n v="0"/>
  </r>
  <r>
    <s v="E0"/>
    <s v="24/08/2002"/>
    <s v="Man City"/>
    <s v="Newcastle"/>
    <n v="1"/>
    <n v="0"/>
    <x v="2"/>
    <n v="1"/>
    <n v="0"/>
    <s v="H"/>
    <s v="U Rennie"/>
    <n v="20"/>
    <n v="9"/>
    <n v="12"/>
    <n v="6"/>
    <n v="12"/>
    <n v="14"/>
    <n v="6"/>
    <n v="8"/>
    <n v="1"/>
    <n v="1"/>
    <n v="0"/>
    <n v="0"/>
  </r>
  <r>
    <s v="E0"/>
    <s v="24/08/2002"/>
    <s v="Middlesbrough"/>
    <s v="Fulham"/>
    <n v="2"/>
    <n v="2"/>
    <x v="0"/>
    <n v="1"/>
    <n v="0"/>
    <s v="H"/>
    <s v="M Dean"/>
    <n v="6"/>
    <n v="10"/>
    <n v="3"/>
    <n v="4"/>
    <n v="18"/>
    <n v="7"/>
    <n v="8"/>
    <n v="11"/>
    <n v="4"/>
    <n v="2"/>
    <n v="0"/>
    <n v="0"/>
  </r>
  <r>
    <s v="E0"/>
    <s v="24/08/2002"/>
    <s v="Sunderland"/>
    <s v="Everton"/>
    <n v="0"/>
    <n v="1"/>
    <x v="1"/>
    <n v="0"/>
    <n v="1"/>
    <s v="A"/>
    <s v="R Styles"/>
    <n v="13"/>
    <n v="11"/>
    <n v="3"/>
    <n v="5"/>
    <n v="10"/>
    <n v="15"/>
    <n v="10"/>
    <n v="4"/>
    <n v="1"/>
    <n v="0"/>
    <n v="0"/>
    <n v="0"/>
  </r>
  <r>
    <s v="E0"/>
    <s v="24/08/2002"/>
    <s v="Tottenham"/>
    <s v="Aston Villa"/>
    <n v="1"/>
    <n v="0"/>
    <x v="2"/>
    <n v="1"/>
    <n v="0"/>
    <s v="H"/>
    <s v="C Wilkes"/>
    <n v="8"/>
    <n v="18"/>
    <n v="3"/>
    <n v="8"/>
    <n v="20"/>
    <n v="15"/>
    <n v="2"/>
    <n v="5"/>
    <n v="2"/>
    <n v="0"/>
    <n v="0"/>
    <n v="0"/>
  </r>
  <r>
    <s v="E0"/>
    <s v="24/08/2002"/>
    <s v="West Brom"/>
    <s v="Leeds"/>
    <n v="1"/>
    <n v="3"/>
    <x v="1"/>
    <n v="0"/>
    <n v="1"/>
    <s v="A"/>
    <s v="S Dunn"/>
    <n v="12"/>
    <n v="11"/>
    <n v="2"/>
    <n v="4"/>
    <n v="9"/>
    <n v="11"/>
    <n v="7"/>
    <n v="3"/>
    <n v="1"/>
    <n v="1"/>
    <n v="0"/>
    <n v="0"/>
  </r>
  <r>
    <s v="E0"/>
    <s v="24/08/2002"/>
    <s v="West Ham"/>
    <s v="Arsenal"/>
    <n v="2"/>
    <n v="2"/>
    <x v="0"/>
    <n v="1"/>
    <n v="0"/>
    <s v="H"/>
    <s v="N Barry"/>
    <n v="8"/>
    <n v="9"/>
    <n v="4"/>
    <n v="5"/>
    <n v="18"/>
    <n v="14"/>
    <n v="4"/>
    <n v="4"/>
    <n v="2"/>
    <n v="5"/>
    <n v="0"/>
    <n v="0"/>
  </r>
  <r>
    <s v="E0"/>
    <s v="27/08/2002"/>
    <s v="Arsenal"/>
    <s v="West Brom"/>
    <n v="5"/>
    <n v="2"/>
    <x v="2"/>
    <n v="3"/>
    <n v="0"/>
    <s v="H"/>
    <s v="P Durkin"/>
    <n v="10"/>
    <n v="8"/>
    <n v="8"/>
    <n v="6"/>
    <n v="9"/>
    <n v="9"/>
    <n v="1"/>
    <n v="1"/>
    <n v="3"/>
    <n v="2"/>
    <n v="0"/>
    <n v="0"/>
  </r>
  <r>
    <s v="E0"/>
    <s v="27/08/2002"/>
    <s v="Charlton"/>
    <s v="Tottenham"/>
    <n v="0"/>
    <n v="1"/>
    <x v="1"/>
    <n v="0"/>
    <n v="1"/>
    <s v="A"/>
    <s v="A Wiley"/>
    <n v="10"/>
    <n v="7"/>
    <n v="5"/>
    <n v="1"/>
    <n v="9"/>
    <n v="23"/>
    <n v="6"/>
    <n v="9"/>
    <n v="1"/>
    <n v="2"/>
    <n v="0"/>
    <n v="0"/>
  </r>
  <r>
    <s v="E0"/>
    <s v="28/08/2002"/>
    <s v="Aston Villa"/>
    <s v="Man City"/>
    <n v="1"/>
    <n v="0"/>
    <x v="2"/>
    <n v="0"/>
    <n v="0"/>
    <s v="D"/>
    <s v="D Pugh"/>
    <n v="11"/>
    <n v="7"/>
    <n v="6"/>
    <n v="1"/>
    <n v="13"/>
    <n v="11"/>
    <n v="5"/>
    <n v="4"/>
    <n v="1"/>
    <n v="3"/>
    <n v="0"/>
    <n v="0"/>
  </r>
  <r>
    <s v="E0"/>
    <s v="28/08/2002"/>
    <s v="Blackburn"/>
    <s v="Liverpool"/>
    <n v="2"/>
    <n v="2"/>
    <x v="0"/>
    <n v="1"/>
    <n v="1"/>
    <s v="D"/>
    <s v="S Bennett"/>
    <n v="7"/>
    <n v="5"/>
    <n v="4"/>
    <n v="3"/>
    <n v="17"/>
    <n v="10"/>
    <n v="5"/>
    <n v="2"/>
    <n v="3"/>
    <n v="1"/>
    <n v="0"/>
    <n v="0"/>
  </r>
  <r>
    <s v="E0"/>
    <s v="28/08/2002"/>
    <s v="Everton"/>
    <s v="Birmingham"/>
    <n v="1"/>
    <n v="1"/>
    <x v="0"/>
    <n v="0"/>
    <n v="0"/>
    <s v="D"/>
    <s v="E Wolstenholme"/>
    <n v="11"/>
    <n v="5"/>
    <n v="4"/>
    <n v="2"/>
    <n v="18"/>
    <n v="12"/>
    <n v="7"/>
    <n v="4"/>
    <n v="0"/>
    <n v="3"/>
    <n v="1"/>
    <n v="0"/>
  </r>
  <r>
    <s v="E0"/>
    <s v="28/08/2002"/>
    <s v="Leeds"/>
    <s v="Sunderland"/>
    <n v="0"/>
    <n v="1"/>
    <x v="1"/>
    <n v="0"/>
    <n v="0"/>
    <s v="D"/>
    <s v="M Halsey"/>
    <n v="20"/>
    <n v="9"/>
    <n v="9"/>
    <n v="4"/>
    <n v="13"/>
    <n v="11"/>
    <n v="8"/>
    <n v="1"/>
    <n v="2"/>
    <n v="0"/>
    <n v="0"/>
    <n v="0"/>
  </r>
  <r>
    <s v="E0"/>
    <s v="28/08/2002"/>
    <s v="Southampton"/>
    <s v="Chelsea"/>
    <n v="1"/>
    <n v="1"/>
    <x v="0"/>
    <n v="0"/>
    <n v="0"/>
    <s v="D"/>
    <s v="C Foy"/>
    <n v="12"/>
    <n v="10"/>
    <n v="4"/>
    <n v="3"/>
    <n v="16"/>
    <n v="11"/>
    <n v="5"/>
    <n v="6"/>
    <n v="2"/>
    <n v="1"/>
    <n v="0"/>
    <n v="0"/>
  </r>
  <r>
    <s v="E0"/>
    <s v="31/08/2002"/>
    <s v="Birmingham"/>
    <s v="Leeds"/>
    <n v="2"/>
    <n v="1"/>
    <x v="2"/>
    <n v="1"/>
    <n v="0"/>
    <s v="H"/>
    <s v="P Durkin"/>
    <n v="9"/>
    <n v="8"/>
    <n v="5"/>
    <n v="6"/>
    <n v="14"/>
    <n v="16"/>
    <n v="2"/>
    <n v="5"/>
    <n v="3"/>
    <n v="3"/>
    <n v="0"/>
    <n v="0"/>
  </r>
  <r>
    <s v="E0"/>
    <s v="31/08/2002"/>
    <s v="Man City"/>
    <s v="Everton"/>
    <n v="3"/>
    <n v="1"/>
    <x v="2"/>
    <n v="2"/>
    <n v="1"/>
    <s v="H"/>
    <s v="B Knight"/>
    <n v="7"/>
    <n v="14"/>
    <n v="6"/>
    <n v="8"/>
    <n v="12"/>
    <n v="11"/>
    <n v="7"/>
    <n v="6"/>
    <n v="1"/>
    <n v="0"/>
    <n v="1"/>
    <n v="0"/>
  </r>
  <r>
    <s v="E0"/>
    <s v="31/08/2002"/>
    <s v="Middlesbrough"/>
    <s v="Blackburn"/>
    <n v="1"/>
    <n v="0"/>
    <x v="2"/>
    <n v="0"/>
    <n v="0"/>
    <s v="D"/>
    <s v="M Halsey"/>
    <n v="7"/>
    <n v="10"/>
    <n v="3"/>
    <n v="7"/>
    <n v="19"/>
    <n v="16"/>
    <n v="8"/>
    <n v="6"/>
    <n v="3"/>
    <n v="3"/>
    <n v="0"/>
    <n v="0"/>
  </r>
  <r>
    <s v="E0"/>
    <s v="31/08/2002"/>
    <s v="Sunderland"/>
    <s v="Man United"/>
    <n v="1"/>
    <n v="1"/>
    <x v="0"/>
    <n v="0"/>
    <n v="1"/>
    <s v="A"/>
    <s v="U Rennie"/>
    <n v="12"/>
    <n v="20"/>
    <n v="5"/>
    <n v="10"/>
    <n v="13"/>
    <n v="16"/>
    <n v="6"/>
    <n v="8"/>
    <n v="1"/>
    <n v="2"/>
    <n v="0"/>
    <n v="1"/>
  </r>
  <r>
    <s v="E0"/>
    <s v="31/08/2002"/>
    <s v="Tottenham"/>
    <s v="Southampton"/>
    <n v="2"/>
    <n v="1"/>
    <x v="2"/>
    <n v="1"/>
    <n v="1"/>
    <s v="D"/>
    <s v="M Dean"/>
    <n v="18"/>
    <n v="15"/>
    <n v="8"/>
    <n v="8"/>
    <n v="16"/>
    <n v="13"/>
    <n v="12"/>
    <n v="6"/>
    <n v="3"/>
    <n v="1"/>
    <n v="0"/>
    <n v="1"/>
  </r>
  <r>
    <s v="E0"/>
    <s v="31/08/2002"/>
    <s v="West Brom"/>
    <s v="Fulham"/>
    <n v="1"/>
    <n v="0"/>
    <x v="2"/>
    <n v="0"/>
    <n v="0"/>
    <s v="D"/>
    <s v="R Styles"/>
    <n v="8"/>
    <n v="6"/>
    <n v="5"/>
    <n v="1"/>
    <n v="17"/>
    <n v="16"/>
    <n v="5"/>
    <n v="7"/>
    <n v="4"/>
    <n v="3"/>
    <n v="0"/>
    <n v="0"/>
  </r>
  <r>
    <s v="E0"/>
    <s v="31/08/2002"/>
    <s v="West Ham"/>
    <s v="Charlton"/>
    <n v="0"/>
    <n v="2"/>
    <x v="1"/>
    <n v="0"/>
    <n v="2"/>
    <s v="A"/>
    <s v="J Winter"/>
    <n v="9"/>
    <n v="5"/>
    <n v="4"/>
    <n v="3"/>
    <n v="11"/>
    <n v="15"/>
    <n v="8"/>
    <n v="6"/>
    <n v="3"/>
    <n v="1"/>
    <n v="0"/>
    <n v="0"/>
  </r>
  <r>
    <s v="E0"/>
    <s v="01/09/2002"/>
    <s v="Bolton"/>
    <s v="Aston Villa"/>
    <n v="1"/>
    <n v="0"/>
    <x v="2"/>
    <n v="0"/>
    <n v="0"/>
    <s v="D"/>
    <s v="S Dunn"/>
    <n v="13"/>
    <n v="12"/>
    <n v="6"/>
    <n v="5"/>
    <n v="9"/>
    <n v="11"/>
    <n v="4"/>
    <n v="5"/>
    <n v="2"/>
    <n v="3"/>
    <n v="0"/>
    <n v="0"/>
  </r>
  <r>
    <s v="E0"/>
    <s v="01/09/2002"/>
    <s v="Chelsea"/>
    <s v="Arsenal"/>
    <n v="1"/>
    <n v="1"/>
    <x v="0"/>
    <n v="1"/>
    <n v="0"/>
    <s v="H"/>
    <s v="A D'Urso"/>
    <n v="8"/>
    <n v="8"/>
    <n v="2"/>
    <n v="5"/>
    <n v="20"/>
    <n v="16"/>
    <n v="6"/>
    <n v="2"/>
    <n v="5"/>
    <n v="2"/>
    <n v="0"/>
    <n v="1"/>
  </r>
  <r>
    <s v="E0"/>
    <s v="02/09/2002"/>
    <s v="Liverpool"/>
    <s v="Newcastle"/>
    <n v="2"/>
    <n v="2"/>
    <x v="0"/>
    <n v="0"/>
    <n v="0"/>
    <s v="D"/>
    <s v="G Poll"/>
    <n v="22"/>
    <n v="11"/>
    <n v="11"/>
    <n v="6"/>
    <n v="7"/>
    <n v="25"/>
    <n v="12"/>
    <n v="3"/>
    <n v="1"/>
    <n v="2"/>
    <n v="0"/>
    <n v="0"/>
  </r>
  <r>
    <s v="E0"/>
    <s v="03/09/2002"/>
    <s v="Man United"/>
    <s v="Middlesbrough"/>
    <n v="1"/>
    <n v="0"/>
    <x v="2"/>
    <n v="1"/>
    <n v="0"/>
    <s v="H"/>
    <s v="M Riley"/>
    <n v="7"/>
    <n v="5"/>
    <n v="1"/>
    <n v="3"/>
    <n v="13"/>
    <n v="12"/>
    <n v="4"/>
    <n v="6"/>
    <n v="1"/>
    <n v="2"/>
    <n v="0"/>
    <n v="0"/>
  </r>
  <r>
    <s v="E0"/>
    <s v="10/09/2002"/>
    <s v="Arsenal"/>
    <s v="Man City"/>
    <n v="2"/>
    <n v="1"/>
    <x v="2"/>
    <n v="2"/>
    <n v="1"/>
    <s v="H"/>
    <s v="C Wilkes"/>
    <n v="13"/>
    <n v="5"/>
    <n v="5"/>
    <n v="4"/>
    <n v="16"/>
    <n v="14"/>
    <n v="7"/>
    <n v="6"/>
    <n v="1"/>
    <n v="2"/>
    <n v="0"/>
    <n v="1"/>
  </r>
  <r>
    <s v="E0"/>
    <s v="10/09/2002"/>
    <s v="Middlesbrough"/>
    <s v="Sunderland"/>
    <n v="3"/>
    <n v="0"/>
    <x v="2"/>
    <n v="2"/>
    <n v="0"/>
    <s v="H"/>
    <s v="A Wiley"/>
    <n v="9"/>
    <n v="8"/>
    <n v="7"/>
    <n v="6"/>
    <n v="16"/>
    <n v="12"/>
    <n v="6"/>
    <n v="8"/>
    <n v="3"/>
    <n v="3"/>
    <n v="0"/>
    <n v="0"/>
  </r>
  <r>
    <s v="E0"/>
    <s v="11/09/2002"/>
    <s v="Aston Villa"/>
    <s v="Charlton"/>
    <n v="2"/>
    <n v="0"/>
    <x v="2"/>
    <n v="0"/>
    <n v="0"/>
    <s v="D"/>
    <s v="G Poll"/>
    <n v="12"/>
    <n v="8"/>
    <n v="5"/>
    <n v="2"/>
    <n v="16"/>
    <n v="16"/>
    <n v="6"/>
    <n v="2"/>
    <n v="0"/>
    <n v="1"/>
    <n v="0"/>
    <n v="0"/>
  </r>
  <r>
    <s v="E0"/>
    <s v="11/09/2002"/>
    <s v="Blackburn"/>
    <s v="Chelsea"/>
    <n v="2"/>
    <n v="3"/>
    <x v="1"/>
    <n v="2"/>
    <n v="1"/>
    <s v="H"/>
    <s v="M Riley"/>
    <n v="11"/>
    <n v="14"/>
    <n v="6"/>
    <n v="9"/>
    <n v="15"/>
    <n v="16"/>
    <n v="9"/>
    <n v="4"/>
    <n v="2"/>
    <n v="3"/>
    <n v="0"/>
    <n v="0"/>
  </r>
  <r>
    <s v="E0"/>
    <s v="11/09/2002"/>
    <s v="Fulham"/>
    <s v="Tottenham"/>
    <n v="3"/>
    <n v="2"/>
    <x v="2"/>
    <n v="0"/>
    <n v="2"/>
    <s v="A"/>
    <s v="M Halsey"/>
    <n v="13"/>
    <n v="7"/>
    <n v="8"/>
    <n v="4"/>
    <n v="8"/>
    <n v="11"/>
    <n v="9"/>
    <n v="6"/>
    <n v="0"/>
    <n v="1"/>
    <n v="0"/>
    <n v="0"/>
  </r>
  <r>
    <s v="E0"/>
    <s v="11/09/2002"/>
    <s v="Liverpool"/>
    <s v="Birmingham"/>
    <n v="2"/>
    <n v="2"/>
    <x v="0"/>
    <n v="1"/>
    <n v="0"/>
    <s v="H"/>
    <s v="N Barry"/>
    <n v="12"/>
    <n v="6"/>
    <n v="10"/>
    <n v="3"/>
    <n v="6"/>
    <n v="10"/>
    <n v="1"/>
    <n v="2"/>
    <n v="0"/>
    <n v="1"/>
    <n v="0"/>
    <n v="0"/>
  </r>
  <r>
    <s v="E0"/>
    <s v="11/09/2002"/>
    <s v="Man United"/>
    <s v="Bolton"/>
    <n v="0"/>
    <n v="1"/>
    <x v="1"/>
    <n v="0"/>
    <n v="0"/>
    <s v="D"/>
    <s v="G Barber"/>
    <n v="23"/>
    <n v="10"/>
    <n v="14"/>
    <n v="8"/>
    <n v="10"/>
    <n v="11"/>
    <n v="9"/>
    <n v="6"/>
    <n v="1"/>
    <n v="2"/>
    <n v="0"/>
    <n v="0"/>
  </r>
  <r>
    <s v="E0"/>
    <s v="11/09/2002"/>
    <s v="Newcastle"/>
    <s v="Leeds"/>
    <n v="0"/>
    <n v="2"/>
    <x v="1"/>
    <n v="0"/>
    <n v="1"/>
    <s v="A"/>
    <s v="D Gallagher"/>
    <n v="22"/>
    <n v="14"/>
    <n v="11"/>
    <n v="6"/>
    <n v="15"/>
    <n v="12"/>
    <n v="10"/>
    <n v="7"/>
    <n v="3"/>
    <n v="2"/>
    <n v="0"/>
    <n v="0"/>
  </r>
  <r>
    <s v="E0"/>
    <s v="11/09/2002"/>
    <s v="Southampton"/>
    <s v="Everton"/>
    <n v="1"/>
    <n v="0"/>
    <x v="2"/>
    <n v="0"/>
    <n v="0"/>
    <s v="D"/>
    <s v="S Bennett"/>
    <n v="11"/>
    <n v="18"/>
    <n v="7"/>
    <n v="10"/>
    <n v="13"/>
    <n v="19"/>
    <n v="4"/>
    <n v="13"/>
    <n v="3"/>
    <n v="3"/>
    <n v="0"/>
    <n v="0"/>
  </r>
  <r>
    <s v="E0"/>
    <s v="11/09/2002"/>
    <s v="West Ham"/>
    <s v="West Brom"/>
    <n v="0"/>
    <n v="1"/>
    <x v="1"/>
    <n v="0"/>
    <n v="1"/>
    <s v="A"/>
    <s v="A D'Urso"/>
    <n v="5"/>
    <n v="6"/>
    <n v="3"/>
    <n v="5"/>
    <n v="11"/>
    <n v="15"/>
    <n v="8"/>
    <n v="4"/>
    <n v="1"/>
    <n v="0"/>
    <n v="0"/>
    <n v="0"/>
  </r>
  <r>
    <s v="E0"/>
    <s v="14/09/2002"/>
    <s v="Bolton"/>
    <s v="Liverpool"/>
    <n v="2"/>
    <n v="3"/>
    <x v="1"/>
    <n v="0"/>
    <n v="1"/>
    <s v="A"/>
    <s v="R Styles"/>
    <n v="7"/>
    <n v="12"/>
    <n v="5"/>
    <n v="8"/>
    <n v="10"/>
    <n v="9"/>
    <n v="7"/>
    <n v="4"/>
    <n v="2"/>
    <n v="2"/>
    <n v="0"/>
    <n v="0"/>
  </r>
  <r>
    <s v="E0"/>
    <s v="14/09/2002"/>
    <s v="Charlton"/>
    <s v="Arsenal"/>
    <n v="0"/>
    <n v="3"/>
    <x v="1"/>
    <n v="0"/>
    <n v="1"/>
    <s v="A"/>
    <s v="S Dunn"/>
    <n v="9"/>
    <n v="10"/>
    <n v="3"/>
    <n v="8"/>
    <n v="8"/>
    <n v="13"/>
    <n v="1"/>
    <n v="6"/>
    <n v="0"/>
    <n v="3"/>
    <n v="0"/>
    <n v="0"/>
  </r>
  <r>
    <s v="E0"/>
    <s v="14/09/2002"/>
    <s v="Chelsea"/>
    <s v="Newcastle"/>
    <n v="3"/>
    <n v="0"/>
    <x v="2"/>
    <n v="2"/>
    <n v="0"/>
    <s v="H"/>
    <s v="B Knight"/>
    <n v="7"/>
    <n v="5"/>
    <n v="5"/>
    <n v="0"/>
    <n v="9"/>
    <n v="9"/>
    <n v="2"/>
    <n v="4"/>
    <n v="1"/>
    <n v="4"/>
    <n v="0"/>
    <n v="0"/>
  </r>
  <r>
    <s v="E0"/>
    <s v="14/09/2002"/>
    <s v="Everton"/>
    <s v="Middlesbrough"/>
    <n v="2"/>
    <n v="1"/>
    <x v="2"/>
    <n v="1"/>
    <n v="1"/>
    <s v="D"/>
    <s v="M Messias"/>
    <n v="13"/>
    <n v="10"/>
    <n v="8"/>
    <n v="5"/>
    <n v="18"/>
    <n v="12"/>
    <n v="10"/>
    <n v="4"/>
    <n v="2"/>
    <n v="1"/>
    <n v="0"/>
    <n v="0"/>
  </r>
  <r>
    <s v="E0"/>
    <s v="14/09/2002"/>
    <s v="Leeds"/>
    <s v="Man United"/>
    <n v="1"/>
    <n v="0"/>
    <x v="2"/>
    <n v="0"/>
    <n v="0"/>
    <s v="D"/>
    <s v="J Winter"/>
    <n v="8"/>
    <n v="6"/>
    <n v="2"/>
    <n v="5"/>
    <n v="15"/>
    <n v="12"/>
    <n v="4"/>
    <n v="7"/>
    <n v="2"/>
    <n v="1"/>
    <n v="0"/>
    <n v="0"/>
  </r>
  <r>
    <s v="E0"/>
    <s v="14/09/2002"/>
    <s v="Sunderland"/>
    <s v="Fulham"/>
    <n v="0"/>
    <n v="3"/>
    <x v="1"/>
    <n v="0"/>
    <n v="1"/>
    <s v="A"/>
    <s v="C Foy"/>
    <n v="8"/>
    <n v="5"/>
    <n v="5"/>
    <n v="4"/>
    <n v="12"/>
    <n v="13"/>
    <n v="11"/>
    <n v="6"/>
    <n v="2"/>
    <n v="2"/>
    <n v="0"/>
    <n v="0"/>
  </r>
  <r>
    <s v="E0"/>
    <s v="14/09/2002"/>
    <s v="West Brom"/>
    <s v="Southampton"/>
    <n v="1"/>
    <n v="0"/>
    <x v="2"/>
    <n v="0"/>
    <n v="0"/>
    <s v="D"/>
    <s v="D Gallagher"/>
    <n v="11"/>
    <n v="10"/>
    <n v="7"/>
    <n v="5"/>
    <n v="14"/>
    <n v="14"/>
    <n v="0"/>
    <n v="7"/>
    <n v="2"/>
    <n v="1"/>
    <n v="0"/>
    <n v="1"/>
  </r>
  <r>
    <s v="E0"/>
    <s v="15/09/2002"/>
    <s v="Man City"/>
    <s v="Blackburn"/>
    <n v="2"/>
    <n v="2"/>
    <x v="0"/>
    <n v="0"/>
    <n v="1"/>
    <s v="A"/>
    <s v="M Dean"/>
    <n v="15"/>
    <n v="12"/>
    <n v="7"/>
    <n v="8"/>
    <n v="13"/>
    <n v="13"/>
    <n v="15"/>
    <n v="5"/>
    <n v="3"/>
    <n v="3"/>
    <n v="1"/>
    <n v="0"/>
  </r>
  <r>
    <s v="E0"/>
    <s v="15/09/2002"/>
    <s v="Tottenham"/>
    <s v="West Ham"/>
    <n v="3"/>
    <n v="2"/>
    <x v="2"/>
    <n v="0"/>
    <n v="0"/>
    <s v="D"/>
    <s v="U Rennie"/>
    <n v="12"/>
    <n v="11"/>
    <n v="3"/>
    <n v="1"/>
    <n v="16"/>
    <n v="16"/>
    <n v="5"/>
    <n v="6"/>
    <n v="2"/>
    <n v="2"/>
    <n v="0"/>
    <n v="1"/>
  </r>
  <r>
    <s v="E0"/>
    <s v="16/09/2002"/>
    <s v="Birmingham"/>
    <s v="Aston Villa"/>
    <n v="3"/>
    <n v="0"/>
    <x v="2"/>
    <n v="1"/>
    <n v="0"/>
    <s v="H"/>
    <s v="D Elleray"/>
    <n v="12"/>
    <n v="8"/>
    <n v="5"/>
    <n v="1"/>
    <n v="18"/>
    <n v="13"/>
    <n v="9"/>
    <n v="6"/>
    <n v="3"/>
    <n v="2"/>
    <n v="0"/>
    <n v="0"/>
  </r>
  <r>
    <s v="E0"/>
    <s v="21/09/2002"/>
    <s v="Arsenal"/>
    <s v="Bolton"/>
    <n v="2"/>
    <n v="1"/>
    <x v="2"/>
    <n v="1"/>
    <n v="0"/>
    <s v="H"/>
    <s v="D Pugh"/>
    <n v="14"/>
    <n v="8"/>
    <n v="9"/>
    <n v="3"/>
    <n v="12"/>
    <n v="11"/>
    <n v="8"/>
    <n v="1"/>
    <n v="1"/>
    <n v="3"/>
    <n v="0"/>
    <n v="1"/>
  </r>
  <r>
    <s v="E0"/>
    <s v="21/09/2002"/>
    <s v="Liverpool"/>
    <s v="West Brom"/>
    <n v="2"/>
    <n v="0"/>
    <x v="2"/>
    <n v="0"/>
    <n v="0"/>
    <s v="D"/>
    <s v="D Elleray"/>
    <n v="23"/>
    <n v="5"/>
    <n v="14"/>
    <n v="2"/>
    <n v="8"/>
    <n v="11"/>
    <n v="9"/>
    <n v="2"/>
    <n v="2"/>
    <n v="2"/>
    <n v="0"/>
    <n v="1"/>
  </r>
  <r>
    <s v="E0"/>
    <s v="21/09/2002"/>
    <s v="Man United"/>
    <s v="Tottenham"/>
    <n v="1"/>
    <n v="0"/>
    <x v="2"/>
    <n v="0"/>
    <n v="0"/>
    <s v="D"/>
    <s v="R Styles"/>
    <n v="16"/>
    <n v="10"/>
    <n v="9"/>
    <n v="5"/>
    <n v="11"/>
    <n v="8"/>
    <n v="10"/>
    <n v="5"/>
    <n v="1"/>
    <n v="1"/>
    <n v="0"/>
    <n v="0"/>
  </r>
  <r>
    <s v="E0"/>
    <s v="21/09/2002"/>
    <s v="Middlesbrough"/>
    <s v="Birmingham"/>
    <n v="1"/>
    <n v="0"/>
    <x v="2"/>
    <n v="1"/>
    <n v="0"/>
    <s v="H"/>
    <s v="A D'Urso"/>
    <n v="9"/>
    <n v="12"/>
    <n v="4"/>
    <n v="3"/>
    <n v="22"/>
    <n v="13"/>
    <n v="6"/>
    <n v="3"/>
    <n v="3"/>
    <n v="4"/>
    <n v="0"/>
    <n v="0"/>
  </r>
  <r>
    <s v="E0"/>
    <s v="21/09/2002"/>
    <s v="Newcastle"/>
    <s v="Sunderland"/>
    <n v="2"/>
    <n v="0"/>
    <x v="2"/>
    <n v="2"/>
    <n v="0"/>
    <s v="H"/>
    <s v="M Riley"/>
    <n v="11"/>
    <n v="8"/>
    <n v="6"/>
    <n v="4"/>
    <n v="8"/>
    <n v="15"/>
    <n v="8"/>
    <n v="3"/>
    <n v="2"/>
    <n v="4"/>
    <n v="0"/>
    <n v="0"/>
  </r>
  <r>
    <s v="E0"/>
    <s v="21/09/2002"/>
    <s v="Southampton"/>
    <s v="Charlton"/>
    <n v="0"/>
    <n v="0"/>
    <x v="0"/>
    <n v="0"/>
    <n v="0"/>
    <s v="D"/>
    <s v="P Dowd"/>
    <n v="13"/>
    <n v="6"/>
    <n v="5"/>
    <n v="5"/>
    <n v="24"/>
    <n v="14"/>
    <n v="5"/>
    <n v="3"/>
    <n v="2"/>
    <n v="1"/>
    <n v="0"/>
    <n v="0"/>
  </r>
  <r>
    <s v="E0"/>
    <s v="21/09/2002"/>
    <s v="West Ham"/>
    <s v="Man City"/>
    <n v="0"/>
    <n v="0"/>
    <x v="0"/>
    <n v="0"/>
    <n v="0"/>
    <s v="D"/>
    <s v="G Barber"/>
    <n v="9"/>
    <n v="8"/>
    <n v="5"/>
    <n v="6"/>
    <n v="12"/>
    <n v="6"/>
    <n v="8"/>
    <n v="4"/>
    <n v="2"/>
    <n v="0"/>
    <n v="0"/>
    <n v="0"/>
  </r>
  <r>
    <s v="E0"/>
    <s v="22/09/2002"/>
    <s v="Aston Villa"/>
    <s v="Everton"/>
    <n v="3"/>
    <n v="2"/>
    <x v="2"/>
    <n v="1"/>
    <n v="0"/>
    <s v="H"/>
    <s v="J Winter"/>
    <n v="12"/>
    <n v="14"/>
    <n v="8"/>
    <n v="7"/>
    <n v="13"/>
    <n v="15"/>
    <n v="5"/>
    <n v="5"/>
    <n v="0"/>
    <n v="1"/>
    <n v="0"/>
    <n v="0"/>
  </r>
  <r>
    <s v="E0"/>
    <s v="22/09/2002"/>
    <s v="Blackburn"/>
    <s v="Leeds"/>
    <n v="1"/>
    <n v="0"/>
    <x v="2"/>
    <n v="1"/>
    <n v="0"/>
    <s v="H"/>
    <s v="G Poll"/>
    <n v="11"/>
    <n v="7"/>
    <n v="7"/>
    <n v="5"/>
    <n v="24"/>
    <n v="14"/>
    <n v="7"/>
    <n v="2"/>
    <n v="1"/>
    <n v="2"/>
    <n v="0"/>
    <n v="0"/>
  </r>
  <r>
    <s v="E0"/>
    <s v="23/09/2002"/>
    <s v="Fulham"/>
    <s v="Chelsea"/>
    <n v="0"/>
    <n v="0"/>
    <x v="0"/>
    <n v="0"/>
    <n v="0"/>
    <s v="D"/>
    <s v="P Durkin"/>
    <n v="8"/>
    <n v="11"/>
    <n v="3"/>
    <n v="4"/>
    <n v="16"/>
    <n v="15"/>
    <n v="5"/>
    <n v="3"/>
    <n v="1"/>
    <n v="0"/>
    <n v="0"/>
    <n v="0"/>
  </r>
  <r>
    <s v="E0"/>
    <s v="28/09/2002"/>
    <s v="Birmingham"/>
    <s v="Newcastle"/>
    <n v="0"/>
    <n v="2"/>
    <x v="1"/>
    <n v="0"/>
    <n v="1"/>
    <s v="A"/>
    <s v="S Bennett"/>
    <n v="11"/>
    <n v="13"/>
    <n v="5"/>
    <n v="6"/>
    <n v="18"/>
    <n v="9"/>
    <n v="5"/>
    <n v="10"/>
    <n v="3"/>
    <n v="0"/>
    <n v="0"/>
    <n v="0"/>
  </r>
  <r>
    <s v="E0"/>
    <s v="28/09/2002"/>
    <s v="Bolton"/>
    <s v="Southampton"/>
    <n v="1"/>
    <n v="1"/>
    <x v="0"/>
    <n v="0"/>
    <n v="0"/>
    <s v="D"/>
    <s v="U Rennie"/>
    <n v="19"/>
    <n v="10"/>
    <n v="10"/>
    <n v="6"/>
    <n v="5"/>
    <n v="16"/>
    <n v="9"/>
    <n v="7"/>
    <n v="1"/>
    <n v="0"/>
    <n v="0"/>
    <n v="0"/>
  </r>
  <r>
    <s v="E0"/>
    <s v="28/09/2002"/>
    <s v="Charlton"/>
    <s v="Man United"/>
    <n v="1"/>
    <n v="3"/>
    <x v="1"/>
    <n v="1"/>
    <n v="0"/>
    <s v="H"/>
    <s v="D Gallagher"/>
    <n v="7"/>
    <n v="13"/>
    <n v="3"/>
    <n v="7"/>
    <n v="12"/>
    <n v="8"/>
    <n v="3"/>
    <n v="6"/>
    <n v="2"/>
    <n v="3"/>
    <n v="0"/>
    <n v="0"/>
  </r>
  <r>
    <s v="E0"/>
    <s v="28/09/2002"/>
    <s v="Chelsea"/>
    <s v="West Ham"/>
    <n v="2"/>
    <n v="3"/>
    <x v="1"/>
    <n v="1"/>
    <n v="1"/>
    <s v="D"/>
    <s v="M Dean"/>
    <n v="12"/>
    <n v="16"/>
    <n v="9"/>
    <n v="11"/>
    <n v="17"/>
    <n v="7"/>
    <n v="5"/>
    <n v="7"/>
    <n v="1"/>
    <n v="4"/>
    <n v="0"/>
    <n v="0"/>
  </r>
  <r>
    <s v="E0"/>
    <s v="28/09/2002"/>
    <s v="Everton"/>
    <s v="Fulham"/>
    <n v="2"/>
    <n v="0"/>
    <x v="2"/>
    <n v="2"/>
    <n v="0"/>
    <s v="H"/>
    <s v="S Dunn"/>
    <n v="15"/>
    <n v="12"/>
    <n v="9"/>
    <n v="6"/>
    <n v="13"/>
    <n v="18"/>
    <n v="8"/>
    <n v="4"/>
    <n v="1"/>
    <n v="3"/>
    <n v="0"/>
    <n v="0"/>
  </r>
  <r>
    <s v="E0"/>
    <s v="28/09/2002"/>
    <s v="Leeds"/>
    <s v="Arsenal"/>
    <n v="1"/>
    <n v="4"/>
    <x v="1"/>
    <n v="0"/>
    <n v="2"/>
    <s v="A"/>
    <s v="A Wiley"/>
    <n v="9"/>
    <n v="7"/>
    <n v="3"/>
    <n v="6"/>
    <n v="14"/>
    <n v="15"/>
    <n v="4"/>
    <n v="4"/>
    <n v="4"/>
    <n v="2"/>
    <n v="0"/>
    <n v="0"/>
  </r>
  <r>
    <s v="E0"/>
    <s v="28/09/2002"/>
    <s v="Man City"/>
    <s v="Liverpool"/>
    <n v="0"/>
    <n v="3"/>
    <x v="1"/>
    <n v="0"/>
    <n v="1"/>
    <s v="A"/>
    <s v="P Durkin"/>
    <n v="14"/>
    <n v="9"/>
    <n v="6"/>
    <n v="6"/>
    <n v="7"/>
    <n v="9"/>
    <n v="12"/>
    <n v="3"/>
    <n v="0"/>
    <n v="0"/>
    <n v="0"/>
    <n v="0"/>
  </r>
  <r>
    <s v="E0"/>
    <s v="28/09/2002"/>
    <s v="Sunderland"/>
    <s v="Aston Villa"/>
    <n v="1"/>
    <n v="0"/>
    <x v="2"/>
    <n v="0"/>
    <n v="0"/>
    <s v="D"/>
    <s v="N Barry"/>
    <n v="8"/>
    <n v="12"/>
    <n v="6"/>
    <n v="5"/>
    <n v="20"/>
    <n v="10"/>
    <n v="5"/>
    <n v="12"/>
    <n v="3"/>
    <n v="3"/>
    <n v="0"/>
    <n v="0"/>
  </r>
  <r>
    <s v="E0"/>
    <s v="28/09/2002"/>
    <s v="Tottenham"/>
    <s v="Middlesbrough"/>
    <n v="0"/>
    <n v="3"/>
    <x v="1"/>
    <n v="0"/>
    <n v="1"/>
    <s v="A"/>
    <s v="G Poll"/>
    <n v="12"/>
    <n v="18"/>
    <n v="4"/>
    <n v="12"/>
    <n v="9"/>
    <n v="11"/>
    <n v="4"/>
    <n v="11"/>
    <n v="1"/>
    <n v="1"/>
    <n v="0"/>
    <n v="0"/>
  </r>
  <r>
    <s v="E0"/>
    <s v="30/09/2002"/>
    <s v="West Brom"/>
    <s v="Blackburn"/>
    <n v="0"/>
    <n v="2"/>
    <x v="1"/>
    <n v="0"/>
    <n v="0"/>
    <s v="D"/>
    <s v="M Halsey"/>
    <n v="9"/>
    <n v="10"/>
    <n v="8"/>
    <n v="5"/>
    <n v="14"/>
    <n v="15"/>
    <n v="7"/>
    <n v="2"/>
    <n v="1"/>
    <n v="1"/>
    <n v="0"/>
    <n v="0"/>
  </r>
  <r>
    <s v="E0"/>
    <s v="05/10/2002"/>
    <s v="Middlesbrough"/>
    <s v="Bolton"/>
    <n v="2"/>
    <n v="0"/>
    <x v="2"/>
    <n v="1"/>
    <n v="0"/>
    <s v="H"/>
    <s v="C Wilkes"/>
    <n v="13"/>
    <n v="11"/>
    <n v="2"/>
    <n v="4"/>
    <n v="9"/>
    <n v="10"/>
    <n v="5"/>
    <n v="5"/>
    <n v="0"/>
    <n v="3"/>
    <n v="0"/>
    <n v="0"/>
  </r>
  <r>
    <s v="E0"/>
    <s v="05/10/2002"/>
    <s v="Newcastle"/>
    <s v="West Brom"/>
    <n v="2"/>
    <n v="1"/>
    <x v="2"/>
    <n v="1"/>
    <n v="1"/>
    <s v="D"/>
    <s v="C Foy"/>
    <n v="14"/>
    <n v="5"/>
    <n v="8"/>
    <n v="3"/>
    <n v="11"/>
    <n v="9"/>
    <n v="11"/>
    <n v="6"/>
    <n v="1"/>
    <n v="2"/>
    <n v="0"/>
    <n v="0"/>
  </r>
  <r>
    <s v="E0"/>
    <s v="05/10/2002"/>
    <s v="Southampton"/>
    <s v="Man City"/>
    <n v="2"/>
    <n v="0"/>
    <x v="2"/>
    <n v="2"/>
    <n v="0"/>
    <s v="H"/>
    <s v="M Messias"/>
    <n v="19"/>
    <n v="11"/>
    <n v="13"/>
    <n v="4"/>
    <n v="15"/>
    <n v="9"/>
    <n v="8"/>
    <n v="5"/>
    <n v="2"/>
    <n v="2"/>
    <n v="1"/>
    <n v="0"/>
  </r>
  <r>
    <s v="E0"/>
    <s v="05/10/2002"/>
    <s v="West Ham"/>
    <s v="Birmingham"/>
    <n v="1"/>
    <n v="2"/>
    <x v="1"/>
    <n v="1"/>
    <n v="2"/>
    <s v="A"/>
    <s v="P Dowd"/>
    <n v="13"/>
    <n v="10"/>
    <n v="6"/>
    <n v="4"/>
    <n v="20"/>
    <n v="11"/>
    <n v="8"/>
    <n v="2"/>
    <n v="2"/>
    <n v="1"/>
    <n v="0"/>
    <n v="0"/>
  </r>
  <r>
    <s v="E0"/>
    <s v="06/10/2002"/>
    <s v="Arsenal"/>
    <s v="Sunderland"/>
    <n v="3"/>
    <n v="1"/>
    <x v="2"/>
    <n v="3"/>
    <n v="0"/>
    <s v="H"/>
    <s v="D Elleray"/>
    <n v="9"/>
    <n v="4"/>
    <n v="5"/>
    <n v="2"/>
    <n v="9"/>
    <n v="7"/>
    <n v="15"/>
    <n v="0"/>
    <n v="0"/>
    <n v="0"/>
    <n v="0"/>
    <n v="0"/>
  </r>
  <r>
    <s v="E0"/>
    <s v="06/10/2002"/>
    <s v="Aston Villa"/>
    <s v="Leeds"/>
    <n v="0"/>
    <n v="0"/>
    <x v="0"/>
    <n v="0"/>
    <n v="0"/>
    <s v="D"/>
    <s v="M Halsey"/>
    <n v="16"/>
    <n v="6"/>
    <n v="5"/>
    <n v="3"/>
    <n v="11"/>
    <n v="10"/>
    <n v="14"/>
    <n v="6"/>
    <n v="1"/>
    <n v="1"/>
    <n v="0"/>
    <n v="0"/>
  </r>
  <r>
    <s v="E0"/>
    <s v="06/10/2002"/>
    <s v="Blackburn"/>
    <s v="Tottenham"/>
    <n v="1"/>
    <n v="2"/>
    <x v="1"/>
    <n v="0"/>
    <n v="1"/>
    <s v="A"/>
    <s v="A D'Urso"/>
    <n v="12"/>
    <n v="9"/>
    <n v="7"/>
    <n v="6"/>
    <n v="17"/>
    <n v="11"/>
    <n v="6"/>
    <n v="3"/>
    <n v="1"/>
    <n v="0"/>
    <n v="0"/>
    <n v="0"/>
  </r>
  <r>
    <s v="E0"/>
    <s v="06/10/2002"/>
    <s v="Fulham"/>
    <s v="Charlton"/>
    <n v="1"/>
    <n v="0"/>
    <x v="2"/>
    <n v="1"/>
    <n v="0"/>
    <s v="H"/>
    <s v="J Winter"/>
    <n v="9"/>
    <n v="14"/>
    <n v="5"/>
    <n v="7"/>
    <n v="9"/>
    <n v="13"/>
    <n v="4"/>
    <n v="8"/>
    <n v="1"/>
    <n v="2"/>
    <n v="0"/>
    <n v="0"/>
  </r>
  <r>
    <s v="E0"/>
    <s v="06/10/2002"/>
    <s v="Liverpool"/>
    <s v="Chelsea"/>
    <n v="1"/>
    <n v="0"/>
    <x v="2"/>
    <n v="0"/>
    <n v="0"/>
    <s v="D"/>
    <s v="G Barber"/>
    <n v="12"/>
    <n v="8"/>
    <n v="8"/>
    <n v="0"/>
    <n v="10"/>
    <n v="13"/>
    <n v="3"/>
    <n v="1"/>
    <n v="0"/>
    <n v="2"/>
    <n v="0"/>
    <n v="0"/>
  </r>
  <r>
    <s v="E0"/>
    <s v="07/10/2002"/>
    <s v="Man United"/>
    <s v="Everton"/>
    <n v="3"/>
    <n v="0"/>
    <x v="2"/>
    <n v="0"/>
    <n v="0"/>
    <s v="D"/>
    <s v="M Riley"/>
    <n v="17"/>
    <n v="8"/>
    <n v="12"/>
    <n v="4"/>
    <n v="14"/>
    <n v="12"/>
    <n v="7"/>
    <n v="1"/>
    <n v="0"/>
    <n v="2"/>
    <n v="0"/>
    <n v="1"/>
  </r>
  <r>
    <s v="E0"/>
    <s v="19/10/2002"/>
    <s v="Blackburn"/>
    <s v="Newcastle"/>
    <n v="5"/>
    <n v="2"/>
    <x v="2"/>
    <n v="2"/>
    <n v="1"/>
    <s v="H"/>
    <s v="A Wiley"/>
    <n v="21"/>
    <n v="5"/>
    <n v="11"/>
    <n v="5"/>
    <n v="16"/>
    <n v="9"/>
    <n v="7"/>
    <n v="5"/>
    <n v="0"/>
    <n v="2"/>
    <n v="0"/>
    <n v="1"/>
  </r>
  <r>
    <s v="E0"/>
    <s v="19/10/2002"/>
    <s v="Everton"/>
    <s v="Arsenal"/>
    <n v="2"/>
    <n v="1"/>
    <x v="2"/>
    <n v="1"/>
    <n v="1"/>
    <s v="D"/>
    <s v="U Rennie"/>
    <n v="10"/>
    <n v="9"/>
    <n v="6"/>
    <n v="3"/>
    <n v="18"/>
    <n v="13"/>
    <n v="8"/>
    <n v="5"/>
    <n v="3"/>
    <n v="1"/>
    <n v="0"/>
    <n v="0"/>
  </r>
  <r>
    <s v="E0"/>
    <s v="19/10/2002"/>
    <s v="Fulham"/>
    <s v="Man United"/>
    <n v="1"/>
    <n v="1"/>
    <x v="0"/>
    <n v="1"/>
    <n v="0"/>
    <s v="H"/>
    <s v="M Dean"/>
    <n v="12"/>
    <n v="8"/>
    <n v="6"/>
    <n v="5"/>
    <n v="9"/>
    <n v="13"/>
    <n v="6"/>
    <n v="1"/>
    <n v="1"/>
    <n v="3"/>
    <n v="0"/>
    <n v="0"/>
  </r>
  <r>
    <s v="E0"/>
    <s v="19/10/2002"/>
    <s v="Leeds"/>
    <s v="Liverpool"/>
    <n v="0"/>
    <n v="1"/>
    <x v="1"/>
    <n v="0"/>
    <n v="0"/>
    <s v="D"/>
    <s v="S Dunn"/>
    <n v="12"/>
    <n v="13"/>
    <n v="5"/>
    <n v="6"/>
    <n v="13"/>
    <n v="13"/>
    <n v="9"/>
    <n v="9"/>
    <n v="1"/>
    <n v="2"/>
    <n v="0"/>
    <n v="0"/>
  </r>
  <r>
    <s v="E0"/>
    <s v="19/10/2002"/>
    <s v="Man City"/>
    <s v="Chelsea"/>
    <n v="0"/>
    <n v="3"/>
    <x v="1"/>
    <n v="0"/>
    <n v="0"/>
    <s v="D"/>
    <s v="D Gallagher"/>
    <n v="11"/>
    <n v="8"/>
    <n v="8"/>
    <n v="6"/>
    <n v="11"/>
    <n v="10"/>
    <n v="3"/>
    <n v="7"/>
    <n v="1"/>
    <n v="2"/>
    <n v="0"/>
    <n v="0"/>
  </r>
  <r>
    <s v="E0"/>
    <s v="19/10/2002"/>
    <s v="Sunderland"/>
    <s v="West Ham"/>
    <n v="0"/>
    <n v="1"/>
    <x v="1"/>
    <n v="0"/>
    <n v="1"/>
    <s v="A"/>
    <s v="G Barber"/>
    <n v="7"/>
    <n v="7"/>
    <n v="2"/>
    <n v="1"/>
    <n v="16"/>
    <n v="17"/>
    <n v="9"/>
    <n v="4"/>
    <n v="1"/>
    <n v="1"/>
    <n v="0"/>
    <n v="0"/>
  </r>
  <r>
    <s v="E0"/>
    <s v="19/10/2002"/>
    <s v="West Brom"/>
    <s v="Birmingham"/>
    <n v="1"/>
    <n v="1"/>
    <x v="0"/>
    <n v="0"/>
    <n v="0"/>
    <s v="D"/>
    <s v="G Poll"/>
    <n v="18"/>
    <n v="7"/>
    <n v="7"/>
    <n v="1"/>
    <n v="15"/>
    <n v="12"/>
    <n v="12"/>
    <n v="2"/>
    <n v="3"/>
    <n v="2"/>
    <n v="0"/>
    <n v="1"/>
  </r>
  <r>
    <s v="E0"/>
    <s v="20/10/2002"/>
    <s v="Charlton"/>
    <s v="Middlesbrough"/>
    <n v="1"/>
    <n v="0"/>
    <x v="2"/>
    <n v="1"/>
    <n v="0"/>
    <s v="H"/>
    <s v="N Barry"/>
    <n v="14"/>
    <n v="9"/>
    <n v="7"/>
    <n v="5"/>
    <n v="11"/>
    <n v="19"/>
    <n v="5"/>
    <n v="4"/>
    <n v="1"/>
    <n v="3"/>
    <n v="0"/>
    <n v="0"/>
  </r>
  <r>
    <s v="E0"/>
    <s v="20/10/2002"/>
    <s v="Tottenham"/>
    <s v="Bolton"/>
    <n v="3"/>
    <n v="1"/>
    <x v="2"/>
    <n v="0"/>
    <n v="0"/>
    <s v="D"/>
    <s v="P Durkin"/>
    <n v="6"/>
    <n v="5"/>
    <n v="3"/>
    <n v="1"/>
    <n v="8"/>
    <n v="11"/>
    <n v="7"/>
    <n v="3"/>
    <n v="0"/>
    <n v="1"/>
    <n v="0"/>
    <n v="0"/>
  </r>
  <r>
    <s v="E0"/>
    <s v="21/10/2002"/>
    <s v="Aston Villa"/>
    <s v="Southampton"/>
    <n v="0"/>
    <n v="1"/>
    <x v="1"/>
    <n v="0"/>
    <n v="0"/>
    <s v="D"/>
    <s v="S Bennett"/>
    <n v="18"/>
    <n v="13"/>
    <n v="11"/>
    <n v="7"/>
    <n v="13"/>
    <n v="11"/>
    <n v="7"/>
    <n v="4"/>
    <n v="3"/>
    <n v="1"/>
    <n v="1"/>
    <n v="0"/>
  </r>
  <r>
    <s v="E0"/>
    <s v="23/10/2002"/>
    <s v="Fulham"/>
    <s v="West Ham"/>
    <n v="0"/>
    <n v="1"/>
    <x v="1"/>
    <n v="0"/>
    <n v="0"/>
    <s v="D"/>
    <s v="R Styles"/>
    <n v="6"/>
    <n v="6"/>
    <n v="2"/>
    <n v="4"/>
    <n v="18"/>
    <n v="11"/>
    <n v="7"/>
    <n v="6"/>
    <n v="2"/>
    <n v="3"/>
    <n v="1"/>
    <n v="0"/>
  </r>
  <r>
    <s v="E0"/>
    <s v="26/10/2002"/>
    <s v="Arsenal"/>
    <s v="Blackburn"/>
    <n v="1"/>
    <n v="2"/>
    <x v="1"/>
    <n v="1"/>
    <n v="1"/>
    <s v="D"/>
    <s v="G Barber"/>
    <n v="19"/>
    <n v="3"/>
    <n v="9"/>
    <n v="2"/>
    <n v="11"/>
    <n v="14"/>
    <n v="15"/>
    <n v="3"/>
    <n v="1"/>
    <n v="3"/>
    <n v="0"/>
    <n v="1"/>
  </r>
  <r>
    <s v="E0"/>
    <s v="26/10/2002"/>
    <s v="Birmingham"/>
    <s v="Man City"/>
    <n v="0"/>
    <n v="2"/>
    <x v="1"/>
    <n v="0"/>
    <n v="1"/>
    <s v="A"/>
    <s v="S Bennett"/>
    <n v="9"/>
    <n v="8"/>
    <n v="4"/>
    <n v="4"/>
    <n v="10"/>
    <n v="16"/>
    <n v="6"/>
    <n v="1"/>
    <n v="2"/>
    <n v="2"/>
    <n v="0"/>
    <n v="0"/>
  </r>
  <r>
    <s v="E0"/>
    <s v="26/10/2002"/>
    <s v="Chelsea"/>
    <s v="West Brom"/>
    <n v="2"/>
    <n v="0"/>
    <x v="2"/>
    <n v="1"/>
    <n v="0"/>
    <s v="H"/>
    <s v="S Dunn"/>
    <n v="10"/>
    <n v="7"/>
    <n v="5"/>
    <n v="5"/>
    <n v="6"/>
    <n v="7"/>
    <n v="5"/>
    <n v="5"/>
    <n v="0"/>
    <n v="1"/>
    <n v="0"/>
    <n v="0"/>
  </r>
  <r>
    <s v="E0"/>
    <s v="26/10/2002"/>
    <s v="Liverpool"/>
    <s v="Tottenham"/>
    <n v="2"/>
    <n v="1"/>
    <x v="2"/>
    <n v="0"/>
    <n v="0"/>
    <s v="D"/>
    <s v="M Riley"/>
    <n v="9"/>
    <n v="10"/>
    <n v="5"/>
    <n v="8"/>
    <n v="11"/>
    <n v="19"/>
    <n v="5"/>
    <n v="7"/>
    <n v="2"/>
    <n v="4"/>
    <n v="0"/>
    <n v="0"/>
  </r>
  <r>
    <s v="E0"/>
    <s v="26/10/2002"/>
    <s v="Man United"/>
    <s v="Aston Villa"/>
    <n v="1"/>
    <n v="1"/>
    <x v="0"/>
    <n v="0"/>
    <n v="1"/>
    <s v="A"/>
    <s v="G Poll"/>
    <n v="15"/>
    <n v="9"/>
    <n v="6"/>
    <n v="3"/>
    <n v="7"/>
    <n v="16"/>
    <n v="8"/>
    <n v="5"/>
    <n v="1"/>
    <n v="0"/>
    <n v="0"/>
    <n v="0"/>
  </r>
  <r>
    <s v="E0"/>
    <s v="26/10/2002"/>
    <s v="Middlesbrough"/>
    <s v="Leeds"/>
    <n v="2"/>
    <n v="2"/>
    <x v="0"/>
    <n v="1"/>
    <n v="1"/>
    <s v="D"/>
    <s v="R Styles"/>
    <n v="16"/>
    <n v="7"/>
    <n v="7"/>
    <n v="7"/>
    <n v="17"/>
    <n v="17"/>
    <n v="11"/>
    <n v="2"/>
    <n v="3"/>
    <n v="2"/>
    <n v="1"/>
    <n v="1"/>
  </r>
  <r>
    <s v="E0"/>
    <s v="26/10/2002"/>
    <s v="Newcastle"/>
    <s v="Charlton"/>
    <n v="2"/>
    <n v="1"/>
    <x v="2"/>
    <n v="1"/>
    <n v="1"/>
    <s v="D"/>
    <s v="A D'Urso"/>
    <n v="16"/>
    <n v="6"/>
    <n v="12"/>
    <n v="5"/>
    <n v="12"/>
    <n v="14"/>
    <n v="14"/>
    <n v="5"/>
    <n v="2"/>
    <n v="1"/>
    <n v="0"/>
    <n v="0"/>
  </r>
  <r>
    <s v="E0"/>
    <s v="27/10/2002"/>
    <s v="Southampton"/>
    <s v="Fulham"/>
    <n v="4"/>
    <n v="2"/>
    <x v="2"/>
    <n v="2"/>
    <n v="2"/>
    <s v="D"/>
    <s v="M Halsey"/>
    <n v="13"/>
    <n v="5"/>
    <n v="8"/>
    <n v="4"/>
    <n v="12"/>
    <n v="19"/>
    <n v="3"/>
    <n v="5"/>
    <n v="1"/>
    <n v="2"/>
    <n v="0"/>
    <n v="0"/>
  </r>
  <r>
    <s v="E0"/>
    <s v="27/10/2002"/>
    <s v="West Ham"/>
    <s v="Everton"/>
    <n v="0"/>
    <n v="1"/>
    <x v="1"/>
    <n v="0"/>
    <n v="0"/>
    <s v="D"/>
    <s v="A Wiley"/>
    <n v="16"/>
    <n v="10"/>
    <n v="9"/>
    <n v="5"/>
    <n v="12"/>
    <n v="12"/>
    <n v="5"/>
    <n v="3"/>
    <n v="0"/>
    <n v="0"/>
    <n v="0"/>
    <n v="0"/>
  </r>
  <r>
    <s v="E0"/>
    <s v="28/10/2002"/>
    <s v="Bolton"/>
    <s v="Sunderland"/>
    <n v="1"/>
    <n v="1"/>
    <x v="0"/>
    <n v="0"/>
    <n v="1"/>
    <s v="A"/>
    <s v="E Wolstenholme"/>
    <n v="14"/>
    <n v="8"/>
    <n v="7"/>
    <n v="4"/>
    <n v="12"/>
    <n v="9"/>
    <n v="5"/>
    <n v="2"/>
    <n v="1"/>
    <n v="2"/>
    <n v="0"/>
    <n v="0"/>
  </r>
  <r>
    <s v="E0"/>
    <s v="02/11/2002"/>
    <s v="Birmingham"/>
    <s v="Bolton"/>
    <n v="3"/>
    <n v="1"/>
    <x v="2"/>
    <n v="0"/>
    <n v="0"/>
    <s v="D"/>
    <s v="C Foy"/>
    <n v="12"/>
    <n v="11"/>
    <n v="6"/>
    <n v="7"/>
    <n v="12"/>
    <n v="19"/>
    <n v="8"/>
    <n v="5"/>
    <n v="2"/>
    <n v="4"/>
    <n v="0"/>
    <n v="1"/>
  </r>
  <r>
    <s v="E0"/>
    <s v="02/11/2002"/>
    <s v="Liverpool"/>
    <s v="West Ham"/>
    <n v="2"/>
    <n v="0"/>
    <x v="2"/>
    <n v="1"/>
    <n v="0"/>
    <s v="H"/>
    <s v="E Wolstenholme"/>
    <n v="13"/>
    <n v="5"/>
    <n v="9"/>
    <n v="1"/>
    <n v="7"/>
    <n v="8"/>
    <n v="6"/>
    <n v="0"/>
    <n v="0"/>
    <n v="0"/>
    <n v="0"/>
    <n v="0"/>
  </r>
  <r>
    <s v="E0"/>
    <s v="02/11/2002"/>
    <s v="Man United"/>
    <s v="Southampton"/>
    <n v="2"/>
    <n v="1"/>
    <x v="2"/>
    <n v="1"/>
    <n v="1"/>
    <s v="D"/>
    <s v="U Rennie"/>
    <n v="16"/>
    <n v="12"/>
    <n v="8"/>
    <n v="5"/>
    <n v="12"/>
    <n v="18"/>
    <n v="10"/>
    <n v="2"/>
    <n v="0"/>
    <n v="1"/>
    <n v="0"/>
    <n v="0"/>
  </r>
  <r>
    <s v="E0"/>
    <s v="02/11/2002"/>
    <s v="West Brom"/>
    <s v="Man City"/>
    <n v="1"/>
    <n v="2"/>
    <x v="1"/>
    <n v="0"/>
    <n v="0"/>
    <s v="D"/>
    <s v="D Elleray"/>
    <n v="5"/>
    <n v="10"/>
    <n v="4"/>
    <n v="4"/>
    <n v="10"/>
    <n v="10"/>
    <n v="5"/>
    <n v="4"/>
    <n v="2"/>
    <n v="2"/>
    <n v="0"/>
    <n v="0"/>
  </r>
  <r>
    <s v="E0"/>
    <s v="03/11/2002"/>
    <s v="Blackburn"/>
    <s v="Aston Villa"/>
    <n v="0"/>
    <n v="0"/>
    <x v="0"/>
    <n v="0"/>
    <n v="0"/>
    <s v="D"/>
    <s v="M Dean"/>
    <n v="17"/>
    <n v="11"/>
    <n v="6"/>
    <n v="4"/>
    <n v="15"/>
    <n v="10"/>
    <n v="10"/>
    <n v="3"/>
    <n v="1"/>
    <n v="2"/>
    <n v="0"/>
    <n v="0"/>
  </r>
  <r>
    <s v="E0"/>
    <s v="03/11/2002"/>
    <s v="Charlton"/>
    <s v="Sunderland"/>
    <n v="1"/>
    <n v="1"/>
    <x v="0"/>
    <n v="0"/>
    <n v="1"/>
    <s v="A"/>
    <s v="D Gallagher"/>
    <n v="19"/>
    <n v="9"/>
    <n v="12"/>
    <n v="7"/>
    <n v="8"/>
    <n v="14"/>
    <n v="6"/>
    <n v="8"/>
    <n v="1"/>
    <n v="4"/>
    <n v="0"/>
    <n v="0"/>
  </r>
  <r>
    <s v="E0"/>
    <s v="03/11/2002"/>
    <s v="Fulham"/>
    <s v="Arsenal"/>
    <n v="0"/>
    <n v="1"/>
    <x v="1"/>
    <n v="0"/>
    <n v="1"/>
    <s v="A"/>
    <s v="J Winter"/>
    <n v="5"/>
    <n v="6"/>
    <n v="4"/>
    <n v="3"/>
    <n v="10"/>
    <n v="21"/>
    <n v="10"/>
    <n v="5"/>
    <n v="1"/>
    <n v="2"/>
    <n v="0"/>
    <n v="0"/>
  </r>
  <r>
    <s v="E0"/>
    <s v="03/11/2002"/>
    <s v="Leeds"/>
    <s v="Everton"/>
    <n v="0"/>
    <n v="1"/>
    <x v="1"/>
    <n v="0"/>
    <n v="0"/>
    <s v="D"/>
    <s v="N Barry"/>
    <n v="18"/>
    <n v="12"/>
    <n v="5"/>
    <n v="7"/>
    <n v="14"/>
    <n v="20"/>
    <n v="9"/>
    <n v="9"/>
    <n v="3"/>
    <n v="3"/>
    <n v="0"/>
    <n v="0"/>
  </r>
  <r>
    <s v="E0"/>
    <s v="03/11/2002"/>
    <s v="Tottenham"/>
    <s v="Chelsea"/>
    <n v="0"/>
    <n v="0"/>
    <x v="0"/>
    <n v="0"/>
    <n v="0"/>
    <s v="D"/>
    <s v="R Styles"/>
    <n v="15"/>
    <n v="14"/>
    <n v="7"/>
    <n v="4"/>
    <n v="17"/>
    <n v="12"/>
    <n v="8"/>
    <n v="2"/>
    <n v="3"/>
    <n v="2"/>
    <n v="0"/>
    <n v="0"/>
  </r>
  <r>
    <s v="E0"/>
    <s v="04/11/2002"/>
    <s v="Newcastle"/>
    <s v="Middlesbrough"/>
    <n v="2"/>
    <n v="0"/>
    <x v="2"/>
    <n v="1"/>
    <n v="0"/>
    <s v="H"/>
    <s v="G Barber"/>
    <n v="18"/>
    <n v="12"/>
    <n v="13"/>
    <n v="9"/>
    <n v="16"/>
    <n v="7"/>
    <n v="7"/>
    <n v="5"/>
    <n v="2"/>
    <n v="2"/>
    <n v="0"/>
    <n v="1"/>
  </r>
  <r>
    <s v="E0"/>
    <s v="09/11/2002"/>
    <s v="Arsenal"/>
    <s v="Newcastle"/>
    <n v="1"/>
    <n v="0"/>
    <x v="2"/>
    <n v="1"/>
    <n v="0"/>
    <s v="H"/>
    <s v="M Dean"/>
    <n v="16"/>
    <n v="3"/>
    <n v="10"/>
    <n v="2"/>
    <n v="11"/>
    <n v="12"/>
    <n v="11"/>
    <n v="0"/>
    <n v="0"/>
    <n v="2"/>
    <n v="0"/>
    <n v="0"/>
  </r>
  <r>
    <s v="E0"/>
    <s v="09/11/2002"/>
    <s v="Aston Villa"/>
    <s v="Fulham"/>
    <n v="3"/>
    <n v="1"/>
    <x v="2"/>
    <n v="1"/>
    <n v="0"/>
    <s v="H"/>
    <s v="A D'Urso"/>
    <n v="9"/>
    <n v="8"/>
    <n v="7"/>
    <n v="4"/>
    <n v="12"/>
    <n v="10"/>
    <n v="4"/>
    <n v="6"/>
    <n v="3"/>
    <n v="2"/>
    <n v="0"/>
    <n v="0"/>
  </r>
  <r>
    <s v="E0"/>
    <s v="09/11/2002"/>
    <s v="Bolton"/>
    <s v="West Brom"/>
    <n v="1"/>
    <n v="1"/>
    <x v="0"/>
    <n v="0"/>
    <n v="1"/>
    <s v="A"/>
    <s v="M Riley"/>
    <n v="15"/>
    <n v="5"/>
    <n v="8"/>
    <n v="1"/>
    <n v="14"/>
    <n v="13"/>
    <n v="7"/>
    <n v="4"/>
    <n v="2"/>
    <n v="2"/>
    <n v="1"/>
    <n v="0"/>
  </r>
  <r>
    <s v="E0"/>
    <s v="09/11/2002"/>
    <s v="Chelsea"/>
    <s v="Birmingham"/>
    <n v="3"/>
    <n v="0"/>
    <x v="2"/>
    <n v="3"/>
    <n v="0"/>
    <s v="H"/>
    <s v="D Pugh"/>
    <n v="16"/>
    <n v="7"/>
    <n v="10"/>
    <n v="2"/>
    <n v="7"/>
    <n v="6"/>
    <n v="7"/>
    <n v="3"/>
    <n v="1"/>
    <n v="1"/>
    <n v="0"/>
    <n v="0"/>
  </r>
  <r>
    <s v="E0"/>
    <s v="09/11/2002"/>
    <s v="Everton"/>
    <s v="Charlton"/>
    <n v="1"/>
    <n v="0"/>
    <x v="2"/>
    <n v="1"/>
    <n v="0"/>
    <s v="H"/>
    <s v="R Styles"/>
    <n v="11"/>
    <n v="5"/>
    <n v="2"/>
    <n v="1"/>
    <n v="14"/>
    <n v="13"/>
    <n v="7"/>
    <n v="3"/>
    <n v="2"/>
    <n v="3"/>
    <n v="0"/>
    <n v="0"/>
  </r>
  <r>
    <s v="E0"/>
    <s v="09/11/2002"/>
    <s v="Man City"/>
    <s v="Man United"/>
    <n v="3"/>
    <n v="1"/>
    <x v="2"/>
    <n v="2"/>
    <n v="1"/>
    <s v="H"/>
    <s v="P Durkin"/>
    <n v="11"/>
    <n v="9"/>
    <n v="6"/>
    <n v="6"/>
    <n v="12"/>
    <n v="16"/>
    <n v="0"/>
    <n v="9"/>
    <n v="1"/>
    <n v="2"/>
    <n v="0"/>
    <n v="0"/>
  </r>
  <r>
    <s v="E0"/>
    <s v="09/11/2002"/>
    <s v="Middlesbrough"/>
    <s v="Liverpool"/>
    <n v="1"/>
    <n v="0"/>
    <x v="2"/>
    <n v="0"/>
    <n v="0"/>
    <s v="D"/>
    <s v="M Halsey"/>
    <n v="11"/>
    <n v="13"/>
    <n v="3"/>
    <n v="7"/>
    <n v="10"/>
    <n v="8"/>
    <n v="5"/>
    <n v="2"/>
    <n v="1"/>
    <n v="0"/>
    <n v="0"/>
    <n v="0"/>
  </r>
  <r>
    <s v="E0"/>
    <s v="09/11/2002"/>
    <s v="Southampton"/>
    <s v="Blackburn"/>
    <n v="1"/>
    <n v="1"/>
    <x v="0"/>
    <n v="1"/>
    <n v="0"/>
    <s v="H"/>
    <s v="A Wiley"/>
    <n v="21"/>
    <n v="11"/>
    <n v="12"/>
    <n v="3"/>
    <n v="13"/>
    <n v="13"/>
    <n v="5"/>
    <n v="4"/>
    <n v="0"/>
    <n v="2"/>
    <n v="0"/>
    <n v="1"/>
  </r>
  <r>
    <s v="E0"/>
    <s v="10/11/2002"/>
    <s v="Sunderland"/>
    <s v="Tottenham"/>
    <n v="2"/>
    <n v="0"/>
    <x v="2"/>
    <n v="0"/>
    <n v="0"/>
    <s v="D"/>
    <s v="U Rennie"/>
    <n v="13"/>
    <n v="9"/>
    <n v="5"/>
    <n v="3"/>
    <n v="10"/>
    <n v="18"/>
    <n v="4"/>
    <n v="5"/>
    <n v="0"/>
    <n v="2"/>
    <n v="0"/>
    <n v="0"/>
  </r>
  <r>
    <s v="E0"/>
    <s v="10/11/2002"/>
    <s v="West Ham"/>
    <s v="Leeds"/>
    <n v="3"/>
    <n v="4"/>
    <x v="1"/>
    <n v="1"/>
    <n v="4"/>
    <s v="A"/>
    <s v="S Dunn"/>
    <n v="19"/>
    <n v="12"/>
    <n v="9"/>
    <n v="8"/>
    <n v="14"/>
    <n v="11"/>
    <n v="5"/>
    <n v="4"/>
    <n v="5"/>
    <n v="3"/>
    <n v="0"/>
    <n v="0"/>
  </r>
  <r>
    <s v="E0"/>
    <s v="16/11/2002"/>
    <s v="Arsenal"/>
    <s v="Tottenham"/>
    <n v="3"/>
    <n v="0"/>
    <x v="2"/>
    <n v="1"/>
    <n v="0"/>
    <s v="H"/>
    <s v="M Riley"/>
    <n v="17"/>
    <n v="6"/>
    <n v="12"/>
    <n v="5"/>
    <n v="15"/>
    <n v="10"/>
    <n v="3"/>
    <n v="1"/>
    <n v="0"/>
    <n v="2"/>
    <n v="0"/>
    <n v="1"/>
  </r>
  <r>
    <s v="E0"/>
    <s v="16/11/2002"/>
    <s v="Chelsea"/>
    <s v="Middlesbrough"/>
    <n v="1"/>
    <n v="0"/>
    <x v="2"/>
    <n v="0"/>
    <n v="0"/>
    <s v="D"/>
    <s v="P Dowd"/>
    <n v="13"/>
    <n v="7"/>
    <n v="5"/>
    <n v="4"/>
    <n v="9"/>
    <n v="11"/>
    <n v="5"/>
    <n v="7"/>
    <n v="2"/>
    <n v="1"/>
    <n v="0"/>
    <n v="0"/>
  </r>
  <r>
    <s v="E0"/>
    <s v="16/11/2002"/>
    <s v="Man City"/>
    <s v="Charlton"/>
    <n v="0"/>
    <n v="1"/>
    <x v="1"/>
    <n v="0"/>
    <n v="0"/>
    <s v="D"/>
    <s v="G Barber"/>
    <n v="15"/>
    <n v="13"/>
    <n v="4"/>
    <n v="4"/>
    <n v="10"/>
    <n v="16"/>
    <n v="7"/>
    <n v="5"/>
    <n v="0"/>
    <n v="4"/>
    <n v="0"/>
    <n v="0"/>
  </r>
  <r>
    <s v="E0"/>
    <s v="16/11/2002"/>
    <s v="Newcastle"/>
    <s v="Southampton"/>
    <n v="2"/>
    <n v="1"/>
    <x v="2"/>
    <n v="1"/>
    <n v="1"/>
    <s v="D"/>
    <s v="C Wilkes"/>
    <n v="18"/>
    <n v="8"/>
    <n v="13"/>
    <n v="3"/>
    <n v="7"/>
    <n v="18"/>
    <n v="6"/>
    <n v="2"/>
    <n v="1"/>
    <n v="3"/>
    <n v="0"/>
    <n v="0"/>
  </r>
  <r>
    <s v="E0"/>
    <s v="16/11/2002"/>
    <s v="West Brom"/>
    <s v="Aston Villa"/>
    <n v="0"/>
    <n v="0"/>
    <x v="0"/>
    <n v="0"/>
    <n v="0"/>
    <s v="D"/>
    <s v="D Gallagher"/>
    <n v="10"/>
    <n v="8"/>
    <n v="5"/>
    <n v="5"/>
    <n v="15"/>
    <n v="15"/>
    <n v="8"/>
    <n v="6"/>
    <n v="2"/>
    <n v="3"/>
    <n v="0"/>
    <n v="0"/>
  </r>
  <r>
    <s v="E0"/>
    <s v="17/11/2002"/>
    <s v="Birmingham"/>
    <s v="Fulham"/>
    <n v="0"/>
    <n v="0"/>
    <x v="0"/>
    <n v="0"/>
    <n v="0"/>
    <s v="D"/>
    <s v="M Messias"/>
    <n v="11"/>
    <n v="4"/>
    <n v="6"/>
    <n v="1"/>
    <n v="17"/>
    <n v="15"/>
    <n v="9"/>
    <n v="1"/>
    <n v="2"/>
    <n v="1"/>
    <n v="0"/>
    <n v="2"/>
  </r>
  <r>
    <s v="E0"/>
    <s v="17/11/2002"/>
    <s v="Blackburn"/>
    <s v="Everton"/>
    <n v="0"/>
    <n v="1"/>
    <x v="1"/>
    <n v="0"/>
    <n v="1"/>
    <s v="A"/>
    <s v="G Poll"/>
    <n v="16"/>
    <n v="9"/>
    <n v="6"/>
    <n v="6"/>
    <n v="10"/>
    <n v="19"/>
    <n v="12"/>
    <n v="4"/>
    <n v="3"/>
    <n v="1"/>
    <n v="0"/>
    <n v="0"/>
  </r>
  <r>
    <s v="E0"/>
    <s v="17/11/2002"/>
    <s v="Leeds"/>
    <s v="Bolton"/>
    <n v="2"/>
    <n v="4"/>
    <x v="1"/>
    <n v="1"/>
    <n v="1"/>
    <s v="D"/>
    <s v="A Wiley"/>
    <n v="12"/>
    <n v="14"/>
    <n v="3"/>
    <n v="7"/>
    <n v="19"/>
    <n v="9"/>
    <n v="2"/>
    <n v="4"/>
    <n v="2"/>
    <n v="0"/>
    <n v="0"/>
    <n v="0"/>
  </r>
  <r>
    <s v="E0"/>
    <s v="17/11/2002"/>
    <s v="Liverpool"/>
    <s v="Sunderland"/>
    <n v="0"/>
    <n v="0"/>
    <x v="0"/>
    <n v="0"/>
    <n v="0"/>
    <s v="D"/>
    <s v="A D'Urso"/>
    <n v="27"/>
    <n v="0"/>
    <n v="12"/>
    <n v="0"/>
    <n v="6"/>
    <n v="10"/>
    <n v="12"/>
    <n v="0"/>
    <n v="0"/>
    <n v="1"/>
    <n v="0"/>
    <n v="0"/>
  </r>
  <r>
    <s v="E0"/>
    <s v="17/11/2002"/>
    <s v="West Ham"/>
    <s v="Man United"/>
    <n v="1"/>
    <n v="1"/>
    <x v="0"/>
    <n v="0"/>
    <n v="1"/>
    <s v="A"/>
    <s v="M Halsey"/>
    <n v="3"/>
    <n v="11"/>
    <n v="1"/>
    <n v="4"/>
    <n v="13"/>
    <n v="14"/>
    <n v="10"/>
    <n v="6"/>
    <n v="1"/>
    <n v="1"/>
    <n v="0"/>
    <n v="0"/>
  </r>
  <r>
    <s v="E0"/>
    <s v="23/11/2002"/>
    <s v="Aston Villa"/>
    <s v="West Ham"/>
    <n v="4"/>
    <n v="1"/>
    <x v="2"/>
    <n v="1"/>
    <n v="0"/>
    <s v="H"/>
    <s v="C Foy"/>
    <n v="23"/>
    <n v="15"/>
    <n v="11"/>
    <n v="8"/>
    <n v="11"/>
    <n v="15"/>
    <n v="6"/>
    <n v="4"/>
    <n v="3"/>
    <n v="2"/>
    <n v="0"/>
    <n v="0"/>
  </r>
  <r>
    <s v="E0"/>
    <s v="23/11/2002"/>
    <s v="Bolton"/>
    <s v="Chelsea"/>
    <n v="1"/>
    <n v="1"/>
    <x v="0"/>
    <n v="0"/>
    <n v="0"/>
    <s v="D"/>
    <s v="M Dean"/>
    <n v="15"/>
    <n v="15"/>
    <n v="8"/>
    <n v="11"/>
    <n v="4"/>
    <n v="9"/>
    <n v="9"/>
    <n v="10"/>
    <n v="2"/>
    <n v="4"/>
    <n v="0"/>
    <n v="1"/>
  </r>
  <r>
    <s v="E0"/>
    <s v="23/11/2002"/>
    <s v="Everton"/>
    <s v="West Brom"/>
    <n v="1"/>
    <n v="0"/>
    <x v="2"/>
    <n v="1"/>
    <n v="0"/>
    <s v="H"/>
    <s v="J Winter"/>
    <n v="17"/>
    <n v="13"/>
    <n v="9"/>
    <n v="8"/>
    <n v="14"/>
    <n v="11"/>
    <n v="10"/>
    <n v="6"/>
    <n v="2"/>
    <n v="2"/>
    <n v="0"/>
    <n v="0"/>
  </r>
  <r>
    <s v="E0"/>
    <s v="23/11/2002"/>
    <s v="Fulham"/>
    <s v="Liverpool"/>
    <n v="3"/>
    <n v="2"/>
    <x v="2"/>
    <n v="2"/>
    <n v="0"/>
    <s v="H"/>
    <s v="G Poll"/>
    <n v="11"/>
    <n v="14"/>
    <n v="10"/>
    <n v="11"/>
    <n v="14"/>
    <n v="9"/>
    <n v="1"/>
    <n v="8"/>
    <n v="1"/>
    <n v="0"/>
    <n v="1"/>
    <n v="0"/>
  </r>
  <r>
    <s v="E0"/>
    <s v="23/11/2002"/>
    <s v="Man United"/>
    <s v="Newcastle"/>
    <n v="5"/>
    <n v="3"/>
    <x v="2"/>
    <n v="3"/>
    <n v="1"/>
    <s v="H"/>
    <s v="S Dunn"/>
    <n v="11"/>
    <n v="10"/>
    <n v="9"/>
    <n v="7"/>
    <n v="14"/>
    <n v="9"/>
    <n v="6"/>
    <n v="1"/>
    <n v="2"/>
    <n v="2"/>
    <n v="0"/>
    <n v="0"/>
  </r>
  <r>
    <s v="E0"/>
    <s v="23/11/2002"/>
    <s v="Middlesbrough"/>
    <s v="Man City"/>
    <n v="3"/>
    <n v="1"/>
    <x v="2"/>
    <n v="0"/>
    <n v="0"/>
    <s v="D"/>
    <s v="N Barry"/>
    <n v="18"/>
    <n v="9"/>
    <n v="7"/>
    <n v="5"/>
    <n v="5"/>
    <n v="12"/>
    <n v="6"/>
    <n v="6"/>
    <n v="0"/>
    <n v="3"/>
    <n v="0"/>
    <n v="1"/>
  </r>
  <r>
    <s v="E0"/>
    <s v="23/11/2002"/>
    <s v="Southampton"/>
    <s v="Arsenal"/>
    <n v="3"/>
    <n v="2"/>
    <x v="2"/>
    <n v="1"/>
    <n v="1"/>
    <s v="D"/>
    <s v="P Durkin"/>
    <n v="8"/>
    <n v="7"/>
    <n v="3"/>
    <n v="2"/>
    <n v="12"/>
    <n v="16"/>
    <n v="3"/>
    <n v="8"/>
    <n v="1"/>
    <n v="2"/>
    <n v="0"/>
    <n v="1"/>
  </r>
  <r>
    <s v="E0"/>
    <s v="23/11/2002"/>
    <s v="Sunderland"/>
    <s v="Birmingham"/>
    <n v="0"/>
    <n v="1"/>
    <x v="1"/>
    <n v="0"/>
    <n v="0"/>
    <s v="D"/>
    <s v="R Styles"/>
    <n v="7"/>
    <n v="11"/>
    <n v="2"/>
    <n v="9"/>
    <n v="18"/>
    <n v="17"/>
    <n v="5"/>
    <n v="7"/>
    <n v="3"/>
    <n v="3"/>
    <n v="0"/>
    <n v="0"/>
  </r>
  <r>
    <s v="E0"/>
    <s v="24/11/2002"/>
    <s v="Charlton"/>
    <s v="Blackburn"/>
    <n v="3"/>
    <n v="1"/>
    <x v="2"/>
    <n v="0"/>
    <n v="0"/>
    <s v="D"/>
    <s v="U Rennie"/>
    <n v="13"/>
    <n v="12"/>
    <n v="9"/>
    <n v="7"/>
    <n v="16"/>
    <n v="17"/>
    <n v="5"/>
    <n v="7"/>
    <n v="2"/>
    <n v="0"/>
    <n v="0"/>
    <n v="0"/>
  </r>
  <r>
    <s v="E0"/>
    <s v="24/11/2002"/>
    <s v="Tottenham"/>
    <s v="Leeds"/>
    <n v="2"/>
    <n v="0"/>
    <x v="2"/>
    <n v="2"/>
    <n v="0"/>
    <s v="H"/>
    <s v="S Bennett"/>
    <n v="11"/>
    <n v="8"/>
    <n v="6"/>
    <n v="4"/>
    <n v="18"/>
    <n v="16"/>
    <n v="3"/>
    <n v="1"/>
    <n v="3"/>
    <n v="7"/>
    <n v="0"/>
    <n v="0"/>
  </r>
  <r>
    <s v="E0"/>
    <s v="30/11/2002"/>
    <s v="Arsenal"/>
    <s v="Aston Villa"/>
    <n v="3"/>
    <n v="1"/>
    <x v="2"/>
    <n v="1"/>
    <n v="0"/>
    <s v="H"/>
    <s v="G Barber"/>
    <n v="13"/>
    <n v="12"/>
    <n v="7"/>
    <n v="5"/>
    <n v="11"/>
    <n v="20"/>
    <n v="6"/>
    <n v="9"/>
    <n v="2"/>
    <n v="3"/>
    <n v="0"/>
    <n v="0"/>
  </r>
  <r>
    <s v="E0"/>
    <s v="30/11/2002"/>
    <s v="Birmingham"/>
    <s v="Tottenham"/>
    <n v="1"/>
    <n v="1"/>
    <x v="0"/>
    <n v="0"/>
    <n v="0"/>
    <s v="D"/>
    <s v="E Wolstenholme"/>
    <n v="13"/>
    <n v="7"/>
    <n v="6"/>
    <n v="3"/>
    <n v="19"/>
    <n v="16"/>
    <n v="1"/>
    <n v="2"/>
    <n v="1"/>
    <n v="0"/>
    <n v="0"/>
    <n v="0"/>
  </r>
  <r>
    <s v="E0"/>
    <s v="30/11/2002"/>
    <s v="Blackburn"/>
    <s v="Fulham"/>
    <n v="2"/>
    <n v="1"/>
    <x v="2"/>
    <n v="1"/>
    <n v="0"/>
    <s v="H"/>
    <s v="P Dowd"/>
    <n v="8"/>
    <n v="9"/>
    <n v="4"/>
    <n v="7"/>
    <n v="19"/>
    <n v="16"/>
    <n v="6"/>
    <n v="6"/>
    <n v="1"/>
    <n v="2"/>
    <n v="0"/>
    <n v="0"/>
  </r>
  <r>
    <s v="E0"/>
    <s v="30/11/2002"/>
    <s v="Chelsea"/>
    <s v="Sunderland"/>
    <n v="3"/>
    <n v="0"/>
    <x v="2"/>
    <n v="0"/>
    <n v="0"/>
    <s v="D"/>
    <s v="S Bennett"/>
    <n v="15"/>
    <n v="1"/>
    <n v="11"/>
    <n v="0"/>
    <n v="7"/>
    <n v="12"/>
    <n v="9"/>
    <n v="5"/>
    <n v="0"/>
    <n v="3"/>
    <n v="0"/>
    <n v="0"/>
  </r>
  <r>
    <s v="E0"/>
    <s v="30/11/2002"/>
    <s v="Man City"/>
    <s v="Bolton"/>
    <n v="2"/>
    <n v="0"/>
    <x v="2"/>
    <n v="1"/>
    <n v="0"/>
    <s v="H"/>
    <s v="J Winter"/>
    <n v="13"/>
    <n v="3"/>
    <n v="10"/>
    <n v="3"/>
    <n v="10"/>
    <n v="10"/>
    <n v="11"/>
    <n v="2"/>
    <n v="0"/>
    <n v="2"/>
    <n v="0"/>
    <n v="0"/>
  </r>
  <r>
    <s v="E0"/>
    <s v="30/11/2002"/>
    <s v="West Brom"/>
    <s v="Middlesbrough"/>
    <n v="1"/>
    <n v="0"/>
    <x v="2"/>
    <n v="0"/>
    <n v="0"/>
    <s v="D"/>
    <s v="P Durkin"/>
    <n v="16"/>
    <n v="11"/>
    <n v="8"/>
    <n v="2"/>
    <n v="13"/>
    <n v="8"/>
    <n v="5"/>
    <n v="9"/>
    <n v="0"/>
    <n v="1"/>
    <n v="0"/>
    <n v="0"/>
  </r>
  <r>
    <s v="E0"/>
    <s v="01/12/2002"/>
    <s v="Leeds"/>
    <s v="Charlton"/>
    <n v="1"/>
    <n v="2"/>
    <x v="1"/>
    <n v="1"/>
    <n v="0"/>
    <s v="H"/>
    <s v="A D'Urso"/>
    <n v="18"/>
    <n v="14"/>
    <n v="6"/>
    <n v="10"/>
    <n v="14"/>
    <n v="15"/>
    <n v="5"/>
    <n v="11"/>
    <n v="1"/>
    <n v="1"/>
    <n v="0"/>
    <n v="0"/>
  </r>
  <r>
    <s v="E0"/>
    <s v="01/12/2002"/>
    <s v="Liverpool"/>
    <s v="Man United"/>
    <n v="1"/>
    <n v="2"/>
    <x v="1"/>
    <n v="0"/>
    <n v="0"/>
    <s v="D"/>
    <s v="A Wiley"/>
    <n v="13"/>
    <n v="5"/>
    <n v="7"/>
    <n v="4"/>
    <n v="13"/>
    <n v="11"/>
    <n v="5"/>
    <n v="2"/>
    <n v="1"/>
    <n v="4"/>
    <n v="0"/>
    <n v="0"/>
  </r>
  <r>
    <s v="E0"/>
    <s v="01/12/2002"/>
    <s v="Newcastle"/>
    <s v="Everton"/>
    <n v="2"/>
    <n v="1"/>
    <x v="2"/>
    <n v="0"/>
    <n v="1"/>
    <s v="A"/>
    <s v="M Halsey"/>
    <n v="24"/>
    <n v="7"/>
    <n v="15"/>
    <n v="5"/>
    <n v="13"/>
    <n v="18"/>
    <n v="11"/>
    <n v="2"/>
    <n v="0"/>
    <n v="1"/>
    <n v="0"/>
    <n v="1"/>
  </r>
  <r>
    <s v="E0"/>
    <s v="02/12/2002"/>
    <s v="West Ham"/>
    <s v="Southampton"/>
    <n v="0"/>
    <n v="1"/>
    <x v="1"/>
    <n v="0"/>
    <n v="0"/>
    <s v="D"/>
    <s v="M Riley"/>
    <n v="14"/>
    <n v="9"/>
    <n v="7"/>
    <n v="3"/>
    <n v="10"/>
    <n v="11"/>
    <n v="6"/>
    <n v="1"/>
    <n v="1"/>
    <n v="1"/>
    <n v="0"/>
    <n v="0"/>
  </r>
  <r>
    <s v="E0"/>
    <s v="07/12/2002"/>
    <s v="Aston Villa"/>
    <s v="Newcastle"/>
    <n v="0"/>
    <n v="1"/>
    <x v="1"/>
    <n v="0"/>
    <n v="0"/>
    <s v="D"/>
    <s v="S Bennett"/>
    <n v="12"/>
    <n v="11"/>
    <n v="4"/>
    <n v="5"/>
    <n v="9"/>
    <n v="10"/>
    <n v="6"/>
    <n v="5"/>
    <n v="2"/>
    <n v="0"/>
    <n v="0"/>
    <n v="0"/>
  </r>
  <r>
    <s v="E0"/>
    <s v="07/12/2002"/>
    <s v="Bolton"/>
    <s v="Blackburn"/>
    <n v="1"/>
    <n v="1"/>
    <x v="0"/>
    <n v="1"/>
    <n v="0"/>
    <s v="H"/>
    <s v="N Barry"/>
    <n v="18"/>
    <n v="13"/>
    <n v="7"/>
    <n v="7"/>
    <n v="16"/>
    <n v="10"/>
    <n v="3"/>
    <n v="11"/>
    <n v="2"/>
    <n v="2"/>
    <n v="0"/>
    <n v="0"/>
  </r>
  <r>
    <s v="E0"/>
    <s v="07/12/2002"/>
    <s v="Charlton"/>
    <s v="Liverpool"/>
    <n v="2"/>
    <n v="0"/>
    <x v="2"/>
    <n v="1"/>
    <n v="0"/>
    <s v="H"/>
    <s v="M Riley"/>
    <n v="14"/>
    <n v="17"/>
    <n v="11"/>
    <n v="7"/>
    <n v="14"/>
    <n v="12"/>
    <n v="4"/>
    <n v="5"/>
    <n v="3"/>
    <n v="3"/>
    <n v="0"/>
    <n v="0"/>
  </r>
  <r>
    <s v="E0"/>
    <s v="07/12/2002"/>
    <s v="Everton"/>
    <s v="Chelsea"/>
    <n v="1"/>
    <n v="3"/>
    <x v="1"/>
    <n v="1"/>
    <n v="2"/>
    <s v="A"/>
    <s v="E Wolstenholme"/>
    <n v="14"/>
    <n v="13"/>
    <n v="6"/>
    <n v="10"/>
    <n v="13"/>
    <n v="17"/>
    <n v="9"/>
    <n v="4"/>
    <n v="1"/>
    <n v="6"/>
    <n v="1"/>
    <n v="0"/>
  </r>
  <r>
    <s v="E0"/>
    <s v="07/12/2002"/>
    <s v="Fulham"/>
    <s v="Leeds"/>
    <n v="1"/>
    <n v="0"/>
    <x v="2"/>
    <n v="1"/>
    <n v="0"/>
    <s v="H"/>
    <s v="P Durkin"/>
    <n v="10"/>
    <n v="6"/>
    <n v="3"/>
    <n v="4"/>
    <n v="10"/>
    <n v="14"/>
    <n v="9"/>
    <n v="1"/>
    <n v="3"/>
    <n v="4"/>
    <n v="0"/>
    <n v="0"/>
  </r>
  <r>
    <s v="E0"/>
    <s v="07/12/2002"/>
    <s v="Man United"/>
    <s v="Arsenal"/>
    <n v="2"/>
    <n v="0"/>
    <x v="2"/>
    <n v="1"/>
    <n v="0"/>
    <s v="H"/>
    <s v="D Gallagher"/>
    <n v="8"/>
    <n v="12"/>
    <n v="6"/>
    <n v="5"/>
    <n v="16"/>
    <n v="12"/>
    <n v="6"/>
    <n v="7"/>
    <n v="1"/>
    <n v="2"/>
    <n v="0"/>
    <n v="0"/>
  </r>
  <r>
    <s v="E0"/>
    <s v="07/12/2002"/>
    <s v="Middlesbrough"/>
    <s v="West Ham"/>
    <n v="2"/>
    <n v="2"/>
    <x v="0"/>
    <n v="0"/>
    <n v="0"/>
    <s v="D"/>
    <s v="G Poll"/>
    <n v="12"/>
    <n v="14"/>
    <n v="5"/>
    <n v="8"/>
    <n v="13"/>
    <n v="13"/>
    <n v="5"/>
    <n v="7"/>
    <n v="1"/>
    <n v="1"/>
    <n v="0"/>
    <n v="0"/>
  </r>
  <r>
    <s v="E0"/>
    <s v="07/12/2002"/>
    <s v="Southampton"/>
    <s v="Birmingham"/>
    <n v="2"/>
    <n v="0"/>
    <x v="2"/>
    <n v="0"/>
    <n v="0"/>
    <s v="D"/>
    <s v="J Winter"/>
    <n v="13"/>
    <n v="6"/>
    <n v="8"/>
    <n v="2"/>
    <n v="7"/>
    <n v="6"/>
    <n v="6"/>
    <n v="9"/>
    <n v="0"/>
    <n v="2"/>
    <n v="0"/>
    <n v="0"/>
  </r>
  <r>
    <s v="E0"/>
    <s v="08/12/2002"/>
    <s v="Tottenham"/>
    <s v="West Brom"/>
    <n v="3"/>
    <n v="1"/>
    <x v="2"/>
    <n v="2"/>
    <n v="0"/>
    <s v="H"/>
    <s v="A Wiley"/>
    <n v="10"/>
    <n v="13"/>
    <n v="6"/>
    <n v="7"/>
    <n v="16"/>
    <n v="10"/>
    <n v="4"/>
    <n v="3"/>
    <n v="2"/>
    <n v="1"/>
    <n v="0"/>
    <n v="0"/>
  </r>
  <r>
    <s v="E0"/>
    <s v="09/12/2002"/>
    <s v="Sunderland"/>
    <s v="Man City"/>
    <n v="0"/>
    <n v="3"/>
    <x v="1"/>
    <n v="0"/>
    <n v="1"/>
    <s v="A"/>
    <s v="S Dunn"/>
    <n v="8"/>
    <n v="11"/>
    <n v="6"/>
    <n v="7"/>
    <n v="11"/>
    <n v="12"/>
    <n v="10"/>
    <n v="5"/>
    <n v="0"/>
    <n v="2"/>
    <n v="0"/>
    <n v="0"/>
  </r>
  <r>
    <s v="E0"/>
    <s v="14/12/2002"/>
    <s v="Aston Villa"/>
    <s v="West Brom"/>
    <n v="2"/>
    <n v="1"/>
    <x v="2"/>
    <n v="1"/>
    <n v="1"/>
    <s v="D"/>
    <s v="M Dean"/>
    <n v="23"/>
    <n v="13"/>
    <n v="12"/>
    <n v="3"/>
    <n v="20"/>
    <n v="14"/>
    <n v="8"/>
    <n v="2"/>
    <n v="3"/>
    <n v="1"/>
    <n v="1"/>
    <n v="0"/>
  </r>
  <r>
    <s v="E0"/>
    <s v="14/12/2002"/>
    <s v="Charlton"/>
    <s v="Man City"/>
    <n v="2"/>
    <n v="2"/>
    <x v="0"/>
    <n v="0"/>
    <n v="0"/>
    <s v="D"/>
    <s v="D Pugh"/>
    <n v="12"/>
    <n v="14"/>
    <n v="5"/>
    <n v="9"/>
    <n v="12"/>
    <n v="12"/>
    <n v="5"/>
    <n v="3"/>
    <n v="2"/>
    <n v="1"/>
    <n v="0"/>
    <n v="0"/>
  </r>
  <r>
    <s v="E0"/>
    <s v="14/12/2002"/>
    <s v="Everton"/>
    <s v="Blackburn"/>
    <n v="2"/>
    <n v="1"/>
    <x v="2"/>
    <n v="2"/>
    <n v="1"/>
    <s v="H"/>
    <s v="G Barber"/>
    <n v="12"/>
    <n v="17"/>
    <n v="7"/>
    <n v="9"/>
    <n v="14"/>
    <n v="16"/>
    <n v="5"/>
    <n v="10"/>
    <n v="1"/>
    <n v="2"/>
    <n v="0"/>
    <n v="1"/>
  </r>
  <r>
    <s v="E0"/>
    <s v="14/12/2002"/>
    <s v="Man United"/>
    <s v="West Ham"/>
    <n v="3"/>
    <n v="0"/>
    <x v="2"/>
    <n v="2"/>
    <n v="0"/>
    <s v="H"/>
    <s v="R Styles"/>
    <n v="14"/>
    <n v="10"/>
    <n v="10"/>
    <n v="3"/>
    <n v="12"/>
    <n v="11"/>
    <n v="7"/>
    <n v="4"/>
    <n v="0"/>
    <n v="1"/>
    <n v="0"/>
    <n v="0"/>
  </r>
  <r>
    <s v="E0"/>
    <s v="14/12/2002"/>
    <s v="Middlesbrough"/>
    <s v="Chelsea"/>
    <n v="1"/>
    <n v="1"/>
    <x v="0"/>
    <n v="1"/>
    <n v="1"/>
    <s v="D"/>
    <s v="M Messias"/>
    <n v="9"/>
    <n v="16"/>
    <n v="6"/>
    <n v="11"/>
    <n v="9"/>
    <n v="14"/>
    <n v="5"/>
    <n v="8"/>
    <n v="0"/>
    <n v="1"/>
    <n v="0"/>
    <n v="0"/>
  </r>
  <r>
    <s v="E0"/>
    <s v="14/12/2002"/>
    <s v="Southampton"/>
    <s v="Newcastle"/>
    <n v="1"/>
    <n v="1"/>
    <x v="0"/>
    <n v="0"/>
    <n v="0"/>
    <s v="D"/>
    <s v="P Dowd"/>
    <n v="16"/>
    <n v="17"/>
    <n v="9"/>
    <n v="11"/>
    <n v="12"/>
    <n v="11"/>
    <n v="8"/>
    <n v="8"/>
    <n v="0"/>
    <n v="0"/>
    <n v="0"/>
    <n v="0"/>
  </r>
  <r>
    <s v="E0"/>
    <s v="15/12/2002"/>
    <s v="Fulham"/>
    <s v="Birmingham"/>
    <n v="0"/>
    <n v="1"/>
    <x v="1"/>
    <n v="0"/>
    <n v="1"/>
    <s v="A"/>
    <s v="A D'Urso"/>
    <n v="7"/>
    <n v="2"/>
    <n v="0"/>
    <n v="1"/>
    <n v="11"/>
    <n v="22"/>
    <n v="7"/>
    <n v="1"/>
    <n v="3"/>
    <n v="7"/>
    <n v="0"/>
    <n v="1"/>
  </r>
  <r>
    <s v="E0"/>
    <s v="15/12/2002"/>
    <s v="Sunderland"/>
    <s v="Liverpool"/>
    <n v="2"/>
    <n v="1"/>
    <x v="2"/>
    <n v="1"/>
    <n v="0"/>
    <s v="H"/>
    <s v="M Halsey"/>
    <n v="7"/>
    <n v="11"/>
    <n v="3"/>
    <n v="4"/>
    <n v="12"/>
    <n v="7"/>
    <n v="9"/>
    <n v="10"/>
    <n v="0"/>
    <n v="2"/>
    <n v="0"/>
    <n v="0"/>
  </r>
  <r>
    <s v="E0"/>
    <s v="15/12/2002"/>
    <s v="Tottenham"/>
    <s v="Arsenal"/>
    <n v="1"/>
    <n v="1"/>
    <x v="0"/>
    <n v="1"/>
    <n v="1"/>
    <s v="D"/>
    <s v="N Barry"/>
    <n v="14"/>
    <n v="6"/>
    <n v="10"/>
    <n v="4"/>
    <n v="14"/>
    <n v="11"/>
    <n v="5"/>
    <n v="6"/>
    <n v="3"/>
    <n v="2"/>
    <n v="0"/>
    <n v="0"/>
  </r>
  <r>
    <s v="E0"/>
    <s v="16/12/2002"/>
    <s v="Bolton"/>
    <s v="Leeds"/>
    <n v="0"/>
    <n v="3"/>
    <x v="1"/>
    <n v="0"/>
    <n v="2"/>
    <s v="A"/>
    <s v="G Poll"/>
    <n v="17"/>
    <n v="9"/>
    <n v="9"/>
    <n v="7"/>
    <n v="9"/>
    <n v="14"/>
    <n v="5"/>
    <n v="3"/>
    <n v="1"/>
    <n v="3"/>
    <n v="0"/>
    <n v="0"/>
  </r>
  <r>
    <s v="E0"/>
    <s v="21/12/2002"/>
    <s v="Arsenal"/>
    <s v="Middlesbrough"/>
    <n v="2"/>
    <n v="0"/>
    <x v="2"/>
    <n v="1"/>
    <n v="0"/>
    <s v="H"/>
    <s v="S Dunn"/>
    <n v="26"/>
    <n v="3"/>
    <n v="14"/>
    <n v="1"/>
    <n v="8"/>
    <n v="14"/>
    <n v="13"/>
    <n v="3"/>
    <n v="1"/>
    <n v="3"/>
    <n v="0"/>
    <n v="1"/>
  </r>
  <r>
    <s v="E0"/>
    <s v="21/12/2002"/>
    <s v="Birmingham"/>
    <s v="Charlton"/>
    <n v="1"/>
    <n v="1"/>
    <x v="0"/>
    <n v="0"/>
    <n v="1"/>
    <s v="A"/>
    <s v="R Styles"/>
    <n v="8"/>
    <n v="8"/>
    <n v="5"/>
    <n v="5"/>
    <n v="15"/>
    <n v="21"/>
    <n v="5"/>
    <n v="5"/>
    <n v="4"/>
    <n v="4"/>
    <n v="1"/>
    <n v="0"/>
  </r>
  <r>
    <s v="E0"/>
    <s v="21/12/2002"/>
    <s v="Chelsea"/>
    <s v="Aston Villa"/>
    <n v="2"/>
    <n v="0"/>
    <x v="2"/>
    <n v="1"/>
    <n v="0"/>
    <s v="H"/>
    <s v="M Riley"/>
    <n v="16"/>
    <n v="12"/>
    <n v="8"/>
    <n v="4"/>
    <n v="9"/>
    <n v="18"/>
    <n v="6"/>
    <n v="4"/>
    <n v="0"/>
    <n v="3"/>
    <n v="0"/>
    <n v="0"/>
  </r>
  <r>
    <s v="E0"/>
    <s v="21/12/2002"/>
    <s v="Leeds"/>
    <s v="Southampton"/>
    <n v="1"/>
    <n v="1"/>
    <x v="0"/>
    <n v="0"/>
    <n v="0"/>
    <s v="D"/>
    <s v="C Foy"/>
    <n v="19"/>
    <n v="10"/>
    <n v="11"/>
    <n v="4"/>
    <n v="15"/>
    <n v="14"/>
    <n v="7"/>
    <n v="4"/>
    <n v="0"/>
    <n v="1"/>
    <n v="0"/>
    <n v="0"/>
  </r>
  <r>
    <s v="E0"/>
    <s v="21/12/2002"/>
    <s v="Newcastle"/>
    <s v="Fulham"/>
    <n v="2"/>
    <n v="0"/>
    <x v="2"/>
    <n v="1"/>
    <n v="0"/>
    <s v="H"/>
    <s v="A Wiley"/>
    <n v="19"/>
    <n v="6"/>
    <n v="14"/>
    <n v="0"/>
    <n v="5"/>
    <n v="10"/>
    <n v="7"/>
    <n v="6"/>
    <n v="0"/>
    <n v="2"/>
    <n v="0"/>
    <n v="1"/>
  </r>
  <r>
    <s v="E0"/>
    <s v="21/12/2002"/>
    <s v="West Brom"/>
    <s v="Sunderland"/>
    <n v="2"/>
    <n v="2"/>
    <x v="0"/>
    <n v="2"/>
    <n v="0"/>
    <s v="H"/>
    <s v="C Wilkes"/>
    <n v="9"/>
    <n v="11"/>
    <n v="5"/>
    <n v="7"/>
    <n v="22"/>
    <n v="15"/>
    <n v="8"/>
    <n v="10"/>
    <n v="2"/>
    <n v="1"/>
    <n v="0"/>
    <n v="0"/>
  </r>
  <r>
    <s v="E0"/>
    <s v="21/12/2002"/>
    <s v="West Ham"/>
    <s v="Bolton"/>
    <n v="1"/>
    <n v="1"/>
    <x v="0"/>
    <n v="1"/>
    <n v="0"/>
    <s v="H"/>
    <s v="S Bennett"/>
    <n v="13"/>
    <n v="6"/>
    <n v="6"/>
    <n v="3"/>
    <n v="13"/>
    <n v="9"/>
    <n v="7"/>
    <n v="4"/>
    <n v="0"/>
    <n v="1"/>
    <n v="0"/>
    <n v="0"/>
  </r>
  <r>
    <s v="E0"/>
    <s v="22/12/2002"/>
    <s v="Blackburn"/>
    <s v="Man United"/>
    <n v="1"/>
    <n v="0"/>
    <x v="2"/>
    <n v="1"/>
    <n v="0"/>
    <s v="H"/>
    <s v="D Elleray"/>
    <n v="9"/>
    <n v="12"/>
    <n v="3"/>
    <n v="6"/>
    <n v="8"/>
    <n v="10"/>
    <n v="7"/>
    <n v="8"/>
    <n v="0"/>
    <n v="1"/>
    <n v="0"/>
    <n v="0"/>
  </r>
  <r>
    <s v="E0"/>
    <s v="22/12/2002"/>
    <s v="Liverpool"/>
    <s v="Everton"/>
    <n v="0"/>
    <n v="0"/>
    <x v="0"/>
    <n v="0"/>
    <n v="0"/>
    <s v="D"/>
    <s v="G Poll"/>
    <n v="14"/>
    <n v="5"/>
    <n v="8"/>
    <n v="2"/>
    <n v="14"/>
    <n v="20"/>
    <n v="7"/>
    <n v="4"/>
    <n v="3"/>
    <n v="4"/>
    <n v="0"/>
    <n v="0"/>
  </r>
  <r>
    <s v="E0"/>
    <s v="23/12/2002"/>
    <s v="Man City"/>
    <s v="Tottenham"/>
    <n v="2"/>
    <n v="3"/>
    <x v="1"/>
    <n v="1"/>
    <n v="1"/>
    <s v="D"/>
    <s v="J Winter"/>
    <n v="19"/>
    <n v="9"/>
    <n v="18"/>
    <n v="9"/>
    <n v="6"/>
    <n v="7"/>
    <n v="7"/>
    <n v="9"/>
    <n v="2"/>
    <n v="3"/>
    <n v="0"/>
    <n v="1"/>
  </r>
  <r>
    <s v="E0"/>
    <s v="26/12/2002"/>
    <s v="Birmingham"/>
    <s v="Everton"/>
    <n v="1"/>
    <n v="1"/>
    <x v="0"/>
    <n v="1"/>
    <n v="1"/>
    <s v="D"/>
    <s v="D Elleray"/>
    <n v="6"/>
    <n v="8"/>
    <n v="3"/>
    <n v="5"/>
    <n v="16"/>
    <n v="21"/>
    <n v="0"/>
    <n v="4"/>
    <n v="1"/>
    <n v="1"/>
    <n v="0"/>
    <n v="1"/>
  </r>
  <r>
    <s v="E0"/>
    <s v="26/12/2002"/>
    <s v="Bolton"/>
    <s v="Newcastle"/>
    <n v="4"/>
    <n v="3"/>
    <x v="2"/>
    <n v="3"/>
    <n v="1"/>
    <s v="H"/>
    <s v="U Rennie"/>
    <n v="11"/>
    <n v="14"/>
    <n v="7"/>
    <n v="8"/>
    <n v="12"/>
    <n v="16"/>
    <n v="6"/>
    <n v="8"/>
    <n v="1"/>
    <n v="2"/>
    <n v="0"/>
    <n v="0"/>
  </r>
  <r>
    <s v="E0"/>
    <s v="26/12/2002"/>
    <s v="Chelsea"/>
    <s v="Southampton"/>
    <n v="0"/>
    <n v="0"/>
    <x v="0"/>
    <n v="0"/>
    <n v="0"/>
    <s v="D"/>
    <s v="P Durkin"/>
    <n v="11"/>
    <n v="10"/>
    <n v="4"/>
    <n v="6"/>
    <n v="13"/>
    <n v="12"/>
    <n v="6"/>
    <n v="5"/>
    <n v="1"/>
    <n v="2"/>
    <n v="0"/>
    <n v="0"/>
  </r>
  <r>
    <s v="E0"/>
    <s v="26/12/2002"/>
    <s v="Liverpool"/>
    <s v="Blackburn"/>
    <n v="1"/>
    <n v="1"/>
    <x v="0"/>
    <n v="1"/>
    <n v="0"/>
    <s v="H"/>
    <s v="N Barry"/>
    <n v="12"/>
    <n v="10"/>
    <n v="6"/>
    <n v="5"/>
    <n v="8"/>
    <n v="6"/>
    <n v="7"/>
    <n v="4"/>
    <n v="1"/>
    <n v="1"/>
    <n v="0"/>
    <n v="0"/>
  </r>
  <r>
    <s v="E0"/>
    <s v="26/12/2002"/>
    <s v="Man City"/>
    <s v="Aston Villa"/>
    <n v="3"/>
    <n v="1"/>
    <x v="2"/>
    <n v="1"/>
    <n v="1"/>
    <s v="D"/>
    <s v="M Halsey"/>
    <n v="13"/>
    <n v="11"/>
    <n v="10"/>
    <n v="5"/>
    <n v="10"/>
    <n v="11"/>
    <n v="7"/>
    <n v="8"/>
    <n v="0"/>
    <n v="1"/>
    <n v="0"/>
    <n v="0"/>
  </r>
  <r>
    <s v="E0"/>
    <s v="26/12/2002"/>
    <s v="Middlesbrough"/>
    <s v="Man United"/>
    <n v="3"/>
    <n v="1"/>
    <x v="2"/>
    <n v="1"/>
    <n v="0"/>
    <s v="H"/>
    <s v="G Barber"/>
    <n v="13"/>
    <n v="14"/>
    <n v="5"/>
    <n v="6"/>
    <n v="7"/>
    <n v="12"/>
    <n v="5"/>
    <n v="8"/>
    <n v="1"/>
    <n v="1"/>
    <n v="0"/>
    <n v="0"/>
  </r>
  <r>
    <s v="E0"/>
    <s v="26/12/2002"/>
    <s v="Sunderland"/>
    <s v="Leeds"/>
    <n v="1"/>
    <n v="2"/>
    <x v="1"/>
    <n v="1"/>
    <n v="0"/>
    <s v="H"/>
    <s v="M Dean"/>
    <n v="18"/>
    <n v="11"/>
    <n v="6"/>
    <n v="4"/>
    <n v="12"/>
    <n v="11"/>
    <n v="8"/>
    <n v="3"/>
    <n v="0"/>
    <n v="1"/>
    <n v="0"/>
    <n v="0"/>
  </r>
  <r>
    <s v="E0"/>
    <s v="26/12/2002"/>
    <s v="Tottenham"/>
    <s v="Charlton"/>
    <n v="2"/>
    <n v="2"/>
    <x v="0"/>
    <n v="0"/>
    <n v="1"/>
    <s v="A"/>
    <s v="A D'Urso"/>
    <n v="20"/>
    <n v="10"/>
    <n v="12"/>
    <n v="7"/>
    <n v="10"/>
    <n v="11"/>
    <n v="9"/>
    <n v="2"/>
    <n v="2"/>
    <n v="1"/>
    <n v="1"/>
    <n v="0"/>
  </r>
  <r>
    <s v="E0"/>
    <s v="26/12/2002"/>
    <s v="West Brom"/>
    <s v="Arsenal"/>
    <n v="1"/>
    <n v="2"/>
    <x v="1"/>
    <n v="1"/>
    <n v="0"/>
    <s v="H"/>
    <s v="G Poll"/>
    <n v="6"/>
    <n v="11"/>
    <n v="2"/>
    <n v="4"/>
    <n v="20"/>
    <n v="8"/>
    <n v="5"/>
    <n v="7"/>
    <n v="1"/>
    <n v="0"/>
    <n v="0"/>
    <n v="0"/>
  </r>
  <r>
    <s v="E0"/>
    <s v="26/12/2002"/>
    <s v="West Ham"/>
    <s v="Fulham"/>
    <n v="1"/>
    <n v="1"/>
    <x v="0"/>
    <n v="0"/>
    <n v="0"/>
    <s v="D"/>
    <s v="D Gallagher"/>
    <n v="11"/>
    <n v="11"/>
    <n v="5"/>
    <n v="5"/>
    <n v="16"/>
    <n v="11"/>
    <n v="7"/>
    <n v="1"/>
    <n v="2"/>
    <n v="1"/>
    <n v="1"/>
    <n v="0"/>
  </r>
  <r>
    <s v="E0"/>
    <s v="28/12/2002"/>
    <s v="Aston Villa"/>
    <s v="Middlesbrough"/>
    <n v="1"/>
    <n v="0"/>
    <x v="2"/>
    <n v="1"/>
    <n v="0"/>
    <s v="H"/>
    <s v="R Styles"/>
    <n v="11"/>
    <n v="12"/>
    <n v="9"/>
    <n v="4"/>
    <n v="14"/>
    <n v="7"/>
    <n v="3"/>
    <n v="8"/>
    <n v="3"/>
    <n v="2"/>
    <n v="0"/>
    <n v="1"/>
  </r>
  <r>
    <s v="E0"/>
    <s v="28/12/2002"/>
    <s v="Blackburn"/>
    <s v="West Ham"/>
    <n v="2"/>
    <n v="2"/>
    <x v="0"/>
    <n v="1"/>
    <n v="1"/>
    <s v="D"/>
    <s v="A Wiley"/>
    <n v="11"/>
    <n v="7"/>
    <n v="3"/>
    <n v="1"/>
    <n v="11"/>
    <n v="12"/>
    <n v="4"/>
    <n v="1"/>
    <n v="3"/>
    <n v="2"/>
    <n v="0"/>
    <n v="0"/>
  </r>
  <r>
    <s v="E0"/>
    <s v="28/12/2002"/>
    <s v="Charlton"/>
    <s v="West Brom"/>
    <n v="1"/>
    <n v="0"/>
    <x v="2"/>
    <n v="1"/>
    <n v="0"/>
    <s v="H"/>
    <s v="S Dunn"/>
    <n v="8"/>
    <n v="18"/>
    <n v="5"/>
    <n v="8"/>
    <n v="13"/>
    <n v="20"/>
    <n v="6"/>
    <n v="10"/>
    <n v="2"/>
    <n v="3"/>
    <n v="0"/>
    <n v="0"/>
  </r>
  <r>
    <s v="E0"/>
    <s v="28/12/2002"/>
    <s v="Everton"/>
    <s v="Bolton"/>
    <n v="0"/>
    <n v="0"/>
    <x v="0"/>
    <n v="0"/>
    <n v="0"/>
    <s v="D"/>
    <s v="D Gallagher"/>
    <n v="15"/>
    <n v="3"/>
    <n v="9"/>
    <n v="1"/>
    <n v="11"/>
    <n v="13"/>
    <n v="8"/>
    <n v="4"/>
    <n v="1"/>
    <n v="4"/>
    <n v="0"/>
    <n v="0"/>
  </r>
  <r>
    <s v="E0"/>
    <s v="28/12/2002"/>
    <s v="Fulham"/>
    <s v="Man City"/>
    <n v="0"/>
    <n v="1"/>
    <x v="1"/>
    <n v="0"/>
    <n v="0"/>
    <s v="D"/>
    <s v="P Durkin"/>
    <n v="15"/>
    <n v="13"/>
    <n v="7"/>
    <n v="8"/>
    <n v="7"/>
    <n v="14"/>
    <n v="4"/>
    <n v="13"/>
    <n v="0"/>
    <n v="1"/>
    <n v="0"/>
    <n v="0"/>
  </r>
  <r>
    <s v="E0"/>
    <s v="28/12/2002"/>
    <s v="Leeds"/>
    <s v="Chelsea"/>
    <n v="2"/>
    <n v="0"/>
    <x v="2"/>
    <n v="2"/>
    <n v="0"/>
    <s v="H"/>
    <s v="G Barber"/>
    <n v="6"/>
    <n v="17"/>
    <n v="4"/>
    <n v="4"/>
    <n v="20"/>
    <n v="16"/>
    <n v="3"/>
    <n v="7"/>
    <n v="2"/>
    <n v="0"/>
    <n v="0"/>
    <n v="0"/>
  </r>
  <r>
    <s v="E0"/>
    <s v="28/12/2002"/>
    <s v="Man United"/>
    <s v="Birmingham"/>
    <n v="2"/>
    <n v="0"/>
    <x v="2"/>
    <n v="1"/>
    <n v="0"/>
    <s v="H"/>
    <s v="M Dean"/>
    <n v="22"/>
    <n v="7"/>
    <n v="10"/>
    <n v="2"/>
    <n v="12"/>
    <n v="9"/>
    <n v="13"/>
    <n v="4"/>
    <n v="1"/>
    <n v="2"/>
    <n v="0"/>
    <n v="0"/>
  </r>
  <r>
    <s v="E0"/>
    <s v="28/12/2002"/>
    <s v="Southampton"/>
    <s v="Sunderland"/>
    <n v="2"/>
    <n v="1"/>
    <x v="2"/>
    <n v="0"/>
    <n v="0"/>
    <s v="D"/>
    <s v="M Riley"/>
    <n v="18"/>
    <n v="4"/>
    <n v="6"/>
    <n v="1"/>
    <n v="7"/>
    <n v="18"/>
    <n v="17"/>
    <n v="3"/>
    <n v="1"/>
    <n v="2"/>
    <n v="0"/>
    <n v="0"/>
  </r>
  <r>
    <s v="E0"/>
    <s v="29/12/2002"/>
    <s v="Arsenal"/>
    <s v="Liverpool"/>
    <n v="1"/>
    <n v="1"/>
    <x v="0"/>
    <n v="0"/>
    <n v="0"/>
    <s v="D"/>
    <s v="J Winter"/>
    <n v="13"/>
    <n v="9"/>
    <n v="6"/>
    <n v="2"/>
    <n v="14"/>
    <n v="15"/>
    <n v="15"/>
    <n v="4"/>
    <n v="1"/>
    <n v="3"/>
    <n v="0"/>
    <n v="0"/>
  </r>
  <r>
    <s v="E0"/>
    <s v="29/12/2002"/>
    <s v="Newcastle"/>
    <s v="Tottenham"/>
    <n v="2"/>
    <n v="1"/>
    <x v="2"/>
    <n v="1"/>
    <n v="0"/>
    <s v="H"/>
    <s v="S Bennett"/>
    <n v="14"/>
    <n v="9"/>
    <n v="10"/>
    <n v="6"/>
    <n v="9"/>
    <n v="12"/>
    <n v="7"/>
    <n v="6"/>
    <n v="1"/>
    <n v="2"/>
    <n v="0"/>
    <n v="0"/>
  </r>
  <r>
    <s v="E0"/>
    <s v="01/01/2003"/>
    <s v="Arsenal"/>
    <s v="Chelsea"/>
    <n v="3"/>
    <n v="2"/>
    <x v="2"/>
    <n v="1"/>
    <n v="0"/>
    <s v="H"/>
    <s v="U Rennie"/>
    <n v="7"/>
    <n v="8"/>
    <n v="7"/>
    <n v="7"/>
    <n v="13"/>
    <n v="9"/>
    <n v="2"/>
    <n v="7"/>
    <n v="0"/>
    <n v="0"/>
    <n v="0"/>
    <n v="0"/>
  </r>
  <r>
    <s v="E0"/>
    <s v="01/01/2003"/>
    <s v="Aston Villa"/>
    <s v="Bolton"/>
    <n v="2"/>
    <n v="0"/>
    <x v="2"/>
    <n v="1"/>
    <n v="0"/>
    <s v="H"/>
    <s v="M Messias"/>
    <n v="12"/>
    <n v="9"/>
    <n v="7"/>
    <n v="4"/>
    <n v="14"/>
    <n v="4"/>
    <n v="9"/>
    <n v="8"/>
    <n v="2"/>
    <n v="0"/>
    <n v="0"/>
    <n v="0"/>
  </r>
  <r>
    <s v="E0"/>
    <s v="01/01/2003"/>
    <s v="Blackburn"/>
    <s v="Middlesbrough"/>
    <n v="1"/>
    <n v="0"/>
    <x v="2"/>
    <n v="0"/>
    <n v="0"/>
    <s v="D"/>
    <s v="D Pugh"/>
    <n v="17"/>
    <n v="7"/>
    <n v="10"/>
    <n v="3"/>
    <n v="15"/>
    <n v="8"/>
    <n v="5"/>
    <n v="2"/>
    <n v="0"/>
    <n v="0"/>
    <n v="0"/>
    <n v="0"/>
  </r>
  <r>
    <s v="E0"/>
    <s v="01/01/2003"/>
    <s v="Everton"/>
    <s v="Man City"/>
    <n v="2"/>
    <n v="2"/>
    <x v="0"/>
    <n v="1"/>
    <n v="1"/>
    <s v="D"/>
    <s v="A D'Urso"/>
    <n v="12"/>
    <n v="9"/>
    <n v="5"/>
    <n v="2"/>
    <n v="13"/>
    <n v="19"/>
    <n v="4"/>
    <n v="1"/>
    <n v="1"/>
    <n v="2"/>
    <n v="0"/>
    <n v="0"/>
  </r>
  <r>
    <s v="E0"/>
    <s v="01/01/2003"/>
    <s v="Leeds"/>
    <s v="Birmingham"/>
    <n v="2"/>
    <n v="0"/>
    <x v="2"/>
    <n v="1"/>
    <n v="0"/>
    <s v="H"/>
    <s v="P Dowd"/>
    <n v="12"/>
    <n v="9"/>
    <n v="6"/>
    <n v="5"/>
    <n v="14"/>
    <n v="9"/>
    <n v="5"/>
    <n v="8"/>
    <n v="1"/>
    <n v="2"/>
    <n v="0"/>
    <n v="0"/>
  </r>
  <r>
    <s v="E0"/>
    <s v="01/01/2003"/>
    <s v="Man United"/>
    <s v="Sunderland"/>
    <n v="2"/>
    <n v="1"/>
    <x v="2"/>
    <n v="0"/>
    <n v="1"/>
    <s v="A"/>
    <s v="G Poll"/>
    <n v="31"/>
    <n v="4"/>
    <n v="18"/>
    <n v="1"/>
    <n v="12"/>
    <n v="11"/>
    <n v="10"/>
    <n v="2"/>
    <n v="2"/>
    <n v="1"/>
    <n v="0"/>
    <n v="0"/>
  </r>
  <r>
    <s v="E0"/>
    <s v="01/01/2003"/>
    <s v="Newcastle"/>
    <s v="Liverpool"/>
    <n v="1"/>
    <n v="0"/>
    <x v="2"/>
    <n v="1"/>
    <n v="0"/>
    <s v="H"/>
    <s v="D Gallagher"/>
    <n v="8"/>
    <n v="5"/>
    <n v="5"/>
    <n v="4"/>
    <n v="6"/>
    <n v="20"/>
    <n v="4"/>
    <n v="4"/>
    <n v="1"/>
    <n v="3"/>
    <n v="0"/>
    <n v="1"/>
  </r>
  <r>
    <s v="E0"/>
    <s v="01/01/2003"/>
    <s v="Southampton"/>
    <s v="Tottenham"/>
    <n v="1"/>
    <n v="0"/>
    <x v="2"/>
    <n v="0"/>
    <n v="0"/>
    <s v="D"/>
    <s v="M Halsey"/>
    <n v="12"/>
    <n v="11"/>
    <n v="6"/>
    <n v="7"/>
    <n v="15"/>
    <n v="5"/>
    <n v="5"/>
    <n v="5"/>
    <n v="0"/>
    <n v="0"/>
    <n v="0"/>
    <n v="0"/>
  </r>
  <r>
    <s v="E0"/>
    <s v="11/01/2003"/>
    <s v="Bolton"/>
    <s v="Fulham"/>
    <n v="0"/>
    <n v="0"/>
    <x v="0"/>
    <n v="0"/>
    <n v="0"/>
    <s v="D"/>
    <s v="A Wiley"/>
    <n v="17"/>
    <n v="13"/>
    <n v="5"/>
    <n v="8"/>
    <n v="15"/>
    <n v="16"/>
    <n v="7"/>
    <n v="4"/>
    <n v="1"/>
    <n v="2"/>
    <n v="0"/>
    <n v="0"/>
  </r>
  <r>
    <s v="E0"/>
    <s v="11/01/2003"/>
    <s v="Chelsea"/>
    <s v="Charlton"/>
    <n v="4"/>
    <n v="1"/>
    <x v="2"/>
    <n v="3"/>
    <n v="1"/>
    <s v="H"/>
    <s v="M Dean"/>
    <n v="15"/>
    <n v="6"/>
    <n v="7"/>
    <n v="5"/>
    <n v="9"/>
    <n v="13"/>
    <n v="8"/>
    <n v="4"/>
    <n v="4"/>
    <n v="3"/>
    <n v="0"/>
    <n v="0"/>
  </r>
  <r>
    <s v="E0"/>
    <s v="11/01/2003"/>
    <s v="Liverpool"/>
    <s v="Aston Villa"/>
    <n v="1"/>
    <n v="1"/>
    <x v="0"/>
    <n v="1"/>
    <n v="0"/>
    <s v="H"/>
    <s v="P Durkin"/>
    <n v="19"/>
    <n v="8"/>
    <n v="11"/>
    <n v="3"/>
    <n v="11"/>
    <n v="18"/>
    <n v="9"/>
    <n v="2"/>
    <n v="1"/>
    <n v="2"/>
    <n v="0"/>
    <n v="0"/>
  </r>
  <r>
    <s v="E0"/>
    <s v="11/01/2003"/>
    <s v="Man City"/>
    <s v="Leeds"/>
    <n v="2"/>
    <n v="1"/>
    <x v="2"/>
    <n v="1"/>
    <n v="0"/>
    <s v="H"/>
    <s v="R Styles"/>
    <n v="11"/>
    <n v="4"/>
    <n v="5"/>
    <n v="3"/>
    <n v="9"/>
    <n v="12"/>
    <n v="8"/>
    <n v="8"/>
    <n v="0"/>
    <n v="4"/>
    <n v="0"/>
    <n v="0"/>
  </r>
  <r>
    <s v="E0"/>
    <s v="11/01/2003"/>
    <s v="Middlesbrough"/>
    <s v="Southampton"/>
    <n v="2"/>
    <n v="2"/>
    <x v="0"/>
    <n v="0"/>
    <n v="1"/>
    <s v="A"/>
    <s v="D Elleray"/>
    <n v="12"/>
    <n v="17"/>
    <n v="4"/>
    <n v="8"/>
    <n v="7"/>
    <n v="10"/>
    <n v="7"/>
    <n v="4"/>
    <n v="0"/>
    <n v="2"/>
    <n v="0"/>
    <n v="0"/>
  </r>
  <r>
    <s v="E0"/>
    <s v="11/01/2003"/>
    <s v="Sunderland"/>
    <s v="Blackburn"/>
    <n v="0"/>
    <n v="0"/>
    <x v="0"/>
    <n v="0"/>
    <n v="0"/>
    <s v="D"/>
    <s v="M Riley"/>
    <n v="9"/>
    <n v="12"/>
    <n v="4"/>
    <n v="4"/>
    <n v="18"/>
    <n v="12"/>
    <n v="3"/>
    <n v="4"/>
    <n v="1"/>
    <n v="3"/>
    <n v="0"/>
    <n v="0"/>
  </r>
  <r>
    <s v="E0"/>
    <s v="11/01/2003"/>
    <s v="West Brom"/>
    <s v="Man United"/>
    <n v="1"/>
    <n v="3"/>
    <x v="1"/>
    <n v="1"/>
    <n v="2"/>
    <s v="A"/>
    <s v="N Barry"/>
    <n v="9"/>
    <n v="9"/>
    <n v="3"/>
    <n v="4"/>
    <n v="10"/>
    <n v="7"/>
    <n v="2"/>
    <n v="6"/>
    <n v="0"/>
    <n v="1"/>
    <n v="0"/>
    <n v="0"/>
  </r>
  <r>
    <s v="E0"/>
    <s v="11/01/2003"/>
    <s v="West Ham"/>
    <s v="Newcastle"/>
    <n v="2"/>
    <n v="2"/>
    <x v="0"/>
    <n v="2"/>
    <n v="1"/>
    <s v="H"/>
    <s v="J Winter"/>
    <n v="13"/>
    <n v="12"/>
    <n v="8"/>
    <n v="7"/>
    <n v="17"/>
    <n v="18"/>
    <n v="5"/>
    <n v="3"/>
    <n v="0"/>
    <n v="1"/>
    <n v="0"/>
    <n v="0"/>
  </r>
  <r>
    <s v="E0"/>
    <s v="12/01/2003"/>
    <s v="Birmingham"/>
    <s v="Arsenal"/>
    <n v="0"/>
    <n v="4"/>
    <x v="1"/>
    <n v="0"/>
    <n v="2"/>
    <s v="A"/>
    <s v="S Bennett"/>
    <n v="10"/>
    <n v="12"/>
    <n v="4"/>
    <n v="9"/>
    <n v="13"/>
    <n v="17"/>
    <n v="7"/>
    <n v="5"/>
    <n v="2"/>
    <n v="2"/>
    <n v="0"/>
    <n v="0"/>
  </r>
  <r>
    <s v="E0"/>
    <s v="12/01/2003"/>
    <s v="Tottenham"/>
    <s v="Everton"/>
    <n v="4"/>
    <n v="3"/>
    <x v="2"/>
    <n v="1"/>
    <n v="1"/>
    <s v="D"/>
    <s v="S Dunn"/>
    <n v="18"/>
    <n v="13"/>
    <n v="12"/>
    <n v="10"/>
    <n v="12"/>
    <n v="10"/>
    <n v="9"/>
    <n v="9"/>
    <n v="1"/>
    <n v="1"/>
    <n v="0"/>
    <n v="0"/>
  </r>
  <r>
    <s v="E0"/>
    <s v="18/01/2003"/>
    <s v="Aston Villa"/>
    <s v="Tottenham"/>
    <n v="0"/>
    <n v="1"/>
    <x v="1"/>
    <n v="0"/>
    <n v="0"/>
    <s v="D"/>
    <s v="N Barry"/>
    <n v="11"/>
    <n v="10"/>
    <n v="5"/>
    <n v="6"/>
    <n v="9"/>
    <n v="11"/>
    <n v="11"/>
    <n v="5"/>
    <n v="1"/>
    <n v="3"/>
    <n v="0"/>
    <n v="0"/>
  </r>
  <r>
    <s v="E0"/>
    <s v="18/01/2003"/>
    <s v="Blackburn"/>
    <s v="Birmingham"/>
    <n v="1"/>
    <n v="1"/>
    <x v="0"/>
    <n v="1"/>
    <n v="0"/>
    <s v="H"/>
    <s v="C Wilkes"/>
    <n v="14"/>
    <n v="15"/>
    <n v="10"/>
    <n v="7"/>
    <n v="16"/>
    <n v="15"/>
    <n v="4"/>
    <n v="11"/>
    <n v="2"/>
    <n v="3"/>
    <n v="1"/>
    <n v="0"/>
  </r>
  <r>
    <s v="E0"/>
    <s v="18/01/2003"/>
    <s v="Charlton"/>
    <s v="Bolton"/>
    <n v="1"/>
    <n v="1"/>
    <x v="0"/>
    <n v="0"/>
    <n v="0"/>
    <s v="D"/>
    <s v="D Elleray"/>
    <n v="10"/>
    <n v="10"/>
    <n v="5"/>
    <n v="5"/>
    <n v="11"/>
    <n v="12"/>
    <n v="7"/>
    <n v="7"/>
    <n v="0"/>
    <n v="0"/>
    <n v="0"/>
    <n v="0"/>
  </r>
  <r>
    <s v="E0"/>
    <s v="18/01/2003"/>
    <s v="Everton"/>
    <s v="Sunderland"/>
    <n v="2"/>
    <n v="1"/>
    <x v="2"/>
    <n v="0"/>
    <n v="1"/>
    <s v="A"/>
    <s v="P Dowd"/>
    <n v="15"/>
    <n v="7"/>
    <n v="9"/>
    <n v="5"/>
    <n v="14"/>
    <n v="19"/>
    <n v="13"/>
    <n v="8"/>
    <n v="2"/>
    <n v="3"/>
    <n v="0"/>
    <n v="0"/>
  </r>
  <r>
    <s v="E0"/>
    <s v="18/01/2003"/>
    <s v="Leeds"/>
    <s v="West Brom"/>
    <n v="0"/>
    <n v="0"/>
    <x v="0"/>
    <n v="0"/>
    <n v="0"/>
    <s v="D"/>
    <s v="U Rennie"/>
    <n v="10"/>
    <n v="8"/>
    <n v="4"/>
    <n v="1"/>
    <n v="11"/>
    <n v="12"/>
    <n v="6"/>
    <n v="5"/>
    <n v="1"/>
    <n v="1"/>
    <n v="0"/>
    <n v="1"/>
  </r>
  <r>
    <s v="E0"/>
    <s v="18/01/2003"/>
    <s v="Man United"/>
    <s v="Chelsea"/>
    <n v="2"/>
    <n v="1"/>
    <x v="2"/>
    <n v="1"/>
    <n v="1"/>
    <s v="D"/>
    <s v="P Durkin"/>
    <n v="10"/>
    <n v="10"/>
    <n v="8"/>
    <n v="5"/>
    <n v="9"/>
    <n v="9"/>
    <n v="6"/>
    <n v="6"/>
    <n v="0"/>
    <n v="0"/>
    <n v="0"/>
    <n v="0"/>
  </r>
  <r>
    <s v="E0"/>
    <s v="18/01/2003"/>
    <s v="Newcastle"/>
    <s v="Man City"/>
    <n v="2"/>
    <n v="0"/>
    <x v="2"/>
    <n v="1"/>
    <n v="0"/>
    <s v="H"/>
    <s v="G Poll"/>
    <n v="13"/>
    <n v="6"/>
    <n v="10"/>
    <n v="2"/>
    <n v="13"/>
    <n v="13"/>
    <n v="7"/>
    <n v="1"/>
    <n v="0"/>
    <n v="1"/>
    <n v="0"/>
    <n v="0"/>
  </r>
  <r>
    <s v="E0"/>
    <s v="18/01/2003"/>
    <s v="Southampton"/>
    <s v="Liverpool"/>
    <n v="0"/>
    <n v="1"/>
    <x v="1"/>
    <n v="0"/>
    <n v="1"/>
    <s v="A"/>
    <s v="S Bennett"/>
    <n v="8"/>
    <n v="17"/>
    <n v="4"/>
    <n v="7"/>
    <n v="8"/>
    <n v="10"/>
    <n v="6"/>
    <n v="4"/>
    <n v="1"/>
    <n v="1"/>
    <n v="0"/>
    <n v="0"/>
  </r>
  <r>
    <s v="E0"/>
    <s v="19/01/2003"/>
    <s v="Arsenal"/>
    <s v="West Ham"/>
    <n v="3"/>
    <n v="1"/>
    <x v="2"/>
    <n v="1"/>
    <n v="1"/>
    <s v="D"/>
    <s v="M Dean"/>
    <n v="24"/>
    <n v="5"/>
    <n v="13"/>
    <n v="2"/>
    <n v="17"/>
    <n v="9"/>
    <n v="12"/>
    <n v="1"/>
    <n v="3"/>
    <n v="1"/>
    <n v="0"/>
    <n v="1"/>
  </r>
  <r>
    <s v="E0"/>
    <s v="19/01/2003"/>
    <s v="Fulham"/>
    <s v="Middlesbrough"/>
    <n v="1"/>
    <n v="0"/>
    <x v="2"/>
    <n v="1"/>
    <n v="0"/>
    <s v="H"/>
    <s v="M Halsey"/>
    <n v="18"/>
    <n v="8"/>
    <n v="6"/>
    <n v="4"/>
    <n v="12"/>
    <n v="12"/>
    <n v="8"/>
    <n v="4"/>
    <n v="0"/>
    <n v="1"/>
    <n v="0"/>
    <n v="0"/>
  </r>
  <r>
    <s v="E0"/>
    <s v="22/01/2003"/>
    <s v="Charlton"/>
    <s v="West Ham"/>
    <n v="4"/>
    <n v="2"/>
    <x v="2"/>
    <n v="2"/>
    <n v="1"/>
    <s v="H"/>
    <s v="E Wolstenholme"/>
    <n v="12"/>
    <n v="11"/>
    <n v="4"/>
    <n v="3"/>
    <n v="11"/>
    <n v="7"/>
    <n v="8"/>
    <n v="2"/>
    <n v="0"/>
    <n v="1"/>
    <n v="0"/>
    <n v="0"/>
  </r>
  <r>
    <s v="E0"/>
    <s v="22/01/2003"/>
    <s v="Newcastle"/>
    <s v="Bolton"/>
    <n v="1"/>
    <n v="0"/>
    <x v="2"/>
    <n v="1"/>
    <n v="0"/>
    <s v="H"/>
    <s v="P Dowd"/>
    <n v="10"/>
    <n v="12"/>
    <n v="7"/>
    <n v="4"/>
    <n v="15"/>
    <n v="6"/>
    <n v="7"/>
    <n v="3"/>
    <n v="1"/>
    <n v="2"/>
    <n v="0"/>
    <n v="0"/>
  </r>
  <r>
    <s v="E0"/>
    <s v="28/01/2003"/>
    <s v="Bolton"/>
    <s v="Everton"/>
    <n v="1"/>
    <n v="2"/>
    <x v="1"/>
    <n v="0"/>
    <n v="2"/>
    <s v="A"/>
    <s v="R Styles"/>
    <n v="7"/>
    <n v="6"/>
    <n v="5"/>
    <n v="4"/>
    <n v="8"/>
    <n v="15"/>
    <n v="5"/>
    <n v="6"/>
    <n v="2"/>
    <n v="1"/>
    <n v="0"/>
    <n v="0"/>
  </r>
  <r>
    <s v="E0"/>
    <s v="28/01/2003"/>
    <s v="Chelsea"/>
    <s v="Leeds"/>
    <n v="3"/>
    <n v="2"/>
    <x v="2"/>
    <n v="0"/>
    <n v="1"/>
    <s v="A"/>
    <s v="J Winter"/>
    <n v="13"/>
    <n v="5"/>
    <n v="7"/>
    <n v="5"/>
    <n v="6"/>
    <n v="6"/>
    <n v="7"/>
    <n v="3"/>
    <n v="2"/>
    <n v="1"/>
    <n v="0"/>
    <n v="0"/>
  </r>
  <r>
    <s v="E0"/>
    <s v="28/01/2003"/>
    <s v="Middlesbrough"/>
    <s v="Aston Villa"/>
    <n v="2"/>
    <n v="5"/>
    <x v="1"/>
    <n v="2"/>
    <n v="2"/>
    <s v="D"/>
    <s v="D Gallagher"/>
    <n v="13"/>
    <n v="15"/>
    <n v="8"/>
    <n v="9"/>
    <n v="13"/>
    <n v="11"/>
    <n v="6"/>
    <n v="3"/>
    <n v="1"/>
    <n v="2"/>
    <n v="0"/>
    <n v="0"/>
  </r>
  <r>
    <s v="E0"/>
    <s v="28/01/2003"/>
    <s v="Sunderland"/>
    <s v="Southampton"/>
    <n v="0"/>
    <n v="1"/>
    <x v="1"/>
    <n v="0"/>
    <n v="0"/>
    <s v="D"/>
    <s v="N Barry"/>
    <n v="10"/>
    <n v="12"/>
    <n v="4"/>
    <n v="6"/>
    <n v="9"/>
    <n v="13"/>
    <n v="5"/>
    <n v="2"/>
    <n v="1"/>
    <n v="0"/>
    <n v="0"/>
    <n v="0"/>
  </r>
  <r>
    <s v="E0"/>
    <s v="29/01/2003"/>
    <s v="Liverpool"/>
    <s v="Arsenal"/>
    <n v="2"/>
    <n v="2"/>
    <x v="0"/>
    <n v="0"/>
    <n v="1"/>
    <s v="A"/>
    <s v="M Halsey"/>
    <n v="16"/>
    <n v="20"/>
    <n v="12"/>
    <n v="15"/>
    <n v="14"/>
    <n v="11"/>
    <n v="9"/>
    <n v="10"/>
    <n v="1"/>
    <n v="1"/>
    <n v="0"/>
    <n v="0"/>
  </r>
  <r>
    <s v="E0"/>
    <s v="29/01/2003"/>
    <s v="Man City"/>
    <s v="Fulham"/>
    <n v="4"/>
    <n v="1"/>
    <x v="2"/>
    <n v="1"/>
    <n v="1"/>
    <s v="D"/>
    <s v="S Bennett"/>
    <n v="11"/>
    <n v="6"/>
    <n v="4"/>
    <n v="2"/>
    <n v="10"/>
    <n v="10"/>
    <n v="9"/>
    <n v="3"/>
    <n v="3"/>
    <n v="1"/>
    <n v="0"/>
    <n v="0"/>
  </r>
  <r>
    <s v="E0"/>
    <s v="29/01/2003"/>
    <s v="Tottenham"/>
    <s v="Newcastle"/>
    <n v="0"/>
    <n v="1"/>
    <x v="1"/>
    <n v="0"/>
    <n v="0"/>
    <s v="D"/>
    <s v="D Elleray"/>
    <n v="13"/>
    <n v="15"/>
    <n v="7"/>
    <n v="8"/>
    <n v="14"/>
    <n v="9"/>
    <n v="5"/>
    <n v="4"/>
    <n v="0"/>
    <n v="1"/>
    <n v="0"/>
    <n v="0"/>
  </r>
  <r>
    <s v="E0"/>
    <s v="29/01/2003"/>
    <s v="West Brom"/>
    <s v="Charlton"/>
    <n v="0"/>
    <n v="1"/>
    <x v="1"/>
    <n v="0"/>
    <n v="0"/>
    <s v="D"/>
    <s v="A D'Urso"/>
    <n v="15"/>
    <n v="3"/>
    <n v="6"/>
    <n v="2"/>
    <n v="12"/>
    <n v="14"/>
    <n v="6"/>
    <n v="6"/>
    <n v="0"/>
    <n v="2"/>
    <n v="0"/>
    <n v="0"/>
  </r>
  <r>
    <s v="E0"/>
    <s v="29/01/2003"/>
    <s v="West Ham"/>
    <s v="Blackburn"/>
    <n v="2"/>
    <n v="1"/>
    <x v="2"/>
    <n v="0"/>
    <n v="1"/>
    <s v="A"/>
    <s v="A Wiley"/>
    <n v="9"/>
    <n v="4"/>
    <n v="7"/>
    <n v="1"/>
    <n v="16"/>
    <n v="14"/>
    <n v="5"/>
    <n v="4"/>
    <n v="1"/>
    <n v="1"/>
    <n v="0"/>
    <n v="0"/>
  </r>
  <r>
    <s v="E0"/>
    <s v="01/02/2003"/>
    <s v="Arsenal"/>
    <s v="Fulham"/>
    <n v="2"/>
    <n v="1"/>
    <x v="2"/>
    <n v="1"/>
    <n v="1"/>
    <s v="D"/>
    <s v="E Wolstenholme"/>
    <n v="11"/>
    <n v="3"/>
    <n v="6"/>
    <n v="1"/>
    <n v="10"/>
    <n v="16"/>
    <n v="6"/>
    <n v="4"/>
    <n v="3"/>
    <n v="1"/>
    <n v="0"/>
    <n v="0"/>
  </r>
  <r>
    <s v="E0"/>
    <s v="01/02/2003"/>
    <s v="Bolton"/>
    <s v="Birmingham"/>
    <n v="4"/>
    <n v="2"/>
    <x v="2"/>
    <n v="1"/>
    <n v="1"/>
    <s v="D"/>
    <s v="D Gallagher"/>
    <n v="15"/>
    <n v="11"/>
    <n v="10"/>
    <n v="6"/>
    <n v="16"/>
    <n v="10"/>
    <n v="7"/>
    <n v="4"/>
    <n v="2"/>
    <n v="2"/>
    <n v="0"/>
    <n v="0"/>
  </r>
  <r>
    <s v="E0"/>
    <s v="01/02/2003"/>
    <s v="Chelsea"/>
    <s v="Tottenham"/>
    <n v="1"/>
    <n v="1"/>
    <x v="0"/>
    <n v="1"/>
    <n v="1"/>
    <s v="D"/>
    <s v="P Durkin"/>
    <n v="16"/>
    <n v="8"/>
    <n v="8"/>
    <n v="5"/>
    <n v="7"/>
    <n v="15"/>
    <n v="11"/>
    <n v="3"/>
    <n v="1"/>
    <n v="1"/>
    <n v="0"/>
    <n v="0"/>
  </r>
  <r>
    <s v="E0"/>
    <s v="01/02/2003"/>
    <s v="Everton"/>
    <s v="Leeds"/>
    <n v="2"/>
    <n v="0"/>
    <x v="2"/>
    <n v="0"/>
    <n v="0"/>
    <s v="D"/>
    <s v="M Halsey"/>
    <n v="13"/>
    <n v="8"/>
    <n v="5"/>
    <n v="2"/>
    <n v="6"/>
    <n v="16"/>
    <n v="6"/>
    <n v="4"/>
    <n v="0"/>
    <n v="1"/>
    <n v="0"/>
    <n v="0"/>
  </r>
  <r>
    <s v="E0"/>
    <s v="01/02/2003"/>
    <s v="Man City"/>
    <s v="West Brom"/>
    <n v="1"/>
    <n v="2"/>
    <x v="1"/>
    <n v="1"/>
    <n v="1"/>
    <s v="D"/>
    <s v="N Barry"/>
    <n v="12"/>
    <n v="9"/>
    <n v="7"/>
    <n v="5"/>
    <n v="10"/>
    <n v="17"/>
    <n v="6"/>
    <n v="6"/>
    <n v="1"/>
    <n v="2"/>
    <n v="0"/>
    <n v="1"/>
  </r>
  <r>
    <s v="E0"/>
    <s v="01/02/2003"/>
    <s v="Southampton"/>
    <s v="Man United"/>
    <n v="0"/>
    <n v="2"/>
    <x v="1"/>
    <n v="0"/>
    <n v="2"/>
    <s v="A"/>
    <s v="P Dowd"/>
    <n v="9"/>
    <n v="13"/>
    <n v="4"/>
    <n v="8"/>
    <n v="15"/>
    <n v="13"/>
    <n v="7"/>
    <n v="6"/>
    <n v="2"/>
    <n v="0"/>
    <n v="0"/>
    <n v="0"/>
  </r>
  <r>
    <s v="E0"/>
    <s v="01/02/2003"/>
    <s v="Sunderland"/>
    <s v="Charlton"/>
    <n v="1"/>
    <n v="3"/>
    <x v="1"/>
    <n v="0"/>
    <n v="3"/>
    <s v="A"/>
    <s v="A Wiley"/>
    <n v="13"/>
    <n v="14"/>
    <n v="5"/>
    <n v="4"/>
    <n v="21"/>
    <n v="12"/>
    <n v="8"/>
    <n v="3"/>
    <n v="1"/>
    <n v="1"/>
    <n v="0"/>
    <n v="0"/>
  </r>
  <r>
    <s v="E0"/>
    <s v="02/02/2003"/>
    <s v="Aston Villa"/>
    <s v="Blackburn"/>
    <n v="3"/>
    <n v="0"/>
    <x v="2"/>
    <n v="2"/>
    <n v="0"/>
    <s v="H"/>
    <s v="M Dean"/>
    <n v="16"/>
    <n v="7"/>
    <n v="9"/>
    <n v="1"/>
    <n v="8"/>
    <n v="21"/>
    <n v="9"/>
    <n v="2"/>
    <n v="1"/>
    <n v="5"/>
    <n v="0"/>
    <n v="0"/>
  </r>
  <r>
    <s v="E0"/>
    <s v="02/02/2003"/>
    <s v="West Ham"/>
    <s v="Liverpool"/>
    <n v="0"/>
    <n v="3"/>
    <x v="1"/>
    <n v="0"/>
    <n v="2"/>
    <s v="A"/>
    <s v="M Messias"/>
    <n v="7"/>
    <n v="11"/>
    <n v="2"/>
    <n v="5"/>
    <n v="12"/>
    <n v="12"/>
    <n v="6"/>
    <n v="8"/>
    <n v="1"/>
    <n v="0"/>
    <n v="0"/>
    <n v="0"/>
  </r>
  <r>
    <s v="E0"/>
    <s v="04/02/2003"/>
    <s v="Birmingham"/>
    <s v="Man United"/>
    <n v="0"/>
    <n v="1"/>
    <x v="1"/>
    <n v="0"/>
    <n v="0"/>
    <s v="D"/>
    <s v="S Dunn"/>
    <n v="5"/>
    <n v="15"/>
    <n v="3"/>
    <n v="7"/>
    <n v="9"/>
    <n v="14"/>
    <n v="3"/>
    <n v="5"/>
    <n v="1"/>
    <n v="1"/>
    <n v="0"/>
    <n v="0"/>
  </r>
  <r>
    <s v="E0"/>
    <s v="08/02/2003"/>
    <s v="Birmingham"/>
    <s v="Chelsea"/>
    <n v="1"/>
    <n v="3"/>
    <x v="1"/>
    <n v="0"/>
    <n v="1"/>
    <s v="A"/>
    <s v="M Halsey"/>
    <n v="7"/>
    <n v="3"/>
    <n v="6"/>
    <n v="3"/>
    <n v="13"/>
    <n v="14"/>
    <n v="7"/>
    <n v="2"/>
    <n v="1"/>
    <n v="4"/>
    <n v="0"/>
    <n v="0"/>
  </r>
  <r>
    <s v="E0"/>
    <s v="08/02/2003"/>
    <s v="Blackburn"/>
    <s v="Southampton"/>
    <n v="1"/>
    <n v="0"/>
    <x v="2"/>
    <n v="1"/>
    <n v="0"/>
    <s v="H"/>
    <s v="M Riley"/>
    <n v="18"/>
    <n v="11"/>
    <n v="11"/>
    <n v="5"/>
    <n v="9"/>
    <n v="11"/>
    <n v="6"/>
    <n v="6"/>
    <n v="0"/>
    <n v="1"/>
    <n v="0"/>
    <n v="0"/>
  </r>
  <r>
    <s v="E0"/>
    <s v="08/02/2003"/>
    <s v="Charlton"/>
    <s v="Everton"/>
    <n v="2"/>
    <n v="1"/>
    <x v="2"/>
    <n v="1"/>
    <n v="0"/>
    <s v="H"/>
    <s v="J Winter"/>
    <n v="19"/>
    <n v="14"/>
    <n v="10"/>
    <n v="6"/>
    <n v="15"/>
    <n v="10"/>
    <n v="4"/>
    <n v="10"/>
    <n v="0"/>
    <n v="1"/>
    <n v="0"/>
    <n v="0"/>
  </r>
  <r>
    <s v="E0"/>
    <s v="08/02/2003"/>
    <s v="Fulham"/>
    <s v="Aston Villa"/>
    <n v="2"/>
    <n v="1"/>
    <x v="2"/>
    <n v="2"/>
    <n v="1"/>
    <s v="H"/>
    <s v="S Dunn"/>
    <n v="17"/>
    <n v="8"/>
    <n v="10"/>
    <n v="5"/>
    <n v="11"/>
    <n v="14"/>
    <n v="6"/>
    <n v="5"/>
    <n v="1"/>
    <n v="3"/>
    <n v="0"/>
    <n v="0"/>
  </r>
  <r>
    <s v="E0"/>
    <s v="08/02/2003"/>
    <s v="Leeds"/>
    <s v="West Ham"/>
    <n v="1"/>
    <n v="0"/>
    <x v="2"/>
    <n v="1"/>
    <n v="0"/>
    <s v="H"/>
    <s v="D Gallagher"/>
    <n v="10"/>
    <n v="12"/>
    <n v="7"/>
    <n v="3"/>
    <n v="13"/>
    <n v="13"/>
    <n v="9"/>
    <n v="6"/>
    <n v="2"/>
    <n v="2"/>
    <n v="0"/>
    <n v="1"/>
  </r>
  <r>
    <s v="E0"/>
    <s v="08/02/2003"/>
    <s v="Liverpool"/>
    <s v="Middlesbrough"/>
    <n v="1"/>
    <n v="1"/>
    <x v="0"/>
    <n v="0"/>
    <n v="1"/>
    <s v="A"/>
    <s v="S Bennett"/>
    <n v="17"/>
    <n v="2"/>
    <n v="10"/>
    <n v="2"/>
    <n v="16"/>
    <n v="12"/>
    <n v="14"/>
    <n v="3"/>
    <n v="0"/>
    <n v="2"/>
    <n v="0"/>
    <n v="0"/>
  </r>
  <r>
    <s v="E0"/>
    <s v="08/02/2003"/>
    <s v="Tottenham"/>
    <s v="Sunderland"/>
    <n v="4"/>
    <n v="1"/>
    <x v="2"/>
    <n v="2"/>
    <n v="1"/>
    <s v="H"/>
    <s v="R Styles"/>
    <n v="16"/>
    <n v="8"/>
    <n v="7"/>
    <n v="6"/>
    <n v="12"/>
    <n v="11"/>
    <n v="10"/>
    <n v="8"/>
    <n v="0"/>
    <n v="2"/>
    <n v="0"/>
    <n v="0"/>
  </r>
  <r>
    <s v="E0"/>
    <s v="08/02/2003"/>
    <s v="West Brom"/>
    <s v="Bolton"/>
    <n v="1"/>
    <n v="1"/>
    <x v="0"/>
    <n v="0"/>
    <n v="1"/>
    <s v="A"/>
    <s v="D Elleray"/>
    <n v="15"/>
    <n v="7"/>
    <n v="8"/>
    <n v="5"/>
    <n v="8"/>
    <n v="12"/>
    <n v="5"/>
    <n v="4"/>
    <n v="2"/>
    <n v="4"/>
    <n v="0"/>
    <n v="0"/>
  </r>
  <r>
    <s v="E0"/>
    <s v="09/02/2003"/>
    <s v="Man United"/>
    <s v="Man City"/>
    <n v="1"/>
    <n v="1"/>
    <x v="0"/>
    <n v="1"/>
    <n v="0"/>
    <s v="H"/>
    <s v="A Wiley"/>
    <n v="15"/>
    <n v="9"/>
    <n v="8"/>
    <n v="6"/>
    <n v="8"/>
    <n v="10"/>
    <n v="10"/>
    <n v="4"/>
    <n v="1"/>
    <n v="1"/>
    <n v="0"/>
    <n v="0"/>
  </r>
  <r>
    <s v="E0"/>
    <s v="09/02/2003"/>
    <s v="Newcastle"/>
    <s v="Arsenal"/>
    <n v="1"/>
    <n v="1"/>
    <x v="0"/>
    <n v="0"/>
    <n v="1"/>
    <s v="A"/>
    <s v="N Barry"/>
    <n v="6"/>
    <n v="18"/>
    <n v="4"/>
    <n v="10"/>
    <n v="11"/>
    <n v="10"/>
    <n v="6"/>
    <n v="7"/>
    <n v="2"/>
    <n v="2"/>
    <n v="1"/>
    <n v="0"/>
  </r>
  <r>
    <s v="E0"/>
    <s v="19/02/2003"/>
    <s v="Fulham"/>
    <s v="West Brom"/>
    <n v="3"/>
    <n v="0"/>
    <x v="2"/>
    <n v="0"/>
    <n v="0"/>
    <s v="D"/>
    <s v="U Rennie"/>
    <n v="12"/>
    <n v="9"/>
    <n v="8"/>
    <n v="4"/>
    <n v="13"/>
    <n v="18"/>
    <n v="2"/>
    <n v="3"/>
    <n v="1"/>
    <n v="2"/>
    <n v="0"/>
    <n v="0"/>
  </r>
  <r>
    <s v="E0"/>
    <s v="22/02/2003"/>
    <s v="Bolton"/>
    <s v="Man United"/>
    <n v="1"/>
    <n v="1"/>
    <x v="0"/>
    <n v="0"/>
    <n v="0"/>
    <s v="D"/>
    <s v="A D'Urso"/>
    <n v="13"/>
    <n v="7"/>
    <n v="5"/>
    <n v="3"/>
    <n v="13"/>
    <n v="10"/>
    <n v="8"/>
    <n v="5"/>
    <n v="1"/>
    <n v="1"/>
    <n v="0"/>
    <n v="0"/>
  </r>
  <r>
    <s v="E0"/>
    <s v="22/02/2003"/>
    <s v="Charlton"/>
    <s v="Aston Villa"/>
    <n v="3"/>
    <n v="0"/>
    <x v="2"/>
    <n v="0"/>
    <n v="0"/>
    <s v="D"/>
    <s v="P Dowd"/>
    <n v="14"/>
    <n v="13"/>
    <n v="9"/>
    <n v="6"/>
    <n v="17"/>
    <n v="20"/>
    <n v="6"/>
    <n v="6"/>
    <n v="2"/>
    <n v="2"/>
    <n v="0"/>
    <n v="0"/>
  </r>
  <r>
    <s v="E0"/>
    <s v="22/02/2003"/>
    <s v="Chelsea"/>
    <s v="Blackburn"/>
    <n v="1"/>
    <n v="2"/>
    <x v="1"/>
    <n v="0"/>
    <n v="0"/>
    <s v="D"/>
    <s v="G Poll"/>
    <n v="16"/>
    <n v="6"/>
    <n v="9"/>
    <n v="5"/>
    <n v="11"/>
    <n v="12"/>
    <n v="5"/>
    <n v="2"/>
    <n v="2"/>
    <n v="1"/>
    <n v="0"/>
    <n v="0"/>
  </r>
  <r>
    <s v="E0"/>
    <s v="22/02/2003"/>
    <s v="Everton"/>
    <s v="Southampton"/>
    <n v="2"/>
    <n v="1"/>
    <x v="2"/>
    <n v="0"/>
    <n v="1"/>
    <s v="A"/>
    <s v="D Elleray"/>
    <n v="25"/>
    <n v="11"/>
    <n v="16"/>
    <n v="6"/>
    <n v="3"/>
    <n v="13"/>
    <n v="17"/>
    <n v="6"/>
    <n v="0"/>
    <n v="1"/>
    <n v="0"/>
    <n v="0"/>
  </r>
  <r>
    <s v="E0"/>
    <s v="22/02/2003"/>
    <s v="Leeds"/>
    <s v="Newcastle"/>
    <n v="0"/>
    <n v="3"/>
    <x v="1"/>
    <n v="0"/>
    <n v="1"/>
    <s v="A"/>
    <s v="A Wiley"/>
    <n v="12"/>
    <n v="13"/>
    <n v="5"/>
    <n v="6"/>
    <n v="14"/>
    <n v="19"/>
    <n v="1"/>
    <n v="7"/>
    <n v="0"/>
    <n v="0"/>
    <n v="0"/>
    <n v="0"/>
  </r>
  <r>
    <s v="E0"/>
    <s v="22/02/2003"/>
    <s v="Man City"/>
    <s v="Arsenal"/>
    <n v="1"/>
    <n v="5"/>
    <x v="1"/>
    <n v="0"/>
    <n v="4"/>
    <s v="A"/>
    <s v="P Durkin"/>
    <n v="18"/>
    <n v="9"/>
    <n v="12"/>
    <n v="9"/>
    <n v="7"/>
    <n v="7"/>
    <n v="14"/>
    <n v="4"/>
    <n v="0"/>
    <n v="0"/>
    <n v="0"/>
    <n v="0"/>
  </r>
  <r>
    <s v="E0"/>
    <s v="22/02/2003"/>
    <s v="Sunderland"/>
    <s v="Middlesbrough"/>
    <n v="1"/>
    <n v="3"/>
    <x v="1"/>
    <n v="0"/>
    <n v="2"/>
    <s v="A"/>
    <s v="M Halsey"/>
    <n v="7"/>
    <n v="9"/>
    <n v="4"/>
    <n v="5"/>
    <n v="18"/>
    <n v="16"/>
    <n v="4"/>
    <n v="6"/>
    <n v="2"/>
    <n v="1"/>
    <n v="0"/>
    <n v="0"/>
  </r>
  <r>
    <s v="E0"/>
    <s v="23/02/2003"/>
    <s v="Birmingham"/>
    <s v="Liverpool"/>
    <n v="2"/>
    <n v="1"/>
    <x v="2"/>
    <n v="1"/>
    <n v="0"/>
    <s v="H"/>
    <s v="C Wilkes"/>
    <n v="5"/>
    <n v="14"/>
    <n v="2"/>
    <n v="9"/>
    <n v="14"/>
    <n v="11"/>
    <n v="2"/>
    <n v="6"/>
    <n v="2"/>
    <n v="1"/>
    <n v="0"/>
    <n v="0"/>
  </r>
  <r>
    <s v="E0"/>
    <s v="23/02/2003"/>
    <s v="West Brom"/>
    <s v="West Ham"/>
    <n v="1"/>
    <n v="2"/>
    <x v="1"/>
    <n v="0"/>
    <n v="1"/>
    <s v="A"/>
    <s v="M Dean"/>
    <n v="10"/>
    <n v="7"/>
    <n v="5"/>
    <n v="2"/>
    <n v="19"/>
    <n v="12"/>
    <n v="7"/>
    <n v="4"/>
    <n v="1"/>
    <n v="1"/>
    <n v="0"/>
    <n v="0"/>
  </r>
  <r>
    <s v="E0"/>
    <s v="24/02/2003"/>
    <s v="Tottenham"/>
    <s v="Fulham"/>
    <n v="1"/>
    <n v="1"/>
    <x v="0"/>
    <n v="1"/>
    <n v="1"/>
    <s v="D"/>
    <s v="G Barber"/>
    <n v="15"/>
    <n v="8"/>
    <n v="10"/>
    <n v="7"/>
    <n v="17"/>
    <n v="13"/>
    <n v="5"/>
    <n v="7"/>
    <n v="2"/>
    <n v="2"/>
    <n v="1"/>
    <n v="1"/>
  </r>
  <r>
    <s v="E0"/>
    <s v="01/03/2003"/>
    <s v="Blackburn"/>
    <s v="Man City"/>
    <n v="1"/>
    <n v="0"/>
    <x v="2"/>
    <n v="1"/>
    <n v="0"/>
    <s v="H"/>
    <s v="S Dunn"/>
    <n v="10"/>
    <n v="12"/>
    <n v="7"/>
    <n v="6"/>
    <n v="9"/>
    <n v="15"/>
    <n v="2"/>
    <n v="4"/>
    <n v="2"/>
    <n v="0"/>
    <n v="0"/>
    <n v="0"/>
  </r>
  <r>
    <s v="E0"/>
    <s v="01/03/2003"/>
    <s v="Fulham"/>
    <s v="Sunderland"/>
    <n v="1"/>
    <n v="0"/>
    <x v="2"/>
    <n v="0"/>
    <n v="0"/>
    <s v="D"/>
    <s v="E Wolstenholme"/>
    <n v="11"/>
    <n v="15"/>
    <n v="4"/>
    <n v="6"/>
    <n v="18"/>
    <n v="13"/>
    <n v="8"/>
    <n v="11"/>
    <n v="1"/>
    <n v="2"/>
    <n v="0"/>
    <n v="0"/>
  </r>
  <r>
    <s v="E0"/>
    <s v="01/03/2003"/>
    <s v="Middlesbrough"/>
    <s v="Everton"/>
    <n v="1"/>
    <n v="1"/>
    <x v="0"/>
    <n v="0"/>
    <n v="1"/>
    <s v="A"/>
    <s v="U Rennie"/>
    <n v="6"/>
    <n v="11"/>
    <n v="2"/>
    <n v="5"/>
    <n v="14"/>
    <n v="8"/>
    <n v="4"/>
    <n v="2"/>
    <n v="0"/>
    <n v="0"/>
    <n v="0"/>
    <n v="0"/>
  </r>
  <r>
    <s v="E0"/>
    <s v="01/03/2003"/>
    <s v="Newcastle"/>
    <s v="Chelsea"/>
    <n v="2"/>
    <n v="1"/>
    <x v="2"/>
    <n v="1"/>
    <n v="1"/>
    <s v="D"/>
    <s v="J Winter"/>
    <n v="5"/>
    <n v="8"/>
    <n v="2"/>
    <n v="5"/>
    <n v="12"/>
    <n v="22"/>
    <n v="5"/>
    <n v="7"/>
    <n v="0"/>
    <n v="1"/>
    <n v="0"/>
    <n v="0"/>
  </r>
  <r>
    <s v="E0"/>
    <s v="01/03/2003"/>
    <s v="Southampton"/>
    <s v="West Brom"/>
    <n v="1"/>
    <n v="0"/>
    <x v="2"/>
    <n v="1"/>
    <n v="0"/>
    <s v="H"/>
    <s v="D Gallagher"/>
    <n v="15"/>
    <n v="12"/>
    <n v="11"/>
    <n v="3"/>
    <n v="21"/>
    <n v="20"/>
    <n v="9"/>
    <n v="3"/>
    <n v="2"/>
    <n v="2"/>
    <n v="0"/>
    <n v="0"/>
  </r>
  <r>
    <s v="E0"/>
    <s v="01/03/2003"/>
    <s v="West Ham"/>
    <s v="Tottenham"/>
    <n v="2"/>
    <n v="0"/>
    <x v="2"/>
    <n v="1"/>
    <n v="0"/>
    <s v="H"/>
    <s v="N Barry"/>
    <n v="10"/>
    <n v="9"/>
    <n v="8"/>
    <n v="3"/>
    <n v="14"/>
    <n v="9"/>
    <n v="8"/>
    <n v="3"/>
    <n v="3"/>
    <n v="2"/>
    <n v="0"/>
    <n v="0"/>
  </r>
  <r>
    <s v="E0"/>
    <s v="02/03/2003"/>
    <s v="Arsenal"/>
    <s v="Charlton"/>
    <n v="2"/>
    <n v="0"/>
    <x v="2"/>
    <n v="2"/>
    <n v="0"/>
    <s v="H"/>
    <s v="R Styles"/>
    <n v="19"/>
    <n v="6"/>
    <n v="11"/>
    <n v="4"/>
    <n v="12"/>
    <n v="12"/>
    <n v="12"/>
    <n v="6"/>
    <n v="1"/>
    <n v="0"/>
    <n v="0"/>
    <n v="0"/>
  </r>
  <r>
    <s v="E0"/>
    <s v="03/03/2003"/>
    <s v="Aston Villa"/>
    <s v="Birmingham"/>
    <n v="0"/>
    <n v="2"/>
    <x v="1"/>
    <n v="0"/>
    <n v="0"/>
    <s v="D"/>
    <s v="M Halsey"/>
    <n v="11"/>
    <n v="5"/>
    <n v="4"/>
    <n v="3"/>
    <n v="20"/>
    <n v="17"/>
    <n v="4"/>
    <n v="3"/>
    <n v="1"/>
    <n v="2"/>
    <n v="2"/>
    <n v="0"/>
  </r>
  <r>
    <s v="E0"/>
    <s v="05/03/2003"/>
    <s v="Man United"/>
    <s v="Leeds"/>
    <n v="2"/>
    <n v="1"/>
    <x v="2"/>
    <n v="1"/>
    <n v="0"/>
    <s v="H"/>
    <s v="G Poll"/>
    <n v="15"/>
    <n v="7"/>
    <n v="2"/>
    <n v="6"/>
    <n v="10"/>
    <n v="16"/>
    <n v="8"/>
    <n v="3"/>
    <n v="1"/>
    <n v="1"/>
    <n v="0"/>
    <n v="0"/>
  </r>
  <r>
    <s v="E0"/>
    <s v="05/03/2003"/>
    <s v="Middlesbrough"/>
    <s v="Newcastle"/>
    <n v="1"/>
    <n v="0"/>
    <x v="2"/>
    <n v="0"/>
    <n v="0"/>
    <s v="D"/>
    <s v="A D'Urso"/>
    <n v="10"/>
    <n v="11"/>
    <n v="4"/>
    <n v="0"/>
    <n v="13"/>
    <n v="16"/>
    <n v="5"/>
    <n v="9"/>
    <n v="0"/>
    <n v="3"/>
    <n v="0"/>
    <n v="0"/>
  </r>
  <r>
    <s v="E0"/>
    <s v="08/03/2003"/>
    <s v="Liverpool"/>
    <s v="Bolton"/>
    <n v="2"/>
    <n v="0"/>
    <x v="2"/>
    <n v="1"/>
    <n v="0"/>
    <s v="H"/>
    <s v="G Barber"/>
    <n v="9"/>
    <n v="10"/>
    <n v="3"/>
    <n v="2"/>
    <n v="13"/>
    <n v="11"/>
    <n v="3"/>
    <n v="3"/>
    <n v="0"/>
    <n v="3"/>
    <n v="0"/>
    <n v="0"/>
  </r>
  <r>
    <s v="E0"/>
    <s v="15/03/2003"/>
    <s v="Aston Villa"/>
    <s v="Man United"/>
    <n v="0"/>
    <n v="1"/>
    <x v="1"/>
    <n v="0"/>
    <n v="1"/>
    <s v="A"/>
    <s v="M Dean"/>
    <n v="19"/>
    <n v="13"/>
    <n v="6"/>
    <n v="5"/>
    <n v="10"/>
    <n v="10"/>
    <n v="6"/>
    <n v="6"/>
    <n v="2"/>
    <n v="1"/>
    <n v="0"/>
    <n v="0"/>
  </r>
  <r>
    <s v="E0"/>
    <s v="15/03/2003"/>
    <s v="Blackburn"/>
    <s v="Arsenal"/>
    <n v="2"/>
    <n v="0"/>
    <x v="2"/>
    <n v="1"/>
    <n v="0"/>
    <s v="H"/>
    <s v="S Bennett"/>
    <n v="10"/>
    <n v="9"/>
    <n v="4"/>
    <n v="5"/>
    <n v="11"/>
    <n v="15"/>
    <n v="3"/>
    <n v="5"/>
    <n v="4"/>
    <n v="2"/>
    <n v="0"/>
    <n v="0"/>
  </r>
  <r>
    <s v="E0"/>
    <s v="15/03/2003"/>
    <s v="Charlton"/>
    <s v="Newcastle"/>
    <n v="0"/>
    <n v="2"/>
    <x v="1"/>
    <n v="0"/>
    <n v="1"/>
    <s v="A"/>
    <s v="S Dunn"/>
    <n v="7"/>
    <n v="11"/>
    <n v="5"/>
    <n v="5"/>
    <n v="10"/>
    <n v="9"/>
    <n v="6"/>
    <n v="4"/>
    <n v="1"/>
    <n v="2"/>
    <n v="0"/>
    <n v="0"/>
  </r>
  <r>
    <s v="E0"/>
    <s v="15/03/2003"/>
    <s v="Everton"/>
    <s v="West Ham"/>
    <n v="0"/>
    <n v="0"/>
    <x v="0"/>
    <n v="0"/>
    <n v="0"/>
    <s v="D"/>
    <s v="M Halsey"/>
    <n v="11"/>
    <n v="3"/>
    <n v="8"/>
    <n v="2"/>
    <n v="14"/>
    <n v="12"/>
    <n v="5"/>
    <n v="5"/>
    <n v="2"/>
    <n v="0"/>
    <n v="0"/>
    <n v="0"/>
  </r>
  <r>
    <s v="E0"/>
    <s v="15/03/2003"/>
    <s v="Fulham"/>
    <s v="Southampton"/>
    <n v="2"/>
    <n v="2"/>
    <x v="0"/>
    <n v="1"/>
    <n v="0"/>
    <s v="H"/>
    <s v="P Durkin"/>
    <n v="3"/>
    <n v="12"/>
    <n v="3"/>
    <n v="5"/>
    <n v="8"/>
    <n v="11"/>
    <n v="3"/>
    <n v="7"/>
    <n v="1"/>
    <n v="0"/>
    <n v="0"/>
    <n v="0"/>
  </r>
  <r>
    <s v="E0"/>
    <s v="15/03/2003"/>
    <s v="Leeds"/>
    <s v="Middlesbrough"/>
    <n v="2"/>
    <n v="3"/>
    <x v="1"/>
    <n v="1"/>
    <n v="2"/>
    <s v="A"/>
    <s v="D Elleray"/>
    <n v="14"/>
    <n v="7"/>
    <n v="8"/>
    <n v="3"/>
    <n v="16"/>
    <n v="11"/>
    <n v="6"/>
    <n v="3"/>
    <n v="3"/>
    <n v="2"/>
    <n v="0"/>
    <n v="0"/>
  </r>
  <r>
    <s v="E0"/>
    <s v="15/03/2003"/>
    <s v="Sunderland"/>
    <s v="Bolton"/>
    <n v="0"/>
    <n v="2"/>
    <x v="1"/>
    <n v="0"/>
    <n v="0"/>
    <s v="D"/>
    <s v="J Winter"/>
    <n v="12"/>
    <n v="13"/>
    <n v="7"/>
    <n v="8"/>
    <n v="15"/>
    <n v="12"/>
    <n v="8"/>
    <n v="6"/>
    <n v="1"/>
    <n v="1"/>
    <n v="0"/>
    <n v="0"/>
  </r>
  <r>
    <s v="E0"/>
    <s v="16/03/2003"/>
    <s v="Man City"/>
    <s v="Birmingham"/>
    <n v="1"/>
    <n v="0"/>
    <x v="2"/>
    <n v="0"/>
    <n v="0"/>
    <s v="D"/>
    <s v="M Messias"/>
    <n v="14"/>
    <n v="7"/>
    <n v="9"/>
    <n v="4"/>
    <n v="17"/>
    <n v="7"/>
    <n v="7"/>
    <n v="6"/>
    <n v="2"/>
    <n v="1"/>
    <n v="1"/>
    <n v="0"/>
  </r>
  <r>
    <s v="E0"/>
    <s v="16/03/2003"/>
    <s v="Tottenham"/>
    <s v="Liverpool"/>
    <n v="2"/>
    <n v="3"/>
    <x v="1"/>
    <n v="0"/>
    <n v="0"/>
    <s v="D"/>
    <s v="U Rennie"/>
    <n v="12"/>
    <n v="9"/>
    <n v="5"/>
    <n v="6"/>
    <n v="21"/>
    <n v="11"/>
    <n v="9"/>
    <n v="4"/>
    <n v="1"/>
    <n v="1"/>
    <n v="0"/>
    <n v="0"/>
  </r>
  <r>
    <s v="E0"/>
    <s v="16/03/2003"/>
    <s v="West Brom"/>
    <s v="Chelsea"/>
    <n v="0"/>
    <n v="2"/>
    <x v="1"/>
    <n v="0"/>
    <n v="1"/>
    <s v="A"/>
    <s v="A D'Urso"/>
    <n v="5"/>
    <n v="11"/>
    <n v="1"/>
    <n v="8"/>
    <n v="10"/>
    <n v="8"/>
    <n v="2"/>
    <n v="4"/>
    <n v="0"/>
    <n v="0"/>
    <n v="0"/>
    <n v="0"/>
  </r>
  <r>
    <s v="E0"/>
    <s v="22/03/2003"/>
    <s v="Birmingham"/>
    <s v="West Brom"/>
    <n v="1"/>
    <n v="0"/>
    <x v="2"/>
    <n v="0"/>
    <n v="0"/>
    <s v="D"/>
    <s v="P Durkin"/>
    <n v="13"/>
    <n v="9"/>
    <n v="6"/>
    <n v="3"/>
    <n v="10"/>
    <n v="22"/>
    <n v="8"/>
    <n v="3"/>
    <n v="0"/>
    <n v="0"/>
    <n v="0"/>
    <n v="0"/>
  </r>
  <r>
    <s v="E0"/>
    <s v="22/03/2003"/>
    <s v="Chelsea"/>
    <s v="Man City"/>
    <n v="5"/>
    <n v="0"/>
    <x v="2"/>
    <n v="2"/>
    <n v="0"/>
    <s v="H"/>
    <s v="P Dowd"/>
    <n v="16"/>
    <n v="8"/>
    <n v="10"/>
    <n v="4"/>
    <n v="11"/>
    <n v="13"/>
    <n v="7"/>
    <n v="6"/>
    <n v="1"/>
    <n v="2"/>
    <n v="0"/>
    <n v="1"/>
  </r>
  <r>
    <s v="E0"/>
    <s v="22/03/2003"/>
    <s v="Man United"/>
    <s v="Fulham"/>
    <n v="3"/>
    <n v="0"/>
    <x v="2"/>
    <n v="1"/>
    <n v="0"/>
    <s v="H"/>
    <s v="S Bennett"/>
    <n v="18"/>
    <n v="11"/>
    <n v="11"/>
    <n v="6"/>
    <n v="11"/>
    <n v="12"/>
    <n v="9"/>
    <n v="5"/>
    <n v="2"/>
    <n v="1"/>
    <n v="0"/>
    <n v="0"/>
  </r>
  <r>
    <s v="E0"/>
    <s v="22/03/2003"/>
    <s v="Middlesbrough"/>
    <s v="Charlton"/>
    <n v="1"/>
    <n v="1"/>
    <x v="0"/>
    <n v="0"/>
    <n v="1"/>
    <s v="A"/>
    <s v="M Dean"/>
    <n v="15"/>
    <n v="6"/>
    <n v="6"/>
    <n v="4"/>
    <n v="9"/>
    <n v="10"/>
    <n v="8"/>
    <n v="4"/>
    <n v="1"/>
    <n v="2"/>
    <n v="0"/>
    <n v="0"/>
  </r>
  <r>
    <s v="E0"/>
    <s v="22/03/2003"/>
    <s v="Newcastle"/>
    <s v="Blackburn"/>
    <n v="5"/>
    <n v="1"/>
    <x v="2"/>
    <n v="1"/>
    <n v="0"/>
    <s v="H"/>
    <s v="N Barry"/>
    <n v="14"/>
    <n v="11"/>
    <n v="8"/>
    <n v="8"/>
    <n v="12"/>
    <n v="11"/>
    <n v="8"/>
    <n v="3"/>
    <n v="1"/>
    <n v="1"/>
    <n v="0"/>
    <n v="0"/>
  </r>
  <r>
    <s v="E0"/>
    <s v="22/03/2003"/>
    <s v="Southampton"/>
    <s v="Aston Villa"/>
    <n v="2"/>
    <n v="2"/>
    <x v="0"/>
    <n v="1"/>
    <n v="2"/>
    <s v="A"/>
    <s v="G Barber"/>
    <n v="11"/>
    <n v="13"/>
    <n v="7"/>
    <n v="9"/>
    <n v="8"/>
    <n v="17"/>
    <n v="4"/>
    <n v="3"/>
    <n v="0"/>
    <n v="1"/>
    <n v="0"/>
    <n v="0"/>
  </r>
  <r>
    <s v="E0"/>
    <s v="22/03/2003"/>
    <s v="West Ham"/>
    <s v="Sunderland"/>
    <n v="2"/>
    <n v="0"/>
    <x v="2"/>
    <n v="1"/>
    <n v="0"/>
    <s v="H"/>
    <s v="R Styles"/>
    <n v="10"/>
    <n v="4"/>
    <n v="4"/>
    <n v="2"/>
    <n v="16"/>
    <n v="12"/>
    <n v="4"/>
    <n v="1"/>
    <n v="1"/>
    <n v="0"/>
    <n v="0"/>
    <n v="0"/>
  </r>
  <r>
    <s v="E0"/>
    <s v="23/03/2003"/>
    <s v="Arsenal"/>
    <s v="Everton"/>
    <n v="2"/>
    <n v="1"/>
    <x v="2"/>
    <n v="1"/>
    <n v="0"/>
    <s v="H"/>
    <s v="A Wiley"/>
    <n v="14"/>
    <n v="6"/>
    <n v="10"/>
    <n v="3"/>
    <n v="15"/>
    <n v="19"/>
    <n v="3"/>
    <n v="5"/>
    <n v="2"/>
    <n v="1"/>
    <n v="0"/>
    <n v="0"/>
  </r>
  <r>
    <s v="E0"/>
    <s v="23/03/2003"/>
    <s v="Liverpool"/>
    <s v="Leeds"/>
    <n v="3"/>
    <n v="1"/>
    <x v="2"/>
    <n v="2"/>
    <n v="1"/>
    <s v="H"/>
    <s v="A D'Urso"/>
    <n v="19"/>
    <n v="11"/>
    <n v="11"/>
    <n v="6"/>
    <n v="12"/>
    <n v="17"/>
    <n v="4"/>
    <n v="6"/>
    <n v="0"/>
    <n v="1"/>
    <n v="0"/>
    <n v="0"/>
  </r>
  <r>
    <s v="E0"/>
    <s v="24/03/2003"/>
    <s v="Bolton"/>
    <s v="Tottenham"/>
    <n v="1"/>
    <n v="0"/>
    <x v="2"/>
    <n v="0"/>
    <n v="0"/>
    <s v="D"/>
    <s v="G Poll"/>
    <n v="15"/>
    <n v="7"/>
    <n v="8"/>
    <n v="2"/>
    <n v="8"/>
    <n v="9"/>
    <n v="4"/>
    <n v="9"/>
    <n v="0"/>
    <n v="1"/>
    <n v="0"/>
    <n v="0"/>
  </r>
  <r>
    <s v="E0"/>
    <s v="05/04/2003"/>
    <s v="Aston Villa"/>
    <s v="Arsenal"/>
    <n v="1"/>
    <n v="1"/>
    <x v="0"/>
    <n v="0"/>
    <n v="0"/>
    <s v="D"/>
    <s v="U Rennie"/>
    <n v="6"/>
    <n v="12"/>
    <n v="2"/>
    <n v="5"/>
    <n v="19"/>
    <n v="12"/>
    <n v="5"/>
    <n v="6"/>
    <n v="1"/>
    <n v="2"/>
    <n v="0"/>
    <n v="0"/>
  </r>
  <r>
    <s v="E0"/>
    <s v="05/04/2003"/>
    <s v="Bolton"/>
    <s v="Man City"/>
    <n v="2"/>
    <n v="0"/>
    <x v="2"/>
    <n v="1"/>
    <n v="0"/>
    <s v="H"/>
    <s v="C Wilkes"/>
    <n v="5"/>
    <n v="5"/>
    <n v="3"/>
    <n v="2"/>
    <n v="6"/>
    <n v="10"/>
    <n v="5"/>
    <n v="7"/>
    <n v="0"/>
    <n v="5"/>
    <n v="0"/>
    <n v="0"/>
  </r>
  <r>
    <s v="E0"/>
    <s v="05/04/2003"/>
    <s v="Charlton"/>
    <s v="Leeds"/>
    <n v="1"/>
    <n v="6"/>
    <x v="1"/>
    <n v="1"/>
    <n v="3"/>
    <s v="A"/>
    <s v="E Wolstenholme"/>
    <n v="6"/>
    <n v="14"/>
    <n v="4"/>
    <n v="10"/>
    <n v="14"/>
    <n v="17"/>
    <n v="7"/>
    <n v="8"/>
    <n v="2"/>
    <n v="1"/>
    <n v="0"/>
    <n v="0"/>
  </r>
  <r>
    <s v="E0"/>
    <s v="05/04/2003"/>
    <s v="Man United"/>
    <s v="Liverpool"/>
    <n v="4"/>
    <n v="0"/>
    <x v="2"/>
    <n v="1"/>
    <n v="0"/>
    <s v="H"/>
    <s v="M Riley"/>
    <n v="12"/>
    <n v="5"/>
    <n v="9"/>
    <n v="1"/>
    <n v="15"/>
    <n v="17"/>
    <n v="10"/>
    <n v="4"/>
    <n v="1"/>
    <n v="3"/>
    <n v="0"/>
    <n v="1"/>
  </r>
  <r>
    <s v="E0"/>
    <s v="05/04/2003"/>
    <s v="Middlesbrough"/>
    <s v="West Brom"/>
    <n v="3"/>
    <n v="0"/>
    <x v="2"/>
    <n v="1"/>
    <n v="0"/>
    <s v="H"/>
    <s v="M Halsey"/>
    <n v="22"/>
    <n v="12"/>
    <n v="12"/>
    <n v="6"/>
    <n v="9"/>
    <n v="15"/>
    <n v="3"/>
    <n v="5"/>
    <n v="0"/>
    <n v="1"/>
    <n v="0"/>
    <n v="0"/>
  </r>
  <r>
    <s v="E0"/>
    <s v="05/04/2003"/>
    <s v="Southampton"/>
    <s v="West Ham"/>
    <n v="1"/>
    <n v="1"/>
    <x v="0"/>
    <n v="1"/>
    <n v="0"/>
    <s v="H"/>
    <s v="M Messias"/>
    <n v="11"/>
    <n v="14"/>
    <n v="5"/>
    <n v="8"/>
    <n v="17"/>
    <n v="11"/>
    <n v="3"/>
    <n v="8"/>
    <n v="3"/>
    <n v="2"/>
    <n v="0"/>
    <n v="0"/>
  </r>
  <r>
    <s v="E0"/>
    <s v="05/04/2003"/>
    <s v="Sunderland"/>
    <s v="Chelsea"/>
    <n v="1"/>
    <n v="2"/>
    <x v="1"/>
    <n v="1"/>
    <n v="0"/>
    <s v="H"/>
    <s v="D Gallagher"/>
    <n v="9"/>
    <n v="13"/>
    <n v="4"/>
    <n v="10"/>
    <n v="17"/>
    <n v="11"/>
    <n v="3"/>
    <n v="8"/>
    <n v="1"/>
    <n v="1"/>
    <n v="0"/>
    <n v="0"/>
  </r>
  <r>
    <s v="E0"/>
    <s v="05/04/2003"/>
    <s v="Tottenham"/>
    <s v="Birmingham"/>
    <n v="2"/>
    <n v="1"/>
    <x v="2"/>
    <n v="1"/>
    <n v="0"/>
    <s v="H"/>
    <s v="D Elleray"/>
    <n v="12"/>
    <n v="10"/>
    <n v="6"/>
    <n v="4"/>
    <n v="20"/>
    <n v="16"/>
    <n v="10"/>
    <n v="5"/>
    <n v="1"/>
    <n v="1"/>
    <n v="0"/>
    <n v="0"/>
  </r>
  <r>
    <s v="E0"/>
    <s v="06/04/2003"/>
    <s v="Everton"/>
    <s v="Newcastle"/>
    <n v="2"/>
    <n v="1"/>
    <x v="2"/>
    <n v="1"/>
    <n v="1"/>
    <s v="D"/>
    <s v="N Barry"/>
    <n v="9"/>
    <n v="15"/>
    <n v="7"/>
    <n v="8"/>
    <n v="12"/>
    <n v="13"/>
    <n v="9"/>
    <n v="5"/>
    <n v="1"/>
    <n v="2"/>
    <n v="0"/>
    <n v="0"/>
  </r>
  <r>
    <s v="E0"/>
    <s v="07/04/2003"/>
    <s v="Fulham"/>
    <s v="Blackburn"/>
    <n v="0"/>
    <n v="4"/>
    <x v="1"/>
    <n v="0"/>
    <n v="2"/>
    <s v="A"/>
    <s v="G Poll"/>
    <n v="9"/>
    <n v="7"/>
    <n v="4"/>
    <n v="3"/>
    <n v="9"/>
    <n v="19"/>
    <n v="3"/>
    <n v="4"/>
    <n v="0"/>
    <n v="2"/>
    <n v="0"/>
    <n v="0"/>
  </r>
  <r>
    <s v="E0"/>
    <s v="12/04/2003"/>
    <s v="Birmingham"/>
    <s v="Sunderland"/>
    <n v="2"/>
    <n v="0"/>
    <x v="2"/>
    <n v="1"/>
    <n v="0"/>
    <s v="H"/>
    <s v="P Dowd"/>
    <n v="7"/>
    <n v="2"/>
    <n v="3"/>
    <n v="0"/>
    <n v="22"/>
    <n v="19"/>
    <n v="6"/>
    <n v="6"/>
    <n v="0"/>
    <n v="1"/>
    <n v="0"/>
    <n v="1"/>
  </r>
  <r>
    <s v="E0"/>
    <s v="12/04/2003"/>
    <s v="Blackburn"/>
    <s v="Charlton"/>
    <n v="1"/>
    <n v="0"/>
    <x v="2"/>
    <n v="1"/>
    <n v="0"/>
    <s v="H"/>
    <s v="J Winter"/>
    <n v="11"/>
    <n v="7"/>
    <n v="6"/>
    <n v="5"/>
    <n v="10"/>
    <n v="14"/>
    <n v="9"/>
    <n v="11"/>
    <n v="0"/>
    <n v="0"/>
    <n v="0"/>
    <n v="0"/>
  </r>
  <r>
    <s v="E0"/>
    <s v="12/04/2003"/>
    <s v="Chelsea"/>
    <s v="Bolton"/>
    <n v="1"/>
    <n v="0"/>
    <x v="2"/>
    <n v="0"/>
    <n v="0"/>
    <s v="D"/>
    <s v="G Barber"/>
    <n v="17"/>
    <n v="7"/>
    <n v="8"/>
    <n v="2"/>
    <n v="9"/>
    <n v="10"/>
    <n v="3"/>
    <n v="1"/>
    <n v="1"/>
    <n v="2"/>
    <n v="0"/>
    <n v="0"/>
  </r>
  <r>
    <s v="E0"/>
    <s v="12/04/2003"/>
    <s v="Leeds"/>
    <s v="Tottenham"/>
    <n v="2"/>
    <n v="2"/>
    <x v="0"/>
    <n v="1"/>
    <n v="2"/>
    <s v="A"/>
    <s v="R Styles"/>
    <n v="11"/>
    <n v="6"/>
    <n v="4"/>
    <n v="2"/>
    <n v="13"/>
    <n v="10"/>
    <n v="7"/>
    <n v="4"/>
    <n v="1"/>
    <n v="2"/>
    <n v="0"/>
    <n v="0"/>
  </r>
  <r>
    <s v="E0"/>
    <s v="12/04/2003"/>
    <s v="Liverpool"/>
    <s v="Fulham"/>
    <n v="2"/>
    <n v="0"/>
    <x v="2"/>
    <n v="1"/>
    <n v="0"/>
    <s v="H"/>
    <s v="A Wiley"/>
    <n v="17"/>
    <n v="11"/>
    <n v="11"/>
    <n v="7"/>
    <n v="9"/>
    <n v="17"/>
    <n v="5"/>
    <n v="6"/>
    <n v="1"/>
    <n v="2"/>
    <n v="0"/>
    <n v="0"/>
  </r>
  <r>
    <s v="E0"/>
    <s v="12/04/2003"/>
    <s v="Man City"/>
    <s v="Middlesbrough"/>
    <n v="0"/>
    <n v="0"/>
    <x v="0"/>
    <n v="0"/>
    <n v="0"/>
    <s v="D"/>
    <s v="A D'Urso"/>
    <n v="9"/>
    <n v="6"/>
    <n v="6"/>
    <n v="1"/>
    <n v="12"/>
    <n v="7"/>
    <n v="1"/>
    <n v="4"/>
    <n v="0"/>
    <n v="1"/>
    <n v="0"/>
    <n v="0"/>
  </r>
  <r>
    <s v="E0"/>
    <s v="12/04/2003"/>
    <s v="Newcastle"/>
    <s v="Man United"/>
    <n v="2"/>
    <n v="6"/>
    <x v="1"/>
    <n v="1"/>
    <n v="4"/>
    <s v="A"/>
    <s v="S Dunn"/>
    <n v="15"/>
    <n v="15"/>
    <n v="9"/>
    <n v="11"/>
    <n v="8"/>
    <n v="7"/>
    <n v="6"/>
    <n v="6"/>
    <n v="1"/>
    <n v="0"/>
    <n v="0"/>
    <n v="0"/>
  </r>
  <r>
    <s v="E0"/>
    <s v="12/04/2003"/>
    <s v="West Brom"/>
    <s v="Everton"/>
    <n v="1"/>
    <n v="2"/>
    <x v="1"/>
    <n v="1"/>
    <n v="2"/>
    <s v="A"/>
    <s v="S Bennett"/>
    <n v="12"/>
    <n v="8"/>
    <n v="6"/>
    <n v="3"/>
    <n v="9"/>
    <n v="5"/>
    <n v="3"/>
    <n v="10"/>
    <n v="2"/>
    <n v="2"/>
    <n v="0"/>
    <n v="0"/>
  </r>
  <r>
    <s v="E0"/>
    <s v="12/04/2003"/>
    <s v="West Ham"/>
    <s v="Aston Villa"/>
    <n v="2"/>
    <n v="2"/>
    <x v="0"/>
    <n v="1"/>
    <n v="1"/>
    <s v="D"/>
    <s v="M Dean"/>
    <n v="15"/>
    <n v="6"/>
    <n v="7"/>
    <n v="3"/>
    <n v="14"/>
    <n v="12"/>
    <n v="10"/>
    <n v="7"/>
    <n v="4"/>
    <n v="1"/>
    <n v="0"/>
    <n v="0"/>
  </r>
  <r>
    <s v="E0"/>
    <s v="16/04/2003"/>
    <s v="Arsenal"/>
    <s v="Man United"/>
    <n v="2"/>
    <n v="2"/>
    <x v="0"/>
    <n v="0"/>
    <n v="1"/>
    <s v="A"/>
    <s v="M Halsey"/>
    <n v="10"/>
    <n v="6"/>
    <n v="7"/>
    <n v="3"/>
    <n v="15"/>
    <n v="15"/>
    <n v="6"/>
    <n v="2"/>
    <n v="0"/>
    <n v="2"/>
    <n v="1"/>
    <n v="0"/>
  </r>
  <r>
    <s v="E0"/>
    <s v="18/04/2003"/>
    <s v="Tottenham"/>
    <s v="Man City"/>
    <n v="0"/>
    <n v="2"/>
    <x v="1"/>
    <n v="0"/>
    <n v="2"/>
    <s v="A"/>
    <s v="M Riley"/>
    <n v="9"/>
    <n v="11"/>
    <n v="6"/>
    <n v="6"/>
    <n v="11"/>
    <n v="15"/>
    <n v="7"/>
    <n v="9"/>
    <n v="2"/>
    <n v="3"/>
    <n v="0"/>
    <n v="0"/>
  </r>
  <r>
    <s v="E0"/>
    <s v="19/04/2003"/>
    <s v="Aston Villa"/>
    <s v="Chelsea"/>
    <n v="2"/>
    <n v="1"/>
    <x v="2"/>
    <n v="1"/>
    <n v="0"/>
    <s v="H"/>
    <s v="R Styles"/>
    <n v="19"/>
    <n v="16"/>
    <n v="10"/>
    <n v="10"/>
    <n v="11"/>
    <n v="12"/>
    <n v="6"/>
    <n v="2"/>
    <n v="1"/>
    <n v="0"/>
    <n v="0"/>
    <n v="0"/>
  </r>
  <r>
    <s v="E0"/>
    <s v="19/04/2003"/>
    <s v="Bolton"/>
    <s v="West Ham"/>
    <n v="1"/>
    <n v="0"/>
    <x v="2"/>
    <n v="1"/>
    <n v="0"/>
    <s v="H"/>
    <s v="U Rennie"/>
    <n v="19"/>
    <n v="9"/>
    <n v="9"/>
    <n v="3"/>
    <n v="18"/>
    <n v="9"/>
    <n v="8"/>
    <n v="3"/>
    <n v="3"/>
    <n v="4"/>
    <n v="0"/>
    <n v="1"/>
  </r>
  <r>
    <s v="E0"/>
    <s v="19/04/2003"/>
    <s v="Charlton"/>
    <s v="Birmingham"/>
    <n v="0"/>
    <n v="2"/>
    <x v="1"/>
    <n v="0"/>
    <n v="1"/>
    <s v="A"/>
    <s v="N Barry"/>
    <n v="7"/>
    <n v="13"/>
    <n v="5"/>
    <n v="7"/>
    <n v="16"/>
    <n v="12"/>
    <n v="8"/>
    <n v="5"/>
    <n v="2"/>
    <n v="1"/>
    <n v="0"/>
    <n v="0"/>
  </r>
  <r>
    <s v="E0"/>
    <s v="19/04/2003"/>
    <s v="Everton"/>
    <s v="Liverpool"/>
    <n v="1"/>
    <n v="2"/>
    <x v="1"/>
    <n v="0"/>
    <n v="1"/>
    <s v="A"/>
    <s v="P Durkin"/>
    <n v="9"/>
    <n v="8"/>
    <n v="4"/>
    <n v="2"/>
    <n v="15"/>
    <n v="18"/>
    <n v="4"/>
    <n v="3"/>
    <n v="4"/>
    <n v="3"/>
    <n v="2"/>
    <n v="0"/>
  </r>
  <r>
    <s v="E0"/>
    <s v="19/04/2003"/>
    <s v="Fulham"/>
    <s v="Newcastle"/>
    <n v="2"/>
    <n v="1"/>
    <x v="2"/>
    <n v="0"/>
    <n v="1"/>
    <s v="A"/>
    <s v="D Gallagher"/>
    <n v="13"/>
    <n v="8"/>
    <n v="6"/>
    <n v="6"/>
    <n v="12"/>
    <n v="9"/>
    <n v="6"/>
    <n v="13"/>
    <n v="1"/>
    <n v="1"/>
    <n v="0"/>
    <n v="1"/>
  </r>
  <r>
    <s v="E0"/>
    <s v="19/04/2003"/>
    <s v="Man United"/>
    <s v="Blackburn"/>
    <n v="3"/>
    <n v="1"/>
    <x v="2"/>
    <n v="2"/>
    <n v="1"/>
    <s v="H"/>
    <s v="A D'Urso"/>
    <n v="18"/>
    <n v="6"/>
    <n v="12"/>
    <n v="1"/>
    <n v="8"/>
    <n v="9"/>
    <n v="7"/>
    <n v="3"/>
    <n v="0"/>
    <n v="0"/>
    <n v="0"/>
    <n v="0"/>
  </r>
  <r>
    <s v="E0"/>
    <s v="19/04/2003"/>
    <s v="Middlesbrough"/>
    <s v="Arsenal"/>
    <n v="0"/>
    <n v="2"/>
    <x v="1"/>
    <n v="0"/>
    <n v="0"/>
    <s v="D"/>
    <s v="D Elleray"/>
    <n v="7"/>
    <n v="6"/>
    <n v="3"/>
    <n v="2"/>
    <n v="16"/>
    <n v="12"/>
    <n v="3"/>
    <n v="5"/>
    <n v="0"/>
    <n v="1"/>
    <n v="0"/>
    <n v="0"/>
  </r>
  <r>
    <s v="E0"/>
    <s v="19/04/2003"/>
    <s v="Southampton"/>
    <s v="Leeds"/>
    <n v="3"/>
    <n v="2"/>
    <x v="2"/>
    <n v="2"/>
    <n v="0"/>
    <s v="H"/>
    <s v="M Halsey"/>
    <n v="16"/>
    <n v="5"/>
    <n v="7"/>
    <n v="3"/>
    <n v="8"/>
    <n v="22"/>
    <n v="11"/>
    <n v="1"/>
    <n v="0"/>
    <n v="4"/>
    <n v="0"/>
    <n v="1"/>
  </r>
  <r>
    <s v="E0"/>
    <s v="19/04/2003"/>
    <s v="Sunderland"/>
    <s v="West Brom"/>
    <n v="1"/>
    <n v="2"/>
    <x v="1"/>
    <n v="0"/>
    <n v="2"/>
    <s v="A"/>
    <s v="G Poll"/>
    <n v="20"/>
    <n v="9"/>
    <n v="13"/>
    <n v="7"/>
    <n v="19"/>
    <n v="12"/>
    <n v="10"/>
    <n v="5"/>
    <n v="4"/>
    <n v="1"/>
    <n v="0"/>
    <n v="0"/>
  </r>
  <r>
    <s v="E0"/>
    <s v="21/04/2003"/>
    <s v="Birmingham"/>
    <s v="Southampton"/>
    <n v="3"/>
    <n v="2"/>
    <x v="2"/>
    <n v="0"/>
    <n v="1"/>
    <s v="A"/>
    <s v="S Bennett"/>
    <n v="15"/>
    <n v="12"/>
    <n v="9"/>
    <n v="7"/>
    <n v="10"/>
    <n v="19"/>
    <n v="5"/>
    <n v="3"/>
    <n v="0"/>
    <n v="2"/>
    <n v="0"/>
    <n v="0"/>
  </r>
  <r>
    <s v="E0"/>
    <s v="21/04/2003"/>
    <s v="Blackburn"/>
    <s v="Bolton"/>
    <n v="0"/>
    <n v="0"/>
    <x v="0"/>
    <n v="0"/>
    <n v="0"/>
    <s v="D"/>
    <s v="M Dean"/>
    <n v="11"/>
    <n v="6"/>
    <n v="5"/>
    <n v="3"/>
    <n v="14"/>
    <n v="13"/>
    <n v="9"/>
    <n v="4"/>
    <n v="2"/>
    <n v="3"/>
    <n v="0"/>
    <n v="0"/>
  </r>
  <r>
    <s v="E0"/>
    <s v="21/04/2003"/>
    <s v="Chelsea"/>
    <s v="Everton"/>
    <n v="4"/>
    <n v="1"/>
    <x v="2"/>
    <n v="1"/>
    <n v="0"/>
    <s v="H"/>
    <s v="M Riley"/>
    <n v="13"/>
    <n v="3"/>
    <n v="9"/>
    <n v="1"/>
    <n v="11"/>
    <n v="15"/>
    <n v="4"/>
    <n v="0"/>
    <n v="1"/>
    <n v="1"/>
    <n v="0"/>
    <n v="0"/>
  </r>
  <r>
    <s v="E0"/>
    <s v="21/04/2003"/>
    <s v="Liverpool"/>
    <s v="Charlton"/>
    <n v="2"/>
    <n v="1"/>
    <x v="2"/>
    <n v="0"/>
    <n v="0"/>
    <s v="D"/>
    <s v="S Dunn"/>
    <n v="20"/>
    <n v="5"/>
    <n v="10"/>
    <n v="5"/>
    <n v="4"/>
    <n v="14"/>
    <n v="8"/>
    <n v="9"/>
    <n v="0"/>
    <n v="1"/>
    <n v="0"/>
    <n v="0"/>
  </r>
  <r>
    <s v="E0"/>
    <s v="21/04/2003"/>
    <s v="Man City"/>
    <s v="Sunderland"/>
    <n v="3"/>
    <n v="0"/>
    <x v="2"/>
    <n v="2"/>
    <n v="0"/>
    <s v="H"/>
    <s v="G Barber"/>
    <n v="15"/>
    <n v="4"/>
    <n v="8"/>
    <n v="3"/>
    <n v="12"/>
    <n v="11"/>
    <n v="7"/>
    <n v="3"/>
    <n v="0"/>
    <n v="1"/>
    <n v="0"/>
    <n v="0"/>
  </r>
  <r>
    <s v="E0"/>
    <s v="21/04/2003"/>
    <s v="Newcastle"/>
    <s v="Aston Villa"/>
    <n v="1"/>
    <n v="1"/>
    <x v="0"/>
    <n v="1"/>
    <n v="0"/>
    <s v="H"/>
    <s v="J Winter"/>
    <n v="16"/>
    <n v="10"/>
    <n v="4"/>
    <n v="7"/>
    <n v="6"/>
    <n v="13"/>
    <n v="8"/>
    <n v="5"/>
    <n v="0"/>
    <n v="1"/>
    <n v="0"/>
    <n v="0"/>
  </r>
  <r>
    <s v="E0"/>
    <s v="21/04/2003"/>
    <s v="West Brom"/>
    <s v="Tottenham"/>
    <n v="2"/>
    <n v="3"/>
    <x v="1"/>
    <n v="1"/>
    <n v="1"/>
    <s v="D"/>
    <s v="P Dowd"/>
    <n v="8"/>
    <n v="8"/>
    <n v="8"/>
    <n v="5"/>
    <n v="9"/>
    <n v="10"/>
    <n v="5"/>
    <n v="8"/>
    <n v="2"/>
    <n v="2"/>
    <n v="0"/>
    <n v="0"/>
  </r>
  <r>
    <s v="E0"/>
    <s v="21/04/2003"/>
    <s v="West Ham"/>
    <s v="Middlesbrough"/>
    <n v="1"/>
    <n v="0"/>
    <x v="2"/>
    <n v="0"/>
    <n v="0"/>
    <s v="D"/>
    <s v="A Wiley"/>
    <n v="13"/>
    <n v="6"/>
    <n v="9"/>
    <n v="2"/>
    <n v="15"/>
    <n v="18"/>
    <n v="4"/>
    <n v="6"/>
    <n v="1"/>
    <n v="2"/>
    <n v="0"/>
    <n v="0"/>
  </r>
  <r>
    <s v="E0"/>
    <s v="22/04/2003"/>
    <s v="Leeds"/>
    <s v="Fulham"/>
    <n v="2"/>
    <n v="0"/>
    <x v="2"/>
    <n v="1"/>
    <n v="0"/>
    <s v="H"/>
    <s v="N Barry"/>
    <n v="19"/>
    <n v="7"/>
    <n v="7"/>
    <n v="2"/>
    <n v="18"/>
    <n v="17"/>
    <n v="8"/>
    <n v="4"/>
    <n v="0"/>
    <n v="2"/>
    <n v="0"/>
    <n v="0"/>
  </r>
  <r>
    <s v="E0"/>
    <s v="26/04/2003"/>
    <s v="Birmingham"/>
    <s v="Middlesbrough"/>
    <n v="3"/>
    <n v="0"/>
    <x v="2"/>
    <n v="2"/>
    <n v="0"/>
    <s v="H"/>
    <s v="M Dean"/>
    <n v="7"/>
    <n v="6"/>
    <n v="6"/>
    <n v="4"/>
    <n v="17"/>
    <n v="18"/>
    <n v="3"/>
    <n v="3"/>
    <n v="1"/>
    <n v="2"/>
    <n v="0"/>
    <n v="0"/>
  </r>
  <r>
    <s v="E0"/>
    <s v="26/04/2003"/>
    <s v="Bolton"/>
    <s v="Arsenal"/>
    <n v="2"/>
    <n v="2"/>
    <x v="0"/>
    <n v="0"/>
    <n v="0"/>
    <s v="D"/>
    <s v="A D'Urso"/>
    <n v="17"/>
    <n v="8"/>
    <n v="11"/>
    <n v="7"/>
    <n v="15"/>
    <n v="16"/>
    <n v="10"/>
    <n v="4"/>
    <n v="2"/>
    <n v="2"/>
    <n v="1"/>
    <n v="0"/>
  </r>
  <r>
    <s v="E0"/>
    <s v="26/04/2003"/>
    <s v="Charlton"/>
    <s v="Southampton"/>
    <n v="2"/>
    <n v="1"/>
    <x v="2"/>
    <n v="1"/>
    <n v="0"/>
    <s v="H"/>
    <s v="A Wiley"/>
    <n v="14"/>
    <n v="14"/>
    <n v="10"/>
    <n v="6"/>
    <n v="15"/>
    <n v="12"/>
    <n v="7"/>
    <n v="10"/>
    <n v="1"/>
    <n v="1"/>
    <n v="0"/>
    <n v="0"/>
  </r>
  <r>
    <s v="E0"/>
    <s v="26/04/2003"/>
    <s v="Chelsea"/>
    <s v="Fulham"/>
    <n v="1"/>
    <n v="1"/>
    <x v="0"/>
    <n v="1"/>
    <n v="0"/>
    <s v="H"/>
    <s v="D Elleray"/>
    <n v="11"/>
    <n v="7"/>
    <n v="5"/>
    <n v="5"/>
    <n v="9"/>
    <n v="11"/>
    <n v="9"/>
    <n v="2"/>
    <n v="3"/>
    <n v="2"/>
    <n v="0"/>
    <n v="0"/>
  </r>
  <r>
    <s v="E0"/>
    <s v="26/04/2003"/>
    <s v="Everton"/>
    <s v="Aston Villa"/>
    <n v="2"/>
    <n v="1"/>
    <x v="2"/>
    <n v="0"/>
    <n v="0"/>
    <s v="D"/>
    <s v="G Poll"/>
    <n v="11"/>
    <n v="15"/>
    <n v="8"/>
    <n v="10"/>
    <n v="10"/>
    <n v="13"/>
    <n v="8"/>
    <n v="6"/>
    <n v="0"/>
    <n v="1"/>
    <n v="0"/>
    <n v="0"/>
  </r>
  <r>
    <s v="E0"/>
    <s v="26/04/2003"/>
    <s v="Leeds"/>
    <s v="Blackburn"/>
    <n v="2"/>
    <n v="3"/>
    <x v="1"/>
    <n v="1"/>
    <n v="1"/>
    <s v="D"/>
    <s v="P Durkin"/>
    <n v="15"/>
    <n v="10"/>
    <n v="9"/>
    <n v="5"/>
    <n v="12"/>
    <n v="18"/>
    <n v="11"/>
    <n v="6"/>
    <n v="2"/>
    <n v="1"/>
    <n v="0"/>
    <n v="0"/>
  </r>
  <r>
    <s v="E0"/>
    <s v="26/04/2003"/>
    <s v="Sunderland"/>
    <s v="Newcastle"/>
    <n v="0"/>
    <n v="1"/>
    <x v="1"/>
    <n v="0"/>
    <n v="1"/>
    <s v="A"/>
    <s v="S Bennett"/>
    <n v="12"/>
    <n v="18"/>
    <n v="8"/>
    <n v="9"/>
    <n v="20"/>
    <n v="18"/>
    <n v="6"/>
    <n v="8"/>
    <n v="4"/>
    <n v="4"/>
    <n v="0"/>
    <n v="0"/>
  </r>
  <r>
    <s v="E0"/>
    <s v="26/04/2003"/>
    <s v="West Brom"/>
    <s v="Liverpool"/>
    <n v="0"/>
    <n v="6"/>
    <x v="1"/>
    <n v="0"/>
    <n v="1"/>
    <s v="A"/>
    <s v="D Gallagher"/>
    <n v="9"/>
    <n v="18"/>
    <n v="5"/>
    <n v="14"/>
    <n v="12"/>
    <n v="6"/>
    <n v="4"/>
    <n v="3"/>
    <n v="1"/>
    <n v="1"/>
    <n v="0"/>
    <n v="0"/>
  </r>
  <r>
    <s v="E0"/>
    <s v="27/04/2003"/>
    <s v="Man City"/>
    <s v="West Ham"/>
    <n v="0"/>
    <n v="1"/>
    <x v="1"/>
    <n v="0"/>
    <n v="0"/>
    <s v="D"/>
    <s v="R Styles"/>
    <n v="16"/>
    <n v="11"/>
    <n v="5"/>
    <n v="7"/>
    <n v="10"/>
    <n v="11"/>
    <n v="11"/>
    <n v="6"/>
    <n v="1"/>
    <n v="1"/>
    <n v="0"/>
    <n v="0"/>
  </r>
  <r>
    <s v="E0"/>
    <s v="27/04/2003"/>
    <s v="Tottenham"/>
    <s v="Man United"/>
    <n v="0"/>
    <n v="2"/>
    <x v="1"/>
    <n v="0"/>
    <n v="0"/>
    <s v="D"/>
    <s v="J Winter"/>
    <n v="6"/>
    <n v="20"/>
    <n v="3"/>
    <n v="15"/>
    <n v="11"/>
    <n v="11"/>
    <n v="5"/>
    <n v="8"/>
    <n v="0"/>
    <n v="0"/>
    <n v="0"/>
    <n v="0"/>
  </r>
  <r>
    <s v="E0"/>
    <s v="03/05/2003"/>
    <s v="Aston Villa"/>
    <s v="Sunderland"/>
    <n v="1"/>
    <n v="0"/>
    <x v="2"/>
    <n v="0"/>
    <n v="0"/>
    <s v="D"/>
    <s v="S Dunn"/>
    <n v="11"/>
    <n v="11"/>
    <n v="4"/>
    <n v="7"/>
    <n v="11"/>
    <n v="13"/>
    <n v="12"/>
    <n v="6"/>
    <n v="0"/>
    <n v="1"/>
    <n v="0"/>
    <n v="0"/>
  </r>
  <r>
    <s v="E0"/>
    <s v="03/05/2003"/>
    <s v="Blackburn"/>
    <s v="West Brom"/>
    <n v="1"/>
    <n v="1"/>
    <x v="0"/>
    <n v="1"/>
    <n v="0"/>
    <s v="H"/>
    <s v="R Styles"/>
    <n v="13"/>
    <n v="13"/>
    <n v="7"/>
    <n v="7"/>
    <n v="14"/>
    <n v="16"/>
    <n v="7"/>
    <n v="2"/>
    <n v="2"/>
    <n v="1"/>
    <n v="0"/>
    <n v="0"/>
  </r>
  <r>
    <s v="E0"/>
    <s v="03/05/2003"/>
    <s v="Fulham"/>
    <s v="Everton"/>
    <n v="2"/>
    <n v="0"/>
    <x v="2"/>
    <n v="2"/>
    <n v="0"/>
    <s v="H"/>
    <s v="G Barber"/>
    <n v="13"/>
    <n v="16"/>
    <n v="6"/>
    <n v="8"/>
    <n v="14"/>
    <n v="13"/>
    <n v="6"/>
    <n v="9"/>
    <n v="1"/>
    <n v="1"/>
    <n v="0"/>
    <n v="0"/>
  </r>
  <r>
    <s v="E0"/>
    <s v="03/05/2003"/>
    <s v="Liverpool"/>
    <s v="Man City"/>
    <n v="1"/>
    <n v="2"/>
    <x v="1"/>
    <n v="0"/>
    <n v="0"/>
    <s v="D"/>
    <s v="N Barry"/>
    <n v="8"/>
    <n v="6"/>
    <n v="6"/>
    <n v="3"/>
    <n v="9"/>
    <n v="17"/>
    <n v="8"/>
    <n v="4"/>
    <n v="2"/>
    <n v="2"/>
    <n v="0"/>
    <n v="0"/>
  </r>
  <r>
    <s v="E0"/>
    <s v="03/05/2003"/>
    <s v="Man United"/>
    <s v="Charlton"/>
    <n v="4"/>
    <n v="1"/>
    <x v="2"/>
    <n v="3"/>
    <n v="1"/>
    <s v="H"/>
    <s v="M Halsey"/>
    <n v="21"/>
    <n v="4"/>
    <n v="14"/>
    <n v="2"/>
    <n v="6"/>
    <n v="10"/>
    <n v="11"/>
    <n v="3"/>
    <n v="0"/>
    <n v="1"/>
    <n v="0"/>
    <n v="0"/>
  </r>
  <r>
    <s v="E0"/>
    <s v="03/05/2003"/>
    <s v="Middlesbrough"/>
    <s v="Tottenham"/>
    <n v="5"/>
    <n v="1"/>
    <x v="2"/>
    <n v="3"/>
    <n v="0"/>
    <s v="H"/>
    <s v="U Rennie"/>
    <n v="26"/>
    <n v="6"/>
    <n v="16"/>
    <n v="4"/>
    <n v="15"/>
    <n v="9"/>
    <n v="8"/>
    <n v="3"/>
    <n v="0"/>
    <n v="2"/>
    <n v="0"/>
    <n v="1"/>
  </r>
  <r>
    <s v="E0"/>
    <s v="03/05/2003"/>
    <s v="Newcastle"/>
    <s v="Birmingham"/>
    <n v="1"/>
    <n v="0"/>
    <x v="2"/>
    <n v="1"/>
    <n v="0"/>
    <s v="H"/>
    <s v="D Elleray"/>
    <n v="18"/>
    <n v="4"/>
    <n v="9"/>
    <n v="2"/>
    <n v="14"/>
    <n v="12"/>
    <n v="8"/>
    <n v="4"/>
    <n v="0"/>
    <n v="2"/>
    <n v="0"/>
    <n v="1"/>
  </r>
  <r>
    <s v="E0"/>
    <s v="03/05/2003"/>
    <s v="Southampton"/>
    <s v="Bolton"/>
    <n v="0"/>
    <n v="0"/>
    <x v="0"/>
    <n v="0"/>
    <n v="0"/>
    <s v="D"/>
    <s v="P Dowd"/>
    <n v="10"/>
    <n v="10"/>
    <n v="4"/>
    <n v="2"/>
    <n v="19"/>
    <n v="9"/>
    <n v="7"/>
    <n v="3"/>
    <n v="3"/>
    <n v="2"/>
    <n v="0"/>
    <n v="0"/>
  </r>
  <r>
    <s v="E0"/>
    <s v="03/05/2003"/>
    <s v="West Ham"/>
    <s v="Chelsea"/>
    <n v="1"/>
    <n v="0"/>
    <x v="2"/>
    <n v="0"/>
    <n v="0"/>
    <s v="D"/>
    <s v="A D'Urso"/>
    <n v="11"/>
    <n v="8"/>
    <n v="7"/>
    <n v="3"/>
    <n v="12"/>
    <n v="15"/>
    <n v="10"/>
    <n v="8"/>
    <n v="3"/>
    <n v="1"/>
    <n v="0"/>
    <n v="0"/>
  </r>
  <r>
    <s v="E0"/>
    <s v="04/05/2003"/>
    <s v="Arsenal"/>
    <s v="Leeds"/>
    <n v="2"/>
    <n v="3"/>
    <x v="1"/>
    <n v="1"/>
    <n v="1"/>
    <s v="D"/>
    <s v="A Wiley"/>
    <n v="33"/>
    <n v="11"/>
    <n v="17"/>
    <n v="6"/>
    <n v="16"/>
    <n v="16"/>
    <n v="6"/>
    <n v="2"/>
    <n v="2"/>
    <n v="1"/>
    <n v="0"/>
    <n v="0"/>
  </r>
  <r>
    <s v="E0"/>
    <s v="07/05/2003"/>
    <s v="Arsenal"/>
    <s v="Southampton"/>
    <n v="6"/>
    <n v="1"/>
    <x v="2"/>
    <n v="5"/>
    <n v="1"/>
    <s v="H"/>
    <s v="U Rennie"/>
    <n v="16"/>
    <n v="13"/>
    <n v="13"/>
    <n v="5"/>
    <n v="12"/>
    <n v="16"/>
    <n v="6"/>
    <n v="10"/>
    <n v="1"/>
    <n v="1"/>
    <n v="0"/>
    <n v="0"/>
  </r>
  <r>
    <s v="E0"/>
    <s v="11/05/2003"/>
    <s v="Birmingham"/>
    <s v="West Ham"/>
    <n v="2"/>
    <n v="2"/>
    <x v="0"/>
    <n v="0"/>
    <n v="0"/>
    <s v="D"/>
    <s v="G Poll"/>
    <n v="10"/>
    <n v="16"/>
    <n v="7"/>
    <n v="10"/>
    <n v="18"/>
    <n v="11"/>
    <n v="6"/>
    <n v="7"/>
    <n v="1"/>
    <n v="1"/>
    <n v="0"/>
    <n v="0"/>
  </r>
  <r>
    <s v="E0"/>
    <s v="11/05/2003"/>
    <s v="Bolton"/>
    <s v="Middlesbrough"/>
    <n v="2"/>
    <n v="1"/>
    <x v="2"/>
    <n v="2"/>
    <n v="0"/>
    <s v="H"/>
    <s v="R Styles"/>
    <n v="13"/>
    <n v="6"/>
    <n v="6"/>
    <n v="3"/>
    <n v="18"/>
    <n v="18"/>
    <n v="6"/>
    <n v="5"/>
    <n v="3"/>
    <n v="2"/>
    <n v="0"/>
    <n v="1"/>
  </r>
  <r>
    <s v="E0"/>
    <s v="11/05/2003"/>
    <s v="Charlton"/>
    <s v="Fulham"/>
    <n v="0"/>
    <n v="1"/>
    <x v="1"/>
    <n v="0"/>
    <n v="1"/>
    <s v="A"/>
    <s v="D Gallagher"/>
    <n v="10"/>
    <n v="17"/>
    <n v="4"/>
    <n v="7"/>
    <n v="13"/>
    <n v="14"/>
    <n v="2"/>
    <n v="4"/>
    <n v="2"/>
    <n v="3"/>
    <n v="1"/>
    <n v="0"/>
  </r>
  <r>
    <s v="E0"/>
    <s v="11/05/2003"/>
    <s v="Chelsea"/>
    <s v="Liverpool"/>
    <n v="2"/>
    <n v="1"/>
    <x v="2"/>
    <n v="2"/>
    <n v="1"/>
    <s v="H"/>
    <s v="A Wiley"/>
    <n v="13"/>
    <n v="5"/>
    <n v="6"/>
    <n v="3"/>
    <n v="17"/>
    <n v="13"/>
    <n v="4"/>
    <n v="3"/>
    <n v="3"/>
    <n v="1"/>
    <n v="0"/>
    <n v="1"/>
  </r>
  <r>
    <s v="E0"/>
    <s v="11/05/2003"/>
    <s v="Everton"/>
    <s v="Man United"/>
    <n v="1"/>
    <n v="2"/>
    <x v="1"/>
    <n v="1"/>
    <n v="1"/>
    <s v="D"/>
    <s v="M Riley"/>
    <n v="8"/>
    <n v="17"/>
    <n v="4"/>
    <n v="12"/>
    <n v="16"/>
    <n v="15"/>
    <n v="6"/>
    <n v="6"/>
    <n v="5"/>
    <n v="3"/>
    <n v="0"/>
    <n v="0"/>
  </r>
  <r>
    <s v="E0"/>
    <s v="11/05/2003"/>
    <s v="Leeds"/>
    <s v="Aston Villa"/>
    <n v="3"/>
    <n v="1"/>
    <x v="2"/>
    <n v="1"/>
    <n v="1"/>
    <s v="D"/>
    <s v="M Halsey"/>
    <n v="11"/>
    <n v="18"/>
    <n v="5"/>
    <n v="6"/>
    <n v="18"/>
    <n v="14"/>
    <n v="1"/>
    <n v="8"/>
    <n v="0"/>
    <n v="1"/>
    <n v="0"/>
    <n v="0"/>
  </r>
  <r>
    <s v="E0"/>
    <s v="11/05/2003"/>
    <s v="Man City"/>
    <s v="Southampton"/>
    <n v="0"/>
    <n v="1"/>
    <x v="1"/>
    <n v="0"/>
    <n v="1"/>
    <s v="A"/>
    <s v="M Dean"/>
    <n v="17"/>
    <n v="6"/>
    <n v="7"/>
    <n v="3"/>
    <n v="14"/>
    <n v="14"/>
    <n v="10"/>
    <n v="4"/>
    <n v="3"/>
    <n v="4"/>
    <n v="0"/>
    <n v="0"/>
  </r>
  <r>
    <s v="E0"/>
    <s v="11/05/2003"/>
    <s v="Sunderland"/>
    <s v="Arsenal"/>
    <n v="0"/>
    <n v="4"/>
    <x v="1"/>
    <n v="0"/>
    <n v="2"/>
    <s v="A"/>
    <s v="P Durkin"/>
    <n v="7"/>
    <n v="20"/>
    <n v="3"/>
    <n v="13"/>
    <n v="16"/>
    <n v="12"/>
    <n v="6"/>
    <n v="10"/>
    <n v="1"/>
    <n v="0"/>
    <n v="0"/>
    <n v="0"/>
  </r>
  <r>
    <s v="E0"/>
    <s v="11/05/2003"/>
    <s v="Tottenham"/>
    <s v="Blackburn"/>
    <n v="0"/>
    <n v="4"/>
    <x v="1"/>
    <n v="0"/>
    <n v="2"/>
    <s v="A"/>
    <s v="A D'Urso"/>
    <n v="11"/>
    <n v="13"/>
    <n v="7"/>
    <n v="9"/>
    <n v="9"/>
    <n v="12"/>
    <n v="6"/>
    <n v="3"/>
    <n v="1"/>
    <n v="1"/>
    <n v="1"/>
    <n v="0"/>
  </r>
  <r>
    <s v="E0"/>
    <s v="11/05/2003"/>
    <s v="West Brom"/>
    <s v="Newcastle"/>
    <n v="2"/>
    <n v="2"/>
    <x v="0"/>
    <n v="0"/>
    <n v="1"/>
    <s v="A"/>
    <s v="G Barber"/>
    <n v="8"/>
    <n v="14"/>
    <n v="3"/>
    <n v="9"/>
    <n v="9"/>
    <n v="8"/>
    <n v="2"/>
    <n v="8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A612A-3E06-4EC0-AD1F-3D4F462B01F4}" name="PivotTable2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44:K48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FAD41-31E9-4AEB-AF75-47CDC485B6B5}" name="PivotTable29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8:K62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49BF8-A20A-48AC-B480-4566E20FFEB0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3:K27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3184A-EBF6-4D59-A948-4541928051E3}" name="PivotTable3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65:K69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806C7-81AA-4B15-8AE1-D743910B01EE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9:S13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9A427-0E45-4574-947F-64D2AF01A9F9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0:K34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EC371-22D9-456F-99AE-EB45526742AB}" name="PivotTable2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4:C48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6EB97-3EAB-4776-A03D-DD2C3BEB3523}" name="PivotTable2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51:S55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1AA21-AF37-44FC-9658-9CFC9C1236D2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ins">
  <location ref="Q2:S6" firstHeaderRow="0" firstDataRow="1" firstDataCol="1"/>
  <pivotFields count="24">
    <pivotField showAll="0"/>
    <pivotField showAll="0"/>
    <pivotField numFmtId="165"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Wins" fld="7" subtotal="count" baseField="7" baseItem="0"/>
    <dataField name="Count of FTR" fld="7" subtotal="count" showDataAs="percentOfTotal" baseField="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44B67-7E4E-467C-9AD2-9FBF928EB4E2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9:K13" firstHeaderRow="0" firstDataRow="1" firstDataCol="1"/>
  <pivotFields count="24">
    <pivotField showAll="0"/>
    <pivotField showAll="0">
      <items count="116">
        <item x="53"/>
        <item x="64"/>
        <item x="78"/>
        <item x="94"/>
        <item x="10"/>
        <item x="37"/>
        <item x="54"/>
        <item x="65"/>
        <item x="95"/>
        <item x="28"/>
        <item x="29"/>
        <item x="38"/>
        <item x="96"/>
        <item x="39"/>
        <item x="97"/>
        <item x="20"/>
        <item x="40"/>
        <item x="98"/>
        <item x="21"/>
        <item x="79"/>
        <item x="99"/>
        <item x="41"/>
        <item x="66"/>
        <item x="80"/>
        <item x="100"/>
        <item x="30"/>
        <item x="42"/>
        <item x="67"/>
        <item x="81"/>
        <item x="101"/>
        <item x="0"/>
        <item x="31"/>
        <item x="43"/>
        <item x="55"/>
        <item x="1"/>
        <item x="32"/>
        <item x="56"/>
        <item x="102"/>
        <item x="2"/>
        <item x="57"/>
        <item x="103"/>
        <item x="104"/>
        <item x="68"/>
        <item x="105"/>
        <item x="11"/>
        <item x="44"/>
        <item x="69"/>
        <item x="106"/>
        <item x="12"/>
        <item x="45"/>
        <item x="70"/>
        <item x="107"/>
        <item x="13"/>
        <item x="46"/>
        <item x="71"/>
        <item x="82"/>
        <item x="108"/>
        <item x="3"/>
        <item x="58"/>
        <item x="109"/>
        <item x="4"/>
        <item x="59"/>
        <item x="72"/>
        <item x="83"/>
        <item x="110"/>
        <item x="5"/>
        <item x="22"/>
        <item x="84"/>
        <item x="111"/>
        <item x="14"/>
        <item x="23"/>
        <item x="60"/>
        <item x="85"/>
        <item x="112"/>
        <item x="15"/>
        <item x="24"/>
        <item x="47"/>
        <item x="61"/>
        <item x="73"/>
        <item x="86"/>
        <item x="113"/>
        <item x="16"/>
        <item x="48"/>
        <item x="62"/>
        <item x="74"/>
        <item x="87"/>
        <item x="6"/>
        <item x="33"/>
        <item x="75"/>
        <item x="88"/>
        <item x="7"/>
        <item x="34"/>
        <item x="89"/>
        <item x="8"/>
        <item x="25"/>
        <item x="35"/>
        <item x="114"/>
        <item x="26"/>
        <item x="49"/>
        <item x="90"/>
        <item x="27"/>
        <item x="50"/>
        <item x="76"/>
        <item x="91"/>
        <item x="17"/>
        <item x="51"/>
        <item x="63"/>
        <item x="77"/>
        <item x="92"/>
        <item x="18"/>
        <item x="52"/>
        <item x="93"/>
        <item x="19"/>
        <item x="36"/>
        <item x="9"/>
        <item t="default"/>
      </items>
    </pivotField>
    <pivotField numFmtId="165"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7" subtotal="count" baseField="0" baseItem="0"/>
    <dataField name="Count of FTR2" fld="7" subtotal="count" showDataAs="percentOfTotal" baseField="7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229B6-890E-499E-AC21-284237531391}" name="PivotTable1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C27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3AAAC-200D-4865-8F51-A54BFC122E0F}" name="PivotTable2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37:S41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23B75-C563-453A-80F7-8592E1158FC3}" name="PivotTable2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1:K55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066A1-D539-463F-A03E-40F60F230D1B}" name="PivotTable3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5:C69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4B216-332C-4AA2-B7ED-9F0FD7D0A70C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ins">
  <location ref="A9:C13" firstHeaderRow="0" firstDataRow="1" firstDataCol="1"/>
  <pivotFields count="24">
    <pivotField showAll="0"/>
    <pivotField showAll="0">
      <items count="136">
        <item x="49"/>
        <item x="85"/>
        <item x="119"/>
        <item x="20"/>
        <item x="50"/>
        <item x="68"/>
        <item x="86"/>
        <item x="120"/>
        <item x="21"/>
        <item x="51"/>
        <item x="69"/>
        <item x="87"/>
        <item x="100"/>
        <item x="121"/>
        <item x="9"/>
        <item x="52"/>
        <item x="70"/>
        <item x="88"/>
        <item x="101"/>
        <item x="10"/>
        <item x="102"/>
        <item x="32"/>
        <item x="71"/>
        <item x="89"/>
        <item x="22"/>
        <item x="33"/>
        <item x="72"/>
        <item x="90"/>
        <item x="122"/>
        <item x="23"/>
        <item x="34"/>
        <item x="73"/>
        <item x="91"/>
        <item x="123"/>
        <item x="24"/>
        <item x="103"/>
        <item x="124"/>
        <item x="92"/>
        <item x="104"/>
        <item x="125"/>
        <item x="105"/>
        <item x="126"/>
        <item x="35"/>
        <item x="53"/>
        <item x="93"/>
        <item x="106"/>
        <item x="127"/>
        <item x="0"/>
        <item x="36"/>
        <item x="54"/>
        <item x="74"/>
        <item x="94"/>
        <item x="128"/>
        <item x="1"/>
        <item x="37"/>
        <item x="55"/>
        <item x="75"/>
        <item x="95"/>
        <item x="129"/>
        <item x="2"/>
        <item x="76"/>
        <item x="96"/>
        <item x="130"/>
        <item x="38"/>
        <item x="56"/>
        <item x="107"/>
        <item x="131"/>
        <item x="39"/>
        <item x="57"/>
        <item x="77"/>
        <item x="108"/>
        <item x="11"/>
        <item x="40"/>
        <item x="58"/>
        <item x="109"/>
        <item x="132"/>
        <item x="12"/>
        <item x="59"/>
        <item x="78"/>
        <item x="97"/>
        <item x="110"/>
        <item x="133"/>
        <item x="3"/>
        <item x="13"/>
        <item x="41"/>
        <item x="60"/>
        <item x="79"/>
        <item x="98"/>
        <item x="111"/>
        <item x="4"/>
        <item x="42"/>
        <item x="61"/>
        <item x="80"/>
        <item x="99"/>
        <item x="112"/>
        <item x="5"/>
        <item x="25"/>
        <item x="43"/>
        <item x="81"/>
        <item x="113"/>
        <item x="26"/>
        <item x="62"/>
        <item x="82"/>
        <item x="114"/>
        <item x="134"/>
        <item x="14"/>
        <item x="27"/>
        <item x="115"/>
        <item x="15"/>
        <item x="116"/>
        <item x="16"/>
        <item x="63"/>
        <item x="117"/>
        <item x="6"/>
        <item x="17"/>
        <item x="44"/>
        <item x="64"/>
        <item x="83"/>
        <item x="7"/>
        <item x="28"/>
        <item x="45"/>
        <item x="65"/>
        <item x="84"/>
        <item x="8"/>
        <item x="29"/>
        <item x="46"/>
        <item x="30"/>
        <item x="47"/>
        <item x="66"/>
        <item x="118"/>
        <item x="18"/>
        <item x="31"/>
        <item x="48"/>
        <item x="67"/>
        <item x="19"/>
        <item t="default"/>
      </items>
    </pivotField>
    <pivotField numFmtId="165" showAll="0"/>
    <pivotField showAll="0"/>
    <pivotField showAll="0"/>
    <pivotField showAll="0"/>
    <pivotField showAll="0"/>
    <pivotField axis="axisRow" dataField="1" showAll="0">
      <items count="4">
        <item n="Away"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Wins" fld="7" subtotal="count" baseField="0" baseItem="0"/>
    <dataField name="Count of FTR" fld="7" subtotal="count" showDataAs="percentOfTotal" baseField="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DB222-CE4F-48BC-A35E-574A865AD504}" name="PivotTable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30:S34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6A5FD-139E-41A8-9345-ADF6838A58B5}" name="PivotTable26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1:C55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B4804-5E57-4A54-BBD9-B65ED37962AA}" name="PivotTable5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ins">
  <location ref="A2:C6" firstHeaderRow="0" firstDataRow="1" firstDataCol="1"/>
  <pivotFields count="24">
    <pivotField showAll="0"/>
    <pivotField showAll="0"/>
    <pivotField numFmtId="165"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Wins" fld="7" subtotal="count" baseField="0" baseItem="0"/>
    <dataField name="Count of FTR" fld="7" subtotal="count" showDataAs="percentOfTotal" baseField="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650EA-388F-40D5-90C4-C41CAC371117}" name="PivotTable1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16:S20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6B872-2451-4A82-9962-972D91BC6CBC}" name="PivotTable2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7:K41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CF550-F884-42A7-A4AC-FD1245D7B203}" name="PivotTable3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8:C62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96213-57C6-45EA-ACB7-3A07CB69FEEB}" name="PivotTable10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6:K20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56DF7-1D44-4E30-8AC3-DFE76DE96EC6}" name="PivotTable2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44:S48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D7CD7-60B6-40B4-8EDA-DCBB34852A4E}" name="PivotTable30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58:S62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7B11D-3165-471C-84D3-B99F6FC44B59}" name="PivotTable3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2:C76" firstHeaderRow="0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564F1-02C4-41A2-8C3D-D1EBBFE4B7BD}" name="PivotTable4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ins">
  <location ref="I2:K6" firstHeaderRow="0" firstDataRow="1" firstDataCol="1"/>
  <pivotFields count="24">
    <pivotField showAll="0"/>
    <pivotField showAll="0"/>
    <pivotField numFmtId="165"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Wins" fld="7" subtotal="count" baseField="0" baseItem="0"/>
    <dataField name="Count of FTR" fld="7" subtotal="count" showDataAs="percentOfTotal" baseField="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512E6-D095-4823-A19B-70070D812DC5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23:S27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960D5-809E-4160-9162-D9F028F40915}" name="PivotTable2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7:C41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44216-B858-48DC-8EA2-3EA8400B0854}" name="PivotTable3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65:S69" firstHeaderRow="0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2962C-0F69-4D01-B2B7-D6E72E2D241B}" name="PivotTable9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C20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C9CC2-60DA-4844-94DF-CBAED0DA12FB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0:C34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TR" fld="6" subtotal="count" baseField="0" baseItem="0"/>
    <dataField name="Count of FTR2" fld="6" subtotal="count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592B3-FE2B-4629-8AAA-CDEE311190C8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45:G365" firstHeaderRow="0" firstDataRow="1" firstDataCol="1"/>
  <pivotFields count="23">
    <pivotField showAll="0"/>
    <pivotField showAll="0">
      <items count="107">
        <item x="59"/>
        <item x="101"/>
        <item x="25"/>
        <item x="60"/>
        <item x="102"/>
        <item x="61"/>
        <item x="89"/>
        <item x="103"/>
        <item x="16"/>
        <item x="90"/>
        <item x="17"/>
        <item x="26"/>
        <item x="48"/>
        <item x="104"/>
        <item x="18"/>
        <item x="35"/>
        <item x="62"/>
        <item x="73"/>
        <item x="36"/>
        <item x="63"/>
        <item x="74"/>
        <item x="27"/>
        <item x="75"/>
        <item x="28"/>
        <item x="49"/>
        <item x="64"/>
        <item x="76"/>
        <item x="105"/>
        <item x="29"/>
        <item x="65"/>
        <item x="77"/>
        <item x="91"/>
        <item x="50"/>
        <item x="92"/>
        <item x="9"/>
        <item x="37"/>
        <item x="78"/>
        <item x="93"/>
        <item x="10"/>
        <item x="38"/>
        <item x="79"/>
        <item x="94"/>
        <item x="80"/>
        <item x="0"/>
        <item x="39"/>
        <item x="51"/>
        <item x="66"/>
        <item x="81"/>
        <item x="1"/>
        <item x="40"/>
        <item x="52"/>
        <item x="67"/>
        <item x="95"/>
        <item x="19"/>
        <item x="96"/>
        <item x="2"/>
        <item x="20"/>
        <item x="97"/>
        <item x="3"/>
        <item x="11"/>
        <item x="21"/>
        <item x="41"/>
        <item x="53"/>
        <item x="68"/>
        <item x="82"/>
        <item x="12"/>
        <item x="42"/>
        <item x="69"/>
        <item x="83"/>
        <item x="98"/>
        <item x="30"/>
        <item x="4"/>
        <item x="31"/>
        <item x="54"/>
        <item x="70"/>
        <item x="84"/>
        <item x="5"/>
        <item x="85"/>
        <item x="99"/>
        <item x="6"/>
        <item x="22"/>
        <item x="100"/>
        <item x="23"/>
        <item x="32"/>
        <item x="55"/>
        <item x="13"/>
        <item x="43"/>
        <item x="56"/>
        <item x="71"/>
        <item x="86"/>
        <item x="14"/>
        <item x="44"/>
        <item x="72"/>
        <item x="87"/>
        <item x="15"/>
        <item x="33"/>
        <item x="45"/>
        <item x="88"/>
        <item x="7"/>
        <item x="34"/>
        <item x="46"/>
        <item x="57"/>
        <item x="8"/>
        <item x="47"/>
        <item x="58"/>
        <item x="24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0">
        <item x="2"/>
        <item x="18"/>
        <item x="3"/>
        <item x="7"/>
        <item x="13"/>
        <item x="15"/>
        <item x="8"/>
        <item x="11"/>
        <item x="5"/>
        <item x="0"/>
        <item x="1"/>
        <item x="4"/>
        <item x="10"/>
        <item x="17"/>
        <item x="9"/>
        <item x="12"/>
        <item x="14"/>
        <item x="6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9" numFmtId="2"/>
    <dataField name="avg_aglz" fld="5" subtotal="average" baseField="10" baseItem="9" numFmtId="2"/>
    <dataField name="avg_hred" fld="21" subtotal="average" baseField="10" baseItem="9" numFmtId="164"/>
    <dataField name="avg_ared" fld="22" subtotal="average" baseField="10" baseItem="9" numFmtId="164"/>
    <dataField name="avg_hyell" fld="19" subtotal="average" baseField="10" baseItem="9" numFmtId="164"/>
    <dataField name="avg_ayell" fld="20" subtotal="average" baseField="10" baseItem="9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5670E-5D90-4ECD-BA2F-37D75B27656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fs">
  <location ref="A323:G342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9">
        <item x="5"/>
        <item x="4"/>
        <item x="9"/>
        <item x="15"/>
        <item x="17"/>
        <item x="13"/>
        <item x="12"/>
        <item x="7"/>
        <item x="8"/>
        <item x="3"/>
        <item x="0"/>
        <item x="6"/>
        <item x="10"/>
        <item x="11"/>
        <item x="16"/>
        <item x="1"/>
        <item x="1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10" numFmtId="2"/>
    <dataField name="avg_aglz" fld="5" subtotal="average" baseField="10" baseItem="10" numFmtId="2"/>
    <dataField name="avg_hred" fld="21" subtotal="average" baseField="10" baseItem="3" numFmtId="164"/>
    <dataField name="avg_ared" fld="22" subtotal="average" baseField="10" baseItem="10" numFmtId="164"/>
    <dataField name="avg_hyell" fld="19" subtotal="average" baseField="10" baseItem="15" numFmtId="164"/>
    <dataField name="avg_ayell" fld="20" subtotal="average" baseField="10" baseItem="15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3D54E-689B-470B-88A9-DE8748F4BC2D}" name="PivotTable4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07:B608" firstHeaderRow="0" firstDataRow="1" firstDataCol="0"/>
  <pivotFields count="10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g_hglz" fld="4" subtotal="average" baseField="0" baseItem="1" numFmtId="2"/>
    <dataField name="avg_aglz" fld="5" subtotal="average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464B9-B1C3-41DF-A938-38202ABB7002}" name="PivotTable4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45:G571" firstHeaderRow="0" firstDataRow="1" firstDataCol="1"/>
  <pivotFields count="28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26">
        <item x="5"/>
        <item x="0"/>
        <item x="15"/>
        <item x="17"/>
        <item x="22"/>
        <item x="11"/>
        <item x="1"/>
        <item x="8"/>
        <item x="10"/>
        <item x="23"/>
        <item x="7"/>
        <item x="20"/>
        <item x="9"/>
        <item x="14"/>
        <item x="21"/>
        <item x="6"/>
        <item x="19"/>
        <item x="16"/>
        <item x="18"/>
        <item x="3"/>
        <item x="13"/>
        <item x="2"/>
        <item x="4"/>
        <item x="1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1" baseItem="0" numFmtId="2"/>
    <dataField name="avg_aglz" fld="5" subtotal="average" baseField="11" baseItem="0" numFmtId="2"/>
    <dataField name="avg_hred" fld="26" subtotal="average" baseField="11" baseItem="0" numFmtId="164"/>
    <dataField name="avg_ared" fld="27" subtotal="average" baseField="11" baseItem="0" numFmtId="164"/>
    <dataField name="avg_hyell" fld="24" subtotal="average" baseField="11" baseItem="0" numFmtId="164"/>
    <dataField name="avg_ayell" fld="25" subtotal="average" baseField="1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CACDE-DDC2-4AB1-975D-AA7C280A6C6A}" name="PivotTable3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G59" firstHeaderRow="0" firstDataRow="1" firstDataCol="1"/>
  <pivotFields count="24">
    <pivotField showAll="0"/>
    <pivotField showAll="0"/>
    <pivotField numFmtId="165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4">
        <item x="1"/>
        <item x="5"/>
        <item x="0"/>
        <item x="18"/>
        <item x="6"/>
        <item x="20"/>
        <item x="12"/>
        <item x="10"/>
        <item x="11"/>
        <item x="14"/>
        <item x="7"/>
        <item x="22"/>
        <item x="9"/>
        <item x="16"/>
        <item x="2"/>
        <item x="8"/>
        <item x="3"/>
        <item x="19"/>
        <item x="15"/>
        <item x="4"/>
        <item x="17"/>
        <item x="13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5" subtotal="average" baseField="11" baseItem="6" numFmtId="2"/>
    <dataField name="avg_aglz" fld="6" subtotal="average" baseField="11" baseItem="6" numFmtId="2"/>
    <dataField name="avg_hred" fld="22" subtotal="average" baseField="11" baseItem="6" numFmtId="164"/>
    <dataField name="avg_ared" fld="23" subtotal="average" baseField="11" baseItem="6" numFmtId="164"/>
    <dataField name="avg_hyell" fld="20" subtotal="average" baseField="11" baseItem="6" numFmtId="164"/>
    <dataField name="avg_ayell" fld="21" subtotal="average" baseField="11" baseItem="6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6478E8-D8E3-4F4E-9569-5AB9F46C7C64}" name="PivotTable3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2:G85" firstHeaderRow="0" firstDataRow="1" firstDataCol="1"/>
  <pivotFields count="24">
    <pivotField showAll="0"/>
    <pivotField showAll="0"/>
    <pivotField numFmtId="165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3">
        <item x="4"/>
        <item x="7"/>
        <item x="9"/>
        <item x="16"/>
        <item x="5"/>
        <item x="2"/>
        <item x="10"/>
        <item x="11"/>
        <item x="20"/>
        <item x="17"/>
        <item x="3"/>
        <item x="15"/>
        <item x="8"/>
        <item x="6"/>
        <item x="0"/>
        <item x="19"/>
        <item x="13"/>
        <item x="1"/>
        <item x="14"/>
        <item x="12"/>
        <item x="18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5" subtotal="average" baseField="11" baseItem="7" numFmtId="2"/>
    <dataField name="avg_aglz" fld="6" subtotal="average" baseField="11" baseItem="7" numFmtId="2"/>
    <dataField name="avg_hred" fld="22" subtotal="average" baseField="11" baseItem="7" numFmtId="164"/>
    <dataField name="avg_ared" fld="23" subtotal="average" baseField="11" baseItem="7" numFmtId="164"/>
    <dataField name="avg_hyell" fld="20" subtotal="average" baseField="11" baseItem="7" numFmtId="164"/>
    <dataField name="avg_ayell" fld="21" subtotal="average" baseField="11" baseItem="7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8326F-CE9E-40E7-8DBB-644BC9EFF786}" name="PivotTable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68:G388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0">
        <item x="2"/>
        <item x="5"/>
        <item x="1"/>
        <item x="0"/>
        <item x="13"/>
        <item x="17"/>
        <item x="16"/>
        <item x="4"/>
        <item x="18"/>
        <item x="8"/>
        <item x="11"/>
        <item x="14"/>
        <item x="9"/>
        <item x="7"/>
        <item x="3"/>
        <item x="12"/>
        <item x="10"/>
        <item x="6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0" numFmtId="2"/>
    <dataField name="avg_aglz" fld="5" subtotal="average" baseField="10" baseItem="0" numFmtId="2"/>
    <dataField name="avg_hred" fld="21" subtotal="average" baseField="10" baseItem="0" numFmtId="164"/>
    <dataField name="avg_ared" fld="22" subtotal="average" baseField="10" baseItem="0" numFmtId="164"/>
    <dataField name="avg_hyell" fld="19" subtotal="average" baseField="10" baseItem="0" numFmtId="164"/>
    <dataField name="avg_ayell" fld="20" subtotal="average" baseField="1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E508F-0540-4919-8750-6141E1EF6031}" name="PivotTable2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18:B619" firstHeaderRow="0" firstDataRow="1" firstDataCol="0"/>
  <pivotFields count="10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g_hglz" fld="4" subtotal="average" baseField="0" baseItem="1" numFmtId="2"/>
    <dataField name="avg_aglz" fld="5" subtotal="average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7E307-75B5-4F38-AA98-12E7F9F229BD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fs">
  <location ref="A278:H298" firstHeaderRow="0" firstDataRow="1" firstDataCol="1"/>
  <pivotFields count="23"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 sortType="descending">
      <items count="20">
        <item x="9"/>
        <item x="12"/>
        <item x="0"/>
        <item x="17"/>
        <item x="7"/>
        <item x="15"/>
        <item x="4"/>
        <item x="10"/>
        <item x="3"/>
        <item x="2"/>
        <item x="11"/>
        <item x="6"/>
        <item x="14"/>
        <item x="8"/>
        <item x="1"/>
        <item x="16"/>
        <item x="5"/>
        <item x="13"/>
        <item x="18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0">
    <i>
      <x v="4"/>
    </i>
    <i>
      <x v="11"/>
    </i>
    <i>
      <x v="7"/>
    </i>
    <i>
      <x v="16"/>
    </i>
    <i>
      <x v="1"/>
    </i>
    <i>
      <x/>
    </i>
    <i>
      <x v="8"/>
    </i>
    <i>
      <x v="6"/>
    </i>
    <i>
      <x v="14"/>
    </i>
    <i>
      <x v="5"/>
    </i>
    <i>
      <x v="9"/>
    </i>
    <i>
      <x v="13"/>
    </i>
    <i>
      <x v="10"/>
    </i>
    <i>
      <x v="2"/>
    </i>
    <i>
      <x v="12"/>
    </i>
    <i>
      <x v="15"/>
    </i>
    <i>
      <x v="17"/>
    </i>
    <i>
      <x v="18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g_hglz" fld="4" subtotal="average" baseField="10" baseItem="0" numFmtId="2"/>
    <dataField name="avg_aglz" fld="5" subtotal="average" baseField="10" baseItem="0" numFmtId="2"/>
    <dataField name="avg_hred" fld="21" subtotal="average" baseField="10" baseItem="4" numFmtId="164"/>
    <dataField name="avg_ared" fld="22" subtotal="average" baseField="10" baseItem="4" numFmtId="164"/>
    <dataField name="games#" fld="1" subtotal="count" baseField="0" baseItem="0"/>
    <dataField name="avg_hyell" fld="19" subtotal="average" baseField="10" baseItem="1" numFmtId="164"/>
    <dataField name="avg_ayell" fld="20" subtotal="average" baseField="1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18005-0530-4BC7-B877-36106B3F84D9}" name="PivotTable3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2:G135" firstHeaderRow="0" firstDataRow="1" firstDataCol="1"/>
  <pivotFields count="24">
    <pivotField showAll="0"/>
    <pivotField showAll="0"/>
    <pivotField numFmtId="165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3">
        <item x="15"/>
        <item x="7"/>
        <item x="9"/>
        <item x="6"/>
        <item x="5"/>
        <item x="12"/>
        <item x="21"/>
        <item x="3"/>
        <item x="4"/>
        <item x="2"/>
        <item x="10"/>
        <item x="8"/>
        <item x="1"/>
        <item x="0"/>
        <item x="13"/>
        <item x="16"/>
        <item x="14"/>
        <item x="19"/>
        <item x="11"/>
        <item x="17"/>
        <item x="2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5" subtotal="average" baseField="11" baseItem="8" numFmtId="2"/>
    <dataField name="avg_aglz" fld="6" subtotal="average" baseField="11" baseItem="8" numFmtId="2"/>
    <dataField name="avg_hred" fld="22" subtotal="average" baseField="11" baseItem="8" numFmtId="164"/>
    <dataField name="avg_ared" fld="23" subtotal="average" baseField="11" baseItem="8" numFmtId="164"/>
    <dataField name="avg_hyell" fld="20" subtotal="average" baseField="11" baseItem="8" numFmtId="164"/>
    <dataField name="avg_ayell" fld="21" subtotal="average" baseField="11" baseItem="8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5E0E1-F4E3-4A90-AA6A-340C1C1B88F9}" name="PivotTable2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31:B632" firstHeaderRow="0" firstDataRow="1" firstDataCol="0"/>
  <pivotFields count="7">
    <pivotField showAll="0"/>
    <pivotField showAll="0"/>
    <pivotField showAll="0"/>
    <pivotField showAll="0"/>
    <pivotField dataField="1" showAll="0"/>
    <pivotField dataField="1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g_hglz" fld="4" subtotal="average" baseField="0" baseItem="1" numFmtId="2"/>
    <dataField name="avg_aglz" fld="5" subtotal="average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2D004-3236-4DDD-9A23-AF717A1BFFAC}" name="PivotTable30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7:G227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0">
        <item x="15"/>
        <item x="8"/>
        <item x="7"/>
        <item x="18"/>
        <item x="4"/>
        <item x="10"/>
        <item x="13"/>
        <item x="3"/>
        <item x="6"/>
        <item x="0"/>
        <item x="9"/>
        <item x="2"/>
        <item x="1"/>
        <item x="14"/>
        <item x="12"/>
        <item x="17"/>
        <item x="11"/>
        <item x="1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9" numFmtId="2"/>
    <dataField name="avg_aglz" fld="5" subtotal="average" baseField="10" baseItem="9" numFmtId="2"/>
    <dataField name="avg_hred" fld="21" subtotal="average" baseField="10" baseItem="9" numFmtId="164"/>
    <dataField name="avg_ared" fld="22" subtotal="average" baseField="10" baseItem="9" numFmtId="164"/>
    <dataField name="avg_hyell" fld="19" subtotal="average" baseField="10" baseItem="9" numFmtId="164"/>
    <dataField name="avg_ayell" fld="20" subtotal="average" baseField="10" baseItem="9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3577E-1C75-4262-BF10-8ACDD78FB1C3}" name="PivotTable2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23:B624" firstHeaderRow="0" firstDataRow="1" firstDataCol="0"/>
  <pivotFields count="10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g_hglz" fld="4" subtotal="average" baseField="0" baseItem="1" numFmtId="2"/>
    <dataField name="avg_aglz" fld="5" subtotal="average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D29DD-D2B2-41F8-BF65-502CE7588384}" name="PivotTable1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18:G542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4">
        <item x="8"/>
        <item x="3"/>
        <item x="6"/>
        <item x="21"/>
        <item x="16"/>
        <item x="0"/>
        <item x="10"/>
        <item x="18"/>
        <item x="19"/>
        <item x="1"/>
        <item x="4"/>
        <item x="12"/>
        <item x="14"/>
        <item x="20"/>
        <item x="11"/>
        <item x="7"/>
        <item x="2"/>
        <item x="22"/>
        <item x="9"/>
        <item x="15"/>
        <item x="5"/>
        <item x="17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0" numFmtId="2"/>
    <dataField name="avg_aglz" fld="5" subtotal="average" baseField="10" baseItem="0" numFmtId="2"/>
    <dataField name="avg_hred" fld="21" subtotal="average" baseField="10" baseItem="0" numFmtId="164"/>
    <dataField name="avg_ared" fld="22" subtotal="average" baseField="10" baseItem="0" numFmtId="164"/>
    <dataField name="avg_hyell" fld="19" subtotal="average" baseField="10" baseItem="0" numFmtId="164"/>
    <dataField name="avg_ayell" fld="20" subtotal="average" baseField="1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9867C-94EA-4671-902A-1CBC30DD0B2C}" name="PivotTable3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8:G157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9">
        <item x="17"/>
        <item x="0"/>
        <item x="8"/>
        <item x="3"/>
        <item x="6"/>
        <item x="14"/>
        <item x="9"/>
        <item x="5"/>
        <item x="1"/>
        <item x="10"/>
        <item x="13"/>
        <item x="4"/>
        <item x="2"/>
        <item x="7"/>
        <item x="12"/>
        <item x="15"/>
        <item x="11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11" numFmtId="2"/>
    <dataField name="avg_aglz" fld="5" subtotal="average" baseField="10" baseItem="11" numFmtId="2"/>
    <dataField name="avg_hred" fld="21" subtotal="average" baseField="10" baseItem="11" numFmtId="164"/>
    <dataField name="avg_ared" fld="22" subtotal="average" baseField="10" baseItem="11" numFmtId="164"/>
    <dataField name="avg_hyell" fld="19" subtotal="average" baseField="10" baseItem="11" numFmtId="164"/>
    <dataField name="avg_ayell" fld="20" subtotal="average" baseField="10" baseItem="1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A2B67-4A9F-4E4E-AA24-9F05762833A8}" name="PivotTable20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74:G604" firstHeaderRow="0" firstDataRow="1" firstDataCol="1"/>
  <pivotFields count="28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30">
        <item x="8"/>
        <item x="3"/>
        <item x="26"/>
        <item x="14"/>
        <item x="2"/>
        <item x="25"/>
        <item x="15"/>
        <item x="4"/>
        <item x="16"/>
        <item x="1"/>
        <item x="10"/>
        <item x="19"/>
        <item x="12"/>
        <item x="11"/>
        <item x="27"/>
        <item x="24"/>
        <item x="22"/>
        <item x="5"/>
        <item x="21"/>
        <item x="6"/>
        <item x="20"/>
        <item x="13"/>
        <item x="0"/>
        <item x="17"/>
        <item x="23"/>
        <item x="18"/>
        <item x="28"/>
        <item x="7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1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1" baseItem="0" numFmtId="2"/>
    <dataField name="avg_aglz" fld="5" subtotal="average" baseField="11" baseItem="0" numFmtId="2"/>
    <dataField name="avg_hred" fld="26" subtotal="average" baseField="11" baseItem="3" numFmtId="164"/>
    <dataField name="avg_ared" fld="27" subtotal="average" baseField="11" baseItem="0" numFmtId="164"/>
    <dataField name="avg_hyell" fld="24" subtotal="average" baseField="11" baseItem="3" numFmtId="164"/>
    <dataField name="avg_ayell" fld="25" subtotal="average" baseField="1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38391-22CA-4C9D-9F5C-C61BDA87252D}" name="PivotTable3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4:G204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0">
        <item x="8"/>
        <item x="9"/>
        <item x="18"/>
        <item x="1"/>
        <item x="16"/>
        <item x="0"/>
        <item x="5"/>
        <item x="10"/>
        <item x="17"/>
        <item x="2"/>
        <item x="11"/>
        <item x="3"/>
        <item x="15"/>
        <item x="7"/>
        <item x="13"/>
        <item x="14"/>
        <item x="6"/>
        <item x="4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9" numFmtId="2"/>
    <dataField name="avg_aglz" fld="5" subtotal="average" baseField="10" baseItem="9" numFmtId="2"/>
    <dataField name="avg_hred" fld="21" subtotal="average" baseField="10" baseItem="9" numFmtId="164"/>
    <dataField name="avg_ared" fld="22" subtotal="average" baseField="10" baseItem="9" numFmtId="164"/>
    <dataField name="avg_hyell" fld="19" subtotal="average" baseField="10" baseItem="9" numFmtId="164"/>
    <dataField name="avg_ayell" fld="20" subtotal="average" baseField="10" baseItem="9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9FF77-F3EE-4292-915D-10A452B0C860}" name="PivotTable1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91:G515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4">
        <item x="10"/>
        <item x="18"/>
        <item x="20"/>
        <item x="19"/>
        <item x="17"/>
        <item x="6"/>
        <item x="3"/>
        <item x="14"/>
        <item x="21"/>
        <item x="2"/>
        <item x="7"/>
        <item x="0"/>
        <item x="12"/>
        <item x="4"/>
        <item x="11"/>
        <item x="16"/>
        <item x="5"/>
        <item x="22"/>
        <item x="8"/>
        <item x="1"/>
        <item x="9"/>
        <item x="1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0" numFmtId="2"/>
    <dataField name="avg_aglz" fld="5" subtotal="average" baseField="10" baseItem="0" numFmtId="2"/>
    <dataField name="avg_hred" fld="21" subtotal="average" baseField="10" baseItem="0" numFmtId="164"/>
    <dataField name="avg_ared" fld="22" subtotal="average" baseField="10" baseItem="0" numFmtId="164"/>
    <dataField name="avg_hyell" fld="19" subtotal="average" baseField="10" baseItem="0" numFmtId="164"/>
    <dataField name="avg_ayell" fld="20" subtotal="average" baseField="1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CA90E-C0F2-4D44-96B4-7628F3FEEC4F}" name="PivotTable29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1:G253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2">
        <item x="17"/>
        <item x="4"/>
        <item x="6"/>
        <item x="3"/>
        <item x="19"/>
        <item x="0"/>
        <item x="11"/>
        <item x="16"/>
        <item x="10"/>
        <item x="20"/>
        <item x="8"/>
        <item x="7"/>
        <item x="2"/>
        <item x="1"/>
        <item x="9"/>
        <item x="5"/>
        <item x="15"/>
        <item x="14"/>
        <item x="12"/>
        <item x="13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7" numFmtId="2"/>
    <dataField name="avg_aglz" fld="5" subtotal="average" baseField="10" baseItem="7" numFmtId="2"/>
    <dataField name="avg_hred" fld="21" subtotal="average" baseField="10" baseItem="7" numFmtId="164"/>
    <dataField name="avg_ared" fld="22" subtotal="average" baseField="10" baseItem="7" numFmtId="164"/>
    <dataField name="avg_hyell" fld="19" subtotal="average" baseField="10" baseItem="7" numFmtId="164"/>
    <dataField name="avg_ayell" fld="20" subtotal="average" baseField="10" baseItem="7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80ADF-B02B-4276-B390-9CE1B01A1A93}" name="PivotTable2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27:B628" firstHeaderRow="0" firstDataRow="1" firstDataCol="0"/>
  <pivotFields count="7">
    <pivotField showAll="0"/>
    <pivotField showAll="0"/>
    <pivotField showAll="0"/>
    <pivotField showAll="0"/>
    <pivotField dataField="1" showAll="0"/>
    <pivotField dataField="1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g_hglz" fld="4" subtotal="average" baseField="0" baseItem="1" numFmtId="2"/>
    <dataField name="avg_aglz" fld="5" subtotal="average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4D902-3027-4166-8087-066B8F9EED0D}" name="PivotTable1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39:G462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3">
        <item x="18"/>
        <item x="17"/>
        <item x="7"/>
        <item x="5"/>
        <item x="3"/>
        <item x="11"/>
        <item x="1"/>
        <item x="6"/>
        <item x="19"/>
        <item x="21"/>
        <item x="20"/>
        <item x="12"/>
        <item x="9"/>
        <item x="14"/>
        <item x="4"/>
        <item x="0"/>
        <item x="10"/>
        <item x="13"/>
        <item x="15"/>
        <item x="2"/>
        <item x="8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4" numFmtId="2"/>
    <dataField name="avg_aglz" fld="5" subtotal="average" baseField="10" baseItem="4" numFmtId="2"/>
    <dataField name="avg_hred" fld="21" subtotal="average" baseField="10" baseItem="4" numFmtId="164"/>
    <dataField name="avg_ared" fld="22" subtotal="average" baseField="10" baseItem="4" numFmtId="164"/>
    <dataField name="avg_hyell" fld="19" subtotal="average" baseField="10" baseItem="4" numFmtId="164"/>
    <dataField name="avg_ayell" fld="20" subtotal="average" baseField="10" baseItem="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35005-5D06-4B6D-B9A0-45D2878E2081}" name="PivotTable3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8:G109" firstHeaderRow="0" firstDataRow="1" firstDataCol="1"/>
  <pivotFields count="24">
    <pivotField showAll="0"/>
    <pivotField showAll="0"/>
    <pivotField numFmtId="165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1">
        <item x="16"/>
        <item x="13"/>
        <item x="19"/>
        <item x="4"/>
        <item x="0"/>
        <item x="6"/>
        <item x="8"/>
        <item x="17"/>
        <item x="12"/>
        <item x="1"/>
        <item x="9"/>
        <item x="11"/>
        <item x="5"/>
        <item x="7"/>
        <item x="2"/>
        <item x="14"/>
        <item x="10"/>
        <item x="18"/>
        <item x="3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5" subtotal="average" baseField="11" baseItem="5" numFmtId="2"/>
    <dataField name="avg_aglz" fld="6" subtotal="average" baseField="11" baseItem="5" numFmtId="2"/>
    <dataField name="avg_hred" fld="22" subtotal="average" baseField="11" baseItem="5" numFmtId="164"/>
    <dataField name="avg_ared" fld="23" subtotal="average" baseField="11" baseItem="5" numFmtId="164"/>
    <dataField name="avg_hyell" fld="20" subtotal="average" baseField="11" baseItem="5" numFmtId="164"/>
    <dataField name="avg_ayell" fld="21" subtotal="average" baseField="11" baseItem="5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51D55-07C4-437F-A06D-AD827494E5B6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fs">
  <location ref="A256:H275" firstHeaderRow="0" firstDataRow="1" firstDataCol="1"/>
  <pivotFields count="23"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9">
        <item x="9"/>
        <item x="0"/>
        <item x="14"/>
        <item x="17"/>
        <item x="6"/>
        <item x="7"/>
        <item x="5"/>
        <item x="12"/>
        <item x="13"/>
        <item x="1"/>
        <item x="8"/>
        <item x="15"/>
        <item x="11"/>
        <item x="2"/>
        <item x="3"/>
        <item x="4"/>
        <item x="10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g_hglz" fld="4" subtotal="average" baseField="10" baseItem="0" numFmtId="2"/>
    <dataField name="avg_aglz" fld="5" subtotal="average" baseField="10" baseItem="0" numFmtId="2"/>
    <dataField name="avg_hred" fld="21" subtotal="average" baseField="10" baseItem="0" numFmtId="164"/>
    <dataField name="avg_ared" fld="22" subtotal="average" baseField="10" baseItem="0" numFmtId="164"/>
    <dataField name="games#" fld="1" subtotal="count" baseField="0" baseItem="0"/>
    <dataField name="avg_hyell" fld="19" subtotal="average" baseField="10" baseItem="1" numFmtId="164"/>
    <dataField name="avg_ayell" fld="20" subtotal="average" baseField="1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697F9-5FA0-4B5B-A4A2-444AFFB44D33}" name="PivotTable39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G32" firstHeaderRow="0" firstDataRow="1" firstDataCol="1"/>
  <pivotFields count="24">
    <pivotField showAll="0"/>
    <pivotField showAll="0"/>
    <pivotField numFmtId="165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30">
        <item x="6"/>
        <item x="8"/>
        <item x="20"/>
        <item x="0"/>
        <item x="10"/>
        <item x="3"/>
        <item x="17"/>
        <item x="21"/>
        <item x="5"/>
        <item x="15"/>
        <item x="27"/>
        <item x="18"/>
        <item x="25"/>
        <item x="28"/>
        <item x="1"/>
        <item x="14"/>
        <item x="2"/>
        <item x="13"/>
        <item x="7"/>
        <item x="16"/>
        <item x="23"/>
        <item x="24"/>
        <item x="4"/>
        <item x="22"/>
        <item x="9"/>
        <item x="26"/>
        <item x="11"/>
        <item x="1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1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5" subtotal="average" baseField="11" baseItem="5" numFmtId="2"/>
    <dataField name="avg_aglz" fld="6" subtotal="average" baseField="11" baseItem="5" numFmtId="2"/>
    <dataField name="avg_hred" fld="22" subtotal="average" baseField="11" baseItem="5" numFmtId="164"/>
    <dataField name="avg_ared" fld="23" subtotal="average" baseField="11" baseItem="5" numFmtId="164"/>
    <dataField name="avg_hyell" fld="20" subtotal="average" baseField="11" baseItem="5" numFmtId="164"/>
    <dataField name="avg_ayell" fld="21" subtotal="average" baseField="11" baseItem="5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CCCD5-7F41-4BC4-95F1-4A22386FA4D5}" name="PivotTable3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0:G181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1">
        <item x="9"/>
        <item x="6"/>
        <item x="16"/>
        <item x="2"/>
        <item x="19"/>
        <item x="15"/>
        <item x="3"/>
        <item x="12"/>
        <item x="13"/>
        <item x="11"/>
        <item x="8"/>
        <item x="0"/>
        <item x="5"/>
        <item x="1"/>
        <item x="4"/>
        <item x="17"/>
        <item x="10"/>
        <item x="7"/>
        <item x="14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0" numFmtId="2"/>
    <dataField name="avg_aglz" fld="5" subtotal="average" baseField="10" baseItem="0" numFmtId="2"/>
    <dataField name="avg_hred" fld="21" subtotal="average" baseField="10" baseItem="0" numFmtId="164"/>
    <dataField name="avg_ared" fld="22" subtotal="average" baseField="10" baseItem="0" numFmtId="164"/>
    <dataField name="avg_hyell" fld="19" subtotal="average" baseField="10" baseItem="0" numFmtId="164"/>
    <dataField name="avg_ayell" fld="20" subtotal="average" baseField="1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EA0F4-7FA5-4BFF-BC07-E7F1344B099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fs">
  <location ref="A301:G320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9">
        <item x="13"/>
        <item x="15"/>
        <item x="17"/>
        <item x="9"/>
        <item x="16"/>
        <item x="0"/>
        <item x="1"/>
        <item x="11"/>
        <item x="4"/>
        <item x="14"/>
        <item x="8"/>
        <item x="6"/>
        <item x="7"/>
        <item x="12"/>
        <item x="10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0" numFmtId="2"/>
    <dataField name="avg_aglz" fld="5" subtotal="average" baseField="10" baseItem="0" numFmtId="2"/>
    <dataField name="avg_hred" fld="21" subtotal="average" baseField="10" baseItem="3" numFmtId="164"/>
    <dataField name="avg_ared" fld="22" subtotal="average" baseField="10" baseItem="3" numFmtId="164"/>
    <dataField name="avg_hyell" fld="19" subtotal="average" baseField="10" baseItem="7" numFmtId="164"/>
    <dataField name="avg_ayell" fld="20" subtotal="average" baseField="10" baseItem="7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E1133-C42A-4B6F-AA5A-6E28FFE9D4EA}" name="PivotTable2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14:B615" firstHeaderRow="0" firstDataRow="1" firstDataCol="0"/>
  <pivotFields count="10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g_hglz" fld="4" subtotal="average" baseField="0" baseItem="1" numFmtId="2"/>
    <dataField name="avg_aglz" fld="5" subtotal="average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A89EF-2427-43CE-9164-5A01C0519562}" name="PivotTable1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65:G488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3">
        <item x="16"/>
        <item x="21"/>
        <item x="11"/>
        <item x="10"/>
        <item x="1"/>
        <item x="7"/>
        <item x="8"/>
        <item x="6"/>
        <item x="19"/>
        <item x="12"/>
        <item x="15"/>
        <item x="18"/>
        <item x="3"/>
        <item x="9"/>
        <item x="14"/>
        <item x="20"/>
        <item x="2"/>
        <item x="5"/>
        <item x="13"/>
        <item x="4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6" numFmtId="2"/>
    <dataField name="avg_aglz" fld="5" subtotal="average" baseField="10" baseItem="6" numFmtId="2"/>
    <dataField name="avg_hred" fld="21" subtotal="average" baseField="10" baseItem="6" numFmtId="164"/>
    <dataField name="avg_ared" fld="22" subtotal="average" baseField="10" baseItem="6" numFmtId="164"/>
    <dataField name="avg_hyell" fld="19" subtotal="average" baseField="10" baseItem="6" numFmtId="164"/>
    <dataField name="avg_ayell" fld="20" subtotal="average" baseField="10" baseItem="6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B7A6C-6796-4CBF-8B52-5EDF0313A1E4}" name="PivotTable1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13:G436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3">
        <item x="9"/>
        <item x="4"/>
        <item x="12"/>
        <item x="20"/>
        <item x="21"/>
        <item x="13"/>
        <item x="0"/>
        <item x="7"/>
        <item x="19"/>
        <item x="10"/>
        <item x="18"/>
        <item x="3"/>
        <item x="16"/>
        <item x="14"/>
        <item x="5"/>
        <item x="15"/>
        <item x="1"/>
        <item x="2"/>
        <item x="6"/>
        <item x="8"/>
        <item x="1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1" numFmtId="2"/>
    <dataField name="avg_aglz" fld="5" subtotal="average" baseField="10" baseItem="1" numFmtId="2"/>
    <dataField name="avg_hred" fld="21" subtotal="average" baseField="10" baseItem="1" numFmtId="164"/>
    <dataField name="avg_ared" fld="22" subtotal="average" baseField="10" baseItem="1" numFmtId="164"/>
    <dataField name="avg_hyell" fld="19" subtotal="average" baseField="10" baseItem="1" numFmtId="164"/>
    <dataField name="avg_ayell" fld="20" subtotal="average" baseField="1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672AE-74A0-4297-B1FB-E3B49FC7691F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91:G410" firstHeaderRow="0" firstDataRow="1" firstDataCol="1"/>
  <pivotFields count="23">
    <pivotField showAll="0"/>
    <pivotField showAll="0">
      <items count="97">
        <item x="48"/>
        <item x="66"/>
        <item x="8"/>
        <item x="17"/>
        <item x="34"/>
        <item x="49"/>
        <item x="58"/>
        <item x="67"/>
        <item x="9"/>
        <item x="35"/>
        <item x="59"/>
        <item x="92"/>
        <item x="25"/>
        <item x="36"/>
        <item x="93"/>
        <item x="26"/>
        <item x="68"/>
        <item x="80"/>
        <item x="94"/>
        <item x="27"/>
        <item x="37"/>
        <item x="81"/>
        <item x="18"/>
        <item x="19"/>
        <item x="69"/>
        <item x="82"/>
        <item x="38"/>
        <item x="60"/>
        <item x="70"/>
        <item x="39"/>
        <item x="61"/>
        <item x="28"/>
        <item x="62"/>
        <item x="95"/>
        <item x="0"/>
        <item x="29"/>
        <item x="50"/>
        <item x="71"/>
        <item x="83"/>
        <item x="1"/>
        <item x="30"/>
        <item x="51"/>
        <item x="84"/>
        <item x="85"/>
        <item x="2"/>
        <item x="72"/>
        <item x="3"/>
        <item x="10"/>
        <item x="40"/>
        <item x="73"/>
        <item x="11"/>
        <item x="41"/>
        <item x="74"/>
        <item x="86"/>
        <item x="12"/>
        <item x="4"/>
        <item x="52"/>
        <item x="75"/>
        <item x="87"/>
        <item x="5"/>
        <item x="53"/>
        <item x="88"/>
        <item x="20"/>
        <item x="54"/>
        <item x="21"/>
        <item x="76"/>
        <item x="13"/>
        <item x="22"/>
        <item x="42"/>
        <item x="63"/>
        <item x="77"/>
        <item x="14"/>
        <item x="43"/>
        <item x="64"/>
        <item x="31"/>
        <item x="65"/>
        <item x="6"/>
        <item x="32"/>
        <item x="55"/>
        <item x="89"/>
        <item x="7"/>
        <item x="44"/>
        <item x="90"/>
        <item x="23"/>
        <item x="45"/>
        <item x="91"/>
        <item x="24"/>
        <item x="33"/>
        <item x="56"/>
        <item x="78"/>
        <item x="15"/>
        <item x="46"/>
        <item x="57"/>
        <item x="79"/>
        <item x="16"/>
        <item x="47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9">
        <item x="4"/>
        <item x="5"/>
        <item x="1"/>
        <item x="15"/>
        <item x="11"/>
        <item x="13"/>
        <item x="12"/>
        <item x="16"/>
        <item x="3"/>
        <item x="2"/>
        <item x="10"/>
        <item x="0"/>
        <item x="7"/>
        <item x="6"/>
        <item x="9"/>
        <item x="8"/>
        <item x="14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g_hglz" fld="4" subtotal="average" baseField="10" baseItem="0" numFmtId="2"/>
    <dataField name="avg_aglz" fld="5" subtotal="average" baseField="10" baseItem="0" numFmtId="2"/>
    <dataField name="avg_hred" fld="21" subtotal="average" baseField="10" baseItem="0" numFmtId="164"/>
    <dataField name="avg_ared" fld="22" subtotal="average" baseField="10" baseItem="0" numFmtId="164"/>
    <dataField name="avg_hyell" fld="19" subtotal="average" baseField="10" baseItem="0" numFmtId="164"/>
    <dataField name="avg_ayell" fld="20" subtotal="average" baseField="1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3010C-2FD5-4FD6-A080-47332C956D77}" name="PivotTable4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11:B612" firstHeaderRow="0" firstDataRow="1" firstDataCol="0"/>
  <pivotFields count="10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g_hglz" fld="4" subtotal="average" baseField="0" baseItem="1" numFmtId="2"/>
    <dataField name="avg_aglz" fld="5" subtotal="average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6AF93-5B1F-41B2-9D55-9E696216A45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:K6" firstHeaderRow="0" firstDataRow="1" firstDataCol="0"/>
  <pivotFields count="7">
    <pivotField showAll="0"/>
    <pivotField showAll="0"/>
    <pivotField showAll="0"/>
    <pivotField showAll="0"/>
    <pivotField dataField="1" showAll="0"/>
    <pivotField dataField="1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FTHG" fld="4" baseField="0" baseItem="0"/>
    <dataField name="Sum of FTAG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E0A4B641-3D1D-4743-AA1D-6043990BFF65}" autoFormatId="16" applyNumberFormats="0" applyBorderFormats="0" applyFontFormats="0" applyPatternFormats="0" applyAlignmentFormats="0" applyWidthHeightFormats="0">
  <queryTableRefresh nextId="25">
    <queryTableFields count="24">
      <queryTableField id="1" name="Div" tableColumnId="1"/>
      <queryTableField id="2" name="Date" tableColumnId="2"/>
      <queryTableField id="3" name="Time" tableColumnId="3"/>
      <queryTableField id="4" name="HomeTeam" tableColumnId="4"/>
      <queryTableField id="5" name="AwayTeam" tableColumnId="5"/>
      <queryTableField id="6" name="FTHG" tableColumnId="6"/>
      <queryTableField id="7" name="FTAG" tableColumnId="7"/>
      <queryTableField id="8" name="FTR" tableColumnId="8"/>
      <queryTableField id="9" name="HTHG" tableColumnId="9"/>
      <queryTableField id="10" name="HTAG" tableColumnId="10"/>
      <queryTableField id="11" name="HTR" tableColumnId="11"/>
      <queryTableField id="12" name="Referee" tableColumnId="12"/>
      <queryTableField id="13" name="HS" tableColumnId="13"/>
      <queryTableField id="14" name="AS" tableColumnId="14"/>
      <queryTableField id="15" name="HST" tableColumnId="15"/>
      <queryTableField id="16" name="AST" tableColumnId="16"/>
      <queryTableField id="17" name="HF" tableColumnId="17"/>
      <queryTableField id="18" name="AF" tableColumnId="18"/>
      <queryTableField id="19" name="HC" tableColumnId="19"/>
      <queryTableField id="20" name="AC" tableColumnId="20"/>
      <queryTableField id="21" name="HY" tableColumnId="21"/>
      <queryTableField id="22" name="AY" tableColumnId="22"/>
      <queryTableField id="23" name="HR" tableColumnId="23"/>
      <queryTableField id="24" name="AR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2" xr16:uid="{95EED9CD-A891-47BA-9231-60EAB0BB5ABE}" autoFormatId="16" applyNumberFormats="0" applyBorderFormats="0" applyFontFormats="0" applyPatternFormats="0" applyAlignmentFormats="0" applyWidthHeightFormats="0">
  <queryTableRefresh nextId="25">
    <queryTableFields count="24">
      <queryTableField id="1" name="Div" tableColumnId="1"/>
      <queryTableField id="2" name="Date" tableColumnId="2"/>
      <queryTableField id="3" name="Time" tableColumnId="3"/>
      <queryTableField id="4" name="HomeTeam" tableColumnId="4"/>
      <queryTableField id="5" name="AwayTeam" tableColumnId="5"/>
      <queryTableField id="6" name="FTHG" tableColumnId="6"/>
      <queryTableField id="7" name="FTAG" tableColumnId="7"/>
      <queryTableField id="8" name="FTR" tableColumnId="8"/>
      <queryTableField id="9" name="HTHG" tableColumnId="9"/>
      <queryTableField id="10" name="HTAG" tableColumnId="10"/>
      <queryTableField id="11" name="HTR" tableColumnId="11"/>
      <queryTableField id="12" name="Referee" tableColumnId="12"/>
      <queryTableField id="13" name="HS" tableColumnId="13"/>
      <queryTableField id="14" name="AS" tableColumnId="14"/>
      <queryTableField id="15" name="HST" tableColumnId="15"/>
      <queryTableField id="16" name="AST" tableColumnId="16"/>
      <queryTableField id="17" name="HF" tableColumnId="17"/>
      <queryTableField id="18" name="AF" tableColumnId="18"/>
      <queryTableField id="19" name="HC" tableColumnId="19"/>
      <queryTableField id="20" name="AC" tableColumnId="20"/>
      <queryTableField id="21" name="HY" tableColumnId="21"/>
      <queryTableField id="22" name="AY" tableColumnId="22"/>
      <queryTableField id="23" name="HR" tableColumnId="23"/>
      <queryTableField id="24" name="AR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BF7E5308-C6E5-4599-A288-9A5196FFCB72}" autoFormatId="16" applyNumberFormats="0" applyBorderFormats="0" applyFontFormats="0" applyPatternFormats="0" applyAlignmentFormats="0" applyWidthHeightFormats="0">
  <queryTableRefresh nextId="25">
    <queryTableFields count="24">
      <queryTableField id="1" name="Div" tableColumnId="1"/>
      <queryTableField id="2" name="Date" tableColumnId="2"/>
      <queryTableField id="3" name="Time" tableColumnId="3"/>
      <queryTableField id="4" name="HomeTeam" tableColumnId="4"/>
      <queryTableField id="5" name="AwayTeam" tableColumnId="5"/>
      <queryTableField id="6" name="FTHG" tableColumnId="6"/>
      <queryTableField id="7" name="FTAG" tableColumnId="7"/>
      <queryTableField id="8" name="FTR" tableColumnId="8"/>
      <queryTableField id="9" name="HTHG" tableColumnId="9"/>
      <queryTableField id="10" name="HTAG" tableColumnId="10"/>
      <queryTableField id="11" name="HTR" tableColumnId="11"/>
      <queryTableField id="12" name="Referee" tableColumnId="12"/>
      <queryTableField id="13" name="HS" tableColumnId="13"/>
      <queryTableField id="14" name="AS" tableColumnId="14"/>
      <queryTableField id="15" name="HST" tableColumnId="15"/>
      <queryTableField id="16" name="AST" tableColumnId="16"/>
      <queryTableField id="17" name="HF" tableColumnId="17"/>
      <queryTableField id="18" name="AF" tableColumnId="18"/>
      <queryTableField id="19" name="HC" tableColumnId="19"/>
      <queryTableField id="20" name="AC" tableColumnId="20"/>
      <queryTableField id="21" name="HY" tableColumnId="21"/>
      <queryTableField id="22" name="AY" tableColumnId="22"/>
      <queryTableField id="23" name="HR" tableColumnId="23"/>
      <queryTableField id="24" name="AR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CBCD3A8F-5F86-4383-8ED8-C93191C26806}" autoFormatId="16" applyNumberFormats="0" applyBorderFormats="0" applyFontFormats="0" applyPatternFormats="0" applyAlignmentFormats="0" applyWidthHeightFormats="0">
  <queryTableRefresh nextId="25">
    <queryTableFields count="24">
      <queryTableField id="1" name="Div" tableColumnId="1"/>
      <queryTableField id="2" name="Date" tableColumnId="2"/>
      <queryTableField id="3" name="Time" tableColumnId="3"/>
      <queryTableField id="4" name="HomeTeam" tableColumnId="4"/>
      <queryTableField id="5" name="AwayTeam" tableColumnId="5"/>
      <queryTableField id="6" name="FTHG" tableColumnId="6"/>
      <queryTableField id="7" name="FTAG" tableColumnId="7"/>
      <queryTableField id="8" name="FTR" tableColumnId="8"/>
      <queryTableField id="9" name="HTHG" tableColumnId="9"/>
      <queryTableField id="10" name="HTAG" tableColumnId="10"/>
      <queryTableField id="11" name="HTR" tableColumnId="11"/>
      <queryTableField id="12" name="Referee" tableColumnId="12"/>
      <queryTableField id="13" name="HS" tableColumnId="13"/>
      <queryTableField id="14" name="AS" tableColumnId="14"/>
      <queryTableField id="15" name="HST" tableColumnId="15"/>
      <queryTableField id="16" name="AST" tableColumnId="16"/>
      <queryTableField id="17" name="HF" tableColumnId="17"/>
      <queryTableField id="18" name="AF" tableColumnId="18"/>
      <queryTableField id="19" name="HC" tableColumnId="19"/>
      <queryTableField id="20" name="AC" tableColumnId="20"/>
      <queryTableField id="21" name="HY" tableColumnId="21"/>
      <queryTableField id="22" name="AY" tableColumnId="22"/>
      <queryTableField id="23" name="HR" tableColumnId="23"/>
      <queryTableField id="24" name="AR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412DE569-BF84-458D-BC05-E98AE3BAEE3C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F1D14CE9-4888-4E99-829A-8FC810006A67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021F0AF4-BC50-4ACF-A7DF-A2F9FE45397D}" autoFormatId="16" applyNumberFormats="0" applyBorderFormats="0" applyFontFormats="0" applyPatternFormats="0" applyAlignmentFormats="0" applyWidthHeightFormats="0">
  <queryTableRefresh nextId="25">
    <queryTableFields count="24">
      <queryTableField id="1" name="Div" tableColumnId="1"/>
      <queryTableField id="2" name="Date" tableColumnId="2"/>
      <queryTableField id="3" name="Time" tableColumnId="3"/>
      <queryTableField id="4" name="HomeTeam" tableColumnId="4"/>
      <queryTableField id="5" name="AwayTeam" tableColumnId="5"/>
      <queryTableField id="6" name="FTHG" tableColumnId="6"/>
      <queryTableField id="7" name="FTAG" tableColumnId="7"/>
      <queryTableField id="8" name="FTR" tableColumnId="8"/>
      <queryTableField id="9" name="HTHG" tableColumnId="9"/>
      <queryTableField id="10" name="HTAG" tableColumnId="10"/>
      <queryTableField id="11" name="HTR" tableColumnId="11"/>
      <queryTableField id="12" name="Referee" tableColumnId="12"/>
      <queryTableField id="13" name="HS" tableColumnId="13"/>
      <queryTableField id="14" name="AS" tableColumnId="14"/>
      <queryTableField id="15" name="HST" tableColumnId="15"/>
      <queryTableField id="16" name="AST" tableColumnId="16"/>
      <queryTableField id="17" name="HF" tableColumnId="17"/>
      <queryTableField id="18" name="AF" tableColumnId="18"/>
      <queryTableField id="19" name="HC" tableColumnId="19"/>
      <queryTableField id="20" name="AC" tableColumnId="20"/>
      <queryTableField id="21" name="HY" tableColumnId="21"/>
      <queryTableField id="22" name="AY" tableColumnId="22"/>
      <queryTableField id="23" name="HR" tableColumnId="23"/>
      <queryTableField id="24" name="AR" tableColumnId="2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6" xr16:uid="{F77E9C38-27B7-4DD8-A652-17D8C04C6FC5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5" xr16:uid="{5E379A46-ECFA-4D4B-9E81-4D393BF397D6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6877480B-7032-4565-A5D6-915605AD4D77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9FBE255-0F0A-44A5-8C8D-ED5574BDD940}" autoFormatId="16" applyNumberFormats="0" applyBorderFormats="0" applyFontFormats="0" applyPatternFormats="0" applyAlignmentFormats="0" applyWidthHeightFormats="0">
  <queryTableRefresh nextId="11">
    <queryTableFields count="10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04D138C-55A8-4FAF-B2B7-C4185E3BFE9B}" autoFormatId="16" applyNumberFormats="0" applyBorderFormats="0" applyFontFormats="0" applyPatternFormats="0" applyAlignmentFormats="0" applyWidthHeightFormats="0">
  <queryTableRefresh nextId="11">
    <queryTableFields count="10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2B9870C-27C4-465B-AA70-5C20BF2E0C7F}" autoFormatId="16" applyNumberFormats="0" applyBorderFormats="0" applyFontFormats="0" applyPatternFormats="0" applyAlignmentFormats="0" applyWidthHeightFormats="0">
  <queryTableRefresh nextId="11">
    <queryTableFields count="10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A6D603F-4132-4E2C-A889-088BFCB14B90}" autoFormatId="16" applyNumberFormats="0" applyBorderFormats="0" applyFontFormats="0" applyPatternFormats="0" applyAlignmentFormats="0" applyWidthHeightFormats="0">
  <queryTableRefresh nextId="11">
    <queryTableFields count="10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88403C7-1861-427B-9047-E6C4A76CB14F}" autoFormatId="16" applyNumberFormats="0" applyBorderFormats="0" applyFontFormats="0" applyPatternFormats="0" applyAlignmentFormats="0" applyWidthHeightFormats="0">
  <queryTableRefresh nextId="8">
    <queryTableFields count="7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54CF75EA-F3CD-4763-88CC-1322042D23E7}" autoFormatId="16" applyNumberFormats="0" applyBorderFormats="0" applyFontFormats="0" applyPatternFormats="0" applyAlignmentFormats="0" applyWidthHeightFormats="0">
  <queryTableRefresh nextId="29">
    <queryTableFields count="28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Attendance" tableColumnId="11"/>
      <queryTableField id="12" name="Referee" tableColumnId="12"/>
      <queryTableField id="13" name="HS" tableColumnId="13"/>
      <queryTableField id="14" name="AS" tableColumnId="14"/>
      <queryTableField id="15" name="HST" tableColumnId="15"/>
      <queryTableField id="16" name="AST" tableColumnId="16"/>
      <queryTableField id="17" name="HHW" tableColumnId="17"/>
      <queryTableField id="18" name="AHW" tableColumnId="18"/>
      <queryTableField id="19" name="HC" tableColumnId="19"/>
      <queryTableField id="20" name="AC" tableColumnId="20"/>
      <queryTableField id="21" name="HF" tableColumnId="21"/>
      <queryTableField id="22" name="AF" tableColumnId="22"/>
      <queryTableField id="23" name="HO" tableColumnId="23"/>
      <queryTableField id="24" name="AO" tableColumnId="24"/>
      <queryTableField id="25" name="HY" tableColumnId="25"/>
      <queryTableField id="26" name="AY" tableColumnId="26"/>
      <queryTableField id="27" name="HR" tableColumnId="27"/>
      <queryTableField id="28" name="AR" tableColumnId="28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CF1BDB93-2021-4D60-ADF3-73A82CC50DF1}" autoFormatId="16" applyNumberFormats="0" applyBorderFormats="0" applyFontFormats="0" applyPatternFormats="0" applyAlignmentFormats="0" applyWidthHeightFormats="0">
  <queryTableRefresh nextId="32">
    <queryTableFields count="28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Attendance" tableColumnId="11"/>
      <queryTableField id="12" name="Referee" tableColumnId="12"/>
      <queryTableField id="13" name="HS" tableColumnId="13"/>
      <queryTableField id="14" name="AS" tableColumnId="14"/>
      <queryTableField id="15" name="HST" tableColumnId="15"/>
      <queryTableField id="16" name="AST" tableColumnId="16"/>
      <queryTableField id="17" name="HHW" tableColumnId="17"/>
      <queryTableField id="18" name="AHW" tableColumnId="18"/>
      <queryTableField id="19" name="HC" tableColumnId="19"/>
      <queryTableField id="20" name="AC" tableColumnId="20"/>
      <queryTableField id="21" name="HF" tableColumnId="21"/>
      <queryTableField id="22" name="AF" tableColumnId="22"/>
      <queryTableField id="23" name="HO" tableColumnId="23"/>
      <queryTableField id="24" name="AO" tableColumnId="24"/>
      <queryTableField id="25" name="HY" tableColumnId="25"/>
      <queryTableField id="26" name="AY" tableColumnId="26"/>
      <queryTableField id="27" name="HR" tableColumnId="27"/>
      <queryTableField id="28" name="AR" tableColumnId="2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C9E086-E022-4228-B7E3-1C2C518A7EC1}" autoFormatId="16" applyNumberFormats="0" applyBorderFormats="0" applyFontFormats="0" applyPatternFormats="0" applyAlignmentFormats="0" applyWidthHeightFormats="0">
  <queryTableRefresh nextId="8">
    <queryTableFields count="7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B31A9CFC-A3EA-4FF5-BD5E-968CAF8FD273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33BE97AC-C834-4E76-8CC6-4BDC8313832E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C167E32D-A70F-40D1-BB71-F9604DF870D8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CE7E3E55-C700-4349-BED2-2F162AACCC23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29C91F72-EB46-4707-9691-195A723E09ED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410F4570-3633-4065-9E45-EAEDB248D684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624F5632-F158-47A7-9E68-D55FF26F4F46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E0BF199E-40F5-47FE-B8F0-206CDCDD742B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48F44BF4-AC48-4A67-9019-C8C4BAF6843C}" autoFormatId="16" applyNumberFormats="0" applyBorderFormats="0" applyFontFormats="0" applyPatternFormats="0" applyAlignmentFormats="0" applyWidthHeightFormats="0">
  <queryTableRefresh nextId="11">
    <queryTableFields count="10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1F0B9DEB-660F-4B67-B3D1-6B5E9D5B415A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54F33492-4685-48B7-BD9E-DDF26407871B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0CFAE13A-1FB3-4A1B-AF7F-2F9AEA5054EF}" autoFormatId="16" applyNumberFormats="0" applyBorderFormats="0" applyFontFormats="0" applyPatternFormats="0" applyAlignmentFormats="0" applyWidthHeightFormats="0">
  <queryTableRefresh nextId="24">
    <queryTableFields count="23">
      <queryTableField id="1" name="Div" tableColumnId="1"/>
      <queryTableField id="2" name="Date" tableColumnId="2"/>
      <queryTableField id="3" name="HomeTeam" tableColumnId="3"/>
      <queryTableField id="4" name="AwayTeam" tableColumnId="4"/>
      <queryTableField id="5" name="FTHG" tableColumnId="5"/>
      <queryTableField id="6" name="FTAG" tableColumnId="6"/>
      <queryTableField id="7" name="FTR" tableColumnId="7"/>
      <queryTableField id="8" name="HTHG" tableColumnId="8"/>
      <queryTableField id="9" name="HTAG" tableColumnId="9"/>
      <queryTableField id="10" name="HTR" tableColumnId="10"/>
      <queryTableField id="11" name="Referee" tableColumnId="11"/>
      <queryTableField id="12" name="HS" tableColumnId="12"/>
      <queryTableField id="13" name="AS" tableColumnId="13"/>
      <queryTableField id="14" name="HST" tableColumnId="14"/>
      <queryTableField id="15" name="AST" tableColumnId="15"/>
      <queryTableField id="16" name="HF" tableColumnId="16"/>
      <queryTableField id="17" name="AF" tableColumnId="17"/>
      <queryTableField id="18" name="HC" tableColumnId="18"/>
      <queryTableField id="19" name="AC" tableColumnId="19"/>
      <queryTableField id="20" name="HY" tableColumnId="20"/>
      <queryTableField id="21" name="AY" tableColumnId="21"/>
      <queryTableField id="22" name="HR" tableColumnId="22"/>
      <queryTableField id="23" name="A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F4A0EC2-41EC-4EEB-BA33-EA4F9B288E91}" name="s_2020_21" displayName="s_2020_21" ref="A1:X381" tableType="queryTable" totalsRowShown="0">
  <autoFilter ref="A1:X381" xr:uid="{4F4A0EC2-41EC-4EEB-BA33-EA4F9B288E91}"/>
  <tableColumns count="24">
    <tableColumn id="1" xr3:uid="{01285C23-79FF-4726-B2D6-DD9273296815}" uniqueName="1" name="Div" queryTableFieldId="1" dataDxfId="205"/>
    <tableColumn id="2" xr3:uid="{B281ED5B-26BA-4710-A0EB-DB44A9A46430}" uniqueName="2" name="Date" queryTableFieldId="2" dataDxfId="204"/>
    <tableColumn id="3" xr3:uid="{4D856B5C-FF75-4008-9FDC-F087E61062E9}" uniqueName="3" name="Time" queryTableFieldId="3" dataDxfId="203"/>
    <tableColumn id="4" xr3:uid="{D853CCFC-7379-49CC-BA3D-AD08B1C4BE1B}" uniqueName="4" name="HomeTeam" queryTableFieldId="4" dataDxfId="202"/>
    <tableColumn id="5" xr3:uid="{A7306022-66E1-4E76-B116-832C4613AA6C}" uniqueName="5" name="AwayTeam" queryTableFieldId="5" dataDxfId="201"/>
    <tableColumn id="6" xr3:uid="{59927FC8-E543-4F90-BFD7-1A46EA1CC387}" uniqueName="6" name="FTHG" queryTableFieldId="6"/>
    <tableColumn id="7" xr3:uid="{2A8F0D5D-3621-4927-BA5D-9CCB1B81EF0E}" uniqueName="7" name="FTAG" queryTableFieldId="7"/>
    <tableColumn id="8" xr3:uid="{CEE2FD25-B76A-48B0-AE13-CED7D1377390}" uniqueName="8" name="FTR" queryTableFieldId="8" dataDxfId="200"/>
    <tableColumn id="9" xr3:uid="{C08EC9AC-0D1A-4DEC-847D-D3D1E2A5403E}" uniqueName="9" name="HTHG" queryTableFieldId="9"/>
    <tableColumn id="10" xr3:uid="{0FE816FA-3D0A-4888-92A6-00DE42D56839}" uniqueName="10" name="HTAG" queryTableFieldId="10"/>
    <tableColumn id="11" xr3:uid="{16616E4A-C24B-4186-8B58-AEF3FC1129B8}" uniqueName="11" name="HTR" queryTableFieldId="11" dataDxfId="199"/>
    <tableColumn id="12" xr3:uid="{90EA9D82-958B-4EF3-9462-AEDAEBB07316}" uniqueName="12" name="Referee" queryTableFieldId="12" dataDxfId="198"/>
    <tableColumn id="13" xr3:uid="{212CA85D-6275-4833-A70E-D70E30CED5C4}" uniqueName="13" name="HS" queryTableFieldId="13"/>
    <tableColumn id="14" xr3:uid="{953279EC-B790-44B4-89C4-B708061B3DE2}" uniqueName="14" name="AS" queryTableFieldId="14"/>
    <tableColumn id="15" xr3:uid="{2B3F9E39-4D80-4310-9402-1454695E8E05}" uniqueName="15" name="HST" queryTableFieldId="15"/>
    <tableColumn id="16" xr3:uid="{05227896-63C5-407F-A320-C3333AF9EDF1}" uniqueName="16" name="AST" queryTableFieldId="16"/>
    <tableColumn id="17" xr3:uid="{637A3BA9-A1F5-493A-A78B-8D5665D9F17D}" uniqueName="17" name="HF" queryTableFieldId="17"/>
    <tableColumn id="18" xr3:uid="{43EAD8EF-D239-4ABA-A8BD-E87848DFACB1}" uniqueName="18" name="AF" queryTableFieldId="18"/>
    <tableColumn id="19" xr3:uid="{FF2F9041-8D25-494A-9DC8-D8C145E7C703}" uniqueName="19" name="HC" queryTableFieldId="19"/>
    <tableColumn id="20" xr3:uid="{1883FF83-6CFC-4039-8A26-80CE7E20ACC6}" uniqueName="20" name="AC" queryTableFieldId="20"/>
    <tableColumn id="21" xr3:uid="{F3129F76-7FBD-4544-8D89-8FBDD02B78A0}" uniqueName="21" name="HY" queryTableFieldId="21"/>
    <tableColumn id="22" xr3:uid="{9335B5F9-E9F1-491E-80F9-A955A055BD11}" uniqueName="22" name="AY" queryTableFieldId="22"/>
    <tableColumn id="23" xr3:uid="{44955D10-4994-4C6E-B773-9076E5FE99EB}" uniqueName="23" name="HR" queryTableFieldId="23"/>
    <tableColumn id="24" xr3:uid="{39368154-E27C-4979-A091-79812B2DA7CB}" uniqueName="24" name="AR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B73EAE4A-58D5-4E9F-921A-1DE56B0FDCC3}" name="s_2021_22" displayName="s_2021_22" ref="A1:X381" tableType="queryTable" totalsRowShown="0">
  <autoFilter ref="A1:X381" xr:uid="{B73EAE4A-58D5-4E9F-921A-1DE56B0FDCC3}"/>
  <tableColumns count="24">
    <tableColumn id="1" xr3:uid="{E14D7AA7-7176-4F46-8028-ABB366685A1B}" uniqueName="1" name="Div" queryTableFieldId="1" dataDxfId="197"/>
    <tableColumn id="2" xr3:uid="{89DA205B-9E23-4A43-A611-9BDF710C4935}" uniqueName="2" name="Date" queryTableFieldId="2" dataDxfId="196"/>
    <tableColumn id="3" xr3:uid="{FB093126-C455-4334-B0A6-64635991B486}" uniqueName="3" name="Time" queryTableFieldId="3" dataDxfId="195"/>
    <tableColumn id="4" xr3:uid="{8E9EF76C-E533-42CC-8771-0374A5E8D84B}" uniqueName="4" name="HomeTeam" queryTableFieldId="4" dataDxfId="194"/>
    <tableColumn id="5" xr3:uid="{F84FB2B5-C592-4E00-B5C9-8FB06FD40589}" uniqueName="5" name="AwayTeam" queryTableFieldId="5" dataDxfId="193"/>
    <tableColumn id="6" xr3:uid="{BE63B36C-BBDC-4DF3-8F05-C0AA6A032BD1}" uniqueName="6" name="FTHG" queryTableFieldId="6"/>
    <tableColumn id="7" xr3:uid="{081A4C47-0A88-482E-A445-DA9AAE38A279}" uniqueName="7" name="FTAG" queryTableFieldId="7"/>
    <tableColumn id="8" xr3:uid="{B539A28D-1CC2-42EE-A05F-330C873FBB5F}" uniqueName="8" name="FTR" queryTableFieldId="8" dataDxfId="192"/>
    <tableColumn id="9" xr3:uid="{8FCBA283-FC8B-4D02-BE4C-B05F5E643EBF}" uniqueName="9" name="HTHG" queryTableFieldId="9"/>
    <tableColumn id="10" xr3:uid="{84ED8EF5-48BB-4319-8331-392F1A813ED7}" uniqueName="10" name="HTAG" queryTableFieldId="10"/>
    <tableColumn id="11" xr3:uid="{AAC64EA3-E621-4963-BC6E-894184941265}" uniqueName="11" name="HTR" queryTableFieldId="11" dataDxfId="191"/>
    <tableColumn id="12" xr3:uid="{F51ED11D-B743-4FCE-B556-A14CF35A36B9}" uniqueName="12" name="Referee" queryTableFieldId="12" dataDxfId="190"/>
    <tableColumn id="13" xr3:uid="{7E6F8A0E-F7FF-4A9D-A198-2912C9580F86}" uniqueName="13" name="HS" queryTableFieldId="13"/>
    <tableColumn id="14" xr3:uid="{4F3F25CF-46D3-43BD-96FA-662C5689A96F}" uniqueName="14" name="AS" queryTableFieldId="14"/>
    <tableColumn id="15" xr3:uid="{4DD5FCE3-21EB-487B-9636-61A8AFB7E575}" uniqueName="15" name="HST" queryTableFieldId="15"/>
    <tableColumn id="16" xr3:uid="{3AADBA76-A4A6-4152-8F69-6462E2A13FB0}" uniqueName="16" name="AST" queryTableFieldId="16"/>
    <tableColumn id="17" xr3:uid="{0E90AB30-3D44-4A5E-9497-6F9BE431C05E}" uniqueName="17" name="HF" queryTableFieldId="17"/>
    <tableColumn id="18" xr3:uid="{F94165F2-7450-418D-B5F2-CDAE1C15118A}" uniqueName="18" name="AF" queryTableFieldId="18"/>
    <tableColumn id="19" xr3:uid="{B64DB65C-5C58-46D5-9212-8A6CC63BC6E1}" uniqueName="19" name="HC" queryTableFieldId="19"/>
    <tableColumn id="20" xr3:uid="{3BF72D66-4847-43C7-9E6A-BE85ACA730A6}" uniqueName="20" name="AC" queryTableFieldId="20"/>
    <tableColumn id="21" xr3:uid="{32C6208A-9C2F-42DA-AFDD-647C54BD4DD0}" uniqueName="21" name="HY" queryTableFieldId="21"/>
    <tableColumn id="22" xr3:uid="{12E0084F-9647-44D9-9F09-E7757EC7BF07}" uniqueName="22" name="AY" queryTableFieldId="22"/>
    <tableColumn id="23" xr3:uid="{8EDAECAA-9182-41B1-8DC2-33E8229583BA}" uniqueName="23" name="HR" queryTableFieldId="23"/>
    <tableColumn id="24" xr3:uid="{CCAB744A-8E17-43DB-B02D-3BC990D89118}" uniqueName="24" name="AR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18A08E0-79DC-4F4E-A8A0-BA2F0CDAAB6F}" name="s_2022_23" displayName="s_2022_23" ref="A1:X381" tableType="queryTable" totalsRowShown="0">
  <autoFilter ref="A1:X381" xr:uid="{718A08E0-79DC-4F4E-A8A0-BA2F0CDAAB6F}"/>
  <tableColumns count="24">
    <tableColumn id="1" xr3:uid="{35D5FA7D-FD32-4B3E-80B3-42D86604E8A1}" uniqueName="1" name="Div" queryTableFieldId="1" dataDxfId="189"/>
    <tableColumn id="2" xr3:uid="{CDFB17E7-47F7-4032-8254-56957E52479F}" uniqueName="2" name="Date" queryTableFieldId="2" dataDxfId="188"/>
    <tableColumn id="3" xr3:uid="{5BA708FE-0B66-40D7-B6CD-B8ADC313BD41}" uniqueName="3" name="Time" queryTableFieldId="3" dataDxfId="187"/>
    <tableColumn id="4" xr3:uid="{4368FCDB-3593-4113-93E8-DE9FF942E7CF}" uniqueName="4" name="HomeTeam" queryTableFieldId="4" dataDxfId="186"/>
    <tableColumn id="5" xr3:uid="{9597BC70-01FC-424C-B9FD-64B84EFE1E50}" uniqueName="5" name="AwayTeam" queryTableFieldId="5" dataDxfId="185"/>
    <tableColumn id="6" xr3:uid="{B61662F3-D49F-497B-B946-8E722C6800FD}" uniqueName="6" name="FTHG" queryTableFieldId="6"/>
    <tableColumn id="7" xr3:uid="{6EC38881-253B-470F-8BCD-3E7EA62AFF20}" uniqueName="7" name="FTAG" queryTableFieldId="7"/>
    <tableColumn id="8" xr3:uid="{32529A21-2DD5-4644-935C-A8DD6BEC170A}" uniqueName="8" name="FTR" queryTableFieldId="8" dataDxfId="184"/>
    <tableColumn id="9" xr3:uid="{56F79ED8-787B-4E69-93D6-E0D85F106AB4}" uniqueName="9" name="HTHG" queryTableFieldId="9"/>
    <tableColumn id="10" xr3:uid="{043E7EF9-99A4-4004-8EFA-4A6AA4887B05}" uniqueName="10" name="HTAG" queryTableFieldId="10"/>
    <tableColumn id="11" xr3:uid="{F9DA106D-832F-42D7-91AD-342EB18B653D}" uniqueName="11" name="HTR" queryTableFieldId="11" dataDxfId="183"/>
    <tableColumn id="12" xr3:uid="{7F4459FA-FE1F-4B01-8A59-B7461421DE06}" uniqueName="12" name="Referee" queryTableFieldId="12" dataDxfId="182"/>
    <tableColumn id="13" xr3:uid="{0B0DD3F5-32E7-41C6-BC88-A02BD32E9122}" uniqueName="13" name="HS" queryTableFieldId="13"/>
    <tableColumn id="14" xr3:uid="{271AEF8B-B5DC-4FCC-B5F5-1CEE20A53E20}" uniqueName="14" name="AS" queryTableFieldId="14"/>
    <tableColumn id="15" xr3:uid="{18F1D2A2-6E84-4C32-94C5-A624C827D751}" uniqueName="15" name="HST" queryTableFieldId="15"/>
    <tableColumn id="16" xr3:uid="{D5D1E3CB-3F2C-4CD8-BE3D-B249D0F6824D}" uniqueName="16" name="AST" queryTableFieldId="16"/>
    <tableColumn id="17" xr3:uid="{13E95CEC-5AE2-4A1C-8FEE-E02420E5A47A}" uniqueName="17" name="HF" queryTableFieldId="17"/>
    <tableColumn id="18" xr3:uid="{5A992413-ED47-4086-AD3F-C4FB4E6F4921}" uniqueName="18" name="AF" queryTableFieldId="18"/>
    <tableColumn id="19" xr3:uid="{3C2F8483-6559-4D55-A398-F5D4D598E555}" uniqueName="19" name="HC" queryTableFieldId="19"/>
    <tableColumn id="20" xr3:uid="{46EEEBBA-37E7-4280-BF3F-2D0B52878495}" uniqueName="20" name="AC" queryTableFieldId="20"/>
    <tableColumn id="21" xr3:uid="{09E41EFC-5DD5-40BC-81D2-D07301005B3C}" uniqueName="21" name="HY" queryTableFieldId="21"/>
    <tableColumn id="22" xr3:uid="{1D1DEB20-3E03-4B63-B682-6AB4C363FD20}" uniqueName="22" name="AY" queryTableFieldId="22"/>
    <tableColumn id="23" xr3:uid="{D5E53FEA-7672-429F-B063-DEB23DF1A44E}" uniqueName="23" name="HR" queryTableFieldId="23"/>
    <tableColumn id="24" xr3:uid="{9D4299C2-A8F0-467B-A7BD-AD36DD35F423}" uniqueName="24" name="AR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6DB2828-ABE8-4A19-A907-6FB2BA7F2A5D}" name="s_2023_24" displayName="s_2023_24" ref="A1:X381" tableType="queryTable" totalsRowShown="0">
  <autoFilter ref="A1:X381" xr:uid="{46DB2828-ABE8-4A19-A907-6FB2BA7F2A5D}"/>
  <tableColumns count="24">
    <tableColumn id="1" xr3:uid="{02BEBD2D-1313-427A-8A95-8E04B8E82C41}" uniqueName="1" name="Div" queryTableFieldId="1" dataDxfId="181"/>
    <tableColumn id="2" xr3:uid="{8E219ADB-2923-431A-8345-53003B95345D}" uniqueName="2" name="Date" queryTableFieldId="2" dataDxfId="180"/>
    <tableColumn id="3" xr3:uid="{C9E1E076-6ED8-4B41-8827-66EEBAAD8F34}" uniqueName="3" name="Time" queryTableFieldId="3" dataDxfId="179"/>
    <tableColumn id="4" xr3:uid="{00E9D6A4-7BFD-46FF-A34E-DED1FF1A8C7A}" uniqueName="4" name="HomeTeam" queryTableFieldId="4" dataDxfId="178"/>
    <tableColumn id="5" xr3:uid="{35A87E0C-2F8B-4E23-8AD0-DBAEE182BCBF}" uniqueName="5" name="AwayTeam" queryTableFieldId="5" dataDxfId="177"/>
    <tableColumn id="6" xr3:uid="{8AFF59FC-D6A2-4801-AB38-E64726367CAB}" uniqueName="6" name="FTHG" queryTableFieldId="6"/>
    <tableColumn id="7" xr3:uid="{F59AA697-0CB7-4394-BBD8-C9695B20BBB6}" uniqueName="7" name="FTAG" queryTableFieldId="7"/>
    <tableColumn id="8" xr3:uid="{FB1B420F-9C10-458B-93D9-043FA73DCA6F}" uniqueName="8" name="FTR" queryTableFieldId="8" dataDxfId="176"/>
    <tableColumn id="9" xr3:uid="{27C5A48C-389E-42F8-B3E2-B2096CCB45CF}" uniqueName="9" name="HTHG" queryTableFieldId="9"/>
    <tableColumn id="10" xr3:uid="{FE6A8886-ED18-43A9-91EF-9258A9DFC7B3}" uniqueName="10" name="HTAG" queryTableFieldId="10"/>
    <tableColumn id="11" xr3:uid="{9776F5F5-4956-466F-AB57-27DDC173C411}" uniqueName="11" name="HTR" queryTableFieldId="11" dataDxfId="175"/>
    <tableColumn id="12" xr3:uid="{3B261014-0E6B-4632-A081-BA1F09CF8ADF}" uniqueName="12" name="Referee" queryTableFieldId="12" dataDxfId="174"/>
    <tableColumn id="13" xr3:uid="{B2A4C851-424D-4CB5-9B32-AE87BC180BDF}" uniqueName="13" name="HS" queryTableFieldId="13"/>
    <tableColumn id="14" xr3:uid="{CFE34D5B-FC27-4B81-8EEE-B26ADEF0EDB8}" uniqueName="14" name="AS" queryTableFieldId="14"/>
    <tableColumn id="15" xr3:uid="{E3CF5D39-CC4C-4CCA-BF7B-677908721D40}" uniqueName="15" name="HST" queryTableFieldId="15"/>
    <tableColumn id="16" xr3:uid="{4EFC255A-215F-4F82-89E8-5DA0CF81B062}" uniqueName="16" name="AST" queryTableFieldId="16"/>
    <tableColumn id="17" xr3:uid="{CF40851C-3DBB-4805-852A-BE1E3F277270}" uniqueName="17" name="HF" queryTableFieldId="17"/>
    <tableColumn id="18" xr3:uid="{BC63E987-11B6-4E13-867A-32717995E462}" uniqueName="18" name="AF" queryTableFieldId="18"/>
    <tableColumn id="19" xr3:uid="{F76B3532-5041-4C5B-A68C-63D7EB6C6C55}" uniqueName="19" name="HC" queryTableFieldId="19"/>
    <tableColumn id="20" xr3:uid="{38130555-3A9A-4FA0-986B-F53FC54299E1}" uniqueName="20" name="AC" queryTableFieldId="20"/>
    <tableColumn id="21" xr3:uid="{E4032343-CF0B-4287-B255-FD88BF3D944C}" uniqueName="21" name="HY" queryTableFieldId="21"/>
    <tableColumn id="22" xr3:uid="{4DF7C595-545B-4E50-835D-247542CEB150}" uniqueName="22" name="AY" queryTableFieldId="22"/>
    <tableColumn id="23" xr3:uid="{FD20634B-D7EC-4480-A821-C5EAF391F79E}" uniqueName="23" name="HR" queryTableFieldId="23"/>
    <tableColumn id="24" xr3:uid="{6B051317-7238-4EB3-99DA-2E22A7D4E8B8}" uniqueName="24" name="AR" queryTableField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5D8FC23-8D4F-43C7-9B4F-658F54B69701}" name="s_2017_18" displayName="s_2017_18" ref="A1:W381" tableType="queryTable" totalsRowShown="0">
  <autoFilter ref="A1:W381" xr:uid="{45D8FC23-8D4F-43C7-9B4F-658F54B69701}"/>
  <tableColumns count="23">
    <tableColumn id="1" xr3:uid="{CF6F4946-34A0-40D0-8813-3543A9EBDA2F}" uniqueName="1" name="Div" queryTableFieldId="1" dataDxfId="173"/>
    <tableColumn id="2" xr3:uid="{832C0519-B5BF-4890-82C3-91B7769B2F00}" uniqueName="2" name="Date" queryTableFieldId="2" dataDxfId="172"/>
    <tableColumn id="3" xr3:uid="{9AF65DBA-4938-4883-B4C3-A1AC958C65A2}" uniqueName="3" name="HomeTeam" queryTableFieldId="3" dataDxfId="171"/>
    <tableColumn id="4" xr3:uid="{88DD0100-5C44-4755-A09B-BF065256563A}" uniqueName="4" name="AwayTeam" queryTableFieldId="4" dataDxfId="170"/>
    <tableColumn id="5" xr3:uid="{600BC89E-46AA-4E86-AE2D-8A77C1117DE9}" uniqueName="5" name="FTHG" queryTableFieldId="5"/>
    <tableColumn id="6" xr3:uid="{DC416E21-0F7A-4B5B-B4CF-0BBA26F4D010}" uniqueName="6" name="FTAG" queryTableFieldId="6"/>
    <tableColumn id="7" xr3:uid="{5528B7B1-7FE4-4625-9FA4-4C68A7CDAB8D}" uniqueName="7" name="FTR" queryTableFieldId="7" dataDxfId="169"/>
    <tableColumn id="8" xr3:uid="{AAEB9F73-527B-42AD-A4FA-68A164F26013}" uniqueName="8" name="HTHG" queryTableFieldId="8"/>
    <tableColumn id="9" xr3:uid="{55DF0CAB-25DB-4633-BC56-B2D8EF18F1F3}" uniqueName="9" name="HTAG" queryTableFieldId="9"/>
    <tableColumn id="10" xr3:uid="{FF9E27B8-CC36-4325-8D80-E99698DDC4F7}" uniqueName="10" name="HTR" queryTableFieldId="10" dataDxfId="168"/>
    <tableColumn id="11" xr3:uid="{114A5192-971E-4F27-A1DE-D771AF116DB7}" uniqueName="11" name="Referee" queryTableFieldId="11" dataDxfId="167"/>
    <tableColumn id="12" xr3:uid="{52B83FE9-E5CA-463C-8790-A47B5F684F22}" uniqueName="12" name="HS" queryTableFieldId="12"/>
    <tableColumn id="13" xr3:uid="{F8665561-A8D3-485C-A1CA-0054A057E227}" uniqueName="13" name="AS" queryTableFieldId="13"/>
    <tableColumn id="14" xr3:uid="{B52A0398-FCE8-4400-B07B-C079A49E73F5}" uniqueName="14" name="HST" queryTableFieldId="14"/>
    <tableColumn id="15" xr3:uid="{9A990F2B-80C2-4B39-B1E1-B5D90A83FC04}" uniqueName="15" name="AST" queryTableFieldId="15"/>
    <tableColumn id="16" xr3:uid="{EC8D97CB-249F-46CA-8F00-F7AB02075BBB}" uniqueName="16" name="HF" queryTableFieldId="16"/>
    <tableColumn id="17" xr3:uid="{090F4D70-8CAD-4DBD-930D-20BF44ABC9CC}" uniqueName="17" name="AF" queryTableFieldId="17"/>
    <tableColumn id="18" xr3:uid="{7A50DCCB-B543-42BA-9D1F-58D32B6428F6}" uniqueName="18" name="HC" queryTableFieldId="18"/>
    <tableColumn id="19" xr3:uid="{81D8DA0D-78F4-4498-BD98-5B2A9B9007A7}" uniqueName="19" name="AC" queryTableFieldId="19"/>
    <tableColumn id="20" xr3:uid="{8EC56534-D7E6-4304-8912-9B62EF925FAD}" uniqueName="20" name="HY" queryTableFieldId="20"/>
    <tableColumn id="21" xr3:uid="{60FFEFBA-246C-4B2B-BF1D-6A9D0A363E78}" uniqueName="21" name="AY" queryTableFieldId="21"/>
    <tableColumn id="22" xr3:uid="{7ACCF45E-F360-40B5-B83E-6806B96F87C3}" uniqueName="22" name="HR" queryTableFieldId="22"/>
    <tableColumn id="23" xr3:uid="{ED85825C-1E5F-486F-AC16-83A18DA53250}" uniqueName="23" name="AR" queryTableFieldId="2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88D5DDC-9108-4A8D-BCF6-308C608E39A5}" name="s_2018_19" displayName="s_2018_19" ref="A1:W381" tableType="queryTable" totalsRowShown="0">
  <autoFilter ref="A1:W381" xr:uid="{588D5DDC-9108-4A8D-BCF6-308C608E39A5}"/>
  <tableColumns count="23">
    <tableColumn id="1" xr3:uid="{373B7767-D023-4799-BEC8-00EB1E051EE0}" uniqueName="1" name="Div" queryTableFieldId="1" dataDxfId="166"/>
    <tableColumn id="2" xr3:uid="{9BB6B60B-567A-4915-8365-CCF935943DE1}" uniqueName="2" name="Date" queryTableFieldId="2" dataDxfId="165"/>
    <tableColumn id="3" xr3:uid="{A02878DB-15E8-4F51-BD0C-2DAD88390C0B}" uniqueName="3" name="HomeTeam" queryTableFieldId="3" dataDxfId="164"/>
    <tableColumn id="4" xr3:uid="{5EEB7E1D-2B3D-4618-8B9B-95AD1DC1C432}" uniqueName="4" name="AwayTeam" queryTableFieldId="4" dataDxfId="163"/>
    <tableColumn id="5" xr3:uid="{802BF46F-6D5B-49EC-AD29-742044904FBA}" uniqueName="5" name="FTHG" queryTableFieldId="5"/>
    <tableColumn id="6" xr3:uid="{8D90C25F-898B-4EDB-997C-540319A8AB88}" uniqueName="6" name="FTAG" queryTableFieldId="6"/>
    <tableColumn id="7" xr3:uid="{32783340-0B12-4385-98C3-CF8C49058A83}" uniqueName="7" name="FTR" queryTableFieldId="7" dataDxfId="162"/>
    <tableColumn id="8" xr3:uid="{17C896E7-5625-49EF-A0D8-BFA36821CE0D}" uniqueName="8" name="HTHG" queryTableFieldId="8"/>
    <tableColumn id="9" xr3:uid="{002308B6-BDC0-4FC1-BF07-68F909041443}" uniqueName="9" name="HTAG" queryTableFieldId="9"/>
    <tableColumn id="10" xr3:uid="{606AADA0-2570-4B38-8865-5244539A3816}" uniqueName="10" name="HTR" queryTableFieldId="10" dataDxfId="161"/>
    <tableColumn id="11" xr3:uid="{367F59DC-8CF8-4AAD-AF88-54FBB6B4C788}" uniqueName="11" name="Referee" queryTableFieldId="11" dataDxfId="160"/>
    <tableColumn id="12" xr3:uid="{A7A258D7-0548-4DE5-8315-623CE0A7EDB8}" uniqueName="12" name="HS" queryTableFieldId="12"/>
    <tableColumn id="13" xr3:uid="{838C3FFA-2BE0-4410-A615-553B8ACAD894}" uniqueName="13" name="AS" queryTableFieldId="13"/>
    <tableColumn id="14" xr3:uid="{09AE243C-196E-4B18-8119-FF2567BD8464}" uniqueName="14" name="HST" queryTableFieldId="14"/>
    <tableColumn id="15" xr3:uid="{AA8B3ED0-7779-4A4B-81E5-6F11CB55DC19}" uniqueName="15" name="AST" queryTableFieldId="15"/>
    <tableColumn id="16" xr3:uid="{6EB94B09-99EB-4E22-B01D-3C58A3FF534C}" uniqueName="16" name="HF" queryTableFieldId="16"/>
    <tableColumn id="17" xr3:uid="{DF882A0A-FEF7-41E0-AEC2-C0BE62FEF5B6}" uniqueName="17" name="AF" queryTableFieldId="17"/>
    <tableColumn id="18" xr3:uid="{1BE64CEE-6A8C-48CA-9AA4-8336DDBA17C4}" uniqueName="18" name="HC" queryTableFieldId="18"/>
    <tableColumn id="19" xr3:uid="{9ACBA8F0-8A32-4162-A480-6C22F8CC14E6}" uniqueName="19" name="AC" queryTableFieldId="19"/>
    <tableColumn id="20" xr3:uid="{AE6C488B-F935-4964-B654-DC544B9D6966}" uniqueName="20" name="HY" queryTableFieldId="20"/>
    <tableColumn id="21" xr3:uid="{A7356B28-CA28-4664-A8F1-0884DC23EECB}" uniqueName="21" name="AY" queryTableFieldId="21"/>
    <tableColumn id="22" xr3:uid="{9F4319BD-4186-479A-B4EF-C25A4FF1B5C3}" uniqueName="22" name="HR" queryTableFieldId="22"/>
    <tableColumn id="23" xr3:uid="{40E5A501-CABA-4D6B-986C-85BD9B893A8E}" uniqueName="23" name="AR" queryTableFieldId="2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43E9900-FF35-458C-83B9-CEAEB2D05C55}" name="s_2019_20" displayName="s_2019_20" ref="A1:X381" tableType="queryTable" totalsRowShown="0">
  <autoFilter ref="A1:X381" xr:uid="{443E9900-FF35-458C-83B9-CEAEB2D05C55}"/>
  <tableColumns count="24">
    <tableColumn id="1" xr3:uid="{5E114242-7116-4627-B35C-259B6EFA7691}" uniqueName="1" name="Div" queryTableFieldId="1" dataDxfId="159"/>
    <tableColumn id="2" xr3:uid="{EFCEA8D9-7B9C-4044-B980-D0F59AAB5F5B}" uniqueName="2" name="Date" queryTableFieldId="2" dataDxfId="158"/>
    <tableColumn id="3" xr3:uid="{9561C763-6512-4065-A92F-224A42AD44D3}" uniqueName="3" name="Time" queryTableFieldId="3" dataDxfId="157"/>
    <tableColumn id="4" xr3:uid="{3593A596-4CD3-4850-867A-CAC3EC50BBD9}" uniqueName="4" name="HomeTeam" queryTableFieldId="4" dataDxfId="156"/>
    <tableColumn id="5" xr3:uid="{A5E6E7E0-34E6-4924-A263-C56B417BB804}" uniqueName="5" name="AwayTeam" queryTableFieldId="5" dataDxfId="155"/>
    <tableColumn id="6" xr3:uid="{8EBF3E5B-D559-4EB6-A747-E1344746C15A}" uniqueName="6" name="FTHG" queryTableFieldId="6"/>
    <tableColumn id="7" xr3:uid="{B92391EA-4E7C-498D-B6FF-FB3650C9C791}" uniqueName="7" name="FTAG" queryTableFieldId="7"/>
    <tableColumn id="8" xr3:uid="{807E4BB8-283F-4751-AA40-E21039125248}" uniqueName="8" name="FTR" queryTableFieldId="8" dataDxfId="154"/>
    <tableColumn id="9" xr3:uid="{4D62EA23-56EE-4D00-82FF-F8225EB8765B}" uniqueName="9" name="HTHG" queryTableFieldId="9"/>
    <tableColumn id="10" xr3:uid="{B549349E-63BA-48ED-B983-1F42687A305A}" uniqueName="10" name="HTAG" queryTableFieldId="10"/>
    <tableColumn id="11" xr3:uid="{F52BB31C-E1A0-40BC-B0E8-529E841CD18E}" uniqueName="11" name="HTR" queryTableFieldId="11" dataDxfId="153"/>
    <tableColumn id="12" xr3:uid="{35F0F5EE-A26E-4680-A7A2-8B7446971E4B}" uniqueName="12" name="Referee" queryTableFieldId="12" dataDxfId="152"/>
    <tableColumn id="13" xr3:uid="{B0A6A530-E0D0-455F-B6E2-305DAECA35B2}" uniqueName="13" name="HS" queryTableFieldId="13"/>
    <tableColumn id="14" xr3:uid="{11B67BBE-721F-4BFD-8DDE-B8DD6C7F5F22}" uniqueName="14" name="AS" queryTableFieldId="14"/>
    <tableColumn id="15" xr3:uid="{FEAFC359-98FE-4915-9986-2E3AD5007CC5}" uniqueName="15" name="HST" queryTableFieldId="15"/>
    <tableColumn id="16" xr3:uid="{948A8B2C-CB81-45ED-8E66-30395A403EA1}" uniqueName="16" name="AST" queryTableFieldId="16"/>
    <tableColumn id="17" xr3:uid="{2D5F67CB-528D-40B6-B93E-73C0D4E69A16}" uniqueName="17" name="HF" queryTableFieldId="17"/>
    <tableColumn id="18" xr3:uid="{DDA2EFA3-5A61-4BFE-95DE-F1BBCBEA58F3}" uniqueName="18" name="AF" queryTableFieldId="18"/>
    <tableColumn id="19" xr3:uid="{98E20994-D662-40AE-AA54-552E807BA36B}" uniqueName="19" name="HC" queryTableFieldId="19"/>
    <tableColumn id="20" xr3:uid="{A2B9756A-E969-451A-AF6C-2A8A10ACA9DA}" uniqueName="20" name="AC" queryTableFieldId="20"/>
    <tableColumn id="21" xr3:uid="{917E497F-8663-42FC-AB03-C8F50592DE51}" uniqueName="21" name="HY" queryTableFieldId="21"/>
    <tableColumn id="22" xr3:uid="{A15D15A9-6373-4F7C-A859-66C76E85CA82}" uniqueName="22" name="AY" queryTableFieldId="22"/>
    <tableColumn id="23" xr3:uid="{ACDE4334-1DE6-41F9-B6E4-BE30FF7B6866}" uniqueName="23" name="HR" queryTableFieldId="23"/>
    <tableColumn id="24" xr3:uid="{F78F7D3A-85A2-4326-8D28-F4619220A762}" uniqueName="24" name="AR" queryTableField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48B4B38-99CA-4559-B75F-CD6799D804F6}" name="s_2016_17" displayName="s_2016_17" ref="A1:W381" tableType="queryTable" totalsRowShown="0">
  <autoFilter ref="A1:W381" xr:uid="{948B4B38-99CA-4559-B75F-CD6799D804F6}"/>
  <tableColumns count="23">
    <tableColumn id="1" xr3:uid="{12DDB36D-11F6-46E4-9763-15A5650FA58F}" uniqueName="1" name="Div" queryTableFieldId="1" dataDxfId="151"/>
    <tableColumn id="2" xr3:uid="{C516E94C-9239-4DD4-A97E-B7AA2396A5DD}" uniqueName="2" name="Date" queryTableFieldId="2" dataDxfId="150"/>
    <tableColumn id="3" xr3:uid="{E7C0B242-DFE7-402E-9D70-44D4B7B7BC3B}" uniqueName="3" name="HomeTeam" queryTableFieldId="3" dataDxfId="149"/>
    <tableColumn id="4" xr3:uid="{D8A312BD-8E4C-4291-B008-14166E113E81}" uniqueName="4" name="AwayTeam" queryTableFieldId="4" dataDxfId="148"/>
    <tableColumn id="5" xr3:uid="{81A938AB-F406-44AE-BD2F-30AD495BC007}" uniqueName="5" name="FTHG" queryTableFieldId="5"/>
    <tableColumn id="6" xr3:uid="{C5089E7E-B2AB-4053-9300-71BB900EE3BA}" uniqueName="6" name="FTAG" queryTableFieldId="6"/>
    <tableColumn id="7" xr3:uid="{2C554329-282C-40A7-85CC-1699760F0CEE}" uniqueName="7" name="FTR" queryTableFieldId="7" dataDxfId="147"/>
    <tableColumn id="8" xr3:uid="{4473A505-6F27-4140-A691-EEC65DD15586}" uniqueName="8" name="HTHG" queryTableFieldId="8"/>
    <tableColumn id="9" xr3:uid="{A9E5D5FB-D500-4D3E-84A3-6F7441E02F5E}" uniqueName="9" name="HTAG" queryTableFieldId="9"/>
    <tableColumn id="10" xr3:uid="{DE138AB7-A661-43FA-B0AF-BFF83D7FCAF2}" uniqueName="10" name="HTR" queryTableFieldId="10" dataDxfId="146"/>
    <tableColumn id="11" xr3:uid="{278FB3A7-B7BD-4AB7-8E02-38F719880D84}" uniqueName="11" name="Referee" queryTableFieldId="11" dataDxfId="145"/>
    <tableColumn id="12" xr3:uid="{FDFF860B-8A77-42AD-AB60-1ECBE70945B0}" uniqueName="12" name="HS" queryTableFieldId="12"/>
    <tableColumn id="13" xr3:uid="{8F28FB7B-E72A-44F2-92CE-F36C1A823AC3}" uniqueName="13" name="AS" queryTableFieldId="13"/>
    <tableColumn id="14" xr3:uid="{4826AE22-4281-492E-8A7F-0711701FEF36}" uniqueName="14" name="HST" queryTableFieldId="14"/>
    <tableColumn id="15" xr3:uid="{14B22DDC-A4BC-4B64-A92A-7D91F50FA0B6}" uniqueName="15" name="AST" queryTableFieldId="15"/>
    <tableColumn id="16" xr3:uid="{8A3455B8-DDBC-4637-BBF8-B644934B4730}" uniqueName="16" name="HF" queryTableFieldId="16"/>
    <tableColumn id="17" xr3:uid="{B772286A-965C-4469-91C3-3CDBD6756C5C}" uniqueName="17" name="AF" queryTableFieldId="17"/>
    <tableColumn id="18" xr3:uid="{C104B4BC-797E-4B69-A17F-8ADF45A68FAF}" uniqueName="18" name="HC" queryTableFieldId="18"/>
    <tableColumn id="19" xr3:uid="{FF81AF1E-2D94-46B1-B5C6-C17E7A7D2CAF}" uniqueName="19" name="AC" queryTableFieldId="19"/>
    <tableColumn id="20" xr3:uid="{1C91C837-3C2E-42BC-987D-041619114E81}" uniqueName="20" name="HY" queryTableFieldId="20"/>
    <tableColumn id="21" xr3:uid="{A2F62D7F-36C0-4B58-B44C-567734BA22A4}" uniqueName="21" name="AY" queryTableFieldId="21"/>
    <tableColumn id="22" xr3:uid="{E7732D88-1A71-4773-82C1-E2D959444E48}" uniqueName="22" name="HR" queryTableFieldId="22"/>
    <tableColumn id="23" xr3:uid="{E3D841EC-485A-4A46-ADD9-97AF01E50D37}" uniqueName="23" name="AR" queryTableFieldId="2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7880A06-DAA3-4BDB-AC17-0BCE717C149B}" name="s_2015_16" displayName="s_2015_16" ref="A1:W381" tableType="queryTable" totalsRowShown="0">
  <autoFilter ref="A1:W381" xr:uid="{A7880A06-DAA3-4BDB-AC17-0BCE717C149B}"/>
  <tableColumns count="23">
    <tableColumn id="1" xr3:uid="{E000A301-B61D-4341-A8FA-2DEBB0EEA182}" uniqueName="1" name="Div" queryTableFieldId="1" dataDxfId="144"/>
    <tableColumn id="2" xr3:uid="{5A4A43F5-E4E3-4BD6-884F-387FC82CDF04}" uniqueName="2" name="Date" queryTableFieldId="2" dataDxfId="143"/>
    <tableColumn id="3" xr3:uid="{021A0FB9-0EA4-4D4C-9DDA-23F36AFEA434}" uniqueName="3" name="HomeTeam" queryTableFieldId="3" dataDxfId="142"/>
    <tableColumn id="4" xr3:uid="{D6826F3D-37D9-41D4-9FAF-DDE9E263922A}" uniqueName="4" name="AwayTeam" queryTableFieldId="4" dataDxfId="141"/>
    <tableColumn id="5" xr3:uid="{440A6321-6AC2-47FC-91C7-25926892B4BA}" uniqueName="5" name="FTHG" queryTableFieldId="5"/>
    <tableColumn id="6" xr3:uid="{69AFC6AE-9B5B-469E-9B60-571DF29BC231}" uniqueName="6" name="FTAG" queryTableFieldId="6"/>
    <tableColumn id="7" xr3:uid="{FC48D82D-C374-4159-8988-9A2C003AB18C}" uniqueName="7" name="FTR" queryTableFieldId="7" dataDxfId="140"/>
    <tableColumn id="8" xr3:uid="{81733602-CEE8-4559-8318-7B0096FBC45E}" uniqueName="8" name="HTHG" queryTableFieldId="8"/>
    <tableColumn id="9" xr3:uid="{324273A6-376B-48B2-8CC5-3F693EAFE57C}" uniqueName="9" name="HTAG" queryTableFieldId="9"/>
    <tableColumn id="10" xr3:uid="{3946708C-7E8F-4021-A38C-BCCA2438A728}" uniqueName="10" name="HTR" queryTableFieldId="10" dataDxfId="139"/>
    <tableColumn id="11" xr3:uid="{46797491-5135-49A6-A79E-3E5ABD99BAA8}" uniqueName="11" name="Referee" queryTableFieldId="11" dataDxfId="138"/>
    <tableColumn id="12" xr3:uid="{E398B390-DE39-4AF8-8A2E-E316D4CCF6E6}" uniqueName="12" name="HS" queryTableFieldId="12"/>
    <tableColumn id="13" xr3:uid="{FD0BA50E-BCD8-48F2-BD9D-5A4F0C56A5DC}" uniqueName="13" name="AS" queryTableFieldId="13"/>
    <tableColumn id="14" xr3:uid="{D248E1FA-56EE-488B-AC8E-A890C20FD181}" uniqueName="14" name="HST" queryTableFieldId="14"/>
    <tableColumn id="15" xr3:uid="{39F0A9B0-6BF9-4926-9F5E-4D0C6921E685}" uniqueName="15" name="AST" queryTableFieldId="15"/>
    <tableColumn id="16" xr3:uid="{6466A7BE-A95F-4708-9F8A-AD1AE8201245}" uniqueName="16" name="HF" queryTableFieldId="16"/>
    <tableColumn id="17" xr3:uid="{5FCB81D6-364A-4CBB-9362-2E4407DC96DC}" uniqueName="17" name="AF" queryTableFieldId="17"/>
    <tableColumn id="18" xr3:uid="{4104F0FC-6593-4C3A-9F9B-48DB3630BFA9}" uniqueName="18" name="HC" queryTableFieldId="18"/>
    <tableColumn id="19" xr3:uid="{D2914851-445C-4561-BDDF-DB9726DC5EB1}" uniqueName="19" name="AC" queryTableFieldId="19"/>
    <tableColumn id="20" xr3:uid="{AAB94398-F62F-47DE-A066-7577D64DB1EF}" uniqueName="20" name="HY" queryTableFieldId="20"/>
    <tableColumn id="21" xr3:uid="{B337885D-C04C-47E8-A8FF-9DD0BFB2D55B}" uniqueName="21" name="AY" queryTableFieldId="21"/>
    <tableColumn id="22" xr3:uid="{BC085F67-36F4-4DF5-B162-904CD196CD82}" uniqueName="22" name="HR" queryTableFieldId="22"/>
    <tableColumn id="23" xr3:uid="{750C7E50-EFB9-4C06-B424-0C28E4D59049}" uniqueName="23" name="AR" queryTableFieldId="2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E56A987-F0C9-4EA9-9953-E3E6199F2610}" name="s_2014_15" displayName="s_2014_15" ref="A1:W381" tableType="queryTable" totalsRowShown="0">
  <autoFilter ref="A1:W381" xr:uid="{9E56A987-F0C9-4EA9-9953-E3E6199F2610}"/>
  <tableColumns count="23">
    <tableColumn id="1" xr3:uid="{18372452-4C4C-4D9C-B46E-FE9A560BEEF8}" uniqueName="1" name="Div" queryTableFieldId="1" dataDxfId="137"/>
    <tableColumn id="2" xr3:uid="{91E5CEE5-2A12-4311-89EC-BF42C7E75D31}" uniqueName="2" name="Date" queryTableFieldId="2" dataDxfId="136"/>
    <tableColumn id="3" xr3:uid="{282F6724-460A-4012-BA20-050C82972162}" uniqueName="3" name="HomeTeam" queryTableFieldId="3" dataDxfId="135"/>
    <tableColumn id="4" xr3:uid="{00D49647-F539-4A2D-BCC1-E7FB44BE0E16}" uniqueName="4" name="AwayTeam" queryTableFieldId="4" dataDxfId="134"/>
    <tableColumn id="5" xr3:uid="{94350D45-04C8-440E-A39B-65457E2F91FF}" uniqueName="5" name="FTHG" queryTableFieldId="5"/>
    <tableColumn id="6" xr3:uid="{626C4471-EBFE-4E0E-8BE3-BC9360E52682}" uniqueName="6" name="FTAG" queryTableFieldId="6"/>
    <tableColumn id="7" xr3:uid="{6697EA6A-E35F-4269-969D-92F553075289}" uniqueName="7" name="FTR" queryTableFieldId="7" dataDxfId="133"/>
    <tableColumn id="8" xr3:uid="{D2A656A5-F6B4-48BF-99E2-D91F9FE45C6E}" uniqueName="8" name="HTHG" queryTableFieldId="8"/>
    <tableColumn id="9" xr3:uid="{2A1231AF-6317-4D84-89A2-EC432DBBCB37}" uniqueName="9" name="HTAG" queryTableFieldId="9"/>
    <tableColumn id="10" xr3:uid="{AE2DAA75-4D4E-4D02-904E-EAE15B5C660A}" uniqueName="10" name="HTR" queryTableFieldId="10" dataDxfId="132"/>
    <tableColumn id="11" xr3:uid="{91D69753-05C6-463C-A4E0-8C3ADC62A42F}" uniqueName="11" name="Referee" queryTableFieldId="11" dataDxfId="131"/>
    <tableColumn id="12" xr3:uid="{F8141A13-88A9-4228-8405-38633CBBDF1B}" uniqueName="12" name="HS" queryTableFieldId="12"/>
    <tableColumn id="13" xr3:uid="{5AE7D940-0A77-4BC6-B762-BD15C13E0DA3}" uniqueName="13" name="AS" queryTableFieldId="13"/>
    <tableColumn id="14" xr3:uid="{EF51A669-7AED-4572-B2A3-CDCBAF553145}" uniqueName="14" name="HST" queryTableFieldId="14"/>
    <tableColumn id="15" xr3:uid="{A0A60165-A27B-40AF-A300-17BA534ED18A}" uniqueName="15" name="AST" queryTableFieldId="15"/>
    <tableColumn id="16" xr3:uid="{6FE88BE9-99A7-4039-AC0F-0DD67A22F7A1}" uniqueName="16" name="HF" queryTableFieldId="16"/>
    <tableColumn id="17" xr3:uid="{D2DD8C30-F4EE-446E-A6CF-2992362C15FD}" uniqueName="17" name="AF" queryTableFieldId="17"/>
    <tableColumn id="18" xr3:uid="{0A4DF811-B53D-41D9-A57B-59CDF6804DB4}" uniqueName="18" name="HC" queryTableFieldId="18"/>
    <tableColumn id="19" xr3:uid="{BB7CD5C7-4DD4-43A2-B632-98FFD7812DF9}" uniqueName="19" name="AC" queryTableFieldId="19"/>
    <tableColumn id="20" xr3:uid="{6E50AB8E-520A-4C57-B90A-074452C21C92}" uniqueName="20" name="HY" queryTableFieldId="20"/>
    <tableColumn id="21" xr3:uid="{16E669F3-2DE2-4C72-ABF6-04B9422EBFF2}" uniqueName="21" name="AY" queryTableFieldId="21"/>
    <tableColumn id="22" xr3:uid="{3904C0CF-EF19-449D-B23B-887CE061C5D7}" uniqueName="22" name="HR" queryTableFieldId="22"/>
    <tableColumn id="23" xr3:uid="{ABB21784-A4EC-446A-88B2-2CCDE21125D7}" uniqueName="23" name="AR" queryTableFieldId="2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BA5E1E3-CF15-4A95-AEF0-11D03856310F}" name="s_1998_99" displayName="s_1998_99" ref="A1:J381" tableType="queryTable" totalsRowShown="0">
  <autoFilter ref="A1:J381" xr:uid="{2BA5E1E3-CF15-4A95-AEF0-11D03856310F}"/>
  <tableColumns count="10">
    <tableColumn id="1" xr3:uid="{7D3BC8E3-3370-437A-B0C6-E2E38BF04C04}" uniqueName="1" name="Div" queryTableFieldId="1" dataDxfId="130"/>
    <tableColumn id="2" xr3:uid="{F85DF037-4974-4A0D-84B7-B8411F00B766}" uniqueName="2" name="Date" queryTableFieldId="2" dataDxfId="129"/>
    <tableColumn id="3" xr3:uid="{54098F36-FE3B-4E75-A660-32FBA3293A9E}" uniqueName="3" name="HomeTeam" queryTableFieldId="3" dataDxfId="128"/>
    <tableColumn id="4" xr3:uid="{1023D477-3BEC-4ABF-A34B-92B78CFEE60B}" uniqueName="4" name="AwayTeam" queryTableFieldId="4" dataDxfId="127"/>
    <tableColumn id="5" xr3:uid="{9EC958DE-46BF-4FFB-8710-FD483807AC2D}" uniqueName="5" name="FTHG" queryTableFieldId="5"/>
    <tableColumn id="6" xr3:uid="{4B91B2C4-E1D4-4D25-80D9-CF35545EFCD1}" uniqueName="6" name="FTAG" queryTableFieldId="6"/>
    <tableColumn id="7" xr3:uid="{2B98ADD9-EB40-45E8-B985-CC4834D2D75D}" uniqueName="7" name="FTR" queryTableFieldId="7" dataDxfId="126"/>
    <tableColumn id="8" xr3:uid="{E353F319-1111-4220-A49D-E89339C0E2CC}" uniqueName="8" name="HTHG" queryTableFieldId="8"/>
    <tableColumn id="9" xr3:uid="{36369B53-949E-414D-9057-F6E7493C9EAD}" uniqueName="9" name="HTAG" queryTableFieldId="9"/>
    <tableColumn id="10" xr3:uid="{CC50AA4B-1524-4EB4-B6D7-81BDA7C5A605}" uniqueName="10" name="HTR" queryTableFieldId="10" dataDxfId="12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38CF7E7-FA76-4D04-BE4C-31CFE0DF5483}" name="s_1997_98" displayName="s_1997_98" ref="A1:J381" tableType="queryTable" totalsRowShown="0">
  <autoFilter ref="A1:J381" xr:uid="{B38CF7E7-FA76-4D04-BE4C-31CFE0DF5483}"/>
  <tableColumns count="10">
    <tableColumn id="1" xr3:uid="{84252F6B-967C-4D78-B384-5038260CCD8C}" uniqueName="1" name="Div" queryTableFieldId="1" dataDxfId="124"/>
    <tableColumn id="2" xr3:uid="{022672C3-1E1A-4733-BB10-B6F31626EE4B}" uniqueName="2" name="Date" queryTableFieldId="2" dataDxfId="123"/>
    <tableColumn id="3" xr3:uid="{E819A726-FDE4-4F69-99A2-AD5912253140}" uniqueName="3" name="HomeTeam" queryTableFieldId="3" dataDxfId="122"/>
    <tableColumn id="4" xr3:uid="{13701F9E-D9F4-4029-A2DC-399AD2C2FE21}" uniqueName="4" name="AwayTeam" queryTableFieldId="4" dataDxfId="121"/>
    <tableColumn id="5" xr3:uid="{1415A7F0-5392-46CE-9F37-97ABF6E95143}" uniqueName="5" name="FTHG" queryTableFieldId="5"/>
    <tableColumn id="6" xr3:uid="{F2A45679-695B-4A8D-88A5-08FBC4B30B83}" uniqueName="6" name="FTAG" queryTableFieldId="6"/>
    <tableColumn id="7" xr3:uid="{2126C030-9B55-418E-91BC-F5E8E637DFFD}" uniqueName="7" name="FTR" queryTableFieldId="7" dataDxfId="120"/>
    <tableColumn id="8" xr3:uid="{9439A5B0-1A6A-4154-B706-35B52261C19F}" uniqueName="8" name="HTHG" queryTableFieldId="8"/>
    <tableColumn id="9" xr3:uid="{A7952C9F-EF2B-40DE-AB10-2C6DC8D8FAF2}" uniqueName="9" name="HTAG" queryTableFieldId="9"/>
    <tableColumn id="10" xr3:uid="{46B39BEA-CB88-4AEF-954C-3910DE73A720}" uniqueName="10" name="HTR" queryTableFieldId="10" dataDxfId="11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FA616F3-C03F-4DF8-935C-109957C6D34C}" name="s_1996_97" displayName="s_1996_97" ref="A1:J381" tableType="queryTable" totalsRowShown="0">
  <autoFilter ref="A1:J381" xr:uid="{1FA616F3-C03F-4DF8-935C-109957C6D34C}"/>
  <tableColumns count="10">
    <tableColumn id="1" xr3:uid="{280BD985-4525-41B4-B873-02B358B1578B}" uniqueName="1" name="Div" queryTableFieldId="1" dataDxfId="118"/>
    <tableColumn id="2" xr3:uid="{1B480653-C502-4AB4-996A-DF1934D57284}" uniqueName="2" name="Date" queryTableFieldId="2" dataDxfId="117"/>
    <tableColumn id="3" xr3:uid="{70CA141E-B902-4A4C-8C17-3AC6A4767C03}" uniqueName="3" name="HomeTeam" queryTableFieldId="3" dataDxfId="116"/>
    <tableColumn id="4" xr3:uid="{3F8651BF-6BB1-4B2E-952E-C5F13141C1E4}" uniqueName="4" name="AwayTeam" queryTableFieldId="4" dataDxfId="115"/>
    <tableColumn id="5" xr3:uid="{6DD0A9FE-F243-4E52-A0BE-DD3D3490F6BC}" uniqueName="5" name="FTHG" queryTableFieldId="5"/>
    <tableColumn id="6" xr3:uid="{2B611B73-EE1B-4F9B-9835-BE39781753C4}" uniqueName="6" name="FTAG" queryTableFieldId="6"/>
    <tableColumn id="7" xr3:uid="{FF1A2B2F-DDEC-493B-A882-D9E93797ED7D}" uniqueName="7" name="FTR" queryTableFieldId="7" dataDxfId="114"/>
    <tableColumn id="8" xr3:uid="{C3F4094A-AE69-432C-A00F-8E34C6F8FE21}" uniqueName="8" name="HTHG" queryTableFieldId="8"/>
    <tableColumn id="9" xr3:uid="{3C25240A-9F30-4DAE-8ECB-26197999B13E}" uniqueName="9" name="HTAG" queryTableFieldId="9"/>
    <tableColumn id="10" xr3:uid="{2B28447D-6C7E-4EC4-8FD5-67B19CC33D68}" uniqueName="10" name="HTR" queryTableFieldId="10" dataDxfId="1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4C00E15-05EA-4E07-A33E-4EBA8767E809}" name="s_1995_96" displayName="s_1995_96" ref="A1:J381" tableType="queryTable" totalsRowShown="0">
  <autoFilter ref="A1:J381" xr:uid="{B4C00E15-05EA-4E07-A33E-4EBA8767E809}"/>
  <tableColumns count="10">
    <tableColumn id="1" xr3:uid="{4FDA9F55-10E4-412E-8852-D6806141E917}" uniqueName="1" name="Div" queryTableFieldId="1" dataDxfId="112"/>
    <tableColumn id="2" xr3:uid="{E2EADE1C-6DAA-41AA-BE05-660098A191DA}" uniqueName="2" name="Date" queryTableFieldId="2" dataDxfId="111"/>
    <tableColumn id="3" xr3:uid="{DA639A81-EB28-492B-BBC4-13AE5B7DF20A}" uniqueName="3" name="HomeTeam" queryTableFieldId="3" dataDxfId="110"/>
    <tableColumn id="4" xr3:uid="{5075514F-0D9C-40F6-890B-7554A5105C51}" uniqueName="4" name="AwayTeam" queryTableFieldId="4" dataDxfId="109"/>
    <tableColumn id="5" xr3:uid="{631FC904-9DB5-4F3B-A0F3-A90FEF90E5AD}" uniqueName="5" name="FTHG" queryTableFieldId="5"/>
    <tableColumn id="6" xr3:uid="{E945A097-6F83-4098-BB91-3B3C442655CD}" uniqueName="6" name="FTAG" queryTableFieldId="6"/>
    <tableColumn id="7" xr3:uid="{A57BA72D-19E7-44E1-BD66-DB06FD4DC40D}" uniqueName="7" name="FTR" queryTableFieldId="7" dataDxfId="108"/>
    <tableColumn id="8" xr3:uid="{8C8E0E39-73F5-4E0F-B1B8-229DF2E5B687}" uniqueName="8" name="HTHG" queryTableFieldId="8"/>
    <tableColumn id="9" xr3:uid="{3C34F5F8-2F8F-461F-8D3C-3CE71E59A01C}" uniqueName="9" name="HTAG" queryTableFieldId="9"/>
    <tableColumn id="10" xr3:uid="{144FBEE4-235E-4AB9-B018-B9F8D6927658}" uniqueName="10" name="HTR" queryTableFieldId="10" dataDxfId="107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A3096C-E0C8-427F-B568-627436D5893E}" name="s_1994_95" displayName="s_1994_95" ref="A1:G463" tableType="queryTable" totalsRowShown="0">
  <autoFilter ref="A1:G463" xr:uid="{14A3096C-E0C8-427F-B568-627436D5893E}"/>
  <tableColumns count="7">
    <tableColumn id="1" xr3:uid="{DD496C05-802C-49BE-883B-2230DA53B662}" uniqueName="1" name="Div" queryTableFieldId="1" dataDxfId="106"/>
    <tableColumn id="2" xr3:uid="{846D4E0A-4D12-4D1A-B176-26B72683BF89}" uniqueName="2" name="Date" queryTableFieldId="2" dataDxfId="105"/>
    <tableColumn id="3" xr3:uid="{7366A812-C1AC-461A-8B15-FC9ADCD33E14}" uniqueName="3" name="HomeTeam" queryTableFieldId="3" dataDxfId="104"/>
    <tableColumn id="4" xr3:uid="{EAF0CE0F-9854-4EE4-BA45-0D3C41D8EBDB}" uniqueName="4" name="AwayTeam" queryTableFieldId="4" dataDxfId="103"/>
    <tableColumn id="5" xr3:uid="{23C6E27F-7D91-4273-9806-71B4FEEE33F9}" uniqueName="5" name="FTHG" queryTableFieldId="5"/>
    <tableColumn id="6" xr3:uid="{6533DC54-0B63-4123-9620-A2745F430496}" uniqueName="6" name="FTAG" queryTableFieldId="6"/>
    <tableColumn id="7" xr3:uid="{64AB975E-F173-46C7-BEB9-DD9180A25782}" uniqueName="7" name="FTR" queryTableFieldId="7" dataDxfId="10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803D4E0-1F2D-46B8-A862-99BD5ED1CEF4}" name="s_2000_01" displayName="s_2000_01" ref="A1:AB381" tableType="queryTable" totalsRowShown="0">
  <autoFilter ref="A1:AB381" xr:uid="{C803D4E0-1F2D-46B8-A862-99BD5ED1CEF4}"/>
  <tableColumns count="28">
    <tableColumn id="1" xr3:uid="{D7E1DF3A-B514-4939-B8EB-63969A3A0EB8}" uniqueName="1" name="Div" queryTableFieldId="1" dataDxfId="101"/>
    <tableColumn id="2" xr3:uid="{CB5F69EC-47D6-4008-8756-F81B222857CA}" uniqueName="2" name="Date" queryTableFieldId="2" dataDxfId="100"/>
    <tableColumn id="3" xr3:uid="{847D15B3-38E3-4E10-85CF-C7C3D47FAA66}" uniqueName="3" name="HomeTeam" queryTableFieldId="3" dataDxfId="99"/>
    <tableColumn id="4" xr3:uid="{706632BB-EB9E-40D8-90D1-E22F9D8DFD04}" uniqueName="4" name="AwayTeam" queryTableFieldId="4" dataDxfId="98"/>
    <tableColumn id="5" xr3:uid="{9A11987B-B8E5-40E2-8CED-1F2FDAF13B20}" uniqueName="5" name="FTHG" queryTableFieldId="5"/>
    <tableColumn id="6" xr3:uid="{9B92E6D0-C3F8-4C16-84F9-BDFB2DD57D22}" uniqueName="6" name="FTAG" queryTableFieldId="6"/>
    <tableColumn id="7" xr3:uid="{BAF4EE16-918C-4E62-8DDE-6CA038328949}" uniqueName="7" name="FTR" queryTableFieldId="7" dataDxfId="97"/>
    <tableColumn id="8" xr3:uid="{B574D1DD-611A-4E9C-B740-A847A75C5DA6}" uniqueName="8" name="HTHG" queryTableFieldId="8"/>
    <tableColumn id="9" xr3:uid="{CA0B97D0-9735-483E-8175-3B92AD0299AD}" uniqueName="9" name="HTAG" queryTableFieldId="9"/>
    <tableColumn id="10" xr3:uid="{03577B50-0A4F-4764-97D4-4605397B397F}" uniqueName="10" name="HTR" queryTableFieldId="10" dataDxfId="96"/>
    <tableColumn id="11" xr3:uid="{D839B3B9-A86E-4D40-90B2-A426C8144911}" uniqueName="11" name="Attendance" queryTableFieldId="11"/>
    <tableColumn id="12" xr3:uid="{B06114E3-1266-4651-B5FF-D6E22EF4339B}" uniqueName="12" name="Referee" queryTableFieldId="12" dataDxfId="95"/>
    <tableColumn id="13" xr3:uid="{9AAD95DD-FE7F-4C22-93AA-C0606A52AB25}" uniqueName="13" name="HS" queryTableFieldId="13"/>
    <tableColumn id="14" xr3:uid="{ACEA09FB-00DC-4230-A7DC-9E16230A912F}" uniqueName="14" name="AS" queryTableFieldId="14"/>
    <tableColumn id="15" xr3:uid="{EEFD537B-D4CA-476F-8517-7F8C28DACE4F}" uniqueName="15" name="HST" queryTableFieldId="15"/>
    <tableColumn id="16" xr3:uid="{AD17D086-B66D-4034-B40F-92D04E80A675}" uniqueName="16" name="AST" queryTableFieldId="16"/>
    <tableColumn id="17" xr3:uid="{FC2C92A6-30AA-4AB2-B263-F578FAFA4FB5}" uniqueName="17" name="HHW" queryTableFieldId="17"/>
    <tableColumn id="18" xr3:uid="{D2C6C438-C813-40C9-81B2-217658803EF1}" uniqueName="18" name="AHW" queryTableFieldId="18"/>
    <tableColumn id="19" xr3:uid="{43776AB3-67D3-40E0-BD6B-D7578BCD2F49}" uniqueName="19" name="HC" queryTableFieldId="19"/>
    <tableColumn id="20" xr3:uid="{9F3F5BB3-46A4-41E6-A4A6-48B095FD70F6}" uniqueName="20" name="AC" queryTableFieldId="20"/>
    <tableColumn id="21" xr3:uid="{1B33FBF3-69DC-4C43-A939-0856F2AE9A4B}" uniqueName="21" name="HF" queryTableFieldId="21"/>
    <tableColumn id="22" xr3:uid="{1A13B599-B3E1-4484-91A3-E64C9FDC6459}" uniqueName="22" name="AF" queryTableFieldId="22"/>
    <tableColumn id="23" xr3:uid="{A96F31DA-0FB7-4720-B28B-AE2A640FF40C}" uniqueName="23" name="HO" queryTableFieldId="23"/>
    <tableColumn id="24" xr3:uid="{0FE5C8A9-7EEF-4698-871F-A1B657D6CD3D}" uniqueName="24" name="AO" queryTableFieldId="24"/>
    <tableColumn id="25" xr3:uid="{960F3398-3660-46BC-971D-1889155BB4C2}" uniqueName="25" name="HY" queryTableFieldId="25"/>
    <tableColumn id="26" xr3:uid="{82DB1032-A469-455C-8113-2BB9A631B0E9}" uniqueName="26" name="AY" queryTableFieldId="26"/>
    <tableColumn id="27" xr3:uid="{DEA4C977-C1C4-4486-8057-3A6A6B2C0668}" uniqueName="27" name="HR" queryTableFieldId="27"/>
    <tableColumn id="28" xr3:uid="{5F1B8FEF-E688-43FA-B9E0-C362432EB802}" uniqueName="28" name="AR" queryTableFieldId="2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E8325F6-E076-4684-A08D-A8945DEA9693}" name="s_2001_02" displayName="s_2001_02" ref="A1:AB381" tableType="queryTable" totalsRowShown="0">
  <autoFilter ref="A1:AB381" xr:uid="{8E8325F6-E076-4684-A08D-A8945DEA9693}"/>
  <tableColumns count="28">
    <tableColumn id="1" xr3:uid="{863224A0-2C36-47BD-956F-485515D1FA7D}" uniqueName="1" name="Div" queryTableFieldId="1" dataDxfId="94"/>
    <tableColumn id="2" xr3:uid="{5D69BFF1-2D9E-4F64-A7C9-7609F5C4072B}" uniqueName="2" name="Date" queryTableFieldId="2" dataDxfId="93"/>
    <tableColumn id="3" xr3:uid="{F9A10328-3ECB-49AF-8563-E10DB4B7412E}" uniqueName="3" name="HomeTeam" queryTableFieldId="3" dataDxfId="92"/>
    <tableColumn id="4" xr3:uid="{80B80E23-6138-4981-B287-C295A7478375}" uniqueName="4" name="AwayTeam" queryTableFieldId="4" dataDxfId="91"/>
    <tableColumn id="5" xr3:uid="{DB4E5F43-4EE0-48A9-BC03-0C2FE4E360DF}" uniqueName="5" name="FTHG" queryTableFieldId="5"/>
    <tableColumn id="6" xr3:uid="{D67CD508-0877-4F9B-A2BB-BA2352A4476F}" uniqueName="6" name="FTAG" queryTableFieldId="6"/>
    <tableColumn id="7" xr3:uid="{751A7258-C988-4211-B86D-025CFEC955EF}" uniqueName="7" name="FTR" queryTableFieldId="7" dataDxfId="90"/>
    <tableColumn id="8" xr3:uid="{AFC4B062-8AD3-4A25-836F-E9105E39FB44}" uniqueName="8" name="HTHG" queryTableFieldId="8"/>
    <tableColumn id="9" xr3:uid="{7A667B15-D305-4E35-A465-60FB989759F0}" uniqueName="9" name="HTAG" queryTableFieldId="9"/>
    <tableColumn id="10" xr3:uid="{5D66742F-DFCB-4730-A1CE-A388E1857438}" uniqueName="10" name="HTR" queryTableFieldId="10" dataDxfId="89"/>
    <tableColumn id="11" xr3:uid="{32CE5A99-B5A6-4BB0-8919-3F79F06231D9}" uniqueName="11" name="Attendance" queryTableFieldId="11"/>
    <tableColumn id="12" xr3:uid="{758F5BCF-9C5E-46DD-B01C-17C659947DC2}" uniqueName="12" name="Referee" queryTableFieldId="12" dataDxfId="88"/>
    <tableColumn id="13" xr3:uid="{22A84706-90E7-4C86-9862-CB7A3880D9CA}" uniqueName="13" name="HS" queryTableFieldId="13"/>
    <tableColumn id="14" xr3:uid="{9BEB0E40-61D5-4037-901C-E230C95459AB}" uniqueName="14" name="AS" queryTableFieldId="14"/>
    <tableColumn id="15" xr3:uid="{8ED8BE76-92B2-4F64-9E28-51B503B56B69}" uniqueName="15" name="HST" queryTableFieldId="15"/>
    <tableColumn id="16" xr3:uid="{EEB9C0D8-A1DC-40F0-82A5-32F43E11500F}" uniqueName="16" name="AST" queryTableFieldId="16"/>
    <tableColumn id="17" xr3:uid="{D2354AC3-8B85-4932-9ECA-41AD64D1FD1F}" uniqueName="17" name="HHW" queryTableFieldId="17"/>
    <tableColumn id="18" xr3:uid="{E71E9994-0673-4AF4-81DA-EF3E83917DDA}" uniqueName="18" name="AHW" queryTableFieldId="18"/>
    <tableColumn id="19" xr3:uid="{D4FBDE2F-88B2-4DA7-985E-8BE8C0218961}" uniqueName="19" name="HC" queryTableFieldId="19"/>
    <tableColumn id="20" xr3:uid="{1F8C0F7A-82FD-4D27-AB73-A6FCBF5BD2F5}" uniqueName="20" name="AC" queryTableFieldId="20"/>
    <tableColumn id="21" xr3:uid="{5A9F6273-F7CE-420B-A3CD-4FBCE0BA7B0B}" uniqueName="21" name="HF" queryTableFieldId="21"/>
    <tableColumn id="22" xr3:uid="{ABE86EFB-6828-4B9B-BDE6-E693A2A39899}" uniqueName="22" name="AF" queryTableFieldId="22"/>
    <tableColumn id="23" xr3:uid="{99D4E7A2-4A65-427F-8794-42B0B28AD9B0}" uniqueName="23" name="HO" queryTableFieldId="23"/>
    <tableColumn id="24" xr3:uid="{08E16644-26A8-4014-9A29-C69B88FF4FB2}" uniqueName="24" name="AO" queryTableFieldId="24"/>
    <tableColumn id="25" xr3:uid="{CA9AD481-B8C3-41BD-A75A-5E429938C165}" uniqueName="25" name="HY" queryTableFieldId="25"/>
    <tableColumn id="26" xr3:uid="{1D6079A9-D55C-4B1A-8FD5-DFACDE29C833}" uniqueName="26" name="AY" queryTableFieldId="26"/>
    <tableColumn id="27" xr3:uid="{F1D12896-9E10-463D-ADA0-704F1131A5BC}" uniqueName="27" name="HR" queryTableFieldId="27"/>
    <tableColumn id="28" xr3:uid="{444178BE-5C91-4C7B-ABFA-2F6B8EB4C075}" uniqueName="28" name="AR" queryTableFieldId="2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5528AF-88FC-4030-B1BF-268102737E49}" name="s_1993_94" displayName="s_1993_94" ref="A1:G463" tableType="queryTable" totalsRowShown="0">
  <autoFilter ref="A1:G463" xr:uid="{A75528AF-88FC-4030-B1BF-268102737E49}"/>
  <tableColumns count="7">
    <tableColumn id="1" xr3:uid="{25DEE094-C447-4D77-9168-A187F58E177C}" uniqueName="1" name="Div" queryTableFieldId="1" dataDxfId="87"/>
    <tableColumn id="2" xr3:uid="{702E7CD8-24F9-4731-9B73-E7FF42AA0066}" uniqueName="2" name="Date" queryTableFieldId="2" dataDxfId="86"/>
    <tableColumn id="3" xr3:uid="{85B2605A-0061-4FC3-BB68-01CACA91252B}" uniqueName="3" name="HomeTeam" queryTableFieldId="3" dataDxfId="85"/>
    <tableColumn id="4" xr3:uid="{43DF8BB4-4CF0-4633-9762-FEED73F36634}" uniqueName="4" name="AwayTeam" queryTableFieldId="4" dataDxfId="84"/>
    <tableColumn id="5" xr3:uid="{49E82A14-FF22-4739-80EC-827361DACD74}" uniqueName="5" name="FTHG" queryTableFieldId="5"/>
    <tableColumn id="6" xr3:uid="{83777359-6C62-4AB5-891D-E95B2ABAFB34}" uniqueName="6" name="FTAG" queryTableFieldId="6"/>
    <tableColumn id="7" xr3:uid="{D71B52D1-D70B-44BF-8F72-8D68CEAE5129}" uniqueName="7" name="FTR" queryTableFieldId="7" dataDxfId="8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270F46A-2F89-43B9-A72C-9F4136CCD000}" name="s_2003_04" displayName="s_2003_04" ref="A1:W336" tableType="queryTable" totalsRowShown="0">
  <autoFilter ref="A1:W336" xr:uid="{D270F46A-2F89-43B9-A72C-9F4136CCD000}"/>
  <tableColumns count="23">
    <tableColumn id="1" xr3:uid="{2F71625B-83D1-4435-AC2F-D920296D4AFE}" uniqueName="1" name="Div" queryTableFieldId="1" dataDxfId="82"/>
    <tableColumn id="2" xr3:uid="{47E56A7C-E8F6-4BB4-B658-C7A3D610FCF7}" uniqueName="2" name="Date" queryTableFieldId="2" dataDxfId="81"/>
    <tableColumn id="3" xr3:uid="{A6756C43-09F5-4F8C-9D3E-84AD80899678}" uniqueName="3" name="HomeTeam" queryTableFieldId="3" dataDxfId="80"/>
    <tableColumn id="4" xr3:uid="{339EC872-0924-42D9-8143-3C7BFFC0856A}" uniqueName="4" name="AwayTeam" queryTableFieldId="4" dataDxfId="79"/>
    <tableColumn id="5" xr3:uid="{B7984448-14CF-42AE-9A5B-14F77B222E7B}" uniqueName="5" name="FTHG" queryTableFieldId="5"/>
    <tableColumn id="6" xr3:uid="{7FECF9F1-5544-43A3-924D-87D3326C3476}" uniqueName="6" name="FTAG" queryTableFieldId="6"/>
    <tableColumn id="7" xr3:uid="{9F632C05-6AAB-4E37-A8A5-099C54E52562}" uniqueName="7" name="FTR" queryTableFieldId="7" dataDxfId="78"/>
    <tableColumn id="8" xr3:uid="{518556F9-43FF-42A8-AC64-D910E04871C4}" uniqueName="8" name="HTHG" queryTableFieldId="8"/>
    <tableColumn id="9" xr3:uid="{1CFDCABE-A4BC-43BF-B6A6-1F63EE9A1108}" uniqueName="9" name="HTAG" queryTableFieldId="9"/>
    <tableColumn id="10" xr3:uid="{B9AE029F-7E9A-4538-AA1C-4DE2CA7DDC5B}" uniqueName="10" name="HTR" queryTableFieldId="10" dataDxfId="77"/>
    <tableColumn id="11" xr3:uid="{30FCAA8E-B210-427E-BD6E-7229EE1F86E6}" uniqueName="11" name="Referee" queryTableFieldId="11" dataDxfId="76"/>
    <tableColumn id="12" xr3:uid="{274BB619-89FE-48DD-AB69-410A2C9D0FD4}" uniqueName="12" name="HS" queryTableFieldId="12"/>
    <tableColumn id="13" xr3:uid="{7091A4CA-19A3-4223-A059-F01213F0A0DD}" uniqueName="13" name="AS" queryTableFieldId="13"/>
    <tableColumn id="14" xr3:uid="{EBDE7940-D5F0-40C3-A373-08EF4CA9B401}" uniqueName="14" name="HST" queryTableFieldId="14"/>
    <tableColumn id="15" xr3:uid="{7C57307B-2609-4FAA-B528-B2259187047D}" uniqueName="15" name="AST" queryTableFieldId="15"/>
    <tableColumn id="16" xr3:uid="{0E32EB31-D1FF-4749-9791-7A283621CD0F}" uniqueName="16" name="HF" queryTableFieldId="16"/>
    <tableColumn id="17" xr3:uid="{D9DECFA5-06FB-408F-942C-D0BA478A4AF3}" uniqueName="17" name="AF" queryTableFieldId="17"/>
    <tableColumn id="18" xr3:uid="{16989632-2199-48D9-B394-3E7CE5A7BEE8}" uniqueName="18" name="HC" queryTableFieldId="18"/>
    <tableColumn id="19" xr3:uid="{A1B68916-F3F3-431B-9994-B786B84B69BB}" uniqueName="19" name="AC" queryTableFieldId="19"/>
    <tableColumn id="20" xr3:uid="{7364AE89-C1A6-4C0E-A3AA-FC7304195866}" uniqueName="20" name="HY" queryTableFieldId="20"/>
    <tableColumn id="21" xr3:uid="{71CFE56C-D179-460B-9FA3-D89484FC2F1B}" uniqueName="21" name="AY" queryTableFieldId="21"/>
    <tableColumn id="22" xr3:uid="{E7E92A7A-BDCE-464D-B29D-BE8CE9409280}" uniqueName="22" name="HR" queryTableFieldId="22"/>
    <tableColumn id="23" xr3:uid="{BB27ACC9-066D-4949-AFA9-E3F47FCC6412}" uniqueName="23" name="AR" queryTableFieldId="2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CE7BE7E-A5CE-4614-9FF1-DDB317A1AB5E}" name="s_2002_03" displayName="s_2002_03" ref="A1:W381" tableType="queryTable" totalsRowShown="0">
  <autoFilter ref="A1:W381" xr:uid="{6CE7BE7E-A5CE-4614-9FF1-DDB317A1AB5E}"/>
  <tableColumns count="23">
    <tableColumn id="1" xr3:uid="{356767E7-8EA8-4406-9129-3E689B7CF5F8}" uniqueName="1" name="Div" queryTableFieldId="1" dataDxfId="75"/>
    <tableColumn id="2" xr3:uid="{941CD4EA-F647-49B0-838A-2BD64DB991CF}" uniqueName="2" name="Date" queryTableFieldId="2" dataDxfId="74"/>
    <tableColumn id="3" xr3:uid="{F715DAC5-599E-46DD-824B-BD2D525DC67C}" uniqueName="3" name="HomeTeam" queryTableFieldId="3" dataDxfId="73"/>
    <tableColumn id="4" xr3:uid="{81A764EB-0708-4091-8D8D-9111289434E3}" uniqueName="4" name="AwayTeam" queryTableFieldId="4" dataDxfId="72"/>
    <tableColumn id="5" xr3:uid="{BDE629CD-3195-4797-B2CB-996C644F8E0E}" uniqueName="5" name="FTHG" queryTableFieldId="5"/>
    <tableColumn id="6" xr3:uid="{E24FA8E9-67FA-420F-ACB9-3886CFBD6588}" uniqueName="6" name="FTAG" queryTableFieldId="6"/>
    <tableColumn id="7" xr3:uid="{043C8028-03E7-4F0D-8A3A-37D359F5B1F7}" uniqueName="7" name="FTR" queryTableFieldId="7" dataDxfId="71"/>
    <tableColumn id="8" xr3:uid="{D1D02B93-5D11-4EED-9D6F-E80EC8D69660}" uniqueName="8" name="HTHG" queryTableFieldId="8"/>
    <tableColumn id="9" xr3:uid="{8110A8EE-DA0D-40C8-8247-6A294D160263}" uniqueName="9" name="HTAG" queryTableFieldId="9"/>
    <tableColumn id="10" xr3:uid="{68E95A39-1159-4935-B68E-7AC1AD598620}" uniqueName="10" name="HTR" queryTableFieldId="10" dataDxfId="70"/>
    <tableColumn id="11" xr3:uid="{7C5FD7C8-63D8-4236-BCFC-00496E0E881B}" uniqueName="11" name="Referee" queryTableFieldId="11" dataDxfId="69"/>
    <tableColumn id="12" xr3:uid="{1CFD6614-88CF-4487-B37F-E0E6E00BFBF2}" uniqueName="12" name="HS" queryTableFieldId="12"/>
    <tableColumn id="13" xr3:uid="{D2C16E2F-EF0C-4F6B-9807-5C104E4E911E}" uniqueName="13" name="AS" queryTableFieldId="13"/>
    <tableColumn id="14" xr3:uid="{CA79546E-7F8A-474B-883D-9D546CBDE409}" uniqueName="14" name="HST" queryTableFieldId="14"/>
    <tableColumn id="15" xr3:uid="{48183C40-7450-4464-B5B9-E69FFA645C00}" uniqueName="15" name="AST" queryTableFieldId="15"/>
    <tableColumn id="16" xr3:uid="{8E26CB85-D887-4287-B14B-B27D215922BC}" uniqueName="16" name="HF" queryTableFieldId="16"/>
    <tableColumn id="17" xr3:uid="{ECA35405-0766-4B38-AEF7-F34E1A74F629}" uniqueName="17" name="AF" queryTableFieldId="17"/>
    <tableColumn id="18" xr3:uid="{0E10B120-AE74-43A3-8315-C254B496722F}" uniqueName="18" name="HC" queryTableFieldId="18"/>
    <tableColumn id="19" xr3:uid="{2F4883A1-8E6D-4E18-912B-6808ED9A09DB}" uniqueName="19" name="AC" queryTableFieldId="19"/>
    <tableColumn id="20" xr3:uid="{DC730A15-0D6E-4088-B139-C0BF58BC17A9}" uniqueName="20" name="HY" queryTableFieldId="20"/>
    <tableColumn id="21" xr3:uid="{DCBBB2EE-4C8A-4B98-A42C-16EAADF55CEA}" uniqueName="21" name="AY" queryTableFieldId="21"/>
    <tableColumn id="22" xr3:uid="{88502875-058D-4DDF-970F-4CEB898EF353}" uniqueName="22" name="HR" queryTableFieldId="22"/>
    <tableColumn id="23" xr3:uid="{4C5F4F75-EB45-440C-8168-D8170D1168C1}" uniqueName="23" name="AR" queryTableFieldId="2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6751C18-CA7C-4E99-B7FA-70E6D2711435}" name="s_2004_05" displayName="s_2004_05" ref="A1:W336" tableType="queryTable" totalsRowShown="0">
  <autoFilter ref="A1:W336" xr:uid="{D6751C18-CA7C-4E99-B7FA-70E6D2711435}"/>
  <tableColumns count="23">
    <tableColumn id="1" xr3:uid="{A549AB9B-6078-40EC-A632-BAF9844BAB1C}" uniqueName="1" name="Div" queryTableFieldId="1" dataDxfId="68"/>
    <tableColumn id="2" xr3:uid="{F3CFC068-4F9C-4006-82C0-09A3D973CE48}" uniqueName="2" name="Date" queryTableFieldId="2" dataDxfId="67"/>
    <tableColumn id="3" xr3:uid="{D894F3AE-0DF9-446A-823B-2146BED90EDB}" uniqueName="3" name="HomeTeam" queryTableFieldId="3" dataDxfId="66"/>
    <tableColumn id="4" xr3:uid="{1622560A-CFE3-4307-9EF9-59BEF436468F}" uniqueName="4" name="AwayTeam" queryTableFieldId="4" dataDxfId="65"/>
    <tableColumn id="5" xr3:uid="{C60BE6B4-3BDB-4B35-AC4E-A125BD92A54C}" uniqueName="5" name="FTHG" queryTableFieldId="5"/>
    <tableColumn id="6" xr3:uid="{25CE3A3B-C6E3-407E-ACE7-1115FF918529}" uniqueName="6" name="FTAG" queryTableFieldId="6"/>
    <tableColumn id="7" xr3:uid="{28BAE76A-5CFB-4069-9BDD-2249EC42D9DF}" uniqueName="7" name="FTR" queryTableFieldId="7" dataDxfId="64"/>
    <tableColumn id="8" xr3:uid="{92A39CEB-4635-44A4-9526-F6267E547F6D}" uniqueName="8" name="HTHG" queryTableFieldId="8"/>
    <tableColumn id="9" xr3:uid="{417F98AE-E36A-4704-A296-5B9991356B0A}" uniqueName="9" name="HTAG" queryTableFieldId="9"/>
    <tableColumn id="10" xr3:uid="{BC7B2748-A23F-4799-BE49-90A815732DE4}" uniqueName="10" name="HTR" queryTableFieldId="10" dataDxfId="63"/>
    <tableColumn id="11" xr3:uid="{F42D4DFA-7A6C-427D-AAF2-8761EEFDE9D3}" uniqueName="11" name="Referee" queryTableFieldId="11" dataDxfId="62"/>
    <tableColumn id="12" xr3:uid="{A49E8938-ACB7-4A74-B4F6-7FB8437CB9D9}" uniqueName="12" name="HS" queryTableFieldId="12"/>
    <tableColumn id="13" xr3:uid="{B704F61C-66F4-4B94-925D-6F2B71CD52D2}" uniqueName="13" name="AS" queryTableFieldId="13"/>
    <tableColumn id="14" xr3:uid="{59A0FE38-1C2B-43AE-B51E-0703C1301A69}" uniqueName="14" name="HST" queryTableFieldId="14"/>
    <tableColumn id="15" xr3:uid="{A8C12A28-7430-4DE9-81FD-7CB6832C06B7}" uniqueName="15" name="AST" queryTableFieldId="15"/>
    <tableColumn id="16" xr3:uid="{50655991-52C7-4789-86F7-8DBEF498EA33}" uniqueName="16" name="HF" queryTableFieldId="16"/>
    <tableColumn id="17" xr3:uid="{19888A2A-A9EC-4DC5-9216-54C6EC449FD6}" uniqueName="17" name="AF" queryTableFieldId="17"/>
    <tableColumn id="18" xr3:uid="{97F1C29E-F171-4CAC-9B18-F7AACDEE5E65}" uniqueName="18" name="HC" queryTableFieldId="18"/>
    <tableColumn id="19" xr3:uid="{DD49C0A1-8C60-4C00-A6AA-3ED9E461C05B}" uniqueName="19" name="AC" queryTableFieldId="19"/>
    <tableColumn id="20" xr3:uid="{100C701C-55AF-47B5-912A-26860949C06E}" uniqueName="20" name="HY" queryTableFieldId="20"/>
    <tableColumn id="21" xr3:uid="{A1E69524-3534-4834-BA66-E9DAC5FC7F35}" uniqueName="21" name="AY" queryTableFieldId="21"/>
    <tableColumn id="22" xr3:uid="{DE8BD043-9DE5-4313-A820-1678ADA537F2}" uniqueName="22" name="HR" queryTableFieldId="22"/>
    <tableColumn id="23" xr3:uid="{3C497AB1-5D88-46E8-840F-A4ED29D4A4A6}" uniqueName="23" name="AR" queryTableFieldId="2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D352CAA-4D70-41F1-83B8-B87718828000}" name="s_2006_07" displayName="s_2006_07" ref="A1:W381" tableType="queryTable" totalsRowShown="0">
  <autoFilter ref="A1:W381" xr:uid="{CD352CAA-4D70-41F1-83B8-B87718828000}"/>
  <tableColumns count="23">
    <tableColumn id="1" xr3:uid="{80460E69-D70C-4B33-8422-12BE6E01640B}" uniqueName="1" name="Div" queryTableFieldId="1" dataDxfId="61"/>
    <tableColumn id="2" xr3:uid="{26639500-2946-441C-9548-ED8F181D75DA}" uniqueName="2" name="Date" queryTableFieldId="2" dataDxfId="60"/>
    <tableColumn id="3" xr3:uid="{C1535F59-3470-465B-BDDB-98A8B26EA6A6}" uniqueName="3" name="HomeTeam" queryTableFieldId="3" dataDxfId="59"/>
    <tableColumn id="4" xr3:uid="{C518464B-5042-40D9-B4B1-ECD6C3FAA771}" uniqueName="4" name="AwayTeam" queryTableFieldId="4" dataDxfId="58"/>
    <tableColumn id="5" xr3:uid="{A0846E6D-CFA7-4DAE-A112-5C2258670B12}" uniqueName="5" name="FTHG" queryTableFieldId="5"/>
    <tableColumn id="6" xr3:uid="{2A5C0F88-E867-456D-BA9F-BDE90B30F1AF}" uniqueName="6" name="FTAG" queryTableFieldId="6"/>
    <tableColumn id="7" xr3:uid="{72A4817D-9959-4D09-A158-1B3CB5B6FFFE}" uniqueName="7" name="FTR" queryTableFieldId="7" dataDxfId="57"/>
    <tableColumn id="8" xr3:uid="{3BBBC783-9D70-4A08-BA3E-F586C10A2C9E}" uniqueName="8" name="HTHG" queryTableFieldId="8"/>
    <tableColumn id="9" xr3:uid="{2DD599E1-E0C5-420E-92F5-2BCB5A65261D}" uniqueName="9" name="HTAG" queryTableFieldId="9"/>
    <tableColumn id="10" xr3:uid="{30F0D5C4-BB97-4698-8A72-09617EDA72A4}" uniqueName="10" name="HTR" queryTableFieldId="10" dataDxfId="56"/>
    <tableColumn id="11" xr3:uid="{7093C8F6-44A0-425A-AFA6-77E656E268F1}" uniqueName="11" name="Referee" queryTableFieldId="11" dataDxfId="55"/>
    <tableColumn id="12" xr3:uid="{CFFA54F9-5744-4FA9-A728-38ADAEFF84FD}" uniqueName="12" name="HS" queryTableFieldId="12"/>
    <tableColumn id="13" xr3:uid="{A3EA9B84-2CD6-4656-847F-C7E144869CF0}" uniqueName="13" name="AS" queryTableFieldId="13"/>
    <tableColumn id="14" xr3:uid="{1906F183-559A-4C21-83D1-056EF88E5451}" uniqueName="14" name="HST" queryTableFieldId="14"/>
    <tableColumn id="15" xr3:uid="{A26E65E8-C4A0-445F-BC2C-36DDEADE4CE6}" uniqueName="15" name="AST" queryTableFieldId="15"/>
    <tableColumn id="16" xr3:uid="{4FDFCCB6-AD8D-4EC9-BAF8-C864883FA4C0}" uniqueName="16" name="HF" queryTableFieldId="16"/>
    <tableColumn id="17" xr3:uid="{A87E0231-3763-424A-8090-26A8DBC3642D}" uniqueName="17" name="AF" queryTableFieldId="17"/>
    <tableColumn id="18" xr3:uid="{A253AFA1-CF1C-4EC9-9ADD-1DDA8F261DBD}" uniqueName="18" name="HC" queryTableFieldId="18"/>
    <tableColumn id="19" xr3:uid="{C62B58E9-E3EF-4C6E-A404-70010035ACCD}" uniqueName="19" name="AC" queryTableFieldId="19"/>
    <tableColumn id="20" xr3:uid="{FB2C6A92-34D4-44BE-BF1A-987FB7EAA5F5}" uniqueName="20" name="HY" queryTableFieldId="20"/>
    <tableColumn id="21" xr3:uid="{07A3A6EC-5880-4ED3-BCEF-4AB90D494609}" uniqueName="21" name="AY" queryTableFieldId="21"/>
    <tableColumn id="22" xr3:uid="{D76E16F0-7DE3-49EB-A224-3957148D49B6}" uniqueName="22" name="HR" queryTableFieldId="22"/>
    <tableColumn id="23" xr3:uid="{73732E6F-529F-40F8-8ECC-D76F1E800461}" uniqueName="23" name="AR" queryTableFieldId="2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0EE37-8834-482B-A2C2-83E23F458196}" name="s_2007_08" displayName="s_2007_08" ref="A1:W381" tableType="queryTable" totalsRowShown="0">
  <autoFilter ref="A1:W381" xr:uid="{BAF0EE37-8834-482B-A2C2-83E23F458196}"/>
  <tableColumns count="23">
    <tableColumn id="1" xr3:uid="{2FAB6008-E048-4349-8AA8-47807C169CAB}" uniqueName="1" name="Div" queryTableFieldId="1" dataDxfId="54"/>
    <tableColumn id="2" xr3:uid="{DC1D487B-F2CE-4725-A580-C54503061C5A}" uniqueName="2" name="Date" queryTableFieldId="2" dataDxfId="53"/>
    <tableColumn id="3" xr3:uid="{E6582C72-D6B3-48BB-8D03-BC0003FE34A6}" uniqueName="3" name="HomeTeam" queryTableFieldId="3" dataDxfId="52"/>
    <tableColumn id="4" xr3:uid="{D64103BC-CF53-46FD-973A-E486183BA3B8}" uniqueName="4" name="AwayTeam" queryTableFieldId="4" dataDxfId="51"/>
    <tableColumn id="5" xr3:uid="{CC5DC885-C38F-464B-A438-6FC36A6D35B1}" uniqueName="5" name="FTHG" queryTableFieldId="5"/>
    <tableColumn id="6" xr3:uid="{F9E9D7AF-F868-4905-A3FA-3E35C4A4EE9B}" uniqueName="6" name="FTAG" queryTableFieldId="6"/>
    <tableColumn id="7" xr3:uid="{223DF3DD-6703-4724-8998-DD435768AE84}" uniqueName="7" name="FTR" queryTableFieldId="7" dataDxfId="50"/>
    <tableColumn id="8" xr3:uid="{11262166-CB82-486A-B536-5BBB3406862B}" uniqueName="8" name="HTHG" queryTableFieldId="8"/>
    <tableColumn id="9" xr3:uid="{A3419C56-6A5C-4C93-9E33-21D51F31B488}" uniqueName="9" name="HTAG" queryTableFieldId="9"/>
    <tableColumn id="10" xr3:uid="{6A7FD8A1-79B3-4BFF-8A5A-87D301515351}" uniqueName="10" name="HTR" queryTableFieldId="10" dataDxfId="49"/>
    <tableColumn id="11" xr3:uid="{DE438CD3-9814-4066-B6C9-2E34C0E53290}" uniqueName="11" name="Referee" queryTableFieldId="11" dataDxfId="48"/>
    <tableColumn id="12" xr3:uid="{A20F7D2B-D6AB-4F05-9A7A-A0D04BE18D44}" uniqueName="12" name="HS" queryTableFieldId="12"/>
    <tableColumn id="13" xr3:uid="{98F10D74-FBEF-4476-B283-656522B93914}" uniqueName="13" name="AS" queryTableFieldId="13"/>
    <tableColumn id="14" xr3:uid="{A120799F-6E4F-4C94-82E2-0547F529FED6}" uniqueName="14" name="HST" queryTableFieldId="14"/>
    <tableColumn id="15" xr3:uid="{3808BAB3-BA51-42D8-88B2-E475E17B23BB}" uniqueName="15" name="AST" queryTableFieldId="15"/>
    <tableColumn id="16" xr3:uid="{F653FA27-3055-42F8-8C6F-82B1DF965146}" uniqueName="16" name="HF" queryTableFieldId="16"/>
    <tableColumn id="17" xr3:uid="{426C6989-0B21-41E8-B385-FA8029087438}" uniqueName="17" name="AF" queryTableFieldId="17"/>
    <tableColumn id="18" xr3:uid="{45644DFD-32E5-4C3A-863E-337E3063C15F}" uniqueName="18" name="HC" queryTableFieldId="18"/>
    <tableColumn id="19" xr3:uid="{CCA2A071-A622-4110-8801-D2A7C13C9048}" uniqueName="19" name="AC" queryTableFieldId="19"/>
    <tableColumn id="20" xr3:uid="{B07EEE50-B76C-44BA-AFCF-D84978D62300}" uniqueName="20" name="HY" queryTableFieldId="20"/>
    <tableColumn id="21" xr3:uid="{014C936A-F407-419C-B9CF-D97A23630EB3}" uniqueName="21" name="AY" queryTableFieldId="21"/>
    <tableColumn id="22" xr3:uid="{68DF50B4-5E8B-4C95-A189-34E4D53D3D20}" uniqueName="22" name="HR" queryTableFieldId="22"/>
    <tableColumn id="23" xr3:uid="{5C9DD7D4-9E8C-487D-87AC-A45AD31E97C1}" uniqueName="23" name="AR" queryTableFieldId="2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985C619-6815-4521-94C8-D48F69787044}" name="s_2005_06" displayName="s_2005_06" ref="A1:W381" tableType="queryTable" totalsRowShown="0">
  <autoFilter ref="A1:W381" xr:uid="{D985C619-6815-4521-94C8-D48F69787044}"/>
  <tableColumns count="23">
    <tableColumn id="1" xr3:uid="{3CCA4E02-AB58-46E8-BE94-B22CFB6FAEB3}" uniqueName="1" name="Div" queryTableFieldId="1" dataDxfId="47"/>
    <tableColumn id="2" xr3:uid="{90B44912-674D-4038-A922-C97955236473}" uniqueName="2" name="Date" queryTableFieldId="2" dataDxfId="46"/>
    <tableColumn id="3" xr3:uid="{5AA3A67D-0F99-4A99-8993-BDC80900185A}" uniqueName="3" name="HomeTeam" queryTableFieldId="3" dataDxfId="45"/>
    <tableColumn id="4" xr3:uid="{0C814744-E476-4DCA-9931-EEC7D9CDF823}" uniqueName="4" name="AwayTeam" queryTableFieldId="4" dataDxfId="44"/>
    <tableColumn id="5" xr3:uid="{702F67F1-A037-41D6-8654-F963F740F4D5}" uniqueName="5" name="FTHG" queryTableFieldId="5"/>
    <tableColumn id="6" xr3:uid="{FEA2D62B-B39A-4018-84F3-4505D732B174}" uniqueName="6" name="FTAG" queryTableFieldId="6"/>
    <tableColumn id="7" xr3:uid="{FDEE8D40-AC73-47B1-893F-0B040E4E8CFF}" uniqueName="7" name="FTR" queryTableFieldId="7" dataDxfId="43"/>
    <tableColumn id="8" xr3:uid="{209DBFC0-7E04-4AF9-B13D-08193B734159}" uniqueName="8" name="HTHG" queryTableFieldId="8"/>
    <tableColumn id="9" xr3:uid="{95A830E8-AE50-4328-A471-7957F401FAA0}" uniqueName="9" name="HTAG" queryTableFieldId="9"/>
    <tableColumn id="10" xr3:uid="{8B496C8C-3583-436E-94EC-EBF5C36E916C}" uniqueName="10" name="HTR" queryTableFieldId="10" dataDxfId="42"/>
    <tableColumn id="11" xr3:uid="{4140E576-4145-4564-86E1-95ED607BC75C}" uniqueName="11" name="Referee" queryTableFieldId="11" dataDxfId="41"/>
    <tableColumn id="12" xr3:uid="{EC08F9E1-DBDA-4A3C-AC4F-4E9FAA638A0F}" uniqueName="12" name="HS" queryTableFieldId="12"/>
    <tableColumn id="13" xr3:uid="{4289A2A7-97DF-4D86-A15F-DF143FAF56FB}" uniqueName="13" name="AS" queryTableFieldId="13"/>
    <tableColumn id="14" xr3:uid="{DD8E4CA6-E08C-4884-AC00-A4E91F73F657}" uniqueName="14" name="HST" queryTableFieldId="14"/>
    <tableColumn id="15" xr3:uid="{E5967E69-3AF9-4A15-9A7E-278C1F04CE06}" uniqueName="15" name="AST" queryTableFieldId="15"/>
    <tableColumn id="16" xr3:uid="{BB4F2137-49C8-4355-8708-572B7E4B1EAF}" uniqueName="16" name="HF" queryTableFieldId="16"/>
    <tableColumn id="17" xr3:uid="{53352480-E90C-415D-AF10-C44B7A3E4091}" uniqueName="17" name="AF" queryTableFieldId="17"/>
    <tableColumn id="18" xr3:uid="{E4BAF0A1-C9B1-4403-ADE8-C489CF3D4C89}" uniqueName="18" name="HC" queryTableFieldId="18"/>
    <tableColumn id="19" xr3:uid="{8F57D324-6D30-4588-8109-A399AD4DA499}" uniqueName="19" name="AC" queryTableFieldId="19"/>
    <tableColumn id="20" xr3:uid="{63823463-5153-4C74-B4E1-C33530165BCD}" uniqueName="20" name="HY" queryTableFieldId="20"/>
    <tableColumn id="21" xr3:uid="{7E3D7414-9F0B-4277-9A91-CEDC9FEE7342}" uniqueName="21" name="AY" queryTableFieldId="21"/>
    <tableColumn id="22" xr3:uid="{BB1764F4-21F7-4E09-9070-5919EB866B46}" uniqueName="22" name="HR" queryTableFieldId="22"/>
    <tableColumn id="23" xr3:uid="{2A7A0B8B-42FF-43AE-9AE6-21A35D93CD06}" uniqueName="23" name="AR" queryTableFieldId="2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FF424A0-89FD-447A-9100-9C5D643D38DC}" name="s_2008_09" displayName="s_2008_09" ref="A1:W381" tableType="queryTable" totalsRowShown="0">
  <autoFilter ref="A1:W381" xr:uid="{7FF424A0-89FD-447A-9100-9C5D643D38DC}"/>
  <tableColumns count="23">
    <tableColumn id="1" xr3:uid="{36B6C1D7-F581-4CF3-9BCE-E2836FDAC1BA}" uniqueName="1" name="Div" queryTableFieldId="1" dataDxfId="40"/>
    <tableColumn id="2" xr3:uid="{C5B4B100-8693-4E99-8821-C2E4B48602F4}" uniqueName="2" name="Date" queryTableFieldId="2" dataDxfId="39"/>
    <tableColumn id="3" xr3:uid="{14D5857E-D1B8-465F-AA48-FE17DA3696E0}" uniqueName="3" name="HomeTeam" queryTableFieldId="3" dataDxfId="38"/>
    <tableColumn id="4" xr3:uid="{2DB166EC-330A-46E7-A61B-BBDB21EA31C9}" uniqueName="4" name="AwayTeam" queryTableFieldId="4" dataDxfId="37"/>
    <tableColumn id="5" xr3:uid="{D0999360-01F2-471A-BA37-BE7A2FE8EC62}" uniqueName="5" name="FTHG" queryTableFieldId="5"/>
    <tableColumn id="6" xr3:uid="{DA82C38A-B6F9-4F15-BEBB-42CCAEC7027F}" uniqueName="6" name="FTAG" queryTableFieldId="6"/>
    <tableColumn id="7" xr3:uid="{65B08829-AC6A-49A5-BB33-A41A41EE19A1}" uniqueName="7" name="FTR" queryTableFieldId="7" dataDxfId="36"/>
    <tableColumn id="8" xr3:uid="{08A7B168-7629-44AF-8DD6-545F84182383}" uniqueName="8" name="HTHG" queryTableFieldId="8"/>
    <tableColumn id="9" xr3:uid="{38A747E1-4CA3-49D7-9689-543367AE312F}" uniqueName="9" name="HTAG" queryTableFieldId="9"/>
    <tableColumn id="10" xr3:uid="{D5A1678E-8CC6-44AC-90E5-2A29EAF94261}" uniqueName="10" name="HTR" queryTableFieldId="10" dataDxfId="35"/>
    <tableColumn id="11" xr3:uid="{4535012E-A7D7-4599-9A25-3565A1C2F7F3}" uniqueName="11" name="Referee" queryTableFieldId="11" dataDxfId="34"/>
    <tableColumn id="12" xr3:uid="{2D18C8DC-9A47-404F-81E1-CA7517020209}" uniqueName="12" name="HS" queryTableFieldId="12"/>
    <tableColumn id="13" xr3:uid="{F43CB45E-8E0C-40DB-9664-415566C956D4}" uniqueName="13" name="AS" queryTableFieldId="13"/>
    <tableColumn id="14" xr3:uid="{A773054D-C9B9-4080-9924-9BC64DBCA53F}" uniqueName="14" name="HST" queryTableFieldId="14"/>
    <tableColumn id="15" xr3:uid="{F5CC18C5-124A-46EF-B868-9B737F269D63}" uniqueName="15" name="AST" queryTableFieldId="15"/>
    <tableColumn id="16" xr3:uid="{124D39FA-1BAC-4933-AA5D-248722933EA5}" uniqueName="16" name="HF" queryTableFieldId="16"/>
    <tableColumn id="17" xr3:uid="{BFEE3E97-63BC-44EF-91FD-84B3D1231B84}" uniqueName="17" name="AF" queryTableFieldId="17"/>
    <tableColumn id="18" xr3:uid="{7FD8F593-04D1-4E82-A123-7E29FEB1A285}" uniqueName="18" name="HC" queryTableFieldId="18"/>
    <tableColumn id="19" xr3:uid="{BC551771-055B-474C-AF4D-B19CE560D684}" uniqueName="19" name="AC" queryTableFieldId="19"/>
    <tableColumn id="20" xr3:uid="{5668E8E3-865D-4AD6-B6CE-2F96B37E419B}" uniqueName="20" name="HY" queryTableFieldId="20"/>
    <tableColumn id="21" xr3:uid="{477A8A5A-545F-4385-AD22-2703E693E074}" uniqueName="21" name="AY" queryTableFieldId="21"/>
    <tableColumn id="22" xr3:uid="{4F68798A-BCDC-4631-A3E1-8AE9A5D3DB74}" uniqueName="22" name="HR" queryTableFieldId="22"/>
    <tableColumn id="23" xr3:uid="{74CCAE4C-0374-42FC-A0F9-D2BDD6506CD1}" uniqueName="23" name="AR" queryTableFieldId="2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4C62E1-52DC-4E66-BEEF-0C0DB5AED127}" name="s_2009_10" displayName="s_2009_10" ref="A1:W381" tableType="queryTable" totalsRowShown="0">
  <autoFilter ref="A1:W381" xr:uid="{994C62E1-52DC-4E66-BEEF-0C0DB5AED127}"/>
  <tableColumns count="23">
    <tableColumn id="1" xr3:uid="{F98DDE2A-0EAD-4CEA-8D8D-598DE7C4FC9F}" uniqueName="1" name="Div" queryTableFieldId="1" dataDxfId="33"/>
    <tableColumn id="2" xr3:uid="{792E3D49-E8CE-4D65-B6A0-55E20686832D}" uniqueName="2" name="Date" queryTableFieldId="2" dataDxfId="32"/>
    <tableColumn id="3" xr3:uid="{1ED3AFCE-C088-4E47-A2BC-1B6091EBF790}" uniqueName="3" name="HomeTeam" queryTableFieldId="3" dataDxfId="31"/>
    <tableColumn id="4" xr3:uid="{BB62E8BA-5D09-48BE-B9E0-3CDB846E8F3A}" uniqueName="4" name="AwayTeam" queryTableFieldId="4" dataDxfId="30"/>
    <tableColumn id="5" xr3:uid="{5B37E2E5-C0EC-42A5-A5A5-54A10A408398}" uniqueName="5" name="FTHG" queryTableFieldId="5"/>
    <tableColumn id="6" xr3:uid="{9B5E42FD-07DF-4DB1-8802-C2FB995E0898}" uniqueName="6" name="FTAG" queryTableFieldId="6"/>
    <tableColumn id="7" xr3:uid="{5F2F0836-DAA2-4530-946A-CC1C493F01DD}" uniqueName="7" name="FTR" queryTableFieldId="7" dataDxfId="29"/>
    <tableColumn id="8" xr3:uid="{113347E7-6F5E-4FB9-B3C6-76CC1D2B9BD5}" uniqueName="8" name="HTHG" queryTableFieldId="8"/>
    <tableColumn id="9" xr3:uid="{7A765E0F-4F0A-4971-8168-5BB6E2528111}" uniqueName="9" name="HTAG" queryTableFieldId="9"/>
    <tableColumn id="10" xr3:uid="{052EB613-2590-46E2-ACA2-ED6AA3178454}" uniqueName="10" name="HTR" queryTableFieldId="10" dataDxfId="28"/>
    <tableColumn id="11" xr3:uid="{CB1BFB7D-F263-4CDD-898C-64E4B2140BFF}" uniqueName="11" name="Referee" queryTableFieldId="11" dataDxfId="27"/>
    <tableColumn id="12" xr3:uid="{034CB23A-B793-4284-A265-0058AF82B154}" uniqueName="12" name="HS" queryTableFieldId="12"/>
    <tableColumn id="13" xr3:uid="{83C9EB53-BCC4-4B52-8897-34D8EE2968BE}" uniqueName="13" name="AS" queryTableFieldId="13"/>
    <tableColumn id="14" xr3:uid="{6A151560-B8BD-47A3-9469-9A364786DA89}" uniqueName="14" name="HST" queryTableFieldId="14"/>
    <tableColumn id="15" xr3:uid="{8C6D1A69-DC49-48D1-838C-F1DE2B65D721}" uniqueName="15" name="AST" queryTableFieldId="15"/>
    <tableColumn id="16" xr3:uid="{6D4A0ED2-1F86-4DBD-A300-ABEDDE6A47A5}" uniqueName="16" name="HF" queryTableFieldId="16"/>
    <tableColumn id="17" xr3:uid="{BE28A961-16F2-46A0-82FF-047F7546B387}" uniqueName="17" name="AF" queryTableFieldId="17"/>
    <tableColumn id="18" xr3:uid="{6228F5F1-CB29-4CED-BD05-4BDAE474D9E1}" uniqueName="18" name="HC" queryTableFieldId="18"/>
    <tableColumn id="19" xr3:uid="{C26CFB9D-8F75-4C6B-A257-61C61E2BAD16}" uniqueName="19" name="AC" queryTableFieldId="19"/>
    <tableColumn id="20" xr3:uid="{7F963198-85D7-4CFC-A766-20433039C7EF}" uniqueName="20" name="HY" queryTableFieldId="20"/>
    <tableColumn id="21" xr3:uid="{18215174-F231-498C-BD78-4811C9716176}" uniqueName="21" name="AY" queryTableFieldId="21"/>
    <tableColumn id="22" xr3:uid="{DFFECA2C-5C5F-4B2B-BAC2-BD3BE3D5B432}" uniqueName="22" name="HR" queryTableFieldId="22"/>
    <tableColumn id="23" xr3:uid="{AF24B055-B1E7-4F4A-9176-9673F142B449}" uniqueName="23" name="AR" queryTableFieldId="2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2D2FE48-15EE-41D7-AB11-E8ED1FFF1C71}" name="s_1999_00" displayName="s_1999_00" ref="A1:J381" tableType="queryTable" totalsRowShown="0">
  <autoFilter ref="A1:J381" xr:uid="{62D2FE48-15EE-41D7-AB11-E8ED1FFF1C71}"/>
  <tableColumns count="10">
    <tableColumn id="1" xr3:uid="{3072E7E7-6E97-454D-8DBC-C0EAA545C522}" uniqueName="1" name="Div" queryTableFieldId="1" dataDxfId="26"/>
    <tableColumn id="2" xr3:uid="{E1B9F5D7-79D3-4685-B69F-96F8D30D7CCB}" uniqueName="2" name="Date" queryTableFieldId="2" dataDxfId="25"/>
    <tableColumn id="3" xr3:uid="{0926DBD1-26F8-48E3-8693-674908D50808}" uniqueName="3" name="HomeTeam" queryTableFieldId="3" dataDxfId="24"/>
    <tableColumn id="4" xr3:uid="{56921B4C-F506-417D-B7FB-997B6B96199C}" uniqueName="4" name="AwayTeam" queryTableFieldId="4" dataDxfId="23"/>
    <tableColumn id="5" xr3:uid="{88DB0A56-7B7F-40E5-B7AF-C7CDB3BA2B84}" uniqueName="5" name="FTHG" queryTableFieldId="5"/>
    <tableColumn id="6" xr3:uid="{8E6ADE53-CDC1-4E65-A69D-FB2C0E427A3A}" uniqueName="6" name="FTAG" queryTableFieldId="6"/>
    <tableColumn id="7" xr3:uid="{BE4880E4-CFC4-4A60-96A6-3B089F42F814}" uniqueName="7" name="FTR" queryTableFieldId="7" dataDxfId="22"/>
    <tableColumn id="8" xr3:uid="{71321BB9-5159-4C90-AF21-5253EDD9481D}" uniqueName="8" name="HTHG" queryTableFieldId="8"/>
    <tableColumn id="9" xr3:uid="{71BFF848-C216-4261-8873-85E8E57DDA6D}" uniqueName="9" name="HTAG" queryTableFieldId="9"/>
    <tableColumn id="10" xr3:uid="{99225482-4DC0-48CC-838F-EFB3E37CCE6C}" uniqueName="10" name="HTR" queryTableFieldId="10" dataDxfId="21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E3BD06-2C06-4BA4-BAEC-90BB6B68CCBC}" name="s_2013_14" displayName="s_2013_14" ref="A1:W381" tableType="queryTable" totalsRowShown="0">
  <autoFilter ref="A1:W381" xr:uid="{EAE3BD06-2C06-4BA4-BAEC-90BB6B68CCBC}"/>
  <tableColumns count="23">
    <tableColumn id="1" xr3:uid="{EAFAEBE0-BBA4-46C5-920B-A4BCC64D374A}" uniqueName="1" name="Div" queryTableFieldId="1" dataDxfId="20"/>
    <tableColumn id="2" xr3:uid="{7E2E6B7F-B906-4B13-9387-99273B29B840}" uniqueName="2" name="Date" queryTableFieldId="2" dataDxfId="19"/>
    <tableColumn id="3" xr3:uid="{49E409FA-CF77-4D03-84D0-AD7F082A2E58}" uniqueName="3" name="HomeTeam" queryTableFieldId="3" dataDxfId="18"/>
    <tableColumn id="4" xr3:uid="{231448FD-7D1F-4EC8-901B-CA6A9F19BB3C}" uniqueName="4" name="AwayTeam" queryTableFieldId="4" dataDxfId="17"/>
    <tableColumn id="5" xr3:uid="{798CCD05-5D84-44E8-980C-D84C530A2526}" uniqueName="5" name="FTHG" queryTableFieldId="5"/>
    <tableColumn id="6" xr3:uid="{345272BD-797B-4403-A47B-13F7E580008D}" uniqueName="6" name="FTAG" queryTableFieldId="6"/>
    <tableColumn id="7" xr3:uid="{B65567AC-4C4A-4ECE-99B6-8E2FFDD08D5D}" uniqueName="7" name="FTR" queryTableFieldId="7" dataDxfId="16"/>
    <tableColumn id="8" xr3:uid="{07684E8B-5D05-4530-BFAE-DEC705DFD37E}" uniqueName="8" name="HTHG" queryTableFieldId="8"/>
    <tableColumn id="9" xr3:uid="{E7F56F51-5B5C-4878-97B9-F9F0D7367020}" uniqueName="9" name="HTAG" queryTableFieldId="9"/>
    <tableColumn id="10" xr3:uid="{DB9CF69E-7BE6-46FB-8076-10C9BFE624BC}" uniqueName="10" name="HTR" queryTableFieldId="10" dataDxfId="15"/>
    <tableColumn id="11" xr3:uid="{33D18FC4-E603-4C0D-B152-E922B875D31D}" uniqueName="11" name="Referee" queryTableFieldId="11" dataDxfId="14"/>
    <tableColumn id="12" xr3:uid="{62ACF434-863C-43C6-B737-F1DFEBFF9F46}" uniqueName="12" name="HS" queryTableFieldId="12"/>
    <tableColumn id="13" xr3:uid="{77D3DD3A-9374-488F-A382-BB7D39A79870}" uniqueName="13" name="AS" queryTableFieldId="13"/>
    <tableColumn id="14" xr3:uid="{EA865242-229F-438B-A787-20BF64765EE7}" uniqueName="14" name="HST" queryTableFieldId="14"/>
    <tableColumn id="15" xr3:uid="{C847F4D7-A00B-40B6-8555-27633FC232C9}" uniqueName="15" name="AST" queryTableFieldId="15"/>
    <tableColumn id="16" xr3:uid="{128C02F7-A8D6-4BE6-BABC-1221FBAD91DE}" uniqueName="16" name="HF" queryTableFieldId="16"/>
    <tableColumn id="17" xr3:uid="{3C08D868-6E8E-4B79-9903-73107BA3FE13}" uniqueName="17" name="AF" queryTableFieldId="17"/>
    <tableColumn id="18" xr3:uid="{6F444E61-9461-4125-8E5B-F5C7BFFB13D0}" uniqueName="18" name="HC" queryTableFieldId="18"/>
    <tableColumn id="19" xr3:uid="{E06A4997-D1D1-4D7B-BB38-44BE809D284F}" uniqueName="19" name="AC" queryTableFieldId="19"/>
    <tableColumn id="20" xr3:uid="{B8068085-4329-4E00-8376-B421DF2D9CC7}" uniqueName="20" name="HY" queryTableFieldId="20"/>
    <tableColumn id="21" xr3:uid="{9B29C174-9B7A-41EC-A340-0E98088E9171}" uniqueName="21" name="AY" queryTableFieldId="21"/>
    <tableColumn id="22" xr3:uid="{4D8CF619-8D61-4C45-842B-3ACCE4D6E17B}" uniqueName="22" name="HR" queryTableFieldId="22"/>
    <tableColumn id="23" xr3:uid="{3DE48E26-18BA-44A4-BDB0-D03D46355835}" uniqueName="23" name="AR" queryTableFieldId="23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DB2AA4-BA2A-4631-99CA-2CCB1AEC049A}" name="s_2012_13" displayName="s_2012_13" ref="A1:W381" tableType="queryTable" totalsRowShown="0">
  <autoFilter ref="A1:W381" xr:uid="{5FDB2AA4-BA2A-4631-99CA-2CCB1AEC049A}"/>
  <tableColumns count="23">
    <tableColumn id="1" xr3:uid="{314E4D16-5C4B-46F0-A0E4-37563500FD24}" uniqueName="1" name="Div" queryTableFieldId="1" dataDxfId="13"/>
    <tableColumn id="2" xr3:uid="{33BCEB44-D8A6-4133-B7E1-22C73B82FCD4}" uniqueName="2" name="Date" queryTableFieldId="2" dataDxfId="12"/>
    <tableColumn id="3" xr3:uid="{169065E9-C6CE-452D-B3E5-58F462F9AF12}" uniqueName="3" name="HomeTeam" queryTableFieldId="3" dataDxfId="11"/>
    <tableColumn id="4" xr3:uid="{B30FA08F-DD85-46BD-931D-F1B5B38B9751}" uniqueName="4" name="AwayTeam" queryTableFieldId="4" dataDxfId="10"/>
    <tableColumn id="5" xr3:uid="{B0A6D309-2D6E-4DB4-9B02-307A98163782}" uniqueName="5" name="FTHG" queryTableFieldId="5"/>
    <tableColumn id="6" xr3:uid="{47405789-26EA-4BBD-A807-30144FDF7479}" uniqueName="6" name="FTAG" queryTableFieldId="6"/>
    <tableColumn id="7" xr3:uid="{0CD36E6C-8F8B-4A39-9B73-BE47E39435B3}" uniqueName="7" name="FTR" queryTableFieldId="7" dataDxfId="9"/>
    <tableColumn id="8" xr3:uid="{993F9DC8-2642-48FD-BBBC-6C59FB1FF159}" uniqueName="8" name="HTHG" queryTableFieldId="8"/>
    <tableColumn id="9" xr3:uid="{767D8E75-F36B-45AA-9921-A0F11EC49CF5}" uniqueName="9" name="HTAG" queryTableFieldId="9"/>
    <tableColumn id="10" xr3:uid="{7939A23C-5EB1-448E-BB98-8445D8F89067}" uniqueName="10" name="HTR" queryTableFieldId="10" dataDxfId="8"/>
    <tableColumn id="11" xr3:uid="{6EB27FFC-8A90-479B-BA4B-F91719D9598A}" uniqueName="11" name="Referee" queryTableFieldId="11" dataDxfId="7"/>
    <tableColumn id="12" xr3:uid="{DFC27C99-9831-4287-91D5-50B788D94EE1}" uniqueName="12" name="HS" queryTableFieldId="12"/>
    <tableColumn id="13" xr3:uid="{D69E0A2F-4BEC-4F63-A21C-0EE7F9244AB5}" uniqueName="13" name="AS" queryTableFieldId="13"/>
    <tableColumn id="14" xr3:uid="{94C95D10-B5AA-49DC-98A5-941E6D15A61D}" uniqueName="14" name="HST" queryTableFieldId="14"/>
    <tableColumn id="15" xr3:uid="{99D3C572-DD57-4066-B981-4848FBC298E5}" uniqueName="15" name="AST" queryTableFieldId="15"/>
    <tableColumn id="16" xr3:uid="{5B86BE71-D377-4743-BAF9-921FA7829EFA}" uniqueName="16" name="HF" queryTableFieldId="16"/>
    <tableColumn id="17" xr3:uid="{8A7A0609-14A6-42EC-9EF9-EB8A132F0528}" uniqueName="17" name="AF" queryTableFieldId="17"/>
    <tableColumn id="18" xr3:uid="{F3D8F490-0B6B-4D75-867B-A26DFEFC171E}" uniqueName="18" name="HC" queryTableFieldId="18"/>
    <tableColumn id="19" xr3:uid="{8A0F3B5F-5585-4A3B-AFA4-BBD8007F069B}" uniqueName="19" name="AC" queryTableFieldId="19"/>
    <tableColumn id="20" xr3:uid="{F9D2E654-D15B-40C5-A339-E9ADF900E9FB}" uniqueName="20" name="HY" queryTableFieldId="20"/>
    <tableColumn id="21" xr3:uid="{4500893E-BB69-4BFB-A6E8-59071EDE1ECA}" uniqueName="21" name="AY" queryTableFieldId="21"/>
    <tableColumn id="22" xr3:uid="{BEA7F40F-2544-44F6-B65D-3AFD8C0BDE1F}" uniqueName="22" name="HR" queryTableFieldId="22"/>
    <tableColumn id="23" xr3:uid="{44E4AC83-A59A-44D2-80FB-FC715D5F4332}" uniqueName="23" name="AR" queryTableFieldId="2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B41155-E36C-427E-A0C9-603242FCEA8E}" name="s_2011_12" displayName="s_2011_12" ref="A1:W381" tableType="queryTable" totalsRowShown="0">
  <autoFilter ref="A1:W381" xr:uid="{5FB41155-E36C-427E-A0C9-603242FCEA8E}"/>
  <tableColumns count="23">
    <tableColumn id="1" xr3:uid="{15BB85FD-0AFC-4944-A3D3-48531C8309B9}" uniqueName="1" name="Div" queryTableFieldId="1" dataDxfId="6"/>
    <tableColumn id="2" xr3:uid="{4FED2BE9-BA70-4F13-9686-3A0B1EBC7CBD}" uniqueName="2" name="Date" queryTableFieldId="2" dataDxfId="5"/>
    <tableColumn id="3" xr3:uid="{EFA8A446-1248-41C3-90D3-DD812B51E7C1}" uniqueName="3" name="HomeTeam" queryTableFieldId="3" dataDxfId="4"/>
    <tableColumn id="4" xr3:uid="{DB962FF7-8A10-4910-A689-7518AF5BB39C}" uniqueName="4" name="AwayTeam" queryTableFieldId="4" dataDxfId="3"/>
    <tableColumn id="5" xr3:uid="{7AC6E7EA-C8DD-47D7-A570-2D2F93DF1336}" uniqueName="5" name="FTHG" queryTableFieldId="5"/>
    <tableColumn id="6" xr3:uid="{46513BCC-0737-4C8E-8202-86B11AEA8FA7}" uniqueName="6" name="FTAG" queryTableFieldId="6"/>
    <tableColumn id="7" xr3:uid="{79B311A4-1ACC-4E86-A1B9-5E96F1F25E6B}" uniqueName="7" name="FTR" queryTableFieldId="7" dataDxfId="2"/>
    <tableColumn id="8" xr3:uid="{E4350DF6-6DE0-4FD4-B6A8-1153B79CAC49}" uniqueName="8" name="HTHG" queryTableFieldId="8"/>
    <tableColumn id="9" xr3:uid="{F53D2F43-2F28-41AB-9DF0-20A50BAF8CF6}" uniqueName="9" name="HTAG" queryTableFieldId="9"/>
    <tableColumn id="10" xr3:uid="{9896D83F-A76D-4DCF-96EF-3A83A30FF5F2}" uniqueName="10" name="HTR" queryTableFieldId="10" dataDxfId="1"/>
    <tableColumn id="11" xr3:uid="{E0E5D6A3-3AEA-4A79-B807-CB2545ECC952}" uniqueName="11" name="Referee" queryTableFieldId="11" dataDxfId="0"/>
    <tableColumn id="12" xr3:uid="{0B6DDD5C-2F53-4C6B-9BD6-AA4D3B934F7A}" uniqueName="12" name="HS" queryTableFieldId="12"/>
    <tableColumn id="13" xr3:uid="{99ED7B3E-CB54-4C8C-84C0-D3E0CC93413A}" uniqueName="13" name="AS" queryTableFieldId="13"/>
    <tableColumn id="14" xr3:uid="{62F567E5-5D77-45D7-9BD6-A8B2EC9F4CB4}" uniqueName="14" name="HST" queryTableFieldId="14"/>
    <tableColumn id="15" xr3:uid="{FD000107-C2A5-41D4-8768-E736A3D582B4}" uniqueName="15" name="AST" queryTableFieldId="15"/>
    <tableColumn id="16" xr3:uid="{65C86A6D-58F4-4BF0-883A-97130134DE25}" uniqueName="16" name="HF" queryTableFieldId="16"/>
    <tableColumn id="17" xr3:uid="{0AB5C272-7825-4524-BEE1-4A4190A8B5C3}" uniqueName="17" name="AF" queryTableFieldId="17"/>
    <tableColumn id="18" xr3:uid="{249126E2-1DF8-41D2-8D07-A52B33439234}" uniqueName="18" name="HC" queryTableFieldId="18"/>
    <tableColumn id="19" xr3:uid="{BEB991BF-E8EF-4543-8A70-3F131DE4067F}" uniqueName="19" name="AC" queryTableFieldId="19"/>
    <tableColumn id="20" xr3:uid="{F3C0B81F-F555-4F61-A16B-7115FD3578EE}" uniqueName="20" name="HY" queryTableFieldId="20"/>
    <tableColumn id="21" xr3:uid="{F218437A-DF4E-45AE-A0E9-FCBE358373A1}" uniqueName="21" name="AY" queryTableFieldId="21"/>
    <tableColumn id="22" xr3:uid="{D013F845-E645-4D56-9AAB-20F63E4D17D7}" uniqueName="22" name="HR" queryTableFieldId="22"/>
    <tableColumn id="23" xr3:uid="{C08A344D-FF06-43A0-BA73-FCFED1743225}" uniqueName="23" name="AR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29" Type="http://schemas.openxmlformats.org/officeDocument/2006/relationships/pivotTable" Target="../pivotTables/pivotTable29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31" Type="http://schemas.openxmlformats.org/officeDocument/2006/relationships/pivotTable" Target="../pivotTables/pivotTable3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9.xml"/><Relationship Id="rId13" Type="http://schemas.openxmlformats.org/officeDocument/2006/relationships/pivotTable" Target="../pivotTables/pivotTable44.xml"/><Relationship Id="rId18" Type="http://schemas.openxmlformats.org/officeDocument/2006/relationships/pivotTable" Target="../pivotTables/pivotTable49.xml"/><Relationship Id="rId26" Type="http://schemas.openxmlformats.org/officeDocument/2006/relationships/pivotTable" Target="../pivotTables/pivotTable57.xml"/><Relationship Id="rId3" Type="http://schemas.openxmlformats.org/officeDocument/2006/relationships/pivotTable" Target="../pivotTables/pivotTable34.xml"/><Relationship Id="rId21" Type="http://schemas.openxmlformats.org/officeDocument/2006/relationships/pivotTable" Target="../pivotTables/pivotTable52.xml"/><Relationship Id="rId7" Type="http://schemas.openxmlformats.org/officeDocument/2006/relationships/pivotTable" Target="../pivotTables/pivotTable38.xml"/><Relationship Id="rId12" Type="http://schemas.openxmlformats.org/officeDocument/2006/relationships/pivotTable" Target="../pivotTables/pivotTable43.xml"/><Relationship Id="rId17" Type="http://schemas.openxmlformats.org/officeDocument/2006/relationships/pivotTable" Target="../pivotTables/pivotTable48.xml"/><Relationship Id="rId25" Type="http://schemas.openxmlformats.org/officeDocument/2006/relationships/pivotTable" Target="../pivotTables/pivotTable56.xml"/><Relationship Id="rId2" Type="http://schemas.openxmlformats.org/officeDocument/2006/relationships/pivotTable" Target="../pivotTables/pivotTable33.xml"/><Relationship Id="rId16" Type="http://schemas.openxmlformats.org/officeDocument/2006/relationships/pivotTable" Target="../pivotTables/pivotTable47.xml"/><Relationship Id="rId20" Type="http://schemas.openxmlformats.org/officeDocument/2006/relationships/pivotTable" Target="../pivotTables/pivotTable51.xml"/><Relationship Id="rId29" Type="http://schemas.openxmlformats.org/officeDocument/2006/relationships/pivotTable" Target="../pivotTables/pivotTable60.xml"/><Relationship Id="rId1" Type="http://schemas.openxmlformats.org/officeDocument/2006/relationships/pivotTable" Target="../pivotTables/pivotTable32.xml"/><Relationship Id="rId6" Type="http://schemas.openxmlformats.org/officeDocument/2006/relationships/pivotTable" Target="../pivotTables/pivotTable37.xml"/><Relationship Id="rId11" Type="http://schemas.openxmlformats.org/officeDocument/2006/relationships/pivotTable" Target="../pivotTables/pivotTable42.xml"/><Relationship Id="rId24" Type="http://schemas.openxmlformats.org/officeDocument/2006/relationships/pivotTable" Target="../pivotTables/pivotTable55.xml"/><Relationship Id="rId32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36.xml"/><Relationship Id="rId15" Type="http://schemas.openxmlformats.org/officeDocument/2006/relationships/pivotTable" Target="../pivotTables/pivotTable46.xml"/><Relationship Id="rId23" Type="http://schemas.openxmlformats.org/officeDocument/2006/relationships/pivotTable" Target="../pivotTables/pivotTable54.xml"/><Relationship Id="rId28" Type="http://schemas.openxmlformats.org/officeDocument/2006/relationships/pivotTable" Target="../pivotTables/pivotTable59.xml"/><Relationship Id="rId10" Type="http://schemas.openxmlformats.org/officeDocument/2006/relationships/pivotTable" Target="../pivotTables/pivotTable41.xml"/><Relationship Id="rId19" Type="http://schemas.openxmlformats.org/officeDocument/2006/relationships/pivotTable" Target="../pivotTables/pivotTable50.xml"/><Relationship Id="rId31" Type="http://schemas.openxmlformats.org/officeDocument/2006/relationships/pivotTable" Target="../pivotTables/pivotTable62.xml"/><Relationship Id="rId4" Type="http://schemas.openxmlformats.org/officeDocument/2006/relationships/pivotTable" Target="../pivotTables/pivotTable35.xml"/><Relationship Id="rId9" Type="http://schemas.openxmlformats.org/officeDocument/2006/relationships/pivotTable" Target="../pivotTables/pivotTable40.xml"/><Relationship Id="rId14" Type="http://schemas.openxmlformats.org/officeDocument/2006/relationships/pivotTable" Target="../pivotTables/pivotTable45.xml"/><Relationship Id="rId22" Type="http://schemas.openxmlformats.org/officeDocument/2006/relationships/pivotTable" Target="../pivotTables/pivotTable53.xml"/><Relationship Id="rId27" Type="http://schemas.openxmlformats.org/officeDocument/2006/relationships/pivotTable" Target="../pivotTables/pivotTable58.xml"/><Relationship Id="rId30" Type="http://schemas.openxmlformats.org/officeDocument/2006/relationships/pivotTable" Target="../pivotTables/pivotTable6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ivotTable" Target="../pivotTables/pivotTable6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60AC1-71BB-4967-9054-63E296A59EDC}">
  <dimension ref="A6:S37"/>
  <sheetViews>
    <sheetView zoomScale="70" zoomScaleNormal="70" zoomScaleSheetLayoutView="70" workbookViewId="0">
      <selection activeCell="F15" sqref="F15"/>
    </sheetView>
  </sheetViews>
  <sheetFormatPr defaultRowHeight="15" x14ac:dyDescent="0.25"/>
  <cols>
    <col min="1" max="1" width="11.28515625" customWidth="1"/>
    <col min="2" max="3" width="10" style="6" bestFit="1" customWidth="1"/>
    <col min="4" max="4" width="9.5703125" style="6" bestFit="1" customWidth="1"/>
    <col min="5" max="5" width="7.85546875" style="6" customWidth="1"/>
    <col min="6" max="9" width="10.28515625" style="6" bestFit="1" customWidth="1"/>
    <col min="10" max="10" width="11.5703125" bestFit="1" customWidth="1"/>
    <col min="11" max="11" width="10.7109375" bestFit="1" customWidth="1"/>
    <col min="12" max="12" width="11.5703125" bestFit="1" customWidth="1"/>
    <col min="13" max="15" width="8.7109375" bestFit="1" customWidth="1"/>
    <col min="16" max="19" width="9.5703125" bestFit="1" customWidth="1"/>
    <col min="20" max="20" width="8.28515625" bestFit="1" customWidth="1"/>
    <col min="21" max="21" width="9" bestFit="1" customWidth="1"/>
    <col min="22" max="22" width="8.85546875" bestFit="1" customWidth="1"/>
    <col min="23" max="23" width="7.85546875" bestFit="1" customWidth="1"/>
  </cols>
  <sheetData>
    <row r="6" spans="1:19" x14ac:dyDescent="0.25">
      <c r="A6" t="s">
        <v>453</v>
      </c>
      <c r="B6" s="6" t="s">
        <v>132</v>
      </c>
      <c r="C6" s="6" t="s">
        <v>134</v>
      </c>
      <c r="D6" s="6" t="s">
        <v>3486</v>
      </c>
      <c r="E6" s="6" t="s">
        <v>3487</v>
      </c>
      <c r="F6" s="6" t="s">
        <v>451</v>
      </c>
      <c r="G6" s="6" t="s">
        <v>452</v>
      </c>
      <c r="H6" s="6" t="s">
        <v>698</v>
      </c>
      <c r="I6" s="6" t="s">
        <v>699</v>
      </c>
      <c r="J6" s="6" t="s">
        <v>3493</v>
      </c>
      <c r="K6" s="6" t="s">
        <v>3494</v>
      </c>
      <c r="L6" s="6" t="s">
        <v>3495</v>
      </c>
      <c r="M6" s="6" t="s">
        <v>3496</v>
      </c>
      <c r="N6" s="6" t="s">
        <v>3497</v>
      </c>
      <c r="O6" s="6" t="s">
        <v>3498</v>
      </c>
      <c r="P6" s="6" t="s">
        <v>3504</v>
      </c>
      <c r="Q6" s="6" t="s">
        <v>3503</v>
      </c>
      <c r="R6" s="6" t="s">
        <v>3505</v>
      </c>
      <c r="S6" s="6" t="s">
        <v>3506</v>
      </c>
    </row>
    <row r="7" spans="1:19" x14ac:dyDescent="0.25">
      <c r="A7" t="s">
        <v>1214</v>
      </c>
      <c r="B7" s="6">
        <v>1.4350649350649352</v>
      </c>
      <c r="C7" s="6">
        <v>1.1515151515151516</v>
      </c>
      <c r="J7" s="8">
        <v>0.41558441558441561</v>
      </c>
      <c r="K7" s="8">
        <v>0.30735930735930733</v>
      </c>
      <c r="L7" s="8">
        <v>0.27705627705627706</v>
      </c>
      <c r="P7" s="4">
        <v>1.5541125541125542</v>
      </c>
      <c r="Q7" s="4">
        <v>1.1385281385281385</v>
      </c>
    </row>
    <row r="8" spans="1:19" x14ac:dyDescent="0.25">
      <c r="A8" t="s">
        <v>1213</v>
      </c>
      <c r="B8" s="6">
        <v>1.5086580086580086</v>
      </c>
      <c r="C8" s="6">
        <v>1.0779220779220779</v>
      </c>
      <c r="J8" s="8">
        <v>0.44372294372294374</v>
      </c>
      <c r="K8" s="8">
        <v>0.29004329004329005</v>
      </c>
      <c r="L8" s="8">
        <v>0.26623376623376621</v>
      </c>
      <c r="P8" s="4">
        <v>1.6212121212121211</v>
      </c>
      <c r="Q8" s="4">
        <v>1.0887445887445888</v>
      </c>
    </row>
    <row r="9" spans="1:19" x14ac:dyDescent="0.25">
      <c r="A9" t="s">
        <v>1212</v>
      </c>
      <c r="B9" s="6">
        <v>1.5263157894736843</v>
      </c>
      <c r="C9" s="6">
        <v>1.0736842105263158</v>
      </c>
      <c r="J9" s="8">
        <v>0.48947368421052634</v>
      </c>
      <c r="K9" s="8">
        <v>0.25789473684210529</v>
      </c>
      <c r="L9" s="8">
        <v>0.25263157894736843</v>
      </c>
      <c r="P9" s="4">
        <v>1.7263157894736842</v>
      </c>
      <c r="Q9" s="4">
        <v>1.0157894736842106</v>
      </c>
    </row>
    <row r="10" spans="1:19" x14ac:dyDescent="0.25">
      <c r="A10" t="s">
        <v>1211</v>
      </c>
      <c r="B10" s="6">
        <v>1.4710526315789474</v>
      </c>
      <c r="C10" s="6">
        <v>1.081578947368421</v>
      </c>
      <c r="J10" s="8">
        <v>0.4263157894736842</v>
      </c>
      <c r="K10" s="8">
        <v>0.31315789473684208</v>
      </c>
      <c r="L10" s="8">
        <v>0.26052631578947366</v>
      </c>
      <c r="P10" s="4">
        <v>1.5921052631578947</v>
      </c>
      <c r="Q10" s="4">
        <v>1.0947368421052632</v>
      </c>
    </row>
    <row r="11" spans="1:19" x14ac:dyDescent="0.25">
      <c r="A11" t="s">
        <v>1210</v>
      </c>
      <c r="B11" s="6">
        <v>1.5578947368421052</v>
      </c>
      <c r="C11" s="6">
        <v>1.1236842105263158</v>
      </c>
      <c r="D11" s="6">
        <f>AVERAGE(B7:B11)</f>
        <v>1.4997972203235359</v>
      </c>
      <c r="E11" s="6">
        <f>AVERAGE(C7:C11)</f>
        <v>1.1016769195716563</v>
      </c>
      <c r="J11" s="8">
        <v>0.48421052631578948</v>
      </c>
      <c r="K11" s="8">
        <v>0.25</v>
      </c>
      <c r="L11" s="8">
        <v>0.26578947368421052</v>
      </c>
      <c r="M11" s="8">
        <f>AVERAGE(J7:J11)</f>
        <v>0.45186147186147191</v>
      </c>
      <c r="N11" s="8">
        <f t="shared" ref="N11:O26" si="0">AVERAGE(K7:K11)</f>
        <v>0.28369104579630894</v>
      </c>
      <c r="O11" s="8">
        <f t="shared" si="0"/>
        <v>0.26444748234221921</v>
      </c>
      <c r="P11" s="4">
        <v>1.7026315789473685</v>
      </c>
      <c r="Q11" s="4">
        <v>1.0473684210526315</v>
      </c>
      <c r="R11" s="4">
        <f>AVERAGE(P7:P11)</f>
        <v>1.6392754613807246</v>
      </c>
      <c r="S11" s="4">
        <f>AVERAGE(Q7:Q11)</f>
        <v>1.0770334928229666</v>
      </c>
    </row>
    <row r="12" spans="1:19" x14ac:dyDescent="0.25">
      <c r="A12" t="s">
        <v>1209</v>
      </c>
      <c r="B12" s="6">
        <v>1.4552631578947368</v>
      </c>
      <c r="C12" s="6">
        <v>1.0684210526315789</v>
      </c>
      <c r="D12" s="6">
        <f t="shared" ref="D12:D37" si="1">AVERAGE(B8:B12)</f>
        <v>1.5038368648894964</v>
      </c>
      <c r="E12" s="6">
        <f>AVERAGE(C8:C12)</f>
        <v>1.0850580997949419</v>
      </c>
      <c r="J12" s="8">
        <v>0.44473684210526315</v>
      </c>
      <c r="K12" s="8">
        <v>0.30263157894736842</v>
      </c>
      <c r="L12" s="8">
        <v>0.25263157894736843</v>
      </c>
      <c r="M12" s="8">
        <f t="shared" ref="M12:O37" si="2">AVERAGE(J8:J12)</f>
        <v>0.45769195716564137</v>
      </c>
      <c r="N12" s="8">
        <f t="shared" si="0"/>
        <v>0.28274550011392113</v>
      </c>
      <c r="O12" s="8">
        <f t="shared" si="0"/>
        <v>0.25956254272043749</v>
      </c>
      <c r="P12" s="4">
        <v>1.6368421052631579</v>
      </c>
      <c r="Q12" s="4">
        <v>1.0605263157894738</v>
      </c>
      <c r="R12" s="4">
        <f t="shared" ref="R12:S12" si="3">AVERAGE(P8:P12)</f>
        <v>1.6558213716108454</v>
      </c>
      <c r="S12" s="4">
        <f t="shared" si="3"/>
        <v>1.0614331282752336</v>
      </c>
    </row>
    <row r="13" spans="1:19" x14ac:dyDescent="0.25">
      <c r="A13" t="s">
        <v>1208</v>
      </c>
      <c r="B13" s="6">
        <v>1.6710526315789473</v>
      </c>
      <c r="C13" s="6">
        <v>1.118421052631579</v>
      </c>
      <c r="D13" s="6">
        <f t="shared" si="1"/>
        <v>1.5363157894736843</v>
      </c>
      <c r="E13" s="6">
        <f t="shared" ref="E13:E37" si="4">AVERAGE(C9:C13)</f>
        <v>1.0931578947368421</v>
      </c>
      <c r="J13" s="8">
        <v>0.49210526315789471</v>
      </c>
      <c r="K13" s="8">
        <v>0.24210526315789474</v>
      </c>
      <c r="L13" s="8">
        <v>0.26578947368421052</v>
      </c>
      <c r="M13" s="8">
        <f t="shared" si="2"/>
        <v>0.46736842105263154</v>
      </c>
      <c r="N13" s="8">
        <f t="shared" si="0"/>
        <v>0.27315789473684216</v>
      </c>
      <c r="O13" s="8">
        <f t="shared" si="0"/>
        <v>0.25947368421052636</v>
      </c>
      <c r="P13" s="4">
        <v>1.7184210526315788</v>
      </c>
      <c r="Q13" s="4">
        <v>1.0394736842105263</v>
      </c>
      <c r="R13" s="4">
        <f t="shared" ref="R13:S13" si="5">AVERAGE(P9:P13)</f>
        <v>1.675263157894737</v>
      </c>
      <c r="S13" s="4">
        <f t="shared" si="5"/>
        <v>1.0515789473684212</v>
      </c>
    </row>
    <row r="14" spans="1:19" x14ac:dyDescent="0.25">
      <c r="A14" t="s">
        <v>1207</v>
      </c>
      <c r="B14" s="6">
        <v>1.5447368421052632</v>
      </c>
      <c r="C14" s="6">
        <v>1.0657894736842106</v>
      </c>
      <c r="D14" s="6">
        <f t="shared" si="1"/>
        <v>1.54</v>
      </c>
      <c r="E14" s="6">
        <f t="shared" si="4"/>
        <v>1.091578947368421</v>
      </c>
      <c r="F14" s="6">
        <v>8.4210526315789472E-2</v>
      </c>
      <c r="G14" s="6">
        <v>8.1578947368421056E-2</v>
      </c>
      <c r="H14" s="6">
        <v>1.3473684210526315</v>
      </c>
      <c r="I14" s="6">
        <v>1.7947368421052632</v>
      </c>
      <c r="J14" s="8">
        <v>0.48421052631578948</v>
      </c>
      <c r="K14" s="8">
        <v>0.26578947368421052</v>
      </c>
      <c r="L14" s="8">
        <v>0.25</v>
      </c>
      <c r="M14" s="8">
        <f t="shared" si="2"/>
        <v>0.46631578947368418</v>
      </c>
      <c r="N14" s="8">
        <f t="shared" si="0"/>
        <v>0.27473684210526317</v>
      </c>
      <c r="O14" s="8">
        <f t="shared" si="0"/>
        <v>0.25894736842105265</v>
      </c>
      <c r="P14" s="4">
        <v>1.7184210526315788</v>
      </c>
      <c r="Q14" s="4">
        <v>1.0157894736842106</v>
      </c>
      <c r="R14" s="4">
        <f t="shared" ref="R14:S14" si="6">AVERAGE(P10:P14)</f>
        <v>1.6736842105263157</v>
      </c>
      <c r="S14" s="4">
        <f t="shared" si="6"/>
        <v>1.0515789473684212</v>
      </c>
    </row>
    <row r="15" spans="1:19" x14ac:dyDescent="0.25">
      <c r="A15" t="s">
        <v>1206</v>
      </c>
      <c r="B15" s="6">
        <v>1.4657894736842105</v>
      </c>
      <c r="C15" s="6">
        <v>1.168421052631579</v>
      </c>
      <c r="D15" s="6">
        <f t="shared" si="1"/>
        <v>1.5389473684210526</v>
      </c>
      <c r="E15" s="6">
        <f t="shared" si="4"/>
        <v>1.1089473684210529</v>
      </c>
      <c r="F15" s="6">
        <v>8.4210526315789472E-2</v>
      </c>
      <c r="G15" s="6">
        <v>0.10526315789473684</v>
      </c>
      <c r="H15" s="6">
        <v>1.2605263157894737</v>
      </c>
      <c r="I15" s="6">
        <v>1.8052631578947369</v>
      </c>
      <c r="J15" s="8">
        <v>0.43421052631578949</v>
      </c>
      <c r="K15" s="8">
        <v>0.26578947368421052</v>
      </c>
      <c r="L15" s="8">
        <v>0.3</v>
      </c>
      <c r="M15" s="8">
        <f t="shared" si="2"/>
        <v>0.46789473684210525</v>
      </c>
      <c r="N15" s="8">
        <f t="shared" si="0"/>
        <v>0.26526315789473681</v>
      </c>
      <c r="O15" s="8">
        <f t="shared" si="0"/>
        <v>0.26684210526315788</v>
      </c>
      <c r="P15" s="4">
        <v>1.5684210526315789</v>
      </c>
      <c r="Q15" s="4">
        <v>1.1657894736842105</v>
      </c>
      <c r="R15" s="4">
        <f t="shared" ref="R15:S15" si="7">AVERAGE(P11:P15)</f>
        <v>1.6689473684210525</v>
      </c>
      <c r="S15" s="4">
        <f t="shared" si="7"/>
        <v>1.0657894736842106</v>
      </c>
    </row>
    <row r="16" spans="1:19" x14ac:dyDescent="0.25">
      <c r="A16" t="s">
        <v>1205</v>
      </c>
      <c r="B16" s="6">
        <v>1.5</v>
      </c>
      <c r="C16" s="6">
        <v>1.131578947368421</v>
      </c>
      <c r="D16" s="6">
        <f t="shared" si="1"/>
        <v>1.5273684210526315</v>
      </c>
      <c r="E16" s="6">
        <f t="shared" si="4"/>
        <v>1.1105263157894736</v>
      </c>
      <c r="F16" s="6">
        <v>7.1052631578947367E-2</v>
      </c>
      <c r="G16" s="6">
        <v>0.12631578947368421</v>
      </c>
      <c r="H16" s="6">
        <v>1.3157894736842106</v>
      </c>
      <c r="I16" s="6">
        <v>1.6894736842105262</v>
      </c>
      <c r="J16" s="8">
        <v>0.49210526315789471</v>
      </c>
      <c r="K16" s="8">
        <v>0.23684210526315788</v>
      </c>
      <c r="L16" s="8">
        <v>0.27105263157894738</v>
      </c>
      <c r="M16" s="8">
        <f t="shared" si="2"/>
        <v>0.46947368421052627</v>
      </c>
      <c r="N16" s="8">
        <f t="shared" si="0"/>
        <v>0.26263157894736844</v>
      </c>
      <c r="O16" s="8">
        <f t="shared" si="0"/>
        <v>0.2678947368421053</v>
      </c>
      <c r="P16" s="4">
        <v>1.7131578947368422</v>
      </c>
      <c r="Q16" s="4">
        <v>1.05</v>
      </c>
      <c r="R16" s="4">
        <f t="shared" ref="R16:S16" si="8">AVERAGE(P12:P16)</f>
        <v>1.6710526315789473</v>
      </c>
      <c r="S16" s="4">
        <f t="shared" si="8"/>
        <v>1.0663157894736841</v>
      </c>
    </row>
    <row r="17" spans="1:19" x14ac:dyDescent="0.25">
      <c r="A17" t="s">
        <v>1204</v>
      </c>
      <c r="B17" s="6">
        <v>1.4925373134328359</v>
      </c>
      <c r="C17" s="6">
        <v>1.1432835820895522</v>
      </c>
      <c r="D17" s="6">
        <f t="shared" si="1"/>
        <v>1.5348232521602514</v>
      </c>
      <c r="E17" s="6">
        <f t="shared" si="4"/>
        <v>1.1254988216810682</v>
      </c>
      <c r="F17" s="6">
        <v>5.3731343283582089E-2</v>
      </c>
      <c r="G17" s="6">
        <v>0.10149253731343283</v>
      </c>
      <c r="H17" s="6">
        <v>1.3104477611940299</v>
      </c>
      <c r="I17" s="6">
        <v>1.6388059701492537</v>
      </c>
      <c r="J17" s="8">
        <v>0.44776119402985076</v>
      </c>
      <c r="K17" s="8">
        <v>0.27761194029850744</v>
      </c>
      <c r="L17" s="8">
        <v>0.2746268656716418</v>
      </c>
      <c r="M17" s="8">
        <f t="shared" si="2"/>
        <v>0.47007855459544379</v>
      </c>
      <c r="N17" s="8">
        <f t="shared" si="0"/>
        <v>0.25762765121759623</v>
      </c>
      <c r="O17" s="8">
        <f t="shared" si="0"/>
        <v>0.27229379418695998</v>
      </c>
      <c r="P17" s="4">
        <v>1.4289473684210525</v>
      </c>
      <c r="Q17" s="4">
        <v>0.97105263157894739</v>
      </c>
      <c r="R17" s="4">
        <f t="shared" ref="R17:S17" si="9">AVERAGE(P13:P17)</f>
        <v>1.6294736842105262</v>
      </c>
      <c r="S17" s="4">
        <f t="shared" si="9"/>
        <v>1.0484210526315789</v>
      </c>
    </row>
    <row r="18" spans="1:19" x14ac:dyDescent="0.25">
      <c r="A18" t="s">
        <v>1114</v>
      </c>
      <c r="B18" s="6">
        <v>1.4686567164179105</v>
      </c>
      <c r="C18" s="6">
        <v>1.0716417910447762</v>
      </c>
      <c r="D18" s="6">
        <f t="shared" si="1"/>
        <v>1.4943440691280441</v>
      </c>
      <c r="E18" s="6">
        <f t="shared" si="4"/>
        <v>1.1161429693637077</v>
      </c>
      <c r="F18" s="6">
        <v>6.5671641791044774E-2</v>
      </c>
      <c r="G18" s="6">
        <v>8.3582089552238809E-2</v>
      </c>
      <c r="H18" s="6">
        <v>1.0805970149253732</v>
      </c>
      <c r="I18" s="6">
        <v>1.5880597014925373</v>
      </c>
      <c r="J18" s="8">
        <v>0.44776119402985076</v>
      </c>
      <c r="K18" s="8">
        <v>0.28656716417910449</v>
      </c>
      <c r="L18" s="8">
        <v>0.2656716417910448</v>
      </c>
      <c r="M18" s="8">
        <f t="shared" si="2"/>
        <v>0.46120974076983501</v>
      </c>
      <c r="N18" s="8">
        <f t="shared" si="0"/>
        <v>0.26652003142183822</v>
      </c>
      <c r="O18" s="8">
        <f t="shared" si="0"/>
        <v>0.27227022780832677</v>
      </c>
      <c r="P18" s="4">
        <v>1.4368421052631579</v>
      </c>
      <c r="Q18" s="4">
        <v>0.95526315789473681</v>
      </c>
      <c r="R18" s="4">
        <f t="shared" ref="R18:S18" si="10">AVERAGE(P14:P18)</f>
        <v>1.5731578947368421</v>
      </c>
      <c r="S18" s="4">
        <f t="shared" si="10"/>
        <v>1.0315789473684212</v>
      </c>
    </row>
    <row r="19" spans="1:19" x14ac:dyDescent="0.25">
      <c r="A19" t="s">
        <v>1004</v>
      </c>
      <c r="B19" s="6">
        <v>1.4605263157894737</v>
      </c>
      <c r="C19" s="6">
        <v>1.0236842105263158</v>
      </c>
      <c r="D19" s="6">
        <f t="shared" si="1"/>
        <v>1.4775019638648863</v>
      </c>
      <c r="E19" s="6">
        <f t="shared" si="4"/>
        <v>1.1077219167321286</v>
      </c>
      <c r="F19" s="6">
        <v>7.1052631578947367E-2</v>
      </c>
      <c r="G19" s="6">
        <v>0.12894736842105264</v>
      </c>
      <c r="H19" s="6">
        <v>1.3131578947368421</v>
      </c>
      <c r="I19" s="6">
        <v>1.7736842105263158</v>
      </c>
      <c r="J19" s="8">
        <v>0.50526315789473686</v>
      </c>
      <c r="K19" s="8">
        <v>0.20263157894736841</v>
      </c>
      <c r="L19" s="8">
        <v>0.29210526315789476</v>
      </c>
      <c r="M19" s="8">
        <f t="shared" si="2"/>
        <v>0.46542026708562451</v>
      </c>
      <c r="N19" s="8">
        <f t="shared" si="0"/>
        <v>0.25388845247446978</v>
      </c>
      <c r="O19" s="8">
        <f t="shared" si="0"/>
        <v>0.28069128043990571</v>
      </c>
      <c r="P19" s="4">
        <v>1.7184210526315788</v>
      </c>
      <c r="Q19" s="4">
        <v>1.0789473684210527</v>
      </c>
      <c r="R19" s="4">
        <f t="shared" ref="R19:S19" si="11">AVERAGE(P15:P19)</f>
        <v>1.5731578947368419</v>
      </c>
      <c r="S19" s="4">
        <f t="shared" si="11"/>
        <v>1.0442105263157895</v>
      </c>
    </row>
    <row r="20" spans="1:19" x14ac:dyDescent="0.25">
      <c r="A20" t="s">
        <v>804</v>
      </c>
      <c r="B20" s="6">
        <v>1.4526315789473685</v>
      </c>
      <c r="C20" s="6">
        <v>0.99736842105263157</v>
      </c>
      <c r="D20" s="6">
        <f t="shared" si="1"/>
        <v>1.4748703849175178</v>
      </c>
      <c r="E20" s="6">
        <f t="shared" si="4"/>
        <v>1.0735113904163394</v>
      </c>
      <c r="F20" s="6">
        <v>4.4736842105263158E-2</v>
      </c>
      <c r="G20" s="6">
        <v>9.4736842105263161E-2</v>
      </c>
      <c r="H20" s="6">
        <v>1.3947368421052631</v>
      </c>
      <c r="I20" s="6">
        <v>1.8289473684210527</v>
      </c>
      <c r="J20" s="8">
        <v>0.47894736842105262</v>
      </c>
      <c r="K20" s="8">
        <v>0.25789473684210529</v>
      </c>
      <c r="L20" s="8">
        <v>0.26315789473684209</v>
      </c>
      <c r="M20" s="8">
        <f t="shared" si="2"/>
        <v>0.47436763550667715</v>
      </c>
      <c r="N20" s="8">
        <f t="shared" si="0"/>
        <v>0.25230950510604871</v>
      </c>
      <c r="O20" s="8">
        <f t="shared" si="0"/>
        <v>0.27332285938727419</v>
      </c>
      <c r="P20" s="4">
        <v>1.6947368421052631</v>
      </c>
      <c r="Q20" s="4">
        <v>1.0473684210526315</v>
      </c>
      <c r="R20" s="4">
        <f t="shared" ref="R20:S20" si="12">AVERAGE(P16:P20)</f>
        <v>1.5984210526315787</v>
      </c>
      <c r="S20" s="4">
        <f t="shared" si="12"/>
        <v>1.0205263157894737</v>
      </c>
    </row>
    <row r="21" spans="1:19" x14ac:dyDescent="0.25">
      <c r="A21" t="s">
        <v>803</v>
      </c>
      <c r="B21" s="6">
        <v>1.5289473684210526</v>
      </c>
      <c r="C21" s="6">
        <v>1.1078947368421053</v>
      </c>
      <c r="D21" s="6">
        <f t="shared" si="1"/>
        <v>1.4806598586017281</v>
      </c>
      <c r="E21" s="6">
        <f t="shared" si="4"/>
        <v>1.0687745483110762</v>
      </c>
      <c r="F21" s="6">
        <v>8.1578947368421056E-2</v>
      </c>
      <c r="G21" s="6">
        <v>7.8947368421052627E-2</v>
      </c>
      <c r="H21" s="6">
        <v>1.3447368421052632</v>
      </c>
      <c r="I21" s="6">
        <v>1.8552631578947369</v>
      </c>
      <c r="J21" s="8">
        <v>0.4631578947368421</v>
      </c>
      <c r="K21" s="8">
        <v>0.26315789473684209</v>
      </c>
      <c r="L21" s="8">
        <v>0.27368421052631581</v>
      </c>
      <c r="M21" s="8">
        <f t="shared" si="2"/>
        <v>0.46857816182246664</v>
      </c>
      <c r="N21" s="8">
        <f t="shared" si="0"/>
        <v>0.25757266300078552</v>
      </c>
      <c r="O21" s="8">
        <f t="shared" si="0"/>
        <v>0.27384917517674784</v>
      </c>
      <c r="P21" s="4">
        <v>1.6526315789473685</v>
      </c>
      <c r="Q21" s="4">
        <v>1.0842105263157895</v>
      </c>
      <c r="R21" s="4">
        <f t="shared" ref="R21:S21" si="13">AVERAGE(P17:P21)</f>
        <v>1.5863157894736841</v>
      </c>
      <c r="S21" s="4">
        <f t="shared" si="13"/>
        <v>1.0273684210526315</v>
      </c>
    </row>
    <row r="22" spans="1:19" x14ac:dyDescent="0.25">
      <c r="A22" t="s">
        <v>584</v>
      </c>
      <c r="B22" s="6">
        <v>1.4</v>
      </c>
      <c r="C22" s="6">
        <v>1.0789473684210527</v>
      </c>
      <c r="D22" s="6">
        <f t="shared" si="1"/>
        <v>1.462152395915161</v>
      </c>
      <c r="E22" s="6">
        <f t="shared" si="4"/>
        <v>1.0559073055773762</v>
      </c>
      <c r="F22" s="6">
        <v>6.8421052631578952E-2</v>
      </c>
      <c r="G22" s="6">
        <v>9.7368421052631576E-2</v>
      </c>
      <c r="H22" s="6">
        <v>1.3552631578947369</v>
      </c>
      <c r="I22" s="6">
        <v>1.7973684210526315</v>
      </c>
      <c r="J22" s="8">
        <v>0.45526315789473687</v>
      </c>
      <c r="K22" s="8">
        <v>0.25526315789473686</v>
      </c>
      <c r="L22" s="8">
        <v>0.28947368421052633</v>
      </c>
      <c r="M22" s="8">
        <f t="shared" si="2"/>
        <v>0.47007855459544379</v>
      </c>
      <c r="N22" s="8">
        <f t="shared" si="0"/>
        <v>0.25310290652003142</v>
      </c>
      <c r="O22" s="8">
        <f t="shared" si="0"/>
        <v>0.27681853888452473</v>
      </c>
      <c r="P22" s="4">
        <v>1.6210526315789473</v>
      </c>
      <c r="Q22" s="4">
        <v>1.1236842105263158</v>
      </c>
      <c r="R22" s="4">
        <f t="shared" ref="R22:S22" si="14">AVERAGE(P18:P22)</f>
        <v>1.624736842105263</v>
      </c>
      <c r="S22" s="4">
        <f t="shared" si="14"/>
        <v>1.0578947368421052</v>
      </c>
    </row>
    <row r="23" spans="1:19" x14ac:dyDescent="0.25">
      <c r="A23" t="s">
        <v>583</v>
      </c>
      <c r="B23" s="6">
        <v>1.6973684210526316</v>
      </c>
      <c r="C23" s="6">
        <v>1.0736842105263158</v>
      </c>
      <c r="D23" s="6">
        <f t="shared" si="1"/>
        <v>1.5078947368421052</v>
      </c>
      <c r="E23" s="6">
        <f t="shared" si="4"/>
        <v>1.0563157894736841</v>
      </c>
      <c r="F23" s="6">
        <v>6.0526315789473685E-2</v>
      </c>
      <c r="G23" s="6">
        <v>0.11842105263157894</v>
      </c>
      <c r="H23" s="6">
        <v>1.3842105263157896</v>
      </c>
      <c r="I23" s="6">
        <v>1.8710526315789473</v>
      </c>
      <c r="J23" s="8">
        <v>0.50789473684210529</v>
      </c>
      <c r="K23" s="8">
        <v>0.25263157894736843</v>
      </c>
      <c r="L23" s="8">
        <v>0.23947368421052631</v>
      </c>
      <c r="M23" s="8">
        <f t="shared" si="2"/>
        <v>0.4821052631578947</v>
      </c>
      <c r="N23" s="8">
        <f t="shared" si="0"/>
        <v>0.24631578947368418</v>
      </c>
      <c r="O23" s="8">
        <f t="shared" si="0"/>
        <v>0.27157894736842103</v>
      </c>
      <c r="P23" s="4">
        <v>1.7763157894736843</v>
      </c>
      <c r="Q23" s="4">
        <v>0.97105263157894739</v>
      </c>
      <c r="R23" s="4">
        <f t="shared" ref="R23:S23" si="15">AVERAGE(P19:P23)</f>
        <v>1.6926315789473683</v>
      </c>
      <c r="S23" s="4">
        <f t="shared" si="15"/>
        <v>1.0610526315789475</v>
      </c>
    </row>
    <row r="24" spans="1:19" x14ac:dyDescent="0.25">
      <c r="A24" s="5" t="s">
        <v>136</v>
      </c>
      <c r="B24" s="6">
        <v>1.6236842105263158</v>
      </c>
      <c r="C24" s="6">
        <v>1.1736842105263159</v>
      </c>
      <c r="D24" s="6">
        <f t="shared" si="1"/>
        <v>1.5405263157894737</v>
      </c>
      <c r="E24" s="6">
        <f t="shared" si="4"/>
        <v>1.0863157894736841</v>
      </c>
      <c r="F24" s="6">
        <v>7.6315789473684212E-2</v>
      </c>
      <c r="G24" s="6">
        <v>8.9473684210526316E-2</v>
      </c>
      <c r="H24" s="6">
        <v>1.4131578947368422</v>
      </c>
      <c r="I24" s="6">
        <v>1.8394736842105264</v>
      </c>
      <c r="J24" s="8">
        <v>0.47105263157894739</v>
      </c>
      <c r="K24" s="8">
        <v>0.29210526315789476</v>
      </c>
      <c r="L24" s="8">
        <v>0.23684210526315788</v>
      </c>
      <c r="M24" s="8">
        <f t="shared" si="2"/>
        <v>0.47526315789473694</v>
      </c>
      <c r="N24" s="8">
        <f t="shared" si="0"/>
        <v>0.26421052631578956</v>
      </c>
      <c r="O24" s="8">
        <f t="shared" si="0"/>
        <v>0.26052631578947372</v>
      </c>
      <c r="P24" s="4">
        <v>1.7052631578947368</v>
      </c>
      <c r="Q24" s="4">
        <v>1.0026315789473683</v>
      </c>
      <c r="R24" s="4">
        <f t="shared" ref="R24:S24" si="16">AVERAGE(P20:P24)</f>
        <v>1.69</v>
      </c>
      <c r="S24" s="4">
        <f t="shared" si="16"/>
        <v>1.0457894736842106</v>
      </c>
    </row>
    <row r="25" spans="1:19" x14ac:dyDescent="0.25">
      <c r="A25" t="s">
        <v>244</v>
      </c>
      <c r="B25" s="6">
        <v>1.5894736842105264</v>
      </c>
      <c r="C25" s="6">
        <v>1.2157894736842105</v>
      </c>
      <c r="D25" s="6">
        <f t="shared" si="1"/>
        <v>1.5678947368421052</v>
      </c>
      <c r="E25" s="6">
        <f t="shared" si="4"/>
        <v>1.1300000000000001</v>
      </c>
      <c r="F25" s="6">
        <v>6.5789473684210523E-2</v>
      </c>
      <c r="G25" s="6">
        <v>0.10263157894736842</v>
      </c>
      <c r="H25" s="6">
        <v>1.3763157894736842</v>
      </c>
      <c r="I25" s="6">
        <v>1.7236842105263157</v>
      </c>
      <c r="J25" s="8">
        <v>0.45</v>
      </c>
      <c r="K25" s="8">
        <v>0.24473684210526317</v>
      </c>
      <c r="L25" s="8">
        <v>0.30526315789473685</v>
      </c>
      <c r="M25" s="8">
        <f t="shared" si="2"/>
        <v>0.46947368421052638</v>
      </c>
      <c r="N25" s="8">
        <f t="shared" si="0"/>
        <v>0.26157894736842102</v>
      </c>
      <c r="O25" s="8">
        <f t="shared" si="0"/>
        <v>0.26894736842105266</v>
      </c>
      <c r="P25" s="4">
        <v>1.5947368421052632</v>
      </c>
      <c r="Q25" s="4">
        <v>1.1605263157894736</v>
      </c>
      <c r="R25" s="4">
        <f t="shared" ref="R25:S25" si="17">AVERAGE(P21:P25)</f>
        <v>1.67</v>
      </c>
      <c r="S25" s="4">
        <f t="shared" si="17"/>
        <v>1.0684210526315789</v>
      </c>
    </row>
    <row r="26" spans="1:19" x14ac:dyDescent="0.25">
      <c r="A26" t="s">
        <v>351</v>
      </c>
      <c r="B26" s="6">
        <v>1.5578947368421052</v>
      </c>
      <c r="C26" s="6">
        <v>1.2394736842105263</v>
      </c>
      <c r="D26" s="6">
        <f t="shared" si="1"/>
        <v>1.5736842105263158</v>
      </c>
      <c r="E26" s="6">
        <f t="shared" si="4"/>
        <v>1.1563157894736844</v>
      </c>
      <c r="F26" s="6">
        <v>6.8421052631578952E-2</v>
      </c>
      <c r="G26" s="6">
        <v>6.8421052631578952E-2</v>
      </c>
      <c r="H26" s="6">
        <v>1.3552631578947369</v>
      </c>
      <c r="I26" s="6">
        <v>1.7657894736842106</v>
      </c>
      <c r="J26" s="8">
        <v>0.43684210526315792</v>
      </c>
      <c r="K26" s="8">
        <v>0.28421052631578947</v>
      </c>
      <c r="L26" s="8">
        <v>0.27894736842105261</v>
      </c>
      <c r="M26" s="8">
        <f t="shared" si="2"/>
        <v>0.46421052631578946</v>
      </c>
      <c r="N26" s="8">
        <f t="shared" si="0"/>
        <v>0.26578947368421052</v>
      </c>
      <c r="O26" s="8">
        <f t="shared" si="0"/>
        <v>0.26999999999999996</v>
      </c>
      <c r="P26" s="4">
        <v>1.5947368421052632</v>
      </c>
      <c r="Q26" s="4">
        <v>1.1210526315789473</v>
      </c>
      <c r="R26" s="4">
        <f t="shared" ref="R26:S26" si="18">AVERAGE(P22:P26)</f>
        <v>1.658421052631579</v>
      </c>
      <c r="S26" s="4">
        <f t="shared" si="18"/>
        <v>1.0757894736842104</v>
      </c>
    </row>
    <row r="27" spans="1:19" x14ac:dyDescent="0.25">
      <c r="A27" t="s">
        <v>450</v>
      </c>
      <c r="B27" s="6">
        <v>1.5736842105263158</v>
      </c>
      <c r="C27" s="6">
        <v>1.1947368421052631</v>
      </c>
      <c r="D27" s="6">
        <f t="shared" si="1"/>
        <v>1.608421052631579</v>
      </c>
      <c r="E27" s="6">
        <f t="shared" si="4"/>
        <v>1.1794736842105262</v>
      </c>
      <c r="F27" s="6">
        <v>4.2105263157894736E-2</v>
      </c>
      <c r="G27" s="6">
        <v>9.7368421052631576E-2</v>
      </c>
      <c r="H27" s="6">
        <v>1.4289473684210525</v>
      </c>
      <c r="I27" s="6">
        <v>1.7605263157894737</v>
      </c>
      <c r="J27" s="8">
        <v>0.47105263157894739</v>
      </c>
      <c r="K27" s="8">
        <v>0.20526315789473684</v>
      </c>
      <c r="L27" s="8">
        <v>0.3236842105263158</v>
      </c>
      <c r="M27" s="8">
        <f t="shared" si="2"/>
        <v>0.4673684210526316</v>
      </c>
      <c r="N27" s="8">
        <f t="shared" si="2"/>
        <v>0.25578947368421051</v>
      </c>
      <c r="O27" s="8">
        <f t="shared" si="2"/>
        <v>0.27684210526315789</v>
      </c>
      <c r="P27" s="4">
        <v>1.618421052631579</v>
      </c>
      <c r="Q27" s="4">
        <v>1.1763157894736842</v>
      </c>
      <c r="R27" s="4">
        <f t="shared" ref="R27:S27" si="19">AVERAGE(P23:P27)</f>
        <v>1.6578947368421051</v>
      </c>
      <c r="S27" s="4">
        <f t="shared" si="19"/>
        <v>1.0863157894736841</v>
      </c>
    </row>
    <row r="28" spans="1:19" x14ac:dyDescent="0.25">
      <c r="A28" t="s">
        <v>1215</v>
      </c>
      <c r="B28" s="6">
        <v>1.4736842105263157</v>
      </c>
      <c r="C28" s="6">
        <v>1.0921052631578947</v>
      </c>
      <c r="D28" s="6">
        <f t="shared" si="1"/>
        <v>1.5636842105263158</v>
      </c>
      <c r="E28" s="6">
        <f t="shared" si="4"/>
        <v>1.183157894736842</v>
      </c>
      <c r="F28" s="6">
        <v>6.8421052631578952E-2</v>
      </c>
      <c r="G28" s="6">
        <v>0.11842105263157894</v>
      </c>
      <c r="H28" s="6">
        <v>1.6289473684210527</v>
      </c>
      <c r="I28" s="6">
        <v>1.9605263157894737</v>
      </c>
      <c r="J28" s="8">
        <v>0.45263157894736844</v>
      </c>
      <c r="K28" s="8">
        <v>0.24473684210526317</v>
      </c>
      <c r="L28" s="8">
        <v>0.30263157894736842</v>
      </c>
      <c r="M28" s="8">
        <f t="shared" si="2"/>
        <v>0.45631578947368423</v>
      </c>
      <c r="N28" s="8">
        <f t="shared" si="2"/>
        <v>0.2542105263157895</v>
      </c>
      <c r="O28" s="8">
        <f t="shared" si="2"/>
        <v>0.28947368421052633</v>
      </c>
      <c r="P28" s="4">
        <v>1.6026315789473684</v>
      </c>
      <c r="Q28" s="4">
        <v>1.1526315789473685</v>
      </c>
      <c r="R28" s="4">
        <f t="shared" ref="R28:S28" si="20">AVERAGE(P24:P28)</f>
        <v>1.6231578947368419</v>
      </c>
      <c r="S28" s="4">
        <f t="shared" si="20"/>
        <v>1.1226315789473684</v>
      </c>
    </row>
    <row r="29" spans="1:19" x14ac:dyDescent="0.25">
      <c r="A29" t="s">
        <v>1216</v>
      </c>
      <c r="B29" s="6">
        <v>1.4921052631578948</v>
      </c>
      <c r="C29" s="6">
        <v>1.2078947368421054</v>
      </c>
      <c r="D29" s="6">
        <f t="shared" si="1"/>
        <v>1.5373684210526317</v>
      </c>
      <c r="E29" s="6">
        <f t="shared" si="4"/>
        <v>1.19</v>
      </c>
      <c r="F29" s="6">
        <v>6.5789473684210523E-2</v>
      </c>
      <c r="G29" s="6">
        <v>8.9473684210526316E-2</v>
      </c>
      <c r="H29" s="6">
        <v>1.4473684210526316</v>
      </c>
      <c r="I29" s="6">
        <v>1.6552631578947368</v>
      </c>
      <c r="J29" s="8">
        <v>0.41315789473684211</v>
      </c>
      <c r="K29" s="8">
        <v>0.28157894736842104</v>
      </c>
      <c r="L29" s="8">
        <v>0.30526315789473685</v>
      </c>
      <c r="M29" s="8">
        <f t="shared" si="2"/>
        <v>0.44473684210526321</v>
      </c>
      <c r="N29" s="8">
        <f t="shared" si="2"/>
        <v>0.25210526315789472</v>
      </c>
      <c r="O29" s="8">
        <f t="shared" si="2"/>
        <v>0.30315789473684213</v>
      </c>
      <c r="P29" s="4">
        <v>1.5210526315789474</v>
      </c>
      <c r="Q29" s="4">
        <v>1.1973684210526316</v>
      </c>
      <c r="R29" s="4">
        <f t="shared" ref="R29:S29" si="21">AVERAGE(P25:P29)</f>
        <v>1.5863157894736841</v>
      </c>
      <c r="S29" s="4">
        <f t="shared" si="21"/>
        <v>1.161578947368421</v>
      </c>
    </row>
    <row r="30" spans="1:19" x14ac:dyDescent="0.25">
      <c r="A30" t="s">
        <v>1217</v>
      </c>
      <c r="B30" s="6">
        <v>1.5973684210526315</v>
      </c>
      <c r="C30" s="6">
        <v>1.2026315789473685</v>
      </c>
      <c r="D30" s="6">
        <f t="shared" si="1"/>
        <v>1.5389473684210526</v>
      </c>
      <c r="E30" s="6">
        <f t="shared" si="4"/>
        <v>1.1873684210526316</v>
      </c>
      <c r="F30" s="6">
        <v>5.526315789473684E-2</v>
      </c>
      <c r="G30" s="6">
        <v>5.2631578947368418E-2</v>
      </c>
      <c r="H30" s="6">
        <v>1.7447368421052631</v>
      </c>
      <c r="I30" s="6">
        <v>1.8868421052631579</v>
      </c>
      <c r="J30" s="8">
        <v>0.49210526315789471</v>
      </c>
      <c r="K30" s="8">
        <v>0.22105263157894736</v>
      </c>
      <c r="L30" s="8">
        <v>0.2868421052631579</v>
      </c>
      <c r="M30" s="8">
        <f t="shared" si="2"/>
        <v>0.45315789473684215</v>
      </c>
      <c r="N30" s="8">
        <f t="shared" si="2"/>
        <v>0.24736842105263154</v>
      </c>
      <c r="O30" s="8">
        <f t="shared" si="2"/>
        <v>0.29947368421052634</v>
      </c>
      <c r="P30" s="4">
        <v>1.6973684210526316</v>
      </c>
      <c r="Q30" s="4">
        <v>1.081578947368421</v>
      </c>
      <c r="R30" s="4">
        <f t="shared" ref="R30:S30" si="22">AVERAGE(P26:P30)</f>
        <v>1.6068421052631578</v>
      </c>
      <c r="S30" s="4">
        <f t="shared" si="22"/>
        <v>1.1457894736842107</v>
      </c>
    </row>
    <row r="31" spans="1:19" x14ac:dyDescent="0.25">
      <c r="A31" t="s">
        <v>1218</v>
      </c>
      <c r="B31" s="6">
        <v>1.5315789473684212</v>
      </c>
      <c r="C31" s="6">
        <v>1.1473684210526316</v>
      </c>
      <c r="D31" s="6">
        <f t="shared" si="1"/>
        <v>1.533684210526316</v>
      </c>
      <c r="E31" s="6">
        <f t="shared" si="4"/>
        <v>1.1689473684210525</v>
      </c>
      <c r="F31" s="6">
        <v>4.4736842105263158E-2</v>
      </c>
      <c r="G31" s="6">
        <v>5.7894736842105263E-2</v>
      </c>
      <c r="H31" s="6">
        <v>1.4789473684210526</v>
      </c>
      <c r="I31" s="6">
        <v>1.5657894736842106</v>
      </c>
      <c r="J31" s="8">
        <v>0.45526315789473687</v>
      </c>
      <c r="K31" s="8">
        <v>0.26052631578947366</v>
      </c>
      <c r="L31" s="8">
        <v>0.28421052631578947</v>
      </c>
      <c r="M31" s="8">
        <f t="shared" si="2"/>
        <v>0.45684210526315788</v>
      </c>
      <c r="N31" s="8">
        <f t="shared" si="2"/>
        <v>0.24263157894736845</v>
      </c>
      <c r="O31" s="8">
        <f t="shared" si="2"/>
        <v>0.30052631578947364</v>
      </c>
      <c r="P31" s="4">
        <v>1.6263157894736842</v>
      </c>
      <c r="Q31" s="4">
        <v>1.1131578947368421</v>
      </c>
      <c r="R31" s="4">
        <f t="shared" ref="R31:S31" si="23">AVERAGE(P27:P31)</f>
        <v>1.6131578947368421</v>
      </c>
      <c r="S31" s="4">
        <f t="shared" si="23"/>
        <v>1.1442105263157896</v>
      </c>
    </row>
    <row r="32" spans="1:19" x14ac:dyDescent="0.25">
      <c r="A32" t="s">
        <v>1219</v>
      </c>
      <c r="B32" s="6">
        <v>1.5684210526315789</v>
      </c>
      <c r="C32" s="6">
        <v>1.2526315789473683</v>
      </c>
      <c r="D32" s="6">
        <f t="shared" si="1"/>
        <v>1.5326315789473683</v>
      </c>
      <c r="E32" s="6">
        <f t="shared" si="4"/>
        <v>1.1805263157894736</v>
      </c>
      <c r="F32" s="6">
        <v>4.736842105263158E-2</v>
      </c>
      <c r="G32" s="6">
        <v>7.6315789473684212E-2</v>
      </c>
      <c r="H32" s="6">
        <v>1.5263157894736843</v>
      </c>
      <c r="I32" s="6">
        <v>1.6842105263157894</v>
      </c>
      <c r="J32" s="8">
        <v>0.47631578947368419</v>
      </c>
      <c r="K32" s="8">
        <v>0.18684210526315789</v>
      </c>
      <c r="L32" s="8">
        <v>0.33684210526315789</v>
      </c>
      <c r="M32" s="8">
        <f t="shared" si="2"/>
        <v>0.45789473684210524</v>
      </c>
      <c r="N32" s="8">
        <f t="shared" si="2"/>
        <v>0.23894736842105263</v>
      </c>
      <c r="O32" s="8">
        <f t="shared" si="2"/>
        <v>0.30315789473684213</v>
      </c>
      <c r="P32" s="4">
        <v>1.6157894736842104</v>
      </c>
      <c r="Q32" s="4">
        <v>1.1973684210526316</v>
      </c>
      <c r="R32" s="4">
        <f t="shared" ref="R32:S32" si="24">AVERAGE(P28:P32)</f>
        <v>1.6126315789473686</v>
      </c>
      <c r="S32" s="4">
        <f t="shared" si="24"/>
        <v>1.148421052631579</v>
      </c>
    </row>
    <row r="33" spans="1:19" x14ac:dyDescent="0.25">
      <c r="A33" t="s">
        <v>1220</v>
      </c>
      <c r="B33" s="6">
        <v>1.5157894736842106</v>
      </c>
      <c r="C33" s="6">
        <v>1.2052631578947368</v>
      </c>
      <c r="D33" s="6">
        <f t="shared" si="1"/>
        <v>1.5410526315789475</v>
      </c>
      <c r="E33" s="6">
        <f t="shared" si="4"/>
        <v>1.2031578947368422</v>
      </c>
      <c r="F33" s="6">
        <v>5.7894736842105263E-2</v>
      </c>
      <c r="G33" s="6">
        <v>6.0526315789473685E-2</v>
      </c>
      <c r="H33" s="6">
        <v>1.5868421052631578</v>
      </c>
      <c r="I33" s="6">
        <v>1.7657894736842106</v>
      </c>
      <c r="J33" s="8">
        <v>0.45263157894736844</v>
      </c>
      <c r="K33" s="8">
        <v>0.24210526315789474</v>
      </c>
      <c r="L33" s="8">
        <v>0.30526315789473685</v>
      </c>
      <c r="M33" s="8">
        <f t="shared" si="2"/>
        <v>0.45789473684210524</v>
      </c>
      <c r="N33" s="8">
        <f t="shared" si="2"/>
        <v>0.23842105263157895</v>
      </c>
      <c r="O33" s="8">
        <f t="shared" si="2"/>
        <v>0.30368421052631578</v>
      </c>
      <c r="P33" s="4">
        <v>1.6</v>
      </c>
      <c r="Q33" s="4">
        <v>1.1578947368421053</v>
      </c>
      <c r="R33" s="4">
        <f t="shared" ref="R33:S33" si="25">AVERAGE(P29:P33)</f>
        <v>1.6121052631578947</v>
      </c>
      <c r="S33" s="4">
        <f t="shared" si="25"/>
        <v>1.1494736842105264</v>
      </c>
    </row>
    <row r="34" spans="1:19" x14ac:dyDescent="0.25">
      <c r="A34" t="s">
        <v>1221</v>
      </c>
      <c r="B34" s="6">
        <v>1.3526315789473684</v>
      </c>
      <c r="C34" s="6">
        <v>1.3421052631578947</v>
      </c>
      <c r="D34" s="6">
        <f t="shared" si="1"/>
        <v>1.513157894736842</v>
      </c>
      <c r="E34" s="6">
        <f t="shared" si="4"/>
        <v>1.23</v>
      </c>
      <c r="F34" s="6">
        <v>0.05</v>
      </c>
      <c r="G34" s="6">
        <v>7.1052631578947367E-2</v>
      </c>
      <c r="H34" s="6">
        <v>1.4236842105263159</v>
      </c>
      <c r="I34" s="6">
        <v>1.4473684210526316</v>
      </c>
      <c r="J34" s="8">
        <v>0.37894736842105264</v>
      </c>
      <c r="K34" s="8">
        <v>0.21842105263157896</v>
      </c>
      <c r="L34" s="8">
        <v>0.4026315789473684</v>
      </c>
      <c r="M34" s="8">
        <f t="shared" si="2"/>
        <v>0.45105263157894743</v>
      </c>
      <c r="N34" s="8">
        <f t="shared" si="2"/>
        <v>0.22578947368421048</v>
      </c>
      <c r="O34" s="8">
        <f t="shared" si="2"/>
        <v>0.32315789473684214</v>
      </c>
      <c r="P34" s="4">
        <v>1.3552631578947369</v>
      </c>
      <c r="Q34" s="4">
        <v>1.4263157894736842</v>
      </c>
      <c r="R34" s="4">
        <f t="shared" ref="R34:S34" si="26">AVERAGE(P30:P34)</f>
        <v>1.5789473684210527</v>
      </c>
      <c r="S34" s="4">
        <f t="shared" si="26"/>
        <v>1.1952631578947368</v>
      </c>
    </row>
    <row r="35" spans="1:19" x14ac:dyDescent="0.25">
      <c r="A35" t="s">
        <v>1222</v>
      </c>
      <c r="B35" s="6">
        <v>1.513157894736842</v>
      </c>
      <c r="C35" s="6">
        <v>1.3052631578947369</v>
      </c>
      <c r="D35" s="6">
        <f t="shared" si="1"/>
        <v>1.4963157894736843</v>
      </c>
      <c r="E35" s="6">
        <f t="shared" si="4"/>
        <v>1.2505263157894739</v>
      </c>
      <c r="F35" s="6">
        <v>0.05</v>
      </c>
      <c r="G35" s="6">
        <v>6.3157894736842107E-2</v>
      </c>
      <c r="H35" s="6">
        <v>1.6526315789473685</v>
      </c>
      <c r="I35" s="6">
        <v>1.7447368421052631</v>
      </c>
      <c r="J35" s="8">
        <v>0.42894736842105263</v>
      </c>
      <c r="K35" s="8">
        <v>0.23157894736842105</v>
      </c>
      <c r="L35" s="8">
        <v>0.33947368421052632</v>
      </c>
      <c r="M35" s="8">
        <f t="shared" si="2"/>
        <v>0.43842105263157893</v>
      </c>
      <c r="N35" s="8">
        <f t="shared" si="2"/>
        <v>0.22789473684210523</v>
      </c>
      <c r="O35" s="8">
        <f t="shared" si="2"/>
        <v>0.33368421052631581</v>
      </c>
      <c r="P35" s="4">
        <v>1.5184210526315789</v>
      </c>
      <c r="Q35" s="4">
        <v>1.25</v>
      </c>
      <c r="R35" s="4">
        <f t="shared" ref="R35:S35" si="27">AVERAGE(P31:P35)</f>
        <v>1.5431578947368423</v>
      </c>
      <c r="S35" s="4">
        <f t="shared" si="27"/>
        <v>1.2289473684210528</v>
      </c>
    </row>
    <row r="36" spans="1:19" x14ac:dyDescent="0.25">
      <c r="A36" t="s">
        <v>1223</v>
      </c>
      <c r="B36" s="6">
        <v>1.6342105263157896</v>
      </c>
      <c r="C36" s="6">
        <v>1.2184210526315788</v>
      </c>
      <c r="D36" s="6">
        <f t="shared" si="1"/>
        <v>1.5168421052631582</v>
      </c>
      <c r="E36" s="6">
        <f t="shared" si="4"/>
        <v>1.2647368421052629</v>
      </c>
      <c r="F36" s="6">
        <v>4.736842105263158E-2</v>
      </c>
      <c r="G36" s="6">
        <v>2.6315789473684209E-2</v>
      </c>
      <c r="H36" s="6">
        <v>1.6710526315789473</v>
      </c>
      <c r="I36" s="6">
        <v>1.9157894736842105</v>
      </c>
      <c r="J36" s="8">
        <v>0.48421052631578948</v>
      </c>
      <c r="K36" s="8">
        <v>0.22894736842105262</v>
      </c>
      <c r="L36" s="8">
        <v>0.2868421052631579</v>
      </c>
      <c r="M36" s="8">
        <f t="shared" si="2"/>
        <v>0.4442105263157895</v>
      </c>
      <c r="N36" s="8">
        <f t="shared" si="2"/>
        <v>0.22157894736842104</v>
      </c>
      <c r="O36" s="8">
        <f t="shared" si="2"/>
        <v>0.33421052631578946</v>
      </c>
      <c r="P36" s="4">
        <v>1.6815789473684211</v>
      </c>
      <c r="Q36" s="4">
        <v>1.0894736842105264</v>
      </c>
      <c r="R36" s="4">
        <f t="shared" ref="R36:S36" si="28">AVERAGE(P32:P36)</f>
        <v>1.5542105263157895</v>
      </c>
      <c r="S36" s="4">
        <f t="shared" si="28"/>
        <v>1.2242105263157896</v>
      </c>
    </row>
    <row r="37" spans="1:19" x14ac:dyDescent="0.25">
      <c r="A37" t="s">
        <v>1224</v>
      </c>
      <c r="B37" s="6">
        <v>1.8</v>
      </c>
      <c r="C37" s="6">
        <v>1.4789473684210526</v>
      </c>
      <c r="D37" s="6">
        <f t="shared" si="1"/>
        <v>1.5631578947368421</v>
      </c>
      <c r="E37" s="6">
        <f t="shared" si="4"/>
        <v>1.31</v>
      </c>
      <c r="F37" s="6">
        <v>6.8421052631578952E-2</v>
      </c>
      <c r="G37" s="6">
        <v>8.1578947368421056E-2</v>
      </c>
      <c r="H37" s="6">
        <v>1.9105263157894736</v>
      </c>
      <c r="I37" s="6">
        <v>2.263157894736842</v>
      </c>
      <c r="J37" s="8">
        <v>0.46052631578947367</v>
      </c>
      <c r="K37" s="8">
        <v>0.21578947368421053</v>
      </c>
      <c r="L37" s="8">
        <v>0.3236842105263158</v>
      </c>
      <c r="M37" s="8">
        <f t="shared" si="2"/>
        <v>0.44105263157894736</v>
      </c>
      <c r="N37" s="8">
        <f t="shared" si="2"/>
        <v>0.22736842105263158</v>
      </c>
      <c r="O37" s="8">
        <f t="shared" si="2"/>
        <v>0.33157894736842103</v>
      </c>
      <c r="P37" s="4">
        <v>1.5973684210526315</v>
      </c>
      <c r="Q37" s="4">
        <v>1.1868421052631579</v>
      </c>
      <c r="R37" s="4">
        <f t="shared" ref="R37:S37" si="29">AVERAGE(P33:P37)</f>
        <v>1.5505263157894738</v>
      </c>
      <c r="S37" s="4">
        <f t="shared" si="29"/>
        <v>1.2221052631578948</v>
      </c>
    </row>
  </sheetData>
  <phoneticPr fontId="18" type="noConversion"/>
  <pageMargins left="0.7" right="0.7" top="0.75" bottom="0.75" header="0.3" footer="0.3"/>
  <pageSetup scale="96" orientation="portrait" r:id="rId1"/>
  <colBreaks count="2" manualBreakCount="2">
    <brk id="9" max="102" man="1"/>
    <brk id="19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CDC5E-3AA6-49C6-8E90-53CA3F0B9812}">
  <dimension ref="A1"/>
  <sheetViews>
    <sheetView tabSelected="1" topLeftCell="A40" workbookViewId="0">
      <selection activeCell="A114" sqref="A1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CD6D9-0113-4353-B339-C17855C65A30}">
  <dimension ref="A1:W76"/>
  <sheetViews>
    <sheetView zoomScale="80" zoomScaleNormal="80" workbookViewId="0">
      <selection activeCell="F6" sqref="F6:G6"/>
    </sheetView>
  </sheetViews>
  <sheetFormatPr defaultRowHeight="15" x14ac:dyDescent="0.25"/>
  <cols>
    <col min="1" max="1" width="13.42578125" bestFit="1" customWidth="1"/>
    <col min="2" max="2" width="12.5703125" bestFit="1" customWidth="1"/>
    <col min="3" max="3" width="13.7109375" bestFit="1" customWidth="1"/>
    <col min="9" max="9" width="13.42578125" bestFit="1" customWidth="1"/>
    <col min="10" max="10" width="12.5703125" bestFit="1" customWidth="1"/>
    <col min="11" max="11" width="13.7109375" bestFit="1" customWidth="1"/>
    <col min="12" max="12" width="7" bestFit="1" customWidth="1"/>
    <col min="13" max="16" width="7" customWidth="1"/>
    <col min="17" max="17" width="13.42578125" bestFit="1" customWidth="1"/>
    <col min="18" max="18" width="12.5703125" bestFit="1" customWidth="1"/>
    <col min="19" max="19" width="13.7109375" bestFit="1" customWidth="1"/>
  </cols>
  <sheetData>
    <row r="1" spans="1:23" x14ac:dyDescent="0.25">
      <c r="A1" t="s">
        <v>1224</v>
      </c>
      <c r="C1" s="9"/>
      <c r="I1" t="s">
        <v>1223</v>
      </c>
      <c r="Q1" t="s">
        <v>1222</v>
      </c>
    </row>
    <row r="2" spans="1:23" x14ac:dyDescent="0.25">
      <c r="A2" s="2" t="s">
        <v>3491</v>
      </c>
      <c r="B2" t="s">
        <v>3492</v>
      </c>
      <c r="C2" t="s">
        <v>3488</v>
      </c>
      <c r="D2" t="s">
        <v>3500</v>
      </c>
      <c r="E2" t="s">
        <v>3499</v>
      </c>
      <c r="F2" t="s">
        <v>3501</v>
      </c>
      <c r="G2" t="s">
        <v>3502</v>
      </c>
      <c r="I2" s="2" t="s">
        <v>3491</v>
      </c>
      <c r="J2" t="s">
        <v>3492</v>
      </c>
      <c r="K2" t="s">
        <v>3488</v>
      </c>
      <c r="L2" t="s">
        <v>3500</v>
      </c>
      <c r="M2" t="s">
        <v>3499</v>
      </c>
      <c r="N2" t="s">
        <v>3501</v>
      </c>
      <c r="O2" t="s">
        <v>3502</v>
      </c>
      <c r="Q2" s="2" t="s">
        <v>3491</v>
      </c>
      <c r="R2" t="s">
        <v>3492</v>
      </c>
      <c r="S2" t="s">
        <v>3488</v>
      </c>
      <c r="T2" t="s">
        <v>3500</v>
      </c>
      <c r="U2" t="s">
        <v>3499</v>
      </c>
      <c r="V2" t="s">
        <v>3501</v>
      </c>
      <c r="W2" t="s">
        <v>3502</v>
      </c>
    </row>
    <row r="3" spans="1:23" x14ac:dyDescent="0.25">
      <c r="A3" s="3" t="s">
        <v>47</v>
      </c>
      <c r="B3">
        <v>123</v>
      </c>
      <c r="C3" s="8">
        <v>0.3236842105263158</v>
      </c>
      <c r="D3">
        <f>B3*3</f>
        <v>369</v>
      </c>
      <c r="I3" s="3" t="s">
        <v>47</v>
      </c>
      <c r="J3">
        <v>109</v>
      </c>
      <c r="K3" s="8">
        <v>0.2868421052631579</v>
      </c>
      <c r="L3">
        <f>J3*3</f>
        <v>327</v>
      </c>
      <c r="Q3" s="3" t="s">
        <v>47</v>
      </c>
      <c r="R3">
        <v>129</v>
      </c>
      <c r="S3" s="8">
        <v>0.33947368421052632</v>
      </c>
      <c r="T3">
        <f>R3*3</f>
        <v>387</v>
      </c>
    </row>
    <row r="4" spans="1:23" x14ac:dyDescent="0.25">
      <c r="A4" s="3" t="s">
        <v>34</v>
      </c>
      <c r="B4">
        <v>82</v>
      </c>
      <c r="C4" s="8">
        <v>0.21578947368421053</v>
      </c>
      <c r="D4">
        <f>B4*1</f>
        <v>82</v>
      </c>
      <c r="E4">
        <f>B4*1</f>
        <v>82</v>
      </c>
      <c r="I4" s="3" t="s">
        <v>34</v>
      </c>
      <c r="J4">
        <v>87</v>
      </c>
      <c r="K4" s="8">
        <v>0.22894736842105262</v>
      </c>
      <c r="L4">
        <f>J4*1</f>
        <v>87</v>
      </c>
      <c r="M4">
        <f>J4*1</f>
        <v>87</v>
      </c>
      <c r="Q4" s="3" t="s">
        <v>34</v>
      </c>
      <c r="R4">
        <v>88</v>
      </c>
      <c r="S4" s="8">
        <v>0.23157894736842105</v>
      </c>
      <c r="T4">
        <f>R4*1</f>
        <v>88</v>
      </c>
      <c r="U4">
        <f>R4*1</f>
        <v>88</v>
      </c>
    </row>
    <row r="5" spans="1:23" x14ac:dyDescent="0.25">
      <c r="A5" s="3" t="s">
        <v>27</v>
      </c>
      <c r="B5">
        <v>175</v>
      </c>
      <c r="C5" s="8">
        <v>0.46052631578947367</v>
      </c>
      <c r="E5">
        <f>B5*3</f>
        <v>525</v>
      </c>
      <c r="I5" s="3" t="s">
        <v>27</v>
      </c>
      <c r="J5">
        <v>184</v>
      </c>
      <c r="K5" s="8">
        <v>0.48421052631578948</v>
      </c>
      <c r="M5">
        <f>J5*3</f>
        <v>552</v>
      </c>
      <c r="Q5" s="3" t="s">
        <v>27</v>
      </c>
      <c r="R5">
        <v>163</v>
      </c>
      <c r="S5" s="8">
        <v>0.42894736842105263</v>
      </c>
      <c r="U5">
        <f>R5*3</f>
        <v>489</v>
      </c>
    </row>
    <row r="6" spans="1:23" x14ac:dyDescent="0.25">
      <c r="A6" s="3" t="s">
        <v>131</v>
      </c>
      <c r="B6">
        <v>380</v>
      </c>
      <c r="C6" s="8">
        <v>1</v>
      </c>
      <c r="D6">
        <f>SUM(D3:D5)</f>
        <v>451</v>
      </c>
      <c r="E6">
        <f>SUM(E3:E5)</f>
        <v>607</v>
      </c>
      <c r="F6" s="4">
        <f>D6/380</f>
        <v>1.1868421052631579</v>
      </c>
      <c r="G6" s="4">
        <f>E6/380</f>
        <v>1.5973684210526315</v>
      </c>
      <c r="I6" s="3" t="s">
        <v>131</v>
      </c>
      <c r="J6">
        <v>380</v>
      </c>
      <c r="K6" s="8">
        <v>1</v>
      </c>
      <c r="L6">
        <f>SUM(L3:L5)</f>
        <v>414</v>
      </c>
      <c r="M6">
        <f>SUM(M3:M5)</f>
        <v>639</v>
      </c>
      <c r="N6" s="4">
        <f>L6/380</f>
        <v>1.0894736842105264</v>
      </c>
      <c r="O6" s="4">
        <f>M6/380</f>
        <v>1.6815789473684211</v>
      </c>
      <c r="Q6" s="3" t="s">
        <v>131</v>
      </c>
      <c r="R6">
        <v>380</v>
      </c>
      <c r="S6" s="8">
        <v>1</v>
      </c>
      <c r="T6">
        <f>SUM(T3:T5)</f>
        <v>475</v>
      </c>
      <c r="U6">
        <f>SUM(U3:U5)</f>
        <v>577</v>
      </c>
      <c r="V6" s="4">
        <f>T6/380</f>
        <v>1.25</v>
      </c>
      <c r="W6" s="4">
        <f>U6/380</f>
        <v>1.5184210526315789</v>
      </c>
    </row>
    <row r="7" spans="1:23" x14ac:dyDescent="0.25">
      <c r="N7" s="4"/>
      <c r="O7" s="4"/>
      <c r="V7" s="4"/>
      <c r="W7" s="4"/>
    </row>
    <row r="8" spans="1:23" x14ac:dyDescent="0.25">
      <c r="A8" t="s">
        <v>1221</v>
      </c>
      <c r="I8" s="3" t="s">
        <v>1220</v>
      </c>
      <c r="N8" s="4"/>
      <c r="O8" s="4"/>
      <c r="Q8" t="s">
        <v>1219</v>
      </c>
      <c r="V8" s="4"/>
      <c r="W8" s="4"/>
    </row>
    <row r="9" spans="1:23" x14ac:dyDescent="0.25">
      <c r="A9" s="2" t="s">
        <v>3491</v>
      </c>
      <c r="B9" t="s">
        <v>3492</v>
      </c>
      <c r="C9" t="s">
        <v>3488</v>
      </c>
      <c r="D9" t="s">
        <v>3500</v>
      </c>
      <c r="E9" t="s">
        <v>3499</v>
      </c>
      <c r="I9" s="2" t="s">
        <v>697</v>
      </c>
      <c r="J9" t="s">
        <v>3488</v>
      </c>
      <c r="K9" t="s">
        <v>3489</v>
      </c>
      <c r="L9" t="s">
        <v>3500</v>
      </c>
      <c r="M9" t="s">
        <v>3499</v>
      </c>
      <c r="N9" s="10"/>
      <c r="O9" s="10"/>
      <c r="P9" s="9"/>
      <c r="Q9" s="2" t="s">
        <v>697</v>
      </c>
      <c r="R9" t="s">
        <v>3488</v>
      </c>
      <c r="S9" t="s">
        <v>3489</v>
      </c>
      <c r="T9" t="s">
        <v>3500</v>
      </c>
      <c r="U9" t="s">
        <v>3499</v>
      </c>
      <c r="V9" s="4"/>
      <c r="W9" s="4"/>
    </row>
    <row r="10" spans="1:23" x14ac:dyDescent="0.25">
      <c r="A10" s="3" t="s">
        <v>3490</v>
      </c>
      <c r="B10">
        <v>153</v>
      </c>
      <c r="C10" s="8">
        <v>0.4026315789473684</v>
      </c>
      <c r="D10">
        <f>B10*3</f>
        <v>459</v>
      </c>
      <c r="I10" s="3" t="s">
        <v>47</v>
      </c>
      <c r="J10">
        <v>116</v>
      </c>
      <c r="K10" s="8">
        <v>0.30526315789473685</v>
      </c>
      <c r="L10">
        <f>J10*3</f>
        <v>348</v>
      </c>
      <c r="N10" s="10"/>
      <c r="O10" s="10"/>
      <c r="P10" s="9"/>
      <c r="Q10" s="3" t="s">
        <v>47</v>
      </c>
      <c r="R10">
        <v>128</v>
      </c>
      <c r="S10" s="8">
        <v>0.33684210526315789</v>
      </c>
      <c r="T10">
        <f>R10*3</f>
        <v>384</v>
      </c>
      <c r="V10" s="4"/>
      <c r="W10" s="4"/>
    </row>
    <row r="11" spans="1:23" x14ac:dyDescent="0.25">
      <c r="A11" s="3" t="s">
        <v>34</v>
      </c>
      <c r="B11">
        <v>83</v>
      </c>
      <c r="C11" s="8">
        <v>0.21842105263157896</v>
      </c>
      <c r="D11">
        <f>B11*1</f>
        <v>83</v>
      </c>
      <c r="E11">
        <f>B11*1</f>
        <v>83</v>
      </c>
      <c r="I11" s="3" t="s">
        <v>34</v>
      </c>
      <c r="J11">
        <v>92</v>
      </c>
      <c r="K11" s="8">
        <v>0.24210526315789474</v>
      </c>
      <c r="L11">
        <f>J11*1</f>
        <v>92</v>
      </c>
      <c r="M11">
        <f>J11*1</f>
        <v>92</v>
      </c>
      <c r="N11" s="10"/>
      <c r="O11" s="10"/>
      <c r="P11" s="9"/>
      <c r="Q11" s="3" t="s">
        <v>34</v>
      </c>
      <c r="R11">
        <v>71</v>
      </c>
      <c r="S11" s="8">
        <v>0.18684210526315789</v>
      </c>
      <c r="T11">
        <f>R11*1</f>
        <v>71</v>
      </c>
      <c r="U11">
        <f>R11*1</f>
        <v>71</v>
      </c>
      <c r="V11" s="4"/>
      <c r="W11" s="4"/>
    </row>
    <row r="12" spans="1:23" x14ac:dyDescent="0.25">
      <c r="A12" s="3" t="s">
        <v>27</v>
      </c>
      <c r="B12">
        <v>144</v>
      </c>
      <c r="C12" s="8">
        <v>0.37894736842105264</v>
      </c>
      <c r="E12">
        <f>B12*3</f>
        <v>432</v>
      </c>
      <c r="I12" s="3" t="s">
        <v>27</v>
      </c>
      <c r="J12">
        <v>172</v>
      </c>
      <c r="K12" s="8">
        <v>0.45263157894736844</v>
      </c>
      <c r="M12">
        <f>J12*3</f>
        <v>516</v>
      </c>
      <c r="N12" s="10"/>
      <c r="O12" s="10"/>
      <c r="P12" s="9"/>
      <c r="Q12" s="3" t="s">
        <v>27</v>
      </c>
      <c r="R12">
        <v>181</v>
      </c>
      <c r="S12" s="8">
        <v>0.47631578947368419</v>
      </c>
      <c r="U12">
        <f>R12*3</f>
        <v>543</v>
      </c>
      <c r="V12" s="4"/>
      <c r="W12" s="4"/>
    </row>
    <row r="13" spans="1:23" x14ac:dyDescent="0.25">
      <c r="A13" s="3" t="s">
        <v>131</v>
      </c>
      <c r="B13">
        <v>380</v>
      </c>
      <c r="C13" s="8">
        <v>1</v>
      </c>
      <c r="D13">
        <f>SUM(D10:D12)</f>
        <v>542</v>
      </c>
      <c r="E13">
        <f>SUM(E10:E12)</f>
        <v>515</v>
      </c>
      <c r="F13" s="4">
        <f>D13/380</f>
        <v>1.4263157894736842</v>
      </c>
      <c r="G13" s="4">
        <f>E13/380</f>
        <v>1.3552631578947369</v>
      </c>
      <c r="I13" s="3" t="s">
        <v>131</v>
      </c>
      <c r="J13">
        <v>380</v>
      </c>
      <c r="K13" s="8">
        <v>1</v>
      </c>
      <c r="L13">
        <f>SUM(L10:L12)</f>
        <v>440</v>
      </c>
      <c r="M13">
        <f>SUM(M10:M12)</f>
        <v>608</v>
      </c>
      <c r="N13" s="4">
        <f>L13/380</f>
        <v>1.1578947368421053</v>
      </c>
      <c r="O13" s="4">
        <f>M13/380</f>
        <v>1.6</v>
      </c>
      <c r="Q13" s="3" t="s">
        <v>131</v>
      </c>
      <c r="R13">
        <v>380</v>
      </c>
      <c r="S13" s="8">
        <v>1</v>
      </c>
      <c r="T13">
        <f>SUM(T10:T12)</f>
        <v>455</v>
      </c>
      <c r="U13">
        <f>SUM(U10:U12)</f>
        <v>614</v>
      </c>
      <c r="V13" s="4">
        <f>T13/380</f>
        <v>1.1973684210526316</v>
      </c>
      <c r="W13" s="4">
        <f>U13/380</f>
        <v>1.6157894736842104</v>
      </c>
    </row>
    <row r="14" spans="1:23" x14ac:dyDescent="0.25">
      <c r="F14" s="4"/>
      <c r="G14" s="4"/>
      <c r="N14" s="4"/>
      <c r="O14" s="4"/>
      <c r="V14" s="4"/>
      <c r="W14" s="4"/>
    </row>
    <row r="15" spans="1:23" x14ac:dyDescent="0.25">
      <c r="A15" t="s">
        <v>1218</v>
      </c>
      <c r="F15" s="4"/>
      <c r="G15" s="4"/>
      <c r="I15" t="s">
        <v>1217</v>
      </c>
      <c r="N15" s="4"/>
      <c r="O15" s="4"/>
      <c r="Q15" t="s">
        <v>1216</v>
      </c>
      <c r="V15" s="4"/>
      <c r="W15" s="4"/>
    </row>
    <row r="16" spans="1:23" x14ac:dyDescent="0.25">
      <c r="A16" s="2" t="s">
        <v>697</v>
      </c>
      <c r="B16" t="s">
        <v>3488</v>
      </c>
      <c r="C16" t="s">
        <v>3489</v>
      </c>
      <c r="D16" t="s">
        <v>3500</v>
      </c>
      <c r="E16" t="s">
        <v>3499</v>
      </c>
      <c r="F16" s="4"/>
      <c r="G16" s="4"/>
      <c r="I16" s="2" t="s">
        <v>697</v>
      </c>
      <c r="J16" t="s">
        <v>3488</v>
      </c>
      <c r="K16" t="s">
        <v>3489</v>
      </c>
      <c r="L16" t="s">
        <v>3500</v>
      </c>
      <c r="M16" t="s">
        <v>3499</v>
      </c>
      <c r="N16" s="4"/>
      <c r="O16" s="4"/>
      <c r="Q16" s="2" t="s">
        <v>697</v>
      </c>
      <c r="R16" t="s">
        <v>3488</v>
      </c>
      <c r="S16" t="s">
        <v>3489</v>
      </c>
      <c r="T16" t="s">
        <v>3500</v>
      </c>
      <c r="U16" t="s">
        <v>3499</v>
      </c>
      <c r="V16" s="4"/>
      <c r="W16" s="4"/>
    </row>
    <row r="17" spans="1:23" x14ac:dyDescent="0.25">
      <c r="A17" s="3" t="s">
        <v>47</v>
      </c>
      <c r="B17">
        <v>108</v>
      </c>
      <c r="C17" s="8">
        <v>0.28421052631578947</v>
      </c>
      <c r="D17">
        <f>B17*3</f>
        <v>324</v>
      </c>
      <c r="F17" s="4"/>
      <c r="G17" s="4"/>
      <c r="I17" s="3" t="s">
        <v>47</v>
      </c>
      <c r="J17">
        <v>109</v>
      </c>
      <c r="K17" s="8">
        <v>0.2868421052631579</v>
      </c>
      <c r="L17">
        <f>J17*3</f>
        <v>327</v>
      </c>
      <c r="N17" s="4"/>
      <c r="O17" s="4"/>
      <c r="Q17" s="3" t="s">
        <v>47</v>
      </c>
      <c r="R17">
        <v>116</v>
      </c>
      <c r="S17" s="8">
        <v>0.30526315789473685</v>
      </c>
      <c r="T17">
        <f>R17*3</f>
        <v>348</v>
      </c>
      <c r="V17" s="4"/>
      <c r="W17" s="4"/>
    </row>
    <row r="18" spans="1:23" x14ac:dyDescent="0.25">
      <c r="A18" s="3" t="s">
        <v>34</v>
      </c>
      <c r="B18">
        <v>99</v>
      </c>
      <c r="C18" s="8">
        <v>0.26052631578947366</v>
      </c>
      <c r="D18">
        <f>B18*1</f>
        <v>99</v>
      </c>
      <c r="E18">
        <f>B18*1</f>
        <v>99</v>
      </c>
      <c r="F18" s="4"/>
      <c r="G18" s="4"/>
      <c r="I18" s="3" t="s">
        <v>34</v>
      </c>
      <c r="J18">
        <v>84</v>
      </c>
      <c r="K18" s="8">
        <v>0.22105263157894736</v>
      </c>
      <c r="L18">
        <f>J18*1</f>
        <v>84</v>
      </c>
      <c r="M18">
        <f>J18*1</f>
        <v>84</v>
      </c>
      <c r="N18" s="4"/>
      <c r="O18" s="4"/>
      <c r="Q18" s="3" t="s">
        <v>34</v>
      </c>
      <c r="R18">
        <v>107</v>
      </c>
      <c r="S18" s="8">
        <v>0.28157894736842104</v>
      </c>
      <c r="T18">
        <f>R18*1</f>
        <v>107</v>
      </c>
      <c r="U18">
        <f>R18*1</f>
        <v>107</v>
      </c>
      <c r="V18" s="4"/>
      <c r="W18" s="4"/>
    </row>
    <row r="19" spans="1:23" x14ac:dyDescent="0.25">
      <c r="A19" s="3" t="s">
        <v>27</v>
      </c>
      <c r="B19">
        <v>173</v>
      </c>
      <c r="C19" s="8">
        <v>0.45526315789473687</v>
      </c>
      <c r="E19">
        <f>B19*3</f>
        <v>519</v>
      </c>
      <c r="F19" s="4"/>
      <c r="G19" s="4"/>
      <c r="I19" s="3" t="s">
        <v>27</v>
      </c>
      <c r="J19">
        <v>187</v>
      </c>
      <c r="K19" s="8">
        <v>0.49210526315789471</v>
      </c>
      <c r="M19">
        <f>J19*3</f>
        <v>561</v>
      </c>
      <c r="N19" s="4"/>
      <c r="O19" s="4"/>
      <c r="Q19" s="3" t="s">
        <v>27</v>
      </c>
      <c r="R19">
        <v>157</v>
      </c>
      <c r="S19" s="8">
        <v>0.41315789473684211</v>
      </c>
      <c r="U19">
        <f>R19*3</f>
        <v>471</v>
      </c>
      <c r="V19" s="4"/>
      <c r="W19" s="4"/>
    </row>
    <row r="20" spans="1:23" x14ac:dyDescent="0.25">
      <c r="A20" s="3" t="s">
        <v>131</v>
      </c>
      <c r="B20">
        <v>380</v>
      </c>
      <c r="C20" s="8">
        <v>1</v>
      </c>
      <c r="D20">
        <f>SUM(D17:D19)</f>
        <v>423</v>
      </c>
      <c r="E20">
        <f>SUM(E17:E19)</f>
        <v>618</v>
      </c>
      <c r="F20" s="4">
        <f>D20/380</f>
        <v>1.1131578947368421</v>
      </c>
      <c r="G20" s="4">
        <f>E20/380</f>
        <v>1.6263157894736842</v>
      </c>
      <c r="I20" s="3" t="s">
        <v>131</v>
      </c>
      <c r="J20">
        <v>380</v>
      </c>
      <c r="K20" s="8">
        <v>1</v>
      </c>
      <c r="L20">
        <f>SUM(L17:L19)</f>
        <v>411</v>
      </c>
      <c r="M20">
        <f>SUM(M17:M19)</f>
        <v>645</v>
      </c>
      <c r="N20" s="4">
        <f>L20/380</f>
        <v>1.081578947368421</v>
      </c>
      <c r="O20" s="4">
        <f>M20/380</f>
        <v>1.6973684210526316</v>
      </c>
      <c r="Q20" s="3" t="s">
        <v>131</v>
      </c>
      <c r="R20">
        <v>380</v>
      </c>
      <c r="S20" s="8">
        <v>1</v>
      </c>
      <c r="T20">
        <f>SUM(T17:T19)</f>
        <v>455</v>
      </c>
      <c r="U20">
        <f>SUM(U17:U19)</f>
        <v>578</v>
      </c>
      <c r="V20" s="4">
        <f>T20/380</f>
        <v>1.1973684210526316</v>
      </c>
      <c r="W20" s="4">
        <f>U20/380</f>
        <v>1.5210526315789474</v>
      </c>
    </row>
    <row r="21" spans="1:23" x14ac:dyDescent="0.25">
      <c r="A21" s="3"/>
      <c r="C21" s="8"/>
      <c r="I21" s="3"/>
      <c r="K21" s="8"/>
      <c r="N21" s="4"/>
      <c r="O21" s="4"/>
      <c r="Q21" s="3"/>
      <c r="S21" s="8"/>
      <c r="V21" s="4"/>
      <c r="W21" s="4"/>
    </row>
    <row r="22" spans="1:23" x14ac:dyDescent="0.25">
      <c r="A22" t="s">
        <v>1215</v>
      </c>
      <c r="I22" t="s">
        <v>450</v>
      </c>
      <c r="N22" s="4"/>
      <c r="O22" s="4"/>
      <c r="Q22" t="s">
        <v>351</v>
      </c>
      <c r="V22" s="4"/>
      <c r="W22" s="4"/>
    </row>
    <row r="23" spans="1:23" x14ac:dyDescent="0.25">
      <c r="A23" s="2" t="s">
        <v>697</v>
      </c>
      <c r="B23" t="s">
        <v>3488</v>
      </c>
      <c r="C23" t="s">
        <v>3489</v>
      </c>
      <c r="D23" t="s">
        <v>3500</v>
      </c>
      <c r="E23" t="s">
        <v>3499</v>
      </c>
      <c r="I23" s="2" t="s">
        <v>697</v>
      </c>
      <c r="J23" t="s">
        <v>3488</v>
      </c>
      <c r="K23" t="s">
        <v>3489</v>
      </c>
      <c r="L23" t="s">
        <v>3500</v>
      </c>
      <c r="M23" t="s">
        <v>3499</v>
      </c>
      <c r="N23" s="4"/>
      <c r="O23" s="4"/>
      <c r="Q23" s="2" t="s">
        <v>697</v>
      </c>
      <c r="R23" t="s">
        <v>3488</v>
      </c>
      <c r="S23" t="s">
        <v>3489</v>
      </c>
      <c r="T23" t="s">
        <v>3500</v>
      </c>
      <c r="U23" t="s">
        <v>3499</v>
      </c>
      <c r="V23" s="4"/>
      <c r="W23" s="4"/>
    </row>
    <row r="24" spans="1:23" x14ac:dyDescent="0.25">
      <c r="A24" s="3" t="s">
        <v>47</v>
      </c>
      <c r="B24">
        <v>115</v>
      </c>
      <c r="C24" s="8">
        <v>0.30263157894736842</v>
      </c>
      <c r="D24">
        <f>B24*3</f>
        <v>345</v>
      </c>
      <c r="I24" s="3" t="s">
        <v>47</v>
      </c>
      <c r="J24">
        <v>123</v>
      </c>
      <c r="K24" s="8">
        <v>0.3236842105263158</v>
      </c>
      <c r="L24">
        <f>J24*3</f>
        <v>369</v>
      </c>
      <c r="N24" s="4"/>
      <c r="O24" s="4"/>
      <c r="Q24" s="3" t="s">
        <v>47</v>
      </c>
      <c r="R24">
        <v>106</v>
      </c>
      <c r="S24" s="8">
        <v>0.27894736842105261</v>
      </c>
      <c r="T24">
        <f>R24*3</f>
        <v>318</v>
      </c>
      <c r="V24" s="4"/>
      <c r="W24" s="4"/>
    </row>
    <row r="25" spans="1:23" x14ac:dyDescent="0.25">
      <c r="A25" s="3" t="s">
        <v>34</v>
      </c>
      <c r="B25">
        <v>93</v>
      </c>
      <c r="C25" s="8">
        <v>0.24473684210526317</v>
      </c>
      <c r="D25">
        <f>B25*1</f>
        <v>93</v>
      </c>
      <c r="E25">
        <f>B25*1</f>
        <v>93</v>
      </c>
      <c r="I25" s="3" t="s">
        <v>34</v>
      </c>
      <c r="J25">
        <v>78</v>
      </c>
      <c r="K25" s="8">
        <v>0.20526315789473684</v>
      </c>
      <c r="L25">
        <f>J25*1</f>
        <v>78</v>
      </c>
      <c r="M25">
        <f>J25*1</f>
        <v>78</v>
      </c>
      <c r="N25" s="4"/>
      <c r="O25" s="4"/>
      <c r="Q25" s="3" t="s">
        <v>34</v>
      </c>
      <c r="R25">
        <v>108</v>
      </c>
      <c r="S25" s="8">
        <v>0.28421052631578947</v>
      </c>
      <c r="T25">
        <f>R25*1</f>
        <v>108</v>
      </c>
      <c r="U25">
        <f>R25*1</f>
        <v>108</v>
      </c>
      <c r="V25" s="4"/>
      <c r="W25" s="4"/>
    </row>
    <row r="26" spans="1:23" x14ac:dyDescent="0.25">
      <c r="A26" s="3" t="s">
        <v>27</v>
      </c>
      <c r="B26">
        <v>172</v>
      </c>
      <c r="C26" s="8">
        <v>0.45263157894736844</v>
      </c>
      <c r="E26">
        <f>B26*3</f>
        <v>516</v>
      </c>
      <c r="I26" s="3" t="s">
        <v>27</v>
      </c>
      <c r="J26">
        <v>179</v>
      </c>
      <c r="K26" s="8">
        <v>0.47105263157894739</v>
      </c>
      <c r="M26">
        <f>J26*3</f>
        <v>537</v>
      </c>
      <c r="N26" s="4"/>
      <c r="O26" s="4"/>
      <c r="Q26" s="3" t="s">
        <v>27</v>
      </c>
      <c r="R26">
        <v>166</v>
      </c>
      <c r="S26" s="8">
        <v>0.43684210526315792</v>
      </c>
      <c r="U26">
        <f>R26*3</f>
        <v>498</v>
      </c>
      <c r="V26" s="4"/>
      <c r="W26" s="4"/>
    </row>
    <row r="27" spans="1:23" x14ac:dyDescent="0.25">
      <c r="A27" s="3" t="s">
        <v>131</v>
      </c>
      <c r="B27">
        <v>380</v>
      </c>
      <c r="C27" s="8">
        <v>1</v>
      </c>
      <c r="D27">
        <f>SUM(D24:D26)</f>
        <v>438</v>
      </c>
      <c r="E27">
        <f>SUM(E24:E26)</f>
        <v>609</v>
      </c>
      <c r="F27" s="4">
        <f>D27/380</f>
        <v>1.1526315789473685</v>
      </c>
      <c r="G27" s="4">
        <f>E27/380</f>
        <v>1.6026315789473684</v>
      </c>
      <c r="I27" s="3" t="s">
        <v>131</v>
      </c>
      <c r="J27">
        <v>380</v>
      </c>
      <c r="K27" s="8">
        <v>1</v>
      </c>
      <c r="L27">
        <f>SUM(L24:L26)</f>
        <v>447</v>
      </c>
      <c r="M27">
        <f>SUM(M24:M26)</f>
        <v>615</v>
      </c>
      <c r="N27" s="4">
        <f>L27/380</f>
        <v>1.1763157894736842</v>
      </c>
      <c r="O27" s="4">
        <f>M27/380</f>
        <v>1.618421052631579</v>
      </c>
      <c r="Q27" s="3" t="s">
        <v>131</v>
      </c>
      <c r="R27">
        <v>380</v>
      </c>
      <c r="S27" s="8">
        <v>1</v>
      </c>
      <c r="T27">
        <f>SUM(T24:T26)</f>
        <v>426</v>
      </c>
      <c r="U27">
        <f>SUM(U24:U26)</f>
        <v>606</v>
      </c>
      <c r="V27" s="4">
        <f>T27/380</f>
        <v>1.1210526315789473</v>
      </c>
      <c r="W27" s="4">
        <f>U27/380</f>
        <v>1.5947368421052632</v>
      </c>
    </row>
    <row r="28" spans="1:23" x14ac:dyDescent="0.25">
      <c r="F28" s="4"/>
      <c r="G28" s="4"/>
      <c r="N28" s="4"/>
      <c r="O28" s="4"/>
      <c r="V28" s="4"/>
      <c r="W28" s="4"/>
    </row>
    <row r="29" spans="1:23" x14ac:dyDescent="0.25">
      <c r="A29" t="s">
        <v>244</v>
      </c>
      <c r="F29" s="4"/>
      <c r="G29" s="4"/>
      <c r="I29" s="5" t="s">
        <v>136</v>
      </c>
      <c r="N29" s="4"/>
      <c r="O29" s="4"/>
      <c r="Q29" t="s">
        <v>583</v>
      </c>
      <c r="V29" s="4"/>
      <c r="W29" s="4"/>
    </row>
    <row r="30" spans="1:23" x14ac:dyDescent="0.25">
      <c r="A30" s="2" t="s">
        <v>697</v>
      </c>
      <c r="B30" t="s">
        <v>3488</v>
      </c>
      <c r="C30" t="s">
        <v>3489</v>
      </c>
      <c r="D30" t="s">
        <v>3500</v>
      </c>
      <c r="E30" t="s">
        <v>3499</v>
      </c>
      <c r="F30" s="4"/>
      <c r="G30" s="4"/>
      <c r="I30" s="2" t="s">
        <v>697</v>
      </c>
      <c r="J30" t="s">
        <v>3488</v>
      </c>
      <c r="K30" t="s">
        <v>3489</v>
      </c>
      <c r="L30" t="s">
        <v>3500</v>
      </c>
      <c r="M30" t="s">
        <v>3499</v>
      </c>
      <c r="N30" s="4"/>
      <c r="O30" s="4"/>
      <c r="Q30" s="2" t="s">
        <v>697</v>
      </c>
      <c r="R30" t="s">
        <v>3488</v>
      </c>
      <c r="S30" t="s">
        <v>3489</v>
      </c>
      <c r="T30" t="s">
        <v>3500</v>
      </c>
      <c r="U30" t="s">
        <v>3499</v>
      </c>
      <c r="V30" s="4"/>
      <c r="W30" s="4"/>
    </row>
    <row r="31" spans="1:23" x14ac:dyDescent="0.25">
      <c r="A31" s="3" t="s">
        <v>47</v>
      </c>
      <c r="B31">
        <v>116</v>
      </c>
      <c r="C31" s="8">
        <v>0.30526315789473685</v>
      </c>
      <c r="D31">
        <f>B31*3</f>
        <v>348</v>
      </c>
      <c r="F31" s="4"/>
      <c r="G31" s="4"/>
      <c r="I31" s="3" t="s">
        <v>47</v>
      </c>
      <c r="J31">
        <v>90</v>
      </c>
      <c r="K31" s="8">
        <v>0.23684210526315788</v>
      </c>
      <c r="L31">
        <f>J31*3</f>
        <v>270</v>
      </c>
      <c r="N31" s="4"/>
      <c r="O31" s="4"/>
      <c r="Q31" s="3" t="s">
        <v>47</v>
      </c>
      <c r="R31">
        <v>91</v>
      </c>
      <c r="S31" s="8">
        <v>0.23947368421052631</v>
      </c>
      <c r="T31">
        <f>R31*3</f>
        <v>273</v>
      </c>
      <c r="V31" s="4"/>
      <c r="W31" s="4"/>
    </row>
    <row r="32" spans="1:23" x14ac:dyDescent="0.25">
      <c r="A32" s="3" t="s">
        <v>34</v>
      </c>
      <c r="B32">
        <v>93</v>
      </c>
      <c r="C32" s="8">
        <v>0.24473684210526317</v>
      </c>
      <c r="D32">
        <f>B32*1</f>
        <v>93</v>
      </c>
      <c r="E32">
        <f>B32*1</f>
        <v>93</v>
      </c>
      <c r="F32" s="4"/>
      <c r="G32" s="4"/>
      <c r="I32" s="3" t="s">
        <v>34</v>
      </c>
      <c r="J32">
        <v>111</v>
      </c>
      <c r="K32" s="8">
        <v>0.29210526315789476</v>
      </c>
      <c r="L32">
        <f>J32*1</f>
        <v>111</v>
      </c>
      <c r="M32">
        <f>J32*1</f>
        <v>111</v>
      </c>
      <c r="N32" s="4"/>
      <c r="O32" s="4"/>
      <c r="Q32" s="3" t="s">
        <v>34</v>
      </c>
      <c r="R32">
        <v>96</v>
      </c>
      <c r="S32" s="8">
        <v>0.25263157894736843</v>
      </c>
      <c r="T32">
        <f>R32*1</f>
        <v>96</v>
      </c>
      <c r="U32">
        <f>R32*1</f>
        <v>96</v>
      </c>
      <c r="V32" s="4"/>
      <c r="W32" s="4"/>
    </row>
    <row r="33" spans="1:23" x14ac:dyDescent="0.25">
      <c r="A33" s="3" t="s">
        <v>27</v>
      </c>
      <c r="B33">
        <v>171</v>
      </c>
      <c r="C33" s="8">
        <v>0.45</v>
      </c>
      <c r="E33">
        <f>B33*3</f>
        <v>513</v>
      </c>
      <c r="F33" s="4"/>
      <c r="G33" s="4"/>
      <c r="I33" s="3" t="s">
        <v>27</v>
      </c>
      <c r="J33">
        <v>179</v>
      </c>
      <c r="K33" s="8">
        <v>0.47105263157894739</v>
      </c>
      <c r="M33">
        <f>J33*3</f>
        <v>537</v>
      </c>
      <c r="N33" s="4"/>
      <c r="O33" s="4"/>
      <c r="Q33" s="3" t="s">
        <v>27</v>
      </c>
      <c r="R33">
        <v>193</v>
      </c>
      <c r="S33" s="8">
        <v>0.50789473684210529</v>
      </c>
      <c r="U33">
        <f>R33*3</f>
        <v>579</v>
      </c>
      <c r="V33" s="4"/>
      <c r="W33" s="4"/>
    </row>
    <row r="34" spans="1:23" x14ac:dyDescent="0.25">
      <c r="A34" s="3" t="s">
        <v>131</v>
      </c>
      <c r="B34">
        <v>380</v>
      </c>
      <c r="C34" s="8">
        <v>1</v>
      </c>
      <c r="D34">
        <f>SUM(D31:D33)</f>
        <v>441</v>
      </c>
      <c r="E34">
        <f>SUM(E31:E33)</f>
        <v>606</v>
      </c>
      <c r="F34" s="4">
        <f>D34/380</f>
        <v>1.1605263157894736</v>
      </c>
      <c r="G34" s="4">
        <f>E34/380</f>
        <v>1.5947368421052632</v>
      </c>
      <c r="I34" s="3" t="s">
        <v>131</v>
      </c>
      <c r="J34">
        <v>380</v>
      </c>
      <c r="K34" s="8">
        <v>1</v>
      </c>
      <c r="L34">
        <f>SUM(L31:L33)</f>
        <v>381</v>
      </c>
      <c r="M34">
        <f>SUM(M31:M33)</f>
        <v>648</v>
      </c>
      <c r="N34" s="4">
        <f>L34/380</f>
        <v>1.0026315789473683</v>
      </c>
      <c r="O34" s="4">
        <f>M34/380</f>
        <v>1.7052631578947368</v>
      </c>
      <c r="Q34" s="3" t="s">
        <v>131</v>
      </c>
      <c r="R34">
        <v>380</v>
      </c>
      <c r="S34" s="8">
        <v>1</v>
      </c>
      <c r="T34">
        <f>SUM(T31:T33)</f>
        <v>369</v>
      </c>
      <c r="U34">
        <f>SUM(U31:U33)</f>
        <v>675</v>
      </c>
      <c r="V34" s="4">
        <f>T34/380</f>
        <v>0.97105263157894739</v>
      </c>
      <c r="W34" s="4">
        <f>U34/380</f>
        <v>1.7763157894736843</v>
      </c>
    </row>
    <row r="35" spans="1:23" x14ac:dyDescent="0.25">
      <c r="F35" s="4"/>
      <c r="G35" s="4"/>
      <c r="N35" s="4"/>
      <c r="O35" s="4"/>
      <c r="V35" s="4"/>
      <c r="W35" s="4"/>
    </row>
    <row r="36" spans="1:23" x14ac:dyDescent="0.25">
      <c r="A36" t="s">
        <v>584</v>
      </c>
      <c r="F36" s="4"/>
      <c r="G36" s="4"/>
      <c r="I36" t="s">
        <v>803</v>
      </c>
      <c r="N36" s="4"/>
      <c r="O36" s="4"/>
      <c r="Q36" t="s">
        <v>804</v>
      </c>
      <c r="V36" s="4"/>
      <c r="W36" s="4"/>
    </row>
    <row r="37" spans="1:23" x14ac:dyDescent="0.25">
      <c r="A37" s="2" t="s">
        <v>697</v>
      </c>
      <c r="B37" t="s">
        <v>3488</v>
      </c>
      <c r="C37" t="s">
        <v>3489</v>
      </c>
      <c r="D37" t="s">
        <v>3500</v>
      </c>
      <c r="E37" t="s">
        <v>3499</v>
      </c>
      <c r="F37" s="4"/>
      <c r="G37" s="4"/>
      <c r="I37" s="2" t="s">
        <v>697</v>
      </c>
      <c r="J37" t="s">
        <v>3488</v>
      </c>
      <c r="K37" t="s">
        <v>3489</v>
      </c>
      <c r="L37" t="s">
        <v>3500</v>
      </c>
      <c r="M37" t="s">
        <v>3499</v>
      </c>
      <c r="N37" s="4"/>
      <c r="O37" s="4"/>
      <c r="Q37" s="2" t="s">
        <v>697</v>
      </c>
      <c r="R37" t="s">
        <v>3488</v>
      </c>
      <c r="S37" t="s">
        <v>3489</v>
      </c>
      <c r="T37" t="s">
        <v>3500</v>
      </c>
      <c r="U37" t="s">
        <v>3499</v>
      </c>
      <c r="V37" s="4"/>
      <c r="W37" s="4"/>
    </row>
    <row r="38" spans="1:23" x14ac:dyDescent="0.25">
      <c r="A38" s="3" t="s">
        <v>47</v>
      </c>
      <c r="B38">
        <v>110</v>
      </c>
      <c r="C38" s="8">
        <v>0.28947368421052633</v>
      </c>
      <c r="D38">
        <f>B38*3</f>
        <v>330</v>
      </c>
      <c r="F38" s="4"/>
      <c r="G38" s="4"/>
      <c r="I38" s="3" t="s">
        <v>47</v>
      </c>
      <c r="J38">
        <v>104</v>
      </c>
      <c r="K38" s="8">
        <v>0.27368421052631581</v>
      </c>
      <c r="L38">
        <f>J38*3</f>
        <v>312</v>
      </c>
      <c r="N38" s="4"/>
      <c r="O38" s="4"/>
      <c r="Q38" s="3" t="s">
        <v>47</v>
      </c>
      <c r="R38">
        <v>100</v>
      </c>
      <c r="S38" s="8">
        <v>0.26315789473684209</v>
      </c>
      <c r="T38">
        <f>R38*3</f>
        <v>300</v>
      </c>
      <c r="V38" s="4"/>
      <c r="W38" s="4"/>
    </row>
    <row r="39" spans="1:23" x14ac:dyDescent="0.25">
      <c r="A39" s="3" t="s">
        <v>34</v>
      </c>
      <c r="B39">
        <v>97</v>
      </c>
      <c r="C39" s="8">
        <v>0.25526315789473686</v>
      </c>
      <c r="D39">
        <f>B39*1</f>
        <v>97</v>
      </c>
      <c r="E39">
        <f>B39*1</f>
        <v>97</v>
      </c>
      <c r="F39" s="4"/>
      <c r="G39" s="4"/>
      <c r="I39" s="3" t="s">
        <v>34</v>
      </c>
      <c r="J39">
        <v>100</v>
      </c>
      <c r="K39" s="8">
        <v>0.26315789473684209</v>
      </c>
      <c r="L39">
        <f>J39*1</f>
        <v>100</v>
      </c>
      <c r="M39">
        <f>J39*1</f>
        <v>100</v>
      </c>
      <c r="N39" s="4"/>
      <c r="O39" s="4"/>
      <c r="Q39" s="3" t="s">
        <v>34</v>
      </c>
      <c r="R39">
        <v>98</v>
      </c>
      <c r="S39" s="8">
        <v>0.25789473684210529</v>
      </c>
      <c r="T39">
        <f>R39*1</f>
        <v>98</v>
      </c>
      <c r="U39">
        <f>R39*1</f>
        <v>98</v>
      </c>
      <c r="V39" s="4"/>
      <c r="W39" s="4"/>
    </row>
    <row r="40" spans="1:23" x14ac:dyDescent="0.25">
      <c r="A40" s="3" t="s">
        <v>27</v>
      </c>
      <c r="B40">
        <v>173</v>
      </c>
      <c r="C40" s="8">
        <v>0.45526315789473687</v>
      </c>
      <c r="E40">
        <f>B40*3</f>
        <v>519</v>
      </c>
      <c r="F40" s="4"/>
      <c r="G40" s="4"/>
      <c r="I40" s="3" t="s">
        <v>27</v>
      </c>
      <c r="J40">
        <v>176</v>
      </c>
      <c r="K40" s="8">
        <v>0.4631578947368421</v>
      </c>
      <c r="M40">
        <f>J40*3</f>
        <v>528</v>
      </c>
      <c r="N40" s="4"/>
      <c r="O40" s="4"/>
      <c r="Q40" s="3" t="s">
        <v>27</v>
      </c>
      <c r="R40">
        <v>182</v>
      </c>
      <c r="S40" s="8">
        <v>0.47894736842105262</v>
      </c>
      <c r="U40">
        <f>R40*3</f>
        <v>546</v>
      </c>
      <c r="V40" s="4"/>
      <c r="W40" s="4"/>
    </row>
    <row r="41" spans="1:23" x14ac:dyDescent="0.25">
      <c r="A41" s="3" t="s">
        <v>131</v>
      </c>
      <c r="B41">
        <v>380</v>
      </c>
      <c r="C41" s="8">
        <v>1</v>
      </c>
      <c r="D41">
        <f>SUM(D38:D40)</f>
        <v>427</v>
      </c>
      <c r="E41">
        <f>SUM(E38:E40)</f>
        <v>616</v>
      </c>
      <c r="F41" s="4">
        <f>D41/380</f>
        <v>1.1236842105263158</v>
      </c>
      <c r="G41" s="4">
        <f>E41/380</f>
        <v>1.6210526315789473</v>
      </c>
      <c r="I41" s="3" t="s">
        <v>131</v>
      </c>
      <c r="J41">
        <v>380</v>
      </c>
      <c r="K41" s="8">
        <v>1</v>
      </c>
      <c r="L41">
        <f>SUM(L38:L40)</f>
        <v>412</v>
      </c>
      <c r="M41">
        <f>SUM(M38:M40)</f>
        <v>628</v>
      </c>
      <c r="N41" s="4">
        <f>L41/380</f>
        <v>1.0842105263157895</v>
      </c>
      <c r="O41" s="4">
        <f>M41/380</f>
        <v>1.6526315789473685</v>
      </c>
      <c r="Q41" s="3" t="s">
        <v>131</v>
      </c>
      <c r="R41">
        <v>380</v>
      </c>
      <c r="S41" s="8">
        <v>1</v>
      </c>
      <c r="T41">
        <f>SUM(T38:T40)</f>
        <v>398</v>
      </c>
      <c r="U41">
        <f>SUM(U38:U40)</f>
        <v>644</v>
      </c>
      <c r="V41" s="4">
        <f>T41/380</f>
        <v>1.0473684210526315</v>
      </c>
      <c r="W41" s="4">
        <f>U41/380</f>
        <v>1.6947368421052631</v>
      </c>
    </row>
    <row r="42" spans="1:23" x14ac:dyDescent="0.25">
      <c r="F42" s="4"/>
      <c r="G42" s="4"/>
      <c r="N42" s="4"/>
      <c r="O42" s="4"/>
      <c r="V42" s="4"/>
      <c r="W42" s="4"/>
    </row>
    <row r="43" spans="1:23" x14ac:dyDescent="0.25">
      <c r="A43" t="s">
        <v>1004</v>
      </c>
      <c r="F43" s="4"/>
      <c r="G43" s="4"/>
      <c r="I43" t="s">
        <v>1114</v>
      </c>
      <c r="N43" s="4"/>
      <c r="O43" s="4"/>
      <c r="Q43" t="s">
        <v>1204</v>
      </c>
      <c r="V43" s="4"/>
      <c r="W43" s="4"/>
    </row>
    <row r="44" spans="1:23" x14ac:dyDescent="0.25">
      <c r="A44" s="2" t="s">
        <v>697</v>
      </c>
      <c r="B44" t="s">
        <v>3488</v>
      </c>
      <c r="C44" t="s">
        <v>3489</v>
      </c>
      <c r="D44" t="s">
        <v>3500</v>
      </c>
      <c r="E44" t="s">
        <v>3499</v>
      </c>
      <c r="F44" s="4"/>
      <c r="G44" s="4"/>
      <c r="I44" s="2" t="s">
        <v>697</v>
      </c>
      <c r="J44" t="s">
        <v>3488</v>
      </c>
      <c r="K44" t="s">
        <v>3489</v>
      </c>
      <c r="L44" t="s">
        <v>3500</v>
      </c>
      <c r="M44" t="s">
        <v>3499</v>
      </c>
      <c r="N44" s="4"/>
      <c r="O44" s="4"/>
      <c r="Q44" s="2" t="s">
        <v>697</v>
      </c>
      <c r="R44" t="s">
        <v>3488</v>
      </c>
      <c r="S44" t="s">
        <v>3489</v>
      </c>
      <c r="T44" t="s">
        <v>3500</v>
      </c>
      <c r="U44" t="s">
        <v>3499</v>
      </c>
      <c r="V44" s="4"/>
      <c r="W44" s="4"/>
    </row>
    <row r="45" spans="1:23" x14ac:dyDescent="0.25">
      <c r="A45" s="3" t="s">
        <v>47</v>
      </c>
      <c r="B45">
        <v>111</v>
      </c>
      <c r="C45" s="8">
        <v>0.29210526315789476</v>
      </c>
      <c r="D45">
        <f>B45*3</f>
        <v>333</v>
      </c>
      <c r="F45" s="4"/>
      <c r="G45" s="4"/>
      <c r="I45" s="3" t="s">
        <v>47</v>
      </c>
      <c r="J45">
        <v>89</v>
      </c>
      <c r="K45" s="8">
        <v>0.2656716417910448</v>
      </c>
      <c r="L45">
        <f>J45*3</f>
        <v>267</v>
      </c>
      <c r="N45" s="4"/>
      <c r="O45" s="4"/>
      <c r="Q45" s="3" t="s">
        <v>47</v>
      </c>
      <c r="R45">
        <v>92</v>
      </c>
      <c r="S45" s="8">
        <v>0.2746268656716418</v>
      </c>
      <c r="T45">
        <f>R45*3</f>
        <v>276</v>
      </c>
      <c r="V45" s="4"/>
      <c r="W45" s="4"/>
    </row>
    <row r="46" spans="1:23" x14ac:dyDescent="0.25">
      <c r="A46" s="3" t="s">
        <v>34</v>
      </c>
      <c r="B46">
        <v>77</v>
      </c>
      <c r="C46" s="8">
        <v>0.20263157894736841</v>
      </c>
      <c r="D46">
        <f>B46*1</f>
        <v>77</v>
      </c>
      <c r="E46">
        <f>B46*1</f>
        <v>77</v>
      </c>
      <c r="F46" s="4"/>
      <c r="G46" s="4"/>
      <c r="I46" s="3" t="s">
        <v>34</v>
      </c>
      <c r="J46">
        <v>96</v>
      </c>
      <c r="K46" s="8">
        <v>0.28656716417910449</v>
      </c>
      <c r="L46">
        <f>J46*1</f>
        <v>96</v>
      </c>
      <c r="M46">
        <f>J46*1</f>
        <v>96</v>
      </c>
      <c r="N46" s="4"/>
      <c r="O46" s="4"/>
      <c r="Q46" s="3" t="s">
        <v>34</v>
      </c>
      <c r="R46">
        <v>93</v>
      </c>
      <c r="S46" s="8">
        <v>0.27761194029850744</v>
      </c>
      <c r="T46">
        <f>R46*1</f>
        <v>93</v>
      </c>
      <c r="U46">
        <f>R46*1</f>
        <v>93</v>
      </c>
      <c r="V46" s="4"/>
      <c r="W46" s="4"/>
    </row>
    <row r="47" spans="1:23" x14ac:dyDescent="0.25">
      <c r="A47" s="3" t="s">
        <v>27</v>
      </c>
      <c r="B47">
        <v>192</v>
      </c>
      <c r="C47" s="8">
        <v>0.50526315789473686</v>
      </c>
      <c r="E47">
        <f>B47*3</f>
        <v>576</v>
      </c>
      <c r="F47" s="4"/>
      <c r="G47" s="4"/>
      <c r="I47" s="3" t="s">
        <v>27</v>
      </c>
      <c r="J47">
        <v>150</v>
      </c>
      <c r="K47" s="8">
        <v>0.44776119402985076</v>
      </c>
      <c r="M47">
        <f>J47*3</f>
        <v>450</v>
      </c>
      <c r="N47" s="4"/>
      <c r="O47" s="4"/>
      <c r="Q47" s="3" t="s">
        <v>27</v>
      </c>
      <c r="R47">
        <v>150</v>
      </c>
      <c r="S47" s="8">
        <v>0.44776119402985076</v>
      </c>
      <c r="U47">
        <f>R47*3</f>
        <v>450</v>
      </c>
      <c r="V47" s="4"/>
      <c r="W47" s="4"/>
    </row>
    <row r="48" spans="1:23" x14ac:dyDescent="0.25">
      <c r="A48" s="3" t="s">
        <v>131</v>
      </c>
      <c r="B48">
        <v>380</v>
      </c>
      <c r="C48" s="8">
        <v>1</v>
      </c>
      <c r="D48">
        <f>SUM(D45:D47)</f>
        <v>410</v>
      </c>
      <c r="E48">
        <f>SUM(E45:E47)</f>
        <v>653</v>
      </c>
      <c r="F48" s="4">
        <f>D48/380</f>
        <v>1.0789473684210527</v>
      </c>
      <c r="G48" s="4">
        <f>E48/380</f>
        <v>1.7184210526315788</v>
      </c>
      <c r="I48" s="3" t="s">
        <v>131</v>
      </c>
      <c r="J48">
        <v>335</v>
      </c>
      <c r="K48" s="8">
        <v>1</v>
      </c>
      <c r="L48">
        <f>SUM(L45:L47)</f>
        <v>363</v>
      </c>
      <c r="M48">
        <f>SUM(M45:M47)</f>
        <v>546</v>
      </c>
      <c r="N48" s="4">
        <f>L48/380</f>
        <v>0.95526315789473681</v>
      </c>
      <c r="O48" s="4">
        <f>M48/380</f>
        <v>1.4368421052631579</v>
      </c>
      <c r="Q48" s="3" t="s">
        <v>131</v>
      </c>
      <c r="R48">
        <v>335</v>
      </c>
      <c r="S48" s="8">
        <v>1</v>
      </c>
      <c r="T48">
        <f>SUM(T45:T47)</f>
        <v>369</v>
      </c>
      <c r="U48">
        <f>SUM(U45:U47)</f>
        <v>543</v>
      </c>
      <c r="V48" s="4">
        <f>T48/380</f>
        <v>0.97105263157894739</v>
      </c>
      <c r="W48" s="4">
        <f>U48/380</f>
        <v>1.4289473684210525</v>
      </c>
    </row>
    <row r="49" spans="1:23" x14ac:dyDescent="0.25">
      <c r="F49" s="4"/>
      <c r="G49" s="4"/>
      <c r="N49" s="4"/>
      <c r="O49" s="4"/>
      <c r="V49" s="4"/>
      <c r="W49" s="4"/>
    </row>
    <row r="50" spans="1:23" x14ac:dyDescent="0.25">
      <c r="A50" t="s">
        <v>1205</v>
      </c>
      <c r="F50" s="4"/>
      <c r="G50" s="4"/>
      <c r="I50" t="s">
        <v>1206</v>
      </c>
      <c r="N50" s="4"/>
      <c r="O50" s="4"/>
      <c r="Q50" t="s">
        <v>1207</v>
      </c>
      <c r="V50" s="4"/>
      <c r="W50" s="4"/>
    </row>
    <row r="51" spans="1:23" x14ac:dyDescent="0.25">
      <c r="A51" s="2" t="s">
        <v>697</v>
      </c>
      <c r="B51" t="s">
        <v>3488</v>
      </c>
      <c r="C51" t="s">
        <v>3489</v>
      </c>
      <c r="D51" t="s">
        <v>3500</v>
      </c>
      <c r="E51" t="s">
        <v>3499</v>
      </c>
      <c r="F51" s="4"/>
      <c r="G51" s="4"/>
      <c r="I51" s="2" t="s">
        <v>697</v>
      </c>
      <c r="J51" t="s">
        <v>3488</v>
      </c>
      <c r="K51" t="s">
        <v>3489</v>
      </c>
      <c r="L51" t="s">
        <v>3500</v>
      </c>
      <c r="M51" t="s">
        <v>3499</v>
      </c>
      <c r="N51" s="4"/>
      <c r="O51" s="4"/>
      <c r="Q51" s="2" t="s">
        <v>697</v>
      </c>
      <c r="R51" t="s">
        <v>3488</v>
      </c>
      <c r="S51" t="s">
        <v>3489</v>
      </c>
      <c r="T51" t="s">
        <v>3500</v>
      </c>
      <c r="U51" t="s">
        <v>3499</v>
      </c>
      <c r="V51" s="4"/>
      <c r="W51" s="4"/>
    </row>
    <row r="52" spans="1:23" x14ac:dyDescent="0.25">
      <c r="A52" s="3" t="s">
        <v>47</v>
      </c>
      <c r="B52">
        <v>103</v>
      </c>
      <c r="C52" s="8">
        <v>0.27105263157894738</v>
      </c>
      <c r="D52">
        <f>B52*3</f>
        <v>309</v>
      </c>
      <c r="F52" s="4"/>
      <c r="G52" s="4"/>
      <c r="I52" s="3" t="s">
        <v>47</v>
      </c>
      <c r="J52">
        <v>114</v>
      </c>
      <c r="K52" s="8">
        <v>0.3</v>
      </c>
      <c r="L52">
        <f>J52*3</f>
        <v>342</v>
      </c>
      <c r="N52" s="4"/>
      <c r="O52" s="4"/>
      <c r="Q52" s="3" t="s">
        <v>47</v>
      </c>
      <c r="R52">
        <v>95</v>
      </c>
      <c r="S52" s="8">
        <v>0.25</v>
      </c>
      <c r="T52">
        <f>R52*3</f>
        <v>285</v>
      </c>
      <c r="V52" s="4"/>
      <c r="W52" s="4"/>
    </row>
    <row r="53" spans="1:23" x14ac:dyDescent="0.25">
      <c r="A53" s="3" t="s">
        <v>34</v>
      </c>
      <c r="B53">
        <v>90</v>
      </c>
      <c r="C53" s="8">
        <v>0.23684210526315788</v>
      </c>
      <c r="D53">
        <f>B53*1</f>
        <v>90</v>
      </c>
      <c r="E53">
        <f>B53*1</f>
        <v>90</v>
      </c>
      <c r="F53" s="4"/>
      <c r="G53" s="4"/>
      <c r="I53" s="3" t="s">
        <v>34</v>
      </c>
      <c r="J53">
        <v>101</v>
      </c>
      <c r="K53" s="8">
        <v>0.26578947368421052</v>
      </c>
      <c r="L53">
        <f>J53*1</f>
        <v>101</v>
      </c>
      <c r="M53">
        <f>J53*1</f>
        <v>101</v>
      </c>
      <c r="N53" s="4"/>
      <c r="O53" s="4"/>
      <c r="Q53" s="3" t="s">
        <v>34</v>
      </c>
      <c r="R53">
        <v>101</v>
      </c>
      <c r="S53" s="8">
        <v>0.26578947368421052</v>
      </c>
      <c r="T53">
        <f>R53*1</f>
        <v>101</v>
      </c>
      <c r="U53">
        <f>R53*1</f>
        <v>101</v>
      </c>
      <c r="V53" s="4"/>
      <c r="W53" s="4"/>
    </row>
    <row r="54" spans="1:23" x14ac:dyDescent="0.25">
      <c r="A54" s="3" t="s">
        <v>27</v>
      </c>
      <c r="B54">
        <v>187</v>
      </c>
      <c r="C54" s="8">
        <v>0.49210526315789471</v>
      </c>
      <c r="E54">
        <f>B54*3</f>
        <v>561</v>
      </c>
      <c r="F54" s="4"/>
      <c r="G54" s="4"/>
      <c r="I54" s="3" t="s">
        <v>27</v>
      </c>
      <c r="J54">
        <v>165</v>
      </c>
      <c r="K54" s="8">
        <v>0.43421052631578949</v>
      </c>
      <c r="M54">
        <f>J54*3</f>
        <v>495</v>
      </c>
      <c r="N54" s="4"/>
      <c r="O54" s="4"/>
      <c r="Q54" s="3" t="s">
        <v>27</v>
      </c>
      <c r="R54">
        <v>184</v>
      </c>
      <c r="S54" s="8">
        <v>0.48421052631578948</v>
      </c>
      <c r="U54">
        <f>R54*3</f>
        <v>552</v>
      </c>
      <c r="V54" s="4"/>
      <c r="W54" s="4"/>
    </row>
    <row r="55" spans="1:23" x14ac:dyDescent="0.25">
      <c r="A55" s="3" t="s">
        <v>131</v>
      </c>
      <c r="B55">
        <v>380</v>
      </c>
      <c r="C55" s="8">
        <v>1</v>
      </c>
      <c r="D55">
        <f>SUM(D52:D54)</f>
        <v>399</v>
      </c>
      <c r="E55">
        <f>SUM(E52:E54)</f>
        <v>651</v>
      </c>
      <c r="F55" s="4">
        <f>D55/380</f>
        <v>1.05</v>
      </c>
      <c r="G55" s="4">
        <f>E55/380</f>
        <v>1.7131578947368422</v>
      </c>
      <c r="I55" s="3" t="s">
        <v>131</v>
      </c>
      <c r="J55">
        <v>380</v>
      </c>
      <c r="K55" s="8">
        <v>1</v>
      </c>
      <c r="L55">
        <f>SUM(L52:L54)</f>
        <v>443</v>
      </c>
      <c r="M55">
        <f>SUM(M52:M54)</f>
        <v>596</v>
      </c>
      <c r="N55" s="4">
        <f>L55/380</f>
        <v>1.1657894736842105</v>
      </c>
      <c r="O55" s="4">
        <f>M55/380</f>
        <v>1.5684210526315789</v>
      </c>
      <c r="Q55" s="3" t="s">
        <v>131</v>
      </c>
      <c r="R55">
        <v>380</v>
      </c>
      <c r="S55" s="8">
        <v>1</v>
      </c>
      <c r="T55">
        <f>SUM(T52:T54)</f>
        <v>386</v>
      </c>
      <c r="U55">
        <f>SUM(U52:U54)</f>
        <v>653</v>
      </c>
      <c r="V55" s="4">
        <f>T55/380</f>
        <v>1.0157894736842106</v>
      </c>
      <c r="W55" s="4">
        <f>U55/380</f>
        <v>1.7184210526315788</v>
      </c>
    </row>
    <row r="56" spans="1:23" x14ac:dyDescent="0.25">
      <c r="F56" s="4"/>
      <c r="G56" s="4"/>
      <c r="N56" s="4"/>
      <c r="O56" s="4"/>
      <c r="V56" s="4"/>
      <c r="W56" s="4"/>
    </row>
    <row r="57" spans="1:23" x14ac:dyDescent="0.25">
      <c r="A57" t="s">
        <v>1208</v>
      </c>
      <c r="F57" s="4"/>
      <c r="G57" s="4"/>
      <c r="I57" t="s">
        <v>1209</v>
      </c>
      <c r="N57" s="4"/>
      <c r="O57" s="4"/>
      <c r="Q57" t="s">
        <v>1210</v>
      </c>
      <c r="V57" s="4"/>
      <c r="W57" s="4"/>
    </row>
    <row r="58" spans="1:23" x14ac:dyDescent="0.25">
      <c r="A58" s="2" t="s">
        <v>697</v>
      </c>
      <c r="B58" t="s">
        <v>3488</v>
      </c>
      <c r="C58" t="s">
        <v>3489</v>
      </c>
      <c r="D58" t="s">
        <v>3500</v>
      </c>
      <c r="E58" t="s">
        <v>3499</v>
      </c>
      <c r="F58" s="4"/>
      <c r="G58" s="4"/>
      <c r="I58" s="2" t="s">
        <v>697</v>
      </c>
      <c r="J58" t="s">
        <v>3488</v>
      </c>
      <c r="K58" t="s">
        <v>3489</v>
      </c>
      <c r="L58" t="s">
        <v>3500</v>
      </c>
      <c r="M58" t="s">
        <v>3499</v>
      </c>
      <c r="N58" s="4"/>
      <c r="O58" s="4"/>
      <c r="Q58" s="2" t="s">
        <v>697</v>
      </c>
      <c r="R58" t="s">
        <v>3488</v>
      </c>
      <c r="S58" t="s">
        <v>3489</v>
      </c>
      <c r="T58" t="s">
        <v>3500</v>
      </c>
      <c r="U58" t="s">
        <v>3499</v>
      </c>
      <c r="V58" s="4"/>
      <c r="W58" s="4"/>
    </row>
    <row r="59" spans="1:23" x14ac:dyDescent="0.25">
      <c r="A59" s="3" t="s">
        <v>47</v>
      </c>
      <c r="B59">
        <v>101</v>
      </c>
      <c r="C59" s="8">
        <v>0.26578947368421052</v>
      </c>
      <c r="D59">
        <f>B59*3</f>
        <v>303</v>
      </c>
      <c r="F59" s="4"/>
      <c r="G59" s="4"/>
      <c r="I59" s="3" t="s">
        <v>47</v>
      </c>
      <c r="J59">
        <v>96</v>
      </c>
      <c r="K59" s="8">
        <v>0.25263157894736843</v>
      </c>
      <c r="L59">
        <f>J59*3</f>
        <v>288</v>
      </c>
      <c r="N59" s="4"/>
      <c r="O59" s="4"/>
      <c r="Q59" s="3" t="s">
        <v>47</v>
      </c>
      <c r="R59">
        <v>101</v>
      </c>
      <c r="S59" s="8">
        <v>0.26578947368421052</v>
      </c>
      <c r="T59">
        <f>R59*3</f>
        <v>303</v>
      </c>
      <c r="V59" s="4"/>
      <c r="W59" s="4"/>
    </row>
    <row r="60" spans="1:23" x14ac:dyDescent="0.25">
      <c r="A60" s="3" t="s">
        <v>34</v>
      </c>
      <c r="B60">
        <v>92</v>
      </c>
      <c r="C60" s="8">
        <v>0.24210526315789474</v>
      </c>
      <c r="D60">
        <f>B60*1</f>
        <v>92</v>
      </c>
      <c r="E60">
        <f>B60*1</f>
        <v>92</v>
      </c>
      <c r="F60" s="4"/>
      <c r="G60" s="4"/>
      <c r="I60" s="3" t="s">
        <v>34</v>
      </c>
      <c r="J60">
        <v>115</v>
      </c>
      <c r="K60" s="8">
        <v>0.30263157894736842</v>
      </c>
      <c r="L60">
        <f>J60*1</f>
        <v>115</v>
      </c>
      <c r="M60">
        <f>J60*1</f>
        <v>115</v>
      </c>
      <c r="N60" s="4"/>
      <c r="O60" s="4"/>
      <c r="Q60" s="3" t="s">
        <v>34</v>
      </c>
      <c r="R60">
        <v>95</v>
      </c>
      <c r="S60" s="8">
        <v>0.25</v>
      </c>
      <c r="T60">
        <f>R60*1</f>
        <v>95</v>
      </c>
      <c r="U60">
        <f>R60*1</f>
        <v>95</v>
      </c>
      <c r="V60" s="4"/>
      <c r="W60" s="4"/>
    </row>
    <row r="61" spans="1:23" x14ac:dyDescent="0.25">
      <c r="A61" s="3" t="s">
        <v>27</v>
      </c>
      <c r="B61">
        <v>187</v>
      </c>
      <c r="C61" s="8">
        <v>0.49210526315789471</v>
      </c>
      <c r="E61">
        <f>B61*3</f>
        <v>561</v>
      </c>
      <c r="F61" s="4"/>
      <c r="G61" s="4"/>
      <c r="I61" s="3" t="s">
        <v>27</v>
      </c>
      <c r="J61">
        <v>169</v>
      </c>
      <c r="K61" s="8">
        <v>0.44473684210526315</v>
      </c>
      <c r="M61">
        <f>J61*3</f>
        <v>507</v>
      </c>
      <c r="N61" s="4"/>
      <c r="O61" s="4"/>
      <c r="Q61" s="3" t="s">
        <v>27</v>
      </c>
      <c r="R61">
        <v>184</v>
      </c>
      <c r="S61" s="8">
        <v>0.48421052631578948</v>
      </c>
      <c r="U61">
        <f>R61*3</f>
        <v>552</v>
      </c>
      <c r="V61" s="4"/>
      <c r="W61" s="4"/>
    </row>
    <row r="62" spans="1:23" x14ac:dyDescent="0.25">
      <c r="A62" s="3" t="s">
        <v>131</v>
      </c>
      <c r="B62">
        <v>380</v>
      </c>
      <c r="C62" s="8">
        <v>1</v>
      </c>
      <c r="D62">
        <f>SUM(D59:D61)</f>
        <v>395</v>
      </c>
      <c r="E62">
        <f>SUM(E59:E61)</f>
        <v>653</v>
      </c>
      <c r="F62" s="4">
        <f>D62/380</f>
        <v>1.0394736842105263</v>
      </c>
      <c r="G62" s="4">
        <f>E62/380</f>
        <v>1.7184210526315788</v>
      </c>
      <c r="I62" s="3" t="s">
        <v>131</v>
      </c>
      <c r="J62">
        <v>380</v>
      </c>
      <c r="K62" s="8">
        <v>1</v>
      </c>
      <c r="L62">
        <f>SUM(L59:L61)</f>
        <v>403</v>
      </c>
      <c r="M62">
        <f>SUM(M59:M61)</f>
        <v>622</v>
      </c>
      <c r="N62" s="4">
        <f>L62/380</f>
        <v>1.0605263157894738</v>
      </c>
      <c r="O62" s="4">
        <f>M62/380</f>
        <v>1.6368421052631579</v>
      </c>
      <c r="Q62" s="3" t="s">
        <v>131</v>
      </c>
      <c r="R62">
        <v>380</v>
      </c>
      <c r="S62" s="8">
        <v>1</v>
      </c>
      <c r="T62">
        <f>SUM(T59:T61)</f>
        <v>398</v>
      </c>
      <c r="U62">
        <f>SUM(U59:U61)</f>
        <v>647</v>
      </c>
      <c r="V62" s="4">
        <f>T62/380</f>
        <v>1.0473684210526315</v>
      </c>
      <c r="W62" s="4">
        <f>U62/380</f>
        <v>1.7026315789473685</v>
      </c>
    </row>
    <row r="63" spans="1:23" ht="21.75" customHeight="1" x14ac:dyDescent="0.25">
      <c r="F63" s="4"/>
      <c r="G63" s="4"/>
      <c r="N63" s="4"/>
      <c r="O63" s="4"/>
      <c r="V63" s="4"/>
      <c r="W63" s="4"/>
    </row>
    <row r="64" spans="1:23" x14ac:dyDescent="0.25">
      <c r="A64" t="s">
        <v>1211</v>
      </c>
      <c r="F64" s="4"/>
      <c r="G64" s="4"/>
      <c r="I64" t="s">
        <v>1212</v>
      </c>
      <c r="N64" s="4"/>
      <c r="O64" s="4"/>
      <c r="Q64" t="s">
        <v>1213</v>
      </c>
      <c r="V64" s="4"/>
      <c r="W64" s="4"/>
    </row>
    <row r="65" spans="1:23" x14ac:dyDescent="0.25">
      <c r="A65" s="2" t="s">
        <v>697</v>
      </c>
      <c r="B65" t="s">
        <v>3488</v>
      </c>
      <c r="C65" t="s">
        <v>3489</v>
      </c>
      <c r="D65" t="s">
        <v>3500</v>
      </c>
      <c r="E65" t="s">
        <v>3499</v>
      </c>
      <c r="F65" s="4"/>
      <c r="G65" s="4"/>
      <c r="I65" s="2" t="s">
        <v>697</v>
      </c>
      <c r="J65" t="s">
        <v>3488</v>
      </c>
      <c r="K65" t="s">
        <v>3489</v>
      </c>
      <c r="L65" t="s">
        <v>3500</v>
      </c>
      <c r="M65" t="s">
        <v>3499</v>
      </c>
      <c r="N65" s="4"/>
      <c r="O65" s="4"/>
      <c r="Q65" s="2" t="s">
        <v>697</v>
      </c>
      <c r="R65" t="s">
        <v>3488</v>
      </c>
      <c r="S65" t="s">
        <v>3489</v>
      </c>
      <c r="T65" t="s">
        <v>3500</v>
      </c>
      <c r="U65" t="s">
        <v>3499</v>
      </c>
      <c r="V65" s="4"/>
      <c r="W65" s="4"/>
    </row>
    <row r="66" spans="1:23" x14ac:dyDescent="0.25">
      <c r="A66" s="3" t="s">
        <v>47</v>
      </c>
      <c r="B66">
        <v>99</v>
      </c>
      <c r="C66" s="8">
        <v>0.26052631578947366</v>
      </c>
      <c r="D66">
        <f>B66*3</f>
        <v>297</v>
      </c>
      <c r="F66" s="4"/>
      <c r="G66" s="4"/>
      <c r="I66" s="3" t="s">
        <v>47</v>
      </c>
      <c r="J66">
        <v>96</v>
      </c>
      <c r="K66" s="8">
        <v>0.25263157894736843</v>
      </c>
      <c r="L66">
        <f>J66*3</f>
        <v>288</v>
      </c>
      <c r="N66" s="4"/>
      <c r="O66" s="4"/>
      <c r="Q66" s="3" t="s">
        <v>47</v>
      </c>
      <c r="R66">
        <v>123</v>
      </c>
      <c r="S66" s="8">
        <v>0.26623376623376621</v>
      </c>
      <c r="T66">
        <f>R66*3</f>
        <v>369</v>
      </c>
      <c r="V66" s="4"/>
      <c r="W66" s="4"/>
    </row>
    <row r="67" spans="1:23" x14ac:dyDescent="0.25">
      <c r="A67" s="3" t="s">
        <v>34</v>
      </c>
      <c r="B67">
        <v>119</v>
      </c>
      <c r="C67" s="8">
        <v>0.31315789473684208</v>
      </c>
      <c r="D67">
        <f>B67*1</f>
        <v>119</v>
      </c>
      <c r="E67">
        <f>B67*1</f>
        <v>119</v>
      </c>
      <c r="F67" s="4"/>
      <c r="G67" s="4"/>
      <c r="I67" s="3" t="s">
        <v>34</v>
      </c>
      <c r="J67">
        <v>98</v>
      </c>
      <c r="K67" s="8">
        <v>0.25789473684210529</v>
      </c>
      <c r="L67">
        <f>J67*1</f>
        <v>98</v>
      </c>
      <c r="M67">
        <f>J67*1</f>
        <v>98</v>
      </c>
      <c r="N67" s="4"/>
      <c r="O67" s="4"/>
      <c r="Q67" s="3" t="s">
        <v>34</v>
      </c>
      <c r="R67">
        <v>134</v>
      </c>
      <c r="S67" s="8">
        <v>0.29004329004329005</v>
      </c>
      <c r="T67">
        <f>R67*1</f>
        <v>134</v>
      </c>
      <c r="U67">
        <f>R67*1</f>
        <v>134</v>
      </c>
      <c r="V67" s="4"/>
      <c r="W67" s="4"/>
    </row>
    <row r="68" spans="1:23" x14ac:dyDescent="0.25">
      <c r="A68" s="3" t="s">
        <v>27</v>
      </c>
      <c r="B68">
        <v>162</v>
      </c>
      <c r="C68" s="8">
        <v>0.4263157894736842</v>
      </c>
      <c r="E68">
        <f>B68*3</f>
        <v>486</v>
      </c>
      <c r="F68" s="4"/>
      <c r="G68" s="4"/>
      <c r="I68" s="3" t="s">
        <v>27</v>
      </c>
      <c r="J68">
        <v>186</v>
      </c>
      <c r="K68" s="8">
        <v>0.48947368421052634</v>
      </c>
      <c r="M68">
        <f>J68*3</f>
        <v>558</v>
      </c>
      <c r="N68" s="4"/>
      <c r="O68" s="4"/>
      <c r="Q68" s="3" t="s">
        <v>27</v>
      </c>
      <c r="R68">
        <v>205</v>
      </c>
      <c r="S68" s="8">
        <v>0.44372294372294374</v>
      </c>
      <c r="U68">
        <f>R68*3</f>
        <v>615</v>
      </c>
      <c r="V68" s="4"/>
      <c r="W68" s="4"/>
    </row>
    <row r="69" spans="1:23" x14ac:dyDescent="0.25">
      <c r="A69" s="3" t="s">
        <v>131</v>
      </c>
      <c r="B69">
        <v>380</v>
      </c>
      <c r="C69" s="8">
        <v>1</v>
      </c>
      <c r="D69">
        <f>SUM(D66:D68)</f>
        <v>416</v>
      </c>
      <c r="E69">
        <f>SUM(E66:E68)</f>
        <v>605</v>
      </c>
      <c r="F69" s="4">
        <f>D69/380</f>
        <v>1.0947368421052632</v>
      </c>
      <c r="G69" s="4">
        <f>E69/380</f>
        <v>1.5921052631578947</v>
      </c>
      <c r="I69" s="3" t="s">
        <v>131</v>
      </c>
      <c r="J69">
        <v>380</v>
      </c>
      <c r="K69" s="8">
        <v>1</v>
      </c>
      <c r="L69">
        <f>SUM(L66:L68)</f>
        <v>386</v>
      </c>
      <c r="M69">
        <f>SUM(M66:M68)</f>
        <v>656</v>
      </c>
      <c r="N69" s="4">
        <f>L69/380</f>
        <v>1.0157894736842106</v>
      </c>
      <c r="O69" s="4">
        <f>M69/380</f>
        <v>1.7263157894736842</v>
      </c>
      <c r="Q69" s="3" t="s">
        <v>131</v>
      </c>
      <c r="R69">
        <v>462</v>
      </c>
      <c r="S69" s="8">
        <v>1</v>
      </c>
      <c r="T69">
        <f>SUM(T66:T68)</f>
        <v>503</v>
      </c>
      <c r="U69">
        <f>SUM(U66:U68)</f>
        <v>749</v>
      </c>
      <c r="V69" s="4">
        <f>T69/462</f>
        <v>1.0887445887445888</v>
      </c>
      <c r="W69" s="4">
        <f>U69/462</f>
        <v>1.6212121212121211</v>
      </c>
    </row>
    <row r="71" spans="1:23" x14ac:dyDescent="0.25">
      <c r="A71" t="s">
        <v>1214</v>
      </c>
    </row>
    <row r="72" spans="1:23" x14ac:dyDescent="0.25">
      <c r="A72" s="2" t="s">
        <v>697</v>
      </c>
      <c r="B72" t="s">
        <v>3488</v>
      </c>
      <c r="C72" t="s">
        <v>3489</v>
      </c>
      <c r="D72" t="s">
        <v>3500</v>
      </c>
      <c r="E72" t="s">
        <v>3499</v>
      </c>
    </row>
    <row r="73" spans="1:23" x14ac:dyDescent="0.25">
      <c r="A73" s="3" t="s">
        <v>47</v>
      </c>
      <c r="B73">
        <v>128</v>
      </c>
      <c r="C73" s="8">
        <v>0.27705627705627706</v>
      </c>
      <c r="D73">
        <f>B73*3</f>
        <v>384</v>
      </c>
    </row>
    <row r="74" spans="1:23" x14ac:dyDescent="0.25">
      <c r="A74" s="3" t="s">
        <v>34</v>
      </c>
      <c r="B74">
        <v>142</v>
      </c>
      <c r="C74" s="8">
        <v>0.30735930735930733</v>
      </c>
      <c r="D74">
        <f>B74*1</f>
        <v>142</v>
      </c>
      <c r="E74">
        <f>B74*1</f>
        <v>142</v>
      </c>
    </row>
    <row r="75" spans="1:23" x14ac:dyDescent="0.25">
      <c r="A75" s="3" t="s">
        <v>27</v>
      </c>
      <c r="B75">
        <v>192</v>
      </c>
      <c r="C75" s="8">
        <v>0.41558441558441561</v>
      </c>
      <c r="E75">
        <f>B75*3</f>
        <v>576</v>
      </c>
    </row>
    <row r="76" spans="1:23" x14ac:dyDescent="0.25">
      <c r="A76" s="3" t="s">
        <v>131</v>
      </c>
      <c r="B76">
        <v>462</v>
      </c>
      <c r="C76" s="8">
        <v>1</v>
      </c>
      <c r="D76">
        <f>SUM(D73:D75)</f>
        <v>526</v>
      </c>
      <c r="E76">
        <f>SUM(E73:E75)</f>
        <v>718</v>
      </c>
      <c r="F76" s="4">
        <f>D76/$B$76</f>
        <v>1.1385281385281385</v>
      </c>
      <c r="G76" s="4">
        <f>E76/$B$76</f>
        <v>1.5541125541125542</v>
      </c>
    </row>
  </sheetData>
  <sortState xmlns:xlrd2="http://schemas.microsoft.com/office/spreadsheetml/2017/richdata2" ref="A35:A71">
    <sortCondition descending="1" ref="A35:A7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9FD57-48F9-4378-9189-BED33759AFC8}">
  <dimension ref="A1:AC643"/>
  <sheetViews>
    <sheetView zoomScale="60" zoomScaleNormal="60" workbookViewId="0">
      <selection activeCell="E25" sqref="E25"/>
    </sheetView>
  </sheetViews>
  <sheetFormatPr defaultRowHeight="15" x14ac:dyDescent="0.25"/>
  <cols>
    <col min="1" max="2" width="12" bestFit="1" customWidth="1"/>
    <col min="3" max="3" width="13.28515625" bestFit="1" customWidth="1"/>
    <col min="4" max="4" width="21.140625" bestFit="1" customWidth="1"/>
    <col min="5" max="5" width="12" bestFit="1" customWidth="1"/>
    <col min="6" max="6" width="14.140625" bestFit="1" customWidth="1"/>
    <col min="7" max="8" width="21.140625" bestFit="1" customWidth="1"/>
    <col min="9" max="9" width="3.85546875" customWidth="1"/>
    <col min="10" max="10" width="14.140625" bestFit="1" customWidth="1"/>
    <col min="11" max="11" width="15.85546875" bestFit="1" customWidth="1"/>
    <col min="12" max="12" width="15.7109375" bestFit="1" customWidth="1"/>
    <col min="13" max="13" width="13.7109375" bestFit="1" customWidth="1"/>
    <col min="14" max="14" width="13.42578125" bestFit="1" customWidth="1"/>
    <col min="15" max="15" width="13.5703125" bestFit="1" customWidth="1"/>
    <col min="16" max="16" width="13.28515625" bestFit="1" customWidth="1"/>
    <col min="17" max="17" width="12.5703125" bestFit="1" customWidth="1"/>
    <col min="18" max="18" width="5.28515625" customWidth="1"/>
    <col min="19" max="19" width="14.140625" bestFit="1" customWidth="1"/>
    <col min="20" max="20" width="15.85546875" bestFit="1" customWidth="1"/>
    <col min="21" max="21" width="15.7109375" bestFit="1" customWidth="1"/>
    <col min="22" max="22" width="13.7109375" bestFit="1" customWidth="1"/>
    <col min="23" max="23" width="13.42578125" bestFit="1" customWidth="1"/>
    <col min="24" max="24" width="13.5703125" bestFit="1" customWidth="1"/>
    <col min="25" max="25" width="13.28515625" bestFit="1" customWidth="1"/>
    <col min="26" max="26" width="12.5703125" bestFit="1" customWidth="1"/>
    <col min="27" max="28" width="7.85546875" customWidth="1"/>
    <col min="29" max="29" width="14.140625" bestFit="1" customWidth="1"/>
    <col min="30" max="30" width="15.85546875" bestFit="1" customWidth="1"/>
    <col min="31" max="31" width="15.7109375" bestFit="1" customWidth="1"/>
    <col min="32" max="32" width="13.7109375" bestFit="1" customWidth="1"/>
    <col min="33" max="33" width="13.42578125" bestFit="1" customWidth="1"/>
    <col min="34" max="34" width="13.5703125" bestFit="1" customWidth="1"/>
    <col min="35" max="35" width="13.28515625" bestFit="1" customWidth="1"/>
    <col min="36" max="36" width="12.5703125" bestFit="1" customWidth="1"/>
  </cols>
  <sheetData>
    <row r="1" spans="1:7" x14ac:dyDescent="0.25">
      <c r="A1" t="s">
        <v>1224</v>
      </c>
    </row>
    <row r="2" spans="1:7" x14ac:dyDescent="0.25">
      <c r="A2" t="s">
        <v>697</v>
      </c>
      <c r="B2" t="s">
        <v>132</v>
      </c>
      <c r="C2" t="s">
        <v>134</v>
      </c>
      <c r="D2" t="s">
        <v>451</v>
      </c>
      <c r="E2" t="s">
        <v>452</v>
      </c>
      <c r="F2" t="s">
        <v>698</v>
      </c>
      <c r="G2" t="s">
        <v>699</v>
      </c>
    </row>
    <row r="3" spans="1:7" x14ac:dyDescent="0.25">
      <c r="A3" t="s">
        <v>2763</v>
      </c>
      <c r="B3">
        <v>1.9565217391304348</v>
      </c>
      <c r="C3">
        <v>1.6956521739130435</v>
      </c>
      <c r="D3">
        <v>8.6956521739130432E-2</v>
      </c>
      <c r="E3">
        <v>0</v>
      </c>
      <c r="F3">
        <v>1.6086956521739131</v>
      </c>
      <c r="G3">
        <v>2.1739130434782608</v>
      </c>
    </row>
    <row r="4" spans="1:7" x14ac:dyDescent="0.25">
      <c r="A4" t="s">
        <v>41</v>
      </c>
      <c r="B4">
        <v>1.8518518518518519</v>
      </c>
      <c r="C4">
        <v>1.6666666666666667</v>
      </c>
      <c r="D4">
        <v>7.407407407407407E-2</v>
      </c>
      <c r="E4">
        <v>7.407407407407407E-2</v>
      </c>
      <c r="F4">
        <v>2.1481481481481484</v>
      </c>
      <c r="G4">
        <v>2.5555555555555554</v>
      </c>
    </row>
    <row r="5" spans="1:7" x14ac:dyDescent="0.25">
      <c r="A5" t="s">
        <v>2582</v>
      </c>
      <c r="B5">
        <v>1.7</v>
      </c>
      <c r="C5">
        <v>1.4</v>
      </c>
      <c r="D5">
        <v>0.1</v>
      </c>
      <c r="E5">
        <v>0.1</v>
      </c>
      <c r="F5">
        <v>1.7</v>
      </c>
      <c r="G5">
        <v>2.2000000000000002</v>
      </c>
    </row>
    <row r="6" spans="1:7" x14ac:dyDescent="0.25">
      <c r="A6" t="s">
        <v>318</v>
      </c>
      <c r="B6">
        <v>1.5789473684210527</v>
      </c>
      <c r="C6">
        <v>1.631578947368421</v>
      </c>
      <c r="D6">
        <v>0.10526315789473684</v>
      </c>
      <c r="E6">
        <v>5.2631578947368418E-2</v>
      </c>
      <c r="F6">
        <v>1.736842105263158</v>
      </c>
      <c r="G6">
        <v>2.5789473684210527</v>
      </c>
    </row>
    <row r="7" spans="1:7" x14ac:dyDescent="0.25">
      <c r="A7" t="s">
        <v>3003</v>
      </c>
      <c r="B7">
        <v>2</v>
      </c>
      <c r="C7">
        <v>1.2</v>
      </c>
      <c r="D7">
        <v>0.2</v>
      </c>
      <c r="E7">
        <v>0.2</v>
      </c>
      <c r="F7">
        <v>1.8</v>
      </c>
      <c r="G7">
        <v>2.6</v>
      </c>
    </row>
    <row r="8" spans="1:7" x14ac:dyDescent="0.25">
      <c r="A8" t="s">
        <v>2708</v>
      </c>
      <c r="B8">
        <v>1.6875</v>
      </c>
      <c r="C8">
        <v>1</v>
      </c>
      <c r="D8">
        <v>6.25E-2</v>
      </c>
      <c r="E8">
        <v>0.125</v>
      </c>
      <c r="F8">
        <v>2.3125</v>
      </c>
      <c r="G8">
        <v>2.8125</v>
      </c>
    </row>
    <row r="9" spans="1:7" x14ac:dyDescent="0.25">
      <c r="A9" t="s">
        <v>2892</v>
      </c>
      <c r="B9">
        <v>2</v>
      </c>
      <c r="C9">
        <v>1.3333333333333333</v>
      </c>
      <c r="D9">
        <v>0</v>
      </c>
      <c r="E9">
        <v>8.3333333333333329E-2</v>
      </c>
      <c r="F9">
        <v>2.0833333333333335</v>
      </c>
      <c r="G9">
        <v>2.6666666666666665</v>
      </c>
    </row>
    <row r="10" spans="1:7" x14ac:dyDescent="0.25">
      <c r="A10" t="s">
        <v>2336</v>
      </c>
      <c r="B10">
        <v>1.6666666666666667</v>
      </c>
      <c r="C10">
        <v>0.66666666666666663</v>
      </c>
      <c r="D10">
        <v>0</v>
      </c>
      <c r="E10">
        <v>0</v>
      </c>
      <c r="F10">
        <v>1.5</v>
      </c>
      <c r="G10">
        <v>1.3333333333333333</v>
      </c>
    </row>
    <row r="11" spans="1:7" x14ac:dyDescent="0.25">
      <c r="A11" t="s">
        <v>2956</v>
      </c>
      <c r="B11">
        <v>1.5909090909090908</v>
      </c>
      <c r="C11">
        <v>1.4090909090909092</v>
      </c>
      <c r="D11">
        <v>9.0909090909090912E-2</v>
      </c>
      <c r="E11">
        <v>9.0909090909090912E-2</v>
      </c>
      <c r="F11">
        <v>2.2727272727272729</v>
      </c>
      <c r="G11">
        <v>1.7272727272727273</v>
      </c>
    </row>
    <row r="12" spans="1:7" x14ac:dyDescent="0.25">
      <c r="A12" t="s">
        <v>2953</v>
      </c>
      <c r="B12">
        <v>1.4</v>
      </c>
      <c r="C12">
        <v>2.0499999999999998</v>
      </c>
      <c r="D12">
        <v>0</v>
      </c>
      <c r="E12">
        <v>0.05</v>
      </c>
      <c r="F12">
        <v>2.4500000000000002</v>
      </c>
      <c r="G12">
        <v>2.1</v>
      </c>
    </row>
    <row r="13" spans="1:7" x14ac:dyDescent="0.25">
      <c r="A13" t="s">
        <v>3453</v>
      </c>
      <c r="B13">
        <v>4</v>
      </c>
      <c r="C13">
        <v>0</v>
      </c>
      <c r="D13">
        <v>0</v>
      </c>
      <c r="E13">
        <v>0</v>
      </c>
      <c r="F13">
        <v>1</v>
      </c>
      <c r="G13">
        <v>1</v>
      </c>
    </row>
    <row r="14" spans="1:7" x14ac:dyDescent="0.25">
      <c r="A14" t="s">
        <v>3068</v>
      </c>
      <c r="B14">
        <v>2.75</v>
      </c>
      <c r="C14">
        <v>0.5</v>
      </c>
      <c r="D14">
        <v>0</v>
      </c>
      <c r="E14">
        <v>0.5</v>
      </c>
      <c r="F14">
        <v>2.25</v>
      </c>
      <c r="G14">
        <v>1.5</v>
      </c>
    </row>
    <row r="15" spans="1:7" x14ac:dyDescent="0.25">
      <c r="A15" t="s">
        <v>3413</v>
      </c>
      <c r="B15">
        <v>2</v>
      </c>
      <c r="C15">
        <v>1</v>
      </c>
      <c r="D15">
        <v>0</v>
      </c>
      <c r="E15">
        <v>0.5</v>
      </c>
      <c r="F15">
        <v>4</v>
      </c>
      <c r="G15">
        <v>1.5</v>
      </c>
    </row>
    <row r="16" spans="1:7" x14ac:dyDescent="0.25">
      <c r="A16" t="s">
        <v>3455</v>
      </c>
      <c r="B16">
        <v>1.5</v>
      </c>
      <c r="C16">
        <v>3</v>
      </c>
      <c r="D16">
        <v>0</v>
      </c>
      <c r="E16">
        <v>0</v>
      </c>
      <c r="F16">
        <v>3.5</v>
      </c>
      <c r="G16">
        <v>3</v>
      </c>
    </row>
    <row r="17" spans="1:7" x14ac:dyDescent="0.25">
      <c r="A17" t="s">
        <v>62</v>
      </c>
      <c r="B17">
        <v>1.625</v>
      </c>
      <c r="C17">
        <v>1.625</v>
      </c>
      <c r="D17">
        <v>0.125</v>
      </c>
      <c r="E17">
        <v>8.3333333333333329E-2</v>
      </c>
      <c r="F17">
        <v>1.7083333333333333</v>
      </c>
      <c r="G17">
        <v>2.2083333333333335</v>
      </c>
    </row>
    <row r="18" spans="1:7" x14ac:dyDescent="0.25">
      <c r="A18" t="s">
        <v>2960</v>
      </c>
      <c r="B18">
        <v>1.7857142857142858</v>
      </c>
      <c r="C18">
        <v>1.8571428571428572</v>
      </c>
      <c r="D18">
        <v>7.1428571428571425E-2</v>
      </c>
      <c r="E18">
        <v>0.14285714285714285</v>
      </c>
      <c r="F18">
        <v>1.8571428571428572</v>
      </c>
      <c r="G18">
        <v>2</v>
      </c>
    </row>
    <row r="19" spans="1:7" x14ac:dyDescent="0.25">
      <c r="A19" t="s">
        <v>2839</v>
      </c>
      <c r="B19">
        <v>1.3</v>
      </c>
      <c r="C19">
        <v>1.5</v>
      </c>
      <c r="D19">
        <v>0</v>
      </c>
      <c r="E19">
        <v>0.1</v>
      </c>
      <c r="F19">
        <v>2.2999999999999998</v>
      </c>
      <c r="G19">
        <v>2.6</v>
      </c>
    </row>
    <row r="20" spans="1:7" x14ac:dyDescent="0.25">
      <c r="A20" t="s">
        <v>2309</v>
      </c>
      <c r="B20">
        <v>1.92</v>
      </c>
      <c r="C20">
        <v>1.44</v>
      </c>
      <c r="D20">
        <v>0.08</v>
      </c>
      <c r="E20">
        <v>0.04</v>
      </c>
      <c r="F20">
        <v>1.48</v>
      </c>
      <c r="G20">
        <v>1.96</v>
      </c>
    </row>
    <row r="21" spans="1:7" x14ac:dyDescent="0.25">
      <c r="A21" t="s">
        <v>2879</v>
      </c>
      <c r="B21">
        <v>2.0909090909090908</v>
      </c>
      <c r="C21">
        <v>1.1818181818181819</v>
      </c>
      <c r="D21">
        <v>0.18181818181818182</v>
      </c>
      <c r="E21">
        <v>4.5454545454545456E-2</v>
      </c>
      <c r="F21">
        <v>1.6363636363636365</v>
      </c>
      <c r="G21">
        <v>2.6363636363636362</v>
      </c>
    </row>
    <row r="22" spans="1:7" x14ac:dyDescent="0.25">
      <c r="A22" t="s">
        <v>339</v>
      </c>
      <c r="B22">
        <v>2</v>
      </c>
      <c r="C22">
        <v>2</v>
      </c>
      <c r="D22">
        <v>0</v>
      </c>
      <c r="E22">
        <v>0</v>
      </c>
      <c r="F22">
        <v>1</v>
      </c>
      <c r="G22">
        <v>2</v>
      </c>
    </row>
    <row r="23" spans="1:7" x14ac:dyDescent="0.25">
      <c r="A23" t="s">
        <v>3387</v>
      </c>
      <c r="B23">
        <v>0.5</v>
      </c>
      <c r="C23">
        <v>1.5</v>
      </c>
      <c r="D23">
        <v>0.5</v>
      </c>
      <c r="E23">
        <v>0</v>
      </c>
      <c r="F23">
        <v>2.5</v>
      </c>
      <c r="G23">
        <v>1.5</v>
      </c>
    </row>
    <row r="24" spans="1:7" x14ac:dyDescent="0.25">
      <c r="A24" t="s">
        <v>3390</v>
      </c>
      <c r="B24">
        <v>2</v>
      </c>
      <c r="C24">
        <v>2.3333333333333335</v>
      </c>
      <c r="D24">
        <v>0</v>
      </c>
      <c r="E24">
        <v>0</v>
      </c>
      <c r="F24">
        <v>2.3333333333333335</v>
      </c>
      <c r="G24">
        <v>1.3333333333333333</v>
      </c>
    </row>
    <row r="25" spans="1:7" x14ac:dyDescent="0.25">
      <c r="A25" t="s">
        <v>35</v>
      </c>
      <c r="B25">
        <v>1.3529411764705883</v>
      </c>
      <c r="C25">
        <v>1.9411764705882353</v>
      </c>
      <c r="D25">
        <v>5.8823529411764705E-2</v>
      </c>
      <c r="E25">
        <v>0.17647058823529413</v>
      </c>
      <c r="F25">
        <v>2.2941176470588234</v>
      </c>
      <c r="G25">
        <v>2</v>
      </c>
    </row>
    <row r="26" spans="1:7" x14ac:dyDescent="0.25">
      <c r="A26" t="s">
        <v>3358</v>
      </c>
      <c r="B26">
        <v>2</v>
      </c>
      <c r="C26">
        <v>1.6666666666666667</v>
      </c>
      <c r="D26">
        <v>0</v>
      </c>
      <c r="E26">
        <v>6.6666666666666666E-2</v>
      </c>
      <c r="F26">
        <v>1.4</v>
      </c>
      <c r="G26">
        <v>1.7333333333333334</v>
      </c>
    </row>
    <row r="27" spans="1:7" x14ac:dyDescent="0.25">
      <c r="A27" t="s">
        <v>2402</v>
      </c>
      <c r="B27">
        <v>2.04</v>
      </c>
      <c r="C27">
        <v>1.28</v>
      </c>
      <c r="D27">
        <v>0</v>
      </c>
      <c r="E27">
        <v>0.12</v>
      </c>
      <c r="F27">
        <v>1.76</v>
      </c>
      <c r="G27">
        <v>2.64</v>
      </c>
    </row>
    <row r="28" spans="1:7" x14ac:dyDescent="0.25">
      <c r="A28" t="s">
        <v>3425</v>
      </c>
      <c r="B28">
        <v>1</v>
      </c>
      <c r="C28">
        <v>1</v>
      </c>
      <c r="D28">
        <v>0</v>
      </c>
      <c r="E28">
        <v>0</v>
      </c>
      <c r="F28">
        <v>2</v>
      </c>
      <c r="G28">
        <v>3</v>
      </c>
    </row>
    <row r="29" spans="1:7" x14ac:dyDescent="0.25">
      <c r="A29" t="s">
        <v>2966</v>
      </c>
      <c r="B29">
        <v>2.0909090909090908</v>
      </c>
      <c r="C29">
        <v>1.1818181818181819</v>
      </c>
      <c r="D29">
        <v>9.0909090909090912E-2</v>
      </c>
      <c r="E29">
        <v>0.18181818181818182</v>
      </c>
      <c r="F29">
        <v>2.0909090909090908</v>
      </c>
      <c r="G29">
        <v>2.8181818181818183</v>
      </c>
    </row>
    <row r="30" spans="1:7" x14ac:dyDescent="0.25">
      <c r="A30" t="s">
        <v>2955</v>
      </c>
      <c r="B30">
        <v>1.8</v>
      </c>
      <c r="C30">
        <v>1.5</v>
      </c>
      <c r="D30">
        <v>0.1</v>
      </c>
      <c r="E30">
        <v>0</v>
      </c>
      <c r="F30">
        <v>1.8</v>
      </c>
      <c r="G30">
        <v>1.9</v>
      </c>
    </row>
    <row r="31" spans="1:7" x14ac:dyDescent="0.25">
      <c r="A31" t="s">
        <v>2875</v>
      </c>
      <c r="B31">
        <v>2.0476190476190474</v>
      </c>
      <c r="C31">
        <v>1.0476190476190477</v>
      </c>
      <c r="D31">
        <v>0</v>
      </c>
      <c r="E31">
        <v>0</v>
      </c>
      <c r="F31">
        <v>1.7619047619047619</v>
      </c>
      <c r="G31">
        <v>2.4761904761904763</v>
      </c>
    </row>
    <row r="32" spans="1:7" x14ac:dyDescent="0.25">
      <c r="A32" t="s">
        <v>131</v>
      </c>
      <c r="B32">
        <v>1.8</v>
      </c>
      <c r="C32">
        <v>1.4789473684210526</v>
      </c>
      <c r="D32">
        <v>6.8421052631578952E-2</v>
      </c>
      <c r="E32">
        <v>8.1578947368421056E-2</v>
      </c>
      <c r="F32">
        <v>1.9105263157894736</v>
      </c>
      <c r="G32">
        <v>2.263157894736842</v>
      </c>
    </row>
    <row r="39" spans="1:7" x14ac:dyDescent="0.25">
      <c r="A39" t="s">
        <v>1223</v>
      </c>
    </row>
    <row r="40" spans="1:7" x14ac:dyDescent="0.25">
      <c r="A40" t="s">
        <v>697</v>
      </c>
      <c r="B40" t="s">
        <v>132</v>
      </c>
      <c r="C40" t="s">
        <v>134</v>
      </c>
      <c r="D40" t="s">
        <v>451</v>
      </c>
      <c r="E40" t="s">
        <v>452</v>
      </c>
      <c r="F40" t="s">
        <v>698</v>
      </c>
      <c r="G40" t="s">
        <v>699</v>
      </c>
    </row>
    <row r="41" spans="1:7" x14ac:dyDescent="0.25">
      <c r="A41" t="s">
        <v>2763</v>
      </c>
      <c r="B41">
        <v>1.6666666666666667</v>
      </c>
      <c r="C41">
        <v>1.2083333333333333</v>
      </c>
      <c r="D41">
        <v>0.125</v>
      </c>
      <c r="E41">
        <v>0</v>
      </c>
      <c r="F41">
        <v>1.4166666666666667</v>
      </c>
      <c r="G41">
        <v>2.0416666666666665</v>
      </c>
    </row>
    <row r="42" spans="1:7" x14ac:dyDescent="0.25">
      <c r="A42" t="s">
        <v>44</v>
      </c>
      <c r="B42">
        <v>1.6153846153846154</v>
      </c>
      <c r="C42">
        <v>1.6153846153846154</v>
      </c>
      <c r="D42">
        <v>0.15384615384615385</v>
      </c>
      <c r="E42">
        <v>0</v>
      </c>
      <c r="F42">
        <v>2.0769230769230771</v>
      </c>
      <c r="G42">
        <v>1.4615384615384615</v>
      </c>
    </row>
    <row r="43" spans="1:7" x14ac:dyDescent="0.25">
      <c r="A43" t="s">
        <v>41</v>
      </c>
      <c r="B43">
        <v>1.2333333333333334</v>
      </c>
      <c r="C43">
        <v>1.6666666666666667</v>
      </c>
      <c r="D43">
        <v>6.6666666666666666E-2</v>
      </c>
      <c r="E43">
        <v>3.3333333333333333E-2</v>
      </c>
      <c r="F43">
        <v>2</v>
      </c>
      <c r="G43">
        <v>1.7666666666666666</v>
      </c>
    </row>
    <row r="44" spans="1:7" x14ac:dyDescent="0.25">
      <c r="A44" t="s">
        <v>2582</v>
      </c>
      <c r="B44">
        <v>1.3076923076923077</v>
      </c>
      <c r="C44">
        <v>1.3846153846153846</v>
      </c>
      <c r="D44">
        <v>0</v>
      </c>
      <c r="E44">
        <v>0</v>
      </c>
      <c r="F44">
        <v>1</v>
      </c>
      <c r="G44">
        <v>2</v>
      </c>
    </row>
    <row r="45" spans="1:7" x14ac:dyDescent="0.25">
      <c r="A45" t="s">
        <v>318</v>
      </c>
      <c r="B45">
        <v>1.0476190476190477</v>
      </c>
      <c r="C45">
        <v>1.6190476190476191</v>
      </c>
      <c r="D45">
        <v>0</v>
      </c>
      <c r="E45">
        <v>4.7619047619047616E-2</v>
      </c>
      <c r="F45">
        <v>2.0476190476190474</v>
      </c>
      <c r="G45">
        <v>1.7142857142857142</v>
      </c>
    </row>
    <row r="46" spans="1:7" x14ac:dyDescent="0.25">
      <c r="A46" t="s">
        <v>3003</v>
      </c>
      <c r="B46">
        <v>1</v>
      </c>
      <c r="C46">
        <v>1</v>
      </c>
      <c r="D46">
        <v>0.25</v>
      </c>
      <c r="E46">
        <v>0</v>
      </c>
      <c r="F46">
        <v>1.25</v>
      </c>
      <c r="G46">
        <v>2.75</v>
      </c>
    </row>
    <row r="47" spans="1:7" x14ac:dyDescent="0.25">
      <c r="A47" t="s">
        <v>2708</v>
      </c>
      <c r="B47">
        <v>1.7619047619047619</v>
      </c>
      <c r="C47">
        <v>1.1904761904761905</v>
      </c>
      <c r="D47">
        <v>4.7619047619047616E-2</v>
      </c>
      <c r="E47">
        <v>9.5238095238095233E-2</v>
      </c>
      <c r="F47">
        <v>1.7142857142857142</v>
      </c>
      <c r="G47">
        <v>1.9523809523809523</v>
      </c>
    </row>
    <row r="48" spans="1:7" x14ac:dyDescent="0.25">
      <c r="A48" t="s">
        <v>2892</v>
      </c>
      <c r="B48">
        <v>1.9444444444444444</v>
      </c>
      <c r="C48">
        <v>1.4444444444444444</v>
      </c>
      <c r="D48">
        <v>0.1111111111111111</v>
      </c>
      <c r="E48">
        <v>0</v>
      </c>
      <c r="F48">
        <v>1.2777777777777777</v>
      </c>
      <c r="G48">
        <v>2.2777777777777777</v>
      </c>
    </row>
    <row r="49" spans="1:7" x14ac:dyDescent="0.25">
      <c r="A49" t="s">
        <v>2336</v>
      </c>
      <c r="B49">
        <v>1.3333333333333333</v>
      </c>
      <c r="C49">
        <v>1.5</v>
      </c>
      <c r="D49">
        <v>0.33333333333333331</v>
      </c>
      <c r="E49">
        <v>0</v>
      </c>
      <c r="F49">
        <v>1.5</v>
      </c>
      <c r="G49">
        <v>0.66666666666666663</v>
      </c>
    </row>
    <row r="50" spans="1:7" x14ac:dyDescent="0.25">
      <c r="A50" t="s">
        <v>2956</v>
      </c>
      <c r="B50">
        <v>1.263157894736842</v>
      </c>
      <c r="C50">
        <v>0.68421052631578949</v>
      </c>
      <c r="D50">
        <v>0</v>
      </c>
      <c r="E50">
        <v>5.2631578947368418E-2</v>
      </c>
      <c r="F50">
        <v>2</v>
      </c>
      <c r="G50">
        <v>2.263157894736842</v>
      </c>
    </row>
    <row r="51" spans="1:7" x14ac:dyDescent="0.25">
      <c r="A51" t="s">
        <v>2953</v>
      </c>
      <c r="B51">
        <v>1.411764705882353</v>
      </c>
      <c r="C51">
        <v>1.4705882352941178</v>
      </c>
      <c r="D51">
        <v>0</v>
      </c>
      <c r="E51">
        <v>5.8823529411764705E-2</v>
      </c>
      <c r="F51">
        <v>1.4705882352941178</v>
      </c>
      <c r="G51">
        <v>1.1764705882352942</v>
      </c>
    </row>
    <row r="52" spans="1:7" x14ac:dyDescent="0.25">
      <c r="A52" t="s">
        <v>3068</v>
      </c>
      <c r="B52">
        <v>2</v>
      </c>
      <c r="C52">
        <v>2</v>
      </c>
      <c r="D52">
        <v>0</v>
      </c>
      <c r="E52">
        <v>0</v>
      </c>
      <c r="F52">
        <v>3</v>
      </c>
      <c r="G52">
        <v>0</v>
      </c>
    </row>
    <row r="53" spans="1:7" x14ac:dyDescent="0.25">
      <c r="A53" t="s">
        <v>62</v>
      </c>
      <c r="B53">
        <v>1.9</v>
      </c>
      <c r="C53">
        <v>1.3666666666666667</v>
      </c>
      <c r="D53">
        <v>0</v>
      </c>
      <c r="E53">
        <v>3.3333333333333333E-2</v>
      </c>
      <c r="F53">
        <v>1.7333333333333334</v>
      </c>
      <c r="G53">
        <v>1.1666666666666667</v>
      </c>
    </row>
    <row r="54" spans="1:7" x14ac:dyDescent="0.25">
      <c r="A54" t="s">
        <v>2960</v>
      </c>
      <c r="B54">
        <v>1.5333333333333334</v>
      </c>
      <c r="C54">
        <v>1.0666666666666667</v>
      </c>
      <c r="D54">
        <v>6.6666666666666666E-2</v>
      </c>
      <c r="E54">
        <v>6.6666666666666666E-2</v>
      </c>
      <c r="F54">
        <v>2</v>
      </c>
      <c r="G54">
        <v>2.3333333333333335</v>
      </c>
    </row>
    <row r="55" spans="1:7" x14ac:dyDescent="0.25">
      <c r="A55" t="s">
        <v>2839</v>
      </c>
      <c r="B55">
        <v>1.4285714285714286</v>
      </c>
      <c r="C55">
        <v>0.7142857142857143</v>
      </c>
      <c r="D55">
        <v>0</v>
      </c>
      <c r="E55">
        <v>0</v>
      </c>
      <c r="F55">
        <v>1.6666666666666667</v>
      </c>
      <c r="G55">
        <v>2.6666666666666665</v>
      </c>
    </row>
    <row r="56" spans="1:7" x14ac:dyDescent="0.25">
      <c r="A56" t="s">
        <v>2309</v>
      </c>
      <c r="B56">
        <v>1.8</v>
      </c>
      <c r="C56">
        <v>1.1666666666666667</v>
      </c>
      <c r="D56">
        <v>6.6666666666666666E-2</v>
      </c>
      <c r="E56">
        <v>0</v>
      </c>
      <c r="F56">
        <v>1.9</v>
      </c>
      <c r="G56">
        <v>1.9</v>
      </c>
    </row>
    <row r="57" spans="1:7" x14ac:dyDescent="0.25">
      <c r="A57" t="s">
        <v>2879</v>
      </c>
      <c r="B57">
        <v>1.8076923076923077</v>
      </c>
      <c r="C57">
        <v>1.0769230769230769</v>
      </c>
      <c r="D57">
        <v>0</v>
      </c>
      <c r="E57">
        <v>0</v>
      </c>
      <c r="F57">
        <v>1.6923076923076923</v>
      </c>
      <c r="G57">
        <v>2.3461538461538463</v>
      </c>
    </row>
    <row r="58" spans="1:7" x14ac:dyDescent="0.25">
      <c r="A58" t="s">
        <v>339</v>
      </c>
      <c r="B58">
        <v>1</v>
      </c>
      <c r="C58">
        <v>1</v>
      </c>
      <c r="D58">
        <v>0</v>
      </c>
      <c r="E58">
        <v>1</v>
      </c>
      <c r="F58">
        <v>3</v>
      </c>
      <c r="G58">
        <v>3</v>
      </c>
    </row>
    <row r="59" spans="1:7" x14ac:dyDescent="0.25">
      <c r="A59" t="s">
        <v>35</v>
      </c>
      <c r="B59">
        <v>2.16</v>
      </c>
      <c r="C59">
        <v>0.68</v>
      </c>
      <c r="D59">
        <v>0.04</v>
      </c>
      <c r="E59">
        <v>0.04</v>
      </c>
      <c r="F59">
        <v>1.28</v>
      </c>
      <c r="G59">
        <v>1.96</v>
      </c>
    </row>
    <row r="60" spans="1:7" x14ac:dyDescent="0.25">
      <c r="A60" t="s">
        <v>2402</v>
      </c>
      <c r="B60">
        <v>2.103448275862069</v>
      </c>
      <c r="C60">
        <v>1.3103448275862069</v>
      </c>
      <c r="D60">
        <v>3.4482758620689655E-2</v>
      </c>
      <c r="E60">
        <v>0</v>
      </c>
      <c r="F60">
        <v>1.3793103448275863</v>
      </c>
      <c r="G60">
        <v>2.0344827586206895</v>
      </c>
    </row>
    <row r="61" spans="1:7" x14ac:dyDescent="0.25">
      <c r="A61" t="s">
        <v>2966</v>
      </c>
      <c r="B61">
        <v>0.875</v>
      </c>
      <c r="C61">
        <v>0.875</v>
      </c>
      <c r="D61">
        <v>0</v>
      </c>
      <c r="E61">
        <v>0</v>
      </c>
      <c r="F61">
        <v>1.5</v>
      </c>
      <c r="G61">
        <v>1.5</v>
      </c>
    </row>
    <row r="62" spans="1:7" x14ac:dyDescent="0.25">
      <c r="A62" t="s">
        <v>2955</v>
      </c>
      <c r="B62">
        <v>2.1666666666666665</v>
      </c>
      <c r="C62">
        <v>1.3333333333333333</v>
      </c>
      <c r="D62">
        <v>0</v>
      </c>
      <c r="E62">
        <v>0</v>
      </c>
      <c r="F62">
        <v>1.6666666666666667</v>
      </c>
      <c r="G62">
        <v>2.1666666666666665</v>
      </c>
    </row>
    <row r="63" spans="1:7" x14ac:dyDescent="0.25">
      <c r="A63" t="s">
        <v>2875</v>
      </c>
      <c r="B63">
        <v>1.5</v>
      </c>
      <c r="C63">
        <v>0.5</v>
      </c>
      <c r="D63">
        <v>0</v>
      </c>
      <c r="E63">
        <v>0</v>
      </c>
      <c r="F63">
        <v>2</v>
      </c>
      <c r="G63">
        <v>2.5</v>
      </c>
    </row>
    <row r="64" spans="1:7" x14ac:dyDescent="0.25">
      <c r="A64" t="s">
        <v>131</v>
      </c>
      <c r="B64">
        <v>1.6342105263157896</v>
      </c>
      <c r="C64">
        <v>1.2184210526315788</v>
      </c>
      <c r="D64">
        <v>4.736842105263158E-2</v>
      </c>
      <c r="E64">
        <v>2.6315789473684209E-2</v>
      </c>
      <c r="F64">
        <v>1.6710526315789473</v>
      </c>
      <c r="G64">
        <v>1.9157894736842105</v>
      </c>
    </row>
    <row r="66" spans="1:7" x14ac:dyDescent="0.25">
      <c r="A66" t="s">
        <v>1222</v>
      </c>
    </row>
    <row r="67" spans="1:7" x14ac:dyDescent="0.25">
      <c r="A67" t="s">
        <v>697</v>
      </c>
      <c r="B67" t="s">
        <v>132</v>
      </c>
      <c r="C67" t="s">
        <v>134</v>
      </c>
      <c r="D67" t="s">
        <v>451</v>
      </c>
      <c r="E67" t="s">
        <v>452</v>
      </c>
      <c r="F67" t="s">
        <v>698</v>
      </c>
      <c r="G67" t="s">
        <v>699</v>
      </c>
    </row>
    <row r="68" spans="1:7" x14ac:dyDescent="0.25">
      <c r="A68" t="s">
        <v>2763</v>
      </c>
      <c r="B68">
        <v>2.125</v>
      </c>
      <c r="C68">
        <v>1</v>
      </c>
      <c r="D68">
        <v>0</v>
      </c>
      <c r="E68">
        <v>0.125</v>
      </c>
      <c r="F68">
        <v>1</v>
      </c>
      <c r="G68">
        <v>1.25</v>
      </c>
    </row>
    <row r="69" spans="1:7" x14ac:dyDescent="0.25">
      <c r="A69" t="s">
        <v>44</v>
      </c>
      <c r="B69">
        <v>1.2105263157894737</v>
      </c>
      <c r="C69">
        <v>2.1052631578947367</v>
      </c>
      <c r="D69">
        <v>0.10526315789473684</v>
      </c>
      <c r="E69">
        <v>0</v>
      </c>
      <c r="F69">
        <v>1.4210526315789473</v>
      </c>
      <c r="G69">
        <v>1.7894736842105263</v>
      </c>
    </row>
    <row r="70" spans="1:7" x14ac:dyDescent="0.25">
      <c r="A70" t="s">
        <v>41</v>
      </c>
      <c r="B70">
        <v>1.5714285714285714</v>
      </c>
      <c r="C70">
        <v>1.3214285714285714</v>
      </c>
      <c r="D70">
        <v>0.10714285714285714</v>
      </c>
      <c r="E70">
        <v>7.1428571428571425E-2</v>
      </c>
      <c r="F70">
        <v>1.7857142857142858</v>
      </c>
      <c r="G70">
        <v>1.8214285714285714</v>
      </c>
    </row>
    <row r="71" spans="1:7" x14ac:dyDescent="0.25">
      <c r="A71" t="s">
        <v>2582</v>
      </c>
      <c r="B71">
        <v>1.4444444444444444</v>
      </c>
      <c r="C71">
        <v>1.6666666666666667</v>
      </c>
      <c r="D71">
        <v>0.1111111111111111</v>
      </c>
      <c r="E71">
        <v>5.5555555555555552E-2</v>
      </c>
      <c r="F71">
        <v>1.6666666666666667</v>
      </c>
      <c r="G71">
        <v>2.1111111111111112</v>
      </c>
    </row>
    <row r="72" spans="1:7" x14ac:dyDescent="0.25">
      <c r="A72" t="s">
        <v>318</v>
      </c>
      <c r="B72">
        <v>1.3461538461538463</v>
      </c>
      <c r="C72">
        <v>1.1923076923076923</v>
      </c>
      <c r="D72">
        <v>7.6923076923076927E-2</v>
      </c>
      <c r="E72">
        <v>0</v>
      </c>
      <c r="F72">
        <v>1.9615384615384615</v>
      </c>
      <c r="G72">
        <v>2.1538461538461537</v>
      </c>
    </row>
    <row r="73" spans="1:7" x14ac:dyDescent="0.25">
      <c r="A73" t="s">
        <v>2708</v>
      </c>
      <c r="B73">
        <v>0.95</v>
      </c>
      <c r="C73">
        <v>1.1000000000000001</v>
      </c>
      <c r="D73">
        <v>0.05</v>
      </c>
      <c r="E73">
        <v>0.05</v>
      </c>
      <c r="F73">
        <v>2.15</v>
      </c>
      <c r="G73">
        <v>2.35</v>
      </c>
    </row>
    <row r="74" spans="1:7" x14ac:dyDescent="0.25">
      <c r="A74" t="s">
        <v>2892</v>
      </c>
      <c r="B74">
        <v>1.4666666666666666</v>
      </c>
      <c r="C74">
        <v>1.0666666666666667</v>
      </c>
      <c r="D74">
        <v>0</v>
      </c>
      <c r="E74">
        <v>6.6666666666666666E-2</v>
      </c>
      <c r="F74">
        <v>1.6666666666666667</v>
      </c>
      <c r="G74">
        <v>2.2000000000000002</v>
      </c>
    </row>
    <row r="75" spans="1:7" x14ac:dyDescent="0.25">
      <c r="A75" t="s">
        <v>2336</v>
      </c>
      <c r="B75">
        <v>1.4166666666666667</v>
      </c>
      <c r="C75">
        <v>1.5</v>
      </c>
      <c r="D75">
        <v>0</v>
      </c>
      <c r="E75">
        <v>8.3333333333333329E-2</v>
      </c>
      <c r="F75">
        <v>1.75</v>
      </c>
      <c r="G75">
        <v>1.5</v>
      </c>
    </row>
    <row r="76" spans="1:7" x14ac:dyDescent="0.25">
      <c r="A76" t="s">
        <v>2956</v>
      </c>
      <c r="B76">
        <v>1</v>
      </c>
      <c r="C76">
        <v>1.25</v>
      </c>
      <c r="D76">
        <v>0</v>
      </c>
      <c r="E76">
        <v>0</v>
      </c>
      <c r="F76">
        <v>2.75</v>
      </c>
      <c r="G76">
        <v>2.5</v>
      </c>
    </row>
    <row r="77" spans="1:7" x14ac:dyDescent="0.25">
      <c r="A77" t="s">
        <v>2953</v>
      </c>
      <c r="B77">
        <v>1.8888888888888888</v>
      </c>
      <c r="C77">
        <v>1.6666666666666667</v>
      </c>
      <c r="D77">
        <v>0.1111111111111111</v>
      </c>
      <c r="E77">
        <v>0</v>
      </c>
      <c r="F77">
        <v>1.5555555555555556</v>
      </c>
      <c r="G77">
        <v>1.8888888888888888</v>
      </c>
    </row>
    <row r="78" spans="1:7" x14ac:dyDescent="0.25">
      <c r="A78" t="s">
        <v>98</v>
      </c>
      <c r="B78">
        <v>1.84</v>
      </c>
      <c r="C78">
        <v>1.08</v>
      </c>
      <c r="D78">
        <v>0</v>
      </c>
      <c r="E78">
        <v>0.16</v>
      </c>
      <c r="F78">
        <v>1.1599999999999999</v>
      </c>
      <c r="G78">
        <v>1.1599999999999999</v>
      </c>
    </row>
    <row r="79" spans="1:7" x14ac:dyDescent="0.25">
      <c r="A79" t="s">
        <v>64</v>
      </c>
      <c r="B79">
        <v>1.1666666666666667</v>
      </c>
      <c r="C79">
        <v>1.7222222222222223</v>
      </c>
      <c r="D79">
        <v>5.5555555555555552E-2</v>
      </c>
      <c r="E79">
        <v>5.5555555555555552E-2</v>
      </c>
      <c r="F79">
        <v>2.2777777777777777</v>
      </c>
      <c r="G79">
        <v>2</v>
      </c>
    </row>
    <row r="80" spans="1:7" x14ac:dyDescent="0.25">
      <c r="A80" t="s">
        <v>55</v>
      </c>
      <c r="B80">
        <v>1.7307692307692308</v>
      </c>
      <c r="C80">
        <v>1.3076923076923077</v>
      </c>
      <c r="D80">
        <v>0</v>
      </c>
      <c r="E80">
        <v>7.6923076923076927E-2</v>
      </c>
      <c r="F80">
        <v>1.2307692307692308</v>
      </c>
      <c r="G80">
        <v>1.2307692307692308</v>
      </c>
    </row>
    <row r="81" spans="1:25" x14ac:dyDescent="0.25">
      <c r="A81" t="s">
        <v>28</v>
      </c>
      <c r="B81">
        <v>1.3461538461538463</v>
      </c>
      <c r="C81">
        <v>1.3076923076923077</v>
      </c>
      <c r="D81">
        <v>7.6923076923076927E-2</v>
      </c>
      <c r="E81">
        <v>0</v>
      </c>
      <c r="F81">
        <v>1.6538461538461537</v>
      </c>
      <c r="G81">
        <v>1.5</v>
      </c>
    </row>
    <row r="82" spans="1:25" x14ac:dyDescent="0.25">
      <c r="A82" t="s">
        <v>62</v>
      </c>
      <c r="B82">
        <v>1.7692307692307692</v>
      </c>
      <c r="C82">
        <v>1.0384615384615385</v>
      </c>
      <c r="D82">
        <v>0.11538461538461539</v>
      </c>
      <c r="E82">
        <v>0.15384615384615385</v>
      </c>
      <c r="F82">
        <v>1.3846153846153846</v>
      </c>
      <c r="G82">
        <v>1.4230769230769231</v>
      </c>
    </row>
    <row r="83" spans="1:25" x14ac:dyDescent="0.25">
      <c r="A83" t="s">
        <v>2960</v>
      </c>
      <c r="B83">
        <v>2.3333333333333335</v>
      </c>
      <c r="C83">
        <v>1</v>
      </c>
      <c r="D83">
        <v>0</v>
      </c>
      <c r="E83">
        <v>0</v>
      </c>
      <c r="F83">
        <v>1.6666666666666667</v>
      </c>
      <c r="G83">
        <v>2.3333333333333335</v>
      </c>
    </row>
    <row r="84" spans="1:25" x14ac:dyDescent="0.25">
      <c r="A84" t="s">
        <v>2839</v>
      </c>
      <c r="B84">
        <v>1.4166666666666667</v>
      </c>
      <c r="C84">
        <v>0.83333333333333337</v>
      </c>
      <c r="D84">
        <v>0</v>
      </c>
      <c r="E84">
        <v>8.3333333333333329E-2</v>
      </c>
      <c r="F84">
        <v>2.0833333333333335</v>
      </c>
      <c r="G84">
        <v>2.4166666666666665</v>
      </c>
      <c r="S84" s="3"/>
      <c r="T84" s="4"/>
      <c r="U84" s="4"/>
      <c r="V84" s="6"/>
      <c r="W84" s="6"/>
      <c r="X84" s="6"/>
      <c r="Y84" s="6"/>
    </row>
    <row r="85" spans="1:25" x14ac:dyDescent="0.25">
      <c r="A85" t="s">
        <v>2309</v>
      </c>
      <c r="B85">
        <v>1.6296296296296295</v>
      </c>
      <c r="C85">
        <v>1.4444444444444444</v>
      </c>
      <c r="D85">
        <v>3.7037037037037035E-2</v>
      </c>
      <c r="E85">
        <v>0.14814814814814814</v>
      </c>
      <c r="F85">
        <v>2</v>
      </c>
      <c r="G85">
        <v>1.8148148148148149</v>
      </c>
      <c r="S85" s="3"/>
      <c r="T85" s="4"/>
      <c r="U85" s="4"/>
      <c r="V85" s="6"/>
      <c r="W85" s="6"/>
      <c r="X85" s="6"/>
      <c r="Y85" s="6"/>
    </row>
    <row r="86" spans="1:25" x14ac:dyDescent="0.25">
      <c r="A86" t="s">
        <v>2879</v>
      </c>
      <c r="B86">
        <v>1.0833333333333333</v>
      </c>
      <c r="C86">
        <v>1.9166666666666667</v>
      </c>
      <c r="D86">
        <v>0</v>
      </c>
      <c r="E86">
        <v>0</v>
      </c>
      <c r="F86">
        <v>1.1666666666666667</v>
      </c>
      <c r="G86">
        <v>1.5833333333333333</v>
      </c>
      <c r="S86" s="3"/>
      <c r="T86" s="4"/>
      <c r="U86" s="4"/>
      <c r="V86" s="6"/>
      <c r="W86" s="6"/>
      <c r="X86" s="6"/>
      <c r="Y86" s="6"/>
    </row>
    <row r="87" spans="1:25" x14ac:dyDescent="0.25">
      <c r="A87" t="s">
        <v>35</v>
      </c>
      <c r="B87">
        <v>2.0499999999999998</v>
      </c>
      <c r="C87">
        <v>0.85</v>
      </c>
      <c r="D87">
        <v>0.05</v>
      </c>
      <c r="E87">
        <v>0</v>
      </c>
      <c r="F87">
        <v>1.65</v>
      </c>
      <c r="G87">
        <v>1.85</v>
      </c>
      <c r="S87" s="3"/>
      <c r="T87" s="4"/>
      <c r="U87" s="4"/>
      <c r="V87" s="6"/>
      <c r="W87" s="6"/>
      <c r="X87" s="6"/>
      <c r="Y87" s="6"/>
    </row>
    <row r="88" spans="1:25" x14ac:dyDescent="0.25">
      <c r="A88" t="s">
        <v>2402</v>
      </c>
      <c r="B88">
        <v>1.1333333333333333</v>
      </c>
      <c r="C88">
        <v>1.2666666666666666</v>
      </c>
      <c r="D88">
        <v>0</v>
      </c>
      <c r="E88">
        <v>0</v>
      </c>
      <c r="F88">
        <v>1.6666666666666667</v>
      </c>
      <c r="G88">
        <v>1.4</v>
      </c>
      <c r="S88" s="3"/>
      <c r="T88" s="4"/>
      <c r="U88" s="4"/>
      <c r="V88" s="6"/>
      <c r="W88" s="6"/>
      <c r="X88" s="6"/>
      <c r="Y88" s="6"/>
    </row>
    <row r="89" spans="1:25" x14ac:dyDescent="0.25">
      <c r="A89" t="s">
        <v>2955</v>
      </c>
      <c r="B89">
        <v>0.66666666666666663</v>
      </c>
      <c r="C89">
        <v>0.66666666666666663</v>
      </c>
      <c r="D89">
        <v>0</v>
      </c>
      <c r="E89">
        <v>0</v>
      </c>
      <c r="F89">
        <v>1</v>
      </c>
      <c r="G89">
        <v>1.3333333333333333</v>
      </c>
      <c r="S89" s="3"/>
      <c r="T89" s="4"/>
      <c r="U89" s="4"/>
      <c r="V89" s="6"/>
      <c r="W89" s="6"/>
      <c r="X89" s="6"/>
      <c r="Y89" s="6"/>
    </row>
    <row r="90" spans="1:25" x14ac:dyDescent="0.25">
      <c r="A90" t="s">
        <v>131</v>
      </c>
      <c r="B90">
        <v>1.513157894736842</v>
      </c>
      <c r="C90">
        <v>1.3052631578947369</v>
      </c>
      <c r="D90">
        <v>0.05</v>
      </c>
      <c r="E90">
        <v>6.3157894736842107E-2</v>
      </c>
      <c r="F90">
        <v>1.6526315789473685</v>
      </c>
      <c r="G90">
        <v>1.7447368421052631</v>
      </c>
      <c r="S90" s="3"/>
      <c r="T90" s="4"/>
      <c r="U90" s="4"/>
      <c r="V90" s="6"/>
      <c r="W90" s="6"/>
      <c r="X90" s="6"/>
      <c r="Y90" s="6"/>
    </row>
    <row r="91" spans="1:25" x14ac:dyDescent="0.25">
      <c r="S91" s="3"/>
      <c r="T91" s="4"/>
      <c r="U91" s="4"/>
      <c r="V91" s="6"/>
      <c r="W91" s="6"/>
      <c r="X91" s="6"/>
      <c r="Y91" s="6"/>
    </row>
    <row r="92" spans="1:25" x14ac:dyDescent="0.25">
      <c r="A92" t="s">
        <v>1221</v>
      </c>
      <c r="S92" s="3"/>
      <c r="T92" s="4"/>
      <c r="U92" s="4"/>
      <c r="V92" s="6"/>
      <c r="W92" s="6"/>
      <c r="X92" s="6"/>
      <c r="Y92" s="6"/>
    </row>
    <row r="93" spans="1:25" x14ac:dyDescent="0.25">
      <c r="A93" t="s">
        <v>697</v>
      </c>
      <c r="B93" t="s">
        <v>132</v>
      </c>
      <c r="C93" t="s">
        <v>134</v>
      </c>
      <c r="D93" t="s">
        <v>451</v>
      </c>
      <c r="E93" t="s">
        <v>452</v>
      </c>
      <c r="F93" t="s">
        <v>698</v>
      </c>
      <c r="G93" t="s">
        <v>699</v>
      </c>
      <c r="S93" s="3"/>
      <c r="T93" s="4"/>
      <c r="U93" s="4"/>
      <c r="V93" s="6"/>
      <c r="W93" s="6"/>
      <c r="X93" s="6"/>
      <c r="Y93" s="6"/>
    </row>
    <row r="94" spans="1:25" x14ac:dyDescent="0.25">
      <c r="A94" t="s">
        <v>2763</v>
      </c>
      <c r="B94">
        <v>1.3125</v>
      </c>
      <c r="C94">
        <v>1.125</v>
      </c>
      <c r="D94">
        <v>0</v>
      </c>
      <c r="E94">
        <v>6.25E-2</v>
      </c>
      <c r="F94">
        <v>1.1875</v>
      </c>
      <c r="G94">
        <v>1.375</v>
      </c>
      <c r="S94" s="3"/>
      <c r="T94" s="4"/>
      <c r="U94" s="4"/>
      <c r="V94" s="6"/>
      <c r="W94" s="6"/>
      <c r="X94" s="6"/>
      <c r="Y94" s="6"/>
    </row>
    <row r="95" spans="1:25" x14ac:dyDescent="0.25">
      <c r="A95" t="s">
        <v>44</v>
      </c>
      <c r="B95">
        <v>1.1599999999999999</v>
      </c>
      <c r="C95">
        <v>1.32</v>
      </c>
      <c r="D95">
        <v>0</v>
      </c>
      <c r="E95">
        <v>0.04</v>
      </c>
      <c r="F95">
        <v>1.2</v>
      </c>
      <c r="G95">
        <v>1.2</v>
      </c>
      <c r="S95" s="3"/>
      <c r="T95" s="4"/>
      <c r="U95" s="4"/>
      <c r="V95" s="6"/>
      <c r="W95" s="6"/>
      <c r="X95" s="6"/>
      <c r="Y95" s="6"/>
    </row>
    <row r="96" spans="1:25" x14ac:dyDescent="0.25">
      <c r="A96" t="s">
        <v>3329</v>
      </c>
      <c r="B96">
        <v>0</v>
      </c>
      <c r="C96">
        <v>1</v>
      </c>
      <c r="D96">
        <v>0</v>
      </c>
      <c r="E96">
        <v>0</v>
      </c>
      <c r="F96">
        <v>1</v>
      </c>
      <c r="G96">
        <v>3</v>
      </c>
      <c r="S96" s="3"/>
      <c r="T96" s="4"/>
      <c r="U96" s="4"/>
      <c r="V96" s="6"/>
      <c r="W96" s="6"/>
      <c r="X96" s="6"/>
      <c r="Y96" s="6"/>
    </row>
    <row r="97" spans="1:25" x14ac:dyDescent="0.25">
      <c r="A97" t="s">
        <v>41</v>
      </c>
      <c r="B97">
        <v>1.4285714285714286</v>
      </c>
      <c r="C97">
        <v>1.75</v>
      </c>
      <c r="D97">
        <v>7.1428571428571425E-2</v>
      </c>
      <c r="E97">
        <v>3.5714285714285712E-2</v>
      </c>
      <c r="F97">
        <v>1.3928571428571428</v>
      </c>
      <c r="G97">
        <v>1.25</v>
      </c>
      <c r="S97" s="3"/>
      <c r="T97" s="4"/>
      <c r="U97" s="4"/>
      <c r="V97" s="6"/>
      <c r="W97" s="6"/>
      <c r="X97" s="6"/>
      <c r="Y97" s="6"/>
    </row>
    <row r="98" spans="1:25" x14ac:dyDescent="0.25">
      <c r="A98" t="s">
        <v>2582</v>
      </c>
      <c r="B98">
        <v>1.2272727272727273</v>
      </c>
      <c r="C98">
        <v>1.4090909090909092</v>
      </c>
      <c r="D98">
        <v>9.0909090909090912E-2</v>
      </c>
      <c r="E98">
        <v>0</v>
      </c>
      <c r="F98">
        <v>1.2727272727272727</v>
      </c>
      <c r="G98">
        <v>1.5454545454545454</v>
      </c>
      <c r="S98" s="3"/>
      <c r="T98" s="4"/>
      <c r="U98" s="4"/>
      <c r="V98" s="6"/>
      <c r="W98" s="6"/>
      <c r="X98" s="6"/>
      <c r="Y98" s="6"/>
    </row>
    <row r="99" spans="1:25" x14ac:dyDescent="0.25">
      <c r="A99" t="s">
        <v>318</v>
      </c>
      <c r="B99">
        <v>1.3043478260869565</v>
      </c>
      <c r="C99">
        <v>1.2173913043478262</v>
      </c>
      <c r="D99">
        <v>4.3478260869565216E-2</v>
      </c>
      <c r="E99">
        <v>8.6956521739130432E-2</v>
      </c>
      <c r="F99">
        <v>1.9565217391304348</v>
      </c>
      <c r="G99">
        <v>1.4782608695652173</v>
      </c>
      <c r="S99" s="3"/>
      <c r="T99" s="4"/>
      <c r="U99" s="4"/>
      <c r="V99" s="6"/>
      <c r="W99" s="6"/>
      <c r="X99" s="6"/>
      <c r="Y99" s="6"/>
    </row>
    <row r="100" spans="1:25" x14ac:dyDescent="0.25">
      <c r="A100" t="s">
        <v>2708</v>
      </c>
      <c r="B100">
        <v>1.3809523809523809</v>
      </c>
      <c r="C100">
        <v>1.4285714285714286</v>
      </c>
      <c r="D100">
        <v>9.5238095238095233E-2</v>
      </c>
      <c r="E100">
        <v>4.7619047619047616E-2</v>
      </c>
      <c r="F100">
        <v>1.6190476190476191</v>
      </c>
      <c r="G100">
        <v>1.4761904761904763</v>
      </c>
      <c r="S100" s="3"/>
      <c r="T100" s="4"/>
      <c r="U100" s="4"/>
      <c r="V100" s="6"/>
      <c r="W100" s="6"/>
      <c r="X100" s="6"/>
      <c r="Y100" s="6"/>
    </row>
    <row r="101" spans="1:25" x14ac:dyDescent="0.25">
      <c r="A101" t="s">
        <v>2892</v>
      </c>
      <c r="B101">
        <v>0.90909090909090906</v>
      </c>
      <c r="C101">
        <v>1.4545454545454546</v>
      </c>
      <c r="D101">
        <v>0</v>
      </c>
      <c r="E101">
        <v>0</v>
      </c>
      <c r="F101">
        <v>1.3636363636363635</v>
      </c>
      <c r="G101">
        <v>1.8181818181818181</v>
      </c>
      <c r="S101" s="3"/>
      <c r="T101" s="4"/>
      <c r="U101" s="4"/>
      <c r="V101" s="6"/>
      <c r="W101" s="6"/>
      <c r="X101" s="6"/>
      <c r="Y101" s="6"/>
    </row>
    <row r="102" spans="1:25" x14ac:dyDescent="0.25">
      <c r="A102" t="s">
        <v>2336</v>
      </c>
      <c r="B102">
        <v>1.1538461538461537</v>
      </c>
      <c r="C102">
        <v>1.3076923076923077</v>
      </c>
      <c r="D102">
        <v>0.15384615384615385</v>
      </c>
      <c r="E102">
        <v>0.15384615384615385</v>
      </c>
      <c r="F102">
        <v>1.0769230769230769</v>
      </c>
      <c r="G102">
        <v>1.3076923076923077</v>
      </c>
      <c r="S102" s="3"/>
      <c r="T102" s="4"/>
      <c r="U102" s="4"/>
      <c r="V102" s="6"/>
      <c r="W102" s="6"/>
      <c r="X102" s="6"/>
      <c r="Y102" s="6"/>
    </row>
    <row r="103" spans="1:25" x14ac:dyDescent="0.25">
      <c r="A103" t="s">
        <v>98</v>
      </c>
      <c r="B103">
        <v>1.5833333333333333</v>
      </c>
      <c r="C103">
        <v>1.5416666666666667</v>
      </c>
      <c r="D103">
        <v>0</v>
      </c>
      <c r="E103">
        <v>8.3333333333333329E-2</v>
      </c>
      <c r="F103">
        <v>1.2083333333333333</v>
      </c>
      <c r="G103">
        <v>1.2916666666666667</v>
      </c>
      <c r="S103" s="3"/>
      <c r="T103" s="4"/>
      <c r="U103" s="4"/>
      <c r="V103" s="6"/>
      <c r="W103" s="6"/>
      <c r="X103" s="6"/>
      <c r="Y103" s="6"/>
    </row>
    <row r="104" spans="1:25" x14ac:dyDescent="0.25">
      <c r="A104" t="s">
        <v>64</v>
      </c>
      <c r="B104">
        <v>1.24</v>
      </c>
      <c r="C104">
        <v>1.1200000000000001</v>
      </c>
      <c r="D104">
        <v>0</v>
      </c>
      <c r="E104">
        <v>0.12</v>
      </c>
      <c r="F104">
        <v>1.48</v>
      </c>
      <c r="G104">
        <v>0.84</v>
      </c>
      <c r="S104" s="3"/>
      <c r="T104" s="4"/>
      <c r="U104" s="4"/>
      <c r="V104" s="6"/>
      <c r="W104" s="6"/>
      <c r="X104" s="6"/>
      <c r="Y104" s="6"/>
    </row>
    <row r="105" spans="1:25" x14ac:dyDescent="0.25">
      <c r="A105" t="s">
        <v>63</v>
      </c>
      <c r="B105">
        <v>1.8181818181818181</v>
      </c>
      <c r="C105">
        <v>1.2727272727272727</v>
      </c>
      <c r="D105">
        <v>0</v>
      </c>
      <c r="E105">
        <v>0</v>
      </c>
      <c r="F105">
        <v>0.72727272727272729</v>
      </c>
      <c r="G105">
        <v>1.0909090909090908</v>
      </c>
      <c r="S105" s="3"/>
      <c r="T105" s="4"/>
      <c r="U105" s="4"/>
      <c r="V105" s="6"/>
      <c r="W105" s="6"/>
      <c r="X105" s="6"/>
      <c r="Y105" s="6"/>
    </row>
    <row r="106" spans="1:25" x14ac:dyDescent="0.25">
      <c r="A106" t="s">
        <v>55</v>
      </c>
      <c r="B106">
        <v>1.1538461538461537</v>
      </c>
      <c r="C106">
        <v>1.0769230769230769</v>
      </c>
      <c r="D106">
        <v>3.8461538461538464E-2</v>
      </c>
      <c r="E106">
        <v>3.8461538461538464E-2</v>
      </c>
      <c r="F106">
        <v>1.2307692307692308</v>
      </c>
      <c r="G106">
        <v>1.1153846153846154</v>
      </c>
      <c r="S106" s="3"/>
      <c r="T106" s="4"/>
      <c r="U106" s="4"/>
      <c r="V106" s="6"/>
      <c r="W106" s="6"/>
      <c r="X106" s="6"/>
      <c r="Y106" s="6"/>
    </row>
    <row r="107" spans="1:25" x14ac:dyDescent="0.25">
      <c r="A107" t="s">
        <v>28</v>
      </c>
      <c r="B107">
        <v>1.4</v>
      </c>
      <c r="C107">
        <v>1.04</v>
      </c>
      <c r="D107">
        <v>0.04</v>
      </c>
      <c r="E107">
        <v>0.2</v>
      </c>
      <c r="F107">
        <v>1.88</v>
      </c>
      <c r="G107">
        <v>1.68</v>
      </c>
      <c r="S107" s="3"/>
      <c r="T107" s="4"/>
      <c r="U107" s="4"/>
      <c r="V107" s="6"/>
      <c r="W107" s="6"/>
      <c r="X107" s="6"/>
      <c r="Y107" s="6"/>
    </row>
    <row r="108" spans="1:25" x14ac:dyDescent="0.25">
      <c r="A108" t="s">
        <v>62</v>
      </c>
      <c r="B108">
        <v>1.7142857142857142</v>
      </c>
      <c r="C108">
        <v>1.9642857142857142</v>
      </c>
      <c r="D108">
        <v>3.5714285714285712E-2</v>
      </c>
      <c r="E108">
        <v>7.1428571428571425E-2</v>
      </c>
      <c r="F108">
        <v>1.5357142857142858</v>
      </c>
      <c r="G108">
        <v>1.4285714285714286</v>
      </c>
      <c r="S108" s="3"/>
      <c r="T108" s="4"/>
      <c r="U108" s="4"/>
      <c r="V108" s="6"/>
      <c r="W108" s="6"/>
      <c r="X108" s="6"/>
      <c r="Y108" s="6"/>
    </row>
    <row r="109" spans="1:25" x14ac:dyDescent="0.25">
      <c r="A109" t="s">
        <v>2839</v>
      </c>
      <c r="B109">
        <v>1.4375</v>
      </c>
      <c r="C109">
        <v>1.1875</v>
      </c>
      <c r="D109">
        <v>0.125</v>
      </c>
      <c r="E109">
        <v>0.125</v>
      </c>
      <c r="F109">
        <v>1.0625</v>
      </c>
      <c r="G109">
        <v>2</v>
      </c>
      <c r="S109" s="3"/>
      <c r="T109" s="4"/>
      <c r="U109" s="4"/>
      <c r="V109" s="6"/>
      <c r="W109" s="6"/>
      <c r="X109" s="6"/>
      <c r="Y109" s="6"/>
    </row>
    <row r="110" spans="1:25" x14ac:dyDescent="0.25">
      <c r="A110" t="s">
        <v>2309</v>
      </c>
      <c r="B110">
        <v>1.1428571428571428</v>
      </c>
      <c r="C110">
        <v>1.5238095238095237</v>
      </c>
      <c r="D110">
        <v>0.14285714285714285</v>
      </c>
      <c r="E110">
        <v>0</v>
      </c>
      <c r="F110">
        <v>1.9523809523809523</v>
      </c>
      <c r="G110">
        <v>1.9523809523809523</v>
      </c>
      <c r="S110" s="3"/>
      <c r="T110" s="4"/>
      <c r="U110" s="4"/>
      <c r="V110" s="6"/>
      <c r="W110" s="6"/>
      <c r="X110" s="6"/>
      <c r="Y110" s="6"/>
    </row>
    <row r="111" spans="1:25" x14ac:dyDescent="0.25">
      <c r="A111" t="s">
        <v>2879</v>
      </c>
      <c r="B111">
        <v>0.77777777777777779</v>
      </c>
      <c r="C111">
        <v>0.55555555555555558</v>
      </c>
      <c r="D111">
        <v>0.22222222222222221</v>
      </c>
      <c r="E111">
        <v>0</v>
      </c>
      <c r="F111">
        <v>1</v>
      </c>
      <c r="G111">
        <v>1.3333333333333333</v>
      </c>
      <c r="S111" s="3"/>
      <c r="T111" s="4"/>
      <c r="U111" s="4"/>
      <c r="V111" s="6"/>
      <c r="W111" s="6"/>
      <c r="X111" s="6"/>
      <c r="Y111" s="6"/>
    </row>
    <row r="112" spans="1:25" x14ac:dyDescent="0.25">
      <c r="A112" t="s">
        <v>35</v>
      </c>
      <c r="B112">
        <v>1.3913043478260869</v>
      </c>
      <c r="C112">
        <v>1.3478260869565217</v>
      </c>
      <c r="D112">
        <v>0</v>
      </c>
      <c r="E112">
        <v>0.17391304347826086</v>
      </c>
      <c r="F112">
        <v>1.826086956521739</v>
      </c>
      <c r="G112">
        <v>2</v>
      </c>
      <c r="S112" s="3"/>
      <c r="T112" s="4"/>
      <c r="U112" s="4"/>
      <c r="V112" s="6"/>
      <c r="W112" s="6"/>
      <c r="X112" s="6"/>
      <c r="Y112" s="6"/>
    </row>
    <row r="113" spans="1:25" x14ac:dyDescent="0.25">
      <c r="A113" t="s">
        <v>2402</v>
      </c>
      <c r="B113">
        <v>2.0833333333333335</v>
      </c>
      <c r="C113">
        <v>1</v>
      </c>
      <c r="D113">
        <v>0</v>
      </c>
      <c r="E113">
        <v>0</v>
      </c>
      <c r="F113">
        <v>0.91666666666666663</v>
      </c>
      <c r="G113">
        <v>1.5</v>
      </c>
      <c r="S113" s="3"/>
      <c r="T113" s="4"/>
      <c r="U113" s="4"/>
      <c r="V113" s="6"/>
      <c r="W113" s="6"/>
      <c r="X113" s="6"/>
      <c r="Y113" s="6"/>
    </row>
    <row r="114" spans="1:25" x14ac:dyDescent="0.25">
      <c r="A114" t="s">
        <v>131</v>
      </c>
      <c r="B114">
        <v>1.3526315789473684</v>
      </c>
      <c r="C114">
        <v>1.3421052631578947</v>
      </c>
      <c r="D114">
        <v>0.05</v>
      </c>
      <c r="E114">
        <v>7.1052631578947367E-2</v>
      </c>
      <c r="F114">
        <v>1.4236842105263159</v>
      </c>
      <c r="G114">
        <v>1.4473684210526316</v>
      </c>
      <c r="S114" s="3"/>
      <c r="T114" s="4"/>
      <c r="U114" s="4"/>
      <c r="V114" s="6"/>
      <c r="W114" s="6"/>
      <c r="X114" s="6"/>
      <c r="Y114" s="6"/>
    </row>
    <row r="115" spans="1:25" x14ac:dyDescent="0.25">
      <c r="S115" s="3"/>
      <c r="T115" s="4"/>
      <c r="U115" s="4"/>
      <c r="V115" s="6"/>
      <c r="W115" s="6"/>
      <c r="X115" s="6"/>
      <c r="Y115" s="6"/>
    </row>
    <row r="116" spans="1:25" x14ac:dyDescent="0.25">
      <c r="A116" t="s">
        <v>1220</v>
      </c>
      <c r="S116" s="3"/>
      <c r="T116" s="4"/>
      <c r="U116" s="4"/>
      <c r="V116" s="6"/>
      <c r="W116" s="6"/>
      <c r="X116" s="6"/>
      <c r="Y116" s="6"/>
    </row>
    <row r="117" spans="1:25" x14ac:dyDescent="0.25">
      <c r="A117" t="s">
        <v>697</v>
      </c>
      <c r="B117" t="s">
        <v>132</v>
      </c>
      <c r="C117" t="s">
        <v>134</v>
      </c>
      <c r="D117" t="s">
        <v>451</v>
      </c>
      <c r="E117" t="s">
        <v>452</v>
      </c>
      <c r="F117" t="s">
        <v>698</v>
      </c>
      <c r="G117" t="s">
        <v>699</v>
      </c>
      <c r="S117" s="3"/>
      <c r="T117" s="4"/>
      <c r="U117" s="4"/>
      <c r="V117" s="6"/>
      <c r="W117" s="6"/>
      <c r="X117" s="6"/>
      <c r="Y117" s="6"/>
    </row>
    <row r="118" spans="1:25" x14ac:dyDescent="0.25">
      <c r="A118" t="s">
        <v>2763</v>
      </c>
      <c r="B118">
        <v>1.3636363636363635</v>
      </c>
      <c r="C118">
        <v>1.3636363636363635</v>
      </c>
      <c r="D118">
        <v>9.0909090909090912E-2</v>
      </c>
      <c r="E118">
        <v>0</v>
      </c>
      <c r="F118">
        <v>1.6363636363636365</v>
      </c>
      <c r="G118">
        <v>1.8181818181818181</v>
      </c>
      <c r="S118" s="3"/>
      <c r="T118" s="4"/>
      <c r="U118" s="4"/>
      <c r="V118" s="6"/>
      <c r="W118" s="6"/>
      <c r="X118" s="6"/>
      <c r="Y118" s="6"/>
    </row>
    <row r="119" spans="1:25" x14ac:dyDescent="0.25">
      <c r="A119" t="s">
        <v>44</v>
      </c>
      <c r="B119">
        <v>1.5</v>
      </c>
      <c r="C119">
        <v>1.4583333333333333</v>
      </c>
      <c r="D119">
        <v>4.1666666666666664E-2</v>
      </c>
      <c r="E119">
        <v>4.1666666666666664E-2</v>
      </c>
      <c r="F119">
        <v>0.95833333333333337</v>
      </c>
      <c r="G119">
        <v>1.4583333333333333</v>
      </c>
      <c r="S119" s="3"/>
      <c r="T119" s="4"/>
      <c r="U119" s="4"/>
      <c r="V119" s="6"/>
      <c r="W119" s="6"/>
      <c r="X119" s="6"/>
      <c r="Y119" s="6"/>
    </row>
    <row r="120" spans="1:25" x14ac:dyDescent="0.25">
      <c r="A120" t="s">
        <v>41</v>
      </c>
      <c r="B120">
        <v>1.75</v>
      </c>
      <c r="C120">
        <v>0.96875</v>
      </c>
      <c r="D120">
        <v>9.375E-2</v>
      </c>
      <c r="E120">
        <v>6.25E-2</v>
      </c>
      <c r="F120">
        <v>1.875</v>
      </c>
      <c r="G120">
        <v>1.9375</v>
      </c>
      <c r="S120" s="3"/>
      <c r="T120" s="4"/>
      <c r="U120" s="4"/>
      <c r="V120" s="6"/>
      <c r="W120" s="6"/>
      <c r="X120" s="6"/>
      <c r="Y120" s="6"/>
    </row>
    <row r="121" spans="1:25" x14ac:dyDescent="0.25">
      <c r="A121" t="s">
        <v>2582</v>
      </c>
      <c r="B121">
        <v>1.4615384615384615</v>
      </c>
      <c r="C121">
        <v>1.0769230769230769</v>
      </c>
      <c r="D121">
        <v>3.8461538461538464E-2</v>
      </c>
      <c r="E121">
        <v>0</v>
      </c>
      <c r="F121">
        <v>1.5</v>
      </c>
      <c r="G121">
        <v>1.8076923076923077</v>
      </c>
      <c r="S121" s="3"/>
      <c r="T121" s="4"/>
      <c r="U121" s="4"/>
      <c r="V121" s="6"/>
      <c r="W121" s="6"/>
      <c r="X121" s="6"/>
      <c r="Y121" s="6"/>
    </row>
    <row r="122" spans="1:25" x14ac:dyDescent="0.25">
      <c r="A122" t="s">
        <v>318</v>
      </c>
      <c r="B122">
        <v>1.7391304347826086</v>
      </c>
      <c r="C122">
        <v>1.2173913043478262</v>
      </c>
      <c r="D122">
        <v>0</v>
      </c>
      <c r="E122">
        <v>8.6956521739130432E-2</v>
      </c>
      <c r="F122">
        <v>1.7826086956521738</v>
      </c>
      <c r="G122">
        <v>1.8695652173913044</v>
      </c>
      <c r="S122" s="3"/>
      <c r="T122" s="4"/>
      <c r="U122" s="4"/>
      <c r="V122" s="6"/>
      <c r="W122" s="6"/>
      <c r="X122" s="6"/>
      <c r="Y122" s="6"/>
    </row>
    <row r="123" spans="1:25" x14ac:dyDescent="0.25">
      <c r="A123" t="s">
        <v>2708</v>
      </c>
      <c r="B123">
        <v>1.75</v>
      </c>
      <c r="C123">
        <v>1.0625</v>
      </c>
      <c r="D123">
        <v>0</v>
      </c>
      <c r="E123">
        <v>0.125</v>
      </c>
      <c r="F123">
        <v>1.4375</v>
      </c>
      <c r="G123">
        <v>1.625</v>
      </c>
      <c r="S123" s="3"/>
      <c r="T123" s="4"/>
      <c r="U123" s="4"/>
      <c r="V123" s="6"/>
      <c r="W123" s="6"/>
      <c r="X123" s="6"/>
      <c r="Y123" s="6"/>
    </row>
    <row r="124" spans="1:25" x14ac:dyDescent="0.25">
      <c r="A124" t="s">
        <v>2892</v>
      </c>
      <c r="B124">
        <v>2</v>
      </c>
      <c r="C124">
        <v>3</v>
      </c>
      <c r="D124">
        <v>0</v>
      </c>
      <c r="E124">
        <v>0</v>
      </c>
      <c r="F124">
        <v>2</v>
      </c>
      <c r="G124">
        <v>1</v>
      </c>
      <c r="S124" s="3"/>
      <c r="T124" s="4"/>
      <c r="U124" s="4"/>
      <c r="V124" s="6"/>
      <c r="W124" s="6"/>
      <c r="X124" s="6"/>
      <c r="Y124" s="6"/>
    </row>
    <row r="125" spans="1:25" x14ac:dyDescent="0.25">
      <c r="A125" t="s">
        <v>2336</v>
      </c>
      <c r="B125">
        <v>1.3333333333333333</v>
      </c>
      <c r="C125">
        <v>1.3333333333333333</v>
      </c>
      <c r="D125">
        <v>0.22222222222222221</v>
      </c>
      <c r="E125">
        <v>5.5555555555555552E-2</v>
      </c>
      <c r="F125">
        <v>1.2222222222222223</v>
      </c>
      <c r="G125">
        <v>1.6666666666666667</v>
      </c>
      <c r="S125" s="3"/>
      <c r="T125" s="4"/>
      <c r="U125" s="4"/>
      <c r="V125" s="6"/>
      <c r="W125" s="6"/>
      <c r="X125" s="6"/>
      <c r="Y125" s="6"/>
    </row>
    <row r="126" spans="1:25" x14ac:dyDescent="0.25">
      <c r="A126" t="s">
        <v>98</v>
      </c>
      <c r="B126">
        <v>1.44</v>
      </c>
      <c r="C126">
        <v>1.48</v>
      </c>
      <c r="D126">
        <v>0.04</v>
      </c>
      <c r="E126">
        <v>0.04</v>
      </c>
      <c r="F126">
        <v>2</v>
      </c>
      <c r="G126">
        <v>1.68</v>
      </c>
      <c r="S126" s="3"/>
      <c r="T126" s="4"/>
      <c r="U126" s="4"/>
      <c r="V126" s="6"/>
      <c r="W126" s="6"/>
      <c r="X126" s="6"/>
      <c r="Y126" s="6"/>
    </row>
    <row r="127" spans="1:25" x14ac:dyDescent="0.25">
      <c r="A127" t="s">
        <v>64</v>
      </c>
      <c r="B127">
        <v>1.88</v>
      </c>
      <c r="C127">
        <v>1.1200000000000001</v>
      </c>
      <c r="D127">
        <v>0.16</v>
      </c>
      <c r="E127">
        <v>0.04</v>
      </c>
      <c r="F127">
        <v>1.32</v>
      </c>
      <c r="G127">
        <v>1.6</v>
      </c>
      <c r="S127" s="3"/>
      <c r="T127" s="4"/>
      <c r="U127" s="4"/>
      <c r="V127" s="6"/>
      <c r="W127" s="6"/>
      <c r="X127" s="6"/>
      <c r="Y127" s="6"/>
    </row>
    <row r="128" spans="1:25" x14ac:dyDescent="0.25">
      <c r="A128" t="s">
        <v>63</v>
      </c>
      <c r="B128">
        <v>1.4375</v>
      </c>
      <c r="C128">
        <v>0.9375</v>
      </c>
      <c r="D128">
        <v>6.25E-2</v>
      </c>
      <c r="E128">
        <v>0</v>
      </c>
      <c r="F128">
        <v>1.75</v>
      </c>
      <c r="G128">
        <v>2</v>
      </c>
      <c r="S128" s="3"/>
      <c r="T128" s="4"/>
      <c r="U128" s="4"/>
      <c r="V128" s="6"/>
      <c r="W128" s="6"/>
      <c r="X128" s="6"/>
      <c r="Y128" s="6"/>
    </row>
    <row r="129" spans="1:25" x14ac:dyDescent="0.25">
      <c r="A129" t="s">
        <v>55</v>
      </c>
      <c r="B129">
        <v>1.34375</v>
      </c>
      <c r="C129">
        <v>1.0625</v>
      </c>
      <c r="D129">
        <v>6.25E-2</v>
      </c>
      <c r="E129">
        <v>9.375E-2</v>
      </c>
      <c r="F129">
        <v>1.25</v>
      </c>
      <c r="G129">
        <v>1.625</v>
      </c>
      <c r="S129" s="3"/>
      <c r="T129" s="4"/>
      <c r="U129" s="4"/>
      <c r="V129" s="6"/>
      <c r="W129" s="6"/>
      <c r="X129" s="6"/>
      <c r="Y129" s="6"/>
    </row>
    <row r="130" spans="1:25" x14ac:dyDescent="0.25">
      <c r="A130" t="s">
        <v>28</v>
      </c>
      <c r="B130">
        <v>1.5925925925925926</v>
      </c>
      <c r="C130">
        <v>1</v>
      </c>
      <c r="D130">
        <v>3.7037037037037035E-2</v>
      </c>
      <c r="E130">
        <v>0.1111111111111111</v>
      </c>
      <c r="F130">
        <v>2.1481481481481484</v>
      </c>
      <c r="G130">
        <v>2</v>
      </c>
      <c r="S130" s="3"/>
      <c r="T130" s="4"/>
      <c r="U130" s="4"/>
      <c r="V130" s="6"/>
      <c r="W130" s="6"/>
      <c r="X130" s="6"/>
      <c r="Y130" s="6"/>
    </row>
    <row r="131" spans="1:25" x14ac:dyDescent="0.25">
      <c r="A131" t="s">
        <v>62</v>
      </c>
      <c r="B131">
        <v>1.4375</v>
      </c>
      <c r="C131">
        <v>1.5625</v>
      </c>
      <c r="D131">
        <v>0</v>
      </c>
      <c r="E131">
        <v>0</v>
      </c>
      <c r="F131">
        <v>1.6875</v>
      </c>
      <c r="G131">
        <v>1.59375</v>
      </c>
      <c r="S131" s="3"/>
      <c r="T131" s="4"/>
      <c r="U131" s="4"/>
      <c r="V131" s="6"/>
      <c r="W131" s="6"/>
      <c r="X131" s="6"/>
      <c r="Y131" s="6"/>
    </row>
    <row r="132" spans="1:25" x14ac:dyDescent="0.25">
      <c r="A132" t="s">
        <v>2833</v>
      </c>
      <c r="B132">
        <v>1</v>
      </c>
      <c r="C132">
        <v>1</v>
      </c>
      <c r="D132">
        <v>0</v>
      </c>
      <c r="E132">
        <v>0</v>
      </c>
      <c r="F132">
        <v>1</v>
      </c>
      <c r="G132">
        <v>0</v>
      </c>
      <c r="S132" s="3"/>
      <c r="T132" s="4"/>
      <c r="U132" s="4"/>
      <c r="V132" s="6"/>
      <c r="W132" s="6"/>
      <c r="X132" s="6"/>
      <c r="Y132" s="6"/>
    </row>
    <row r="133" spans="1:25" x14ac:dyDescent="0.25">
      <c r="A133" t="s">
        <v>2839</v>
      </c>
      <c r="B133">
        <v>1.7272727272727273</v>
      </c>
      <c r="C133">
        <v>0.81818181818181823</v>
      </c>
      <c r="D133">
        <v>0</v>
      </c>
      <c r="E133">
        <v>9.0909090909090912E-2</v>
      </c>
      <c r="F133">
        <v>1.3636363636363635</v>
      </c>
      <c r="G133">
        <v>2.3636363636363638</v>
      </c>
      <c r="S133" s="3"/>
      <c r="T133" s="4"/>
      <c r="U133" s="4"/>
      <c r="V133" s="6"/>
      <c r="W133" s="6"/>
      <c r="X133" s="6"/>
      <c r="Y133" s="6"/>
    </row>
    <row r="134" spans="1:25" x14ac:dyDescent="0.25">
      <c r="A134" t="s">
        <v>2309</v>
      </c>
      <c r="B134">
        <v>1.28</v>
      </c>
      <c r="C134">
        <v>1.1200000000000001</v>
      </c>
      <c r="D134">
        <v>0.04</v>
      </c>
      <c r="E134">
        <v>0.08</v>
      </c>
      <c r="F134">
        <v>1.28</v>
      </c>
      <c r="G134">
        <v>1.72</v>
      </c>
      <c r="S134" s="3"/>
      <c r="T134" s="4"/>
      <c r="U134" s="4"/>
      <c r="V134" s="6"/>
      <c r="W134" s="6"/>
      <c r="X134" s="6"/>
      <c r="Y134" s="6"/>
    </row>
    <row r="135" spans="1:25" x14ac:dyDescent="0.25">
      <c r="A135" t="s">
        <v>2879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3</v>
      </c>
      <c r="S135" s="3"/>
      <c r="T135" s="4"/>
      <c r="U135" s="4"/>
      <c r="V135" s="6"/>
      <c r="W135" s="6"/>
      <c r="X135" s="6"/>
      <c r="Y135" s="6"/>
    </row>
    <row r="136" spans="1:25" x14ac:dyDescent="0.25">
      <c r="A136" t="s">
        <v>35</v>
      </c>
      <c r="B136">
        <v>1.4761904761904763</v>
      </c>
      <c r="C136">
        <v>1.6190476190476191</v>
      </c>
      <c r="D136">
        <v>0</v>
      </c>
      <c r="E136">
        <v>0.19047619047619047</v>
      </c>
      <c r="F136">
        <v>2.1428571428571428</v>
      </c>
      <c r="G136">
        <v>2.0476190476190474</v>
      </c>
      <c r="S136" s="3"/>
      <c r="T136" s="4"/>
      <c r="U136" s="4"/>
      <c r="V136" s="6"/>
      <c r="W136" s="6"/>
      <c r="X136" s="6"/>
      <c r="Y136" s="6"/>
    </row>
    <row r="137" spans="1:25" x14ac:dyDescent="0.25">
      <c r="A137" t="s">
        <v>2402</v>
      </c>
      <c r="B137">
        <v>1.1818181818181819</v>
      </c>
      <c r="C137">
        <v>1</v>
      </c>
      <c r="D137">
        <v>0.18181818181818182</v>
      </c>
      <c r="E137">
        <v>0</v>
      </c>
      <c r="F137">
        <v>1.5454545454545454</v>
      </c>
      <c r="G137">
        <v>1.5454545454545454</v>
      </c>
      <c r="S137" s="3"/>
      <c r="T137" s="4"/>
      <c r="U137" s="4"/>
      <c r="V137" s="6"/>
      <c r="W137" s="6"/>
      <c r="X137" s="6"/>
      <c r="Y137" s="6"/>
    </row>
    <row r="138" spans="1:25" x14ac:dyDescent="0.25">
      <c r="A138" t="s">
        <v>2891</v>
      </c>
      <c r="B138">
        <v>2</v>
      </c>
      <c r="C138">
        <v>2</v>
      </c>
      <c r="D138">
        <v>0</v>
      </c>
      <c r="E138">
        <v>0</v>
      </c>
      <c r="F138">
        <v>1</v>
      </c>
      <c r="G138">
        <v>2</v>
      </c>
      <c r="S138" s="3"/>
      <c r="T138" s="4"/>
      <c r="U138" s="4"/>
      <c r="V138" s="6"/>
      <c r="W138" s="6"/>
      <c r="X138" s="6"/>
      <c r="Y138" s="6"/>
    </row>
    <row r="139" spans="1:25" x14ac:dyDescent="0.25">
      <c r="A139" t="s">
        <v>2875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2</v>
      </c>
      <c r="S139" s="3"/>
      <c r="T139" s="4"/>
      <c r="U139" s="4"/>
      <c r="V139" s="6"/>
      <c r="W139" s="6"/>
      <c r="X139" s="6"/>
      <c r="Y139" s="6"/>
    </row>
    <row r="140" spans="1:25" x14ac:dyDescent="0.25">
      <c r="A140" t="s">
        <v>131</v>
      </c>
      <c r="B140">
        <v>1.5157894736842106</v>
      </c>
      <c r="C140">
        <v>1.2052631578947368</v>
      </c>
      <c r="D140">
        <v>5.7894736842105263E-2</v>
      </c>
      <c r="E140">
        <v>6.0526315789473685E-2</v>
      </c>
      <c r="F140">
        <v>1.5868421052631578</v>
      </c>
      <c r="G140">
        <v>1.7657894736842106</v>
      </c>
      <c r="S140" s="3"/>
      <c r="T140" s="4"/>
      <c r="U140" s="4"/>
      <c r="V140" s="6"/>
      <c r="W140" s="6"/>
      <c r="X140" s="6"/>
      <c r="Y140" s="6"/>
    </row>
    <row r="141" spans="1:25" x14ac:dyDescent="0.25">
      <c r="S141" s="3"/>
      <c r="T141" s="4"/>
      <c r="U141" s="4"/>
      <c r="V141" s="6"/>
      <c r="W141" s="6"/>
      <c r="X141" s="6"/>
      <c r="Y141" s="6"/>
    </row>
    <row r="142" spans="1:25" x14ac:dyDescent="0.25">
      <c r="S142" s="3"/>
      <c r="T142" s="4"/>
      <c r="U142" s="4"/>
      <c r="V142" s="6"/>
      <c r="W142" s="6"/>
      <c r="X142" s="6"/>
      <c r="Y142" s="6"/>
    </row>
    <row r="143" spans="1:25" x14ac:dyDescent="0.25">
      <c r="A143" t="s">
        <v>1219</v>
      </c>
      <c r="S143" s="3"/>
      <c r="T143" s="4"/>
      <c r="U143" s="4"/>
      <c r="V143" s="6"/>
      <c r="W143" s="6"/>
      <c r="X143" s="6"/>
      <c r="Y143" s="6"/>
    </row>
    <row r="144" spans="1:25" x14ac:dyDescent="0.25">
      <c r="A144" t="s">
        <v>697</v>
      </c>
      <c r="B144" t="s">
        <v>132</v>
      </c>
      <c r="C144" t="s">
        <v>134</v>
      </c>
      <c r="D144" t="s">
        <v>451</v>
      </c>
      <c r="E144" t="s">
        <v>452</v>
      </c>
      <c r="F144" t="s">
        <v>698</v>
      </c>
      <c r="G144" t="s">
        <v>699</v>
      </c>
      <c r="S144" s="3"/>
      <c r="T144" s="4"/>
      <c r="U144" s="4"/>
      <c r="V144" s="6"/>
      <c r="W144" s="6"/>
      <c r="X144" s="6"/>
      <c r="Y144" s="6"/>
    </row>
    <row r="145" spans="1:25" x14ac:dyDescent="0.25">
      <c r="A145" t="s">
        <v>2763</v>
      </c>
      <c r="B145">
        <v>2</v>
      </c>
      <c r="C145">
        <v>1</v>
      </c>
      <c r="D145">
        <v>0</v>
      </c>
      <c r="E145">
        <v>0</v>
      </c>
      <c r="F145">
        <v>0</v>
      </c>
      <c r="G145">
        <v>1</v>
      </c>
      <c r="S145" s="3"/>
      <c r="T145" s="4"/>
      <c r="U145" s="4"/>
      <c r="V145" s="6"/>
      <c r="W145" s="6"/>
      <c r="X145" s="6"/>
      <c r="Y145" s="6"/>
    </row>
    <row r="146" spans="1:25" x14ac:dyDescent="0.25">
      <c r="A146" t="s">
        <v>44</v>
      </c>
      <c r="B146">
        <v>1.3703703703703705</v>
      </c>
      <c r="C146">
        <v>1.4444444444444444</v>
      </c>
      <c r="D146">
        <v>7.407407407407407E-2</v>
      </c>
      <c r="E146">
        <v>3.7037037037037035E-2</v>
      </c>
      <c r="F146">
        <v>1.1481481481481481</v>
      </c>
      <c r="G146">
        <v>1.5555555555555556</v>
      </c>
      <c r="S146" s="3"/>
      <c r="T146" s="4"/>
      <c r="U146" s="4"/>
      <c r="V146" s="6"/>
      <c r="W146" s="6"/>
      <c r="X146" s="6"/>
      <c r="Y146" s="6"/>
    </row>
    <row r="147" spans="1:25" x14ac:dyDescent="0.25">
      <c r="A147" t="s">
        <v>41</v>
      </c>
      <c r="B147">
        <v>1.84375</v>
      </c>
      <c r="C147">
        <v>0.90625</v>
      </c>
      <c r="D147">
        <v>0</v>
      </c>
      <c r="E147">
        <v>3.125E-2</v>
      </c>
      <c r="F147">
        <v>1.78125</v>
      </c>
      <c r="G147">
        <v>1.40625</v>
      </c>
      <c r="S147" s="3"/>
      <c r="T147" s="4"/>
      <c r="U147" s="4"/>
      <c r="V147" s="6"/>
      <c r="W147" s="6"/>
      <c r="X147" s="6"/>
      <c r="Y147" s="6"/>
    </row>
    <row r="148" spans="1:25" x14ac:dyDescent="0.25">
      <c r="A148" t="s">
        <v>2582</v>
      </c>
      <c r="B148">
        <v>1.7083333333333333</v>
      </c>
      <c r="C148">
        <v>1</v>
      </c>
      <c r="D148">
        <v>4.1666666666666664E-2</v>
      </c>
      <c r="E148">
        <v>4.1666666666666664E-2</v>
      </c>
      <c r="F148">
        <v>1.625</v>
      </c>
      <c r="G148">
        <v>1.4583333333333333</v>
      </c>
      <c r="S148" s="3"/>
      <c r="T148" s="4"/>
      <c r="U148" s="4"/>
      <c r="V148" s="6"/>
      <c r="W148" s="6"/>
      <c r="X148" s="6"/>
      <c r="Y148" s="6"/>
    </row>
    <row r="149" spans="1:25" x14ac:dyDescent="0.25">
      <c r="A149" t="s">
        <v>318</v>
      </c>
      <c r="B149">
        <v>0.96153846153846156</v>
      </c>
      <c r="C149">
        <v>1.4615384615384615</v>
      </c>
      <c r="D149">
        <v>3.8461538461538464E-2</v>
      </c>
      <c r="E149">
        <v>0.23076923076923078</v>
      </c>
      <c r="F149">
        <v>1.7692307692307692</v>
      </c>
      <c r="G149">
        <v>1.7692307692307692</v>
      </c>
      <c r="S149" s="3"/>
      <c r="T149" s="4"/>
      <c r="U149" s="4"/>
      <c r="V149" s="6"/>
      <c r="W149" s="6"/>
      <c r="X149" s="6"/>
      <c r="Y149" s="6"/>
    </row>
    <row r="150" spans="1:25" x14ac:dyDescent="0.25">
      <c r="A150" t="s">
        <v>2708</v>
      </c>
      <c r="B150">
        <v>2.1818181818181817</v>
      </c>
      <c r="C150">
        <v>1.2727272727272727</v>
      </c>
      <c r="D150">
        <v>0</v>
      </c>
      <c r="E150">
        <v>0</v>
      </c>
      <c r="F150">
        <v>1.4545454545454546</v>
      </c>
      <c r="G150">
        <v>1.7272727272727273</v>
      </c>
      <c r="S150" s="3"/>
      <c r="T150" s="4"/>
      <c r="U150" s="4"/>
      <c r="V150" s="6"/>
      <c r="W150" s="6"/>
      <c r="X150" s="6"/>
      <c r="Y150" s="6"/>
    </row>
    <row r="151" spans="1:25" x14ac:dyDescent="0.25">
      <c r="A151" t="s">
        <v>2336</v>
      </c>
      <c r="B151">
        <v>2.3529411764705883</v>
      </c>
      <c r="C151">
        <v>0.70588235294117652</v>
      </c>
      <c r="D151">
        <v>0</v>
      </c>
      <c r="E151">
        <v>5.8823529411764705E-2</v>
      </c>
      <c r="F151">
        <v>0.82352941176470584</v>
      </c>
      <c r="G151">
        <v>1.411764705882353</v>
      </c>
      <c r="S151" s="3"/>
      <c r="T151" s="4"/>
      <c r="U151" s="4"/>
      <c r="V151" s="6"/>
      <c r="W151" s="6"/>
      <c r="X151" s="6"/>
      <c r="Y151" s="6"/>
    </row>
    <row r="152" spans="1:25" x14ac:dyDescent="0.25">
      <c r="A152" t="s">
        <v>98</v>
      </c>
      <c r="B152">
        <v>1.7777777777777777</v>
      </c>
      <c r="C152">
        <v>1.2222222222222223</v>
      </c>
      <c r="D152">
        <v>0.1111111111111111</v>
      </c>
      <c r="E152">
        <v>7.407407407407407E-2</v>
      </c>
      <c r="F152">
        <v>1.6296296296296295</v>
      </c>
      <c r="G152">
        <v>1.8148148148148149</v>
      </c>
      <c r="S152" s="3"/>
      <c r="T152" s="4"/>
      <c r="U152" s="4"/>
      <c r="V152" s="6"/>
      <c r="W152" s="6"/>
      <c r="X152" s="6"/>
      <c r="Y152" s="6"/>
    </row>
    <row r="153" spans="1:25" x14ac:dyDescent="0.25">
      <c r="A153" t="s">
        <v>64</v>
      </c>
      <c r="B153">
        <v>1.3703703703703705</v>
      </c>
      <c r="C153">
        <v>1.4074074074074074</v>
      </c>
      <c r="D153">
        <v>7.407407407407407E-2</v>
      </c>
      <c r="E153">
        <v>3.7037037037037035E-2</v>
      </c>
      <c r="F153">
        <v>1.7777777777777777</v>
      </c>
      <c r="G153">
        <v>1.6296296296296295</v>
      </c>
      <c r="S153" s="3"/>
      <c r="T153" s="4"/>
      <c r="U153" s="4"/>
      <c r="V153" s="6"/>
      <c r="W153" s="6"/>
      <c r="X153" s="6"/>
      <c r="Y153" s="6"/>
    </row>
    <row r="154" spans="1:25" x14ac:dyDescent="0.25">
      <c r="A154" t="s">
        <v>63</v>
      </c>
      <c r="B154">
        <v>1.631578947368421</v>
      </c>
      <c r="C154">
        <v>1.0526315789473684</v>
      </c>
      <c r="D154">
        <v>5.2631578947368418E-2</v>
      </c>
      <c r="E154">
        <v>0</v>
      </c>
      <c r="F154">
        <v>1.5789473684210527</v>
      </c>
      <c r="G154">
        <v>1.736842105263158</v>
      </c>
      <c r="S154" s="3"/>
      <c r="T154" s="4"/>
      <c r="U154" s="4"/>
      <c r="V154" s="6"/>
      <c r="W154" s="6"/>
      <c r="X154" s="6"/>
      <c r="Y154" s="6"/>
    </row>
    <row r="155" spans="1:25" x14ac:dyDescent="0.25">
      <c r="A155" t="s">
        <v>51</v>
      </c>
      <c r="B155">
        <v>1.5555555555555556</v>
      </c>
      <c r="C155">
        <v>1.0555555555555556</v>
      </c>
      <c r="D155">
        <v>5.5555555555555552E-2</v>
      </c>
      <c r="E155">
        <v>0.16666666666666666</v>
      </c>
      <c r="F155">
        <v>1.1111111111111112</v>
      </c>
      <c r="G155">
        <v>1.4444444444444444</v>
      </c>
      <c r="S155" s="3"/>
      <c r="T155" s="4"/>
      <c r="U155" s="4"/>
      <c r="V155" s="6"/>
      <c r="W155" s="6"/>
      <c r="X155" s="6"/>
      <c r="Y155" s="6"/>
    </row>
    <row r="156" spans="1:25" x14ac:dyDescent="0.25">
      <c r="A156" t="s">
        <v>55</v>
      </c>
      <c r="B156">
        <v>1.2068965517241379</v>
      </c>
      <c r="C156">
        <v>1.3793103448275863</v>
      </c>
      <c r="D156">
        <v>0</v>
      </c>
      <c r="E156">
        <v>3.4482758620689655E-2</v>
      </c>
      <c r="F156">
        <v>1.3103448275862069</v>
      </c>
      <c r="G156">
        <v>1.8275862068965518</v>
      </c>
      <c r="S156" s="3"/>
      <c r="T156" s="4"/>
      <c r="U156" s="4"/>
      <c r="V156" s="6"/>
      <c r="W156" s="6"/>
      <c r="X156" s="6"/>
      <c r="Y156" s="6"/>
    </row>
    <row r="157" spans="1:25" x14ac:dyDescent="0.25">
      <c r="A157" t="s">
        <v>28</v>
      </c>
      <c r="B157">
        <v>1.5172413793103448</v>
      </c>
      <c r="C157">
        <v>1.0689655172413792</v>
      </c>
      <c r="D157">
        <v>0.10344827586206896</v>
      </c>
      <c r="E157">
        <v>0.2413793103448276</v>
      </c>
      <c r="F157">
        <v>2.1379310344827585</v>
      </c>
      <c r="G157">
        <v>2.2413793103448274</v>
      </c>
      <c r="S157" s="3"/>
      <c r="T157" s="4"/>
      <c r="U157" s="4"/>
      <c r="V157" s="6"/>
      <c r="W157" s="6"/>
      <c r="X157" s="6"/>
      <c r="Y157" s="6"/>
    </row>
    <row r="158" spans="1:25" x14ac:dyDescent="0.25">
      <c r="A158" t="s">
        <v>62</v>
      </c>
      <c r="B158">
        <v>1.3</v>
      </c>
      <c r="C158">
        <v>1.5</v>
      </c>
      <c r="D158">
        <v>0.1</v>
      </c>
      <c r="E158">
        <v>0.13333333333333333</v>
      </c>
      <c r="F158">
        <v>1.1666666666666667</v>
      </c>
      <c r="G158">
        <v>1.6</v>
      </c>
      <c r="S158" s="3"/>
      <c r="T158" s="4"/>
      <c r="U158" s="4"/>
      <c r="V158" s="6"/>
      <c r="W158" s="6"/>
      <c r="X158" s="6"/>
      <c r="Y158" s="6"/>
    </row>
    <row r="159" spans="1:25" x14ac:dyDescent="0.25">
      <c r="A159" t="s">
        <v>2309</v>
      </c>
      <c r="B159">
        <v>1.5416666666666667</v>
      </c>
      <c r="C159">
        <v>1.75</v>
      </c>
      <c r="D159">
        <v>4.1666666666666664E-2</v>
      </c>
      <c r="E159">
        <v>0</v>
      </c>
      <c r="F159">
        <v>1.5416666666666667</v>
      </c>
      <c r="G159">
        <v>1.875</v>
      </c>
      <c r="S159" s="3"/>
      <c r="T159" s="4"/>
      <c r="U159" s="4"/>
      <c r="V159" s="6"/>
      <c r="W159" s="6"/>
      <c r="X159" s="6"/>
      <c r="Y159" s="6"/>
    </row>
    <row r="160" spans="1:25" x14ac:dyDescent="0.25">
      <c r="A160" t="s">
        <v>254</v>
      </c>
      <c r="B160">
        <v>2.5</v>
      </c>
      <c r="C160">
        <v>1.3</v>
      </c>
      <c r="D160">
        <v>0</v>
      </c>
      <c r="E160">
        <v>0</v>
      </c>
      <c r="F160">
        <v>2.2999999999999998</v>
      </c>
      <c r="G160">
        <v>2.1</v>
      </c>
      <c r="S160" s="3"/>
      <c r="T160" s="4"/>
      <c r="U160" s="4"/>
      <c r="V160" s="6"/>
      <c r="W160" s="6"/>
      <c r="X160" s="6"/>
      <c r="Y160" s="6"/>
    </row>
    <row r="161" spans="1:25" x14ac:dyDescent="0.25">
      <c r="A161" t="s">
        <v>35</v>
      </c>
      <c r="B161">
        <v>1.75</v>
      </c>
      <c r="C161">
        <v>1.3</v>
      </c>
      <c r="D161">
        <v>0</v>
      </c>
      <c r="E161">
        <v>0.05</v>
      </c>
      <c r="F161">
        <v>1.55</v>
      </c>
      <c r="G161">
        <v>1.6</v>
      </c>
      <c r="S161" s="3"/>
      <c r="T161" s="4"/>
      <c r="U161" s="4"/>
      <c r="V161" s="6"/>
      <c r="W161" s="6"/>
      <c r="X161" s="6"/>
      <c r="Y161" s="6"/>
    </row>
    <row r="162" spans="1:25" x14ac:dyDescent="0.25">
      <c r="A162" t="s">
        <v>2402</v>
      </c>
      <c r="B162">
        <v>0.875</v>
      </c>
      <c r="C162">
        <v>1.375</v>
      </c>
      <c r="D162">
        <v>0</v>
      </c>
      <c r="E162">
        <v>0</v>
      </c>
      <c r="F162">
        <v>1.125</v>
      </c>
      <c r="G162">
        <v>1.375</v>
      </c>
      <c r="S162" s="3"/>
      <c r="T162" s="4"/>
      <c r="U162" s="4"/>
      <c r="V162" s="6"/>
      <c r="W162" s="6"/>
      <c r="X162" s="6"/>
      <c r="Y162" s="6"/>
    </row>
    <row r="163" spans="1:25" x14ac:dyDescent="0.25">
      <c r="A163" t="s">
        <v>131</v>
      </c>
      <c r="B163">
        <v>1.5684210526315789</v>
      </c>
      <c r="C163">
        <v>1.2526315789473683</v>
      </c>
      <c r="D163">
        <v>4.736842105263158E-2</v>
      </c>
      <c r="E163">
        <v>7.6315789473684212E-2</v>
      </c>
      <c r="F163">
        <v>1.5263157894736843</v>
      </c>
      <c r="G163">
        <v>1.6842105263157894</v>
      </c>
      <c r="S163" s="3"/>
      <c r="T163" s="4"/>
      <c r="U163" s="4"/>
      <c r="V163" s="6"/>
      <c r="W163" s="6"/>
      <c r="X163" s="6"/>
      <c r="Y163" s="6"/>
    </row>
    <row r="164" spans="1:25" x14ac:dyDescent="0.25">
      <c r="S164" s="3"/>
      <c r="T164" s="4"/>
      <c r="U164" s="4"/>
      <c r="V164" s="6"/>
      <c r="W164" s="6"/>
      <c r="X164" s="6"/>
      <c r="Y164" s="6"/>
    </row>
    <row r="165" spans="1:25" x14ac:dyDescent="0.25">
      <c r="A165" t="s">
        <v>1218</v>
      </c>
      <c r="S165" s="3"/>
      <c r="T165" s="4"/>
      <c r="U165" s="4"/>
      <c r="V165" s="6"/>
      <c r="W165" s="6"/>
      <c r="X165" s="6"/>
      <c r="Y165" s="6"/>
    </row>
    <row r="166" spans="1:25" x14ac:dyDescent="0.25">
      <c r="A166" t="s">
        <v>697</v>
      </c>
      <c r="B166" t="s">
        <v>132</v>
      </c>
      <c r="C166" t="s">
        <v>134</v>
      </c>
      <c r="D166" t="s">
        <v>451</v>
      </c>
      <c r="E166" t="s">
        <v>452</v>
      </c>
      <c r="F166" t="s">
        <v>698</v>
      </c>
      <c r="G166" t="s">
        <v>699</v>
      </c>
      <c r="S166" s="3"/>
      <c r="T166" s="4"/>
      <c r="U166" s="4"/>
      <c r="V166" s="6"/>
      <c r="W166" s="6"/>
      <c r="X166" s="6"/>
      <c r="Y166" s="6"/>
    </row>
    <row r="167" spans="1:25" x14ac:dyDescent="0.25">
      <c r="A167" t="s">
        <v>44</v>
      </c>
      <c r="B167">
        <v>1.5357142857142858</v>
      </c>
      <c r="C167">
        <v>1.2857142857142858</v>
      </c>
      <c r="D167">
        <v>7.1428571428571425E-2</v>
      </c>
      <c r="E167">
        <v>7.1428571428571425E-2</v>
      </c>
      <c r="F167">
        <v>1.4642857142857142</v>
      </c>
      <c r="G167">
        <v>1.2142857142857142</v>
      </c>
      <c r="S167" s="3"/>
      <c r="T167" s="4"/>
      <c r="U167" s="4"/>
      <c r="V167" s="6"/>
      <c r="W167" s="6"/>
      <c r="X167" s="6"/>
      <c r="Y167" s="6"/>
    </row>
    <row r="168" spans="1:25" x14ac:dyDescent="0.25">
      <c r="A168" t="s">
        <v>41</v>
      </c>
      <c r="B168">
        <v>1.4814814814814814</v>
      </c>
      <c r="C168">
        <v>1.2592592592592593</v>
      </c>
      <c r="D168">
        <v>3.7037037037037035E-2</v>
      </c>
      <c r="E168">
        <v>0</v>
      </c>
      <c r="F168">
        <v>1.8148148148148149</v>
      </c>
      <c r="G168">
        <v>1.5925925925925926</v>
      </c>
      <c r="S168" s="3"/>
      <c r="T168" s="4"/>
      <c r="U168" s="4"/>
      <c r="V168" s="6"/>
      <c r="W168" s="6"/>
      <c r="X168" s="6"/>
      <c r="Y168" s="6"/>
    </row>
    <row r="169" spans="1:25" x14ac:dyDescent="0.25">
      <c r="A169" t="s">
        <v>2582</v>
      </c>
      <c r="B169">
        <v>1.2666666666666666</v>
      </c>
      <c r="C169">
        <v>1.1333333333333333</v>
      </c>
      <c r="D169">
        <v>0</v>
      </c>
      <c r="E169">
        <v>0.13333333333333333</v>
      </c>
      <c r="F169">
        <v>1.8</v>
      </c>
      <c r="G169">
        <v>1.7333333333333334</v>
      </c>
      <c r="S169" s="3"/>
      <c r="T169" s="4"/>
      <c r="U169" s="4"/>
      <c r="V169" s="6"/>
      <c r="W169" s="6"/>
      <c r="X169" s="6"/>
      <c r="Y169" s="6"/>
    </row>
    <row r="170" spans="1:25" x14ac:dyDescent="0.25">
      <c r="A170" t="s">
        <v>318</v>
      </c>
      <c r="B170">
        <v>2.25</v>
      </c>
      <c r="C170">
        <v>1.0833333333333333</v>
      </c>
      <c r="D170">
        <v>0.16666666666666666</v>
      </c>
      <c r="E170">
        <v>0</v>
      </c>
      <c r="F170">
        <v>1.375</v>
      </c>
      <c r="G170">
        <v>2</v>
      </c>
      <c r="S170" s="3"/>
      <c r="T170" s="4"/>
      <c r="U170" s="4"/>
      <c r="V170" s="6"/>
      <c r="W170" s="6"/>
      <c r="X170" s="6"/>
      <c r="Y170" s="6"/>
    </row>
    <row r="171" spans="1:25" x14ac:dyDescent="0.25">
      <c r="A171" t="s">
        <v>2708</v>
      </c>
      <c r="B171">
        <v>0</v>
      </c>
      <c r="C171">
        <v>1</v>
      </c>
      <c r="D171">
        <v>0</v>
      </c>
      <c r="E171">
        <v>0</v>
      </c>
      <c r="F171">
        <v>1</v>
      </c>
      <c r="G171">
        <v>3</v>
      </c>
      <c r="S171" s="3"/>
      <c r="T171" s="4"/>
      <c r="U171" s="4"/>
      <c r="V171" s="6"/>
      <c r="W171" s="6"/>
      <c r="X171" s="6"/>
      <c r="Y171" s="6"/>
    </row>
    <row r="172" spans="1:25" x14ac:dyDescent="0.25">
      <c r="A172" t="s">
        <v>2336</v>
      </c>
      <c r="B172">
        <v>1.65</v>
      </c>
      <c r="C172">
        <v>1.25</v>
      </c>
      <c r="D172">
        <v>0.05</v>
      </c>
      <c r="E172">
        <v>0.05</v>
      </c>
      <c r="F172">
        <v>1.05</v>
      </c>
      <c r="G172">
        <v>1.3</v>
      </c>
      <c r="S172" s="3"/>
      <c r="T172" s="4"/>
      <c r="U172" s="4"/>
      <c r="V172" s="6"/>
      <c r="W172" s="6"/>
      <c r="X172" s="6"/>
      <c r="Y172" s="6"/>
    </row>
    <row r="173" spans="1:25" x14ac:dyDescent="0.25">
      <c r="A173" t="s">
        <v>98</v>
      </c>
      <c r="B173">
        <v>1.2758620689655173</v>
      </c>
      <c r="C173">
        <v>1.5517241379310345</v>
      </c>
      <c r="D173">
        <v>3.4482758620689655E-2</v>
      </c>
      <c r="E173">
        <v>6.8965517241379309E-2</v>
      </c>
      <c r="F173">
        <v>1.8275862068965518</v>
      </c>
      <c r="G173">
        <v>1.8275862068965518</v>
      </c>
      <c r="S173" s="3"/>
      <c r="T173" s="4"/>
      <c r="U173" s="4"/>
      <c r="V173" s="6"/>
      <c r="W173" s="6"/>
      <c r="X173" s="6"/>
      <c r="Y173" s="6"/>
    </row>
    <row r="174" spans="1:25" x14ac:dyDescent="0.25">
      <c r="A174" t="s">
        <v>64</v>
      </c>
      <c r="B174">
        <v>2.0952380952380953</v>
      </c>
      <c r="C174">
        <v>0.7142857142857143</v>
      </c>
      <c r="D174">
        <v>0</v>
      </c>
      <c r="E174">
        <v>0</v>
      </c>
      <c r="F174">
        <v>0.76190476190476186</v>
      </c>
      <c r="G174">
        <v>1.4285714285714286</v>
      </c>
      <c r="S174" s="3"/>
      <c r="T174" s="4"/>
      <c r="U174" s="4"/>
      <c r="V174" s="6"/>
      <c r="W174" s="6"/>
      <c r="X174" s="6"/>
      <c r="Y174" s="6"/>
    </row>
    <row r="175" spans="1:25" x14ac:dyDescent="0.25">
      <c r="A175" t="s">
        <v>63</v>
      </c>
      <c r="B175">
        <v>1.7777777777777777</v>
      </c>
      <c r="C175">
        <v>1.3333333333333333</v>
      </c>
      <c r="D175">
        <v>0</v>
      </c>
      <c r="E175">
        <v>0.1111111111111111</v>
      </c>
      <c r="F175">
        <v>1.3333333333333333</v>
      </c>
      <c r="G175">
        <v>1.1111111111111112</v>
      </c>
      <c r="S175" s="3"/>
      <c r="T175" s="4"/>
      <c r="U175" s="4"/>
      <c r="V175" s="6"/>
      <c r="W175" s="6"/>
      <c r="X175" s="6"/>
      <c r="Y175" s="6"/>
    </row>
    <row r="176" spans="1:25" x14ac:dyDescent="0.25">
      <c r="A176" t="s">
        <v>51</v>
      </c>
      <c r="B176">
        <v>1.2142857142857142</v>
      </c>
      <c r="C176">
        <v>1.2142857142857142</v>
      </c>
      <c r="D176">
        <v>7.1428571428571425E-2</v>
      </c>
      <c r="E176">
        <v>7.1428571428571425E-2</v>
      </c>
      <c r="F176">
        <v>0.8571428571428571</v>
      </c>
      <c r="G176">
        <v>0.5714285714285714</v>
      </c>
      <c r="S176" s="3"/>
      <c r="T176" s="4"/>
      <c r="U176" s="4"/>
      <c r="V176" s="6"/>
      <c r="W176" s="6"/>
      <c r="X176" s="6"/>
      <c r="Y176" s="6"/>
    </row>
    <row r="177" spans="1:25" x14ac:dyDescent="0.25">
      <c r="A177" t="s">
        <v>55</v>
      </c>
      <c r="B177">
        <v>1.3928571428571428</v>
      </c>
      <c r="C177">
        <v>1.2857142857142858</v>
      </c>
      <c r="D177">
        <v>0.10714285714285714</v>
      </c>
      <c r="E177">
        <v>7.1428571428571425E-2</v>
      </c>
      <c r="F177">
        <v>1.8571428571428572</v>
      </c>
      <c r="G177">
        <v>1.7857142857142858</v>
      </c>
      <c r="S177" s="3"/>
      <c r="T177" s="4"/>
      <c r="U177" s="4"/>
      <c r="V177" s="6"/>
      <c r="W177" s="6"/>
      <c r="X177" s="6"/>
      <c r="Y177" s="6"/>
    </row>
    <row r="178" spans="1:25" x14ac:dyDescent="0.25">
      <c r="A178" t="s">
        <v>28</v>
      </c>
      <c r="B178">
        <v>1.6</v>
      </c>
      <c r="C178">
        <v>1.1599999999999999</v>
      </c>
      <c r="D178">
        <v>0</v>
      </c>
      <c r="E178">
        <v>0.12</v>
      </c>
      <c r="F178">
        <v>1.92</v>
      </c>
      <c r="G178">
        <v>1.8</v>
      </c>
      <c r="S178" s="3"/>
      <c r="T178" s="4"/>
      <c r="U178" s="4"/>
      <c r="V178" s="6"/>
      <c r="W178" s="6"/>
      <c r="X178" s="6"/>
      <c r="Y178" s="6"/>
    </row>
    <row r="179" spans="1:25" x14ac:dyDescent="0.25">
      <c r="A179" t="s">
        <v>61</v>
      </c>
      <c r="B179">
        <v>1.75</v>
      </c>
      <c r="C179">
        <v>0.66666666666666663</v>
      </c>
      <c r="D179">
        <v>0</v>
      </c>
      <c r="E179">
        <v>8.3333333333333329E-2</v>
      </c>
      <c r="F179">
        <v>1.6666666666666667</v>
      </c>
      <c r="G179">
        <v>1.9166666666666667</v>
      </c>
      <c r="S179" s="3"/>
      <c r="T179" s="4"/>
      <c r="U179" s="4"/>
      <c r="V179" s="6"/>
      <c r="W179" s="6"/>
      <c r="X179" s="6"/>
      <c r="Y179" s="6"/>
    </row>
    <row r="180" spans="1:25" x14ac:dyDescent="0.25">
      <c r="A180" t="s">
        <v>62</v>
      </c>
      <c r="B180">
        <v>1.2333333333333334</v>
      </c>
      <c r="C180">
        <v>1.1666666666666667</v>
      </c>
      <c r="D180">
        <v>6.6666666666666666E-2</v>
      </c>
      <c r="E180">
        <v>0.1</v>
      </c>
      <c r="F180">
        <v>1.5666666666666667</v>
      </c>
      <c r="G180">
        <v>1.6666666666666667</v>
      </c>
      <c r="S180" s="3"/>
      <c r="T180" s="4"/>
      <c r="U180" s="4"/>
      <c r="V180" s="6"/>
      <c r="W180" s="6"/>
      <c r="X180" s="6"/>
      <c r="Y180" s="6"/>
    </row>
    <row r="181" spans="1:25" x14ac:dyDescent="0.25">
      <c r="A181" t="s">
        <v>90</v>
      </c>
      <c r="B181">
        <v>1.8</v>
      </c>
      <c r="C181">
        <v>1.4</v>
      </c>
      <c r="D181">
        <v>0</v>
      </c>
      <c r="E181">
        <v>0</v>
      </c>
      <c r="F181">
        <v>1.4</v>
      </c>
      <c r="G181">
        <v>1.3</v>
      </c>
      <c r="S181" s="3"/>
      <c r="T181" s="4"/>
      <c r="U181" s="4"/>
      <c r="V181" s="6"/>
      <c r="W181" s="6"/>
      <c r="X181" s="6"/>
      <c r="Y181" s="6"/>
    </row>
    <row r="182" spans="1:25" x14ac:dyDescent="0.25">
      <c r="A182" t="s">
        <v>2309</v>
      </c>
      <c r="B182">
        <v>1.125</v>
      </c>
      <c r="C182">
        <v>0.8125</v>
      </c>
      <c r="D182">
        <v>0</v>
      </c>
      <c r="E182">
        <v>0</v>
      </c>
      <c r="F182">
        <v>1</v>
      </c>
      <c r="G182">
        <v>1.3125</v>
      </c>
      <c r="S182" s="3"/>
      <c r="T182" s="4"/>
      <c r="U182" s="4"/>
      <c r="V182" s="6"/>
      <c r="W182" s="6"/>
      <c r="X182" s="6"/>
      <c r="Y182" s="6"/>
    </row>
    <row r="183" spans="1:25" x14ac:dyDescent="0.25">
      <c r="A183" t="s">
        <v>254</v>
      </c>
      <c r="B183">
        <v>1.4444444444444444</v>
      </c>
      <c r="C183">
        <v>0.83333333333333337</v>
      </c>
      <c r="D183">
        <v>5.5555555555555552E-2</v>
      </c>
      <c r="E183">
        <v>5.5555555555555552E-2</v>
      </c>
      <c r="F183">
        <v>1.1666666666666667</v>
      </c>
      <c r="G183">
        <v>1.8888888888888888</v>
      </c>
      <c r="S183" s="3"/>
      <c r="T183" s="4"/>
      <c r="U183" s="4"/>
      <c r="V183" s="6"/>
      <c r="W183" s="6"/>
      <c r="X183" s="6"/>
      <c r="Y183" s="6"/>
    </row>
    <row r="184" spans="1:25" x14ac:dyDescent="0.25">
      <c r="A184" t="s">
        <v>339</v>
      </c>
      <c r="B184">
        <v>1.2222222222222223</v>
      </c>
      <c r="C184">
        <v>0.94444444444444442</v>
      </c>
      <c r="D184">
        <v>5.5555555555555552E-2</v>
      </c>
      <c r="E184">
        <v>5.5555555555555552E-2</v>
      </c>
      <c r="F184">
        <v>1.4444444444444444</v>
      </c>
      <c r="G184">
        <v>1.3888888888888888</v>
      </c>
      <c r="S184" s="3"/>
      <c r="T184" s="4"/>
      <c r="U184" s="4"/>
      <c r="V184" s="6"/>
      <c r="W184" s="6"/>
      <c r="X184" s="6"/>
      <c r="Y184" s="6"/>
    </row>
    <row r="185" spans="1:25" x14ac:dyDescent="0.25">
      <c r="A185" t="s">
        <v>35</v>
      </c>
      <c r="B185">
        <v>1.5333333333333334</v>
      </c>
      <c r="C185">
        <v>0.93333333333333335</v>
      </c>
      <c r="D185">
        <v>0</v>
      </c>
      <c r="E185">
        <v>6.6666666666666666E-2</v>
      </c>
      <c r="F185">
        <v>1.7333333333333334</v>
      </c>
      <c r="G185">
        <v>1.8666666666666667</v>
      </c>
      <c r="S185" s="3"/>
      <c r="T185" s="4"/>
      <c r="U185" s="4"/>
      <c r="V185" s="6"/>
      <c r="W185" s="6"/>
      <c r="X185" s="6"/>
      <c r="Y185" s="6"/>
    </row>
    <row r="186" spans="1:25" x14ac:dyDescent="0.25">
      <c r="A186" t="s">
        <v>2402</v>
      </c>
      <c r="B186">
        <v>1</v>
      </c>
      <c r="C186">
        <v>1</v>
      </c>
      <c r="D186">
        <v>0</v>
      </c>
      <c r="E186">
        <v>0</v>
      </c>
      <c r="F186">
        <v>1</v>
      </c>
      <c r="G186">
        <v>2</v>
      </c>
      <c r="S186" s="3"/>
      <c r="T186" s="4"/>
      <c r="U186" s="4"/>
      <c r="V186" s="6"/>
      <c r="W186" s="6"/>
      <c r="X186" s="6"/>
      <c r="Y186" s="6"/>
    </row>
    <row r="187" spans="1:25" x14ac:dyDescent="0.25">
      <c r="A187" t="s">
        <v>131</v>
      </c>
      <c r="B187">
        <v>1.5315789473684212</v>
      </c>
      <c r="C187">
        <v>1.1473684210526316</v>
      </c>
      <c r="D187">
        <v>4.4736842105263158E-2</v>
      </c>
      <c r="E187">
        <v>5.7894736842105263E-2</v>
      </c>
      <c r="F187">
        <v>1.4789473684210526</v>
      </c>
      <c r="G187">
        <v>1.5657894736842106</v>
      </c>
      <c r="S187" s="3"/>
      <c r="T187" s="4"/>
      <c r="U187" s="4"/>
      <c r="V187" s="6"/>
      <c r="W187" s="6"/>
      <c r="X187" s="6"/>
      <c r="Y187" s="6"/>
    </row>
    <row r="188" spans="1:25" x14ac:dyDescent="0.25">
      <c r="S188" s="3"/>
      <c r="T188" s="4"/>
      <c r="U188" s="4"/>
      <c r="V188" s="6"/>
      <c r="W188" s="6"/>
      <c r="X188" s="6"/>
      <c r="Y188" s="6"/>
    </row>
    <row r="189" spans="1:25" x14ac:dyDescent="0.25">
      <c r="A189" t="s">
        <v>1217</v>
      </c>
      <c r="S189" s="3"/>
      <c r="T189" s="4"/>
      <c r="U189" s="4"/>
      <c r="V189" s="6"/>
      <c r="W189" s="6"/>
      <c r="X189" s="6"/>
      <c r="Y189" s="6"/>
    </row>
    <row r="190" spans="1:25" x14ac:dyDescent="0.25">
      <c r="A190" t="s">
        <v>697</v>
      </c>
      <c r="B190" t="s">
        <v>132</v>
      </c>
      <c r="C190" t="s">
        <v>134</v>
      </c>
      <c r="D190" t="s">
        <v>451</v>
      </c>
      <c r="E190" t="s">
        <v>452</v>
      </c>
      <c r="F190" t="s">
        <v>698</v>
      </c>
      <c r="G190" t="s">
        <v>699</v>
      </c>
      <c r="S190" s="3"/>
      <c r="T190" s="4"/>
      <c r="U190" s="4"/>
      <c r="V190" s="6"/>
      <c r="W190" s="6"/>
      <c r="X190" s="6"/>
      <c r="Y190" s="6"/>
    </row>
    <row r="191" spans="1:25" x14ac:dyDescent="0.25">
      <c r="A191" t="s">
        <v>44</v>
      </c>
      <c r="B191">
        <v>1.6428571428571428</v>
      </c>
      <c r="C191">
        <v>1.8928571428571428</v>
      </c>
      <c r="D191">
        <v>0</v>
      </c>
      <c r="E191">
        <v>7.1428571428571425E-2</v>
      </c>
      <c r="F191">
        <v>1.75</v>
      </c>
      <c r="G191">
        <v>1.7142857142857142</v>
      </c>
      <c r="S191" s="3"/>
      <c r="T191" s="4"/>
      <c r="U191" s="4"/>
      <c r="V191" s="6"/>
      <c r="W191" s="6"/>
      <c r="X191" s="6"/>
      <c r="Y191" s="6"/>
    </row>
    <row r="192" spans="1:25" x14ac:dyDescent="0.25">
      <c r="A192" t="s">
        <v>41</v>
      </c>
      <c r="B192">
        <v>1.5</v>
      </c>
      <c r="C192">
        <v>1.2</v>
      </c>
      <c r="D192">
        <v>0.13333333333333333</v>
      </c>
      <c r="E192">
        <v>0</v>
      </c>
      <c r="F192">
        <v>1.8333333333333333</v>
      </c>
      <c r="G192">
        <v>2.1333333333333333</v>
      </c>
      <c r="S192" s="3"/>
      <c r="T192" s="4"/>
      <c r="U192" s="4"/>
      <c r="V192" s="6"/>
      <c r="W192" s="6"/>
      <c r="X192" s="6"/>
      <c r="Y192" s="6"/>
    </row>
    <row r="193" spans="1:25" x14ac:dyDescent="0.25">
      <c r="A193" t="s">
        <v>2582</v>
      </c>
      <c r="B193">
        <v>0</v>
      </c>
      <c r="C193">
        <v>1</v>
      </c>
      <c r="D193">
        <v>0</v>
      </c>
      <c r="E193">
        <v>0</v>
      </c>
      <c r="F193">
        <v>2</v>
      </c>
      <c r="G193">
        <v>2</v>
      </c>
      <c r="S193" s="3"/>
      <c r="T193" s="4"/>
      <c r="U193" s="4"/>
      <c r="V193" s="6"/>
      <c r="W193" s="6"/>
      <c r="X193" s="6"/>
      <c r="Y193" s="6"/>
    </row>
    <row r="194" spans="1:25" x14ac:dyDescent="0.25">
      <c r="A194" t="s">
        <v>318</v>
      </c>
      <c r="B194">
        <v>1.4583333333333333</v>
      </c>
      <c r="C194">
        <v>1.0416666666666667</v>
      </c>
      <c r="D194">
        <v>4.1666666666666664E-2</v>
      </c>
      <c r="E194">
        <v>0.125</v>
      </c>
      <c r="F194">
        <v>1.7916666666666667</v>
      </c>
      <c r="G194">
        <v>2.125</v>
      </c>
      <c r="S194" s="3"/>
      <c r="T194" s="4"/>
      <c r="U194" s="4"/>
      <c r="V194" s="6"/>
      <c r="W194" s="6"/>
      <c r="X194" s="6"/>
      <c r="Y194" s="6"/>
    </row>
    <row r="195" spans="1:25" x14ac:dyDescent="0.25">
      <c r="A195" t="s">
        <v>2336</v>
      </c>
      <c r="B195">
        <v>2.5</v>
      </c>
      <c r="C195">
        <v>1</v>
      </c>
      <c r="D195">
        <v>0</v>
      </c>
      <c r="E195">
        <v>0.25</v>
      </c>
      <c r="F195">
        <v>0.75</v>
      </c>
      <c r="G195">
        <v>1.875</v>
      </c>
      <c r="S195" s="3"/>
      <c r="T195" s="4"/>
      <c r="U195" s="4"/>
      <c r="V195" s="6"/>
      <c r="W195" s="6"/>
      <c r="X195" s="6"/>
      <c r="Y195" s="6"/>
    </row>
    <row r="196" spans="1:25" x14ac:dyDescent="0.25">
      <c r="A196" t="s">
        <v>98</v>
      </c>
      <c r="B196">
        <v>1.2</v>
      </c>
      <c r="C196">
        <v>1.5</v>
      </c>
      <c r="D196">
        <v>0.1</v>
      </c>
      <c r="E196">
        <v>0</v>
      </c>
      <c r="F196">
        <v>1.9</v>
      </c>
      <c r="G196">
        <v>2.0666666666666669</v>
      </c>
      <c r="S196" s="3"/>
      <c r="T196" s="4"/>
      <c r="U196" s="4"/>
      <c r="V196" s="6"/>
      <c r="W196" s="6"/>
      <c r="X196" s="6"/>
      <c r="Y196" s="6"/>
    </row>
    <row r="197" spans="1:25" x14ac:dyDescent="0.25">
      <c r="A197" t="s">
        <v>64</v>
      </c>
      <c r="B197">
        <v>1.35</v>
      </c>
      <c r="C197">
        <v>1.35</v>
      </c>
      <c r="D197">
        <v>0</v>
      </c>
      <c r="E197">
        <v>0.05</v>
      </c>
      <c r="F197">
        <v>2.35</v>
      </c>
      <c r="G197">
        <v>2.35</v>
      </c>
      <c r="S197" s="3"/>
      <c r="T197" s="4"/>
      <c r="U197" s="4"/>
      <c r="V197" s="6"/>
      <c r="W197" s="6"/>
      <c r="X197" s="6"/>
      <c r="Y197" s="6"/>
    </row>
    <row r="198" spans="1:25" x14ac:dyDescent="0.25">
      <c r="A198" t="s">
        <v>63</v>
      </c>
      <c r="B198">
        <v>2.15</v>
      </c>
      <c r="C198">
        <v>1.1000000000000001</v>
      </c>
      <c r="D198">
        <v>0.1</v>
      </c>
      <c r="E198">
        <v>0.05</v>
      </c>
      <c r="F198">
        <v>1.75</v>
      </c>
      <c r="G198">
        <v>1.85</v>
      </c>
      <c r="S198" s="3"/>
      <c r="T198" s="4"/>
      <c r="U198" s="4"/>
      <c r="V198" s="6"/>
      <c r="W198" s="6"/>
      <c r="X198" s="6"/>
      <c r="Y198" s="6"/>
    </row>
    <row r="199" spans="1:25" x14ac:dyDescent="0.25">
      <c r="A199" t="s">
        <v>51</v>
      </c>
      <c r="B199">
        <v>0.75</v>
      </c>
      <c r="C199">
        <v>0.5</v>
      </c>
      <c r="D199">
        <v>0</v>
      </c>
      <c r="E199">
        <v>0</v>
      </c>
      <c r="F199">
        <v>1</v>
      </c>
      <c r="G199">
        <v>2</v>
      </c>
      <c r="S199" s="3"/>
      <c r="T199" s="4"/>
      <c r="U199" s="4"/>
      <c r="V199" s="6"/>
      <c r="W199" s="6"/>
      <c r="X199" s="6"/>
      <c r="Y199" s="6"/>
    </row>
    <row r="200" spans="1:25" x14ac:dyDescent="0.25">
      <c r="A200" t="s">
        <v>55</v>
      </c>
      <c r="B200">
        <v>1.5925925925925926</v>
      </c>
      <c r="C200">
        <v>1.037037037037037</v>
      </c>
      <c r="D200">
        <v>0</v>
      </c>
      <c r="E200">
        <v>0.1111111111111111</v>
      </c>
      <c r="F200">
        <v>1.5555555555555556</v>
      </c>
      <c r="G200">
        <v>1.6666666666666667</v>
      </c>
      <c r="S200" s="3"/>
      <c r="T200" s="4"/>
      <c r="U200" s="4"/>
      <c r="V200" s="6"/>
      <c r="W200" s="6"/>
      <c r="X200" s="6"/>
      <c r="Y200" s="6"/>
    </row>
    <row r="201" spans="1:25" x14ac:dyDescent="0.25">
      <c r="A201" t="s">
        <v>38</v>
      </c>
      <c r="B201">
        <v>1.5909090909090908</v>
      </c>
      <c r="C201">
        <v>0.86363636363636365</v>
      </c>
      <c r="D201">
        <v>9.0909090909090912E-2</v>
      </c>
      <c r="E201">
        <v>4.5454545454545456E-2</v>
      </c>
      <c r="F201">
        <v>1.8181818181818181</v>
      </c>
      <c r="G201">
        <v>1.4545454545454546</v>
      </c>
      <c r="S201" s="3"/>
      <c r="T201" s="4"/>
      <c r="U201" s="4"/>
      <c r="V201" s="6"/>
      <c r="W201" s="6"/>
      <c r="X201" s="6"/>
      <c r="Y201" s="6"/>
    </row>
    <row r="202" spans="1:25" x14ac:dyDescent="0.25">
      <c r="A202" t="s">
        <v>28</v>
      </c>
      <c r="B202">
        <v>1.3</v>
      </c>
      <c r="C202">
        <v>1.2</v>
      </c>
      <c r="D202">
        <v>6.6666666666666666E-2</v>
      </c>
      <c r="E202">
        <v>0.1</v>
      </c>
      <c r="F202">
        <v>1.5666666666666667</v>
      </c>
      <c r="G202">
        <v>2.1</v>
      </c>
      <c r="S202" s="3"/>
      <c r="T202" s="4"/>
      <c r="U202" s="4"/>
      <c r="V202" s="6"/>
      <c r="W202" s="6"/>
      <c r="X202" s="6"/>
      <c r="Y202" s="6"/>
    </row>
    <row r="203" spans="1:25" x14ac:dyDescent="0.25">
      <c r="A203" t="s">
        <v>61</v>
      </c>
      <c r="B203">
        <v>1.7777777777777777</v>
      </c>
      <c r="C203">
        <v>1.3333333333333333</v>
      </c>
      <c r="D203">
        <v>5.5555555555555552E-2</v>
      </c>
      <c r="E203">
        <v>0</v>
      </c>
      <c r="F203">
        <v>1.3333333333333333</v>
      </c>
      <c r="G203">
        <v>2.0555555555555554</v>
      </c>
      <c r="S203" s="3"/>
      <c r="T203" s="4"/>
      <c r="U203" s="4"/>
      <c r="V203" s="6"/>
      <c r="W203" s="6"/>
      <c r="X203" s="6"/>
      <c r="Y203" s="6"/>
    </row>
    <row r="204" spans="1:25" x14ac:dyDescent="0.25">
      <c r="A204" t="s">
        <v>62</v>
      </c>
      <c r="B204">
        <v>2.4848484848484849</v>
      </c>
      <c r="C204">
        <v>1.2727272727272727</v>
      </c>
      <c r="D204">
        <v>6.0606060606060608E-2</v>
      </c>
      <c r="E204">
        <v>3.0303030303030304E-2</v>
      </c>
      <c r="F204">
        <v>1.6666666666666667</v>
      </c>
      <c r="G204">
        <v>1.6666666666666667</v>
      </c>
      <c r="S204" s="3"/>
      <c r="T204" s="4"/>
      <c r="U204" s="4"/>
      <c r="V204" s="6"/>
      <c r="W204" s="6"/>
      <c r="X204" s="6"/>
      <c r="Y204" s="6"/>
    </row>
    <row r="205" spans="1:25" x14ac:dyDescent="0.25">
      <c r="A205" t="s">
        <v>90</v>
      </c>
      <c r="B205">
        <v>1.5</v>
      </c>
      <c r="C205">
        <v>1.25</v>
      </c>
      <c r="D205">
        <v>0</v>
      </c>
      <c r="E205">
        <v>4.1666666666666664E-2</v>
      </c>
      <c r="F205">
        <v>1.7916666666666667</v>
      </c>
      <c r="G205">
        <v>1.9166666666666667</v>
      </c>
      <c r="S205" s="3"/>
      <c r="T205" s="4"/>
      <c r="U205" s="4"/>
      <c r="V205" s="6"/>
      <c r="W205" s="6"/>
      <c r="X205" s="6"/>
      <c r="Y205" s="6"/>
    </row>
    <row r="206" spans="1:25" x14ac:dyDescent="0.25">
      <c r="A206" t="s">
        <v>2309</v>
      </c>
      <c r="B206">
        <v>1.3</v>
      </c>
      <c r="C206">
        <v>1</v>
      </c>
      <c r="D206">
        <v>0.1</v>
      </c>
      <c r="E206">
        <v>0.1</v>
      </c>
      <c r="F206">
        <v>1.6</v>
      </c>
      <c r="G206">
        <v>1.3</v>
      </c>
      <c r="S206" s="3"/>
      <c r="T206" s="4"/>
      <c r="U206" s="4"/>
      <c r="V206" s="6"/>
      <c r="W206" s="6"/>
      <c r="X206" s="6"/>
      <c r="Y206" s="6"/>
    </row>
    <row r="207" spans="1:25" x14ac:dyDescent="0.25">
      <c r="A207" t="s">
        <v>254</v>
      </c>
      <c r="B207">
        <v>1.4545454545454546</v>
      </c>
      <c r="C207">
        <v>1.1818181818181819</v>
      </c>
      <c r="D207">
        <v>9.0909090909090912E-2</v>
      </c>
      <c r="E207">
        <v>9.0909090909090912E-2</v>
      </c>
      <c r="F207">
        <v>1.8181818181818181</v>
      </c>
      <c r="G207">
        <v>1.4545454545454546</v>
      </c>
      <c r="S207" s="3"/>
      <c r="T207" s="4"/>
      <c r="U207" s="4"/>
      <c r="V207" s="6"/>
      <c r="W207" s="6"/>
      <c r="X207" s="6"/>
      <c r="Y207" s="6"/>
    </row>
    <row r="208" spans="1:25" x14ac:dyDescent="0.25">
      <c r="A208" t="s">
        <v>339</v>
      </c>
      <c r="B208">
        <v>1.5333333333333334</v>
      </c>
      <c r="C208">
        <v>0.8666666666666667</v>
      </c>
      <c r="D208">
        <v>6.6666666666666666E-2</v>
      </c>
      <c r="E208">
        <v>0</v>
      </c>
      <c r="F208">
        <v>2.0666666666666669</v>
      </c>
      <c r="G208">
        <v>2.0666666666666669</v>
      </c>
      <c r="S208" s="3"/>
      <c r="T208" s="4"/>
      <c r="U208" s="4"/>
      <c r="V208" s="6"/>
      <c r="W208" s="6"/>
      <c r="X208" s="6"/>
      <c r="Y208" s="6"/>
    </row>
    <row r="209" spans="1:25" x14ac:dyDescent="0.25">
      <c r="A209" t="s">
        <v>35</v>
      </c>
      <c r="B209">
        <v>1</v>
      </c>
      <c r="C209">
        <v>1</v>
      </c>
      <c r="D209">
        <v>0</v>
      </c>
      <c r="E209">
        <v>0</v>
      </c>
      <c r="F209">
        <v>1.6</v>
      </c>
      <c r="G209">
        <v>1.4</v>
      </c>
      <c r="S209" s="3"/>
      <c r="T209" s="4"/>
      <c r="U209" s="4"/>
      <c r="V209" s="6"/>
      <c r="W209" s="6"/>
      <c r="X209" s="6"/>
      <c r="Y209" s="6"/>
    </row>
    <row r="210" spans="1:25" x14ac:dyDescent="0.25">
      <c r="A210" t="s">
        <v>131</v>
      </c>
      <c r="B210">
        <v>1.5973684210526315</v>
      </c>
      <c r="C210">
        <v>1.2026315789473685</v>
      </c>
      <c r="D210">
        <v>5.526315789473684E-2</v>
      </c>
      <c r="E210">
        <v>5.2631578947368418E-2</v>
      </c>
      <c r="F210">
        <v>1.7447368421052631</v>
      </c>
      <c r="G210">
        <v>1.8868421052631579</v>
      </c>
      <c r="S210" s="3"/>
      <c r="T210" s="4"/>
      <c r="U210" s="4"/>
      <c r="V210" s="6"/>
      <c r="W210" s="6"/>
      <c r="X210" s="6"/>
      <c r="Y210" s="6"/>
    </row>
    <row r="211" spans="1:25" x14ac:dyDescent="0.25">
      <c r="S211" s="3"/>
      <c r="T211" s="4"/>
      <c r="U211" s="4"/>
      <c r="V211" s="6"/>
      <c r="W211" s="6"/>
      <c r="X211" s="6"/>
      <c r="Y211" s="6"/>
    </row>
    <row r="212" spans="1:25" x14ac:dyDescent="0.25">
      <c r="A212" t="s">
        <v>1216</v>
      </c>
      <c r="S212" s="3"/>
      <c r="T212" s="4"/>
      <c r="U212" s="4"/>
      <c r="V212" s="6"/>
      <c r="W212" s="6"/>
      <c r="X212" s="6"/>
      <c r="Y212" s="6"/>
    </row>
    <row r="213" spans="1:25" x14ac:dyDescent="0.25">
      <c r="A213" t="s">
        <v>697</v>
      </c>
      <c r="B213" t="s">
        <v>132</v>
      </c>
      <c r="C213" t="s">
        <v>134</v>
      </c>
      <c r="D213" t="s">
        <v>451</v>
      </c>
      <c r="E213" t="s">
        <v>452</v>
      </c>
      <c r="F213" t="s">
        <v>698</v>
      </c>
      <c r="G213" t="s">
        <v>699</v>
      </c>
      <c r="S213" s="3"/>
      <c r="T213" s="4"/>
      <c r="U213" s="4"/>
      <c r="V213" s="6"/>
      <c r="W213" s="6"/>
      <c r="X213" s="6"/>
      <c r="Y213" s="6"/>
    </row>
    <row r="214" spans="1:25" x14ac:dyDescent="0.25">
      <c r="A214" t="s">
        <v>44</v>
      </c>
      <c r="B214">
        <v>1.625</v>
      </c>
      <c r="C214">
        <v>1.125</v>
      </c>
      <c r="D214">
        <v>4.1666666666666664E-2</v>
      </c>
      <c r="E214">
        <v>0.125</v>
      </c>
      <c r="F214">
        <v>1.6666666666666667</v>
      </c>
      <c r="G214">
        <v>1.8333333333333333</v>
      </c>
      <c r="S214" s="3"/>
      <c r="T214" s="4"/>
      <c r="U214" s="4"/>
      <c r="V214" s="6"/>
      <c r="W214" s="6"/>
      <c r="X214" s="6"/>
      <c r="Y214" s="6"/>
    </row>
    <row r="215" spans="1:25" x14ac:dyDescent="0.25">
      <c r="A215" t="s">
        <v>41</v>
      </c>
      <c r="B215">
        <v>1.7741935483870968</v>
      </c>
      <c r="C215">
        <v>1.2903225806451613</v>
      </c>
      <c r="D215">
        <v>0.12903225806451613</v>
      </c>
      <c r="E215">
        <v>3.2258064516129031E-2</v>
      </c>
      <c r="F215">
        <v>1.5483870967741935</v>
      </c>
      <c r="G215">
        <v>1.903225806451613</v>
      </c>
      <c r="S215" s="3"/>
      <c r="T215" s="4"/>
      <c r="U215" s="4"/>
      <c r="V215" s="6"/>
      <c r="W215" s="6"/>
      <c r="X215" s="6"/>
      <c r="Y215" s="6"/>
    </row>
    <row r="216" spans="1:25" x14ac:dyDescent="0.25">
      <c r="A216" t="s">
        <v>318</v>
      </c>
      <c r="B216">
        <v>1.25</v>
      </c>
      <c r="C216">
        <v>1</v>
      </c>
      <c r="D216">
        <v>3.5714285714285712E-2</v>
      </c>
      <c r="E216">
        <v>3.5714285714285712E-2</v>
      </c>
      <c r="F216">
        <v>1.2857142857142858</v>
      </c>
      <c r="G216">
        <v>1.8214285714285714</v>
      </c>
      <c r="S216" s="3"/>
      <c r="T216" s="4"/>
      <c r="U216" s="4"/>
      <c r="V216" s="6"/>
      <c r="W216" s="6"/>
      <c r="X216" s="6"/>
      <c r="Y216" s="6"/>
    </row>
    <row r="217" spans="1:25" x14ac:dyDescent="0.25">
      <c r="A217" t="s">
        <v>2336</v>
      </c>
      <c r="B217">
        <v>1.25</v>
      </c>
      <c r="C217">
        <v>2</v>
      </c>
      <c r="D217">
        <v>0.25</v>
      </c>
      <c r="E217">
        <v>0</v>
      </c>
      <c r="F217">
        <v>2.25</v>
      </c>
      <c r="G217">
        <v>1.75</v>
      </c>
      <c r="S217" s="3"/>
      <c r="T217" s="4"/>
      <c r="U217" s="4"/>
      <c r="V217" s="6"/>
      <c r="W217" s="6"/>
      <c r="X217" s="6"/>
      <c r="Y217" s="6"/>
    </row>
    <row r="218" spans="1:25" x14ac:dyDescent="0.25">
      <c r="A218" t="s">
        <v>98</v>
      </c>
      <c r="B218">
        <v>1.8</v>
      </c>
      <c r="C218">
        <v>1.2</v>
      </c>
      <c r="D218">
        <v>0.08</v>
      </c>
      <c r="E218">
        <v>0.12</v>
      </c>
      <c r="F218">
        <v>1.28</v>
      </c>
      <c r="G218">
        <v>1.56</v>
      </c>
      <c r="S218" s="3"/>
      <c r="T218" s="4"/>
      <c r="U218" s="4"/>
      <c r="V218" s="6"/>
      <c r="W218" s="6"/>
      <c r="X218" s="6"/>
      <c r="Y218" s="6"/>
    </row>
    <row r="219" spans="1:25" x14ac:dyDescent="0.25">
      <c r="A219" t="s">
        <v>64</v>
      </c>
      <c r="B219">
        <v>1.1499999999999999</v>
      </c>
      <c r="C219">
        <v>1.65</v>
      </c>
      <c r="D219">
        <v>0.05</v>
      </c>
      <c r="E219">
        <v>0.1</v>
      </c>
      <c r="F219">
        <v>1.5</v>
      </c>
      <c r="G219">
        <v>1.45</v>
      </c>
      <c r="S219" s="3"/>
      <c r="T219" s="4"/>
      <c r="U219" s="4"/>
      <c r="V219" s="6"/>
      <c r="W219" s="6"/>
      <c r="X219" s="6"/>
      <c r="Y219" s="6"/>
    </row>
    <row r="220" spans="1:25" x14ac:dyDescent="0.25">
      <c r="A220" t="s">
        <v>709</v>
      </c>
      <c r="B220">
        <v>2</v>
      </c>
      <c r="C220">
        <v>0.5</v>
      </c>
      <c r="D220">
        <v>0</v>
      </c>
      <c r="E220">
        <v>0.5</v>
      </c>
      <c r="F220">
        <v>3</v>
      </c>
      <c r="G220">
        <v>1.5</v>
      </c>
      <c r="S220" s="3"/>
      <c r="T220" s="4"/>
      <c r="U220" s="4"/>
      <c r="V220" s="6"/>
      <c r="W220" s="6"/>
      <c r="X220" s="6"/>
      <c r="Y220" s="6"/>
    </row>
    <row r="221" spans="1:25" x14ac:dyDescent="0.25">
      <c r="A221" t="s">
        <v>63</v>
      </c>
      <c r="B221">
        <v>1.5454545454545454</v>
      </c>
      <c r="C221">
        <v>1.1818181818181819</v>
      </c>
      <c r="D221">
        <v>0</v>
      </c>
      <c r="E221">
        <v>0.13636363636363635</v>
      </c>
      <c r="F221">
        <v>1.1818181818181819</v>
      </c>
      <c r="G221">
        <v>1.3181818181818181</v>
      </c>
      <c r="S221" s="3"/>
      <c r="T221" s="4"/>
      <c r="U221" s="4"/>
      <c r="V221" s="6"/>
      <c r="W221" s="6"/>
      <c r="X221" s="6"/>
      <c r="Y221" s="6"/>
    </row>
    <row r="222" spans="1:25" x14ac:dyDescent="0.25">
      <c r="A222" t="s">
        <v>55</v>
      </c>
      <c r="B222">
        <v>1.3103448275862069</v>
      </c>
      <c r="C222">
        <v>1.103448275862069</v>
      </c>
      <c r="D222">
        <v>0</v>
      </c>
      <c r="E222">
        <v>3.4482758620689655E-2</v>
      </c>
      <c r="F222">
        <v>1.6206896551724137</v>
      </c>
      <c r="G222">
        <v>1.7931034482758621</v>
      </c>
      <c r="S222" s="3"/>
      <c r="T222" s="4"/>
      <c r="U222" s="4"/>
      <c r="V222" s="6"/>
      <c r="W222" s="6"/>
      <c r="X222" s="6"/>
      <c r="Y222" s="6"/>
    </row>
    <row r="223" spans="1:25" x14ac:dyDescent="0.25">
      <c r="A223" t="s">
        <v>38</v>
      </c>
      <c r="B223">
        <v>1.6</v>
      </c>
      <c r="C223">
        <v>1.2333333333333334</v>
      </c>
      <c r="D223">
        <v>0.13333333333333333</v>
      </c>
      <c r="E223">
        <v>6.6666666666666666E-2</v>
      </c>
      <c r="F223">
        <v>1.4</v>
      </c>
      <c r="G223">
        <v>1.7666666666666666</v>
      </c>
      <c r="S223" s="3"/>
      <c r="T223" s="4"/>
      <c r="U223" s="4"/>
      <c r="V223" s="6"/>
      <c r="W223" s="6"/>
      <c r="X223" s="6"/>
      <c r="Y223" s="6"/>
    </row>
    <row r="224" spans="1:25" x14ac:dyDescent="0.25">
      <c r="A224" t="s">
        <v>28</v>
      </c>
      <c r="B224">
        <v>1.7575757575757576</v>
      </c>
      <c r="C224">
        <v>0.90909090909090906</v>
      </c>
      <c r="D224">
        <v>9.0909090909090912E-2</v>
      </c>
      <c r="E224">
        <v>0.18181818181818182</v>
      </c>
      <c r="F224">
        <v>1.5151515151515151</v>
      </c>
      <c r="G224">
        <v>1.696969696969697</v>
      </c>
      <c r="S224" s="3"/>
      <c r="T224" s="4"/>
      <c r="U224" s="4"/>
      <c r="V224" s="6"/>
      <c r="W224" s="6"/>
      <c r="X224" s="6"/>
      <c r="Y224" s="6"/>
    </row>
    <row r="225" spans="1:25" x14ac:dyDescent="0.25">
      <c r="A225" t="s">
        <v>61</v>
      </c>
      <c r="B225">
        <v>1.1785714285714286</v>
      </c>
      <c r="C225">
        <v>1.1428571428571428</v>
      </c>
      <c r="D225">
        <v>0</v>
      </c>
      <c r="E225">
        <v>0.10714285714285714</v>
      </c>
      <c r="F225">
        <v>1.5357142857142858</v>
      </c>
      <c r="G225">
        <v>1.3928571428571428</v>
      </c>
      <c r="S225" s="3"/>
      <c r="T225" s="4"/>
      <c r="U225" s="4"/>
      <c r="V225" s="6"/>
      <c r="W225" s="6"/>
      <c r="X225" s="6"/>
      <c r="Y225" s="6"/>
    </row>
    <row r="226" spans="1:25" x14ac:dyDescent="0.25">
      <c r="A226" t="s">
        <v>62</v>
      </c>
      <c r="B226">
        <v>1.0769230769230769</v>
      </c>
      <c r="C226">
        <v>1.0769230769230769</v>
      </c>
      <c r="D226">
        <v>0.11538461538461539</v>
      </c>
      <c r="E226">
        <v>7.6923076923076927E-2</v>
      </c>
      <c r="F226">
        <v>1.5</v>
      </c>
      <c r="G226">
        <v>1.9230769230769231</v>
      </c>
      <c r="S226" s="3"/>
      <c r="T226" s="4"/>
      <c r="U226" s="4"/>
      <c r="V226" s="6"/>
      <c r="W226" s="6"/>
      <c r="X226" s="6"/>
      <c r="Y226" s="6"/>
    </row>
    <row r="227" spans="1:25" x14ac:dyDescent="0.25">
      <c r="A227" t="s">
        <v>90</v>
      </c>
      <c r="B227">
        <v>1.2222222222222223</v>
      </c>
      <c r="C227">
        <v>1.7222222222222223</v>
      </c>
      <c r="D227">
        <v>0.16666666666666666</v>
      </c>
      <c r="E227">
        <v>5.5555555555555552E-2</v>
      </c>
      <c r="F227">
        <v>1.6666666666666667</v>
      </c>
      <c r="G227">
        <v>1.3333333333333333</v>
      </c>
      <c r="S227" s="3"/>
      <c r="T227" s="4"/>
      <c r="U227" s="4"/>
      <c r="V227" s="6"/>
      <c r="W227" s="6"/>
      <c r="X227" s="6"/>
      <c r="Y227" s="6"/>
    </row>
    <row r="228" spans="1:25" x14ac:dyDescent="0.25">
      <c r="A228" t="s">
        <v>2309</v>
      </c>
      <c r="B228">
        <v>1</v>
      </c>
      <c r="C228">
        <v>1.5</v>
      </c>
      <c r="D228">
        <v>0</v>
      </c>
      <c r="E228">
        <v>0</v>
      </c>
      <c r="F228">
        <v>1.25</v>
      </c>
      <c r="G228">
        <v>1.75</v>
      </c>
    </row>
    <row r="229" spans="1:25" x14ac:dyDescent="0.25">
      <c r="A229" t="s">
        <v>254</v>
      </c>
      <c r="B229">
        <v>1.68</v>
      </c>
      <c r="C229">
        <v>1.28</v>
      </c>
      <c r="D229">
        <v>0</v>
      </c>
      <c r="E229">
        <v>0.04</v>
      </c>
      <c r="F229">
        <v>1.24</v>
      </c>
      <c r="G229">
        <v>1.6</v>
      </c>
    </row>
    <row r="230" spans="1:25" x14ac:dyDescent="0.25">
      <c r="A230" t="s">
        <v>339</v>
      </c>
      <c r="B230">
        <v>1.8461538461538463</v>
      </c>
      <c r="C230">
        <v>1.2692307692307692</v>
      </c>
      <c r="D230">
        <v>7.6923076923076927E-2</v>
      </c>
      <c r="E230">
        <v>0.11538461538461539</v>
      </c>
      <c r="F230">
        <v>1.1538461538461537</v>
      </c>
      <c r="G230">
        <v>1.5384615384615385</v>
      </c>
    </row>
    <row r="231" spans="1:25" x14ac:dyDescent="0.25">
      <c r="A231" t="s">
        <v>35</v>
      </c>
      <c r="B231">
        <v>1.25</v>
      </c>
      <c r="C231">
        <v>0.5</v>
      </c>
      <c r="D231">
        <v>0</v>
      </c>
      <c r="E231">
        <v>0.25</v>
      </c>
      <c r="F231">
        <v>1.25</v>
      </c>
      <c r="G231">
        <v>1.75</v>
      </c>
    </row>
    <row r="232" spans="1:25" x14ac:dyDescent="0.25">
      <c r="A232" t="s">
        <v>2402</v>
      </c>
      <c r="B232">
        <v>1</v>
      </c>
      <c r="C232">
        <v>3</v>
      </c>
      <c r="D232">
        <v>0</v>
      </c>
      <c r="E232">
        <v>0</v>
      </c>
      <c r="F232">
        <v>1</v>
      </c>
      <c r="G232">
        <v>0</v>
      </c>
    </row>
    <row r="233" spans="1:25" x14ac:dyDescent="0.25">
      <c r="A233" t="s">
        <v>131</v>
      </c>
      <c r="B233">
        <v>1.4921052631578948</v>
      </c>
      <c r="C233">
        <v>1.2078947368421054</v>
      </c>
      <c r="D233">
        <v>6.5789473684210523E-2</v>
      </c>
      <c r="E233">
        <v>8.9473684210526316E-2</v>
      </c>
      <c r="F233">
        <v>1.4473684210526316</v>
      </c>
      <c r="G233">
        <v>1.6552631578947368</v>
      </c>
    </row>
    <row r="236" spans="1:25" x14ac:dyDescent="0.25">
      <c r="A236" t="s">
        <v>1215</v>
      </c>
    </row>
    <row r="237" spans="1:25" x14ac:dyDescent="0.25">
      <c r="A237" t="s">
        <v>697</v>
      </c>
      <c r="B237" t="s">
        <v>132</v>
      </c>
      <c r="C237" t="s">
        <v>134</v>
      </c>
      <c r="D237" t="s">
        <v>451</v>
      </c>
      <c r="E237" t="s">
        <v>452</v>
      </c>
      <c r="F237" t="s">
        <v>698</v>
      </c>
      <c r="G237" t="s">
        <v>699</v>
      </c>
    </row>
    <row r="238" spans="1:25" x14ac:dyDescent="0.25">
      <c r="A238" t="s">
        <v>44</v>
      </c>
      <c r="B238">
        <v>1.65</v>
      </c>
      <c r="C238">
        <v>0.85</v>
      </c>
      <c r="D238">
        <v>0</v>
      </c>
      <c r="E238">
        <v>0.05</v>
      </c>
      <c r="F238">
        <v>2.1</v>
      </c>
      <c r="G238">
        <v>2.2000000000000002</v>
      </c>
    </row>
    <row r="239" spans="1:25" x14ac:dyDescent="0.25">
      <c r="A239" t="s">
        <v>41</v>
      </c>
      <c r="B239">
        <v>1.6333333333333333</v>
      </c>
      <c r="C239">
        <v>0.96666666666666667</v>
      </c>
      <c r="D239">
        <v>3.3333333333333333E-2</v>
      </c>
      <c r="E239">
        <v>0.13333333333333333</v>
      </c>
      <c r="F239">
        <v>1.9</v>
      </c>
      <c r="G239">
        <v>1.8666666666666667</v>
      </c>
    </row>
    <row r="240" spans="1:25" x14ac:dyDescent="0.25">
      <c r="A240" t="s">
        <v>59</v>
      </c>
      <c r="B240">
        <v>1.5333333333333334</v>
      </c>
      <c r="C240">
        <v>0.6</v>
      </c>
      <c r="D240">
        <v>6.6666666666666666E-2</v>
      </c>
      <c r="E240">
        <v>0.26666666666666666</v>
      </c>
      <c r="F240">
        <v>1.4</v>
      </c>
      <c r="G240">
        <v>1.7333333333333334</v>
      </c>
    </row>
    <row r="241" spans="1:29" x14ac:dyDescent="0.25">
      <c r="A241" t="s">
        <v>318</v>
      </c>
      <c r="B241">
        <v>1.4761904761904763</v>
      </c>
      <c r="C241">
        <v>1.1904761904761905</v>
      </c>
      <c r="D241">
        <v>0.14285714285714285</v>
      </c>
      <c r="E241">
        <v>0.19047619047619047</v>
      </c>
      <c r="F241">
        <v>1.6666666666666667</v>
      </c>
      <c r="G241">
        <v>1.6190476190476191</v>
      </c>
    </row>
    <row r="242" spans="1:29" x14ac:dyDescent="0.25">
      <c r="A242" t="s">
        <v>2336</v>
      </c>
      <c r="B242">
        <v>1</v>
      </c>
      <c r="C242">
        <v>1</v>
      </c>
      <c r="D242">
        <v>0</v>
      </c>
      <c r="E242">
        <v>0</v>
      </c>
      <c r="F242">
        <v>3</v>
      </c>
      <c r="G242">
        <v>4</v>
      </c>
    </row>
    <row r="243" spans="1:29" x14ac:dyDescent="0.25">
      <c r="A243" t="s">
        <v>98</v>
      </c>
      <c r="B243">
        <v>1.4</v>
      </c>
      <c r="C243">
        <v>1.1666666666666667</v>
      </c>
      <c r="D243">
        <v>0.1</v>
      </c>
      <c r="E243">
        <v>0.16666666666666666</v>
      </c>
      <c r="F243">
        <v>1.1333333333333333</v>
      </c>
      <c r="G243">
        <v>2.5</v>
      </c>
    </row>
    <row r="244" spans="1:29" x14ac:dyDescent="0.25">
      <c r="A244" t="s">
        <v>64</v>
      </c>
      <c r="B244">
        <v>1.173913043478261</v>
      </c>
      <c r="C244">
        <v>1.3478260869565217</v>
      </c>
      <c r="D244">
        <v>0</v>
      </c>
      <c r="E244">
        <v>8.6956521739130432E-2</v>
      </c>
      <c r="F244">
        <v>2</v>
      </c>
      <c r="G244">
        <v>2.2173913043478262</v>
      </c>
    </row>
    <row r="245" spans="1:29" x14ac:dyDescent="0.25">
      <c r="A245" t="s">
        <v>709</v>
      </c>
      <c r="B245">
        <v>2</v>
      </c>
      <c r="C245">
        <v>0</v>
      </c>
      <c r="D245">
        <v>0</v>
      </c>
      <c r="E245">
        <v>0</v>
      </c>
      <c r="F245">
        <v>0</v>
      </c>
      <c r="G245">
        <v>2</v>
      </c>
    </row>
    <row r="246" spans="1:29" x14ac:dyDescent="0.25">
      <c r="A246" t="s">
        <v>63</v>
      </c>
      <c r="B246">
        <v>1.4</v>
      </c>
      <c r="C246">
        <v>0.88</v>
      </c>
      <c r="D246">
        <v>0.12</v>
      </c>
      <c r="E246">
        <v>0.08</v>
      </c>
      <c r="F246">
        <v>1.28</v>
      </c>
      <c r="G246">
        <v>1.52</v>
      </c>
    </row>
    <row r="247" spans="1:29" x14ac:dyDescent="0.25">
      <c r="A247" t="s">
        <v>51</v>
      </c>
      <c r="B247">
        <v>0.8571428571428571</v>
      </c>
      <c r="C247">
        <v>1.1428571428571428</v>
      </c>
      <c r="D247">
        <v>0.14285714285714285</v>
      </c>
      <c r="E247">
        <v>0.2857142857142857</v>
      </c>
      <c r="F247">
        <v>1.8571428571428572</v>
      </c>
      <c r="G247">
        <v>1.7142857142857142</v>
      </c>
    </row>
    <row r="248" spans="1:29" x14ac:dyDescent="0.25">
      <c r="A248" t="s">
        <v>55</v>
      </c>
      <c r="B248">
        <v>1.375</v>
      </c>
      <c r="C248">
        <v>0.90625</v>
      </c>
      <c r="D248">
        <v>0.15625</v>
      </c>
      <c r="E248">
        <v>6.25E-2</v>
      </c>
      <c r="F248">
        <v>1.59375</v>
      </c>
      <c r="G248">
        <v>2.3125</v>
      </c>
    </row>
    <row r="249" spans="1:29" x14ac:dyDescent="0.25">
      <c r="A249" t="s">
        <v>38</v>
      </c>
      <c r="B249">
        <v>1.7777777777777777</v>
      </c>
      <c r="C249">
        <v>1.4814814814814814</v>
      </c>
      <c r="D249">
        <v>0</v>
      </c>
      <c r="E249">
        <v>0.1111111111111111</v>
      </c>
      <c r="F249">
        <v>1.2592592592592593</v>
      </c>
      <c r="G249">
        <v>2.1111111111111112</v>
      </c>
    </row>
    <row r="250" spans="1:29" x14ac:dyDescent="0.25">
      <c r="A250" t="s">
        <v>28</v>
      </c>
      <c r="B250">
        <v>1.6206896551724137</v>
      </c>
      <c r="C250">
        <v>1.2413793103448276</v>
      </c>
      <c r="D250">
        <v>3.4482758620689655E-2</v>
      </c>
      <c r="E250">
        <v>0.20689655172413793</v>
      </c>
      <c r="F250">
        <v>2.1724137931034484</v>
      </c>
      <c r="G250">
        <v>2</v>
      </c>
    </row>
    <row r="251" spans="1:29" x14ac:dyDescent="0.25">
      <c r="A251" t="s">
        <v>61</v>
      </c>
      <c r="B251">
        <v>1.3333333333333333</v>
      </c>
      <c r="C251">
        <v>1.1904761904761905</v>
      </c>
      <c r="D251">
        <v>4.7619047619047616E-2</v>
      </c>
      <c r="E251">
        <v>0.19047619047619047</v>
      </c>
      <c r="F251">
        <v>1.3333333333333333</v>
      </c>
      <c r="G251">
        <v>1.4285714285714286</v>
      </c>
    </row>
    <row r="252" spans="1:29" x14ac:dyDescent="0.25">
      <c r="A252" t="s">
        <v>62</v>
      </c>
      <c r="B252">
        <v>1.3928571428571428</v>
      </c>
      <c r="C252">
        <v>0.9642857142857143</v>
      </c>
      <c r="D252">
        <v>0.10714285714285714</v>
      </c>
      <c r="E252">
        <v>7.1428571428571425E-2</v>
      </c>
      <c r="F252">
        <v>1.6785714285714286</v>
      </c>
      <c r="G252">
        <v>1.6428571428571428</v>
      </c>
    </row>
    <row r="253" spans="1:29" x14ac:dyDescent="0.25">
      <c r="A253" t="s">
        <v>90</v>
      </c>
      <c r="B253">
        <v>1.3157894736842106</v>
      </c>
      <c r="C253">
        <v>1.4210526315789473</v>
      </c>
      <c r="D253">
        <v>5.2631578947368418E-2</v>
      </c>
      <c r="E253">
        <v>5.2631578947368418E-2</v>
      </c>
      <c r="F253">
        <v>2.1052631578947367</v>
      </c>
      <c r="G253">
        <v>1.8421052631578947</v>
      </c>
    </row>
    <row r="254" spans="1:29" x14ac:dyDescent="0.25">
      <c r="A254" t="s">
        <v>31</v>
      </c>
      <c r="B254">
        <v>1.6666666666666667</v>
      </c>
      <c r="C254">
        <v>1.5238095238095237</v>
      </c>
      <c r="D254">
        <v>9.5238095238095233E-2</v>
      </c>
      <c r="E254">
        <v>9.5238095238095233E-2</v>
      </c>
      <c r="F254">
        <v>1.9047619047619047</v>
      </c>
      <c r="G254">
        <v>2.4761904761904763</v>
      </c>
    </row>
    <row r="255" spans="1:29" x14ac:dyDescent="0.25">
      <c r="A255" t="s">
        <v>2309</v>
      </c>
      <c r="B255">
        <v>3</v>
      </c>
      <c r="C255">
        <v>0</v>
      </c>
      <c r="D255">
        <v>0</v>
      </c>
      <c r="E255">
        <v>0</v>
      </c>
      <c r="F255">
        <v>1</v>
      </c>
      <c r="G255">
        <v>2</v>
      </c>
      <c r="AC255" s="3"/>
    </row>
    <row r="256" spans="1:29" x14ac:dyDescent="0.25">
      <c r="A256" t="s">
        <v>254</v>
      </c>
      <c r="B256">
        <v>1.411764705882353</v>
      </c>
      <c r="C256">
        <v>0.76470588235294112</v>
      </c>
      <c r="D256">
        <v>5.8823529411764705E-2</v>
      </c>
      <c r="E256">
        <v>5.8823529411764705E-2</v>
      </c>
      <c r="F256">
        <v>1.1764705882352942</v>
      </c>
      <c r="G256">
        <v>1.8823529411764706</v>
      </c>
    </row>
    <row r="257" spans="1:8" x14ac:dyDescent="0.25">
      <c r="A257" t="s">
        <v>339</v>
      </c>
      <c r="B257">
        <v>1.6363636363636365</v>
      </c>
      <c r="C257">
        <v>0.72727272727272729</v>
      </c>
      <c r="D257">
        <v>0</v>
      </c>
      <c r="E257">
        <v>0</v>
      </c>
      <c r="F257">
        <v>1.0909090909090908</v>
      </c>
      <c r="G257">
        <v>1.4545454545454546</v>
      </c>
    </row>
    <row r="258" spans="1:8" x14ac:dyDescent="0.25">
      <c r="A258" t="s">
        <v>35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1</v>
      </c>
    </row>
    <row r="259" spans="1:8" x14ac:dyDescent="0.25">
      <c r="A259" t="s">
        <v>131</v>
      </c>
      <c r="B259">
        <v>1.4736842105263157</v>
      </c>
      <c r="C259">
        <v>1.0921052631578947</v>
      </c>
      <c r="D259">
        <v>6.8421052631578952E-2</v>
      </c>
      <c r="E259">
        <v>0.11842105263157894</v>
      </c>
      <c r="F259">
        <v>1.6289473684210527</v>
      </c>
      <c r="G259">
        <v>1.9605263157894737</v>
      </c>
    </row>
    <row r="261" spans="1:8" x14ac:dyDescent="0.25">
      <c r="A261" t="s">
        <v>450</v>
      </c>
    </row>
    <row r="262" spans="1:8" x14ac:dyDescent="0.25">
      <c r="A262" t="s">
        <v>133</v>
      </c>
      <c r="B262" t="s">
        <v>132</v>
      </c>
      <c r="C262" t="s">
        <v>134</v>
      </c>
      <c r="D262" t="s">
        <v>451</v>
      </c>
      <c r="E262" t="s">
        <v>452</v>
      </c>
      <c r="F262" t="s">
        <v>135</v>
      </c>
      <c r="G262" t="s">
        <v>698</v>
      </c>
      <c r="H262" t="s">
        <v>699</v>
      </c>
    </row>
    <row r="263" spans="1:8" x14ac:dyDescent="0.25">
      <c r="A263" t="s">
        <v>44</v>
      </c>
      <c r="B263">
        <v>1.72</v>
      </c>
      <c r="C263">
        <v>1.08</v>
      </c>
      <c r="D263">
        <v>0.12</v>
      </c>
      <c r="E263">
        <v>0.2</v>
      </c>
      <c r="F263">
        <v>25</v>
      </c>
      <c r="G263">
        <v>1.1599999999999999</v>
      </c>
      <c r="H263">
        <v>1.52</v>
      </c>
    </row>
    <row r="264" spans="1:8" x14ac:dyDescent="0.25">
      <c r="A264" t="s">
        <v>41</v>
      </c>
      <c r="B264">
        <v>1.736842105263158</v>
      </c>
      <c r="C264">
        <v>1.5263157894736843</v>
      </c>
      <c r="D264">
        <v>5.2631578947368418E-2</v>
      </c>
      <c r="E264">
        <v>5.2631578947368418E-2</v>
      </c>
      <c r="F264">
        <v>19</v>
      </c>
      <c r="G264">
        <v>1.631578947368421</v>
      </c>
      <c r="H264">
        <v>1.7894736842105263</v>
      </c>
    </row>
    <row r="265" spans="1:8" x14ac:dyDescent="0.25">
      <c r="A265" t="s">
        <v>59</v>
      </c>
      <c r="B265">
        <v>1.2916666666666667</v>
      </c>
      <c r="C265">
        <v>1.2916666666666667</v>
      </c>
      <c r="D265">
        <v>4.1666666666666664E-2</v>
      </c>
      <c r="E265">
        <v>0.16666666666666666</v>
      </c>
      <c r="F265">
        <v>24</v>
      </c>
      <c r="G265">
        <v>1.5833333333333333</v>
      </c>
      <c r="H265">
        <v>1.2083333333333333</v>
      </c>
    </row>
    <row r="266" spans="1:8" x14ac:dyDescent="0.25">
      <c r="A266" t="s">
        <v>318</v>
      </c>
      <c r="B266">
        <v>2</v>
      </c>
      <c r="C266">
        <v>0.7</v>
      </c>
      <c r="D266">
        <v>0</v>
      </c>
      <c r="E266">
        <v>0</v>
      </c>
      <c r="F266">
        <v>10</v>
      </c>
      <c r="G266">
        <v>0.8</v>
      </c>
      <c r="H266">
        <v>2</v>
      </c>
    </row>
    <row r="267" spans="1:8" x14ac:dyDescent="0.25">
      <c r="A267" t="s">
        <v>70</v>
      </c>
      <c r="B267">
        <v>1.2580645161290323</v>
      </c>
      <c r="C267">
        <v>0.90322580645161288</v>
      </c>
      <c r="D267">
        <v>3.2258064516129031E-2</v>
      </c>
      <c r="E267">
        <v>3.2258064516129031E-2</v>
      </c>
      <c r="F267">
        <v>31</v>
      </c>
      <c r="G267">
        <v>1.1612903225806452</v>
      </c>
      <c r="H267">
        <v>1.7741935483870968</v>
      </c>
    </row>
    <row r="268" spans="1:8" x14ac:dyDescent="0.25">
      <c r="A268" t="s">
        <v>98</v>
      </c>
      <c r="B268">
        <v>1.7391304347826086</v>
      </c>
      <c r="C268">
        <v>1.173913043478261</v>
      </c>
      <c r="D268">
        <v>4.3478260869565216E-2</v>
      </c>
      <c r="E268">
        <v>8.6956521739130432E-2</v>
      </c>
      <c r="F268">
        <v>23</v>
      </c>
      <c r="G268">
        <v>1.5652173913043479</v>
      </c>
      <c r="H268">
        <v>1.5217391304347827</v>
      </c>
    </row>
    <row r="269" spans="1:8" x14ac:dyDescent="0.25">
      <c r="A269" t="s">
        <v>64</v>
      </c>
      <c r="B269">
        <v>1.5555555555555556</v>
      </c>
      <c r="C269">
        <v>1.5</v>
      </c>
      <c r="D269">
        <v>0</v>
      </c>
      <c r="E269">
        <v>5.5555555555555552E-2</v>
      </c>
      <c r="F269">
        <v>18</v>
      </c>
      <c r="G269">
        <v>1.8333333333333333</v>
      </c>
      <c r="H269">
        <v>1.4444444444444444</v>
      </c>
    </row>
    <row r="270" spans="1:8" x14ac:dyDescent="0.25">
      <c r="A270" t="s">
        <v>63</v>
      </c>
      <c r="B270">
        <v>1.25</v>
      </c>
      <c r="C270">
        <v>1.4583333333333333</v>
      </c>
      <c r="D270">
        <v>4.1666666666666664E-2</v>
      </c>
      <c r="E270">
        <v>0.16666666666666666</v>
      </c>
      <c r="F270">
        <v>24</v>
      </c>
      <c r="G270">
        <v>1.125</v>
      </c>
      <c r="H270">
        <v>1.7083333333333333</v>
      </c>
    </row>
    <row r="271" spans="1:8" x14ac:dyDescent="0.25">
      <c r="A271" t="s">
        <v>51</v>
      </c>
      <c r="B271">
        <v>1.7272727272727273</v>
      </c>
      <c r="C271">
        <v>1.3181818181818181</v>
      </c>
      <c r="D271">
        <v>4.5454545454545456E-2</v>
      </c>
      <c r="E271">
        <v>4.5454545454545456E-2</v>
      </c>
      <c r="F271">
        <v>22</v>
      </c>
      <c r="G271">
        <v>0.72727272727272729</v>
      </c>
      <c r="H271">
        <v>1.1363636363636365</v>
      </c>
    </row>
    <row r="272" spans="1:8" x14ac:dyDescent="0.25">
      <c r="A272" t="s">
        <v>55</v>
      </c>
      <c r="B272">
        <v>1.9642857142857142</v>
      </c>
      <c r="C272">
        <v>1</v>
      </c>
      <c r="D272">
        <v>3.5714285714285712E-2</v>
      </c>
      <c r="E272">
        <v>7.1428571428571425E-2</v>
      </c>
      <c r="F272">
        <v>28</v>
      </c>
      <c r="G272">
        <v>1.3928571428571428</v>
      </c>
      <c r="H272">
        <v>1.75</v>
      </c>
    </row>
    <row r="273" spans="1:8" x14ac:dyDescent="0.25">
      <c r="A273" t="s">
        <v>38</v>
      </c>
      <c r="B273">
        <v>1.3571428571428572</v>
      </c>
      <c r="C273">
        <v>1.2857142857142858</v>
      </c>
      <c r="D273">
        <v>7.1428571428571425E-2</v>
      </c>
      <c r="E273">
        <v>3.5714285714285712E-2</v>
      </c>
      <c r="F273">
        <v>28</v>
      </c>
      <c r="G273">
        <v>1.5</v>
      </c>
      <c r="H273">
        <v>1.9285714285714286</v>
      </c>
    </row>
    <row r="274" spans="1:8" x14ac:dyDescent="0.25">
      <c r="A274" t="s">
        <v>28</v>
      </c>
      <c r="B274">
        <v>1.1851851851851851</v>
      </c>
      <c r="C274">
        <v>1.0740740740740742</v>
      </c>
      <c r="D274">
        <v>3.7037037037037035E-2</v>
      </c>
      <c r="E274">
        <v>0.14814814814814814</v>
      </c>
      <c r="F274">
        <v>27</v>
      </c>
      <c r="G274">
        <v>1.6296296296296295</v>
      </c>
      <c r="H274">
        <v>2</v>
      </c>
    </row>
    <row r="275" spans="1:8" x14ac:dyDescent="0.25">
      <c r="A275" t="s">
        <v>61</v>
      </c>
      <c r="B275">
        <v>1.5</v>
      </c>
      <c r="C275">
        <v>0.88888888888888884</v>
      </c>
      <c r="D275">
        <v>0.1111111111111111</v>
      </c>
      <c r="E275">
        <v>0</v>
      </c>
      <c r="F275">
        <v>18</v>
      </c>
      <c r="G275">
        <v>1.3333333333333333</v>
      </c>
      <c r="H275">
        <v>1.7222222222222223</v>
      </c>
    </row>
    <row r="276" spans="1:8" x14ac:dyDescent="0.25">
      <c r="A276" t="s">
        <v>62</v>
      </c>
      <c r="B276">
        <v>1.8888888888888888</v>
      </c>
      <c r="C276">
        <v>1.2222222222222223</v>
      </c>
      <c r="D276">
        <v>0</v>
      </c>
      <c r="E276">
        <v>0.1111111111111111</v>
      </c>
      <c r="F276">
        <v>27</v>
      </c>
      <c r="G276">
        <v>1.4074074074074074</v>
      </c>
      <c r="H276">
        <v>2.1111111111111112</v>
      </c>
    </row>
    <row r="277" spans="1:8" x14ac:dyDescent="0.25">
      <c r="A277" t="s">
        <v>90</v>
      </c>
      <c r="B277">
        <v>1.25</v>
      </c>
      <c r="C277">
        <v>1.45</v>
      </c>
      <c r="D277">
        <v>0</v>
      </c>
      <c r="E277">
        <v>0</v>
      </c>
      <c r="F277">
        <v>20</v>
      </c>
      <c r="G277">
        <v>1.75</v>
      </c>
      <c r="H277">
        <v>1.85</v>
      </c>
    </row>
    <row r="278" spans="1:8" x14ac:dyDescent="0.25">
      <c r="A278" t="s">
        <v>31</v>
      </c>
      <c r="B278">
        <v>1.9230769230769231</v>
      </c>
      <c r="C278">
        <v>1.3846153846153846</v>
      </c>
      <c r="D278">
        <v>3.8461538461538464E-2</v>
      </c>
      <c r="E278">
        <v>0.23076923076923078</v>
      </c>
      <c r="F278">
        <v>26</v>
      </c>
      <c r="G278">
        <v>1.7692307692307692</v>
      </c>
      <c r="H278">
        <v>2.6538461538461537</v>
      </c>
    </row>
    <row r="279" spans="1:8" x14ac:dyDescent="0.25">
      <c r="A279" t="s">
        <v>254</v>
      </c>
      <c r="B279">
        <v>1</v>
      </c>
      <c r="C279">
        <v>0.4</v>
      </c>
      <c r="D279">
        <v>0</v>
      </c>
      <c r="E279">
        <v>0.2</v>
      </c>
      <c r="F279">
        <v>5</v>
      </c>
      <c r="G279">
        <v>2.4</v>
      </c>
      <c r="H279">
        <v>1.6</v>
      </c>
    </row>
    <row r="280" spans="1:8" x14ac:dyDescent="0.25">
      <c r="A280" t="s">
        <v>339</v>
      </c>
      <c r="B280">
        <v>2.6</v>
      </c>
      <c r="C280">
        <v>1</v>
      </c>
      <c r="D280">
        <v>0</v>
      </c>
      <c r="E280">
        <v>0.2</v>
      </c>
      <c r="F280">
        <v>5</v>
      </c>
      <c r="G280">
        <v>1.8</v>
      </c>
      <c r="H280">
        <v>1.4</v>
      </c>
    </row>
    <row r="281" spans="1:8" x14ac:dyDescent="0.25">
      <c r="A281" t="s">
        <v>131</v>
      </c>
      <c r="B281">
        <v>1.5736842105263158</v>
      </c>
      <c r="C281">
        <v>1.1947368421052631</v>
      </c>
      <c r="D281">
        <v>4.2105263157894736E-2</v>
      </c>
      <c r="E281">
        <v>9.7368421052631576E-2</v>
      </c>
      <c r="F281">
        <v>380</v>
      </c>
      <c r="G281">
        <v>1.4289473684210525</v>
      </c>
      <c r="H281">
        <v>1.7605263157894737</v>
      </c>
    </row>
    <row r="283" spans="1:8" x14ac:dyDescent="0.25">
      <c r="A283" t="s">
        <v>351</v>
      </c>
    </row>
    <row r="284" spans="1:8" x14ac:dyDescent="0.25">
      <c r="A284" t="s">
        <v>133</v>
      </c>
      <c r="B284" t="s">
        <v>132</v>
      </c>
      <c r="C284" t="s">
        <v>134</v>
      </c>
      <c r="D284" t="s">
        <v>451</v>
      </c>
      <c r="E284" t="s">
        <v>452</v>
      </c>
      <c r="F284" t="s">
        <v>135</v>
      </c>
      <c r="G284" t="s">
        <v>698</v>
      </c>
      <c r="H284" t="s">
        <v>699</v>
      </c>
    </row>
    <row r="285" spans="1:8" x14ac:dyDescent="0.25">
      <c r="A285" t="s">
        <v>70</v>
      </c>
      <c r="B285">
        <v>1.6333333333333333</v>
      </c>
      <c r="C285">
        <v>1.4333333333333333</v>
      </c>
      <c r="D285">
        <v>3.3333333333333333E-2</v>
      </c>
      <c r="E285">
        <v>0.1</v>
      </c>
      <c r="F285">
        <v>30</v>
      </c>
      <c r="G285">
        <v>1.6333333333333333</v>
      </c>
      <c r="H285">
        <v>2</v>
      </c>
    </row>
    <row r="286" spans="1:8" x14ac:dyDescent="0.25">
      <c r="A286" t="s">
        <v>28</v>
      </c>
      <c r="B286">
        <v>1.5714285714285714</v>
      </c>
      <c r="C286">
        <v>1.6071428571428572</v>
      </c>
      <c r="D286">
        <v>3.5714285714285712E-2</v>
      </c>
      <c r="E286">
        <v>7.1428571428571425E-2</v>
      </c>
      <c r="F286">
        <v>28</v>
      </c>
      <c r="G286">
        <v>1.6785714285714286</v>
      </c>
      <c r="H286">
        <v>1.9285714285714286</v>
      </c>
    </row>
    <row r="287" spans="1:8" x14ac:dyDescent="0.25">
      <c r="A287" t="s">
        <v>63</v>
      </c>
      <c r="B287">
        <v>1.4</v>
      </c>
      <c r="C287">
        <v>1</v>
      </c>
      <c r="D287">
        <v>0.08</v>
      </c>
      <c r="E287">
        <v>0.04</v>
      </c>
      <c r="F287">
        <v>25</v>
      </c>
      <c r="G287">
        <v>1.28</v>
      </c>
      <c r="H287">
        <v>2.12</v>
      </c>
    </row>
    <row r="288" spans="1:8" x14ac:dyDescent="0.25">
      <c r="A288" t="s">
        <v>31</v>
      </c>
      <c r="B288">
        <v>1.68</v>
      </c>
      <c r="C288">
        <v>0.88</v>
      </c>
      <c r="D288">
        <v>0.12</v>
      </c>
      <c r="E288">
        <v>0.04</v>
      </c>
      <c r="F288">
        <v>25</v>
      </c>
      <c r="G288">
        <v>1.1200000000000001</v>
      </c>
      <c r="H288">
        <v>1.92</v>
      </c>
    </row>
    <row r="289" spans="1:8" x14ac:dyDescent="0.25">
      <c r="A289" t="s">
        <v>41</v>
      </c>
      <c r="B289">
        <v>1.3333333333333333</v>
      </c>
      <c r="C289">
        <v>1.3333333333333333</v>
      </c>
      <c r="D289">
        <v>8.3333333333333329E-2</v>
      </c>
      <c r="E289">
        <v>0.16666666666666666</v>
      </c>
      <c r="F289">
        <v>24</v>
      </c>
      <c r="G289">
        <v>1.3333333333333333</v>
      </c>
      <c r="H289">
        <v>1.1666666666666667</v>
      </c>
    </row>
    <row r="290" spans="1:8" x14ac:dyDescent="0.25">
      <c r="A290" t="s">
        <v>44</v>
      </c>
      <c r="B290">
        <v>1.3333333333333333</v>
      </c>
      <c r="C290">
        <v>1.5416666666666667</v>
      </c>
      <c r="D290">
        <v>8.3333333333333329E-2</v>
      </c>
      <c r="E290">
        <v>0.125</v>
      </c>
      <c r="F290">
        <v>24</v>
      </c>
      <c r="G290">
        <v>1.2916666666666667</v>
      </c>
      <c r="H290">
        <v>1.875</v>
      </c>
    </row>
    <row r="291" spans="1:8" x14ac:dyDescent="0.25">
      <c r="A291" t="s">
        <v>51</v>
      </c>
      <c r="B291">
        <v>1.7083333333333333</v>
      </c>
      <c r="C291">
        <v>1.3333333333333333</v>
      </c>
      <c r="D291">
        <v>0.125</v>
      </c>
      <c r="E291">
        <v>8.3333333333333329E-2</v>
      </c>
      <c r="F291">
        <v>24</v>
      </c>
      <c r="G291">
        <v>1.5</v>
      </c>
      <c r="H291">
        <v>1.7916666666666667</v>
      </c>
    </row>
    <row r="292" spans="1:8" x14ac:dyDescent="0.25">
      <c r="A292" t="s">
        <v>64</v>
      </c>
      <c r="B292">
        <v>1.5833333333333333</v>
      </c>
      <c r="C292">
        <v>1.3333333333333333</v>
      </c>
      <c r="D292">
        <v>4.1666666666666664E-2</v>
      </c>
      <c r="E292">
        <v>4.1666666666666664E-2</v>
      </c>
      <c r="F292">
        <v>24</v>
      </c>
      <c r="G292">
        <v>1.875</v>
      </c>
      <c r="H292">
        <v>1.9583333333333333</v>
      </c>
    </row>
    <row r="293" spans="1:8" x14ac:dyDescent="0.25">
      <c r="A293" t="s">
        <v>62</v>
      </c>
      <c r="B293">
        <v>2.0869565217391304</v>
      </c>
      <c r="C293">
        <v>0.95652173913043481</v>
      </c>
      <c r="D293">
        <v>4.3478260869565216E-2</v>
      </c>
      <c r="E293">
        <v>0</v>
      </c>
      <c r="F293">
        <v>23</v>
      </c>
      <c r="G293">
        <v>1.3913043478260869</v>
      </c>
      <c r="H293">
        <v>1.3478260869565217</v>
      </c>
    </row>
    <row r="294" spans="1:8" x14ac:dyDescent="0.25">
      <c r="A294" t="s">
        <v>98</v>
      </c>
      <c r="B294">
        <v>1.2173913043478262</v>
      </c>
      <c r="C294">
        <v>0.73913043478260865</v>
      </c>
      <c r="D294">
        <v>0</v>
      </c>
      <c r="E294">
        <v>4.3478260869565216E-2</v>
      </c>
      <c r="F294">
        <v>23</v>
      </c>
      <c r="G294">
        <v>1.2173913043478262</v>
      </c>
      <c r="H294">
        <v>1.7391304347826086</v>
      </c>
    </row>
    <row r="295" spans="1:8" x14ac:dyDescent="0.25">
      <c r="A295" t="s">
        <v>55</v>
      </c>
      <c r="B295">
        <v>1.5652173913043479</v>
      </c>
      <c r="C295">
        <v>1.2173913043478262</v>
      </c>
      <c r="D295">
        <v>0</v>
      </c>
      <c r="E295">
        <v>4.3478260869565216E-2</v>
      </c>
      <c r="F295">
        <v>23</v>
      </c>
      <c r="G295">
        <v>1.6086956521739131</v>
      </c>
      <c r="H295">
        <v>2.1304347826086958</v>
      </c>
    </row>
    <row r="296" spans="1:8" x14ac:dyDescent="0.25">
      <c r="A296" t="s">
        <v>61</v>
      </c>
      <c r="B296">
        <v>1.5909090909090908</v>
      </c>
      <c r="C296">
        <v>1.4545454545454546</v>
      </c>
      <c r="D296">
        <v>0</v>
      </c>
      <c r="E296">
        <v>9.0909090909090912E-2</v>
      </c>
      <c r="F296">
        <v>22</v>
      </c>
      <c r="G296">
        <v>1.2272727272727273</v>
      </c>
      <c r="H296">
        <v>1.8636363636363635</v>
      </c>
    </row>
    <row r="297" spans="1:8" x14ac:dyDescent="0.25">
      <c r="A297" t="s">
        <v>38</v>
      </c>
      <c r="B297">
        <v>1.2857142857142858</v>
      </c>
      <c r="C297">
        <v>1.3809523809523809</v>
      </c>
      <c r="D297">
        <v>0.23809523809523808</v>
      </c>
      <c r="E297">
        <v>4.7619047619047616E-2</v>
      </c>
      <c r="F297">
        <v>21</v>
      </c>
      <c r="G297">
        <v>1.5238095238095237</v>
      </c>
      <c r="H297">
        <v>1.6190476190476191</v>
      </c>
    </row>
    <row r="298" spans="1:8" x14ac:dyDescent="0.25">
      <c r="A298" t="s">
        <v>59</v>
      </c>
      <c r="B298">
        <v>1.6666666666666667</v>
      </c>
      <c r="C298">
        <v>1.0952380952380953</v>
      </c>
      <c r="D298">
        <v>0</v>
      </c>
      <c r="E298">
        <v>4.7619047619047616E-2</v>
      </c>
      <c r="F298">
        <v>21</v>
      </c>
      <c r="G298">
        <v>0.66666666666666663</v>
      </c>
      <c r="H298">
        <v>1.4285714285714286</v>
      </c>
    </row>
    <row r="299" spans="1:8" x14ac:dyDescent="0.25">
      <c r="A299" t="s">
        <v>48</v>
      </c>
      <c r="B299">
        <v>1.2777777777777777</v>
      </c>
      <c r="C299">
        <v>1.6111111111111112</v>
      </c>
      <c r="D299">
        <v>0.1111111111111111</v>
      </c>
      <c r="E299">
        <v>0</v>
      </c>
      <c r="F299">
        <v>18</v>
      </c>
      <c r="G299">
        <v>0.77777777777777779</v>
      </c>
      <c r="H299">
        <v>1.3333333333333333</v>
      </c>
    </row>
    <row r="300" spans="1:8" x14ac:dyDescent="0.25">
      <c r="A300" t="s">
        <v>90</v>
      </c>
      <c r="B300">
        <v>2.1111111111111112</v>
      </c>
      <c r="C300">
        <v>0.94444444444444442</v>
      </c>
      <c r="D300">
        <v>0</v>
      </c>
      <c r="E300">
        <v>0</v>
      </c>
      <c r="F300">
        <v>18</v>
      </c>
      <c r="G300">
        <v>1.3888888888888888</v>
      </c>
      <c r="H300">
        <v>2</v>
      </c>
    </row>
    <row r="301" spans="1:8" x14ac:dyDescent="0.25">
      <c r="A301" t="s">
        <v>254</v>
      </c>
      <c r="B301">
        <v>1.6</v>
      </c>
      <c r="C301">
        <v>0.6</v>
      </c>
      <c r="D301">
        <v>0.2</v>
      </c>
      <c r="E301">
        <v>0.4</v>
      </c>
      <c r="F301">
        <v>5</v>
      </c>
      <c r="G301">
        <v>0.8</v>
      </c>
      <c r="H301">
        <v>0.8</v>
      </c>
    </row>
    <row r="302" spans="1:8" x14ac:dyDescent="0.25">
      <c r="A302" t="s">
        <v>339</v>
      </c>
      <c r="B302">
        <v>0</v>
      </c>
      <c r="C302">
        <v>3</v>
      </c>
      <c r="D302">
        <v>2</v>
      </c>
      <c r="E302">
        <v>1</v>
      </c>
      <c r="F302">
        <v>1</v>
      </c>
      <c r="G302">
        <v>2</v>
      </c>
      <c r="H302">
        <v>2</v>
      </c>
    </row>
    <row r="303" spans="1:8" x14ac:dyDescent="0.25">
      <c r="A303" t="s">
        <v>318</v>
      </c>
      <c r="B303">
        <v>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2</v>
      </c>
    </row>
    <row r="304" spans="1:8" x14ac:dyDescent="0.25">
      <c r="A304" t="s">
        <v>131</v>
      </c>
      <c r="B304">
        <v>1.5578947368421052</v>
      </c>
      <c r="C304">
        <v>1.2394736842105263</v>
      </c>
      <c r="D304">
        <v>6.8421052631578952E-2</v>
      </c>
      <c r="E304">
        <v>6.8421052631578952E-2</v>
      </c>
      <c r="F304">
        <v>380</v>
      </c>
      <c r="G304">
        <v>1.3552631578947369</v>
      </c>
      <c r="H304">
        <v>1.7657894736842106</v>
      </c>
    </row>
    <row r="306" spans="1:7" x14ac:dyDescent="0.25">
      <c r="A306" t="s">
        <v>244</v>
      </c>
    </row>
    <row r="307" spans="1:7" x14ac:dyDescent="0.25">
      <c r="A307" t="s">
        <v>133</v>
      </c>
      <c r="B307" t="s">
        <v>132</v>
      </c>
      <c r="C307" t="s">
        <v>134</v>
      </c>
      <c r="D307" t="s">
        <v>451</v>
      </c>
      <c r="E307" t="s">
        <v>452</v>
      </c>
      <c r="F307" t="s">
        <v>698</v>
      </c>
      <c r="G307" t="s">
        <v>699</v>
      </c>
    </row>
    <row r="308" spans="1:7" x14ac:dyDescent="0.25">
      <c r="A308" t="s">
        <v>44</v>
      </c>
      <c r="B308">
        <v>2.3636363636363638</v>
      </c>
      <c r="C308">
        <v>1.5454545454545454</v>
      </c>
      <c r="D308">
        <v>0</v>
      </c>
      <c r="E308">
        <v>0.22727272727272727</v>
      </c>
      <c r="F308">
        <v>1.4545454545454546</v>
      </c>
      <c r="G308">
        <v>2</v>
      </c>
    </row>
    <row r="309" spans="1:7" x14ac:dyDescent="0.25">
      <c r="A309" t="s">
        <v>41</v>
      </c>
      <c r="B309">
        <v>1.3333333333333333</v>
      </c>
      <c r="C309">
        <v>1.8888888888888888</v>
      </c>
      <c r="D309">
        <v>0.1111111111111111</v>
      </c>
      <c r="E309">
        <v>0.1111111111111111</v>
      </c>
      <c r="F309">
        <v>1.4444444444444444</v>
      </c>
      <c r="G309">
        <v>1.8333333333333333</v>
      </c>
    </row>
    <row r="310" spans="1:7" x14ac:dyDescent="0.25">
      <c r="A310" t="s">
        <v>59</v>
      </c>
      <c r="B310">
        <v>1.6818181818181819</v>
      </c>
      <c r="C310">
        <v>1.1818181818181819</v>
      </c>
      <c r="D310">
        <v>0</v>
      </c>
      <c r="E310">
        <v>0.18181818181818182</v>
      </c>
      <c r="F310">
        <v>1</v>
      </c>
      <c r="G310">
        <v>1.8181818181818181</v>
      </c>
    </row>
    <row r="311" spans="1:7" x14ac:dyDescent="0.25">
      <c r="A311" t="s">
        <v>70</v>
      </c>
      <c r="B311">
        <v>1.9310344827586208</v>
      </c>
      <c r="C311">
        <v>1.1724137931034482</v>
      </c>
      <c r="D311">
        <v>6.8965517241379309E-2</v>
      </c>
      <c r="E311">
        <v>3.4482758620689655E-2</v>
      </c>
      <c r="F311">
        <v>1.4482758620689655</v>
      </c>
      <c r="G311">
        <v>1.6551724137931034</v>
      </c>
    </row>
    <row r="312" spans="1:7" x14ac:dyDescent="0.25">
      <c r="A312" t="s">
        <v>98</v>
      </c>
      <c r="B312">
        <v>1.9090909090909092</v>
      </c>
      <c r="C312">
        <v>1.4545454545454546</v>
      </c>
      <c r="D312">
        <v>0.18181818181818182</v>
      </c>
      <c r="E312">
        <v>0</v>
      </c>
      <c r="F312">
        <v>1.7272727272727273</v>
      </c>
      <c r="G312">
        <v>1.2727272727272727</v>
      </c>
    </row>
    <row r="313" spans="1:7" x14ac:dyDescent="0.25">
      <c r="A313" t="s">
        <v>64</v>
      </c>
      <c r="B313">
        <v>1.9</v>
      </c>
      <c r="C313">
        <v>0.8</v>
      </c>
      <c r="D313">
        <v>0</v>
      </c>
      <c r="E313">
        <v>0.05</v>
      </c>
      <c r="F313">
        <v>1.5</v>
      </c>
      <c r="G313">
        <v>2.2000000000000002</v>
      </c>
    </row>
    <row r="314" spans="1:7" x14ac:dyDescent="0.25">
      <c r="A314" t="s">
        <v>63</v>
      </c>
      <c r="B314">
        <v>1.3333333333333333</v>
      </c>
      <c r="C314">
        <v>1.0833333333333333</v>
      </c>
      <c r="D314">
        <v>0</v>
      </c>
      <c r="E314">
        <v>4.1666666666666664E-2</v>
      </c>
      <c r="F314">
        <v>1.125</v>
      </c>
      <c r="G314">
        <v>1.3333333333333333</v>
      </c>
    </row>
    <row r="315" spans="1:7" x14ac:dyDescent="0.25">
      <c r="A315" t="s">
        <v>51</v>
      </c>
      <c r="B315">
        <v>1.7272727272727273</v>
      </c>
      <c r="C315">
        <v>1.1818181818181819</v>
      </c>
      <c r="D315">
        <v>0</v>
      </c>
      <c r="E315">
        <v>0.18181818181818182</v>
      </c>
      <c r="F315">
        <v>0.90909090909090906</v>
      </c>
      <c r="G315">
        <v>1.1363636363636365</v>
      </c>
    </row>
    <row r="316" spans="1:7" x14ac:dyDescent="0.25">
      <c r="A316" t="s">
        <v>55</v>
      </c>
      <c r="B316">
        <v>1.4074074074074074</v>
      </c>
      <c r="C316">
        <v>1.0740740740740742</v>
      </c>
      <c r="D316">
        <v>0.14814814814814814</v>
      </c>
      <c r="E316">
        <v>0.18518518518518517</v>
      </c>
      <c r="F316">
        <v>1.2592592592592593</v>
      </c>
      <c r="G316">
        <v>2.0370370370370372</v>
      </c>
    </row>
    <row r="317" spans="1:7" x14ac:dyDescent="0.25">
      <c r="A317" t="s">
        <v>38</v>
      </c>
      <c r="B317">
        <v>1.3333333333333333</v>
      </c>
      <c r="C317">
        <v>1.0416666666666667</v>
      </c>
      <c r="D317">
        <v>0.16666666666666666</v>
      </c>
      <c r="E317">
        <v>0.125</v>
      </c>
      <c r="F317">
        <v>1.4583333333333333</v>
      </c>
      <c r="G317">
        <v>1.625</v>
      </c>
    </row>
    <row r="318" spans="1:7" x14ac:dyDescent="0.25">
      <c r="A318" t="s">
        <v>28</v>
      </c>
      <c r="B318">
        <v>1.6666666666666667</v>
      </c>
      <c r="C318">
        <v>1.5</v>
      </c>
      <c r="D318">
        <v>3.3333333333333333E-2</v>
      </c>
      <c r="E318">
        <v>0.1</v>
      </c>
      <c r="F318">
        <v>1.9333333333333333</v>
      </c>
      <c r="G318">
        <v>1.6666666666666667</v>
      </c>
    </row>
    <row r="319" spans="1:7" x14ac:dyDescent="0.25">
      <c r="A319" t="s">
        <v>48</v>
      </c>
      <c r="B319">
        <v>1</v>
      </c>
      <c r="C319">
        <v>1.2857142857142858</v>
      </c>
      <c r="D319">
        <v>0</v>
      </c>
      <c r="E319">
        <v>0</v>
      </c>
      <c r="F319">
        <v>1.1904761904761905</v>
      </c>
      <c r="G319">
        <v>1.4285714285714286</v>
      </c>
    </row>
    <row r="320" spans="1:7" x14ac:dyDescent="0.25">
      <c r="A320" t="s">
        <v>61</v>
      </c>
      <c r="B320">
        <v>2.04</v>
      </c>
      <c r="C320">
        <v>1.08</v>
      </c>
      <c r="D320">
        <v>0.04</v>
      </c>
      <c r="E320">
        <v>0.2</v>
      </c>
      <c r="F320">
        <v>1.28</v>
      </c>
      <c r="G320">
        <v>2.2000000000000002</v>
      </c>
    </row>
    <row r="321" spans="1:7" x14ac:dyDescent="0.25">
      <c r="A321" t="s">
        <v>62</v>
      </c>
      <c r="B321">
        <v>1.5238095238095237</v>
      </c>
      <c r="C321">
        <v>1.1428571428571428</v>
      </c>
      <c r="D321">
        <v>0.14285714285714285</v>
      </c>
      <c r="E321">
        <v>4.7619047619047616E-2</v>
      </c>
      <c r="F321">
        <v>1.1428571428571428</v>
      </c>
      <c r="G321">
        <v>1.3333333333333333</v>
      </c>
    </row>
    <row r="322" spans="1:7" x14ac:dyDescent="0.25">
      <c r="A322" t="s">
        <v>90</v>
      </c>
      <c r="B322">
        <v>0.81818181818181823</v>
      </c>
      <c r="C322">
        <v>1.3636363636363635</v>
      </c>
      <c r="D322">
        <v>0.27272727272727271</v>
      </c>
      <c r="E322">
        <v>0</v>
      </c>
      <c r="F322">
        <v>1.6363636363636365</v>
      </c>
      <c r="G322">
        <v>1.2727272727272727</v>
      </c>
    </row>
    <row r="323" spans="1:7" x14ac:dyDescent="0.25">
      <c r="A323" t="s">
        <v>31</v>
      </c>
      <c r="B323">
        <v>1.4285714285714286</v>
      </c>
      <c r="C323">
        <v>1.0357142857142858</v>
      </c>
      <c r="D323">
        <v>7.1428571428571425E-2</v>
      </c>
      <c r="E323">
        <v>3.5714285714285712E-2</v>
      </c>
      <c r="F323">
        <v>1.4642857142857142</v>
      </c>
      <c r="G323">
        <v>2.2857142857142856</v>
      </c>
    </row>
    <row r="324" spans="1:7" x14ac:dyDescent="0.25">
      <c r="A324" t="s">
        <v>66</v>
      </c>
      <c r="B324">
        <v>1.2</v>
      </c>
      <c r="C324">
        <v>1.4666666666666666</v>
      </c>
      <c r="D324">
        <v>0</v>
      </c>
      <c r="E324">
        <v>6.6666666666666666E-2</v>
      </c>
      <c r="F324">
        <v>1.4</v>
      </c>
      <c r="G324">
        <v>1.6</v>
      </c>
    </row>
    <row r="325" spans="1:7" x14ac:dyDescent="0.25">
      <c r="A325" t="s">
        <v>35</v>
      </c>
      <c r="B325">
        <v>1.5</v>
      </c>
      <c r="C325">
        <v>0.7</v>
      </c>
      <c r="D325">
        <v>0.1</v>
      </c>
      <c r="E325">
        <v>0.2</v>
      </c>
      <c r="F325">
        <v>1.7</v>
      </c>
      <c r="G325">
        <v>1.6</v>
      </c>
    </row>
    <row r="326" spans="1:7" x14ac:dyDescent="0.25">
      <c r="A326" t="s">
        <v>131</v>
      </c>
      <c r="B326">
        <v>1.5894736842105264</v>
      </c>
      <c r="C326">
        <v>1.2157894736842105</v>
      </c>
      <c r="D326">
        <v>6.5789473684210523E-2</v>
      </c>
      <c r="E326">
        <v>0.10263157894736842</v>
      </c>
      <c r="F326">
        <v>1.3763157894736842</v>
      </c>
      <c r="G326">
        <v>1.7236842105263157</v>
      </c>
    </row>
    <row r="328" spans="1:7" x14ac:dyDescent="0.25">
      <c r="A328" s="5" t="s">
        <v>136</v>
      </c>
    </row>
    <row r="329" spans="1:7" x14ac:dyDescent="0.25">
      <c r="A329" t="s">
        <v>133</v>
      </c>
      <c r="B329" t="s">
        <v>132</v>
      </c>
      <c r="C329" t="s">
        <v>134</v>
      </c>
      <c r="D329" t="s">
        <v>451</v>
      </c>
      <c r="E329" t="s">
        <v>452</v>
      </c>
      <c r="F329" t="s">
        <v>698</v>
      </c>
      <c r="G329" t="s">
        <v>699</v>
      </c>
    </row>
    <row r="330" spans="1:7" x14ac:dyDescent="0.25">
      <c r="A330" t="s">
        <v>44</v>
      </c>
      <c r="B330">
        <v>1.2222222222222223</v>
      </c>
      <c r="C330">
        <v>1.0740740740740742</v>
      </c>
      <c r="D330">
        <v>7.407407407407407E-2</v>
      </c>
      <c r="E330">
        <v>3.7037037037037035E-2</v>
      </c>
      <c r="F330">
        <v>1.7777777777777777</v>
      </c>
      <c r="G330">
        <v>1.8148148148148149</v>
      </c>
    </row>
    <row r="331" spans="1:7" x14ac:dyDescent="0.25">
      <c r="A331" t="s">
        <v>41</v>
      </c>
      <c r="B331">
        <v>1.3846153846153846</v>
      </c>
      <c r="C331">
        <v>0.76923076923076927</v>
      </c>
      <c r="D331">
        <v>0.15384615384615385</v>
      </c>
      <c r="E331">
        <v>7.6923076923076927E-2</v>
      </c>
      <c r="F331">
        <v>1.5384615384615385</v>
      </c>
      <c r="G331">
        <v>2.2307692307692308</v>
      </c>
    </row>
    <row r="332" spans="1:7" x14ac:dyDescent="0.25">
      <c r="A332" t="s">
        <v>59</v>
      </c>
      <c r="B332">
        <v>1.2962962962962963</v>
      </c>
      <c r="C332">
        <v>1.3703703703703705</v>
      </c>
      <c r="D332">
        <v>7.407407407407407E-2</v>
      </c>
      <c r="E332">
        <v>3.7037037037037035E-2</v>
      </c>
      <c r="F332">
        <v>1.037037037037037</v>
      </c>
      <c r="G332">
        <v>1.7037037037037037</v>
      </c>
    </row>
    <row r="333" spans="1:7" x14ac:dyDescent="0.25">
      <c r="A333" t="s">
        <v>70</v>
      </c>
      <c r="B333">
        <v>1.6551724137931034</v>
      </c>
      <c r="C333">
        <v>0.82758620689655171</v>
      </c>
      <c r="D333">
        <v>0</v>
      </c>
      <c r="E333">
        <v>6.8965517241379309E-2</v>
      </c>
      <c r="F333">
        <v>1.5172413793103448</v>
      </c>
      <c r="G333">
        <v>1.6896551724137931</v>
      </c>
    </row>
    <row r="334" spans="1:7" x14ac:dyDescent="0.25">
      <c r="A334" t="s">
        <v>98</v>
      </c>
      <c r="B334">
        <v>1</v>
      </c>
      <c r="C334">
        <v>2</v>
      </c>
      <c r="D334">
        <v>0</v>
      </c>
      <c r="E334">
        <v>0</v>
      </c>
      <c r="F334">
        <v>1</v>
      </c>
      <c r="G334">
        <v>2</v>
      </c>
    </row>
    <row r="335" spans="1:7" x14ac:dyDescent="0.25">
      <c r="A335" t="s">
        <v>64</v>
      </c>
      <c r="B335">
        <v>1.7222222222222223</v>
      </c>
      <c r="C335">
        <v>1.2777777777777777</v>
      </c>
      <c r="D335">
        <v>0.16666666666666666</v>
      </c>
      <c r="E335">
        <v>5.5555555555555552E-2</v>
      </c>
      <c r="F335">
        <v>1.3333333333333333</v>
      </c>
      <c r="G335">
        <v>1.8888888888888888</v>
      </c>
    </row>
    <row r="336" spans="1:7" x14ac:dyDescent="0.25">
      <c r="A336" t="s">
        <v>63</v>
      </c>
      <c r="B336">
        <v>1.7391304347826086</v>
      </c>
      <c r="C336">
        <v>1.9565217391304348</v>
      </c>
      <c r="D336">
        <v>4.3478260869565216E-2</v>
      </c>
      <c r="E336">
        <v>8.6956521739130432E-2</v>
      </c>
      <c r="F336">
        <v>2.1739130434782608</v>
      </c>
      <c r="G336">
        <v>2.3043478260869565</v>
      </c>
    </row>
    <row r="337" spans="1:7" x14ac:dyDescent="0.25">
      <c r="A337" t="s">
        <v>51</v>
      </c>
      <c r="B337">
        <v>1.7692307692307692</v>
      </c>
      <c r="C337">
        <v>0.76923076923076927</v>
      </c>
      <c r="D337">
        <v>0.11538461538461539</v>
      </c>
      <c r="E337">
        <v>7.6923076923076927E-2</v>
      </c>
      <c r="F337">
        <v>1.1153846153846154</v>
      </c>
      <c r="G337">
        <v>1.5</v>
      </c>
    </row>
    <row r="338" spans="1:7" x14ac:dyDescent="0.25">
      <c r="A338" t="s">
        <v>55</v>
      </c>
      <c r="B338">
        <v>1.8846153846153846</v>
      </c>
      <c r="C338">
        <v>0.96153846153846156</v>
      </c>
      <c r="D338">
        <v>0.15384615384615385</v>
      </c>
      <c r="E338">
        <v>0.23076923076923078</v>
      </c>
      <c r="F338">
        <v>1.2692307692307692</v>
      </c>
      <c r="G338">
        <v>2.0769230769230771</v>
      </c>
    </row>
    <row r="339" spans="1:7" x14ac:dyDescent="0.25">
      <c r="A339" t="s">
        <v>38</v>
      </c>
      <c r="B339">
        <v>1.9130434782608696</v>
      </c>
      <c r="C339">
        <v>1.0869565217391304</v>
      </c>
      <c r="D339">
        <v>0.13043478260869565</v>
      </c>
      <c r="E339">
        <v>0</v>
      </c>
      <c r="F339">
        <v>0.91304347826086951</v>
      </c>
      <c r="G339">
        <v>1.7826086956521738</v>
      </c>
    </row>
    <row r="340" spans="1:7" x14ac:dyDescent="0.25">
      <c r="A340" t="s">
        <v>28</v>
      </c>
      <c r="B340">
        <v>1.7666666666666666</v>
      </c>
      <c r="C340">
        <v>1.2333333333333334</v>
      </c>
      <c r="D340">
        <v>3.3333333333333333E-2</v>
      </c>
      <c r="E340">
        <v>3.3333333333333333E-2</v>
      </c>
      <c r="F340">
        <v>1.4666666666666666</v>
      </c>
      <c r="G340">
        <v>1.9666666666666666</v>
      </c>
    </row>
    <row r="341" spans="1:7" x14ac:dyDescent="0.25">
      <c r="A341" t="s">
        <v>48</v>
      </c>
      <c r="B341">
        <v>1.6190476190476191</v>
      </c>
      <c r="C341">
        <v>1.4285714285714286</v>
      </c>
      <c r="D341">
        <v>0</v>
      </c>
      <c r="E341">
        <v>4.7619047619047616E-2</v>
      </c>
      <c r="F341">
        <v>0.76190476190476186</v>
      </c>
      <c r="G341">
        <v>1.0952380952380953</v>
      </c>
    </row>
    <row r="342" spans="1:7" x14ac:dyDescent="0.25">
      <c r="A342" t="s">
        <v>61</v>
      </c>
      <c r="B342">
        <v>1.6538461538461537</v>
      </c>
      <c r="C342">
        <v>1.1153846153846154</v>
      </c>
      <c r="D342">
        <v>3.8461538461538464E-2</v>
      </c>
      <c r="E342">
        <v>7.6923076923076927E-2</v>
      </c>
      <c r="F342">
        <v>1.5384615384615385</v>
      </c>
      <c r="G342">
        <v>1.6538461538461537</v>
      </c>
    </row>
    <row r="343" spans="1:7" x14ac:dyDescent="0.25">
      <c r="A343" t="s">
        <v>62</v>
      </c>
      <c r="B343">
        <v>1.8125</v>
      </c>
      <c r="C343">
        <v>1.0625</v>
      </c>
      <c r="D343">
        <v>0</v>
      </c>
      <c r="E343">
        <v>0.125</v>
      </c>
      <c r="F343">
        <v>1.375</v>
      </c>
      <c r="G343">
        <v>2.125</v>
      </c>
    </row>
    <row r="344" spans="1:7" x14ac:dyDescent="0.25">
      <c r="A344" t="s">
        <v>90</v>
      </c>
      <c r="B344">
        <v>2</v>
      </c>
      <c r="C344">
        <v>0</v>
      </c>
      <c r="D344">
        <v>0</v>
      </c>
      <c r="E344">
        <v>0.5</v>
      </c>
      <c r="F344">
        <v>0.5</v>
      </c>
      <c r="G344">
        <v>1</v>
      </c>
    </row>
    <row r="345" spans="1:7" x14ac:dyDescent="0.25">
      <c r="A345" t="s">
        <v>31</v>
      </c>
      <c r="B345">
        <v>1.7333333333333334</v>
      </c>
      <c r="C345">
        <v>1.3333333333333333</v>
      </c>
      <c r="D345">
        <v>0.1</v>
      </c>
      <c r="E345">
        <v>0.2</v>
      </c>
      <c r="F345">
        <v>1.5666666666666667</v>
      </c>
      <c r="G345">
        <v>2.1333333333333333</v>
      </c>
    </row>
    <row r="346" spans="1:7" x14ac:dyDescent="0.25">
      <c r="A346" t="s">
        <v>66</v>
      </c>
      <c r="B346">
        <v>1.1851851851851851</v>
      </c>
      <c r="C346">
        <v>1.4074074074074074</v>
      </c>
      <c r="D346">
        <v>0.14814814814814814</v>
      </c>
      <c r="E346">
        <v>0.1111111111111111</v>
      </c>
      <c r="F346">
        <v>1.5925925925925926</v>
      </c>
      <c r="G346">
        <v>1.8888888888888888</v>
      </c>
    </row>
    <row r="347" spans="1:7" x14ac:dyDescent="0.25">
      <c r="A347" t="s">
        <v>35</v>
      </c>
      <c r="B347">
        <v>1.7142857142857142</v>
      </c>
      <c r="C347">
        <v>0.9285714285714286</v>
      </c>
      <c r="D347">
        <v>0</v>
      </c>
      <c r="E347">
        <v>0.14285714285714285</v>
      </c>
      <c r="F347">
        <v>1.7857142857142858</v>
      </c>
      <c r="G347">
        <v>1.7857142857142858</v>
      </c>
    </row>
    <row r="348" spans="1:7" x14ac:dyDescent="0.25">
      <c r="A348" t="s">
        <v>131</v>
      </c>
      <c r="B348">
        <v>1.6236842105263158</v>
      </c>
      <c r="C348">
        <v>1.1736842105263159</v>
      </c>
      <c r="D348">
        <v>7.6315789473684212E-2</v>
      </c>
      <c r="E348">
        <v>8.9473684210526316E-2</v>
      </c>
      <c r="F348">
        <v>1.4131578947368422</v>
      </c>
      <c r="G348">
        <v>1.8394736842105264</v>
      </c>
    </row>
    <row r="350" spans="1:7" x14ac:dyDescent="0.25">
      <c r="A350" s="3" t="s">
        <v>583</v>
      </c>
    </row>
    <row r="351" spans="1:7" x14ac:dyDescent="0.25">
      <c r="A351" t="s">
        <v>697</v>
      </c>
      <c r="B351" t="s">
        <v>132</v>
      </c>
      <c r="C351" t="s">
        <v>134</v>
      </c>
      <c r="D351" t="s">
        <v>451</v>
      </c>
      <c r="E351" t="s">
        <v>452</v>
      </c>
      <c r="F351" t="s">
        <v>698</v>
      </c>
      <c r="G351" t="s">
        <v>699</v>
      </c>
    </row>
    <row r="352" spans="1:7" x14ac:dyDescent="0.25">
      <c r="A352" t="s">
        <v>44</v>
      </c>
      <c r="B352">
        <v>1.5</v>
      </c>
      <c r="C352">
        <v>1.2142857142857142</v>
      </c>
      <c r="D352">
        <v>0.10714285714285714</v>
      </c>
      <c r="E352">
        <v>0.21428571428571427</v>
      </c>
      <c r="F352">
        <v>1.6071428571428572</v>
      </c>
      <c r="G352">
        <v>1.8571428571428572</v>
      </c>
    </row>
    <row r="353" spans="1:7" x14ac:dyDescent="0.25">
      <c r="A353" t="s">
        <v>41</v>
      </c>
      <c r="B353">
        <v>1</v>
      </c>
      <c r="C353">
        <v>0</v>
      </c>
      <c r="D353">
        <v>0</v>
      </c>
      <c r="E353">
        <v>0</v>
      </c>
      <c r="F353">
        <v>0.5</v>
      </c>
      <c r="G353">
        <v>2</v>
      </c>
    </row>
    <row r="354" spans="1:7" x14ac:dyDescent="0.25">
      <c r="A354" t="s">
        <v>586</v>
      </c>
      <c r="B354">
        <v>1.7307692307692308</v>
      </c>
      <c r="C354">
        <v>1.4615384615384615</v>
      </c>
      <c r="D354">
        <v>7.6923076923076927E-2</v>
      </c>
      <c r="E354">
        <v>0.11538461538461539</v>
      </c>
      <c r="F354">
        <v>1.2692307692307692</v>
      </c>
      <c r="G354">
        <v>1.8461538461538463</v>
      </c>
    </row>
    <row r="355" spans="1:7" x14ac:dyDescent="0.25">
      <c r="A355" t="s">
        <v>59</v>
      </c>
      <c r="B355">
        <v>2</v>
      </c>
      <c r="C355">
        <v>1.1923076923076923</v>
      </c>
      <c r="D355">
        <v>3.8461538461538464E-2</v>
      </c>
      <c r="E355">
        <v>3.8461538461538464E-2</v>
      </c>
      <c r="F355">
        <v>1.0384615384615385</v>
      </c>
      <c r="G355">
        <v>1.6153846153846154</v>
      </c>
    </row>
    <row r="356" spans="1:7" x14ac:dyDescent="0.25">
      <c r="A356" t="s">
        <v>70</v>
      </c>
      <c r="B356">
        <v>1.2142857142857142</v>
      </c>
      <c r="C356">
        <v>1</v>
      </c>
      <c r="D356">
        <v>3.5714285714285712E-2</v>
      </c>
      <c r="E356">
        <v>7.1428571428571425E-2</v>
      </c>
      <c r="F356">
        <v>1.6428571428571428</v>
      </c>
      <c r="G356">
        <v>1.9642857142857142</v>
      </c>
    </row>
    <row r="357" spans="1:7" x14ac:dyDescent="0.25">
      <c r="A357" t="s">
        <v>64</v>
      </c>
      <c r="B357">
        <v>1.3846153846153846</v>
      </c>
      <c r="C357">
        <v>0.84615384615384615</v>
      </c>
      <c r="D357">
        <v>0.15384615384615385</v>
      </c>
      <c r="E357">
        <v>0.15384615384615385</v>
      </c>
      <c r="F357">
        <v>1</v>
      </c>
      <c r="G357">
        <v>2.1538461538461537</v>
      </c>
    </row>
    <row r="358" spans="1:7" x14ac:dyDescent="0.25">
      <c r="A358" t="s">
        <v>63</v>
      </c>
      <c r="B358">
        <v>2.5</v>
      </c>
      <c r="C358">
        <v>0.95454545454545459</v>
      </c>
      <c r="D358">
        <v>0</v>
      </c>
      <c r="E358">
        <v>0.27272727272727271</v>
      </c>
      <c r="F358">
        <v>1.1363636363636365</v>
      </c>
      <c r="G358">
        <v>1.6818181818181819</v>
      </c>
    </row>
    <row r="359" spans="1:7" x14ac:dyDescent="0.25">
      <c r="A359" t="s">
        <v>51</v>
      </c>
      <c r="B359">
        <v>1.2272727272727273</v>
      </c>
      <c r="C359">
        <v>0.90909090909090906</v>
      </c>
      <c r="D359">
        <v>9.0909090909090912E-2</v>
      </c>
      <c r="E359">
        <v>0.18181818181818182</v>
      </c>
      <c r="F359">
        <v>1.0454545454545454</v>
      </c>
      <c r="G359">
        <v>2.3181818181818183</v>
      </c>
    </row>
    <row r="360" spans="1:7" x14ac:dyDescent="0.25">
      <c r="A360" t="s">
        <v>55</v>
      </c>
      <c r="B360">
        <v>1.5517241379310345</v>
      </c>
      <c r="C360">
        <v>1</v>
      </c>
      <c r="D360">
        <v>6.8965517241379309E-2</v>
      </c>
      <c r="E360">
        <v>0.10344827586206896</v>
      </c>
      <c r="F360">
        <v>2.103448275862069</v>
      </c>
      <c r="G360">
        <v>1.9310344827586208</v>
      </c>
    </row>
    <row r="361" spans="1:7" x14ac:dyDescent="0.25">
      <c r="A361" t="s">
        <v>38</v>
      </c>
      <c r="B361">
        <v>1.967741935483871</v>
      </c>
      <c r="C361">
        <v>1.096774193548387</v>
      </c>
      <c r="D361">
        <v>6.4516129032258063E-2</v>
      </c>
      <c r="E361">
        <v>9.6774193548387094E-2</v>
      </c>
      <c r="F361">
        <v>1.1612903225806452</v>
      </c>
      <c r="G361">
        <v>1.5483870967741935</v>
      </c>
    </row>
    <row r="362" spans="1:7" x14ac:dyDescent="0.25">
      <c r="A362" t="s">
        <v>28</v>
      </c>
      <c r="B362">
        <v>1.3666666666666667</v>
      </c>
      <c r="C362">
        <v>1.2333333333333334</v>
      </c>
      <c r="D362">
        <v>0.13333333333333333</v>
      </c>
      <c r="E362">
        <v>6.6666666666666666E-2</v>
      </c>
      <c r="F362">
        <v>2.1</v>
      </c>
      <c r="G362">
        <v>1.7</v>
      </c>
    </row>
    <row r="363" spans="1:7" x14ac:dyDescent="0.25">
      <c r="A363" t="s">
        <v>48</v>
      </c>
      <c r="B363">
        <v>1</v>
      </c>
      <c r="C363">
        <v>6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61</v>
      </c>
      <c r="B364">
        <v>1.45</v>
      </c>
      <c r="C364">
        <v>0.6</v>
      </c>
      <c r="D364">
        <v>0</v>
      </c>
      <c r="E364">
        <v>0.05</v>
      </c>
      <c r="F364">
        <v>1.25</v>
      </c>
      <c r="G364">
        <v>1.95</v>
      </c>
    </row>
    <row r="365" spans="1:7" x14ac:dyDescent="0.25">
      <c r="A365" t="s">
        <v>619</v>
      </c>
      <c r="B365">
        <v>1</v>
      </c>
      <c r="C365">
        <v>0</v>
      </c>
      <c r="D365">
        <v>0</v>
      </c>
      <c r="E365">
        <v>0</v>
      </c>
      <c r="F365">
        <v>1.5</v>
      </c>
      <c r="G365">
        <v>3</v>
      </c>
    </row>
    <row r="366" spans="1:7" x14ac:dyDescent="0.25">
      <c r="A366" t="s">
        <v>31</v>
      </c>
      <c r="B366">
        <v>1.8275862068965518</v>
      </c>
      <c r="C366">
        <v>1.3103448275862069</v>
      </c>
      <c r="D366">
        <v>3.4482758620689655E-2</v>
      </c>
      <c r="E366">
        <v>0.13793103448275862</v>
      </c>
      <c r="F366">
        <v>1.3103448275862069</v>
      </c>
      <c r="G366">
        <v>1.6896551724137931</v>
      </c>
    </row>
    <row r="367" spans="1:7" x14ac:dyDescent="0.25">
      <c r="A367" t="s">
        <v>66</v>
      </c>
      <c r="B367">
        <v>1.9259259259259258</v>
      </c>
      <c r="C367">
        <v>1.1851851851851851</v>
      </c>
      <c r="D367">
        <v>7.407407407407407E-2</v>
      </c>
      <c r="E367">
        <v>7.407407407407407E-2</v>
      </c>
      <c r="F367">
        <v>0.88888888888888884</v>
      </c>
      <c r="G367">
        <v>1.5555555555555556</v>
      </c>
    </row>
    <row r="368" spans="1:7" x14ac:dyDescent="0.25">
      <c r="A368" t="s">
        <v>35</v>
      </c>
      <c r="B368">
        <v>1.9333333333333333</v>
      </c>
      <c r="C368">
        <v>0.93333333333333335</v>
      </c>
      <c r="D368">
        <v>0</v>
      </c>
      <c r="E368">
        <v>0.13333333333333333</v>
      </c>
      <c r="F368">
        <v>1.4666666666666666</v>
      </c>
      <c r="G368">
        <v>2.4</v>
      </c>
    </row>
    <row r="369" spans="1:7" x14ac:dyDescent="0.25">
      <c r="A369" t="s">
        <v>589</v>
      </c>
      <c r="B369">
        <v>2</v>
      </c>
      <c r="C369">
        <v>0.6785714285714286</v>
      </c>
      <c r="D369">
        <v>3.5714285714285712E-2</v>
      </c>
      <c r="E369">
        <v>0.14285714285714285</v>
      </c>
      <c r="F369">
        <v>1.3928571428571428</v>
      </c>
      <c r="G369">
        <v>2.2857142857142856</v>
      </c>
    </row>
    <row r="370" spans="1:7" x14ac:dyDescent="0.25">
      <c r="A370" t="s">
        <v>617</v>
      </c>
      <c r="B370">
        <v>1</v>
      </c>
      <c r="C370">
        <v>4</v>
      </c>
      <c r="D370">
        <v>0</v>
      </c>
      <c r="E370">
        <v>0</v>
      </c>
      <c r="F370">
        <v>2</v>
      </c>
      <c r="G370">
        <v>3</v>
      </c>
    </row>
    <row r="371" spans="1:7" x14ac:dyDescent="0.25">
      <c r="A371" t="s">
        <v>131</v>
      </c>
      <c r="B371">
        <v>1.6973684210526316</v>
      </c>
      <c r="C371">
        <v>1.0736842105263158</v>
      </c>
      <c r="D371">
        <v>6.0526315789473685E-2</v>
      </c>
      <c r="E371">
        <v>0.11842105263157894</v>
      </c>
      <c r="F371">
        <v>1.3842105263157896</v>
      </c>
      <c r="G371">
        <v>1.8710526315789473</v>
      </c>
    </row>
    <row r="373" spans="1:7" x14ac:dyDescent="0.25">
      <c r="A373" s="3" t="s">
        <v>584</v>
      </c>
    </row>
    <row r="374" spans="1:7" x14ac:dyDescent="0.25">
      <c r="A374" t="s">
        <v>697</v>
      </c>
      <c r="B374" t="s">
        <v>132</v>
      </c>
      <c r="C374" t="s">
        <v>134</v>
      </c>
      <c r="D374" t="s">
        <v>451</v>
      </c>
      <c r="E374" t="s">
        <v>452</v>
      </c>
      <c r="F374" t="s">
        <v>698</v>
      </c>
      <c r="G374" t="s">
        <v>699</v>
      </c>
    </row>
    <row r="375" spans="1:7" x14ac:dyDescent="0.25">
      <c r="A375" t="s">
        <v>44</v>
      </c>
      <c r="B375">
        <v>1.5714285714285714</v>
      </c>
      <c r="C375">
        <v>1.1428571428571428</v>
      </c>
      <c r="D375">
        <v>9.5238095238095233E-2</v>
      </c>
      <c r="E375">
        <v>9.5238095238095233E-2</v>
      </c>
      <c r="F375">
        <v>1.2380952380952381</v>
      </c>
      <c r="G375">
        <v>2.1904761904761907</v>
      </c>
    </row>
    <row r="376" spans="1:7" x14ac:dyDescent="0.25">
      <c r="A376" t="s">
        <v>586</v>
      </c>
      <c r="B376">
        <v>1.5714285714285714</v>
      </c>
      <c r="C376">
        <v>1.3214285714285714</v>
      </c>
      <c r="D376">
        <v>3.5714285714285712E-2</v>
      </c>
      <c r="E376">
        <v>3.5714285714285712E-2</v>
      </c>
      <c r="F376">
        <v>1.3214285714285714</v>
      </c>
      <c r="G376">
        <v>1.5357142857142858</v>
      </c>
    </row>
    <row r="377" spans="1:7" x14ac:dyDescent="0.25">
      <c r="A377" t="s">
        <v>59</v>
      </c>
      <c r="B377">
        <v>0.92</v>
      </c>
      <c r="C377">
        <v>1.08</v>
      </c>
      <c r="D377">
        <v>0.04</v>
      </c>
      <c r="E377">
        <v>0.08</v>
      </c>
      <c r="F377">
        <v>1.76</v>
      </c>
      <c r="G377">
        <v>1.52</v>
      </c>
    </row>
    <row r="378" spans="1:7" x14ac:dyDescent="0.25">
      <c r="A378" t="s">
        <v>70</v>
      </c>
      <c r="B378">
        <v>1.7058823529411764</v>
      </c>
      <c r="C378">
        <v>1.0588235294117647</v>
      </c>
      <c r="D378">
        <v>5.8823529411764705E-2</v>
      </c>
      <c r="E378">
        <v>0.11764705882352941</v>
      </c>
      <c r="F378">
        <v>1.3235294117647058</v>
      </c>
      <c r="G378">
        <v>2.0294117647058822</v>
      </c>
    </row>
    <row r="379" spans="1:7" x14ac:dyDescent="0.25">
      <c r="A379" t="s">
        <v>709</v>
      </c>
      <c r="B379">
        <v>1.4</v>
      </c>
      <c r="C379">
        <v>0.6</v>
      </c>
      <c r="D379">
        <v>0</v>
      </c>
      <c r="E379">
        <v>0</v>
      </c>
      <c r="F379">
        <v>1</v>
      </c>
      <c r="G379">
        <v>1.8</v>
      </c>
    </row>
    <row r="380" spans="1:7" x14ac:dyDescent="0.25">
      <c r="A380" t="s">
        <v>63</v>
      </c>
      <c r="B380">
        <v>1.125</v>
      </c>
      <c r="C380">
        <v>0.5625</v>
      </c>
      <c r="D380">
        <v>0.1875</v>
      </c>
      <c r="E380">
        <v>0.125</v>
      </c>
      <c r="F380">
        <v>1.5625</v>
      </c>
      <c r="G380">
        <v>2.0625</v>
      </c>
    </row>
    <row r="381" spans="1:7" x14ac:dyDescent="0.25">
      <c r="A381" t="s">
        <v>51</v>
      </c>
      <c r="B381">
        <v>1.6363636363636365</v>
      </c>
      <c r="C381">
        <v>1</v>
      </c>
      <c r="D381">
        <v>0</v>
      </c>
      <c r="E381">
        <v>0</v>
      </c>
      <c r="F381">
        <v>1</v>
      </c>
      <c r="G381">
        <v>1.3636363636363635</v>
      </c>
    </row>
    <row r="382" spans="1:7" x14ac:dyDescent="0.25">
      <c r="A382" t="s">
        <v>55</v>
      </c>
      <c r="B382">
        <v>1.4615384615384615</v>
      </c>
      <c r="C382">
        <v>1.1153846153846154</v>
      </c>
      <c r="D382">
        <v>0.15384615384615385</v>
      </c>
      <c r="E382">
        <v>7.6923076923076927E-2</v>
      </c>
      <c r="F382">
        <v>1.4230769230769231</v>
      </c>
      <c r="G382">
        <v>1.8846153846153846</v>
      </c>
    </row>
    <row r="383" spans="1:7" x14ac:dyDescent="0.25">
      <c r="A383" t="s">
        <v>38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28</v>
      </c>
      <c r="B384">
        <v>1.3225806451612903</v>
      </c>
      <c r="C384">
        <v>1.1290322580645162</v>
      </c>
      <c r="D384">
        <v>9.6774193548387094E-2</v>
      </c>
      <c r="E384">
        <v>0.16129032258064516</v>
      </c>
      <c r="F384">
        <v>1.8064516129032258</v>
      </c>
      <c r="G384">
        <v>2.129032258064516</v>
      </c>
    </row>
    <row r="385" spans="1:7" x14ac:dyDescent="0.25">
      <c r="A385" t="s">
        <v>48</v>
      </c>
      <c r="B385">
        <v>1.2962962962962963</v>
      </c>
      <c r="C385">
        <v>1.2962962962962963</v>
      </c>
      <c r="D385">
        <v>0</v>
      </c>
      <c r="E385">
        <v>7.407407407407407E-2</v>
      </c>
      <c r="F385">
        <v>0.55555555555555558</v>
      </c>
      <c r="G385">
        <v>0.85185185185185186</v>
      </c>
    </row>
    <row r="386" spans="1:7" x14ac:dyDescent="0.25">
      <c r="A386" t="s">
        <v>61</v>
      </c>
      <c r="B386">
        <v>1.1666666666666667</v>
      </c>
      <c r="C386">
        <v>1.5</v>
      </c>
      <c r="D386">
        <v>8.3333333333333329E-2</v>
      </c>
      <c r="E386">
        <v>0.16666666666666666</v>
      </c>
      <c r="F386">
        <v>1.4166666666666667</v>
      </c>
      <c r="G386">
        <v>1.8333333333333333</v>
      </c>
    </row>
    <row r="387" spans="1:7" x14ac:dyDescent="0.25">
      <c r="A387" t="s">
        <v>703</v>
      </c>
      <c r="B387">
        <v>1.3913043478260869</v>
      </c>
      <c r="C387">
        <v>1</v>
      </c>
      <c r="D387">
        <v>8.6956521739130432E-2</v>
      </c>
      <c r="E387">
        <v>8.6956521739130432E-2</v>
      </c>
      <c r="F387">
        <v>1.7391304347826086</v>
      </c>
      <c r="G387">
        <v>2.1739130434782608</v>
      </c>
    </row>
    <row r="388" spans="1:7" x14ac:dyDescent="0.25">
      <c r="A388" t="s">
        <v>31</v>
      </c>
      <c r="B388">
        <v>1.5862068965517242</v>
      </c>
      <c r="C388">
        <v>1.0689655172413792</v>
      </c>
      <c r="D388">
        <v>3.4482758620689655E-2</v>
      </c>
      <c r="E388">
        <v>0.17241379310344829</v>
      </c>
      <c r="F388">
        <v>1</v>
      </c>
      <c r="G388">
        <v>2.1724137931034484</v>
      </c>
    </row>
    <row r="389" spans="1:7" x14ac:dyDescent="0.25">
      <c r="A389" t="s">
        <v>66</v>
      </c>
      <c r="B389">
        <v>1.8518518518518519</v>
      </c>
      <c r="C389">
        <v>0.81481481481481477</v>
      </c>
      <c r="D389">
        <v>7.407407407407407E-2</v>
      </c>
      <c r="E389">
        <v>3.7037037037037035E-2</v>
      </c>
      <c r="F389">
        <v>1.1111111111111112</v>
      </c>
      <c r="G389">
        <v>1.3703703703703705</v>
      </c>
    </row>
    <row r="390" spans="1:7" x14ac:dyDescent="0.25">
      <c r="A390" t="s">
        <v>705</v>
      </c>
      <c r="B390">
        <v>1.2692307692307692</v>
      </c>
      <c r="C390">
        <v>1</v>
      </c>
      <c r="D390">
        <v>0.11538461538461539</v>
      </c>
      <c r="E390">
        <v>0.11538461538461539</v>
      </c>
      <c r="F390">
        <v>1.5769230769230769</v>
      </c>
      <c r="G390">
        <v>1.5</v>
      </c>
    </row>
    <row r="391" spans="1:7" x14ac:dyDescent="0.25">
      <c r="A391" t="s">
        <v>35</v>
      </c>
      <c r="B391">
        <v>1</v>
      </c>
      <c r="C391">
        <v>1</v>
      </c>
      <c r="D391">
        <v>0.2</v>
      </c>
      <c r="E391">
        <v>0.2</v>
      </c>
      <c r="F391">
        <v>1.4</v>
      </c>
      <c r="G391">
        <v>1.8</v>
      </c>
    </row>
    <row r="392" spans="1:7" x14ac:dyDescent="0.25">
      <c r="A392" t="s">
        <v>589</v>
      </c>
      <c r="B392">
        <v>0.90909090909090906</v>
      </c>
      <c r="C392">
        <v>1.3181818181818181</v>
      </c>
      <c r="D392">
        <v>0</v>
      </c>
      <c r="E392">
        <v>0</v>
      </c>
      <c r="F392">
        <v>1.4545454545454546</v>
      </c>
      <c r="G392">
        <v>2.1363636363636362</v>
      </c>
    </row>
    <row r="393" spans="1:7" x14ac:dyDescent="0.25">
      <c r="A393" t="s">
        <v>712</v>
      </c>
      <c r="B393">
        <v>1.4545454545454546</v>
      </c>
      <c r="C393">
        <v>0.90909090909090906</v>
      </c>
      <c r="D393">
        <v>0</v>
      </c>
      <c r="E393">
        <v>0.27272727272727271</v>
      </c>
      <c r="F393">
        <v>1.6363636363636365</v>
      </c>
      <c r="G393">
        <v>2.2727272727272729</v>
      </c>
    </row>
    <row r="394" spans="1:7" x14ac:dyDescent="0.25">
      <c r="A394" t="s">
        <v>131</v>
      </c>
      <c r="B394">
        <v>1.4</v>
      </c>
      <c r="C394">
        <v>1.0789473684210527</v>
      </c>
      <c r="D394">
        <v>6.8421052631578952E-2</v>
      </c>
      <c r="E394">
        <v>9.7368421052631576E-2</v>
      </c>
      <c r="F394">
        <v>1.3552631578947369</v>
      </c>
      <c r="G394">
        <v>1.7973684210526315</v>
      </c>
    </row>
    <row r="396" spans="1:7" x14ac:dyDescent="0.25">
      <c r="A396" s="3" t="s">
        <v>803</v>
      </c>
    </row>
    <row r="397" spans="1:7" x14ac:dyDescent="0.25">
      <c r="A397" t="s">
        <v>697</v>
      </c>
      <c r="B397" t="s">
        <v>132</v>
      </c>
      <c r="C397" t="s">
        <v>134</v>
      </c>
      <c r="D397" t="s">
        <v>451</v>
      </c>
      <c r="E397" t="s">
        <v>452</v>
      </c>
      <c r="F397" t="s">
        <v>698</v>
      </c>
      <c r="G397" t="s">
        <v>699</v>
      </c>
    </row>
    <row r="398" spans="1:7" x14ac:dyDescent="0.25">
      <c r="A398" t="s">
        <v>44</v>
      </c>
      <c r="B398">
        <v>1.7</v>
      </c>
      <c r="C398">
        <v>1.4</v>
      </c>
      <c r="D398">
        <v>0.05</v>
      </c>
      <c r="E398">
        <v>0.15</v>
      </c>
      <c r="F398">
        <v>0.9</v>
      </c>
      <c r="G398">
        <v>1.75</v>
      </c>
    </row>
    <row r="399" spans="1:7" x14ac:dyDescent="0.25">
      <c r="A399" t="s">
        <v>586</v>
      </c>
      <c r="B399">
        <v>1.2</v>
      </c>
      <c r="C399">
        <v>0.6333333333333333</v>
      </c>
      <c r="D399">
        <v>3.3333333333333333E-2</v>
      </c>
      <c r="E399">
        <v>0</v>
      </c>
      <c r="F399">
        <v>1.4333333333333333</v>
      </c>
      <c r="G399">
        <v>1.8333333333333333</v>
      </c>
    </row>
    <row r="400" spans="1:7" x14ac:dyDescent="0.25">
      <c r="A400" t="s">
        <v>59</v>
      </c>
      <c r="B400">
        <v>2.0434782608695654</v>
      </c>
      <c r="C400">
        <v>1.2173913043478262</v>
      </c>
      <c r="D400">
        <v>4.3478260869565216E-2</v>
      </c>
      <c r="E400">
        <v>0.17391304347826086</v>
      </c>
      <c r="F400">
        <v>1.3043478260869565</v>
      </c>
      <c r="G400">
        <v>1.9130434782608696</v>
      </c>
    </row>
    <row r="401" spans="1:7" x14ac:dyDescent="0.25">
      <c r="A401" t="s">
        <v>70</v>
      </c>
      <c r="B401">
        <v>1.1111111111111112</v>
      </c>
      <c r="C401">
        <v>1.037037037037037</v>
      </c>
      <c r="D401">
        <v>3.7037037037037035E-2</v>
      </c>
      <c r="E401">
        <v>0</v>
      </c>
      <c r="F401">
        <v>1.6666666666666667</v>
      </c>
      <c r="G401">
        <v>2.074074074074074</v>
      </c>
    </row>
    <row r="402" spans="1:7" x14ac:dyDescent="0.25">
      <c r="A402" t="s">
        <v>709</v>
      </c>
      <c r="B402">
        <v>1.5714285714285714</v>
      </c>
      <c r="C402">
        <v>2.5714285714285716</v>
      </c>
      <c r="D402">
        <v>0</v>
      </c>
      <c r="E402">
        <v>0</v>
      </c>
      <c r="F402">
        <v>1.1428571428571428</v>
      </c>
      <c r="G402">
        <v>1.5714285714285714</v>
      </c>
    </row>
    <row r="403" spans="1:7" x14ac:dyDescent="0.25">
      <c r="A403" t="s">
        <v>63</v>
      </c>
      <c r="B403">
        <v>1.625</v>
      </c>
      <c r="C403">
        <v>0.75</v>
      </c>
      <c r="D403">
        <v>0</v>
      </c>
      <c r="E403">
        <v>0.125</v>
      </c>
      <c r="F403">
        <v>1.625</v>
      </c>
      <c r="G403">
        <v>2.375</v>
      </c>
    </row>
    <row r="404" spans="1:7" x14ac:dyDescent="0.25">
      <c r="A404" t="s">
        <v>51</v>
      </c>
      <c r="B404">
        <v>1.5</v>
      </c>
      <c r="C404">
        <v>0.9</v>
      </c>
      <c r="D404">
        <v>0</v>
      </c>
      <c r="E404">
        <v>0</v>
      </c>
      <c r="F404">
        <v>1</v>
      </c>
      <c r="G404">
        <v>0.9</v>
      </c>
    </row>
    <row r="405" spans="1:7" x14ac:dyDescent="0.25">
      <c r="A405" t="s">
        <v>55</v>
      </c>
      <c r="B405">
        <v>1.3076923076923077</v>
      </c>
      <c r="C405">
        <v>1</v>
      </c>
      <c r="D405">
        <v>7.6923076923076927E-2</v>
      </c>
      <c r="E405">
        <v>3.8461538461538464E-2</v>
      </c>
      <c r="F405">
        <v>1.3846153846153846</v>
      </c>
      <c r="G405">
        <v>1.7692307692307692</v>
      </c>
    </row>
    <row r="406" spans="1:7" x14ac:dyDescent="0.25">
      <c r="A406" t="s">
        <v>38</v>
      </c>
      <c r="B406">
        <v>1.5769230769230769</v>
      </c>
      <c r="C406">
        <v>1.1538461538461537</v>
      </c>
      <c r="D406">
        <v>0.23076923076923078</v>
      </c>
      <c r="E406">
        <v>7.6923076923076927E-2</v>
      </c>
      <c r="F406">
        <v>1.6923076923076923</v>
      </c>
      <c r="G406">
        <v>1.9615384615384615</v>
      </c>
    </row>
    <row r="407" spans="1:7" x14ac:dyDescent="0.25">
      <c r="A407" t="s">
        <v>28</v>
      </c>
      <c r="B407">
        <v>1.5357142857142858</v>
      </c>
      <c r="C407">
        <v>1.25</v>
      </c>
      <c r="D407">
        <v>0.17857142857142858</v>
      </c>
      <c r="E407">
        <v>0.14285714285714285</v>
      </c>
      <c r="F407">
        <v>1.75</v>
      </c>
      <c r="G407">
        <v>2.0714285714285716</v>
      </c>
    </row>
    <row r="408" spans="1:7" x14ac:dyDescent="0.25">
      <c r="A408" t="s">
        <v>48</v>
      </c>
      <c r="B408">
        <v>1.5833333333333333</v>
      </c>
      <c r="C408">
        <v>1.1666666666666667</v>
      </c>
      <c r="D408">
        <v>4.1666666666666664E-2</v>
      </c>
      <c r="E408">
        <v>8.3333333333333329E-2</v>
      </c>
      <c r="F408">
        <v>1.125</v>
      </c>
      <c r="G408">
        <v>1.375</v>
      </c>
    </row>
    <row r="409" spans="1:7" x14ac:dyDescent="0.25">
      <c r="A409" t="s">
        <v>703</v>
      </c>
      <c r="B409">
        <v>1.9310344827586208</v>
      </c>
      <c r="C409">
        <v>1.1724137931034482</v>
      </c>
      <c r="D409">
        <v>6.8965517241379309E-2</v>
      </c>
      <c r="E409">
        <v>0</v>
      </c>
      <c r="F409">
        <v>1.5172413793103448</v>
      </c>
      <c r="G409">
        <v>2.103448275862069</v>
      </c>
    </row>
    <row r="410" spans="1:7" x14ac:dyDescent="0.25">
      <c r="A410" t="s">
        <v>31</v>
      </c>
      <c r="B410">
        <v>1.8181818181818181</v>
      </c>
      <c r="C410">
        <v>1.2272727272727273</v>
      </c>
      <c r="D410">
        <v>0.22727272727272727</v>
      </c>
      <c r="E410">
        <v>9.0909090909090912E-2</v>
      </c>
      <c r="F410">
        <v>1.2727272727272727</v>
      </c>
      <c r="G410">
        <v>1.8181818181818181</v>
      </c>
    </row>
    <row r="411" spans="1:7" x14ac:dyDescent="0.25">
      <c r="A411" t="s">
        <v>66</v>
      </c>
      <c r="B411">
        <v>1.25</v>
      </c>
      <c r="C411">
        <v>1.125</v>
      </c>
      <c r="D411">
        <v>0</v>
      </c>
      <c r="E411">
        <v>0.125</v>
      </c>
      <c r="F411">
        <v>1.0416666666666667</v>
      </c>
      <c r="G411">
        <v>2.0416666666666665</v>
      </c>
    </row>
    <row r="412" spans="1:7" x14ac:dyDescent="0.25">
      <c r="A412" t="s">
        <v>705</v>
      </c>
      <c r="B412">
        <v>1.36</v>
      </c>
      <c r="C412">
        <v>1</v>
      </c>
      <c r="D412">
        <v>0.16</v>
      </c>
      <c r="E412">
        <v>0.16</v>
      </c>
      <c r="F412">
        <v>1.2</v>
      </c>
      <c r="G412">
        <v>1.88</v>
      </c>
    </row>
    <row r="413" spans="1:7" x14ac:dyDescent="0.25">
      <c r="A413" t="s">
        <v>589</v>
      </c>
      <c r="B413">
        <v>1.4193548387096775</v>
      </c>
      <c r="C413">
        <v>1</v>
      </c>
      <c r="D413">
        <v>3.2258064516129031E-2</v>
      </c>
      <c r="E413">
        <v>0.12903225806451613</v>
      </c>
      <c r="F413">
        <v>1.4838709677419355</v>
      </c>
      <c r="G413">
        <v>1.7096774193548387</v>
      </c>
    </row>
    <row r="414" spans="1:7" x14ac:dyDescent="0.25">
      <c r="A414" t="s">
        <v>712</v>
      </c>
      <c r="B414">
        <v>1.9230769230769231</v>
      </c>
      <c r="C414">
        <v>0.92307692307692313</v>
      </c>
      <c r="D414">
        <v>7.6923076923076927E-2</v>
      </c>
      <c r="E414">
        <v>0</v>
      </c>
      <c r="F414">
        <v>0.76923076923076927</v>
      </c>
      <c r="G414">
        <v>2.1538461538461537</v>
      </c>
    </row>
    <row r="415" spans="1:7" x14ac:dyDescent="0.25">
      <c r="A415" t="s">
        <v>851</v>
      </c>
      <c r="B415">
        <v>1.4285714285714286</v>
      </c>
      <c r="C415">
        <v>1.4285714285714286</v>
      </c>
      <c r="D415">
        <v>0</v>
      </c>
      <c r="E415">
        <v>0</v>
      </c>
      <c r="F415">
        <v>0.7142857142857143</v>
      </c>
      <c r="G415">
        <v>1.4285714285714286</v>
      </c>
    </row>
    <row r="416" spans="1:7" x14ac:dyDescent="0.25">
      <c r="A416" t="s">
        <v>131</v>
      </c>
      <c r="B416">
        <v>1.5289473684210526</v>
      </c>
      <c r="C416">
        <v>1.1078947368421053</v>
      </c>
      <c r="D416">
        <v>8.1578947368421056E-2</v>
      </c>
      <c r="E416">
        <v>7.8947368421052627E-2</v>
      </c>
      <c r="F416">
        <v>1.3447368421052632</v>
      </c>
      <c r="G416">
        <v>1.8552631578947369</v>
      </c>
    </row>
    <row r="418" spans="1:7" x14ac:dyDescent="0.25">
      <c r="A418" s="3" t="s">
        <v>804</v>
      </c>
    </row>
    <row r="419" spans="1:7" x14ac:dyDescent="0.25">
      <c r="A419" t="s">
        <v>697</v>
      </c>
      <c r="B419" t="s">
        <v>132</v>
      </c>
      <c r="C419" t="s">
        <v>134</v>
      </c>
      <c r="D419" t="s">
        <v>451</v>
      </c>
      <c r="E419" t="s">
        <v>452</v>
      </c>
      <c r="F419" t="s">
        <v>698</v>
      </c>
      <c r="G419" t="s">
        <v>699</v>
      </c>
    </row>
    <row r="420" spans="1:7" x14ac:dyDescent="0.25">
      <c r="A420" t="s">
        <v>44</v>
      </c>
      <c r="B420">
        <v>1.6666666666666667</v>
      </c>
      <c r="C420">
        <v>1</v>
      </c>
      <c r="D420">
        <v>0.16666666666666666</v>
      </c>
      <c r="E420">
        <v>0</v>
      </c>
      <c r="F420">
        <v>1.5</v>
      </c>
      <c r="G420">
        <v>2.3333333333333335</v>
      </c>
    </row>
    <row r="421" spans="1:7" x14ac:dyDescent="0.25">
      <c r="A421" t="s">
        <v>586</v>
      </c>
      <c r="B421">
        <v>1.5666666666666667</v>
      </c>
      <c r="C421">
        <v>1.1666666666666667</v>
      </c>
      <c r="D421">
        <v>0</v>
      </c>
      <c r="E421">
        <v>0.13333333333333333</v>
      </c>
      <c r="F421">
        <v>1.5333333333333334</v>
      </c>
      <c r="G421">
        <v>1.6333333333333333</v>
      </c>
    </row>
    <row r="422" spans="1:7" x14ac:dyDescent="0.25">
      <c r="A422" t="s">
        <v>59</v>
      </c>
      <c r="B422">
        <v>1.6363636363636365</v>
      </c>
      <c r="C422">
        <v>1</v>
      </c>
      <c r="D422">
        <v>0</v>
      </c>
      <c r="E422">
        <v>9.0909090909090912E-2</v>
      </c>
      <c r="F422">
        <v>0.90909090909090906</v>
      </c>
      <c r="G422">
        <v>1.1363636363636365</v>
      </c>
    </row>
    <row r="423" spans="1:7" x14ac:dyDescent="0.25">
      <c r="A423" t="s">
        <v>985</v>
      </c>
      <c r="B423">
        <v>4</v>
      </c>
      <c r="C423">
        <v>1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998</v>
      </c>
      <c r="B424">
        <v>0</v>
      </c>
      <c r="C424">
        <v>2</v>
      </c>
      <c r="D424">
        <v>0</v>
      </c>
      <c r="E424">
        <v>0</v>
      </c>
      <c r="F424">
        <v>0</v>
      </c>
      <c r="G424">
        <v>2</v>
      </c>
    </row>
    <row r="425" spans="1:7" x14ac:dyDescent="0.25">
      <c r="A425" t="s">
        <v>910</v>
      </c>
      <c r="B425">
        <v>1.5</v>
      </c>
      <c r="C425">
        <v>1</v>
      </c>
      <c r="D425">
        <v>0.16666666666666666</v>
      </c>
      <c r="E425">
        <v>8.3333333333333329E-2</v>
      </c>
      <c r="F425">
        <v>1.0833333333333333</v>
      </c>
      <c r="G425">
        <v>1.25</v>
      </c>
    </row>
    <row r="426" spans="1:7" x14ac:dyDescent="0.25">
      <c r="A426" t="s">
        <v>904</v>
      </c>
      <c r="B426">
        <v>1.4375</v>
      </c>
      <c r="C426">
        <v>0.84375</v>
      </c>
      <c r="D426">
        <v>6.25E-2</v>
      </c>
      <c r="E426">
        <v>6.25E-2</v>
      </c>
      <c r="F426">
        <v>1.09375</v>
      </c>
      <c r="G426">
        <v>2.1875</v>
      </c>
    </row>
    <row r="427" spans="1:7" x14ac:dyDescent="0.25">
      <c r="A427" t="s">
        <v>70</v>
      </c>
      <c r="B427">
        <v>1.9285714285714286</v>
      </c>
      <c r="C427">
        <v>0.9642857142857143</v>
      </c>
      <c r="D427">
        <v>3.5714285714285712E-2</v>
      </c>
      <c r="E427">
        <v>0.10714285714285714</v>
      </c>
      <c r="F427">
        <v>1.6428571428571428</v>
      </c>
      <c r="G427">
        <v>2.2857142857142856</v>
      </c>
    </row>
    <row r="428" spans="1:7" x14ac:dyDescent="0.25">
      <c r="A428" t="s">
        <v>709</v>
      </c>
      <c r="B428">
        <v>0</v>
      </c>
      <c r="C428">
        <v>2</v>
      </c>
      <c r="D428">
        <v>0</v>
      </c>
      <c r="E428">
        <v>0</v>
      </c>
      <c r="F428">
        <v>1</v>
      </c>
      <c r="G428">
        <v>2</v>
      </c>
    </row>
    <row r="429" spans="1:7" x14ac:dyDescent="0.25">
      <c r="A429" t="s">
        <v>63</v>
      </c>
      <c r="B429">
        <v>1.5833333333333333</v>
      </c>
      <c r="C429">
        <v>0.83333333333333337</v>
      </c>
      <c r="D429">
        <v>0</v>
      </c>
      <c r="E429">
        <v>8.3333333333333329E-2</v>
      </c>
      <c r="F429">
        <v>1.25</v>
      </c>
      <c r="G429">
        <v>1.0833333333333333</v>
      </c>
    </row>
    <row r="430" spans="1:7" x14ac:dyDescent="0.25">
      <c r="A430" t="s">
        <v>51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1.5</v>
      </c>
    </row>
    <row r="431" spans="1:7" x14ac:dyDescent="0.25">
      <c r="A431" t="s">
        <v>55</v>
      </c>
      <c r="B431">
        <v>1.1666666666666667</v>
      </c>
      <c r="C431">
        <v>1</v>
      </c>
      <c r="D431">
        <v>4.1666666666666664E-2</v>
      </c>
      <c r="E431">
        <v>8.3333333333333329E-2</v>
      </c>
      <c r="F431">
        <v>1.3333333333333333</v>
      </c>
      <c r="G431">
        <v>1.7916666666666667</v>
      </c>
    </row>
    <row r="432" spans="1:7" x14ac:dyDescent="0.25">
      <c r="A432" t="s">
        <v>38</v>
      </c>
      <c r="B432">
        <v>1.0740740740740742</v>
      </c>
      <c r="C432">
        <v>1.037037037037037</v>
      </c>
      <c r="D432">
        <v>0</v>
      </c>
      <c r="E432">
        <v>0</v>
      </c>
      <c r="F432">
        <v>1.9259259259259258</v>
      </c>
      <c r="G432">
        <v>2.2222222222222223</v>
      </c>
    </row>
    <row r="433" spans="1:7" x14ac:dyDescent="0.25">
      <c r="A433" t="s">
        <v>28</v>
      </c>
      <c r="B433">
        <v>1.76</v>
      </c>
      <c r="C433">
        <v>1.28</v>
      </c>
      <c r="D433">
        <v>0.08</v>
      </c>
      <c r="E433">
        <v>0.2</v>
      </c>
      <c r="F433">
        <v>1.96</v>
      </c>
      <c r="G433">
        <v>2.04</v>
      </c>
    </row>
    <row r="434" spans="1:7" x14ac:dyDescent="0.25">
      <c r="A434" t="s">
        <v>48</v>
      </c>
      <c r="B434">
        <v>1.4615384615384615</v>
      </c>
      <c r="C434">
        <v>1.1153846153846154</v>
      </c>
      <c r="D434">
        <v>3.8461538461538464E-2</v>
      </c>
      <c r="E434">
        <v>0.15384615384615385</v>
      </c>
      <c r="F434">
        <v>0.84615384615384615</v>
      </c>
      <c r="G434">
        <v>1.3461538461538463</v>
      </c>
    </row>
    <row r="435" spans="1:7" x14ac:dyDescent="0.25">
      <c r="A435" t="s">
        <v>703</v>
      </c>
      <c r="B435">
        <v>1.4545454545454546</v>
      </c>
      <c r="C435">
        <v>0.86363636363636365</v>
      </c>
      <c r="D435">
        <v>0.13636363636363635</v>
      </c>
      <c r="E435">
        <v>0.13636363636363635</v>
      </c>
      <c r="F435">
        <v>1.6818181818181819</v>
      </c>
      <c r="G435">
        <v>1.8636363636363635</v>
      </c>
    </row>
    <row r="436" spans="1:7" x14ac:dyDescent="0.25">
      <c r="A436" t="s">
        <v>31</v>
      </c>
      <c r="B436">
        <v>1.3529411764705883</v>
      </c>
      <c r="C436">
        <v>0.70588235294117652</v>
      </c>
      <c r="D436">
        <v>5.8823529411764705E-2</v>
      </c>
      <c r="E436">
        <v>5.8823529411764705E-2</v>
      </c>
      <c r="F436">
        <v>1.3529411764705883</v>
      </c>
      <c r="G436">
        <v>1.6470588235294117</v>
      </c>
    </row>
    <row r="437" spans="1:7" x14ac:dyDescent="0.25">
      <c r="A437" t="s">
        <v>66</v>
      </c>
      <c r="B437">
        <v>1.5625</v>
      </c>
      <c r="C437">
        <v>0.9375</v>
      </c>
      <c r="D437">
        <v>0</v>
      </c>
      <c r="E437">
        <v>0</v>
      </c>
      <c r="F437">
        <v>1.1875</v>
      </c>
      <c r="G437">
        <v>1.8125</v>
      </c>
    </row>
    <row r="438" spans="1:7" x14ac:dyDescent="0.25">
      <c r="A438" t="s">
        <v>705</v>
      </c>
      <c r="B438">
        <v>1.3333333333333333</v>
      </c>
      <c r="C438">
        <v>1</v>
      </c>
      <c r="D438">
        <v>0</v>
      </c>
      <c r="E438">
        <v>0.16666666666666666</v>
      </c>
      <c r="F438">
        <v>1.5333333333333334</v>
      </c>
      <c r="G438">
        <v>1.9</v>
      </c>
    </row>
    <row r="439" spans="1:7" x14ac:dyDescent="0.25">
      <c r="A439" t="s">
        <v>589</v>
      </c>
      <c r="B439">
        <v>1.3571428571428572</v>
      </c>
      <c r="C439">
        <v>0.9642857142857143</v>
      </c>
      <c r="D439">
        <v>7.1428571428571425E-2</v>
      </c>
      <c r="E439">
        <v>0.10714285714285714</v>
      </c>
      <c r="F439">
        <v>1.2142857142857142</v>
      </c>
      <c r="G439">
        <v>2.1428571428571428</v>
      </c>
    </row>
    <row r="440" spans="1:7" x14ac:dyDescent="0.25">
      <c r="A440" t="s">
        <v>712</v>
      </c>
      <c r="B440">
        <v>0</v>
      </c>
      <c r="C440">
        <v>1</v>
      </c>
      <c r="D440">
        <v>0</v>
      </c>
      <c r="E440">
        <v>0</v>
      </c>
      <c r="F440">
        <v>0.5</v>
      </c>
      <c r="G440">
        <v>0</v>
      </c>
    </row>
    <row r="441" spans="1:7" x14ac:dyDescent="0.25">
      <c r="A441" t="s">
        <v>851</v>
      </c>
      <c r="B441">
        <v>1.1875</v>
      </c>
      <c r="C441">
        <v>0.9375</v>
      </c>
      <c r="D441">
        <v>6.25E-2</v>
      </c>
      <c r="E441">
        <v>0</v>
      </c>
      <c r="F441">
        <v>1.875</v>
      </c>
      <c r="G441">
        <v>2.125</v>
      </c>
    </row>
    <row r="442" spans="1:7" x14ac:dyDescent="0.25">
      <c r="A442" t="s">
        <v>131</v>
      </c>
      <c r="B442">
        <v>1.4526315789473685</v>
      </c>
      <c r="C442">
        <v>0.99736842105263157</v>
      </c>
      <c r="D442">
        <v>4.4736842105263158E-2</v>
      </c>
      <c r="E442">
        <v>9.4736842105263161E-2</v>
      </c>
      <c r="F442">
        <v>1.3947368421052631</v>
      </c>
      <c r="G442">
        <v>1.8289473684210527</v>
      </c>
    </row>
    <row r="444" spans="1:7" x14ac:dyDescent="0.25">
      <c r="A444" s="3" t="s">
        <v>1004</v>
      </c>
    </row>
    <row r="445" spans="1:7" x14ac:dyDescent="0.25">
      <c r="A445" t="s">
        <v>697</v>
      </c>
      <c r="B445" t="s">
        <v>132</v>
      </c>
      <c r="C445" t="s">
        <v>134</v>
      </c>
      <c r="D445" t="s">
        <v>451</v>
      </c>
      <c r="E445" t="s">
        <v>452</v>
      </c>
      <c r="F445" t="s">
        <v>698</v>
      </c>
      <c r="G445" t="s">
        <v>699</v>
      </c>
    </row>
    <row r="446" spans="1:7" x14ac:dyDescent="0.25">
      <c r="A446" t="s">
        <v>1053</v>
      </c>
      <c r="B446">
        <v>3</v>
      </c>
      <c r="C446">
        <v>3</v>
      </c>
      <c r="D446">
        <v>0</v>
      </c>
      <c r="E446">
        <v>0</v>
      </c>
      <c r="F446">
        <v>0</v>
      </c>
      <c r="G446">
        <v>4</v>
      </c>
    </row>
    <row r="447" spans="1:7" x14ac:dyDescent="0.25">
      <c r="A447" t="s">
        <v>44</v>
      </c>
      <c r="B447">
        <v>1.1428571428571428</v>
      </c>
      <c r="C447">
        <v>0.7142857142857143</v>
      </c>
      <c r="D447">
        <v>0</v>
      </c>
      <c r="E447">
        <v>0.14285714285714285</v>
      </c>
      <c r="F447">
        <v>1</v>
      </c>
      <c r="G447">
        <v>1.5714285714285714</v>
      </c>
    </row>
    <row r="448" spans="1:7" x14ac:dyDescent="0.25">
      <c r="A448" t="s">
        <v>586</v>
      </c>
      <c r="B448">
        <v>1.5806451612903225</v>
      </c>
      <c r="C448">
        <v>1.096774193548387</v>
      </c>
      <c r="D448">
        <v>6.4516129032258063E-2</v>
      </c>
      <c r="E448">
        <v>9.6774193548387094E-2</v>
      </c>
      <c r="F448">
        <v>1.2580645161290323</v>
      </c>
      <c r="G448">
        <v>1.903225806451613</v>
      </c>
    </row>
    <row r="449" spans="1:7" x14ac:dyDescent="0.25">
      <c r="A449" t="s">
        <v>1006</v>
      </c>
      <c r="B449">
        <v>1.4</v>
      </c>
      <c r="C449">
        <v>0.8</v>
      </c>
      <c r="D449">
        <v>0</v>
      </c>
      <c r="E449">
        <v>0.2</v>
      </c>
      <c r="F449">
        <v>0.8</v>
      </c>
      <c r="G449">
        <v>2.2000000000000002</v>
      </c>
    </row>
    <row r="450" spans="1:7" x14ac:dyDescent="0.25">
      <c r="A450" t="s">
        <v>59</v>
      </c>
      <c r="B450">
        <v>1.6818181818181819</v>
      </c>
      <c r="C450">
        <v>1</v>
      </c>
      <c r="D450">
        <v>0.13636363636363635</v>
      </c>
      <c r="E450">
        <v>0.13636363636363635</v>
      </c>
      <c r="F450">
        <v>1.0454545454545454</v>
      </c>
      <c r="G450">
        <v>1.5909090909090908</v>
      </c>
    </row>
    <row r="451" spans="1:7" x14ac:dyDescent="0.25">
      <c r="A451" t="s">
        <v>910</v>
      </c>
      <c r="B451">
        <v>1.55</v>
      </c>
      <c r="C451">
        <v>0.65</v>
      </c>
      <c r="D451">
        <v>0.05</v>
      </c>
      <c r="E451">
        <v>0.3</v>
      </c>
      <c r="F451">
        <v>0.8</v>
      </c>
      <c r="G451">
        <v>0.95</v>
      </c>
    </row>
    <row r="452" spans="1:7" x14ac:dyDescent="0.25">
      <c r="A452" t="s">
        <v>904</v>
      </c>
      <c r="B452">
        <v>1.3793103448275863</v>
      </c>
      <c r="C452">
        <v>1.103448275862069</v>
      </c>
      <c r="D452">
        <v>6.8965517241379309E-2</v>
      </c>
      <c r="E452">
        <v>6.8965517241379309E-2</v>
      </c>
      <c r="F452">
        <v>1.6551724137931034</v>
      </c>
      <c r="G452">
        <v>1.7241379310344827</v>
      </c>
    </row>
    <row r="453" spans="1:7" x14ac:dyDescent="0.25">
      <c r="A453" t="s">
        <v>70</v>
      </c>
      <c r="B453">
        <v>1.3</v>
      </c>
      <c r="C453">
        <v>1.3666666666666667</v>
      </c>
      <c r="D453">
        <v>6.6666666666666666E-2</v>
      </c>
      <c r="E453">
        <v>0.1</v>
      </c>
      <c r="F453">
        <v>1.1000000000000001</v>
      </c>
      <c r="G453">
        <v>1.8333333333333333</v>
      </c>
    </row>
    <row r="454" spans="1:7" x14ac:dyDescent="0.25">
      <c r="A454" t="s">
        <v>1064</v>
      </c>
      <c r="B454">
        <v>0</v>
      </c>
      <c r="C454">
        <v>0</v>
      </c>
      <c r="D454">
        <v>1</v>
      </c>
      <c r="E454">
        <v>0</v>
      </c>
      <c r="F454">
        <v>2</v>
      </c>
      <c r="G454">
        <v>4</v>
      </c>
    </row>
    <row r="455" spans="1:7" x14ac:dyDescent="0.25">
      <c r="A455" t="s">
        <v>709</v>
      </c>
      <c r="B455">
        <v>2</v>
      </c>
      <c r="C455">
        <v>0</v>
      </c>
      <c r="D455">
        <v>0</v>
      </c>
      <c r="E455">
        <v>0</v>
      </c>
      <c r="F455">
        <v>1</v>
      </c>
      <c r="G455">
        <v>2</v>
      </c>
    </row>
    <row r="456" spans="1:7" x14ac:dyDescent="0.25">
      <c r="A456" t="s">
        <v>63</v>
      </c>
      <c r="B456">
        <v>0</v>
      </c>
      <c r="C456">
        <v>1.6666666666666667</v>
      </c>
      <c r="D456">
        <v>0</v>
      </c>
      <c r="E456">
        <v>0</v>
      </c>
      <c r="F456">
        <v>1.6666666666666667</v>
      </c>
      <c r="G456">
        <v>1</v>
      </c>
    </row>
    <row r="457" spans="1:7" x14ac:dyDescent="0.25">
      <c r="A457" t="s">
        <v>55</v>
      </c>
      <c r="B457">
        <v>1.4444444444444444</v>
      </c>
      <c r="C457">
        <v>0.5</v>
      </c>
      <c r="D457">
        <v>0</v>
      </c>
      <c r="E457">
        <v>5.5555555555555552E-2</v>
      </c>
      <c r="F457">
        <v>1.1111111111111112</v>
      </c>
      <c r="G457">
        <v>1.6111111111111112</v>
      </c>
    </row>
    <row r="458" spans="1:7" x14ac:dyDescent="0.25">
      <c r="A458" t="s">
        <v>38</v>
      </c>
      <c r="B458">
        <v>1.4375</v>
      </c>
      <c r="C458">
        <v>1.0625</v>
      </c>
      <c r="D458">
        <v>0</v>
      </c>
      <c r="E458">
        <v>0</v>
      </c>
      <c r="F458">
        <v>2</v>
      </c>
      <c r="G458">
        <v>1.4375</v>
      </c>
    </row>
    <row r="459" spans="1:7" x14ac:dyDescent="0.25">
      <c r="A459" t="s">
        <v>28</v>
      </c>
      <c r="B459">
        <v>1.6956521739130435</v>
      </c>
      <c r="C459">
        <v>0.86956521739130432</v>
      </c>
      <c r="D459">
        <v>8.6956521739130432E-2</v>
      </c>
      <c r="E459">
        <v>0.17391304347826086</v>
      </c>
      <c r="F459">
        <v>1.6086956521739131</v>
      </c>
      <c r="G459">
        <v>1.826086956521739</v>
      </c>
    </row>
    <row r="460" spans="1:7" x14ac:dyDescent="0.25">
      <c r="A460" t="s">
        <v>48</v>
      </c>
      <c r="B460">
        <v>1.4761904761904763</v>
      </c>
      <c r="C460">
        <v>0.90476190476190477</v>
      </c>
      <c r="D460">
        <v>9.5238095238095233E-2</v>
      </c>
      <c r="E460">
        <v>0.14285714285714285</v>
      </c>
      <c r="F460">
        <v>0.61904761904761907</v>
      </c>
      <c r="G460">
        <v>1.1428571428571428</v>
      </c>
    </row>
    <row r="461" spans="1:7" x14ac:dyDescent="0.25">
      <c r="A461" t="s">
        <v>703</v>
      </c>
      <c r="B461">
        <v>1.3571428571428572</v>
      </c>
      <c r="C461">
        <v>1.1071428571428572</v>
      </c>
      <c r="D461">
        <v>0.14285714285714285</v>
      </c>
      <c r="E461">
        <v>0.14285714285714285</v>
      </c>
      <c r="F461">
        <v>1.7142857142857142</v>
      </c>
      <c r="G461">
        <v>2.5</v>
      </c>
    </row>
    <row r="462" spans="1:7" x14ac:dyDescent="0.25">
      <c r="A462" t="s">
        <v>31</v>
      </c>
      <c r="B462">
        <v>1.4782608695652173</v>
      </c>
      <c r="C462">
        <v>1.6521739130434783</v>
      </c>
      <c r="D462">
        <v>0.13043478260869565</v>
      </c>
      <c r="E462">
        <v>0.17391304347826086</v>
      </c>
      <c r="F462">
        <v>1.6956521739130435</v>
      </c>
      <c r="G462">
        <v>2.6956521739130435</v>
      </c>
    </row>
    <row r="463" spans="1:7" x14ac:dyDescent="0.25">
      <c r="A463" t="s">
        <v>66</v>
      </c>
      <c r="B463">
        <v>1.5</v>
      </c>
      <c r="C463">
        <v>1.0833333333333333</v>
      </c>
      <c r="D463">
        <v>8.3333333333333329E-2</v>
      </c>
      <c r="E463">
        <v>0</v>
      </c>
      <c r="F463">
        <v>1.5833333333333333</v>
      </c>
      <c r="G463">
        <v>1.5</v>
      </c>
    </row>
    <row r="464" spans="1:7" x14ac:dyDescent="0.25">
      <c r="A464" t="s">
        <v>1018</v>
      </c>
      <c r="B464">
        <v>0.5</v>
      </c>
      <c r="C464">
        <v>1.5</v>
      </c>
      <c r="D464">
        <v>0</v>
      </c>
      <c r="E464">
        <v>0</v>
      </c>
      <c r="F464">
        <v>0</v>
      </c>
      <c r="G464">
        <v>1.5</v>
      </c>
    </row>
    <row r="465" spans="1:7" x14ac:dyDescent="0.25">
      <c r="A465" t="s">
        <v>705</v>
      </c>
      <c r="B465">
        <v>1.4666666666666666</v>
      </c>
      <c r="C465">
        <v>0.76666666666666672</v>
      </c>
      <c r="D465">
        <v>3.3333333333333333E-2</v>
      </c>
      <c r="E465">
        <v>0.16666666666666666</v>
      </c>
      <c r="F465">
        <v>1.2333333333333334</v>
      </c>
      <c r="G465">
        <v>1.8333333333333333</v>
      </c>
    </row>
    <row r="466" spans="1:7" x14ac:dyDescent="0.25">
      <c r="A466" t="s">
        <v>589</v>
      </c>
      <c r="B466">
        <v>1.4</v>
      </c>
      <c r="C466">
        <v>0.96666666666666667</v>
      </c>
      <c r="D466">
        <v>0.1</v>
      </c>
      <c r="E466">
        <v>0.23333333333333334</v>
      </c>
      <c r="F466">
        <v>1.4333333333333333</v>
      </c>
      <c r="G466">
        <v>2.2666666666666666</v>
      </c>
    </row>
    <row r="467" spans="1:7" x14ac:dyDescent="0.25">
      <c r="A467" t="s">
        <v>851</v>
      </c>
      <c r="B467">
        <v>1.5925925925925926</v>
      </c>
      <c r="C467">
        <v>1.037037037037037</v>
      </c>
      <c r="D467">
        <v>0</v>
      </c>
      <c r="E467">
        <v>7.407407407407407E-2</v>
      </c>
      <c r="F467">
        <v>1.2222222222222223</v>
      </c>
      <c r="G467">
        <v>1</v>
      </c>
    </row>
    <row r="468" spans="1:7" x14ac:dyDescent="0.25">
      <c r="A468" t="s">
        <v>131</v>
      </c>
      <c r="B468">
        <v>1.4605263157894737</v>
      </c>
      <c r="C468">
        <v>1.0236842105263158</v>
      </c>
      <c r="D468">
        <v>7.1052631578947367E-2</v>
      </c>
      <c r="E468">
        <v>0.12894736842105264</v>
      </c>
      <c r="F468">
        <v>1.3131578947368421</v>
      </c>
      <c r="G468">
        <v>1.7736842105263158</v>
      </c>
    </row>
    <row r="470" spans="1:7" x14ac:dyDescent="0.25">
      <c r="A470" t="s">
        <v>1114</v>
      </c>
    </row>
    <row r="471" spans="1:7" x14ac:dyDescent="0.25">
      <c r="A471" t="s">
        <v>697</v>
      </c>
      <c r="B471" t="s">
        <v>132</v>
      </c>
      <c r="C471" t="s">
        <v>134</v>
      </c>
      <c r="D471" t="s">
        <v>451</v>
      </c>
      <c r="E471" t="s">
        <v>452</v>
      </c>
      <c r="F471" t="s">
        <v>698</v>
      </c>
      <c r="G471" t="s">
        <v>699</v>
      </c>
    </row>
    <row r="472" spans="1:7" x14ac:dyDescent="0.25">
      <c r="A472" t="s">
        <v>1053</v>
      </c>
      <c r="B472">
        <v>1.6363636363636365</v>
      </c>
      <c r="C472">
        <v>1.0909090909090908</v>
      </c>
      <c r="D472">
        <v>0.18181818181818182</v>
      </c>
      <c r="E472">
        <v>9.0909090909090912E-2</v>
      </c>
      <c r="F472">
        <v>0.72727272727272729</v>
      </c>
      <c r="G472">
        <v>2.0909090909090908</v>
      </c>
    </row>
    <row r="473" spans="1:7" x14ac:dyDescent="0.25">
      <c r="A473" t="s">
        <v>44</v>
      </c>
      <c r="B473">
        <v>3</v>
      </c>
      <c r="C473">
        <v>0.66666666666666663</v>
      </c>
      <c r="D473">
        <v>0</v>
      </c>
      <c r="E473">
        <v>0</v>
      </c>
      <c r="F473">
        <v>0.66666666666666663</v>
      </c>
      <c r="G473">
        <v>1.3333333333333333</v>
      </c>
    </row>
    <row r="474" spans="1:7" x14ac:dyDescent="0.25">
      <c r="A474" t="s">
        <v>586</v>
      </c>
      <c r="B474">
        <v>1.1764705882352942</v>
      </c>
      <c r="C474">
        <v>0.76470588235294112</v>
      </c>
      <c r="D474">
        <v>0.11764705882352941</v>
      </c>
      <c r="E474">
        <v>0.11764705882352941</v>
      </c>
      <c r="F474">
        <v>1</v>
      </c>
      <c r="G474">
        <v>1.411764705882353</v>
      </c>
    </row>
    <row r="475" spans="1:7" x14ac:dyDescent="0.25">
      <c r="A475" t="s">
        <v>1006</v>
      </c>
      <c r="B475">
        <v>1.3076923076923077</v>
      </c>
      <c r="C475">
        <v>1.1538461538461537</v>
      </c>
      <c r="D475">
        <v>0.23076923076923078</v>
      </c>
      <c r="E475">
        <v>0</v>
      </c>
      <c r="F475">
        <v>0.61538461538461542</v>
      </c>
      <c r="G475">
        <v>1.2307692307692308</v>
      </c>
    </row>
    <row r="476" spans="1:7" x14ac:dyDescent="0.25">
      <c r="A476" t="s">
        <v>59</v>
      </c>
      <c r="B476">
        <v>1.5333333333333334</v>
      </c>
      <c r="C476">
        <v>1</v>
      </c>
      <c r="D476">
        <v>0</v>
      </c>
      <c r="E476">
        <v>0</v>
      </c>
      <c r="F476">
        <v>0.6</v>
      </c>
      <c r="G476">
        <v>1.4666666666666666</v>
      </c>
    </row>
    <row r="477" spans="1:7" x14ac:dyDescent="0.25">
      <c r="A477" t="s">
        <v>910</v>
      </c>
      <c r="B477">
        <v>1.4375</v>
      </c>
      <c r="C477">
        <v>0.9375</v>
      </c>
      <c r="D477">
        <v>0</v>
      </c>
      <c r="E477">
        <v>0.125</v>
      </c>
      <c r="F477">
        <v>0.9375</v>
      </c>
      <c r="G477">
        <v>1.3125</v>
      </c>
    </row>
    <row r="478" spans="1:7" x14ac:dyDescent="0.25">
      <c r="A478" t="s">
        <v>904</v>
      </c>
      <c r="B478">
        <v>1.5925925925925926</v>
      </c>
      <c r="C478">
        <v>1.2592592592592593</v>
      </c>
      <c r="D478">
        <v>3.7037037037037035E-2</v>
      </c>
      <c r="E478">
        <v>0.1111111111111111</v>
      </c>
      <c r="F478">
        <v>1.1851851851851851</v>
      </c>
      <c r="G478">
        <v>2.0370370370370372</v>
      </c>
    </row>
    <row r="479" spans="1:7" x14ac:dyDescent="0.25">
      <c r="A479" t="s">
        <v>70</v>
      </c>
      <c r="B479">
        <v>1.2</v>
      </c>
      <c r="C479">
        <v>0.85</v>
      </c>
      <c r="D479">
        <v>0</v>
      </c>
      <c r="E479">
        <v>0</v>
      </c>
      <c r="F479">
        <v>1.2</v>
      </c>
      <c r="G479">
        <v>1.6</v>
      </c>
    </row>
    <row r="480" spans="1:7" x14ac:dyDescent="0.25">
      <c r="A480" t="s">
        <v>55</v>
      </c>
      <c r="B480">
        <v>1.6666666666666667</v>
      </c>
      <c r="C480">
        <v>1</v>
      </c>
      <c r="D480">
        <v>0</v>
      </c>
      <c r="E480">
        <v>0</v>
      </c>
      <c r="F480">
        <v>0.66666666666666663</v>
      </c>
      <c r="G480">
        <v>1.6666666666666667</v>
      </c>
    </row>
    <row r="481" spans="1:7" x14ac:dyDescent="0.25">
      <c r="A481" t="s">
        <v>38</v>
      </c>
      <c r="B481">
        <v>1.1333333333333333</v>
      </c>
      <c r="C481">
        <v>1.2666666666666666</v>
      </c>
      <c r="D481">
        <v>0.13333333333333333</v>
      </c>
      <c r="E481">
        <v>6.6666666666666666E-2</v>
      </c>
      <c r="F481">
        <v>1.4666666666666666</v>
      </c>
      <c r="G481">
        <v>1.4666666666666666</v>
      </c>
    </row>
    <row r="482" spans="1:7" x14ac:dyDescent="0.25">
      <c r="A482" t="s">
        <v>28</v>
      </c>
      <c r="B482">
        <v>1.5454545454545454</v>
      </c>
      <c r="C482">
        <v>0.90909090909090906</v>
      </c>
      <c r="D482">
        <v>9.0909090909090912E-2</v>
      </c>
      <c r="E482">
        <v>0.27272727272727271</v>
      </c>
      <c r="F482">
        <v>1.0909090909090908</v>
      </c>
      <c r="G482">
        <v>1.4545454545454546</v>
      </c>
    </row>
    <row r="483" spans="1:7" x14ac:dyDescent="0.25">
      <c r="A483" t="s">
        <v>48</v>
      </c>
      <c r="B483">
        <v>1.25</v>
      </c>
      <c r="C483">
        <v>1.5</v>
      </c>
      <c r="D483">
        <v>0.05</v>
      </c>
      <c r="E483">
        <v>0</v>
      </c>
      <c r="F483">
        <v>0.9</v>
      </c>
      <c r="G483">
        <v>1.45</v>
      </c>
    </row>
    <row r="484" spans="1:7" x14ac:dyDescent="0.25">
      <c r="A484" t="s">
        <v>1116</v>
      </c>
      <c r="B484">
        <v>1.8</v>
      </c>
      <c r="C484">
        <v>1.8</v>
      </c>
      <c r="D484">
        <v>0</v>
      </c>
      <c r="E484">
        <v>0</v>
      </c>
      <c r="F484">
        <v>1.6</v>
      </c>
      <c r="G484">
        <v>2.6</v>
      </c>
    </row>
    <row r="485" spans="1:7" x14ac:dyDescent="0.25">
      <c r="A485" t="s">
        <v>703</v>
      </c>
      <c r="B485">
        <v>1.5</v>
      </c>
      <c r="C485">
        <v>0.79166666666666663</v>
      </c>
      <c r="D485">
        <v>0.125</v>
      </c>
      <c r="E485">
        <v>0.16666666666666666</v>
      </c>
      <c r="F485">
        <v>1.3333333333333333</v>
      </c>
      <c r="G485">
        <v>1.6666666666666667</v>
      </c>
    </row>
    <row r="486" spans="1:7" x14ac:dyDescent="0.25">
      <c r="A486" t="s">
        <v>1119</v>
      </c>
      <c r="B486">
        <v>1.411764705882353</v>
      </c>
      <c r="C486">
        <v>0.88235294117647056</v>
      </c>
      <c r="D486">
        <v>0</v>
      </c>
      <c r="E486">
        <v>5.8823529411764705E-2</v>
      </c>
      <c r="F486">
        <v>0.6470588235294118</v>
      </c>
      <c r="G486">
        <v>1.2941176470588236</v>
      </c>
    </row>
    <row r="487" spans="1:7" x14ac:dyDescent="0.25">
      <c r="A487" t="s">
        <v>1140</v>
      </c>
      <c r="B487">
        <v>1</v>
      </c>
      <c r="C487">
        <v>0.5</v>
      </c>
      <c r="D487">
        <v>0</v>
      </c>
      <c r="E487">
        <v>0</v>
      </c>
      <c r="F487">
        <v>1.5</v>
      </c>
      <c r="G487">
        <v>2</v>
      </c>
    </row>
    <row r="488" spans="1:7" x14ac:dyDescent="0.25">
      <c r="A488" t="s">
        <v>31</v>
      </c>
      <c r="B488">
        <v>1.9444444444444444</v>
      </c>
      <c r="C488">
        <v>0.83333333333333337</v>
      </c>
      <c r="D488">
        <v>0</v>
      </c>
      <c r="E488">
        <v>0.27777777777777779</v>
      </c>
      <c r="F488">
        <v>1.2777777777777777</v>
      </c>
      <c r="G488">
        <v>1.6666666666666667</v>
      </c>
    </row>
    <row r="489" spans="1:7" x14ac:dyDescent="0.25">
      <c r="A489" t="s">
        <v>66</v>
      </c>
      <c r="B489">
        <v>1.3125</v>
      </c>
      <c r="C489">
        <v>0.8125</v>
      </c>
      <c r="D489">
        <v>0</v>
      </c>
      <c r="E489">
        <v>6.25E-2</v>
      </c>
      <c r="F489">
        <v>1.1875</v>
      </c>
      <c r="G489">
        <v>1.625</v>
      </c>
    </row>
    <row r="490" spans="1:7" x14ac:dyDescent="0.25">
      <c r="A490" t="s">
        <v>705</v>
      </c>
      <c r="B490">
        <v>1.6363636363636365</v>
      </c>
      <c r="C490">
        <v>1.2727272727272727</v>
      </c>
      <c r="D490">
        <v>0.27272727272727271</v>
      </c>
      <c r="E490">
        <v>4.5454545454545456E-2</v>
      </c>
      <c r="F490">
        <v>1.1363636363636365</v>
      </c>
      <c r="G490">
        <v>1.5909090909090908</v>
      </c>
    </row>
    <row r="491" spans="1:7" x14ac:dyDescent="0.25">
      <c r="A491" t="s">
        <v>589</v>
      </c>
      <c r="B491">
        <v>1.1363636363636365</v>
      </c>
      <c r="C491">
        <v>1.2727272727272727</v>
      </c>
      <c r="D491">
        <v>0</v>
      </c>
      <c r="E491">
        <v>0.13636363636363635</v>
      </c>
      <c r="F491">
        <v>1.5909090909090908</v>
      </c>
      <c r="G491">
        <v>2</v>
      </c>
    </row>
    <row r="492" spans="1:7" x14ac:dyDescent="0.25">
      <c r="A492" t="s">
        <v>1121</v>
      </c>
      <c r="B492">
        <v>2.0526315789473686</v>
      </c>
      <c r="C492">
        <v>1.1578947368421053</v>
      </c>
      <c r="D492">
        <v>0</v>
      </c>
      <c r="E492">
        <v>5.2631578947368418E-2</v>
      </c>
      <c r="F492">
        <v>0.78947368421052633</v>
      </c>
      <c r="G492">
        <v>1.263157894736842</v>
      </c>
    </row>
    <row r="493" spans="1:7" x14ac:dyDescent="0.25">
      <c r="A493" t="s">
        <v>851</v>
      </c>
      <c r="B493">
        <v>1.0714285714285714</v>
      </c>
      <c r="C493">
        <v>1.0714285714285714</v>
      </c>
      <c r="D493">
        <v>7.1428571428571425E-2</v>
      </c>
      <c r="E493">
        <v>0</v>
      </c>
      <c r="F493">
        <v>1</v>
      </c>
      <c r="G493">
        <v>0.8571428571428571</v>
      </c>
    </row>
    <row r="494" spans="1:7" x14ac:dyDescent="0.25">
      <c r="A494" t="s">
        <v>131</v>
      </c>
      <c r="B494">
        <v>1.4686567164179105</v>
      </c>
      <c r="C494">
        <v>1.0716417910447762</v>
      </c>
      <c r="D494">
        <v>6.5671641791044774E-2</v>
      </c>
      <c r="E494">
        <v>8.3582089552238809E-2</v>
      </c>
      <c r="F494">
        <v>1.0805970149253732</v>
      </c>
      <c r="G494">
        <v>1.5880597014925373</v>
      </c>
    </row>
    <row r="496" spans="1:7" x14ac:dyDescent="0.25">
      <c r="A496" t="s">
        <v>1204</v>
      </c>
    </row>
    <row r="497" spans="1:7" x14ac:dyDescent="0.25">
      <c r="A497" t="s">
        <v>697</v>
      </c>
      <c r="B497" t="s">
        <v>132</v>
      </c>
      <c r="C497" t="s">
        <v>134</v>
      </c>
      <c r="D497" t="s">
        <v>451</v>
      </c>
      <c r="E497" t="s">
        <v>452</v>
      </c>
      <c r="F497" t="s">
        <v>698</v>
      </c>
      <c r="G497" t="s">
        <v>699</v>
      </c>
    </row>
    <row r="498" spans="1:7" x14ac:dyDescent="0.25">
      <c r="A498" t="s">
        <v>1053</v>
      </c>
      <c r="B498">
        <v>1.3809523809523809</v>
      </c>
      <c r="C498">
        <v>0.80952380952380953</v>
      </c>
      <c r="D498">
        <v>0</v>
      </c>
      <c r="E498">
        <v>9.5238095238095233E-2</v>
      </c>
      <c r="F498">
        <v>1.1428571428571428</v>
      </c>
      <c r="G498">
        <v>1.9523809523809523</v>
      </c>
    </row>
    <row r="499" spans="1:7" x14ac:dyDescent="0.25">
      <c r="A499" t="s">
        <v>586</v>
      </c>
      <c r="B499">
        <v>1.3529411764705883</v>
      </c>
      <c r="C499">
        <v>1.0588235294117647</v>
      </c>
      <c r="D499">
        <v>0</v>
      </c>
      <c r="E499">
        <v>0.17647058823529413</v>
      </c>
      <c r="F499">
        <v>1.8823529411764706</v>
      </c>
      <c r="G499">
        <v>1.9411764705882353</v>
      </c>
    </row>
    <row r="500" spans="1:7" x14ac:dyDescent="0.25">
      <c r="A500" t="s">
        <v>1006</v>
      </c>
      <c r="B500">
        <v>1.7272727272727273</v>
      </c>
      <c r="C500">
        <v>1.2727272727272727</v>
      </c>
      <c r="D500">
        <v>0.18181818181818182</v>
      </c>
      <c r="E500">
        <v>0.18181818181818182</v>
      </c>
      <c r="F500">
        <v>1.3636363636363635</v>
      </c>
      <c r="G500">
        <v>2.0909090909090908</v>
      </c>
    </row>
    <row r="501" spans="1:7" x14ac:dyDescent="0.25">
      <c r="A501" t="s">
        <v>59</v>
      </c>
      <c r="B501">
        <v>2</v>
      </c>
      <c r="C501">
        <v>0.66666666666666663</v>
      </c>
      <c r="D501">
        <v>0</v>
      </c>
      <c r="E501">
        <v>0</v>
      </c>
      <c r="F501">
        <v>1.1666666666666667</v>
      </c>
      <c r="G501">
        <v>1.8333333333333333</v>
      </c>
    </row>
    <row r="502" spans="1:7" x14ac:dyDescent="0.25">
      <c r="A502" t="s">
        <v>910</v>
      </c>
      <c r="B502">
        <v>1.6428571428571428</v>
      </c>
      <c r="C502">
        <v>1.2857142857142858</v>
      </c>
      <c r="D502">
        <v>7.1428571428571425E-2</v>
      </c>
      <c r="E502">
        <v>0</v>
      </c>
      <c r="F502">
        <v>1.5</v>
      </c>
      <c r="G502">
        <v>1.1428571428571428</v>
      </c>
    </row>
    <row r="503" spans="1:7" x14ac:dyDescent="0.25">
      <c r="A503" t="s">
        <v>1229</v>
      </c>
      <c r="B503">
        <v>1.4705882352941178</v>
      </c>
      <c r="C503">
        <v>1.3529411764705883</v>
      </c>
      <c r="D503">
        <v>5.8823529411764705E-2</v>
      </c>
      <c r="E503">
        <v>0.11764705882352941</v>
      </c>
      <c r="F503">
        <v>1.3529411764705883</v>
      </c>
      <c r="G503">
        <v>1.2352941176470589</v>
      </c>
    </row>
    <row r="504" spans="1:7" x14ac:dyDescent="0.25">
      <c r="A504" t="s">
        <v>904</v>
      </c>
      <c r="B504">
        <v>1.3636363636363635</v>
      </c>
      <c r="C504">
        <v>1.5454545454545454</v>
      </c>
      <c r="D504">
        <v>4.5454545454545456E-2</v>
      </c>
      <c r="E504">
        <v>0</v>
      </c>
      <c r="F504">
        <v>1.2727272727272727</v>
      </c>
      <c r="G504">
        <v>1.7272727272727273</v>
      </c>
    </row>
    <row r="505" spans="1:7" x14ac:dyDescent="0.25">
      <c r="A505" t="s">
        <v>1233</v>
      </c>
      <c r="B505">
        <v>0</v>
      </c>
      <c r="C505">
        <v>0</v>
      </c>
      <c r="D505">
        <v>0</v>
      </c>
      <c r="E505">
        <v>0</v>
      </c>
      <c r="F505">
        <v>2</v>
      </c>
      <c r="G505">
        <v>1</v>
      </c>
    </row>
    <row r="506" spans="1:7" x14ac:dyDescent="0.25">
      <c r="A506" t="s">
        <v>70</v>
      </c>
      <c r="B506">
        <v>0.5</v>
      </c>
      <c r="C506">
        <v>0.25</v>
      </c>
      <c r="D506">
        <v>0</v>
      </c>
      <c r="E506">
        <v>0.125</v>
      </c>
      <c r="F506">
        <v>1.125</v>
      </c>
      <c r="G506">
        <v>0.75</v>
      </c>
    </row>
    <row r="507" spans="1:7" x14ac:dyDescent="0.25">
      <c r="A507" t="s">
        <v>1226</v>
      </c>
      <c r="B507">
        <v>1.5294117647058822</v>
      </c>
      <c r="C507">
        <v>0.94117647058823528</v>
      </c>
      <c r="D507">
        <v>0</v>
      </c>
      <c r="E507">
        <v>0</v>
      </c>
      <c r="F507">
        <v>0.47058823529411764</v>
      </c>
      <c r="G507">
        <v>1.3529411764705883</v>
      </c>
    </row>
    <row r="508" spans="1:7" x14ac:dyDescent="0.25">
      <c r="A508" t="s">
        <v>28</v>
      </c>
      <c r="B508">
        <v>1.411764705882353</v>
      </c>
      <c r="C508">
        <v>1.1764705882352942</v>
      </c>
      <c r="D508">
        <v>5.8823529411764705E-2</v>
      </c>
      <c r="E508">
        <v>5.8823529411764705E-2</v>
      </c>
      <c r="F508">
        <v>1.588235294117647</v>
      </c>
      <c r="G508">
        <v>1.411764705882353</v>
      </c>
    </row>
    <row r="509" spans="1:7" x14ac:dyDescent="0.25">
      <c r="A509" t="s">
        <v>48</v>
      </c>
      <c r="B509">
        <v>1.6842105263157894</v>
      </c>
      <c r="C509">
        <v>1.0526315789473684</v>
      </c>
      <c r="D509">
        <v>5.2631578947368418E-2</v>
      </c>
      <c r="E509">
        <v>5.2631578947368418E-2</v>
      </c>
      <c r="F509">
        <v>0.73684210526315785</v>
      </c>
      <c r="G509">
        <v>1.263157894736842</v>
      </c>
    </row>
    <row r="510" spans="1:7" x14ac:dyDescent="0.25">
      <c r="A510" t="s">
        <v>1116</v>
      </c>
      <c r="B510">
        <v>1</v>
      </c>
      <c r="C510">
        <v>1.2</v>
      </c>
      <c r="D510">
        <v>0</v>
      </c>
      <c r="E510">
        <v>0.13333333333333333</v>
      </c>
      <c r="F510">
        <v>1.5333333333333334</v>
      </c>
      <c r="G510">
        <v>1.9333333333333333</v>
      </c>
    </row>
    <row r="511" spans="1:7" x14ac:dyDescent="0.25">
      <c r="A511" t="s">
        <v>703</v>
      </c>
      <c r="B511">
        <v>1</v>
      </c>
      <c r="C511">
        <v>1.4285714285714286</v>
      </c>
      <c r="D511">
        <v>0.19047619047619047</v>
      </c>
      <c r="E511">
        <v>0</v>
      </c>
      <c r="F511">
        <v>1.8095238095238095</v>
      </c>
      <c r="G511">
        <v>1.6190476190476191</v>
      </c>
    </row>
    <row r="512" spans="1:7" x14ac:dyDescent="0.25">
      <c r="A512" t="s">
        <v>1119</v>
      </c>
      <c r="B512">
        <v>2.1052631578947367</v>
      </c>
      <c r="C512">
        <v>1.263157894736842</v>
      </c>
      <c r="D512">
        <v>5.2631578947368418E-2</v>
      </c>
      <c r="E512">
        <v>5.2631578947368418E-2</v>
      </c>
      <c r="F512">
        <v>1.3157894736842106</v>
      </c>
      <c r="G512">
        <v>1.9473684210526316</v>
      </c>
    </row>
    <row r="513" spans="1:7" x14ac:dyDescent="0.25">
      <c r="A513" t="s">
        <v>31</v>
      </c>
      <c r="B513">
        <v>1.3125</v>
      </c>
      <c r="C513">
        <v>1.125</v>
      </c>
      <c r="D513">
        <v>0</v>
      </c>
      <c r="E513">
        <v>0.125</v>
      </c>
      <c r="F513">
        <v>1.75</v>
      </c>
      <c r="G513">
        <v>2.125</v>
      </c>
    </row>
    <row r="514" spans="1:7" x14ac:dyDescent="0.25">
      <c r="A514" t="s">
        <v>1228</v>
      </c>
      <c r="B514">
        <v>1.6190476190476191</v>
      </c>
      <c r="C514">
        <v>1.0952380952380953</v>
      </c>
      <c r="D514">
        <v>0</v>
      </c>
      <c r="E514">
        <v>4.7619047619047616E-2</v>
      </c>
      <c r="F514">
        <v>0.66666666666666663</v>
      </c>
      <c r="G514">
        <v>1.2857142857142858</v>
      </c>
    </row>
    <row r="515" spans="1:7" x14ac:dyDescent="0.25">
      <c r="A515" t="s">
        <v>66</v>
      </c>
      <c r="B515">
        <v>3</v>
      </c>
      <c r="C515">
        <v>2.25</v>
      </c>
      <c r="D515">
        <v>0</v>
      </c>
      <c r="E515">
        <v>0</v>
      </c>
      <c r="F515">
        <v>0.25</v>
      </c>
      <c r="G515">
        <v>0.5</v>
      </c>
    </row>
    <row r="516" spans="1:7" x14ac:dyDescent="0.25">
      <c r="A516" t="s">
        <v>1231</v>
      </c>
      <c r="B516">
        <v>2</v>
      </c>
      <c r="C516">
        <v>2</v>
      </c>
      <c r="D516">
        <v>0</v>
      </c>
      <c r="E516">
        <v>0</v>
      </c>
      <c r="F516">
        <v>4</v>
      </c>
      <c r="G516">
        <v>2</v>
      </c>
    </row>
    <row r="517" spans="1:7" x14ac:dyDescent="0.25">
      <c r="A517" t="s">
        <v>705</v>
      </c>
      <c r="B517">
        <v>1.411764705882353</v>
      </c>
      <c r="C517">
        <v>1.0588235294117647</v>
      </c>
      <c r="D517">
        <v>0.17647058823529413</v>
      </c>
      <c r="E517">
        <v>0.35294117647058826</v>
      </c>
      <c r="F517">
        <v>1.2941176470588236</v>
      </c>
      <c r="G517">
        <v>2.2352941176470589</v>
      </c>
    </row>
    <row r="518" spans="1:7" x14ac:dyDescent="0.25">
      <c r="A518" t="s">
        <v>589</v>
      </c>
      <c r="B518">
        <v>1.6470588235294117</v>
      </c>
      <c r="C518">
        <v>0.6470588235294118</v>
      </c>
      <c r="D518">
        <v>5.8823529411764705E-2</v>
      </c>
      <c r="E518">
        <v>0.41176470588235292</v>
      </c>
      <c r="F518">
        <v>1.3529411764705883</v>
      </c>
      <c r="G518">
        <v>1.588235294117647</v>
      </c>
    </row>
    <row r="519" spans="1:7" x14ac:dyDescent="0.25">
      <c r="A519" t="s">
        <v>1121</v>
      </c>
      <c r="B519">
        <v>1.6111111111111112</v>
      </c>
      <c r="C519">
        <v>1.2222222222222223</v>
      </c>
      <c r="D519">
        <v>0.1111111111111111</v>
      </c>
      <c r="E519">
        <v>0.16666666666666666</v>
      </c>
      <c r="F519">
        <v>1.2777777777777777</v>
      </c>
      <c r="G519">
        <v>1.8888888888888888</v>
      </c>
    </row>
    <row r="520" spans="1:7" x14ac:dyDescent="0.25">
      <c r="A520" t="s">
        <v>851</v>
      </c>
      <c r="B520">
        <v>1.8</v>
      </c>
      <c r="C520">
        <v>1.4666666666666666</v>
      </c>
      <c r="D520">
        <v>0</v>
      </c>
      <c r="E520">
        <v>0</v>
      </c>
      <c r="F520">
        <v>1.7333333333333334</v>
      </c>
      <c r="G520">
        <v>1.5333333333333334</v>
      </c>
    </row>
    <row r="521" spans="1:7" x14ac:dyDescent="0.25">
      <c r="A521" t="s">
        <v>131</v>
      </c>
      <c r="B521">
        <v>1.4925373134328359</v>
      </c>
      <c r="C521">
        <v>1.1432835820895522</v>
      </c>
      <c r="D521">
        <v>5.3731343283582089E-2</v>
      </c>
      <c r="E521">
        <v>0.10149253731343283</v>
      </c>
      <c r="F521">
        <v>1.3104477611940299</v>
      </c>
      <c r="G521">
        <v>1.6388059701492537</v>
      </c>
    </row>
    <row r="523" spans="1:7" ht="16.5" customHeight="1" x14ac:dyDescent="0.25">
      <c r="A523" s="3"/>
    </row>
    <row r="524" spans="1:7" x14ac:dyDescent="0.25">
      <c r="A524" s="3"/>
    </row>
    <row r="525" spans="1:7" x14ac:dyDescent="0.25">
      <c r="A525" s="3"/>
    </row>
    <row r="526" spans="1:7" x14ac:dyDescent="0.25">
      <c r="A526" s="3"/>
    </row>
    <row r="527" spans="1:7" x14ac:dyDescent="0.25">
      <c r="A527" t="s">
        <v>1205</v>
      </c>
    </row>
    <row r="528" spans="1:7" x14ac:dyDescent="0.25">
      <c r="A528" t="s">
        <v>697</v>
      </c>
      <c r="B528" t="s">
        <v>132</v>
      </c>
      <c r="C528" t="s">
        <v>134</v>
      </c>
      <c r="D528" t="s">
        <v>451</v>
      </c>
      <c r="E528" t="s">
        <v>452</v>
      </c>
      <c r="F528" t="s">
        <v>698</v>
      </c>
      <c r="G528" t="s">
        <v>699</v>
      </c>
    </row>
    <row r="529" spans="1:7" x14ac:dyDescent="0.25">
      <c r="A529" t="s">
        <v>1053</v>
      </c>
      <c r="B529">
        <v>1.0909090909090908</v>
      </c>
      <c r="C529">
        <v>1.1818181818181819</v>
      </c>
      <c r="D529">
        <v>0.13636363636363635</v>
      </c>
      <c r="E529">
        <v>9.0909090909090912E-2</v>
      </c>
      <c r="F529">
        <v>1.4090909090909092</v>
      </c>
      <c r="G529">
        <v>1.5909090909090908</v>
      </c>
    </row>
    <row r="530" spans="1:7" x14ac:dyDescent="0.25">
      <c r="A530" t="s">
        <v>586</v>
      </c>
      <c r="B530">
        <v>1.6956521739130435</v>
      </c>
      <c r="C530">
        <v>1.4347826086956521</v>
      </c>
      <c r="D530">
        <v>0</v>
      </c>
      <c r="E530">
        <v>0.17391304347826086</v>
      </c>
      <c r="F530">
        <v>1.3478260869565217</v>
      </c>
      <c r="G530">
        <v>1.5217391304347827</v>
      </c>
    </row>
    <row r="531" spans="1:7" x14ac:dyDescent="0.25">
      <c r="A531" t="s">
        <v>1006</v>
      </c>
      <c r="B531">
        <v>2</v>
      </c>
      <c r="C531">
        <v>0.33333333333333331</v>
      </c>
      <c r="D531">
        <v>0.33333333333333331</v>
      </c>
      <c r="E531">
        <v>0</v>
      </c>
      <c r="F531">
        <v>0.66666666666666663</v>
      </c>
      <c r="G531">
        <v>1.3333333333333333</v>
      </c>
    </row>
    <row r="532" spans="1:7" x14ac:dyDescent="0.25">
      <c r="A532" t="s">
        <v>59</v>
      </c>
      <c r="B532">
        <v>1.8333333333333333</v>
      </c>
      <c r="C532">
        <v>1.3333333333333333</v>
      </c>
      <c r="D532">
        <v>0</v>
      </c>
      <c r="E532">
        <v>0.16666666666666666</v>
      </c>
      <c r="F532">
        <v>1.6666666666666667</v>
      </c>
      <c r="G532">
        <v>2</v>
      </c>
    </row>
    <row r="533" spans="1:7" x14ac:dyDescent="0.25">
      <c r="A533" t="s">
        <v>1323</v>
      </c>
      <c r="B533">
        <v>1.75</v>
      </c>
      <c r="C533">
        <v>0.75</v>
      </c>
      <c r="D533">
        <v>0.125</v>
      </c>
      <c r="E533">
        <v>0.125</v>
      </c>
      <c r="F533">
        <v>1.25</v>
      </c>
      <c r="G533">
        <v>2.25</v>
      </c>
    </row>
    <row r="534" spans="1:7" x14ac:dyDescent="0.25">
      <c r="A534" t="s">
        <v>1318</v>
      </c>
      <c r="B534">
        <v>1.3529411764705883</v>
      </c>
      <c r="C534">
        <v>1</v>
      </c>
      <c r="D534">
        <v>0</v>
      </c>
      <c r="E534">
        <v>0.17647058823529413</v>
      </c>
      <c r="F534">
        <v>1.0588235294117647</v>
      </c>
      <c r="G534">
        <v>1.5294117647058822</v>
      </c>
    </row>
    <row r="535" spans="1:7" x14ac:dyDescent="0.25">
      <c r="A535" t="s">
        <v>910</v>
      </c>
      <c r="B535">
        <v>0.94736842105263153</v>
      </c>
      <c r="C535">
        <v>1.4736842105263157</v>
      </c>
      <c r="D535">
        <v>0.10526315789473684</v>
      </c>
      <c r="E535">
        <v>0.21052631578947367</v>
      </c>
      <c r="F535">
        <v>1.5263157894736843</v>
      </c>
      <c r="G535">
        <v>2.1578947368421053</v>
      </c>
    </row>
    <row r="536" spans="1:7" x14ac:dyDescent="0.25">
      <c r="A536" t="s">
        <v>1326</v>
      </c>
      <c r="B536">
        <v>1.8</v>
      </c>
      <c r="C536">
        <v>0.6</v>
      </c>
      <c r="D536">
        <v>0</v>
      </c>
      <c r="E536">
        <v>0.2</v>
      </c>
      <c r="F536">
        <v>1</v>
      </c>
      <c r="G536">
        <v>1.6</v>
      </c>
    </row>
    <row r="537" spans="1:7" x14ac:dyDescent="0.25">
      <c r="A537" t="s">
        <v>1327</v>
      </c>
      <c r="B537">
        <v>1.5555555555555556</v>
      </c>
      <c r="C537">
        <v>1.6666666666666667</v>
      </c>
      <c r="D537">
        <v>0.22222222222222221</v>
      </c>
      <c r="E537">
        <v>0</v>
      </c>
      <c r="F537">
        <v>1</v>
      </c>
      <c r="G537">
        <v>1.7777777777777777</v>
      </c>
    </row>
    <row r="538" spans="1:7" x14ac:dyDescent="0.25">
      <c r="A538" t="s">
        <v>1229</v>
      </c>
      <c r="B538">
        <v>1.5263157894736843</v>
      </c>
      <c r="C538">
        <v>0.84210526315789469</v>
      </c>
      <c r="D538">
        <v>0.10526315789473684</v>
      </c>
      <c r="E538">
        <v>0.21052631578947367</v>
      </c>
      <c r="F538">
        <v>0.89473684210526316</v>
      </c>
      <c r="G538">
        <v>1.736842105263158</v>
      </c>
    </row>
    <row r="539" spans="1:7" x14ac:dyDescent="0.25">
      <c r="A539" t="s">
        <v>904</v>
      </c>
      <c r="B539">
        <v>1.3478260869565217</v>
      </c>
      <c r="C539">
        <v>1.3913043478260869</v>
      </c>
      <c r="D539">
        <v>4.3478260869565216E-2</v>
      </c>
      <c r="E539">
        <v>4.3478260869565216E-2</v>
      </c>
      <c r="F539">
        <v>1.3478260869565217</v>
      </c>
      <c r="G539">
        <v>1.3043478260869565</v>
      </c>
    </row>
    <row r="540" spans="1:7" x14ac:dyDescent="0.25">
      <c r="A540" t="s">
        <v>1226</v>
      </c>
      <c r="B540">
        <v>1.4210526315789473</v>
      </c>
      <c r="C540">
        <v>1.0526315789473684</v>
      </c>
      <c r="D540">
        <v>0</v>
      </c>
      <c r="E540">
        <v>5.2631578947368418E-2</v>
      </c>
      <c r="F540">
        <v>0.78947368421052633</v>
      </c>
      <c r="G540">
        <v>1.368421052631579</v>
      </c>
    </row>
    <row r="541" spans="1:7" x14ac:dyDescent="0.25">
      <c r="A541" t="s">
        <v>28</v>
      </c>
      <c r="B541">
        <v>1.5714285714285714</v>
      </c>
      <c r="C541">
        <v>1.0476190476190477</v>
      </c>
      <c r="D541">
        <v>9.5238095238095233E-2</v>
      </c>
      <c r="E541">
        <v>0.14285714285714285</v>
      </c>
      <c r="F541">
        <v>1.9523809523809523</v>
      </c>
      <c r="G541">
        <v>2.2857142857142856</v>
      </c>
    </row>
    <row r="542" spans="1:7" x14ac:dyDescent="0.25">
      <c r="A542" t="s">
        <v>48</v>
      </c>
      <c r="B542">
        <v>1.6666666666666667</v>
      </c>
      <c r="C542">
        <v>1.125</v>
      </c>
      <c r="D542">
        <v>0.125</v>
      </c>
      <c r="E542">
        <v>8.3333333333333329E-2</v>
      </c>
      <c r="F542">
        <v>0.70833333333333337</v>
      </c>
      <c r="G542">
        <v>1.3333333333333333</v>
      </c>
    </row>
    <row r="543" spans="1:7" x14ac:dyDescent="0.25">
      <c r="A543" t="s">
        <v>1116</v>
      </c>
      <c r="B543">
        <v>1.1111111111111112</v>
      </c>
      <c r="C543">
        <v>0.88888888888888884</v>
      </c>
      <c r="D543">
        <v>0.22222222222222221</v>
      </c>
      <c r="E543">
        <v>0.22222222222222221</v>
      </c>
      <c r="F543">
        <v>1.6666666666666667</v>
      </c>
      <c r="G543">
        <v>1</v>
      </c>
    </row>
    <row r="544" spans="1:7" x14ac:dyDescent="0.25">
      <c r="A544" t="s">
        <v>703</v>
      </c>
      <c r="B544">
        <v>1.7777777777777777</v>
      </c>
      <c r="C544">
        <v>0.66666666666666663</v>
      </c>
      <c r="D544">
        <v>5.5555555555555552E-2</v>
      </c>
      <c r="E544">
        <v>0.22222222222222221</v>
      </c>
      <c r="F544">
        <v>1.3333333333333333</v>
      </c>
      <c r="G544">
        <v>2.3888888888888888</v>
      </c>
    </row>
    <row r="545" spans="1:7" x14ac:dyDescent="0.25">
      <c r="A545" t="s">
        <v>1119</v>
      </c>
      <c r="B545">
        <v>1.3809523809523809</v>
      </c>
      <c r="C545">
        <v>1.1904761904761905</v>
      </c>
      <c r="D545">
        <v>4.7619047619047616E-2</v>
      </c>
      <c r="E545">
        <v>9.5238095238095233E-2</v>
      </c>
      <c r="F545">
        <v>1.4285714285714286</v>
      </c>
      <c r="G545">
        <v>2</v>
      </c>
    </row>
    <row r="546" spans="1:7" x14ac:dyDescent="0.25">
      <c r="A546" t="s">
        <v>31</v>
      </c>
      <c r="B546">
        <v>1.5714285714285714</v>
      </c>
      <c r="C546">
        <v>0.7142857142857143</v>
      </c>
      <c r="D546">
        <v>0</v>
      </c>
      <c r="E546">
        <v>0.14285714285714285</v>
      </c>
      <c r="F546">
        <v>1.5</v>
      </c>
      <c r="G546">
        <v>1.5</v>
      </c>
    </row>
    <row r="547" spans="1:7" x14ac:dyDescent="0.25">
      <c r="A547" t="s">
        <v>1228</v>
      </c>
      <c r="B547">
        <v>1.5714285714285714</v>
      </c>
      <c r="C547">
        <v>1.4285714285714286</v>
      </c>
      <c r="D547">
        <v>9.5238095238095233E-2</v>
      </c>
      <c r="E547">
        <v>4.7619047619047616E-2</v>
      </c>
      <c r="F547">
        <v>1.1428571428571428</v>
      </c>
      <c r="G547">
        <v>1.2857142857142858</v>
      </c>
    </row>
    <row r="548" spans="1:7" x14ac:dyDescent="0.25">
      <c r="A548" t="s">
        <v>705</v>
      </c>
      <c r="B548">
        <v>1.3636363636363635</v>
      </c>
      <c r="C548">
        <v>0.86363636363636365</v>
      </c>
      <c r="D548">
        <v>0.13636363636363635</v>
      </c>
      <c r="E548">
        <v>0.13636363636363635</v>
      </c>
      <c r="F548">
        <v>1.8181818181818181</v>
      </c>
      <c r="G548">
        <v>1.7727272727272727</v>
      </c>
    </row>
    <row r="549" spans="1:7" x14ac:dyDescent="0.25">
      <c r="A549" t="s">
        <v>589</v>
      </c>
      <c r="B549">
        <v>1.3</v>
      </c>
      <c r="C549">
        <v>1.1000000000000001</v>
      </c>
      <c r="D549">
        <v>0.05</v>
      </c>
      <c r="E549">
        <v>0.05</v>
      </c>
      <c r="F549">
        <v>1.95</v>
      </c>
      <c r="G549">
        <v>1.9</v>
      </c>
    </row>
    <row r="550" spans="1:7" x14ac:dyDescent="0.25">
      <c r="A550" t="s">
        <v>1121</v>
      </c>
      <c r="B550">
        <v>1.5263157894736843</v>
      </c>
      <c r="C550">
        <v>1.631578947368421</v>
      </c>
      <c r="D550">
        <v>0</v>
      </c>
      <c r="E550">
        <v>5.2631578947368418E-2</v>
      </c>
      <c r="F550">
        <v>1.1578947368421053</v>
      </c>
      <c r="G550">
        <v>1.8421052631578947</v>
      </c>
    </row>
    <row r="551" spans="1:7" x14ac:dyDescent="0.25">
      <c r="A551" t="s">
        <v>851</v>
      </c>
      <c r="B551">
        <v>2.2777777777777777</v>
      </c>
      <c r="C551">
        <v>1.0555555555555556</v>
      </c>
      <c r="D551">
        <v>0</v>
      </c>
      <c r="E551">
        <v>0.27777777777777779</v>
      </c>
      <c r="F551">
        <v>1.0555555555555556</v>
      </c>
      <c r="G551">
        <v>1.3333333333333333</v>
      </c>
    </row>
    <row r="552" spans="1:7" x14ac:dyDescent="0.25">
      <c r="A552" t="s">
        <v>131</v>
      </c>
      <c r="B552">
        <v>1.5</v>
      </c>
      <c r="C552">
        <v>1.131578947368421</v>
      </c>
      <c r="D552">
        <v>7.1052631578947367E-2</v>
      </c>
      <c r="E552">
        <v>0.12631578947368421</v>
      </c>
      <c r="F552">
        <v>1.3157894736842106</v>
      </c>
      <c r="G552">
        <v>1.6894736842105262</v>
      </c>
    </row>
    <row r="554" spans="1:7" x14ac:dyDescent="0.25">
      <c r="A554" s="3" t="s">
        <v>1206</v>
      </c>
    </row>
    <row r="555" spans="1:7" x14ac:dyDescent="0.25">
      <c r="A555" t="s">
        <v>697</v>
      </c>
      <c r="B555" t="s">
        <v>132</v>
      </c>
      <c r="C555" t="s">
        <v>134</v>
      </c>
      <c r="D555" t="s">
        <v>451</v>
      </c>
      <c r="E555" t="s">
        <v>452</v>
      </c>
      <c r="F555" t="s">
        <v>698</v>
      </c>
      <c r="G555" t="s">
        <v>699</v>
      </c>
    </row>
    <row r="556" spans="1:7" x14ac:dyDescent="0.25">
      <c r="A556" t="s">
        <v>3466</v>
      </c>
      <c r="B556">
        <v>1.0454545454545454</v>
      </c>
      <c r="C556">
        <v>1.5454545454545454</v>
      </c>
      <c r="D556">
        <v>0.13636363636363635</v>
      </c>
      <c r="E556">
        <v>9.0909090909090912E-2</v>
      </c>
      <c r="F556">
        <v>1.4545454545454546</v>
      </c>
      <c r="G556">
        <v>2.3181818181818183</v>
      </c>
    </row>
    <row r="557" spans="1:7" x14ac:dyDescent="0.25">
      <c r="A557" t="s">
        <v>3461</v>
      </c>
      <c r="B557">
        <v>2</v>
      </c>
      <c r="C557">
        <v>1.2352941176470589</v>
      </c>
      <c r="D557">
        <v>0.11764705882352941</v>
      </c>
      <c r="E557">
        <v>0.11764705882352941</v>
      </c>
      <c r="F557">
        <v>0.88235294117647056</v>
      </c>
      <c r="G557">
        <v>1.588235294117647</v>
      </c>
    </row>
    <row r="558" spans="1:7" x14ac:dyDescent="0.25">
      <c r="A558" t="s">
        <v>3476</v>
      </c>
      <c r="B558">
        <v>1.4210526315789473</v>
      </c>
      <c r="C558">
        <v>1.368421052631579</v>
      </c>
      <c r="D558">
        <v>0.15789473684210525</v>
      </c>
      <c r="E558">
        <v>0.10526315789473684</v>
      </c>
      <c r="F558">
        <v>1.1052631578947369</v>
      </c>
      <c r="G558">
        <v>1.7894736842105263</v>
      </c>
    </row>
    <row r="559" spans="1:7" x14ac:dyDescent="0.25">
      <c r="A559" t="s">
        <v>3478</v>
      </c>
      <c r="B559">
        <v>1.4285714285714286</v>
      </c>
      <c r="C559">
        <v>0.7857142857142857</v>
      </c>
      <c r="D559">
        <v>7.1428571428571425E-2</v>
      </c>
      <c r="E559">
        <v>7.1428571428571425E-2</v>
      </c>
      <c r="F559">
        <v>1.1428571428571428</v>
      </c>
      <c r="G559">
        <v>1.9285714285714286</v>
      </c>
    </row>
    <row r="560" spans="1:7" x14ac:dyDescent="0.25">
      <c r="A560" t="s">
        <v>3483</v>
      </c>
      <c r="B560">
        <v>1.6</v>
      </c>
      <c r="C560">
        <v>0.6</v>
      </c>
      <c r="D560">
        <v>0.2</v>
      </c>
      <c r="E560">
        <v>0.2</v>
      </c>
      <c r="F560">
        <v>1.4</v>
      </c>
      <c r="G560">
        <v>2.8</v>
      </c>
    </row>
    <row r="561" spans="1:7" x14ac:dyDescent="0.25">
      <c r="A561" t="s">
        <v>3472</v>
      </c>
      <c r="B561">
        <v>1.7894736842105263</v>
      </c>
      <c r="C561">
        <v>1.2105263157894737</v>
      </c>
      <c r="D561">
        <v>5.2631578947368418E-2</v>
      </c>
      <c r="E561">
        <v>0.10526315789473684</v>
      </c>
      <c r="F561">
        <v>1.263157894736842</v>
      </c>
      <c r="G561">
        <v>1.6842105263157894</v>
      </c>
    </row>
    <row r="562" spans="1:7" x14ac:dyDescent="0.25">
      <c r="A562" t="s">
        <v>3462</v>
      </c>
      <c r="B562">
        <v>1.3333333333333333</v>
      </c>
      <c r="C562">
        <v>1.0476190476190477</v>
      </c>
      <c r="D562">
        <v>0</v>
      </c>
      <c r="E562">
        <v>0.14285714285714285</v>
      </c>
      <c r="F562">
        <v>1.1428571428571428</v>
      </c>
      <c r="G562">
        <v>1.5714285714285714</v>
      </c>
    </row>
    <row r="563" spans="1:7" x14ac:dyDescent="0.25">
      <c r="A563" t="s">
        <v>3469</v>
      </c>
      <c r="B563">
        <v>1.7391304347826086</v>
      </c>
      <c r="C563">
        <v>1.3913043478260869</v>
      </c>
      <c r="D563">
        <v>0.17391304347826086</v>
      </c>
      <c r="E563">
        <v>0.21739130434782608</v>
      </c>
      <c r="F563">
        <v>1.3913043478260869</v>
      </c>
      <c r="G563">
        <v>1.9130434782608696</v>
      </c>
    </row>
    <row r="564" spans="1:7" x14ac:dyDescent="0.25">
      <c r="A564" t="s">
        <v>3471</v>
      </c>
      <c r="B564">
        <v>1.2352941176470589</v>
      </c>
      <c r="C564">
        <v>1.4705882352941178</v>
      </c>
      <c r="D564">
        <v>5.8823529411764705E-2</v>
      </c>
      <c r="E564">
        <v>0.11764705882352941</v>
      </c>
      <c r="F564">
        <v>0.94117647058823528</v>
      </c>
      <c r="G564">
        <v>1.1764705882352942</v>
      </c>
    </row>
    <row r="565" spans="1:7" x14ac:dyDescent="0.25">
      <c r="A565" t="s">
        <v>3484</v>
      </c>
      <c r="B565">
        <v>1</v>
      </c>
      <c r="C565">
        <v>0.4</v>
      </c>
      <c r="D565">
        <v>0</v>
      </c>
      <c r="E565">
        <v>0.2</v>
      </c>
      <c r="F565">
        <v>1.6</v>
      </c>
      <c r="G565">
        <v>2.4</v>
      </c>
    </row>
    <row r="566" spans="1:7" x14ac:dyDescent="0.25">
      <c r="A566" t="s">
        <v>3468</v>
      </c>
      <c r="B566">
        <v>1.375</v>
      </c>
      <c r="C566">
        <v>0.875</v>
      </c>
      <c r="D566">
        <v>6.25E-2</v>
      </c>
      <c r="E566">
        <v>6.25E-2</v>
      </c>
      <c r="F566">
        <v>0.875</v>
      </c>
      <c r="G566">
        <v>1.625</v>
      </c>
    </row>
    <row r="567" spans="1:7" x14ac:dyDescent="0.25">
      <c r="A567" t="s">
        <v>3481</v>
      </c>
      <c r="B567">
        <v>1.8095238095238095</v>
      </c>
      <c r="C567">
        <v>1.3333333333333333</v>
      </c>
      <c r="D567">
        <v>9.5238095238095233E-2</v>
      </c>
      <c r="E567">
        <v>9.5238095238095233E-2</v>
      </c>
      <c r="F567">
        <v>1.2857142857142858</v>
      </c>
      <c r="G567">
        <v>1.7619047619047619</v>
      </c>
    </row>
    <row r="568" spans="1:7" x14ac:dyDescent="0.25">
      <c r="A568" t="s">
        <v>3470</v>
      </c>
      <c r="B568">
        <v>1.8571428571428572</v>
      </c>
      <c r="C568">
        <v>0.7857142857142857</v>
      </c>
      <c r="D568">
        <v>0</v>
      </c>
      <c r="E568">
        <v>7.1428571428571425E-2</v>
      </c>
      <c r="F568">
        <v>1.4285714285714286</v>
      </c>
      <c r="G568">
        <v>1.3571428571428572</v>
      </c>
    </row>
    <row r="569" spans="1:7" x14ac:dyDescent="0.25">
      <c r="A569" t="s">
        <v>3475</v>
      </c>
      <c r="B569">
        <v>1.1818181818181819</v>
      </c>
      <c r="C569">
        <v>0.63636363636363635</v>
      </c>
      <c r="D569">
        <v>9.0909090909090912E-2</v>
      </c>
      <c r="E569">
        <v>9.0909090909090912E-2</v>
      </c>
      <c r="F569">
        <v>1.2727272727272727</v>
      </c>
      <c r="G569">
        <v>2.1818181818181817</v>
      </c>
    </row>
    <row r="570" spans="1:7" x14ac:dyDescent="0.25">
      <c r="A570" t="s">
        <v>3482</v>
      </c>
      <c r="B570">
        <v>1</v>
      </c>
      <c r="C570">
        <v>0.6</v>
      </c>
      <c r="D570">
        <v>0</v>
      </c>
      <c r="E570">
        <v>0</v>
      </c>
      <c r="F570">
        <v>0.8</v>
      </c>
      <c r="G570">
        <v>2.6</v>
      </c>
    </row>
    <row r="571" spans="1:7" x14ac:dyDescent="0.25">
      <c r="A571" t="s">
        <v>3467</v>
      </c>
      <c r="B571">
        <v>1.5416666666666667</v>
      </c>
      <c r="C571">
        <v>1.2916666666666667</v>
      </c>
      <c r="D571">
        <v>8.3333333333333329E-2</v>
      </c>
      <c r="E571">
        <v>0.125</v>
      </c>
      <c r="F571">
        <v>1.1666666666666667</v>
      </c>
      <c r="G571">
        <v>1.3333333333333333</v>
      </c>
    </row>
    <row r="572" spans="1:7" x14ac:dyDescent="0.25">
      <c r="A572" t="s">
        <v>3480</v>
      </c>
      <c r="B572">
        <v>0.66666666666666663</v>
      </c>
      <c r="C572">
        <v>0.22222222222222221</v>
      </c>
      <c r="D572">
        <v>0</v>
      </c>
      <c r="E572">
        <v>0</v>
      </c>
      <c r="F572">
        <v>1</v>
      </c>
      <c r="G572">
        <v>1.8888888888888888</v>
      </c>
    </row>
    <row r="573" spans="1:7" x14ac:dyDescent="0.25">
      <c r="A573" t="s">
        <v>3477</v>
      </c>
      <c r="B573">
        <v>1.9375</v>
      </c>
      <c r="C573">
        <v>1.1875</v>
      </c>
      <c r="D573">
        <v>0</v>
      </c>
      <c r="E573">
        <v>6.25E-2</v>
      </c>
      <c r="F573">
        <v>1.3125</v>
      </c>
      <c r="G573">
        <v>1.3125</v>
      </c>
    </row>
    <row r="574" spans="1:7" x14ac:dyDescent="0.25">
      <c r="A574" t="s">
        <v>3479</v>
      </c>
      <c r="B574">
        <v>1.2941176470588236</v>
      </c>
      <c r="C574">
        <v>1.1764705882352942</v>
      </c>
      <c r="D574">
        <v>0.35294117647058826</v>
      </c>
      <c r="E574">
        <v>0.17647058823529413</v>
      </c>
      <c r="F574">
        <v>1.8235294117647058</v>
      </c>
      <c r="G574">
        <v>2.5882352941176472</v>
      </c>
    </row>
    <row r="575" spans="1:7" x14ac:dyDescent="0.25">
      <c r="A575" t="s">
        <v>3464</v>
      </c>
      <c r="B575">
        <v>1.3333333333333333</v>
      </c>
      <c r="C575">
        <v>1.5</v>
      </c>
      <c r="D575">
        <v>0</v>
      </c>
      <c r="E575">
        <v>5.5555555555555552E-2</v>
      </c>
      <c r="F575">
        <v>2</v>
      </c>
      <c r="G575">
        <v>1.6666666666666667</v>
      </c>
    </row>
    <row r="576" spans="1:7" x14ac:dyDescent="0.25">
      <c r="A576" t="s">
        <v>3474</v>
      </c>
      <c r="B576">
        <v>1.4782608695652173</v>
      </c>
      <c r="C576">
        <v>1.6086956521739131</v>
      </c>
      <c r="D576">
        <v>4.3478260869565216E-2</v>
      </c>
      <c r="E576">
        <v>4.3478260869565216E-2</v>
      </c>
      <c r="F576">
        <v>1.3913043478260869</v>
      </c>
      <c r="G576">
        <v>1.6086956521739131</v>
      </c>
    </row>
    <row r="577" spans="1:7" x14ac:dyDescent="0.25">
      <c r="A577" t="s">
        <v>3463</v>
      </c>
      <c r="B577">
        <v>1.0833333333333333</v>
      </c>
      <c r="C577">
        <v>0.66666666666666663</v>
      </c>
      <c r="D577">
        <v>8.3333333333333329E-2</v>
      </c>
      <c r="E577">
        <v>0.16666666666666666</v>
      </c>
      <c r="F577">
        <v>1.0833333333333333</v>
      </c>
      <c r="G577">
        <v>2.0833333333333335</v>
      </c>
    </row>
    <row r="578" spans="1:7" x14ac:dyDescent="0.25">
      <c r="A578" t="s">
        <v>3465</v>
      </c>
      <c r="B578">
        <v>1.5</v>
      </c>
      <c r="C578">
        <v>1.3</v>
      </c>
      <c r="D578">
        <v>0</v>
      </c>
      <c r="E578">
        <v>0.1</v>
      </c>
      <c r="F578">
        <v>0.95</v>
      </c>
      <c r="G578">
        <v>1.65</v>
      </c>
    </row>
    <row r="579" spans="1:7" x14ac:dyDescent="0.25">
      <c r="A579" t="s">
        <v>3473</v>
      </c>
      <c r="B579">
        <v>1.4545454545454546</v>
      </c>
      <c r="C579">
        <v>1.0909090909090908</v>
      </c>
      <c r="D579">
        <v>0.18181818181818182</v>
      </c>
      <c r="E579">
        <v>9.0909090909090912E-2</v>
      </c>
      <c r="F579">
        <v>1.1818181818181819</v>
      </c>
      <c r="G579">
        <v>2.7272727272727271</v>
      </c>
    </row>
    <row r="580" spans="1:7" x14ac:dyDescent="0.25">
      <c r="A580" t="s">
        <v>3485</v>
      </c>
      <c r="B580">
        <v>0</v>
      </c>
      <c r="C580">
        <v>0</v>
      </c>
      <c r="D580">
        <v>0</v>
      </c>
      <c r="E580">
        <v>0</v>
      </c>
      <c r="F580">
        <v>3</v>
      </c>
      <c r="G580">
        <v>4</v>
      </c>
    </row>
    <row r="581" spans="1:7" x14ac:dyDescent="0.25">
      <c r="A581" t="s">
        <v>131</v>
      </c>
      <c r="B581">
        <v>1.4657894736842105</v>
      </c>
      <c r="C581">
        <v>1.168421052631579</v>
      </c>
      <c r="D581">
        <v>8.4210526315789472E-2</v>
      </c>
      <c r="E581">
        <v>0.10526315789473684</v>
      </c>
      <c r="F581">
        <v>1.2605263157894737</v>
      </c>
      <c r="G581">
        <v>1.8052631578947369</v>
      </c>
    </row>
    <row r="583" spans="1:7" x14ac:dyDescent="0.25">
      <c r="A583" s="3" t="s">
        <v>1207</v>
      </c>
    </row>
    <row r="584" spans="1:7" x14ac:dyDescent="0.25">
      <c r="A584" t="s">
        <v>697</v>
      </c>
      <c r="B584" t="s">
        <v>132</v>
      </c>
      <c r="C584" t="s">
        <v>134</v>
      </c>
      <c r="D584" t="s">
        <v>451</v>
      </c>
      <c r="E584" t="s">
        <v>452</v>
      </c>
      <c r="F584" t="s">
        <v>698</v>
      </c>
      <c r="G584" t="s">
        <v>699</v>
      </c>
    </row>
    <row r="585" spans="1:7" x14ac:dyDescent="0.25">
      <c r="A585" t="s">
        <v>1638</v>
      </c>
      <c r="B585">
        <v>0.82608695652173914</v>
      </c>
      <c r="C585">
        <v>1.2608695652173914</v>
      </c>
      <c r="D585">
        <v>8.6956521739130432E-2</v>
      </c>
      <c r="E585">
        <v>0</v>
      </c>
      <c r="F585">
        <v>1.3913043478260869</v>
      </c>
      <c r="G585">
        <v>1.2608695652173914</v>
      </c>
    </row>
    <row r="586" spans="1:7" x14ac:dyDescent="0.25">
      <c r="A586" t="s">
        <v>1633</v>
      </c>
      <c r="B586">
        <v>1.9444444444444444</v>
      </c>
      <c r="C586">
        <v>0.94444444444444442</v>
      </c>
      <c r="D586">
        <v>0.16666666666666666</v>
      </c>
      <c r="E586">
        <v>0.1111111111111111</v>
      </c>
      <c r="F586">
        <v>1.3333333333333333</v>
      </c>
      <c r="G586">
        <v>1.6666666666666667</v>
      </c>
    </row>
    <row r="587" spans="1:7" x14ac:dyDescent="0.25">
      <c r="A587" t="s">
        <v>1735</v>
      </c>
      <c r="B587">
        <v>0</v>
      </c>
      <c r="C587">
        <v>0</v>
      </c>
      <c r="D587">
        <v>1</v>
      </c>
      <c r="E587">
        <v>0</v>
      </c>
      <c r="F587">
        <v>5</v>
      </c>
      <c r="G587">
        <v>3</v>
      </c>
    </row>
    <row r="588" spans="1:7" x14ac:dyDescent="0.25">
      <c r="A588" t="s">
        <v>1648</v>
      </c>
      <c r="B588">
        <v>3</v>
      </c>
      <c r="C588">
        <v>0</v>
      </c>
      <c r="D588">
        <v>0</v>
      </c>
      <c r="E588">
        <v>1</v>
      </c>
      <c r="F588">
        <v>2</v>
      </c>
      <c r="G588">
        <v>1</v>
      </c>
    </row>
    <row r="589" spans="1:7" x14ac:dyDescent="0.25">
      <c r="A589" t="s">
        <v>1632</v>
      </c>
      <c r="B589">
        <v>1.75</v>
      </c>
      <c r="C589">
        <v>0.75</v>
      </c>
      <c r="D589">
        <v>0.25</v>
      </c>
      <c r="E589">
        <v>0.125</v>
      </c>
      <c r="F589">
        <v>1.6875</v>
      </c>
      <c r="G589">
        <v>2.1875</v>
      </c>
    </row>
    <row r="590" spans="1:7" x14ac:dyDescent="0.25">
      <c r="A590" t="s">
        <v>1696</v>
      </c>
      <c r="B590">
        <v>1.1111111111111112</v>
      </c>
      <c r="C590">
        <v>0.88888888888888884</v>
      </c>
      <c r="D590">
        <v>0</v>
      </c>
      <c r="E590">
        <v>0</v>
      </c>
      <c r="F590">
        <v>1.4444444444444444</v>
      </c>
      <c r="G590">
        <v>2</v>
      </c>
    </row>
    <row r="591" spans="1:7" x14ac:dyDescent="0.25">
      <c r="A591" t="s">
        <v>1649</v>
      </c>
      <c r="B591">
        <v>1.6666666666666667</v>
      </c>
      <c r="C591">
        <v>1.0952380952380953</v>
      </c>
      <c r="D591">
        <v>0.14285714285714285</v>
      </c>
      <c r="E591">
        <v>4.7619047619047616E-2</v>
      </c>
      <c r="F591">
        <v>1.1428571428571428</v>
      </c>
      <c r="G591">
        <v>2</v>
      </c>
    </row>
    <row r="592" spans="1:7" x14ac:dyDescent="0.25">
      <c r="A592" t="s">
        <v>1634</v>
      </c>
      <c r="B592">
        <v>1.95</v>
      </c>
      <c r="C592">
        <v>1.1499999999999999</v>
      </c>
      <c r="D592">
        <v>0.1</v>
      </c>
      <c r="E592">
        <v>0.05</v>
      </c>
      <c r="F592">
        <v>1.25</v>
      </c>
      <c r="G592">
        <v>1.7</v>
      </c>
    </row>
    <row r="593" spans="1:7" x14ac:dyDescent="0.25">
      <c r="A593" t="s">
        <v>1650</v>
      </c>
      <c r="B593">
        <v>1</v>
      </c>
      <c r="C593">
        <v>2</v>
      </c>
      <c r="D593">
        <v>0</v>
      </c>
      <c r="E593">
        <v>0</v>
      </c>
      <c r="F593">
        <v>5</v>
      </c>
      <c r="G593">
        <v>3</v>
      </c>
    </row>
    <row r="594" spans="1:7" x14ac:dyDescent="0.25">
      <c r="A594" t="s">
        <v>1233</v>
      </c>
      <c r="B594">
        <v>1.2222222222222223</v>
      </c>
      <c r="C594">
        <v>1.7777777777777777</v>
      </c>
      <c r="D594">
        <v>5.5555555555555552E-2</v>
      </c>
      <c r="E594">
        <v>5.5555555555555552E-2</v>
      </c>
      <c r="F594">
        <v>2.0555555555555554</v>
      </c>
      <c r="G594">
        <v>2.6666666666666665</v>
      </c>
    </row>
    <row r="595" spans="1:7" x14ac:dyDescent="0.25">
      <c r="A595" t="s">
        <v>1642</v>
      </c>
      <c r="B595">
        <v>1.3043478260869565</v>
      </c>
      <c r="C595">
        <v>0.86956521739130432</v>
      </c>
      <c r="D595">
        <v>0.21739130434782608</v>
      </c>
      <c r="E595">
        <v>0.21739130434782608</v>
      </c>
      <c r="F595">
        <v>1.4347826086956521</v>
      </c>
      <c r="G595">
        <v>1.8695652173913044</v>
      </c>
    </row>
    <row r="596" spans="1:7" x14ac:dyDescent="0.25">
      <c r="A596" t="s">
        <v>1656</v>
      </c>
      <c r="B596">
        <v>6</v>
      </c>
      <c r="C596">
        <v>0</v>
      </c>
      <c r="D596">
        <v>0</v>
      </c>
      <c r="E596">
        <v>0</v>
      </c>
      <c r="F596">
        <v>0</v>
      </c>
      <c r="G596">
        <v>1</v>
      </c>
    </row>
    <row r="597" spans="1:7" x14ac:dyDescent="0.25">
      <c r="A597" t="s">
        <v>1645</v>
      </c>
      <c r="B597">
        <v>1.4782608695652173</v>
      </c>
      <c r="C597">
        <v>1.0869565217391304</v>
      </c>
      <c r="D597">
        <v>8.6956521739130432E-2</v>
      </c>
      <c r="E597">
        <v>4.3478260869565216E-2</v>
      </c>
      <c r="F597">
        <v>1.0869565217391304</v>
      </c>
      <c r="G597">
        <v>1.7391304347826086</v>
      </c>
    </row>
    <row r="598" spans="1:7" x14ac:dyDescent="0.25">
      <c r="A598" t="s">
        <v>1644</v>
      </c>
      <c r="B598">
        <v>1.2666666666666666</v>
      </c>
      <c r="C598">
        <v>0.8666666666666667</v>
      </c>
      <c r="D598">
        <v>6.6666666666666666E-2</v>
      </c>
      <c r="E598">
        <v>0</v>
      </c>
      <c r="F598">
        <v>0.93333333333333335</v>
      </c>
      <c r="G598">
        <v>1.7333333333333334</v>
      </c>
    </row>
    <row r="599" spans="1:7" x14ac:dyDescent="0.25">
      <c r="A599" t="s">
        <v>1737</v>
      </c>
      <c r="B599">
        <v>2</v>
      </c>
      <c r="C599">
        <v>1</v>
      </c>
      <c r="D599">
        <v>0</v>
      </c>
      <c r="E599">
        <v>0</v>
      </c>
      <c r="F599">
        <v>1</v>
      </c>
      <c r="G599">
        <v>1</v>
      </c>
    </row>
    <row r="600" spans="1:7" x14ac:dyDescent="0.25">
      <c r="A600" t="s">
        <v>1695</v>
      </c>
      <c r="B600">
        <v>1.3333333333333333</v>
      </c>
      <c r="C600">
        <v>0.66666666666666663</v>
      </c>
      <c r="D600">
        <v>0</v>
      </c>
      <c r="E600">
        <v>0</v>
      </c>
      <c r="F600">
        <v>1.6666666666666667</v>
      </c>
      <c r="G600">
        <v>1.6666666666666667</v>
      </c>
    </row>
    <row r="601" spans="1:7" x14ac:dyDescent="0.25">
      <c r="A601" t="s">
        <v>1661</v>
      </c>
      <c r="B601">
        <v>1.6666666666666667</v>
      </c>
      <c r="C601">
        <v>1.1666666666666667</v>
      </c>
      <c r="D601">
        <v>0</v>
      </c>
      <c r="E601">
        <v>5.5555555555555552E-2</v>
      </c>
      <c r="F601">
        <v>1.5555555555555556</v>
      </c>
      <c r="G601">
        <v>1.6111111111111112</v>
      </c>
    </row>
    <row r="602" spans="1:7" x14ac:dyDescent="0.25">
      <c r="A602" t="s">
        <v>1635</v>
      </c>
      <c r="B602">
        <v>1.631578947368421</v>
      </c>
      <c r="C602">
        <v>0.84210526315789469</v>
      </c>
      <c r="D602">
        <v>5.2631578947368418E-2</v>
      </c>
      <c r="E602">
        <v>0</v>
      </c>
      <c r="F602">
        <v>2.1052631578947367</v>
      </c>
      <c r="G602">
        <v>2.263157894736842</v>
      </c>
    </row>
    <row r="603" spans="1:7" x14ac:dyDescent="0.25">
      <c r="A603" t="s">
        <v>1659</v>
      </c>
      <c r="B603">
        <v>1.6470588235294117</v>
      </c>
      <c r="C603">
        <v>1.411764705882353</v>
      </c>
      <c r="D603">
        <v>0</v>
      </c>
      <c r="E603">
        <v>0.11764705882352941</v>
      </c>
      <c r="F603">
        <v>0.88235294117647056</v>
      </c>
      <c r="G603">
        <v>1.588235294117647</v>
      </c>
    </row>
    <row r="604" spans="1:7" x14ac:dyDescent="0.25">
      <c r="A604" t="s">
        <v>1636</v>
      </c>
      <c r="B604">
        <v>1.6363636363636365</v>
      </c>
      <c r="C604">
        <v>1.1363636363636365</v>
      </c>
      <c r="D604">
        <v>4.5454545454545456E-2</v>
      </c>
      <c r="E604">
        <v>4.5454545454545456E-2</v>
      </c>
      <c r="F604">
        <v>0.81818181818181823</v>
      </c>
      <c r="G604">
        <v>1</v>
      </c>
    </row>
    <row r="605" spans="1:7" x14ac:dyDescent="0.25">
      <c r="A605" t="s">
        <v>1658</v>
      </c>
      <c r="B605">
        <v>1.5454545454545454</v>
      </c>
      <c r="C605">
        <v>1.5454545454545454</v>
      </c>
      <c r="D605">
        <v>9.0909090909090912E-2</v>
      </c>
      <c r="E605">
        <v>0</v>
      </c>
      <c r="F605">
        <v>0.81818181818181823</v>
      </c>
      <c r="G605">
        <v>1.3636363636363635</v>
      </c>
    </row>
    <row r="606" spans="1:7" x14ac:dyDescent="0.25">
      <c r="A606" t="s">
        <v>1646</v>
      </c>
      <c r="B606">
        <v>1.7333333333333334</v>
      </c>
      <c r="C606">
        <v>0.93333333333333335</v>
      </c>
      <c r="D606">
        <v>0.13333333333333333</v>
      </c>
      <c r="E606">
        <v>0</v>
      </c>
      <c r="F606">
        <v>1.5333333333333334</v>
      </c>
      <c r="G606">
        <v>2.2000000000000002</v>
      </c>
    </row>
    <row r="607" spans="1:7" x14ac:dyDescent="0.25">
      <c r="A607" t="s">
        <v>1631</v>
      </c>
      <c r="B607">
        <v>1.6363636363636365</v>
      </c>
      <c r="C607">
        <v>0.54545454545454541</v>
      </c>
      <c r="D607">
        <v>0</v>
      </c>
      <c r="E607">
        <v>0.18181818181818182</v>
      </c>
      <c r="F607">
        <v>1.4545454545454546</v>
      </c>
      <c r="G607">
        <v>2.3636363636363638</v>
      </c>
    </row>
    <row r="608" spans="1:7" x14ac:dyDescent="0.25">
      <c r="A608" t="s">
        <v>1651</v>
      </c>
      <c r="B608">
        <v>2</v>
      </c>
      <c r="C608">
        <v>0.88235294117647056</v>
      </c>
      <c r="D608">
        <v>0.11764705882352941</v>
      </c>
      <c r="E608">
        <v>0.11764705882352941</v>
      </c>
      <c r="F608">
        <v>1.4705882352941178</v>
      </c>
      <c r="G608">
        <v>2.4117647058823528</v>
      </c>
    </row>
    <row r="609" spans="1:20" x14ac:dyDescent="0.25">
      <c r="A609" t="s">
        <v>1689</v>
      </c>
      <c r="B609">
        <v>1</v>
      </c>
      <c r="C609">
        <v>0</v>
      </c>
      <c r="D609">
        <v>0</v>
      </c>
      <c r="E609">
        <v>1</v>
      </c>
      <c r="F609">
        <v>1</v>
      </c>
      <c r="G609">
        <v>4</v>
      </c>
    </row>
    <row r="610" spans="1:20" x14ac:dyDescent="0.25">
      <c r="A610" t="s">
        <v>1653</v>
      </c>
      <c r="B610">
        <v>1.588235294117647</v>
      </c>
      <c r="C610">
        <v>1.1764705882352942</v>
      </c>
      <c r="D610">
        <v>5.8823529411764705E-2</v>
      </c>
      <c r="E610">
        <v>0.29411764705882354</v>
      </c>
      <c r="F610">
        <v>1.1176470588235294</v>
      </c>
      <c r="G610">
        <v>1.4705882352941178</v>
      </c>
    </row>
    <row r="611" spans="1:20" x14ac:dyDescent="0.25">
      <c r="A611" t="s">
        <v>1738</v>
      </c>
      <c r="B611">
        <v>2</v>
      </c>
      <c r="C611">
        <v>1</v>
      </c>
      <c r="D611">
        <v>0</v>
      </c>
      <c r="E611">
        <v>0</v>
      </c>
      <c r="F611">
        <v>1</v>
      </c>
      <c r="G611">
        <v>1</v>
      </c>
    </row>
    <row r="612" spans="1:20" x14ac:dyDescent="0.25">
      <c r="A612" t="s">
        <v>1637</v>
      </c>
      <c r="B612">
        <v>1.3157894736842106</v>
      </c>
      <c r="C612">
        <v>0.84210526315789469</v>
      </c>
      <c r="D612">
        <v>0</v>
      </c>
      <c r="E612">
        <v>0.10526315789473684</v>
      </c>
      <c r="F612">
        <v>1.3157894736842106</v>
      </c>
      <c r="G612">
        <v>1.3157894736842106</v>
      </c>
    </row>
    <row r="613" spans="1:20" x14ac:dyDescent="0.25">
      <c r="A613" t="s">
        <v>1640</v>
      </c>
      <c r="B613">
        <v>1.3888888888888888</v>
      </c>
      <c r="C613">
        <v>1.2777777777777777</v>
      </c>
      <c r="D613">
        <v>0</v>
      </c>
      <c r="E613">
        <v>5.5555555555555552E-2</v>
      </c>
      <c r="F613">
        <v>1.1111111111111112</v>
      </c>
      <c r="G613">
        <v>1.7777777777777777</v>
      </c>
    </row>
    <row r="614" spans="1:20" x14ac:dyDescent="0.25">
      <c r="A614" t="s">
        <v>131</v>
      </c>
      <c r="B614">
        <v>1.5447368421052632</v>
      </c>
      <c r="C614">
        <v>1.0657894736842106</v>
      </c>
      <c r="D614">
        <v>8.4210526315789472E-2</v>
      </c>
      <c r="E614">
        <v>8.1578947368421056E-2</v>
      </c>
      <c r="F614">
        <v>1.3473684210526315</v>
      </c>
      <c r="G614">
        <v>1.7947368421052632</v>
      </c>
    </row>
    <row r="617" spans="1:20" x14ac:dyDescent="0.25">
      <c r="A617" s="3" t="s">
        <v>1208</v>
      </c>
    </row>
    <row r="618" spans="1:20" x14ac:dyDescent="0.25">
      <c r="A618" t="s">
        <v>132</v>
      </c>
      <c r="B618" t="s">
        <v>134</v>
      </c>
    </row>
    <row r="619" spans="1:20" x14ac:dyDescent="0.25">
      <c r="A619">
        <v>1.6710526315789473</v>
      </c>
      <c r="B619">
        <v>1.118421052631579</v>
      </c>
    </row>
    <row r="620" spans="1:20" x14ac:dyDescent="0.25">
      <c r="S620" s="4"/>
      <c r="T620" s="4"/>
    </row>
    <row r="621" spans="1:20" x14ac:dyDescent="0.25">
      <c r="A621" t="s">
        <v>1209</v>
      </c>
      <c r="S621" s="4"/>
      <c r="T621" s="4"/>
    </row>
    <row r="622" spans="1:20" x14ac:dyDescent="0.25">
      <c r="A622" t="s">
        <v>132</v>
      </c>
      <c r="B622" t="s">
        <v>134</v>
      </c>
      <c r="S622" s="4"/>
      <c r="T622" s="4"/>
    </row>
    <row r="623" spans="1:20" x14ac:dyDescent="0.25">
      <c r="A623">
        <v>1.4552631578947368</v>
      </c>
      <c r="B623">
        <v>1.0684210526315789</v>
      </c>
      <c r="S623" s="4"/>
      <c r="T623" s="4"/>
    </row>
    <row r="624" spans="1:20" x14ac:dyDescent="0.25">
      <c r="A624" t="s">
        <v>1210</v>
      </c>
      <c r="S624" s="4"/>
      <c r="T624" s="4"/>
    </row>
    <row r="625" spans="1:20" x14ac:dyDescent="0.25">
      <c r="A625" t="s">
        <v>132</v>
      </c>
      <c r="B625" t="s">
        <v>134</v>
      </c>
      <c r="S625" s="4"/>
      <c r="T625" s="4"/>
    </row>
    <row r="626" spans="1:20" x14ac:dyDescent="0.25">
      <c r="A626">
        <v>1.5578947368421052</v>
      </c>
      <c r="B626">
        <v>1.1236842105263158</v>
      </c>
      <c r="S626" s="4"/>
      <c r="T626" s="4"/>
    </row>
    <row r="628" spans="1:20" x14ac:dyDescent="0.25">
      <c r="A628" t="s">
        <v>1211</v>
      </c>
    </row>
    <row r="629" spans="1:20" x14ac:dyDescent="0.25">
      <c r="A629" t="s">
        <v>132</v>
      </c>
      <c r="B629" t="s">
        <v>134</v>
      </c>
    </row>
    <row r="630" spans="1:20" x14ac:dyDescent="0.25">
      <c r="A630">
        <v>1.4710526315789474</v>
      </c>
      <c r="B630">
        <v>1.081578947368421</v>
      </c>
    </row>
    <row r="633" spans="1:20" x14ac:dyDescent="0.25">
      <c r="A633" t="s">
        <v>1212</v>
      </c>
    </row>
    <row r="634" spans="1:20" x14ac:dyDescent="0.25">
      <c r="A634" t="s">
        <v>132</v>
      </c>
      <c r="B634" t="s">
        <v>134</v>
      </c>
    </row>
    <row r="635" spans="1:20" x14ac:dyDescent="0.25">
      <c r="A635">
        <v>1.5263157894736843</v>
      </c>
      <c r="B635">
        <v>1.0736842105263158</v>
      </c>
    </row>
    <row r="637" spans="1:20" x14ac:dyDescent="0.25">
      <c r="A637" t="s">
        <v>1213</v>
      </c>
    </row>
    <row r="638" spans="1:20" x14ac:dyDescent="0.25">
      <c r="A638" t="s">
        <v>132</v>
      </c>
      <c r="B638" t="s">
        <v>134</v>
      </c>
    </row>
    <row r="639" spans="1:20" x14ac:dyDescent="0.25">
      <c r="A639">
        <v>1.5086580086580086</v>
      </c>
      <c r="B639">
        <v>1.0779220779220779</v>
      </c>
    </row>
    <row r="641" spans="1:2" x14ac:dyDescent="0.25">
      <c r="A641" t="s">
        <v>1214</v>
      </c>
    </row>
    <row r="642" spans="1:2" x14ac:dyDescent="0.25">
      <c r="A642" t="s">
        <v>132</v>
      </c>
      <c r="B642" t="s">
        <v>134</v>
      </c>
    </row>
    <row r="643" spans="1:2" x14ac:dyDescent="0.25">
      <c r="A643">
        <v>1.4350649350649352</v>
      </c>
      <c r="B643">
        <v>1.1515151515151516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1778-1B9D-485C-BE14-6FA23439AD70}">
  <dimension ref="A1:AC632"/>
  <sheetViews>
    <sheetView topLeftCell="A466" zoomScale="60" zoomScaleNormal="60" workbookViewId="0">
      <selection activeCell="A609" sqref="A609:XFD609"/>
    </sheetView>
  </sheetViews>
  <sheetFormatPr defaultRowHeight="15" x14ac:dyDescent="0.25"/>
  <cols>
    <col min="1" max="2" width="12" bestFit="1" customWidth="1"/>
    <col min="3" max="3" width="13.28515625" bestFit="1" customWidth="1"/>
    <col min="4" max="4" width="21.140625" bestFit="1" customWidth="1"/>
    <col min="5" max="5" width="12" bestFit="1" customWidth="1"/>
    <col min="6" max="6" width="14.140625" bestFit="1" customWidth="1"/>
    <col min="7" max="8" width="21.140625" bestFit="1" customWidth="1"/>
    <col min="9" max="9" width="3.85546875" customWidth="1"/>
    <col min="10" max="10" width="14.140625" bestFit="1" customWidth="1"/>
    <col min="11" max="11" width="15.85546875" bestFit="1" customWidth="1"/>
    <col min="12" max="12" width="15.7109375" bestFit="1" customWidth="1"/>
    <col min="13" max="13" width="13.7109375" bestFit="1" customWidth="1"/>
    <col min="14" max="14" width="13.42578125" bestFit="1" customWidth="1"/>
    <col min="15" max="15" width="13.5703125" bestFit="1" customWidth="1"/>
    <col min="16" max="16" width="13.28515625" bestFit="1" customWidth="1"/>
    <col min="17" max="17" width="12.5703125" bestFit="1" customWidth="1"/>
    <col min="18" max="18" width="5.28515625" customWidth="1"/>
    <col min="19" max="19" width="14.140625" bestFit="1" customWidth="1"/>
    <col min="20" max="20" width="15.85546875" bestFit="1" customWidth="1"/>
    <col min="21" max="21" width="15.7109375" bestFit="1" customWidth="1"/>
    <col min="22" max="22" width="13.7109375" bestFit="1" customWidth="1"/>
    <col min="23" max="23" width="13.42578125" bestFit="1" customWidth="1"/>
    <col min="24" max="24" width="13.5703125" bestFit="1" customWidth="1"/>
    <col min="25" max="25" width="13.28515625" bestFit="1" customWidth="1"/>
    <col min="26" max="26" width="12.5703125" bestFit="1" customWidth="1"/>
    <col min="27" max="28" width="7.85546875" customWidth="1"/>
    <col min="29" max="29" width="14.140625" bestFit="1" customWidth="1"/>
    <col min="30" max="30" width="15.85546875" bestFit="1" customWidth="1"/>
    <col min="31" max="31" width="15.7109375" bestFit="1" customWidth="1"/>
    <col min="32" max="32" width="13.7109375" bestFit="1" customWidth="1"/>
    <col min="33" max="33" width="13.42578125" bestFit="1" customWidth="1"/>
    <col min="34" max="34" width="13.5703125" bestFit="1" customWidth="1"/>
    <col min="35" max="35" width="13.28515625" bestFit="1" customWidth="1"/>
    <col min="36" max="36" width="12.5703125" bestFit="1" customWidth="1"/>
  </cols>
  <sheetData>
    <row r="1" spans="1:7" x14ac:dyDescent="0.25">
      <c r="A1" t="s">
        <v>1224</v>
      </c>
    </row>
    <row r="2" spans="1:7" x14ac:dyDescent="0.25">
      <c r="A2" s="2" t="s">
        <v>697</v>
      </c>
      <c r="B2" t="s">
        <v>132</v>
      </c>
      <c r="C2" t="s">
        <v>134</v>
      </c>
      <c r="D2" t="s">
        <v>451</v>
      </c>
      <c r="E2" t="s">
        <v>452</v>
      </c>
      <c r="F2" t="s">
        <v>698</v>
      </c>
      <c r="G2" t="s">
        <v>699</v>
      </c>
    </row>
    <row r="3" spans="1:7" x14ac:dyDescent="0.25">
      <c r="A3" s="3" t="s">
        <v>2763</v>
      </c>
      <c r="B3" s="4">
        <v>1.9565217391304348</v>
      </c>
      <c r="C3" s="4">
        <v>1.6956521739130435</v>
      </c>
      <c r="D3" s="6">
        <v>8.6956521739130432E-2</v>
      </c>
      <c r="E3" s="6">
        <v>0</v>
      </c>
      <c r="F3" s="6">
        <v>1.6086956521739131</v>
      </c>
      <c r="G3" s="6">
        <v>2.1739130434782608</v>
      </c>
    </row>
    <row r="4" spans="1:7" x14ac:dyDescent="0.25">
      <c r="A4" s="3" t="s">
        <v>41</v>
      </c>
      <c r="B4" s="4">
        <v>1.8518518518518519</v>
      </c>
      <c r="C4" s="4">
        <v>1.6666666666666667</v>
      </c>
      <c r="D4" s="6">
        <v>7.407407407407407E-2</v>
      </c>
      <c r="E4" s="6">
        <v>7.407407407407407E-2</v>
      </c>
      <c r="F4" s="6">
        <v>2.1481481481481484</v>
      </c>
      <c r="G4" s="6">
        <v>2.5555555555555554</v>
      </c>
    </row>
    <row r="5" spans="1:7" x14ac:dyDescent="0.25">
      <c r="A5" s="3" t="s">
        <v>2582</v>
      </c>
      <c r="B5" s="4">
        <v>1.7</v>
      </c>
      <c r="C5" s="4">
        <v>1.4</v>
      </c>
      <c r="D5" s="6">
        <v>0.1</v>
      </c>
      <c r="E5" s="6">
        <v>0.1</v>
      </c>
      <c r="F5" s="6">
        <v>1.7</v>
      </c>
      <c r="G5" s="6">
        <v>2.2000000000000002</v>
      </c>
    </row>
    <row r="6" spans="1:7" x14ac:dyDescent="0.25">
      <c r="A6" s="3" t="s">
        <v>318</v>
      </c>
      <c r="B6" s="4">
        <v>1.5789473684210527</v>
      </c>
      <c r="C6" s="4">
        <v>1.631578947368421</v>
      </c>
      <c r="D6" s="6">
        <v>0.10526315789473684</v>
      </c>
      <c r="E6" s="6">
        <v>5.2631578947368418E-2</v>
      </c>
      <c r="F6" s="6">
        <v>1.736842105263158</v>
      </c>
      <c r="G6" s="6">
        <v>2.5789473684210527</v>
      </c>
    </row>
    <row r="7" spans="1:7" x14ac:dyDescent="0.25">
      <c r="A7" s="3" t="s">
        <v>3003</v>
      </c>
      <c r="B7" s="4">
        <v>2</v>
      </c>
      <c r="C7" s="4">
        <v>1.2</v>
      </c>
      <c r="D7" s="6">
        <v>0.2</v>
      </c>
      <c r="E7" s="6">
        <v>0.2</v>
      </c>
      <c r="F7" s="6">
        <v>1.8</v>
      </c>
      <c r="G7" s="6">
        <v>2.6</v>
      </c>
    </row>
    <row r="8" spans="1:7" x14ac:dyDescent="0.25">
      <c r="A8" s="3" t="s">
        <v>2708</v>
      </c>
      <c r="B8" s="4">
        <v>1.6875</v>
      </c>
      <c r="C8" s="4">
        <v>1</v>
      </c>
      <c r="D8" s="6">
        <v>6.25E-2</v>
      </c>
      <c r="E8" s="6">
        <v>0.125</v>
      </c>
      <c r="F8" s="6">
        <v>2.3125</v>
      </c>
      <c r="G8" s="6">
        <v>2.8125</v>
      </c>
    </row>
    <row r="9" spans="1:7" x14ac:dyDescent="0.25">
      <c r="A9" s="3" t="s">
        <v>2892</v>
      </c>
      <c r="B9" s="4">
        <v>2</v>
      </c>
      <c r="C9" s="4">
        <v>1.3333333333333333</v>
      </c>
      <c r="D9" s="6">
        <v>0</v>
      </c>
      <c r="E9" s="6">
        <v>8.3333333333333329E-2</v>
      </c>
      <c r="F9" s="6">
        <v>2.0833333333333335</v>
      </c>
      <c r="G9" s="6">
        <v>2.6666666666666665</v>
      </c>
    </row>
    <row r="10" spans="1:7" x14ac:dyDescent="0.25">
      <c r="A10" s="3" t="s">
        <v>2336</v>
      </c>
      <c r="B10" s="4">
        <v>1.6666666666666667</v>
      </c>
      <c r="C10" s="4">
        <v>0.66666666666666663</v>
      </c>
      <c r="D10" s="6">
        <v>0</v>
      </c>
      <c r="E10" s="6">
        <v>0</v>
      </c>
      <c r="F10" s="6">
        <v>1.5</v>
      </c>
      <c r="G10" s="6">
        <v>1.3333333333333333</v>
      </c>
    </row>
    <row r="11" spans="1:7" x14ac:dyDescent="0.25">
      <c r="A11" s="3" t="s">
        <v>2956</v>
      </c>
      <c r="B11" s="4">
        <v>1.5909090909090908</v>
      </c>
      <c r="C11" s="4">
        <v>1.4090909090909092</v>
      </c>
      <c r="D11" s="6">
        <v>9.0909090909090912E-2</v>
      </c>
      <c r="E11" s="6">
        <v>9.0909090909090912E-2</v>
      </c>
      <c r="F11" s="6">
        <v>2.2727272727272729</v>
      </c>
      <c r="G11" s="6">
        <v>1.7272727272727273</v>
      </c>
    </row>
    <row r="12" spans="1:7" x14ac:dyDescent="0.25">
      <c r="A12" s="3" t="s">
        <v>2953</v>
      </c>
      <c r="B12" s="4">
        <v>1.4</v>
      </c>
      <c r="C12" s="4">
        <v>2.0499999999999998</v>
      </c>
      <c r="D12" s="6">
        <v>0</v>
      </c>
      <c r="E12" s="6">
        <v>0.05</v>
      </c>
      <c r="F12" s="6">
        <v>2.4500000000000002</v>
      </c>
      <c r="G12" s="6">
        <v>2.1</v>
      </c>
    </row>
    <row r="13" spans="1:7" x14ac:dyDescent="0.25">
      <c r="A13" s="3" t="s">
        <v>3453</v>
      </c>
      <c r="B13" s="4">
        <v>4</v>
      </c>
      <c r="C13" s="4">
        <v>0</v>
      </c>
      <c r="D13" s="6">
        <v>0</v>
      </c>
      <c r="E13" s="6">
        <v>0</v>
      </c>
      <c r="F13" s="6">
        <v>1</v>
      </c>
      <c r="G13" s="6">
        <v>1</v>
      </c>
    </row>
    <row r="14" spans="1:7" x14ac:dyDescent="0.25">
      <c r="A14" s="3" t="s">
        <v>3068</v>
      </c>
      <c r="B14" s="4">
        <v>2.75</v>
      </c>
      <c r="C14" s="4">
        <v>0.5</v>
      </c>
      <c r="D14" s="6">
        <v>0</v>
      </c>
      <c r="E14" s="6">
        <v>0.5</v>
      </c>
      <c r="F14" s="6">
        <v>2.25</v>
      </c>
      <c r="G14" s="6">
        <v>1.5</v>
      </c>
    </row>
    <row r="15" spans="1:7" x14ac:dyDescent="0.25">
      <c r="A15" s="3" t="s">
        <v>3413</v>
      </c>
      <c r="B15" s="4">
        <v>2</v>
      </c>
      <c r="C15" s="4">
        <v>1</v>
      </c>
      <c r="D15" s="6">
        <v>0</v>
      </c>
      <c r="E15" s="6">
        <v>0.5</v>
      </c>
      <c r="F15" s="6">
        <v>4</v>
      </c>
      <c r="G15" s="6">
        <v>1.5</v>
      </c>
    </row>
    <row r="16" spans="1:7" x14ac:dyDescent="0.25">
      <c r="A16" s="3" t="s">
        <v>3455</v>
      </c>
      <c r="B16" s="4">
        <v>1.5</v>
      </c>
      <c r="C16" s="4">
        <v>3</v>
      </c>
      <c r="D16" s="6">
        <v>0</v>
      </c>
      <c r="E16" s="6">
        <v>0</v>
      </c>
      <c r="F16" s="6">
        <v>3.5</v>
      </c>
      <c r="G16" s="6">
        <v>3</v>
      </c>
    </row>
    <row r="17" spans="1:7" x14ac:dyDescent="0.25">
      <c r="A17" s="3" t="s">
        <v>62</v>
      </c>
      <c r="B17" s="4">
        <v>1.625</v>
      </c>
      <c r="C17" s="4">
        <v>1.625</v>
      </c>
      <c r="D17" s="6">
        <v>0.125</v>
      </c>
      <c r="E17" s="6">
        <v>8.3333333333333329E-2</v>
      </c>
      <c r="F17" s="6">
        <v>1.7083333333333333</v>
      </c>
      <c r="G17" s="6">
        <v>2.2083333333333335</v>
      </c>
    </row>
    <row r="18" spans="1:7" x14ac:dyDescent="0.25">
      <c r="A18" s="3" t="s">
        <v>2960</v>
      </c>
      <c r="B18" s="4">
        <v>1.7857142857142858</v>
      </c>
      <c r="C18" s="4">
        <v>1.8571428571428572</v>
      </c>
      <c r="D18" s="6">
        <v>7.1428571428571425E-2</v>
      </c>
      <c r="E18" s="6">
        <v>0.14285714285714285</v>
      </c>
      <c r="F18" s="6">
        <v>1.8571428571428572</v>
      </c>
      <c r="G18" s="6">
        <v>2</v>
      </c>
    </row>
    <row r="19" spans="1:7" x14ac:dyDescent="0.25">
      <c r="A19" s="3" t="s">
        <v>2839</v>
      </c>
      <c r="B19" s="4">
        <v>1.3</v>
      </c>
      <c r="C19" s="4">
        <v>1.5</v>
      </c>
      <c r="D19" s="6">
        <v>0</v>
      </c>
      <c r="E19" s="6">
        <v>0.1</v>
      </c>
      <c r="F19" s="6">
        <v>2.2999999999999998</v>
      </c>
      <c r="G19" s="6">
        <v>2.6</v>
      </c>
    </row>
    <row r="20" spans="1:7" x14ac:dyDescent="0.25">
      <c r="A20" s="3" t="s">
        <v>2309</v>
      </c>
      <c r="B20" s="4">
        <v>1.92</v>
      </c>
      <c r="C20" s="4">
        <v>1.44</v>
      </c>
      <c r="D20" s="6">
        <v>0.08</v>
      </c>
      <c r="E20" s="6">
        <v>0.04</v>
      </c>
      <c r="F20" s="6">
        <v>1.48</v>
      </c>
      <c r="G20" s="6">
        <v>1.96</v>
      </c>
    </row>
    <row r="21" spans="1:7" x14ac:dyDescent="0.25">
      <c r="A21" s="3" t="s">
        <v>2879</v>
      </c>
      <c r="B21" s="4">
        <v>2.0909090909090908</v>
      </c>
      <c r="C21" s="4">
        <v>1.1818181818181819</v>
      </c>
      <c r="D21" s="6">
        <v>0.18181818181818182</v>
      </c>
      <c r="E21" s="6">
        <v>4.5454545454545456E-2</v>
      </c>
      <c r="F21" s="6">
        <v>1.6363636363636365</v>
      </c>
      <c r="G21" s="6">
        <v>2.6363636363636362</v>
      </c>
    </row>
    <row r="22" spans="1:7" x14ac:dyDescent="0.25">
      <c r="A22" s="3" t="s">
        <v>339</v>
      </c>
      <c r="B22" s="4">
        <v>2</v>
      </c>
      <c r="C22" s="4">
        <v>2</v>
      </c>
      <c r="D22" s="6">
        <v>0</v>
      </c>
      <c r="E22" s="6">
        <v>0</v>
      </c>
      <c r="F22" s="6">
        <v>1</v>
      </c>
      <c r="G22" s="6">
        <v>2</v>
      </c>
    </row>
    <row r="23" spans="1:7" x14ac:dyDescent="0.25">
      <c r="A23" s="3" t="s">
        <v>3387</v>
      </c>
      <c r="B23" s="4">
        <v>0.5</v>
      </c>
      <c r="C23" s="4">
        <v>1.5</v>
      </c>
      <c r="D23" s="6">
        <v>0.5</v>
      </c>
      <c r="E23" s="6">
        <v>0</v>
      </c>
      <c r="F23" s="6">
        <v>2.5</v>
      </c>
      <c r="G23" s="6">
        <v>1.5</v>
      </c>
    </row>
    <row r="24" spans="1:7" x14ac:dyDescent="0.25">
      <c r="A24" s="3" t="s">
        <v>3390</v>
      </c>
      <c r="B24" s="4">
        <v>2</v>
      </c>
      <c r="C24" s="4">
        <v>2.3333333333333335</v>
      </c>
      <c r="D24" s="6">
        <v>0</v>
      </c>
      <c r="E24" s="6">
        <v>0</v>
      </c>
      <c r="F24" s="6">
        <v>2.3333333333333335</v>
      </c>
      <c r="G24" s="6">
        <v>1.3333333333333333</v>
      </c>
    </row>
    <row r="25" spans="1:7" x14ac:dyDescent="0.25">
      <c r="A25" s="3" t="s">
        <v>35</v>
      </c>
      <c r="B25" s="4">
        <v>1.3529411764705883</v>
      </c>
      <c r="C25" s="4">
        <v>1.9411764705882353</v>
      </c>
      <c r="D25" s="6">
        <v>5.8823529411764705E-2</v>
      </c>
      <c r="E25" s="6">
        <v>0.17647058823529413</v>
      </c>
      <c r="F25" s="6">
        <v>2.2941176470588234</v>
      </c>
      <c r="G25" s="6">
        <v>2</v>
      </c>
    </row>
    <row r="26" spans="1:7" x14ac:dyDescent="0.25">
      <c r="A26" s="3" t="s">
        <v>3358</v>
      </c>
      <c r="B26" s="4">
        <v>2</v>
      </c>
      <c r="C26" s="4">
        <v>1.6666666666666667</v>
      </c>
      <c r="D26" s="6">
        <v>0</v>
      </c>
      <c r="E26" s="6">
        <v>6.6666666666666666E-2</v>
      </c>
      <c r="F26" s="6">
        <v>1.4</v>
      </c>
      <c r="G26" s="6">
        <v>1.7333333333333334</v>
      </c>
    </row>
    <row r="27" spans="1:7" x14ac:dyDescent="0.25">
      <c r="A27" s="3" t="s">
        <v>2402</v>
      </c>
      <c r="B27" s="4">
        <v>2.04</v>
      </c>
      <c r="C27" s="4">
        <v>1.28</v>
      </c>
      <c r="D27" s="6">
        <v>0</v>
      </c>
      <c r="E27" s="6">
        <v>0.12</v>
      </c>
      <c r="F27" s="6">
        <v>1.76</v>
      </c>
      <c r="G27" s="6">
        <v>2.64</v>
      </c>
    </row>
    <row r="28" spans="1:7" x14ac:dyDescent="0.25">
      <c r="A28" s="3" t="s">
        <v>3425</v>
      </c>
      <c r="B28" s="4">
        <v>1</v>
      </c>
      <c r="C28" s="4">
        <v>1</v>
      </c>
      <c r="D28" s="6">
        <v>0</v>
      </c>
      <c r="E28" s="6">
        <v>0</v>
      </c>
      <c r="F28" s="6">
        <v>2</v>
      </c>
      <c r="G28" s="6">
        <v>3</v>
      </c>
    </row>
    <row r="29" spans="1:7" x14ac:dyDescent="0.25">
      <c r="A29" s="3" t="s">
        <v>2966</v>
      </c>
      <c r="B29" s="4">
        <v>2.0909090909090908</v>
      </c>
      <c r="C29" s="4">
        <v>1.1818181818181819</v>
      </c>
      <c r="D29" s="6">
        <v>9.0909090909090912E-2</v>
      </c>
      <c r="E29" s="6">
        <v>0.18181818181818182</v>
      </c>
      <c r="F29" s="6">
        <v>2.0909090909090908</v>
      </c>
      <c r="G29" s="6">
        <v>2.8181818181818183</v>
      </c>
    </row>
    <row r="30" spans="1:7" x14ac:dyDescent="0.25">
      <c r="A30" s="3" t="s">
        <v>2955</v>
      </c>
      <c r="B30" s="4">
        <v>1.8</v>
      </c>
      <c r="C30" s="4">
        <v>1.5</v>
      </c>
      <c r="D30" s="6">
        <v>0.1</v>
      </c>
      <c r="E30" s="6">
        <v>0</v>
      </c>
      <c r="F30" s="6">
        <v>1.8</v>
      </c>
      <c r="G30" s="6">
        <v>1.9</v>
      </c>
    </row>
    <row r="31" spans="1:7" x14ac:dyDescent="0.25">
      <c r="A31" s="3" t="s">
        <v>2875</v>
      </c>
      <c r="B31" s="4">
        <v>2.0476190476190474</v>
      </c>
      <c r="C31" s="4">
        <v>1.0476190476190477</v>
      </c>
      <c r="D31" s="6">
        <v>0</v>
      </c>
      <c r="E31" s="6">
        <v>0</v>
      </c>
      <c r="F31" s="6">
        <v>1.7619047619047619</v>
      </c>
      <c r="G31" s="6">
        <v>2.4761904761904763</v>
      </c>
    </row>
    <row r="32" spans="1:7" x14ac:dyDescent="0.25">
      <c r="A32" s="3" t="s">
        <v>131</v>
      </c>
      <c r="B32" s="4">
        <v>1.8</v>
      </c>
      <c r="C32" s="4">
        <v>1.4789473684210526</v>
      </c>
      <c r="D32" s="6">
        <v>6.8421052631578952E-2</v>
      </c>
      <c r="E32" s="6">
        <v>8.1578947368421056E-2</v>
      </c>
      <c r="F32" s="6">
        <v>1.9105263157894736</v>
      </c>
      <c r="G32" s="6">
        <v>2.263157894736842</v>
      </c>
    </row>
    <row r="34" spans="1:7" x14ac:dyDescent="0.25">
      <c r="A34" t="s">
        <v>1223</v>
      </c>
    </row>
    <row r="35" spans="1:7" x14ac:dyDescent="0.25">
      <c r="A35" s="2" t="s">
        <v>697</v>
      </c>
      <c r="B35" t="s">
        <v>132</v>
      </c>
      <c r="C35" t="s">
        <v>134</v>
      </c>
      <c r="D35" t="s">
        <v>451</v>
      </c>
      <c r="E35" t="s">
        <v>452</v>
      </c>
      <c r="F35" t="s">
        <v>698</v>
      </c>
      <c r="G35" t="s">
        <v>699</v>
      </c>
    </row>
    <row r="36" spans="1:7" x14ac:dyDescent="0.25">
      <c r="A36" s="3" t="s">
        <v>2763</v>
      </c>
      <c r="B36" s="4">
        <v>1.6666666666666667</v>
      </c>
      <c r="C36" s="4">
        <v>1.2083333333333333</v>
      </c>
      <c r="D36" s="6">
        <v>0.125</v>
      </c>
      <c r="E36" s="6">
        <v>0</v>
      </c>
      <c r="F36" s="6">
        <v>1.4166666666666667</v>
      </c>
      <c r="G36" s="6">
        <v>2.0416666666666665</v>
      </c>
    </row>
    <row r="37" spans="1:7" x14ac:dyDescent="0.25">
      <c r="A37" s="3" t="s">
        <v>44</v>
      </c>
      <c r="B37" s="4">
        <v>1.6153846153846154</v>
      </c>
      <c r="C37" s="4">
        <v>1.6153846153846154</v>
      </c>
      <c r="D37" s="6">
        <v>0.15384615384615385</v>
      </c>
      <c r="E37" s="6">
        <v>0</v>
      </c>
      <c r="F37" s="6">
        <v>2.0769230769230771</v>
      </c>
      <c r="G37" s="6">
        <v>1.4615384615384615</v>
      </c>
    </row>
    <row r="38" spans="1:7" x14ac:dyDescent="0.25">
      <c r="A38" s="3" t="s">
        <v>41</v>
      </c>
      <c r="B38" s="4">
        <v>1.2333333333333334</v>
      </c>
      <c r="C38" s="4">
        <v>1.6666666666666667</v>
      </c>
      <c r="D38" s="6">
        <v>6.6666666666666666E-2</v>
      </c>
      <c r="E38" s="6">
        <v>3.3333333333333333E-2</v>
      </c>
      <c r="F38" s="6">
        <v>2</v>
      </c>
      <c r="G38" s="6">
        <v>1.7666666666666666</v>
      </c>
    </row>
    <row r="39" spans="1:7" x14ac:dyDescent="0.25">
      <c r="A39" s="3" t="s">
        <v>2582</v>
      </c>
      <c r="B39" s="4">
        <v>1.3076923076923077</v>
      </c>
      <c r="C39" s="4">
        <v>1.3846153846153846</v>
      </c>
      <c r="D39" s="6">
        <v>0</v>
      </c>
      <c r="E39" s="6">
        <v>0</v>
      </c>
      <c r="F39" s="6">
        <v>1</v>
      </c>
      <c r="G39" s="6">
        <v>2</v>
      </c>
    </row>
    <row r="40" spans="1:7" x14ac:dyDescent="0.25">
      <c r="A40" s="3" t="s">
        <v>318</v>
      </c>
      <c r="B40" s="4">
        <v>1.0476190476190477</v>
      </c>
      <c r="C40" s="4">
        <v>1.6190476190476191</v>
      </c>
      <c r="D40" s="6">
        <v>0</v>
      </c>
      <c r="E40" s="6">
        <v>4.7619047619047616E-2</v>
      </c>
      <c r="F40" s="6">
        <v>2.0476190476190474</v>
      </c>
      <c r="G40" s="6">
        <v>1.7142857142857142</v>
      </c>
    </row>
    <row r="41" spans="1:7" x14ac:dyDescent="0.25">
      <c r="A41" s="3" t="s">
        <v>3003</v>
      </c>
      <c r="B41" s="4">
        <v>1</v>
      </c>
      <c r="C41" s="4">
        <v>1</v>
      </c>
      <c r="D41" s="6">
        <v>0.25</v>
      </c>
      <c r="E41" s="6">
        <v>0</v>
      </c>
      <c r="F41" s="6">
        <v>1.25</v>
      </c>
      <c r="G41" s="6">
        <v>2.75</v>
      </c>
    </row>
    <row r="42" spans="1:7" x14ac:dyDescent="0.25">
      <c r="A42" s="3" t="s">
        <v>2708</v>
      </c>
      <c r="B42" s="4">
        <v>1.7619047619047619</v>
      </c>
      <c r="C42" s="4">
        <v>1.1904761904761905</v>
      </c>
      <c r="D42" s="6">
        <v>4.7619047619047616E-2</v>
      </c>
      <c r="E42" s="6">
        <v>9.5238095238095233E-2</v>
      </c>
      <c r="F42" s="6">
        <v>1.7142857142857142</v>
      </c>
      <c r="G42" s="6">
        <v>1.9523809523809523</v>
      </c>
    </row>
    <row r="43" spans="1:7" x14ac:dyDescent="0.25">
      <c r="A43" s="3" t="s">
        <v>2892</v>
      </c>
      <c r="B43" s="4">
        <v>1.9444444444444444</v>
      </c>
      <c r="C43" s="4">
        <v>1.4444444444444444</v>
      </c>
      <c r="D43" s="6">
        <v>0.1111111111111111</v>
      </c>
      <c r="E43" s="6">
        <v>0</v>
      </c>
      <c r="F43" s="6">
        <v>1.2777777777777777</v>
      </c>
      <c r="G43" s="6">
        <v>2.2777777777777777</v>
      </c>
    </row>
    <row r="44" spans="1:7" x14ac:dyDescent="0.25">
      <c r="A44" s="3" t="s">
        <v>2336</v>
      </c>
      <c r="B44" s="4">
        <v>1.3333333333333333</v>
      </c>
      <c r="C44" s="4">
        <v>1.5</v>
      </c>
      <c r="D44" s="6">
        <v>0.33333333333333331</v>
      </c>
      <c r="E44" s="6">
        <v>0</v>
      </c>
      <c r="F44" s="6">
        <v>1.5</v>
      </c>
      <c r="G44" s="6">
        <v>0.66666666666666663</v>
      </c>
    </row>
    <row r="45" spans="1:7" x14ac:dyDescent="0.25">
      <c r="A45" s="3" t="s">
        <v>2956</v>
      </c>
      <c r="B45" s="4">
        <v>1.263157894736842</v>
      </c>
      <c r="C45" s="4">
        <v>0.68421052631578949</v>
      </c>
      <c r="D45" s="6">
        <v>0</v>
      </c>
      <c r="E45" s="6">
        <v>5.2631578947368418E-2</v>
      </c>
      <c r="F45" s="6">
        <v>2</v>
      </c>
      <c r="G45" s="6">
        <v>2.263157894736842</v>
      </c>
    </row>
    <row r="46" spans="1:7" x14ac:dyDescent="0.25">
      <c r="A46" s="3" t="s">
        <v>2953</v>
      </c>
      <c r="B46" s="4">
        <v>1.411764705882353</v>
      </c>
      <c r="C46" s="4">
        <v>1.4705882352941178</v>
      </c>
      <c r="D46" s="6">
        <v>0</v>
      </c>
      <c r="E46" s="6">
        <v>5.8823529411764705E-2</v>
      </c>
      <c r="F46" s="6">
        <v>1.4705882352941178</v>
      </c>
      <c r="G46" s="6">
        <v>1.1764705882352942</v>
      </c>
    </row>
    <row r="47" spans="1:7" x14ac:dyDescent="0.25">
      <c r="A47" s="3" t="s">
        <v>3068</v>
      </c>
      <c r="B47" s="4">
        <v>2</v>
      </c>
      <c r="C47" s="4">
        <v>2</v>
      </c>
      <c r="D47" s="6">
        <v>0</v>
      </c>
      <c r="E47" s="6">
        <v>0</v>
      </c>
      <c r="F47" s="6">
        <v>3</v>
      </c>
      <c r="G47" s="6">
        <v>0</v>
      </c>
    </row>
    <row r="48" spans="1:7" x14ac:dyDescent="0.25">
      <c r="A48" s="3" t="s">
        <v>62</v>
      </c>
      <c r="B48" s="4">
        <v>1.9</v>
      </c>
      <c r="C48" s="4">
        <v>1.3666666666666667</v>
      </c>
      <c r="D48" s="6">
        <v>0</v>
      </c>
      <c r="E48" s="6">
        <v>3.3333333333333333E-2</v>
      </c>
      <c r="F48" s="6">
        <v>1.7333333333333334</v>
      </c>
      <c r="G48" s="6">
        <v>1.1666666666666667</v>
      </c>
    </row>
    <row r="49" spans="1:7" x14ac:dyDescent="0.25">
      <c r="A49" s="3" t="s">
        <v>2960</v>
      </c>
      <c r="B49" s="4">
        <v>1.5333333333333334</v>
      </c>
      <c r="C49" s="4">
        <v>1.0666666666666667</v>
      </c>
      <c r="D49" s="6">
        <v>6.6666666666666666E-2</v>
      </c>
      <c r="E49" s="6">
        <v>6.6666666666666666E-2</v>
      </c>
      <c r="F49" s="6">
        <v>2</v>
      </c>
      <c r="G49" s="6">
        <v>2.3333333333333335</v>
      </c>
    </row>
    <row r="50" spans="1:7" x14ac:dyDescent="0.25">
      <c r="A50" s="3" t="s">
        <v>2839</v>
      </c>
      <c r="B50" s="4">
        <v>1.4285714285714286</v>
      </c>
      <c r="C50" s="4">
        <v>0.7142857142857143</v>
      </c>
      <c r="D50" s="6">
        <v>0</v>
      </c>
      <c r="E50" s="6">
        <v>0</v>
      </c>
      <c r="F50" s="6">
        <v>1.6666666666666667</v>
      </c>
      <c r="G50" s="6">
        <v>2.6666666666666665</v>
      </c>
    </row>
    <row r="51" spans="1:7" x14ac:dyDescent="0.25">
      <c r="A51" s="3" t="s">
        <v>2309</v>
      </c>
      <c r="B51" s="4">
        <v>1.8</v>
      </c>
      <c r="C51" s="4">
        <v>1.1666666666666667</v>
      </c>
      <c r="D51" s="6">
        <v>6.6666666666666666E-2</v>
      </c>
      <c r="E51" s="6">
        <v>0</v>
      </c>
      <c r="F51" s="6">
        <v>1.9</v>
      </c>
      <c r="G51" s="6">
        <v>1.9</v>
      </c>
    </row>
    <row r="52" spans="1:7" x14ac:dyDescent="0.25">
      <c r="A52" s="3" t="s">
        <v>2879</v>
      </c>
      <c r="B52" s="4">
        <v>1.8076923076923077</v>
      </c>
      <c r="C52" s="4">
        <v>1.0769230769230769</v>
      </c>
      <c r="D52" s="6">
        <v>0</v>
      </c>
      <c r="E52" s="6">
        <v>0</v>
      </c>
      <c r="F52" s="6">
        <v>1.6923076923076923</v>
      </c>
      <c r="G52" s="6">
        <v>2.3461538461538463</v>
      </c>
    </row>
    <row r="53" spans="1:7" x14ac:dyDescent="0.25">
      <c r="A53" s="3" t="s">
        <v>339</v>
      </c>
      <c r="B53" s="4">
        <v>1</v>
      </c>
      <c r="C53" s="4">
        <v>1</v>
      </c>
      <c r="D53" s="6">
        <v>0</v>
      </c>
      <c r="E53" s="6">
        <v>1</v>
      </c>
      <c r="F53" s="6">
        <v>3</v>
      </c>
      <c r="G53" s="6">
        <v>3</v>
      </c>
    </row>
    <row r="54" spans="1:7" x14ac:dyDescent="0.25">
      <c r="A54" s="3" t="s">
        <v>35</v>
      </c>
      <c r="B54" s="4">
        <v>2.16</v>
      </c>
      <c r="C54" s="4">
        <v>0.68</v>
      </c>
      <c r="D54" s="6">
        <v>0.04</v>
      </c>
      <c r="E54" s="6">
        <v>0.04</v>
      </c>
      <c r="F54" s="6">
        <v>1.28</v>
      </c>
      <c r="G54" s="6">
        <v>1.96</v>
      </c>
    </row>
    <row r="55" spans="1:7" x14ac:dyDescent="0.25">
      <c r="A55" s="3" t="s">
        <v>2402</v>
      </c>
      <c r="B55" s="4">
        <v>2.103448275862069</v>
      </c>
      <c r="C55" s="4">
        <v>1.3103448275862069</v>
      </c>
      <c r="D55" s="6">
        <v>3.4482758620689655E-2</v>
      </c>
      <c r="E55" s="6">
        <v>0</v>
      </c>
      <c r="F55" s="6">
        <v>1.3793103448275863</v>
      </c>
      <c r="G55" s="6">
        <v>2.0344827586206895</v>
      </c>
    </row>
    <row r="56" spans="1:7" x14ac:dyDescent="0.25">
      <c r="A56" s="3" t="s">
        <v>2966</v>
      </c>
      <c r="B56" s="4">
        <v>0.875</v>
      </c>
      <c r="C56" s="4">
        <v>0.875</v>
      </c>
      <c r="D56" s="6">
        <v>0</v>
      </c>
      <c r="E56" s="6">
        <v>0</v>
      </c>
      <c r="F56" s="6">
        <v>1.5</v>
      </c>
      <c r="G56" s="6">
        <v>1.5</v>
      </c>
    </row>
    <row r="57" spans="1:7" x14ac:dyDescent="0.25">
      <c r="A57" s="3" t="s">
        <v>2955</v>
      </c>
      <c r="B57" s="4">
        <v>2.1666666666666665</v>
      </c>
      <c r="C57" s="4">
        <v>1.3333333333333333</v>
      </c>
      <c r="D57" s="6">
        <v>0</v>
      </c>
      <c r="E57" s="6">
        <v>0</v>
      </c>
      <c r="F57" s="6">
        <v>1.6666666666666667</v>
      </c>
      <c r="G57" s="6">
        <v>2.1666666666666665</v>
      </c>
    </row>
    <row r="58" spans="1:7" x14ac:dyDescent="0.25">
      <c r="A58" s="3" t="s">
        <v>2875</v>
      </c>
      <c r="B58" s="4">
        <v>1.5</v>
      </c>
      <c r="C58" s="4">
        <v>0.5</v>
      </c>
      <c r="D58" s="6">
        <v>0</v>
      </c>
      <c r="E58" s="6">
        <v>0</v>
      </c>
      <c r="F58" s="6">
        <v>2</v>
      </c>
      <c r="G58" s="6">
        <v>2.5</v>
      </c>
    </row>
    <row r="59" spans="1:7" x14ac:dyDescent="0.25">
      <c r="A59" s="3" t="s">
        <v>131</v>
      </c>
      <c r="B59" s="4">
        <v>1.6342105263157896</v>
      </c>
      <c r="C59" s="4">
        <v>1.2184210526315788</v>
      </c>
      <c r="D59" s="6">
        <v>4.736842105263158E-2</v>
      </c>
      <c r="E59" s="6">
        <v>2.6315789473684209E-2</v>
      </c>
      <c r="F59" s="6">
        <v>1.6710526315789473</v>
      </c>
      <c r="G59" s="6">
        <v>1.9157894736842105</v>
      </c>
    </row>
    <row r="61" spans="1:7" x14ac:dyDescent="0.25">
      <c r="A61" t="s">
        <v>1222</v>
      </c>
    </row>
    <row r="62" spans="1:7" x14ac:dyDescent="0.25">
      <c r="A62" s="2" t="s">
        <v>697</v>
      </c>
      <c r="B62" t="s">
        <v>132</v>
      </c>
      <c r="C62" t="s">
        <v>134</v>
      </c>
      <c r="D62" t="s">
        <v>451</v>
      </c>
      <c r="E62" t="s">
        <v>452</v>
      </c>
      <c r="F62" t="s">
        <v>698</v>
      </c>
      <c r="G62" t="s">
        <v>699</v>
      </c>
    </row>
    <row r="63" spans="1:7" x14ac:dyDescent="0.25">
      <c r="A63" s="3" t="s">
        <v>2763</v>
      </c>
      <c r="B63" s="4">
        <v>2.125</v>
      </c>
      <c r="C63" s="4">
        <v>1</v>
      </c>
      <c r="D63" s="6">
        <v>0</v>
      </c>
      <c r="E63" s="6">
        <v>0.125</v>
      </c>
      <c r="F63" s="6">
        <v>1</v>
      </c>
      <c r="G63" s="6">
        <v>1.25</v>
      </c>
    </row>
    <row r="64" spans="1:7" x14ac:dyDescent="0.25">
      <c r="A64" s="3" t="s">
        <v>44</v>
      </c>
      <c r="B64" s="4">
        <v>1.2105263157894737</v>
      </c>
      <c r="C64" s="4">
        <v>2.1052631578947367</v>
      </c>
      <c r="D64" s="6">
        <v>0.10526315789473684</v>
      </c>
      <c r="E64" s="6">
        <v>0</v>
      </c>
      <c r="F64" s="6">
        <v>1.4210526315789473</v>
      </c>
      <c r="G64" s="6">
        <v>1.7894736842105263</v>
      </c>
    </row>
    <row r="65" spans="1:25" x14ac:dyDescent="0.25">
      <c r="A65" s="3" t="s">
        <v>41</v>
      </c>
      <c r="B65" s="4">
        <v>1.5714285714285714</v>
      </c>
      <c r="C65" s="4">
        <v>1.3214285714285714</v>
      </c>
      <c r="D65" s="6">
        <v>0.10714285714285714</v>
      </c>
      <c r="E65" s="6">
        <v>7.1428571428571425E-2</v>
      </c>
      <c r="F65" s="6">
        <v>1.7857142857142858</v>
      </c>
      <c r="G65" s="6">
        <v>1.8214285714285714</v>
      </c>
    </row>
    <row r="66" spans="1:25" x14ac:dyDescent="0.25">
      <c r="A66" s="3" t="s">
        <v>2582</v>
      </c>
      <c r="B66" s="4">
        <v>1.4444444444444444</v>
      </c>
      <c r="C66" s="4">
        <v>1.6666666666666667</v>
      </c>
      <c r="D66" s="6">
        <v>0.1111111111111111</v>
      </c>
      <c r="E66" s="6">
        <v>5.5555555555555552E-2</v>
      </c>
      <c r="F66" s="6">
        <v>1.6666666666666667</v>
      </c>
      <c r="G66" s="6">
        <v>2.1111111111111112</v>
      </c>
    </row>
    <row r="67" spans="1:25" x14ac:dyDescent="0.25">
      <c r="A67" s="3" t="s">
        <v>318</v>
      </c>
      <c r="B67" s="4">
        <v>1.3461538461538463</v>
      </c>
      <c r="C67" s="4">
        <v>1.1923076923076923</v>
      </c>
      <c r="D67" s="6">
        <v>7.6923076923076927E-2</v>
      </c>
      <c r="E67" s="6">
        <v>0</v>
      </c>
      <c r="F67" s="6">
        <v>1.9615384615384615</v>
      </c>
      <c r="G67" s="6">
        <v>2.1538461538461537</v>
      </c>
    </row>
    <row r="68" spans="1:25" x14ac:dyDescent="0.25">
      <c r="A68" s="3" t="s">
        <v>2708</v>
      </c>
      <c r="B68" s="4">
        <v>0.95</v>
      </c>
      <c r="C68" s="4">
        <v>1.1000000000000001</v>
      </c>
      <c r="D68" s="6">
        <v>0.05</v>
      </c>
      <c r="E68" s="6">
        <v>0.05</v>
      </c>
      <c r="F68" s="6">
        <v>2.15</v>
      </c>
      <c r="G68" s="6">
        <v>2.35</v>
      </c>
    </row>
    <row r="69" spans="1:25" x14ac:dyDescent="0.25">
      <c r="A69" s="3" t="s">
        <v>2892</v>
      </c>
      <c r="B69" s="4">
        <v>1.4666666666666666</v>
      </c>
      <c r="C69" s="4">
        <v>1.0666666666666667</v>
      </c>
      <c r="D69" s="6">
        <v>0</v>
      </c>
      <c r="E69" s="6">
        <v>6.6666666666666666E-2</v>
      </c>
      <c r="F69" s="6">
        <v>1.6666666666666667</v>
      </c>
      <c r="G69" s="6">
        <v>2.2000000000000002</v>
      </c>
    </row>
    <row r="70" spans="1:25" x14ac:dyDescent="0.25">
      <c r="A70" s="3" t="s">
        <v>2336</v>
      </c>
      <c r="B70" s="4">
        <v>1.4166666666666667</v>
      </c>
      <c r="C70" s="4">
        <v>1.5</v>
      </c>
      <c r="D70" s="6">
        <v>0</v>
      </c>
      <c r="E70" s="6">
        <v>8.3333333333333329E-2</v>
      </c>
      <c r="F70" s="6">
        <v>1.75</v>
      </c>
      <c r="G70" s="6">
        <v>1.5</v>
      </c>
    </row>
    <row r="71" spans="1:25" x14ac:dyDescent="0.25">
      <c r="A71" s="3" t="s">
        <v>2956</v>
      </c>
      <c r="B71" s="4">
        <v>1</v>
      </c>
      <c r="C71" s="4">
        <v>1.25</v>
      </c>
      <c r="D71" s="6">
        <v>0</v>
      </c>
      <c r="E71" s="6">
        <v>0</v>
      </c>
      <c r="F71" s="6">
        <v>2.75</v>
      </c>
      <c r="G71" s="6">
        <v>2.5</v>
      </c>
    </row>
    <row r="72" spans="1:25" x14ac:dyDescent="0.25">
      <c r="A72" s="3" t="s">
        <v>2953</v>
      </c>
      <c r="B72" s="4">
        <v>1.8888888888888888</v>
      </c>
      <c r="C72" s="4">
        <v>1.6666666666666667</v>
      </c>
      <c r="D72" s="6">
        <v>0.1111111111111111</v>
      </c>
      <c r="E72" s="6">
        <v>0</v>
      </c>
      <c r="F72" s="6">
        <v>1.5555555555555556</v>
      </c>
      <c r="G72" s="6">
        <v>1.8888888888888888</v>
      </c>
    </row>
    <row r="73" spans="1:25" x14ac:dyDescent="0.25">
      <c r="A73" s="3" t="s">
        <v>98</v>
      </c>
      <c r="B73" s="4">
        <v>1.84</v>
      </c>
      <c r="C73" s="4">
        <v>1.08</v>
      </c>
      <c r="D73" s="6">
        <v>0</v>
      </c>
      <c r="E73" s="6">
        <v>0.16</v>
      </c>
      <c r="F73" s="6">
        <v>1.1599999999999999</v>
      </c>
      <c r="G73" s="6">
        <v>1.1599999999999999</v>
      </c>
    </row>
    <row r="74" spans="1:25" x14ac:dyDescent="0.25">
      <c r="A74" s="3" t="s">
        <v>64</v>
      </c>
      <c r="B74" s="4">
        <v>1.1666666666666667</v>
      </c>
      <c r="C74" s="4">
        <v>1.7222222222222223</v>
      </c>
      <c r="D74" s="6">
        <v>5.5555555555555552E-2</v>
      </c>
      <c r="E74" s="6">
        <v>5.5555555555555552E-2</v>
      </c>
      <c r="F74" s="6">
        <v>2.2777777777777777</v>
      </c>
      <c r="G74" s="6">
        <v>2</v>
      </c>
    </row>
    <row r="75" spans="1:25" x14ac:dyDescent="0.25">
      <c r="A75" s="3" t="s">
        <v>55</v>
      </c>
      <c r="B75" s="4">
        <v>1.7307692307692308</v>
      </c>
      <c r="C75" s="4">
        <v>1.3076923076923077</v>
      </c>
      <c r="D75" s="6">
        <v>0</v>
      </c>
      <c r="E75" s="6">
        <v>7.6923076923076927E-2</v>
      </c>
      <c r="F75" s="6">
        <v>1.2307692307692308</v>
      </c>
      <c r="G75" s="6">
        <v>1.2307692307692308</v>
      </c>
    </row>
    <row r="76" spans="1:25" x14ac:dyDescent="0.25">
      <c r="A76" s="3" t="s">
        <v>28</v>
      </c>
      <c r="B76" s="4">
        <v>1.3461538461538463</v>
      </c>
      <c r="C76" s="4">
        <v>1.3076923076923077</v>
      </c>
      <c r="D76" s="6">
        <v>7.6923076923076927E-2</v>
      </c>
      <c r="E76" s="6">
        <v>0</v>
      </c>
      <c r="F76" s="6">
        <v>1.6538461538461537</v>
      </c>
      <c r="G76" s="6">
        <v>1.5</v>
      </c>
    </row>
    <row r="77" spans="1:25" x14ac:dyDescent="0.25">
      <c r="A77" s="3" t="s">
        <v>62</v>
      </c>
      <c r="B77" s="4">
        <v>1.7692307692307692</v>
      </c>
      <c r="C77" s="4">
        <v>1.0384615384615385</v>
      </c>
      <c r="D77" s="6">
        <v>0.11538461538461539</v>
      </c>
      <c r="E77" s="6">
        <v>0.15384615384615385</v>
      </c>
      <c r="F77" s="6">
        <v>1.3846153846153846</v>
      </c>
      <c r="G77" s="6">
        <v>1.4230769230769231</v>
      </c>
    </row>
    <row r="78" spans="1:25" x14ac:dyDescent="0.25">
      <c r="A78" s="3" t="s">
        <v>2960</v>
      </c>
      <c r="B78" s="4">
        <v>2.3333333333333335</v>
      </c>
      <c r="C78" s="4">
        <v>1</v>
      </c>
      <c r="D78" s="6">
        <v>0</v>
      </c>
      <c r="E78" s="6">
        <v>0</v>
      </c>
      <c r="F78" s="6">
        <v>1.6666666666666667</v>
      </c>
      <c r="G78" s="6">
        <v>2.3333333333333335</v>
      </c>
    </row>
    <row r="79" spans="1:25" x14ac:dyDescent="0.25">
      <c r="A79" s="3" t="s">
        <v>2839</v>
      </c>
      <c r="B79" s="4">
        <v>1.4166666666666667</v>
      </c>
      <c r="C79" s="4">
        <v>0.83333333333333337</v>
      </c>
      <c r="D79" s="6">
        <v>0</v>
      </c>
      <c r="E79" s="6">
        <v>8.3333333333333329E-2</v>
      </c>
      <c r="F79" s="6">
        <v>2.0833333333333335</v>
      </c>
      <c r="G79" s="6">
        <v>2.4166666666666665</v>
      </c>
      <c r="S79" s="3"/>
      <c r="T79" s="4"/>
      <c r="U79" s="4"/>
      <c r="V79" s="6"/>
      <c r="W79" s="6"/>
      <c r="X79" s="6"/>
      <c r="Y79" s="6"/>
    </row>
    <row r="80" spans="1:25" x14ac:dyDescent="0.25">
      <c r="A80" s="3" t="s">
        <v>2309</v>
      </c>
      <c r="B80" s="4">
        <v>1.6296296296296295</v>
      </c>
      <c r="C80" s="4">
        <v>1.4444444444444444</v>
      </c>
      <c r="D80" s="6">
        <v>3.7037037037037035E-2</v>
      </c>
      <c r="E80" s="6">
        <v>0.14814814814814814</v>
      </c>
      <c r="F80" s="6">
        <v>2</v>
      </c>
      <c r="G80" s="6">
        <v>1.8148148148148149</v>
      </c>
      <c r="S80" s="3"/>
      <c r="T80" s="4"/>
      <c r="U80" s="4"/>
      <c r="V80" s="6"/>
      <c r="W80" s="6"/>
      <c r="X80" s="6"/>
      <c r="Y80" s="6"/>
    </row>
    <row r="81" spans="1:25" x14ac:dyDescent="0.25">
      <c r="A81" s="3" t="s">
        <v>2879</v>
      </c>
      <c r="B81" s="4">
        <v>1.0833333333333333</v>
      </c>
      <c r="C81" s="4">
        <v>1.9166666666666667</v>
      </c>
      <c r="D81" s="6">
        <v>0</v>
      </c>
      <c r="E81" s="6">
        <v>0</v>
      </c>
      <c r="F81" s="6">
        <v>1.1666666666666667</v>
      </c>
      <c r="G81" s="6">
        <v>1.5833333333333333</v>
      </c>
      <c r="S81" s="3"/>
      <c r="T81" s="4"/>
      <c r="U81" s="4"/>
      <c r="V81" s="6"/>
      <c r="W81" s="6"/>
      <c r="X81" s="6"/>
      <c r="Y81" s="6"/>
    </row>
    <row r="82" spans="1:25" x14ac:dyDescent="0.25">
      <c r="A82" s="3" t="s">
        <v>35</v>
      </c>
      <c r="B82" s="4">
        <v>2.0499999999999998</v>
      </c>
      <c r="C82" s="4">
        <v>0.85</v>
      </c>
      <c r="D82" s="6">
        <v>0.05</v>
      </c>
      <c r="E82" s="6">
        <v>0</v>
      </c>
      <c r="F82" s="6">
        <v>1.65</v>
      </c>
      <c r="G82" s="6">
        <v>1.85</v>
      </c>
      <c r="S82" s="3"/>
      <c r="T82" s="4"/>
      <c r="U82" s="4"/>
      <c r="V82" s="6"/>
      <c r="W82" s="6"/>
      <c r="X82" s="6"/>
      <c r="Y82" s="6"/>
    </row>
    <row r="83" spans="1:25" x14ac:dyDescent="0.25">
      <c r="A83" s="3" t="s">
        <v>2402</v>
      </c>
      <c r="B83" s="4">
        <v>1.1333333333333333</v>
      </c>
      <c r="C83" s="4">
        <v>1.2666666666666666</v>
      </c>
      <c r="D83" s="6">
        <v>0</v>
      </c>
      <c r="E83" s="6">
        <v>0</v>
      </c>
      <c r="F83" s="6">
        <v>1.6666666666666667</v>
      </c>
      <c r="G83" s="6">
        <v>1.4</v>
      </c>
      <c r="S83" s="3"/>
      <c r="T83" s="4"/>
      <c r="U83" s="4"/>
      <c r="V83" s="6"/>
      <c r="W83" s="6"/>
      <c r="X83" s="6"/>
      <c r="Y83" s="6"/>
    </row>
    <row r="84" spans="1:25" x14ac:dyDescent="0.25">
      <c r="A84" s="3" t="s">
        <v>2955</v>
      </c>
      <c r="B84" s="4">
        <v>0.66666666666666663</v>
      </c>
      <c r="C84" s="4">
        <v>0.66666666666666663</v>
      </c>
      <c r="D84" s="6">
        <v>0</v>
      </c>
      <c r="E84" s="6">
        <v>0</v>
      </c>
      <c r="F84" s="6">
        <v>1</v>
      </c>
      <c r="G84" s="6">
        <v>1.3333333333333333</v>
      </c>
      <c r="S84" s="3"/>
      <c r="T84" s="4"/>
      <c r="U84" s="4"/>
      <c r="V84" s="6"/>
      <c r="W84" s="6"/>
      <c r="X84" s="6"/>
      <c r="Y84" s="6"/>
    </row>
    <row r="85" spans="1:25" x14ac:dyDescent="0.25">
      <c r="A85" s="3" t="s">
        <v>131</v>
      </c>
      <c r="B85" s="4">
        <v>1.513157894736842</v>
      </c>
      <c r="C85" s="4">
        <v>1.3052631578947369</v>
      </c>
      <c r="D85" s="6">
        <v>0.05</v>
      </c>
      <c r="E85" s="6">
        <v>6.3157894736842107E-2</v>
      </c>
      <c r="F85" s="6">
        <v>1.6526315789473685</v>
      </c>
      <c r="G85" s="6">
        <v>1.7447368421052631</v>
      </c>
      <c r="S85" s="3"/>
      <c r="T85" s="4"/>
      <c r="U85" s="4"/>
      <c r="V85" s="6"/>
      <c r="W85" s="6"/>
      <c r="X85" s="6"/>
      <c r="Y85" s="6"/>
    </row>
    <row r="86" spans="1:25" x14ac:dyDescent="0.25">
      <c r="S86" s="3"/>
      <c r="T86" s="4"/>
      <c r="U86" s="4"/>
      <c r="V86" s="6"/>
      <c r="W86" s="6"/>
      <c r="X86" s="6"/>
      <c r="Y86" s="6"/>
    </row>
    <row r="87" spans="1:25" x14ac:dyDescent="0.25">
      <c r="A87" t="s">
        <v>1221</v>
      </c>
      <c r="S87" s="3"/>
      <c r="T87" s="4"/>
      <c r="U87" s="4"/>
      <c r="V87" s="6"/>
      <c r="W87" s="6"/>
      <c r="X87" s="6"/>
      <c r="Y87" s="6"/>
    </row>
    <row r="88" spans="1:25" x14ac:dyDescent="0.25">
      <c r="A88" s="2" t="s">
        <v>697</v>
      </c>
      <c r="B88" t="s">
        <v>132</v>
      </c>
      <c r="C88" t="s">
        <v>134</v>
      </c>
      <c r="D88" t="s">
        <v>451</v>
      </c>
      <c r="E88" t="s">
        <v>452</v>
      </c>
      <c r="F88" t="s">
        <v>698</v>
      </c>
      <c r="G88" t="s">
        <v>699</v>
      </c>
      <c r="S88" s="3"/>
      <c r="T88" s="4"/>
      <c r="U88" s="4"/>
      <c r="V88" s="6"/>
      <c r="W88" s="6"/>
      <c r="X88" s="6"/>
      <c r="Y88" s="6"/>
    </row>
    <row r="89" spans="1:25" x14ac:dyDescent="0.25">
      <c r="A89" s="3" t="s">
        <v>2763</v>
      </c>
      <c r="B89" s="4">
        <v>1.3125</v>
      </c>
      <c r="C89" s="4">
        <v>1.125</v>
      </c>
      <c r="D89" s="6">
        <v>0</v>
      </c>
      <c r="E89" s="6">
        <v>6.25E-2</v>
      </c>
      <c r="F89" s="6">
        <v>1.1875</v>
      </c>
      <c r="G89" s="6">
        <v>1.375</v>
      </c>
      <c r="S89" s="3"/>
      <c r="T89" s="4"/>
      <c r="U89" s="4"/>
      <c r="V89" s="6"/>
      <c r="W89" s="6"/>
      <c r="X89" s="6"/>
      <c r="Y89" s="6"/>
    </row>
    <row r="90" spans="1:25" x14ac:dyDescent="0.25">
      <c r="A90" s="3" t="s">
        <v>44</v>
      </c>
      <c r="B90" s="4">
        <v>1.1599999999999999</v>
      </c>
      <c r="C90" s="4">
        <v>1.32</v>
      </c>
      <c r="D90" s="6">
        <v>0</v>
      </c>
      <c r="E90" s="6">
        <v>0.04</v>
      </c>
      <c r="F90" s="6">
        <v>1.2</v>
      </c>
      <c r="G90" s="6">
        <v>1.2</v>
      </c>
      <c r="S90" s="3"/>
      <c r="T90" s="4"/>
      <c r="U90" s="4"/>
      <c r="V90" s="6"/>
      <c r="W90" s="6"/>
      <c r="X90" s="6"/>
      <c r="Y90" s="6"/>
    </row>
    <row r="91" spans="1:25" x14ac:dyDescent="0.25">
      <c r="A91" s="3" t="s">
        <v>3329</v>
      </c>
      <c r="B91" s="4">
        <v>0</v>
      </c>
      <c r="C91" s="4">
        <v>1</v>
      </c>
      <c r="D91" s="6">
        <v>0</v>
      </c>
      <c r="E91" s="6">
        <v>0</v>
      </c>
      <c r="F91" s="6">
        <v>1</v>
      </c>
      <c r="G91" s="6">
        <v>3</v>
      </c>
      <c r="S91" s="3"/>
      <c r="T91" s="4"/>
      <c r="U91" s="4"/>
      <c r="V91" s="6"/>
      <c r="W91" s="6"/>
      <c r="X91" s="6"/>
      <c r="Y91" s="6"/>
    </row>
    <row r="92" spans="1:25" x14ac:dyDescent="0.25">
      <c r="A92" s="3" t="s">
        <v>41</v>
      </c>
      <c r="B92" s="4">
        <v>1.4285714285714286</v>
      </c>
      <c r="C92" s="4">
        <v>1.75</v>
      </c>
      <c r="D92" s="6">
        <v>7.1428571428571425E-2</v>
      </c>
      <c r="E92" s="6">
        <v>3.5714285714285712E-2</v>
      </c>
      <c r="F92" s="6">
        <v>1.3928571428571428</v>
      </c>
      <c r="G92" s="6">
        <v>1.25</v>
      </c>
      <c r="S92" s="3"/>
      <c r="T92" s="4"/>
      <c r="U92" s="4"/>
      <c r="V92" s="6"/>
      <c r="W92" s="6"/>
      <c r="X92" s="6"/>
      <c r="Y92" s="6"/>
    </row>
    <row r="93" spans="1:25" x14ac:dyDescent="0.25">
      <c r="A93" s="3" t="s">
        <v>2582</v>
      </c>
      <c r="B93" s="4">
        <v>1.2272727272727273</v>
      </c>
      <c r="C93" s="4">
        <v>1.4090909090909092</v>
      </c>
      <c r="D93" s="6">
        <v>9.0909090909090912E-2</v>
      </c>
      <c r="E93" s="6">
        <v>0</v>
      </c>
      <c r="F93" s="6">
        <v>1.2727272727272727</v>
      </c>
      <c r="G93" s="6">
        <v>1.5454545454545454</v>
      </c>
      <c r="S93" s="3"/>
      <c r="T93" s="4"/>
      <c r="U93" s="4"/>
      <c r="V93" s="6"/>
      <c r="W93" s="6"/>
      <c r="X93" s="6"/>
      <c r="Y93" s="6"/>
    </row>
    <row r="94" spans="1:25" x14ac:dyDescent="0.25">
      <c r="A94" s="3" t="s">
        <v>318</v>
      </c>
      <c r="B94" s="4">
        <v>1.3043478260869565</v>
      </c>
      <c r="C94" s="4">
        <v>1.2173913043478262</v>
      </c>
      <c r="D94" s="6">
        <v>4.3478260869565216E-2</v>
      </c>
      <c r="E94" s="6">
        <v>8.6956521739130432E-2</v>
      </c>
      <c r="F94" s="6">
        <v>1.9565217391304348</v>
      </c>
      <c r="G94" s="6">
        <v>1.4782608695652173</v>
      </c>
      <c r="S94" s="3"/>
      <c r="T94" s="4"/>
      <c r="U94" s="4"/>
      <c r="V94" s="6"/>
      <c r="W94" s="6"/>
      <c r="X94" s="6"/>
      <c r="Y94" s="6"/>
    </row>
    <row r="95" spans="1:25" x14ac:dyDescent="0.25">
      <c r="A95" s="3" t="s">
        <v>2708</v>
      </c>
      <c r="B95" s="4">
        <v>1.3809523809523809</v>
      </c>
      <c r="C95" s="4">
        <v>1.4285714285714286</v>
      </c>
      <c r="D95" s="6">
        <v>9.5238095238095233E-2</v>
      </c>
      <c r="E95" s="6">
        <v>4.7619047619047616E-2</v>
      </c>
      <c r="F95" s="6">
        <v>1.6190476190476191</v>
      </c>
      <c r="G95" s="6">
        <v>1.4761904761904763</v>
      </c>
      <c r="S95" s="3"/>
      <c r="T95" s="4"/>
      <c r="U95" s="4"/>
      <c r="V95" s="6"/>
      <c r="W95" s="6"/>
      <c r="X95" s="6"/>
      <c r="Y95" s="6"/>
    </row>
    <row r="96" spans="1:25" x14ac:dyDescent="0.25">
      <c r="A96" s="3" t="s">
        <v>2892</v>
      </c>
      <c r="B96" s="4">
        <v>0.90909090909090906</v>
      </c>
      <c r="C96" s="4">
        <v>1.4545454545454546</v>
      </c>
      <c r="D96" s="6">
        <v>0</v>
      </c>
      <c r="E96" s="6">
        <v>0</v>
      </c>
      <c r="F96" s="6">
        <v>1.3636363636363635</v>
      </c>
      <c r="G96" s="6">
        <v>1.8181818181818181</v>
      </c>
      <c r="S96" s="3"/>
      <c r="T96" s="4"/>
      <c r="U96" s="4"/>
      <c r="V96" s="6"/>
      <c r="W96" s="6"/>
      <c r="X96" s="6"/>
      <c r="Y96" s="6"/>
    </row>
    <row r="97" spans="1:25" x14ac:dyDescent="0.25">
      <c r="A97" s="3" t="s">
        <v>2336</v>
      </c>
      <c r="B97" s="4">
        <v>1.1538461538461537</v>
      </c>
      <c r="C97" s="4">
        <v>1.3076923076923077</v>
      </c>
      <c r="D97" s="6">
        <v>0.15384615384615385</v>
      </c>
      <c r="E97" s="6">
        <v>0.15384615384615385</v>
      </c>
      <c r="F97" s="6">
        <v>1.0769230769230769</v>
      </c>
      <c r="G97" s="6">
        <v>1.3076923076923077</v>
      </c>
      <c r="S97" s="3"/>
      <c r="T97" s="4"/>
      <c r="U97" s="4"/>
      <c r="V97" s="6"/>
      <c r="W97" s="6"/>
      <c r="X97" s="6"/>
      <c r="Y97" s="6"/>
    </row>
    <row r="98" spans="1:25" x14ac:dyDescent="0.25">
      <c r="A98" s="3" t="s">
        <v>98</v>
      </c>
      <c r="B98" s="4">
        <v>1.5833333333333333</v>
      </c>
      <c r="C98" s="4">
        <v>1.5416666666666667</v>
      </c>
      <c r="D98" s="6">
        <v>0</v>
      </c>
      <c r="E98" s="6">
        <v>8.3333333333333329E-2</v>
      </c>
      <c r="F98" s="6">
        <v>1.2083333333333333</v>
      </c>
      <c r="G98" s="6">
        <v>1.2916666666666667</v>
      </c>
      <c r="S98" s="3"/>
      <c r="T98" s="4"/>
      <c r="U98" s="4"/>
      <c r="V98" s="6"/>
      <c r="W98" s="6"/>
      <c r="X98" s="6"/>
      <c r="Y98" s="6"/>
    </row>
    <row r="99" spans="1:25" x14ac:dyDescent="0.25">
      <c r="A99" s="3" t="s">
        <v>64</v>
      </c>
      <c r="B99" s="4">
        <v>1.24</v>
      </c>
      <c r="C99" s="4">
        <v>1.1200000000000001</v>
      </c>
      <c r="D99" s="6">
        <v>0</v>
      </c>
      <c r="E99" s="6">
        <v>0.12</v>
      </c>
      <c r="F99" s="6">
        <v>1.48</v>
      </c>
      <c r="G99" s="6">
        <v>0.84</v>
      </c>
      <c r="S99" s="3"/>
      <c r="T99" s="4"/>
      <c r="U99" s="4"/>
      <c r="V99" s="6"/>
      <c r="W99" s="6"/>
      <c r="X99" s="6"/>
      <c r="Y99" s="6"/>
    </row>
    <row r="100" spans="1:25" x14ac:dyDescent="0.25">
      <c r="A100" s="3" t="s">
        <v>63</v>
      </c>
      <c r="B100" s="4">
        <v>1.8181818181818181</v>
      </c>
      <c r="C100" s="4">
        <v>1.2727272727272727</v>
      </c>
      <c r="D100" s="6">
        <v>0</v>
      </c>
      <c r="E100" s="6">
        <v>0</v>
      </c>
      <c r="F100" s="6">
        <v>0.72727272727272729</v>
      </c>
      <c r="G100" s="6">
        <v>1.0909090909090908</v>
      </c>
      <c r="S100" s="3"/>
      <c r="T100" s="4"/>
      <c r="U100" s="4"/>
      <c r="V100" s="6"/>
      <c r="W100" s="6"/>
      <c r="X100" s="6"/>
      <c r="Y100" s="6"/>
    </row>
    <row r="101" spans="1:25" x14ac:dyDescent="0.25">
      <c r="A101" s="3" t="s">
        <v>55</v>
      </c>
      <c r="B101" s="4">
        <v>1.1538461538461537</v>
      </c>
      <c r="C101" s="4">
        <v>1.0769230769230769</v>
      </c>
      <c r="D101" s="6">
        <v>3.8461538461538464E-2</v>
      </c>
      <c r="E101" s="6">
        <v>3.8461538461538464E-2</v>
      </c>
      <c r="F101" s="6">
        <v>1.2307692307692308</v>
      </c>
      <c r="G101" s="6">
        <v>1.1153846153846154</v>
      </c>
      <c r="S101" s="3"/>
      <c r="T101" s="4"/>
      <c r="U101" s="4"/>
      <c r="V101" s="6"/>
      <c r="W101" s="6"/>
      <c r="X101" s="6"/>
      <c r="Y101" s="6"/>
    </row>
    <row r="102" spans="1:25" x14ac:dyDescent="0.25">
      <c r="A102" s="3" t="s">
        <v>28</v>
      </c>
      <c r="B102" s="4">
        <v>1.4</v>
      </c>
      <c r="C102" s="4">
        <v>1.04</v>
      </c>
      <c r="D102" s="6">
        <v>0.04</v>
      </c>
      <c r="E102" s="6">
        <v>0.2</v>
      </c>
      <c r="F102" s="6">
        <v>1.88</v>
      </c>
      <c r="G102" s="6">
        <v>1.68</v>
      </c>
      <c r="S102" s="3"/>
      <c r="T102" s="4"/>
      <c r="U102" s="4"/>
      <c r="V102" s="6"/>
      <c r="W102" s="6"/>
      <c r="X102" s="6"/>
      <c r="Y102" s="6"/>
    </row>
    <row r="103" spans="1:25" x14ac:dyDescent="0.25">
      <c r="A103" s="3" t="s">
        <v>62</v>
      </c>
      <c r="B103" s="4">
        <v>1.7142857142857142</v>
      </c>
      <c r="C103" s="4">
        <v>1.9642857142857142</v>
      </c>
      <c r="D103" s="6">
        <v>3.5714285714285712E-2</v>
      </c>
      <c r="E103" s="6">
        <v>7.1428571428571425E-2</v>
      </c>
      <c r="F103" s="6">
        <v>1.5357142857142858</v>
      </c>
      <c r="G103" s="6">
        <v>1.4285714285714286</v>
      </c>
      <c r="S103" s="3"/>
      <c r="T103" s="4"/>
      <c r="U103" s="4"/>
      <c r="V103" s="6"/>
      <c r="W103" s="6"/>
      <c r="X103" s="6"/>
      <c r="Y103" s="6"/>
    </row>
    <row r="104" spans="1:25" x14ac:dyDescent="0.25">
      <c r="A104" s="3" t="s">
        <v>2839</v>
      </c>
      <c r="B104" s="4">
        <v>1.4375</v>
      </c>
      <c r="C104" s="4">
        <v>1.1875</v>
      </c>
      <c r="D104" s="6">
        <v>0.125</v>
      </c>
      <c r="E104" s="6">
        <v>0.125</v>
      </c>
      <c r="F104" s="6">
        <v>1.0625</v>
      </c>
      <c r="G104" s="6">
        <v>2</v>
      </c>
      <c r="S104" s="3"/>
      <c r="T104" s="4"/>
      <c r="U104" s="4"/>
      <c r="V104" s="6"/>
      <c r="W104" s="6"/>
      <c r="X104" s="6"/>
      <c r="Y104" s="6"/>
    </row>
    <row r="105" spans="1:25" x14ac:dyDescent="0.25">
      <c r="A105" s="3" t="s">
        <v>2309</v>
      </c>
      <c r="B105" s="4">
        <v>1.1428571428571428</v>
      </c>
      <c r="C105" s="4">
        <v>1.5238095238095237</v>
      </c>
      <c r="D105" s="6">
        <v>0.14285714285714285</v>
      </c>
      <c r="E105" s="6">
        <v>0</v>
      </c>
      <c r="F105" s="6">
        <v>1.9523809523809523</v>
      </c>
      <c r="G105" s="6">
        <v>1.9523809523809523</v>
      </c>
      <c r="S105" s="3"/>
      <c r="T105" s="4"/>
      <c r="U105" s="4"/>
      <c r="V105" s="6"/>
      <c r="W105" s="6"/>
      <c r="X105" s="6"/>
      <c r="Y105" s="6"/>
    </row>
    <row r="106" spans="1:25" x14ac:dyDescent="0.25">
      <c r="A106" s="3" t="s">
        <v>2879</v>
      </c>
      <c r="B106" s="4">
        <v>0.77777777777777779</v>
      </c>
      <c r="C106" s="4">
        <v>0.55555555555555558</v>
      </c>
      <c r="D106" s="6">
        <v>0.22222222222222221</v>
      </c>
      <c r="E106" s="6">
        <v>0</v>
      </c>
      <c r="F106" s="6">
        <v>1</v>
      </c>
      <c r="G106" s="6">
        <v>1.3333333333333333</v>
      </c>
      <c r="S106" s="3"/>
      <c r="T106" s="4"/>
      <c r="U106" s="4"/>
      <c r="V106" s="6"/>
      <c r="W106" s="6"/>
      <c r="X106" s="6"/>
      <c r="Y106" s="6"/>
    </row>
    <row r="107" spans="1:25" x14ac:dyDescent="0.25">
      <c r="A107" s="3" t="s">
        <v>35</v>
      </c>
      <c r="B107" s="4">
        <v>1.3913043478260869</v>
      </c>
      <c r="C107" s="4">
        <v>1.3478260869565217</v>
      </c>
      <c r="D107" s="6">
        <v>0</v>
      </c>
      <c r="E107" s="6">
        <v>0.17391304347826086</v>
      </c>
      <c r="F107" s="6">
        <v>1.826086956521739</v>
      </c>
      <c r="G107" s="6">
        <v>2</v>
      </c>
      <c r="S107" s="3"/>
      <c r="T107" s="4"/>
      <c r="U107" s="4"/>
      <c r="V107" s="6"/>
      <c r="W107" s="6"/>
      <c r="X107" s="6"/>
      <c r="Y107" s="6"/>
    </row>
    <row r="108" spans="1:25" x14ac:dyDescent="0.25">
      <c r="A108" s="3" t="s">
        <v>2402</v>
      </c>
      <c r="B108" s="4">
        <v>2.0833333333333335</v>
      </c>
      <c r="C108" s="4">
        <v>1</v>
      </c>
      <c r="D108" s="6">
        <v>0</v>
      </c>
      <c r="E108" s="6">
        <v>0</v>
      </c>
      <c r="F108" s="6">
        <v>0.91666666666666663</v>
      </c>
      <c r="G108" s="6">
        <v>1.5</v>
      </c>
      <c r="S108" s="3"/>
      <c r="T108" s="4"/>
      <c r="U108" s="4"/>
      <c r="V108" s="6"/>
      <c r="W108" s="6"/>
      <c r="X108" s="6"/>
      <c r="Y108" s="6"/>
    </row>
    <row r="109" spans="1:25" x14ac:dyDescent="0.25">
      <c r="A109" s="3" t="s">
        <v>131</v>
      </c>
      <c r="B109" s="4">
        <v>1.3526315789473684</v>
      </c>
      <c r="C109" s="4">
        <v>1.3421052631578947</v>
      </c>
      <c r="D109" s="6">
        <v>0.05</v>
      </c>
      <c r="E109" s="6">
        <v>7.1052631578947367E-2</v>
      </c>
      <c r="F109" s="6">
        <v>1.4236842105263159</v>
      </c>
      <c r="G109" s="6">
        <v>1.4473684210526316</v>
      </c>
      <c r="S109" s="3"/>
      <c r="T109" s="4"/>
      <c r="U109" s="4"/>
      <c r="V109" s="6"/>
      <c r="W109" s="6"/>
      <c r="X109" s="6"/>
      <c r="Y109" s="6"/>
    </row>
    <row r="110" spans="1:25" x14ac:dyDescent="0.25">
      <c r="S110" s="3"/>
      <c r="T110" s="4"/>
      <c r="U110" s="4"/>
      <c r="V110" s="6"/>
      <c r="W110" s="6"/>
      <c r="X110" s="6"/>
      <c r="Y110" s="6"/>
    </row>
    <row r="111" spans="1:25" x14ac:dyDescent="0.25">
      <c r="A111" t="s">
        <v>1220</v>
      </c>
      <c r="S111" s="3"/>
      <c r="T111" s="4"/>
      <c r="U111" s="4"/>
      <c r="V111" s="6"/>
      <c r="W111" s="6"/>
      <c r="X111" s="6"/>
      <c r="Y111" s="6"/>
    </row>
    <row r="112" spans="1:25" x14ac:dyDescent="0.25">
      <c r="A112" s="2" t="s">
        <v>697</v>
      </c>
      <c r="B112" t="s">
        <v>132</v>
      </c>
      <c r="C112" t="s">
        <v>134</v>
      </c>
      <c r="D112" t="s">
        <v>451</v>
      </c>
      <c r="E112" t="s">
        <v>452</v>
      </c>
      <c r="F112" t="s">
        <v>698</v>
      </c>
      <c r="G112" t="s">
        <v>699</v>
      </c>
      <c r="S112" s="3"/>
      <c r="T112" s="4"/>
      <c r="U112" s="4"/>
      <c r="V112" s="6"/>
      <c r="W112" s="6"/>
      <c r="X112" s="6"/>
      <c r="Y112" s="6"/>
    </row>
    <row r="113" spans="1:25" x14ac:dyDescent="0.25">
      <c r="A113" s="3" t="s">
        <v>2763</v>
      </c>
      <c r="B113" s="4">
        <v>1.3636363636363635</v>
      </c>
      <c r="C113" s="4">
        <v>1.3636363636363635</v>
      </c>
      <c r="D113" s="6">
        <v>9.0909090909090912E-2</v>
      </c>
      <c r="E113" s="6">
        <v>0</v>
      </c>
      <c r="F113" s="6">
        <v>1.6363636363636365</v>
      </c>
      <c r="G113" s="6">
        <v>1.8181818181818181</v>
      </c>
      <c r="S113" s="3"/>
      <c r="T113" s="4"/>
      <c r="U113" s="4"/>
      <c r="V113" s="6"/>
      <c r="W113" s="6"/>
      <c r="X113" s="6"/>
      <c r="Y113" s="6"/>
    </row>
    <row r="114" spans="1:25" x14ac:dyDescent="0.25">
      <c r="A114" s="3" t="s">
        <v>44</v>
      </c>
      <c r="B114" s="4">
        <v>1.5</v>
      </c>
      <c r="C114" s="4">
        <v>1.4583333333333333</v>
      </c>
      <c r="D114" s="6">
        <v>4.1666666666666664E-2</v>
      </c>
      <c r="E114" s="6">
        <v>4.1666666666666664E-2</v>
      </c>
      <c r="F114" s="6">
        <v>0.95833333333333337</v>
      </c>
      <c r="G114" s="6">
        <v>1.4583333333333333</v>
      </c>
      <c r="S114" s="3"/>
      <c r="T114" s="4"/>
      <c r="U114" s="4"/>
      <c r="V114" s="6"/>
      <c r="W114" s="6"/>
      <c r="X114" s="6"/>
      <c r="Y114" s="6"/>
    </row>
    <row r="115" spans="1:25" x14ac:dyDescent="0.25">
      <c r="A115" s="3" t="s">
        <v>41</v>
      </c>
      <c r="B115" s="4">
        <v>1.75</v>
      </c>
      <c r="C115" s="4">
        <v>0.96875</v>
      </c>
      <c r="D115" s="6">
        <v>9.375E-2</v>
      </c>
      <c r="E115" s="6">
        <v>6.25E-2</v>
      </c>
      <c r="F115" s="6">
        <v>1.875</v>
      </c>
      <c r="G115" s="6">
        <v>1.9375</v>
      </c>
      <c r="S115" s="3"/>
      <c r="T115" s="4"/>
      <c r="U115" s="4"/>
      <c r="V115" s="6"/>
      <c r="W115" s="6"/>
      <c r="X115" s="6"/>
      <c r="Y115" s="6"/>
    </row>
    <row r="116" spans="1:25" x14ac:dyDescent="0.25">
      <c r="A116" s="3" t="s">
        <v>2582</v>
      </c>
      <c r="B116" s="4">
        <v>1.4615384615384615</v>
      </c>
      <c r="C116" s="4">
        <v>1.0769230769230769</v>
      </c>
      <c r="D116" s="6">
        <v>3.8461538461538464E-2</v>
      </c>
      <c r="E116" s="6">
        <v>0</v>
      </c>
      <c r="F116" s="6">
        <v>1.5</v>
      </c>
      <c r="G116" s="6">
        <v>1.8076923076923077</v>
      </c>
      <c r="S116" s="3"/>
      <c r="T116" s="4"/>
      <c r="U116" s="4"/>
      <c r="V116" s="6"/>
      <c r="W116" s="6"/>
      <c r="X116" s="6"/>
      <c r="Y116" s="6"/>
    </row>
    <row r="117" spans="1:25" x14ac:dyDescent="0.25">
      <c r="A117" s="3" t="s">
        <v>318</v>
      </c>
      <c r="B117" s="4">
        <v>1.7391304347826086</v>
      </c>
      <c r="C117" s="4">
        <v>1.2173913043478262</v>
      </c>
      <c r="D117" s="6">
        <v>0</v>
      </c>
      <c r="E117" s="6">
        <v>8.6956521739130432E-2</v>
      </c>
      <c r="F117" s="6">
        <v>1.7826086956521738</v>
      </c>
      <c r="G117" s="6">
        <v>1.8695652173913044</v>
      </c>
      <c r="S117" s="3"/>
      <c r="T117" s="4"/>
      <c r="U117" s="4"/>
      <c r="V117" s="6"/>
      <c r="W117" s="6"/>
      <c r="X117" s="6"/>
      <c r="Y117" s="6"/>
    </row>
    <row r="118" spans="1:25" x14ac:dyDescent="0.25">
      <c r="A118" s="3" t="s">
        <v>2708</v>
      </c>
      <c r="B118" s="4">
        <v>1.75</v>
      </c>
      <c r="C118" s="4">
        <v>1.0625</v>
      </c>
      <c r="D118" s="6">
        <v>0</v>
      </c>
      <c r="E118" s="6">
        <v>0.125</v>
      </c>
      <c r="F118" s="6">
        <v>1.4375</v>
      </c>
      <c r="G118" s="6">
        <v>1.625</v>
      </c>
      <c r="S118" s="3"/>
      <c r="T118" s="4"/>
      <c r="U118" s="4"/>
      <c r="V118" s="6"/>
      <c r="W118" s="6"/>
      <c r="X118" s="6"/>
      <c r="Y118" s="6"/>
    </row>
    <row r="119" spans="1:25" x14ac:dyDescent="0.25">
      <c r="A119" s="3" t="s">
        <v>2892</v>
      </c>
      <c r="B119" s="4">
        <v>2</v>
      </c>
      <c r="C119" s="4">
        <v>3</v>
      </c>
      <c r="D119" s="6">
        <v>0</v>
      </c>
      <c r="E119" s="6">
        <v>0</v>
      </c>
      <c r="F119" s="6">
        <v>2</v>
      </c>
      <c r="G119" s="6">
        <v>1</v>
      </c>
      <c r="S119" s="3"/>
      <c r="T119" s="4"/>
      <c r="U119" s="4"/>
      <c r="V119" s="6"/>
      <c r="W119" s="6"/>
      <c r="X119" s="6"/>
      <c r="Y119" s="6"/>
    </row>
    <row r="120" spans="1:25" x14ac:dyDescent="0.25">
      <c r="A120" s="3" t="s">
        <v>2336</v>
      </c>
      <c r="B120" s="4">
        <v>1.3333333333333333</v>
      </c>
      <c r="C120" s="4">
        <v>1.3333333333333333</v>
      </c>
      <c r="D120" s="6">
        <v>0.22222222222222221</v>
      </c>
      <c r="E120" s="6">
        <v>5.5555555555555552E-2</v>
      </c>
      <c r="F120" s="6">
        <v>1.2222222222222223</v>
      </c>
      <c r="G120" s="6">
        <v>1.6666666666666667</v>
      </c>
      <c r="S120" s="3"/>
      <c r="T120" s="4"/>
      <c r="U120" s="4"/>
      <c r="V120" s="6"/>
      <c r="W120" s="6"/>
      <c r="X120" s="6"/>
      <c r="Y120" s="6"/>
    </row>
    <row r="121" spans="1:25" x14ac:dyDescent="0.25">
      <c r="A121" s="3" t="s">
        <v>98</v>
      </c>
      <c r="B121" s="4">
        <v>1.44</v>
      </c>
      <c r="C121" s="4">
        <v>1.48</v>
      </c>
      <c r="D121" s="6">
        <v>0.04</v>
      </c>
      <c r="E121" s="6">
        <v>0.04</v>
      </c>
      <c r="F121" s="6">
        <v>2</v>
      </c>
      <c r="G121" s="6">
        <v>1.68</v>
      </c>
      <c r="S121" s="3"/>
      <c r="T121" s="4"/>
      <c r="U121" s="4"/>
      <c r="V121" s="6"/>
      <c r="W121" s="6"/>
      <c r="X121" s="6"/>
      <c r="Y121" s="6"/>
    </row>
    <row r="122" spans="1:25" x14ac:dyDescent="0.25">
      <c r="A122" s="3" t="s">
        <v>64</v>
      </c>
      <c r="B122" s="4">
        <v>1.88</v>
      </c>
      <c r="C122" s="4">
        <v>1.1200000000000001</v>
      </c>
      <c r="D122" s="6">
        <v>0.16</v>
      </c>
      <c r="E122" s="6">
        <v>0.04</v>
      </c>
      <c r="F122" s="6">
        <v>1.32</v>
      </c>
      <c r="G122" s="6">
        <v>1.6</v>
      </c>
      <c r="S122" s="3"/>
      <c r="T122" s="4"/>
      <c r="U122" s="4"/>
      <c r="V122" s="6"/>
      <c r="W122" s="6"/>
      <c r="X122" s="6"/>
      <c r="Y122" s="6"/>
    </row>
    <row r="123" spans="1:25" x14ac:dyDescent="0.25">
      <c r="A123" s="3" t="s">
        <v>63</v>
      </c>
      <c r="B123" s="4">
        <v>1.4375</v>
      </c>
      <c r="C123" s="4">
        <v>0.9375</v>
      </c>
      <c r="D123" s="6">
        <v>6.25E-2</v>
      </c>
      <c r="E123" s="6">
        <v>0</v>
      </c>
      <c r="F123" s="6">
        <v>1.75</v>
      </c>
      <c r="G123" s="6">
        <v>2</v>
      </c>
      <c r="S123" s="3"/>
      <c r="T123" s="4"/>
      <c r="U123" s="4"/>
      <c r="V123" s="6"/>
      <c r="W123" s="6"/>
      <c r="X123" s="6"/>
      <c r="Y123" s="6"/>
    </row>
    <row r="124" spans="1:25" x14ac:dyDescent="0.25">
      <c r="A124" s="3" t="s">
        <v>55</v>
      </c>
      <c r="B124" s="4">
        <v>1.34375</v>
      </c>
      <c r="C124" s="4">
        <v>1.0625</v>
      </c>
      <c r="D124" s="6">
        <v>6.25E-2</v>
      </c>
      <c r="E124" s="6">
        <v>9.375E-2</v>
      </c>
      <c r="F124" s="6">
        <v>1.25</v>
      </c>
      <c r="G124" s="6">
        <v>1.625</v>
      </c>
      <c r="S124" s="3"/>
      <c r="T124" s="4"/>
      <c r="U124" s="4"/>
      <c r="V124" s="6"/>
      <c r="W124" s="6"/>
      <c r="X124" s="6"/>
      <c r="Y124" s="6"/>
    </row>
    <row r="125" spans="1:25" x14ac:dyDescent="0.25">
      <c r="A125" s="3" t="s">
        <v>28</v>
      </c>
      <c r="B125" s="4">
        <v>1.5925925925925926</v>
      </c>
      <c r="C125" s="4">
        <v>1</v>
      </c>
      <c r="D125" s="6">
        <v>3.7037037037037035E-2</v>
      </c>
      <c r="E125" s="6">
        <v>0.1111111111111111</v>
      </c>
      <c r="F125" s="6">
        <v>2.1481481481481484</v>
      </c>
      <c r="G125" s="6">
        <v>2</v>
      </c>
      <c r="S125" s="3"/>
      <c r="T125" s="4"/>
      <c r="U125" s="4"/>
      <c r="V125" s="6"/>
      <c r="W125" s="6"/>
      <c r="X125" s="6"/>
      <c r="Y125" s="6"/>
    </row>
    <row r="126" spans="1:25" x14ac:dyDescent="0.25">
      <c r="A126" s="3" t="s">
        <v>62</v>
      </c>
      <c r="B126" s="4">
        <v>1.4375</v>
      </c>
      <c r="C126" s="4">
        <v>1.5625</v>
      </c>
      <c r="D126" s="6">
        <v>0</v>
      </c>
      <c r="E126" s="6">
        <v>0</v>
      </c>
      <c r="F126" s="6">
        <v>1.6875</v>
      </c>
      <c r="G126" s="6">
        <v>1.59375</v>
      </c>
      <c r="S126" s="3"/>
      <c r="T126" s="4"/>
      <c r="U126" s="4"/>
      <c r="V126" s="6"/>
      <c r="W126" s="6"/>
      <c r="X126" s="6"/>
      <c r="Y126" s="6"/>
    </row>
    <row r="127" spans="1:25" x14ac:dyDescent="0.25">
      <c r="A127" s="3" t="s">
        <v>2833</v>
      </c>
      <c r="B127" s="4">
        <v>1</v>
      </c>
      <c r="C127" s="4">
        <v>1</v>
      </c>
      <c r="D127" s="6">
        <v>0</v>
      </c>
      <c r="E127" s="6">
        <v>0</v>
      </c>
      <c r="F127" s="6">
        <v>1</v>
      </c>
      <c r="G127" s="6">
        <v>0</v>
      </c>
      <c r="S127" s="3"/>
      <c r="T127" s="4"/>
      <c r="U127" s="4"/>
      <c r="V127" s="6"/>
      <c r="W127" s="6"/>
      <c r="X127" s="6"/>
      <c r="Y127" s="6"/>
    </row>
    <row r="128" spans="1:25" x14ac:dyDescent="0.25">
      <c r="A128" s="3" t="s">
        <v>2839</v>
      </c>
      <c r="B128" s="4">
        <v>1.7272727272727273</v>
      </c>
      <c r="C128" s="4">
        <v>0.81818181818181823</v>
      </c>
      <c r="D128" s="6">
        <v>0</v>
      </c>
      <c r="E128" s="6">
        <v>9.0909090909090912E-2</v>
      </c>
      <c r="F128" s="6">
        <v>1.3636363636363635</v>
      </c>
      <c r="G128" s="6">
        <v>2.3636363636363638</v>
      </c>
      <c r="S128" s="3"/>
      <c r="T128" s="4"/>
      <c r="U128" s="4"/>
      <c r="V128" s="6"/>
      <c r="W128" s="6"/>
      <c r="X128" s="6"/>
      <c r="Y128" s="6"/>
    </row>
    <row r="129" spans="1:25" x14ac:dyDescent="0.25">
      <c r="A129" s="3" t="s">
        <v>2309</v>
      </c>
      <c r="B129" s="4">
        <v>1.28</v>
      </c>
      <c r="C129" s="4">
        <v>1.1200000000000001</v>
      </c>
      <c r="D129" s="6">
        <v>0.04</v>
      </c>
      <c r="E129" s="6">
        <v>0.08</v>
      </c>
      <c r="F129" s="6">
        <v>1.28</v>
      </c>
      <c r="G129" s="6">
        <v>1.72</v>
      </c>
      <c r="S129" s="3"/>
      <c r="T129" s="4"/>
      <c r="U129" s="4"/>
      <c r="V129" s="6"/>
      <c r="W129" s="6"/>
      <c r="X129" s="6"/>
      <c r="Y129" s="6"/>
    </row>
    <row r="130" spans="1:25" x14ac:dyDescent="0.25">
      <c r="A130" s="3" t="s">
        <v>2879</v>
      </c>
      <c r="B130" s="4">
        <v>0</v>
      </c>
      <c r="C130" s="4">
        <v>1</v>
      </c>
      <c r="D130" s="6">
        <v>0</v>
      </c>
      <c r="E130" s="6">
        <v>0</v>
      </c>
      <c r="F130" s="6">
        <v>1</v>
      </c>
      <c r="G130" s="6">
        <v>3</v>
      </c>
      <c r="S130" s="3"/>
      <c r="T130" s="4"/>
      <c r="U130" s="4"/>
      <c r="V130" s="6"/>
      <c r="W130" s="6"/>
      <c r="X130" s="6"/>
      <c r="Y130" s="6"/>
    </row>
    <row r="131" spans="1:25" x14ac:dyDescent="0.25">
      <c r="A131" s="3" t="s">
        <v>35</v>
      </c>
      <c r="B131" s="4">
        <v>1.4761904761904763</v>
      </c>
      <c r="C131" s="4">
        <v>1.6190476190476191</v>
      </c>
      <c r="D131" s="6">
        <v>0</v>
      </c>
      <c r="E131" s="6">
        <v>0.19047619047619047</v>
      </c>
      <c r="F131" s="6">
        <v>2.1428571428571428</v>
      </c>
      <c r="G131" s="6">
        <v>2.0476190476190474</v>
      </c>
      <c r="S131" s="3"/>
      <c r="T131" s="4"/>
      <c r="U131" s="4"/>
      <c r="V131" s="6"/>
      <c r="W131" s="6"/>
      <c r="X131" s="6"/>
      <c r="Y131" s="6"/>
    </row>
    <row r="132" spans="1:25" x14ac:dyDescent="0.25">
      <c r="A132" s="3" t="s">
        <v>2402</v>
      </c>
      <c r="B132" s="4">
        <v>1.1818181818181819</v>
      </c>
      <c r="C132" s="4">
        <v>1</v>
      </c>
      <c r="D132" s="6">
        <v>0.18181818181818182</v>
      </c>
      <c r="E132" s="6">
        <v>0</v>
      </c>
      <c r="F132" s="6">
        <v>1.5454545454545454</v>
      </c>
      <c r="G132" s="6">
        <v>1.5454545454545454</v>
      </c>
      <c r="S132" s="3"/>
      <c r="T132" s="4"/>
      <c r="U132" s="4"/>
      <c r="V132" s="6"/>
      <c r="W132" s="6"/>
      <c r="X132" s="6"/>
      <c r="Y132" s="6"/>
    </row>
    <row r="133" spans="1:25" x14ac:dyDescent="0.25">
      <c r="A133" s="3" t="s">
        <v>2891</v>
      </c>
      <c r="B133" s="4">
        <v>2</v>
      </c>
      <c r="C133" s="4">
        <v>2</v>
      </c>
      <c r="D133" s="6">
        <v>0</v>
      </c>
      <c r="E133" s="6">
        <v>0</v>
      </c>
      <c r="F133" s="6">
        <v>1</v>
      </c>
      <c r="G133" s="6">
        <v>2</v>
      </c>
      <c r="S133" s="3"/>
      <c r="T133" s="4"/>
      <c r="U133" s="4"/>
      <c r="V133" s="6"/>
      <c r="W133" s="6"/>
      <c r="X133" s="6"/>
      <c r="Y133" s="6"/>
    </row>
    <row r="134" spans="1:25" x14ac:dyDescent="0.25">
      <c r="A134" s="3" t="s">
        <v>2875</v>
      </c>
      <c r="B134" s="4">
        <v>1</v>
      </c>
      <c r="C134" s="4">
        <v>0</v>
      </c>
      <c r="D134" s="6">
        <v>0</v>
      </c>
      <c r="E134" s="6">
        <v>0</v>
      </c>
      <c r="F134" s="6">
        <v>0</v>
      </c>
      <c r="G134" s="6">
        <v>2</v>
      </c>
      <c r="S134" s="3"/>
      <c r="T134" s="4"/>
      <c r="U134" s="4"/>
      <c r="V134" s="6"/>
      <c r="W134" s="6"/>
      <c r="X134" s="6"/>
      <c r="Y134" s="6"/>
    </row>
    <row r="135" spans="1:25" x14ac:dyDescent="0.25">
      <c r="A135" s="3" t="s">
        <v>131</v>
      </c>
      <c r="B135" s="4">
        <v>1.5157894736842106</v>
      </c>
      <c r="C135" s="4">
        <v>1.2052631578947368</v>
      </c>
      <c r="D135" s="6">
        <v>5.7894736842105263E-2</v>
      </c>
      <c r="E135" s="6">
        <v>6.0526315789473685E-2</v>
      </c>
      <c r="F135" s="6">
        <v>1.5868421052631578</v>
      </c>
      <c r="G135" s="6">
        <v>1.7657894736842106</v>
      </c>
      <c r="S135" s="3"/>
      <c r="T135" s="4"/>
      <c r="U135" s="4"/>
      <c r="V135" s="6"/>
      <c r="W135" s="6"/>
      <c r="X135" s="6"/>
      <c r="Y135" s="6"/>
    </row>
    <row r="136" spans="1:25" x14ac:dyDescent="0.25">
      <c r="S136" s="3"/>
      <c r="T136" s="4"/>
      <c r="U136" s="4"/>
      <c r="V136" s="6"/>
      <c r="W136" s="6"/>
      <c r="X136" s="6"/>
      <c r="Y136" s="6"/>
    </row>
    <row r="137" spans="1:25" x14ac:dyDescent="0.25">
      <c r="A137" t="s">
        <v>1219</v>
      </c>
      <c r="S137" s="3"/>
      <c r="T137" s="4"/>
      <c r="U137" s="4"/>
      <c r="V137" s="6"/>
      <c r="W137" s="6"/>
      <c r="X137" s="6"/>
      <c r="Y137" s="6"/>
    </row>
    <row r="138" spans="1:25" x14ac:dyDescent="0.25">
      <c r="A138" s="2" t="s">
        <v>697</v>
      </c>
      <c r="B138" t="s">
        <v>132</v>
      </c>
      <c r="C138" t="s">
        <v>134</v>
      </c>
      <c r="D138" t="s">
        <v>451</v>
      </c>
      <c r="E138" t="s">
        <v>452</v>
      </c>
      <c r="F138" t="s">
        <v>698</v>
      </c>
      <c r="G138" t="s">
        <v>699</v>
      </c>
      <c r="S138" s="3"/>
      <c r="T138" s="4"/>
      <c r="U138" s="4"/>
      <c r="V138" s="6"/>
      <c r="W138" s="6"/>
      <c r="X138" s="6"/>
      <c r="Y138" s="6"/>
    </row>
    <row r="139" spans="1:25" x14ac:dyDescent="0.25">
      <c r="A139" s="3" t="s">
        <v>2763</v>
      </c>
      <c r="B139" s="4">
        <v>2</v>
      </c>
      <c r="C139" s="4">
        <v>1</v>
      </c>
      <c r="D139" s="6">
        <v>0</v>
      </c>
      <c r="E139" s="6">
        <v>0</v>
      </c>
      <c r="F139" s="6">
        <v>0</v>
      </c>
      <c r="G139" s="6">
        <v>1</v>
      </c>
      <c r="S139" s="3"/>
      <c r="T139" s="4"/>
      <c r="U139" s="4"/>
      <c r="V139" s="6"/>
      <c r="W139" s="6"/>
      <c r="X139" s="6"/>
      <c r="Y139" s="6"/>
    </row>
    <row r="140" spans="1:25" x14ac:dyDescent="0.25">
      <c r="A140" s="3" t="s">
        <v>44</v>
      </c>
      <c r="B140" s="4">
        <v>1.3703703703703705</v>
      </c>
      <c r="C140" s="4">
        <v>1.4444444444444444</v>
      </c>
      <c r="D140" s="6">
        <v>7.407407407407407E-2</v>
      </c>
      <c r="E140" s="6">
        <v>3.7037037037037035E-2</v>
      </c>
      <c r="F140" s="6">
        <v>1.1481481481481481</v>
      </c>
      <c r="G140" s="6">
        <v>1.5555555555555556</v>
      </c>
      <c r="S140" s="3"/>
      <c r="T140" s="4"/>
      <c r="U140" s="4"/>
      <c r="V140" s="6"/>
      <c r="W140" s="6"/>
      <c r="X140" s="6"/>
      <c r="Y140" s="6"/>
    </row>
    <row r="141" spans="1:25" x14ac:dyDescent="0.25">
      <c r="A141" s="3" t="s">
        <v>41</v>
      </c>
      <c r="B141" s="4">
        <v>1.84375</v>
      </c>
      <c r="C141" s="4">
        <v>0.90625</v>
      </c>
      <c r="D141" s="6">
        <v>0</v>
      </c>
      <c r="E141" s="6">
        <v>3.125E-2</v>
      </c>
      <c r="F141" s="6">
        <v>1.78125</v>
      </c>
      <c r="G141" s="6">
        <v>1.40625</v>
      </c>
      <c r="S141" s="3"/>
      <c r="T141" s="4"/>
      <c r="U141" s="4"/>
      <c r="V141" s="6"/>
      <c r="W141" s="6"/>
      <c r="X141" s="6"/>
      <c r="Y141" s="6"/>
    </row>
    <row r="142" spans="1:25" x14ac:dyDescent="0.25">
      <c r="A142" s="3" t="s">
        <v>2582</v>
      </c>
      <c r="B142" s="4">
        <v>1.7083333333333333</v>
      </c>
      <c r="C142" s="4">
        <v>1</v>
      </c>
      <c r="D142" s="6">
        <v>4.1666666666666664E-2</v>
      </c>
      <c r="E142" s="6">
        <v>4.1666666666666664E-2</v>
      </c>
      <c r="F142" s="6">
        <v>1.625</v>
      </c>
      <c r="G142" s="6">
        <v>1.4583333333333333</v>
      </c>
      <c r="S142" s="3"/>
      <c r="T142" s="4"/>
      <c r="U142" s="4"/>
      <c r="V142" s="6"/>
      <c r="W142" s="6"/>
      <c r="X142" s="6"/>
      <c r="Y142" s="6"/>
    </row>
    <row r="143" spans="1:25" x14ac:dyDescent="0.25">
      <c r="A143" s="3" t="s">
        <v>318</v>
      </c>
      <c r="B143" s="4">
        <v>0.96153846153846156</v>
      </c>
      <c r="C143" s="4">
        <v>1.4615384615384615</v>
      </c>
      <c r="D143" s="6">
        <v>3.8461538461538464E-2</v>
      </c>
      <c r="E143" s="6">
        <v>0.23076923076923078</v>
      </c>
      <c r="F143" s="6">
        <v>1.7692307692307692</v>
      </c>
      <c r="G143" s="6">
        <v>1.7692307692307692</v>
      </c>
      <c r="S143" s="3"/>
      <c r="T143" s="4"/>
      <c r="U143" s="4"/>
      <c r="V143" s="6"/>
      <c r="W143" s="6"/>
      <c r="X143" s="6"/>
      <c r="Y143" s="6"/>
    </row>
    <row r="144" spans="1:25" x14ac:dyDescent="0.25">
      <c r="A144" s="3" t="s">
        <v>2708</v>
      </c>
      <c r="B144" s="4">
        <v>2.1818181818181817</v>
      </c>
      <c r="C144" s="4">
        <v>1.2727272727272727</v>
      </c>
      <c r="D144" s="6">
        <v>0</v>
      </c>
      <c r="E144" s="6">
        <v>0</v>
      </c>
      <c r="F144" s="6">
        <v>1.4545454545454546</v>
      </c>
      <c r="G144" s="6">
        <v>1.7272727272727273</v>
      </c>
      <c r="S144" s="3"/>
      <c r="T144" s="4"/>
      <c r="U144" s="4"/>
      <c r="V144" s="6"/>
      <c r="W144" s="6"/>
      <c r="X144" s="6"/>
      <c r="Y144" s="6"/>
    </row>
    <row r="145" spans="1:25" x14ac:dyDescent="0.25">
      <c r="A145" s="3" t="s">
        <v>2336</v>
      </c>
      <c r="B145" s="4">
        <v>2.3529411764705883</v>
      </c>
      <c r="C145" s="4">
        <v>0.70588235294117652</v>
      </c>
      <c r="D145" s="6">
        <v>0</v>
      </c>
      <c r="E145" s="6">
        <v>5.8823529411764705E-2</v>
      </c>
      <c r="F145" s="6">
        <v>0.82352941176470584</v>
      </c>
      <c r="G145" s="6">
        <v>1.411764705882353</v>
      </c>
      <c r="S145" s="3"/>
      <c r="T145" s="4"/>
      <c r="U145" s="4"/>
      <c r="V145" s="6"/>
      <c r="W145" s="6"/>
      <c r="X145" s="6"/>
      <c r="Y145" s="6"/>
    </row>
    <row r="146" spans="1:25" x14ac:dyDescent="0.25">
      <c r="A146" s="3" t="s">
        <v>98</v>
      </c>
      <c r="B146" s="4">
        <v>1.7777777777777777</v>
      </c>
      <c r="C146" s="4">
        <v>1.2222222222222223</v>
      </c>
      <c r="D146" s="6">
        <v>0.1111111111111111</v>
      </c>
      <c r="E146" s="6">
        <v>7.407407407407407E-2</v>
      </c>
      <c r="F146" s="6">
        <v>1.6296296296296295</v>
      </c>
      <c r="G146" s="6">
        <v>1.8148148148148149</v>
      </c>
      <c r="S146" s="3"/>
      <c r="T146" s="4"/>
      <c r="U146" s="4"/>
      <c r="V146" s="6"/>
      <c r="W146" s="6"/>
      <c r="X146" s="6"/>
      <c r="Y146" s="6"/>
    </row>
    <row r="147" spans="1:25" x14ac:dyDescent="0.25">
      <c r="A147" s="3" t="s">
        <v>64</v>
      </c>
      <c r="B147" s="4">
        <v>1.3703703703703705</v>
      </c>
      <c r="C147" s="4">
        <v>1.4074074074074074</v>
      </c>
      <c r="D147" s="6">
        <v>7.407407407407407E-2</v>
      </c>
      <c r="E147" s="6">
        <v>3.7037037037037035E-2</v>
      </c>
      <c r="F147" s="6">
        <v>1.7777777777777777</v>
      </c>
      <c r="G147" s="6">
        <v>1.6296296296296295</v>
      </c>
      <c r="S147" s="3"/>
      <c r="T147" s="4"/>
      <c r="U147" s="4"/>
      <c r="V147" s="6"/>
      <c r="W147" s="6"/>
      <c r="X147" s="6"/>
      <c r="Y147" s="6"/>
    </row>
    <row r="148" spans="1:25" x14ac:dyDescent="0.25">
      <c r="A148" s="3" t="s">
        <v>63</v>
      </c>
      <c r="B148" s="4">
        <v>1.631578947368421</v>
      </c>
      <c r="C148" s="4">
        <v>1.0526315789473684</v>
      </c>
      <c r="D148" s="6">
        <v>5.2631578947368418E-2</v>
      </c>
      <c r="E148" s="6">
        <v>0</v>
      </c>
      <c r="F148" s="6">
        <v>1.5789473684210527</v>
      </c>
      <c r="G148" s="6">
        <v>1.736842105263158</v>
      </c>
      <c r="S148" s="3"/>
      <c r="T148" s="4"/>
      <c r="U148" s="4"/>
      <c r="V148" s="6"/>
      <c r="W148" s="6"/>
      <c r="X148" s="6"/>
      <c r="Y148" s="6"/>
    </row>
    <row r="149" spans="1:25" x14ac:dyDescent="0.25">
      <c r="A149" s="3" t="s">
        <v>51</v>
      </c>
      <c r="B149" s="4">
        <v>1.5555555555555556</v>
      </c>
      <c r="C149" s="4">
        <v>1.0555555555555556</v>
      </c>
      <c r="D149" s="6">
        <v>5.5555555555555552E-2</v>
      </c>
      <c r="E149" s="6">
        <v>0.16666666666666666</v>
      </c>
      <c r="F149" s="6">
        <v>1.1111111111111112</v>
      </c>
      <c r="G149" s="6">
        <v>1.4444444444444444</v>
      </c>
      <c r="S149" s="3"/>
      <c r="T149" s="4"/>
      <c r="U149" s="4"/>
      <c r="V149" s="6"/>
      <c r="W149" s="6"/>
      <c r="X149" s="6"/>
      <c r="Y149" s="6"/>
    </row>
    <row r="150" spans="1:25" x14ac:dyDescent="0.25">
      <c r="A150" s="3" t="s">
        <v>55</v>
      </c>
      <c r="B150" s="4">
        <v>1.2068965517241379</v>
      </c>
      <c r="C150" s="4">
        <v>1.3793103448275863</v>
      </c>
      <c r="D150" s="6">
        <v>0</v>
      </c>
      <c r="E150" s="6">
        <v>3.4482758620689655E-2</v>
      </c>
      <c r="F150" s="6">
        <v>1.3103448275862069</v>
      </c>
      <c r="G150" s="6">
        <v>1.8275862068965518</v>
      </c>
      <c r="S150" s="3"/>
      <c r="T150" s="4"/>
      <c r="U150" s="4"/>
      <c r="V150" s="6"/>
      <c r="W150" s="6"/>
      <c r="X150" s="6"/>
      <c r="Y150" s="6"/>
    </row>
    <row r="151" spans="1:25" x14ac:dyDescent="0.25">
      <c r="A151" s="3" t="s">
        <v>28</v>
      </c>
      <c r="B151" s="4">
        <v>1.5172413793103448</v>
      </c>
      <c r="C151" s="4">
        <v>1.0689655172413792</v>
      </c>
      <c r="D151" s="6">
        <v>0.10344827586206896</v>
      </c>
      <c r="E151" s="6">
        <v>0.2413793103448276</v>
      </c>
      <c r="F151" s="6">
        <v>2.1379310344827585</v>
      </c>
      <c r="G151" s="6">
        <v>2.2413793103448274</v>
      </c>
      <c r="S151" s="3"/>
      <c r="T151" s="4"/>
      <c r="U151" s="4"/>
      <c r="V151" s="6"/>
      <c r="W151" s="6"/>
      <c r="X151" s="6"/>
      <c r="Y151" s="6"/>
    </row>
    <row r="152" spans="1:25" x14ac:dyDescent="0.25">
      <c r="A152" s="3" t="s">
        <v>62</v>
      </c>
      <c r="B152" s="4">
        <v>1.3</v>
      </c>
      <c r="C152" s="4">
        <v>1.5</v>
      </c>
      <c r="D152" s="6">
        <v>0.1</v>
      </c>
      <c r="E152" s="6">
        <v>0.13333333333333333</v>
      </c>
      <c r="F152" s="6">
        <v>1.1666666666666667</v>
      </c>
      <c r="G152" s="6">
        <v>1.6</v>
      </c>
      <c r="S152" s="3"/>
      <c r="T152" s="4"/>
      <c r="U152" s="4"/>
      <c r="V152" s="6"/>
      <c r="W152" s="6"/>
      <c r="X152" s="6"/>
      <c r="Y152" s="6"/>
    </row>
    <row r="153" spans="1:25" x14ac:dyDescent="0.25">
      <c r="A153" s="3" t="s">
        <v>2309</v>
      </c>
      <c r="B153" s="4">
        <v>1.5416666666666667</v>
      </c>
      <c r="C153" s="4">
        <v>1.75</v>
      </c>
      <c r="D153" s="6">
        <v>4.1666666666666664E-2</v>
      </c>
      <c r="E153" s="6">
        <v>0</v>
      </c>
      <c r="F153" s="6">
        <v>1.5416666666666667</v>
      </c>
      <c r="G153" s="6">
        <v>1.875</v>
      </c>
      <c r="S153" s="3"/>
      <c r="T153" s="4"/>
      <c r="U153" s="4"/>
      <c r="V153" s="6"/>
      <c r="W153" s="6"/>
      <c r="X153" s="6"/>
      <c r="Y153" s="6"/>
    </row>
    <row r="154" spans="1:25" x14ac:dyDescent="0.25">
      <c r="A154" s="3" t="s">
        <v>254</v>
      </c>
      <c r="B154" s="4">
        <v>2.5</v>
      </c>
      <c r="C154" s="4">
        <v>1.3</v>
      </c>
      <c r="D154" s="6">
        <v>0</v>
      </c>
      <c r="E154" s="6">
        <v>0</v>
      </c>
      <c r="F154" s="6">
        <v>2.2999999999999998</v>
      </c>
      <c r="G154" s="6">
        <v>2.1</v>
      </c>
      <c r="S154" s="3"/>
      <c r="T154" s="4"/>
      <c r="U154" s="4"/>
      <c r="V154" s="6"/>
      <c r="W154" s="6"/>
      <c r="X154" s="6"/>
      <c r="Y154" s="6"/>
    </row>
    <row r="155" spans="1:25" x14ac:dyDescent="0.25">
      <c r="A155" s="3" t="s">
        <v>35</v>
      </c>
      <c r="B155" s="4">
        <v>1.75</v>
      </c>
      <c r="C155" s="4">
        <v>1.3</v>
      </c>
      <c r="D155" s="6">
        <v>0</v>
      </c>
      <c r="E155" s="6">
        <v>0.05</v>
      </c>
      <c r="F155" s="6">
        <v>1.55</v>
      </c>
      <c r="G155" s="6">
        <v>1.6</v>
      </c>
      <c r="S155" s="3"/>
      <c r="T155" s="4"/>
      <c r="U155" s="4"/>
      <c r="V155" s="6"/>
      <c r="W155" s="6"/>
      <c r="X155" s="6"/>
      <c r="Y155" s="6"/>
    </row>
    <row r="156" spans="1:25" x14ac:dyDescent="0.25">
      <c r="A156" s="3" t="s">
        <v>2402</v>
      </c>
      <c r="B156" s="4">
        <v>0.875</v>
      </c>
      <c r="C156" s="4">
        <v>1.375</v>
      </c>
      <c r="D156" s="6">
        <v>0</v>
      </c>
      <c r="E156" s="6">
        <v>0</v>
      </c>
      <c r="F156" s="6">
        <v>1.125</v>
      </c>
      <c r="G156" s="6">
        <v>1.375</v>
      </c>
      <c r="S156" s="3"/>
      <c r="T156" s="4"/>
      <c r="U156" s="4"/>
      <c r="V156" s="6"/>
      <c r="W156" s="6"/>
      <c r="X156" s="6"/>
      <c r="Y156" s="6"/>
    </row>
    <row r="157" spans="1:25" x14ac:dyDescent="0.25">
      <c r="A157" s="3" t="s">
        <v>131</v>
      </c>
      <c r="B157" s="4">
        <v>1.5684210526315789</v>
      </c>
      <c r="C157" s="4">
        <v>1.2526315789473683</v>
      </c>
      <c r="D157" s="6">
        <v>4.736842105263158E-2</v>
      </c>
      <c r="E157" s="6">
        <v>7.6315789473684212E-2</v>
      </c>
      <c r="F157" s="6">
        <v>1.5263157894736843</v>
      </c>
      <c r="G157" s="6">
        <v>1.6842105263157894</v>
      </c>
      <c r="S157" s="3"/>
      <c r="T157" s="4"/>
      <c r="U157" s="4"/>
      <c r="V157" s="6"/>
      <c r="W157" s="6"/>
      <c r="X157" s="6"/>
      <c r="Y157" s="6"/>
    </row>
    <row r="158" spans="1:25" x14ac:dyDescent="0.25">
      <c r="S158" s="3"/>
      <c r="T158" s="4"/>
      <c r="U158" s="4"/>
      <c r="V158" s="6"/>
      <c r="W158" s="6"/>
      <c r="X158" s="6"/>
      <c r="Y158" s="6"/>
    </row>
    <row r="159" spans="1:25" x14ac:dyDescent="0.25">
      <c r="A159" t="s">
        <v>1218</v>
      </c>
      <c r="S159" s="3"/>
      <c r="T159" s="4"/>
      <c r="U159" s="4"/>
      <c r="V159" s="6"/>
      <c r="W159" s="6"/>
      <c r="X159" s="6"/>
      <c r="Y159" s="6"/>
    </row>
    <row r="160" spans="1:25" x14ac:dyDescent="0.25">
      <c r="A160" s="2" t="s">
        <v>697</v>
      </c>
      <c r="B160" t="s">
        <v>132</v>
      </c>
      <c r="C160" t="s">
        <v>134</v>
      </c>
      <c r="D160" t="s">
        <v>451</v>
      </c>
      <c r="E160" t="s">
        <v>452</v>
      </c>
      <c r="F160" t="s">
        <v>698</v>
      </c>
      <c r="G160" t="s">
        <v>699</v>
      </c>
      <c r="S160" s="3"/>
      <c r="T160" s="4"/>
      <c r="U160" s="4"/>
      <c r="V160" s="6"/>
      <c r="W160" s="6"/>
      <c r="X160" s="6"/>
      <c r="Y160" s="6"/>
    </row>
    <row r="161" spans="1:25" x14ac:dyDescent="0.25">
      <c r="A161" s="3" t="s">
        <v>44</v>
      </c>
      <c r="B161" s="4">
        <v>1.5357142857142858</v>
      </c>
      <c r="C161" s="4">
        <v>1.2857142857142858</v>
      </c>
      <c r="D161" s="6">
        <v>7.1428571428571425E-2</v>
      </c>
      <c r="E161" s="6">
        <v>7.1428571428571425E-2</v>
      </c>
      <c r="F161" s="6">
        <v>1.4642857142857142</v>
      </c>
      <c r="G161" s="6">
        <v>1.2142857142857142</v>
      </c>
      <c r="S161" s="3"/>
      <c r="T161" s="4"/>
      <c r="U161" s="4"/>
      <c r="V161" s="6"/>
      <c r="W161" s="6"/>
      <c r="X161" s="6"/>
      <c r="Y161" s="6"/>
    </row>
    <row r="162" spans="1:25" x14ac:dyDescent="0.25">
      <c r="A162" s="3" t="s">
        <v>41</v>
      </c>
      <c r="B162" s="4">
        <v>1.4814814814814814</v>
      </c>
      <c r="C162" s="4">
        <v>1.2592592592592593</v>
      </c>
      <c r="D162" s="6">
        <v>3.7037037037037035E-2</v>
      </c>
      <c r="E162" s="6">
        <v>0</v>
      </c>
      <c r="F162" s="6">
        <v>1.8148148148148149</v>
      </c>
      <c r="G162" s="6">
        <v>1.5925925925925926</v>
      </c>
      <c r="S162" s="3"/>
      <c r="T162" s="4"/>
      <c r="U162" s="4"/>
      <c r="V162" s="6"/>
      <c r="W162" s="6"/>
      <c r="X162" s="6"/>
      <c r="Y162" s="6"/>
    </row>
    <row r="163" spans="1:25" x14ac:dyDescent="0.25">
      <c r="A163" s="3" t="s">
        <v>2582</v>
      </c>
      <c r="B163" s="4">
        <v>1.2666666666666666</v>
      </c>
      <c r="C163" s="4">
        <v>1.1333333333333333</v>
      </c>
      <c r="D163" s="6">
        <v>0</v>
      </c>
      <c r="E163" s="6">
        <v>0.13333333333333333</v>
      </c>
      <c r="F163" s="6">
        <v>1.8</v>
      </c>
      <c r="G163" s="6">
        <v>1.7333333333333334</v>
      </c>
      <c r="S163" s="3"/>
      <c r="T163" s="4"/>
      <c r="U163" s="4"/>
      <c r="V163" s="6"/>
      <c r="W163" s="6"/>
      <c r="X163" s="6"/>
      <c r="Y163" s="6"/>
    </row>
    <row r="164" spans="1:25" x14ac:dyDescent="0.25">
      <c r="A164" s="3" t="s">
        <v>318</v>
      </c>
      <c r="B164" s="4">
        <v>2.25</v>
      </c>
      <c r="C164" s="4">
        <v>1.0833333333333333</v>
      </c>
      <c r="D164" s="6">
        <v>0.16666666666666666</v>
      </c>
      <c r="E164" s="6">
        <v>0</v>
      </c>
      <c r="F164" s="6">
        <v>1.375</v>
      </c>
      <c r="G164" s="6">
        <v>2</v>
      </c>
      <c r="S164" s="3"/>
      <c r="T164" s="4"/>
      <c r="U164" s="4"/>
      <c r="V164" s="6"/>
      <c r="W164" s="6"/>
      <c r="X164" s="6"/>
      <c r="Y164" s="6"/>
    </row>
    <row r="165" spans="1:25" x14ac:dyDescent="0.25">
      <c r="A165" s="3" t="s">
        <v>2708</v>
      </c>
      <c r="B165" s="4">
        <v>0</v>
      </c>
      <c r="C165" s="4">
        <v>1</v>
      </c>
      <c r="D165" s="6">
        <v>0</v>
      </c>
      <c r="E165" s="6">
        <v>0</v>
      </c>
      <c r="F165" s="6">
        <v>1</v>
      </c>
      <c r="G165" s="6">
        <v>3</v>
      </c>
      <c r="S165" s="3"/>
      <c r="T165" s="4"/>
      <c r="U165" s="4"/>
      <c r="V165" s="6"/>
      <c r="W165" s="6"/>
      <c r="X165" s="6"/>
      <c r="Y165" s="6"/>
    </row>
    <row r="166" spans="1:25" x14ac:dyDescent="0.25">
      <c r="A166" s="3" t="s">
        <v>2336</v>
      </c>
      <c r="B166" s="4">
        <v>1.65</v>
      </c>
      <c r="C166" s="4">
        <v>1.25</v>
      </c>
      <c r="D166" s="6">
        <v>0.05</v>
      </c>
      <c r="E166" s="6">
        <v>0.05</v>
      </c>
      <c r="F166" s="6">
        <v>1.05</v>
      </c>
      <c r="G166" s="6">
        <v>1.3</v>
      </c>
      <c r="S166" s="3"/>
      <c r="T166" s="4"/>
      <c r="U166" s="4"/>
      <c r="V166" s="6"/>
      <c r="W166" s="6"/>
      <c r="X166" s="6"/>
      <c r="Y166" s="6"/>
    </row>
    <row r="167" spans="1:25" x14ac:dyDescent="0.25">
      <c r="A167" s="3" t="s">
        <v>98</v>
      </c>
      <c r="B167" s="4">
        <v>1.2758620689655173</v>
      </c>
      <c r="C167" s="4">
        <v>1.5517241379310345</v>
      </c>
      <c r="D167" s="6">
        <v>3.4482758620689655E-2</v>
      </c>
      <c r="E167" s="6">
        <v>6.8965517241379309E-2</v>
      </c>
      <c r="F167" s="6">
        <v>1.8275862068965518</v>
      </c>
      <c r="G167" s="6">
        <v>1.8275862068965518</v>
      </c>
      <c r="S167" s="3"/>
      <c r="T167" s="4"/>
      <c r="U167" s="4"/>
      <c r="V167" s="6"/>
      <c r="W167" s="6"/>
      <c r="X167" s="6"/>
      <c r="Y167" s="6"/>
    </row>
    <row r="168" spans="1:25" x14ac:dyDescent="0.25">
      <c r="A168" s="3" t="s">
        <v>64</v>
      </c>
      <c r="B168" s="4">
        <v>2.0952380952380953</v>
      </c>
      <c r="C168" s="4">
        <v>0.7142857142857143</v>
      </c>
      <c r="D168" s="6">
        <v>0</v>
      </c>
      <c r="E168" s="6">
        <v>0</v>
      </c>
      <c r="F168" s="6">
        <v>0.76190476190476186</v>
      </c>
      <c r="G168" s="6">
        <v>1.4285714285714286</v>
      </c>
      <c r="S168" s="3"/>
      <c r="T168" s="4"/>
      <c r="U168" s="4"/>
      <c r="V168" s="6"/>
      <c r="W168" s="6"/>
      <c r="X168" s="6"/>
      <c r="Y168" s="6"/>
    </row>
    <row r="169" spans="1:25" x14ac:dyDescent="0.25">
      <c r="A169" s="3" t="s">
        <v>63</v>
      </c>
      <c r="B169" s="4">
        <v>1.7777777777777777</v>
      </c>
      <c r="C169" s="4">
        <v>1.3333333333333333</v>
      </c>
      <c r="D169" s="6">
        <v>0</v>
      </c>
      <c r="E169" s="6">
        <v>0.1111111111111111</v>
      </c>
      <c r="F169" s="6">
        <v>1.3333333333333333</v>
      </c>
      <c r="G169" s="6">
        <v>1.1111111111111112</v>
      </c>
      <c r="S169" s="3"/>
      <c r="T169" s="4"/>
      <c r="U169" s="4"/>
      <c r="V169" s="6"/>
      <c r="W169" s="6"/>
      <c r="X169" s="6"/>
      <c r="Y169" s="6"/>
    </row>
    <row r="170" spans="1:25" x14ac:dyDescent="0.25">
      <c r="A170" s="3" t="s">
        <v>51</v>
      </c>
      <c r="B170" s="4">
        <v>1.2142857142857142</v>
      </c>
      <c r="C170" s="4">
        <v>1.2142857142857142</v>
      </c>
      <c r="D170" s="6">
        <v>7.1428571428571425E-2</v>
      </c>
      <c r="E170" s="6">
        <v>7.1428571428571425E-2</v>
      </c>
      <c r="F170" s="6">
        <v>0.8571428571428571</v>
      </c>
      <c r="G170" s="6">
        <v>0.5714285714285714</v>
      </c>
      <c r="S170" s="3"/>
      <c r="T170" s="4"/>
      <c r="U170" s="4"/>
      <c r="V170" s="6"/>
      <c r="W170" s="6"/>
      <c r="X170" s="6"/>
      <c r="Y170" s="6"/>
    </row>
    <row r="171" spans="1:25" x14ac:dyDescent="0.25">
      <c r="A171" s="3" t="s">
        <v>55</v>
      </c>
      <c r="B171" s="4">
        <v>1.3928571428571428</v>
      </c>
      <c r="C171" s="4">
        <v>1.2857142857142858</v>
      </c>
      <c r="D171" s="6">
        <v>0.10714285714285714</v>
      </c>
      <c r="E171" s="6">
        <v>7.1428571428571425E-2</v>
      </c>
      <c r="F171" s="6">
        <v>1.8571428571428572</v>
      </c>
      <c r="G171" s="6">
        <v>1.7857142857142858</v>
      </c>
      <c r="S171" s="3"/>
      <c r="T171" s="4"/>
      <c r="U171" s="4"/>
      <c r="V171" s="6"/>
      <c r="W171" s="6"/>
      <c r="X171" s="6"/>
      <c r="Y171" s="6"/>
    </row>
    <row r="172" spans="1:25" x14ac:dyDescent="0.25">
      <c r="A172" s="3" t="s">
        <v>28</v>
      </c>
      <c r="B172" s="4">
        <v>1.6</v>
      </c>
      <c r="C172" s="4">
        <v>1.1599999999999999</v>
      </c>
      <c r="D172" s="6">
        <v>0</v>
      </c>
      <c r="E172" s="6">
        <v>0.12</v>
      </c>
      <c r="F172" s="6">
        <v>1.92</v>
      </c>
      <c r="G172" s="6">
        <v>1.8</v>
      </c>
      <c r="S172" s="3"/>
      <c r="T172" s="4"/>
      <c r="U172" s="4"/>
      <c r="V172" s="6"/>
      <c r="W172" s="6"/>
      <c r="X172" s="6"/>
      <c r="Y172" s="6"/>
    </row>
    <row r="173" spans="1:25" x14ac:dyDescent="0.25">
      <c r="A173" s="3" t="s">
        <v>61</v>
      </c>
      <c r="B173" s="4">
        <v>1.75</v>
      </c>
      <c r="C173" s="4">
        <v>0.66666666666666663</v>
      </c>
      <c r="D173" s="6">
        <v>0</v>
      </c>
      <c r="E173" s="6">
        <v>8.3333333333333329E-2</v>
      </c>
      <c r="F173" s="6">
        <v>1.6666666666666667</v>
      </c>
      <c r="G173" s="6">
        <v>1.9166666666666667</v>
      </c>
      <c r="S173" s="3"/>
      <c r="T173" s="4"/>
      <c r="U173" s="4"/>
      <c r="V173" s="6"/>
      <c r="W173" s="6"/>
      <c r="X173" s="6"/>
      <c r="Y173" s="6"/>
    </row>
    <row r="174" spans="1:25" x14ac:dyDescent="0.25">
      <c r="A174" s="3" t="s">
        <v>62</v>
      </c>
      <c r="B174" s="4">
        <v>1.2333333333333334</v>
      </c>
      <c r="C174" s="4">
        <v>1.1666666666666667</v>
      </c>
      <c r="D174" s="6">
        <v>6.6666666666666666E-2</v>
      </c>
      <c r="E174" s="6">
        <v>0.1</v>
      </c>
      <c r="F174" s="6">
        <v>1.5666666666666667</v>
      </c>
      <c r="G174" s="6">
        <v>1.6666666666666667</v>
      </c>
      <c r="S174" s="3"/>
      <c r="T174" s="4"/>
      <c r="U174" s="4"/>
      <c r="V174" s="6"/>
      <c r="W174" s="6"/>
      <c r="X174" s="6"/>
      <c r="Y174" s="6"/>
    </row>
    <row r="175" spans="1:25" x14ac:dyDescent="0.25">
      <c r="A175" s="3" t="s">
        <v>90</v>
      </c>
      <c r="B175" s="4">
        <v>1.8</v>
      </c>
      <c r="C175" s="4">
        <v>1.4</v>
      </c>
      <c r="D175" s="6">
        <v>0</v>
      </c>
      <c r="E175" s="6">
        <v>0</v>
      </c>
      <c r="F175" s="6">
        <v>1.4</v>
      </c>
      <c r="G175" s="6">
        <v>1.3</v>
      </c>
      <c r="S175" s="3"/>
      <c r="T175" s="4"/>
      <c r="U175" s="4"/>
      <c r="V175" s="6"/>
      <c r="W175" s="6"/>
      <c r="X175" s="6"/>
      <c r="Y175" s="6"/>
    </row>
    <row r="176" spans="1:25" x14ac:dyDescent="0.25">
      <c r="A176" s="3" t="s">
        <v>2309</v>
      </c>
      <c r="B176" s="4">
        <v>1.125</v>
      </c>
      <c r="C176" s="4">
        <v>0.8125</v>
      </c>
      <c r="D176" s="6">
        <v>0</v>
      </c>
      <c r="E176" s="6">
        <v>0</v>
      </c>
      <c r="F176" s="6">
        <v>1</v>
      </c>
      <c r="G176" s="6">
        <v>1.3125</v>
      </c>
      <c r="S176" s="3"/>
      <c r="T176" s="4"/>
      <c r="U176" s="4"/>
      <c r="V176" s="6"/>
      <c r="W176" s="6"/>
      <c r="X176" s="6"/>
      <c r="Y176" s="6"/>
    </row>
    <row r="177" spans="1:25" x14ac:dyDescent="0.25">
      <c r="A177" s="3" t="s">
        <v>254</v>
      </c>
      <c r="B177" s="4">
        <v>1.4444444444444444</v>
      </c>
      <c r="C177" s="4">
        <v>0.83333333333333337</v>
      </c>
      <c r="D177" s="6">
        <v>5.5555555555555552E-2</v>
      </c>
      <c r="E177" s="6">
        <v>5.5555555555555552E-2</v>
      </c>
      <c r="F177" s="6">
        <v>1.1666666666666667</v>
      </c>
      <c r="G177" s="6">
        <v>1.8888888888888888</v>
      </c>
      <c r="S177" s="3"/>
      <c r="T177" s="4"/>
      <c r="U177" s="4"/>
      <c r="V177" s="6"/>
      <c r="W177" s="6"/>
      <c r="X177" s="6"/>
      <c r="Y177" s="6"/>
    </row>
    <row r="178" spans="1:25" x14ac:dyDescent="0.25">
      <c r="A178" s="3" t="s">
        <v>339</v>
      </c>
      <c r="B178" s="4">
        <v>1.2222222222222223</v>
      </c>
      <c r="C178" s="4">
        <v>0.94444444444444442</v>
      </c>
      <c r="D178" s="6">
        <v>5.5555555555555552E-2</v>
      </c>
      <c r="E178" s="6">
        <v>5.5555555555555552E-2</v>
      </c>
      <c r="F178" s="6">
        <v>1.4444444444444444</v>
      </c>
      <c r="G178" s="6">
        <v>1.3888888888888888</v>
      </c>
      <c r="S178" s="3"/>
      <c r="T178" s="4"/>
      <c r="U178" s="4"/>
      <c r="V178" s="6"/>
      <c r="W178" s="6"/>
      <c r="X178" s="6"/>
      <c r="Y178" s="6"/>
    </row>
    <row r="179" spans="1:25" x14ac:dyDescent="0.25">
      <c r="A179" s="3" t="s">
        <v>35</v>
      </c>
      <c r="B179" s="4">
        <v>1.5333333333333334</v>
      </c>
      <c r="C179" s="4">
        <v>0.93333333333333335</v>
      </c>
      <c r="D179" s="6">
        <v>0</v>
      </c>
      <c r="E179" s="6">
        <v>6.6666666666666666E-2</v>
      </c>
      <c r="F179" s="6">
        <v>1.7333333333333334</v>
      </c>
      <c r="G179" s="6">
        <v>1.8666666666666667</v>
      </c>
      <c r="S179" s="3"/>
      <c r="T179" s="4"/>
      <c r="U179" s="4"/>
      <c r="V179" s="6"/>
      <c r="W179" s="6"/>
      <c r="X179" s="6"/>
      <c r="Y179" s="6"/>
    </row>
    <row r="180" spans="1:25" x14ac:dyDescent="0.25">
      <c r="A180" s="3" t="s">
        <v>2402</v>
      </c>
      <c r="B180" s="4">
        <v>1</v>
      </c>
      <c r="C180" s="4">
        <v>1</v>
      </c>
      <c r="D180" s="6">
        <v>0</v>
      </c>
      <c r="E180" s="6">
        <v>0</v>
      </c>
      <c r="F180" s="6">
        <v>1</v>
      </c>
      <c r="G180" s="6">
        <v>2</v>
      </c>
      <c r="S180" s="3"/>
      <c r="T180" s="4"/>
      <c r="U180" s="4"/>
      <c r="V180" s="6"/>
      <c r="W180" s="6"/>
      <c r="X180" s="6"/>
      <c r="Y180" s="6"/>
    </row>
    <row r="181" spans="1:25" x14ac:dyDescent="0.25">
      <c r="A181" s="3" t="s">
        <v>131</v>
      </c>
      <c r="B181" s="4">
        <v>1.5315789473684212</v>
      </c>
      <c r="C181" s="4">
        <v>1.1473684210526316</v>
      </c>
      <c r="D181" s="6">
        <v>4.4736842105263158E-2</v>
      </c>
      <c r="E181" s="6">
        <v>5.7894736842105263E-2</v>
      </c>
      <c r="F181" s="6">
        <v>1.4789473684210526</v>
      </c>
      <c r="G181" s="6">
        <v>1.5657894736842106</v>
      </c>
      <c r="S181" s="3"/>
      <c r="T181" s="4"/>
      <c r="U181" s="4"/>
      <c r="V181" s="6"/>
      <c r="W181" s="6"/>
      <c r="X181" s="6"/>
      <c r="Y181" s="6"/>
    </row>
    <row r="182" spans="1:25" x14ac:dyDescent="0.25">
      <c r="S182" s="3"/>
      <c r="T182" s="4"/>
      <c r="U182" s="4"/>
      <c r="V182" s="6"/>
      <c r="W182" s="6"/>
      <c r="X182" s="6"/>
      <c r="Y182" s="6"/>
    </row>
    <row r="183" spans="1:25" x14ac:dyDescent="0.25">
      <c r="A183" t="s">
        <v>1217</v>
      </c>
      <c r="S183" s="3"/>
      <c r="T183" s="4"/>
      <c r="U183" s="4"/>
      <c r="V183" s="6"/>
      <c r="W183" s="6"/>
      <c r="X183" s="6"/>
      <c r="Y183" s="6"/>
    </row>
    <row r="184" spans="1:25" x14ac:dyDescent="0.25">
      <c r="A184" s="2" t="s">
        <v>697</v>
      </c>
      <c r="B184" t="s">
        <v>132</v>
      </c>
      <c r="C184" t="s">
        <v>134</v>
      </c>
      <c r="D184" t="s">
        <v>451</v>
      </c>
      <c r="E184" t="s">
        <v>452</v>
      </c>
      <c r="F184" t="s">
        <v>698</v>
      </c>
      <c r="G184" t="s">
        <v>699</v>
      </c>
      <c r="S184" s="3"/>
      <c r="T184" s="4"/>
      <c r="U184" s="4"/>
      <c r="V184" s="6"/>
      <c r="W184" s="6"/>
      <c r="X184" s="6"/>
      <c r="Y184" s="6"/>
    </row>
    <row r="185" spans="1:25" x14ac:dyDescent="0.25">
      <c r="A185" s="3" t="s">
        <v>44</v>
      </c>
      <c r="B185" s="4">
        <v>1.6428571428571428</v>
      </c>
      <c r="C185" s="4">
        <v>1.8928571428571428</v>
      </c>
      <c r="D185" s="6">
        <v>0</v>
      </c>
      <c r="E185" s="6">
        <v>7.1428571428571425E-2</v>
      </c>
      <c r="F185" s="6">
        <v>1.75</v>
      </c>
      <c r="G185" s="6">
        <v>1.7142857142857142</v>
      </c>
      <c r="S185" s="3"/>
      <c r="T185" s="4"/>
      <c r="U185" s="4"/>
      <c r="V185" s="6"/>
      <c r="W185" s="6"/>
      <c r="X185" s="6"/>
      <c r="Y185" s="6"/>
    </row>
    <row r="186" spans="1:25" x14ac:dyDescent="0.25">
      <c r="A186" s="3" t="s">
        <v>41</v>
      </c>
      <c r="B186" s="4">
        <v>1.5</v>
      </c>
      <c r="C186" s="4">
        <v>1.2</v>
      </c>
      <c r="D186" s="6">
        <v>0.13333333333333333</v>
      </c>
      <c r="E186" s="6">
        <v>0</v>
      </c>
      <c r="F186" s="6">
        <v>1.8333333333333333</v>
      </c>
      <c r="G186" s="6">
        <v>2.1333333333333333</v>
      </c>
      <c r="S186" s="3"/>
      <c r="T186" s="4"/>
      <c r="U186" s="4"/>
      <c r="V186" s="6"/>
      <c r="W186" s="6"/>
      <c r="X186" s="6"/>
      <c r="Y186" s="6"/>
    </row>
    <row r="187" spans="1:25" x14ac:dyDescent="0.25">
      <c r="A187" s="3" t="s">
        <v>2582</v>
      </c>
      <c r="B187" s="4">
        <v>0</v>
      </c>
      <c r="C187" s="4">
        <v>1</v>
      </c>
      <c r="D187" s="6">
        <v>0</v>
      </c>
      <c r="E187" s="6">
        <v>0</v>
      </c>
      <c r="F187" s="6">
        <v>2</v>
      </c>
      <c r="G187" s="6">
        <v>2</v>
      </c>
      <c r="S187" s="3"/>
      <c r="T187" s="4"/>
      <c r="U187" s="4"/>
      <c r="V187" s="6"/>
      <c r="W187" s="6"/>
      <c r="X187" s="6"/>
      <c r="Y187" s="6"/>
    </row>
    <row r="188" spans="1:25" x14ac:dyDescent="0.25">
      <c r="A188" s="3" t="s">
        <v>318</v>
      </c>
      <c r="B188" s="4">
        <v>1.4583333333333333</v>
      </c>
      <c r="C188" s="4">
        <v>1.0416666666666667</v>
      </c>
      <c r="D188" s="6">
        <v>4.1666666666666664E-2</v>
      </c>
      <c r="E188" s="6">
        <v>0.125</v>
      </c>
      <c r="F188" s="6">
        <v>1.7916666666666667</v>
      </c>
      <c r="G188" s="6">
        <v>2.125</v>
      </c>
      <c r="S188" s="3"/>
      <c r="T188" s="4"/>
      <c r="U188" s="4"/>
      <c r="V188" s="6"/>
      <c r="W188" s="6"/>
      <c r="X188" s="6"/>
      <c r="Y188" s="6"/>
    </row>
    <row r="189" spans="1:25" x14ac:dyDescent="0.25">
      <c r="A189" s="3" t="s">
        <v>2336</v>
      </c>
      <c r="B189" s="4">
        <v>2.5</v>
      </c>
      <c r="C189" s="4">
        <v>1</v>
      </c>
      <c r="D189" s="6">
        <v>0</v>
      </c>
      <c r="E189" s="6">
        <v>0.25</v>
      </c>
      <c r="F189" s="6">
        <v>0.75</v>
      </c>
      <c r="G189" s="6">
        <v>1.875</v>
      </c>
      <c r="S189" s="3"/>
      <c r="T189" s="4"/>
      <c r="U189" s="4"/>
      <c r="V189" s="6"/>
      <c r="W189" s="6"/>
      <c r="X189" s="6"/>
      <c r="Y189" s="6"/>
    </row>
    <row r="190" spans="1:25" x14ac:dyDescent="0.25">
      <c r="A190" s="3" t="s">
        <v>98</v>
      </c>
      <c r="B190" s="4">
        <v>1.2</v>
      </c>
      <c r="C190" s="4">
        <v>1.5</v>
      </c>
      <c r="D190" s="6">
        <v>0.1</v>
      </c>
      <c r="E190" s="6">
        <v>0</v>
      </c>
      <c r="F190" s="6">
        <v>1.9</v>
      </c>
      <c r="G190" s="6">
        <v>2.0666666666666669</v>
      </c>
      <c r="S190" s="3"/>
      <c r="T190" s="4"/>
      <c r="U190" s="4"/>
      <c r="V190" s="6"/>
      <c r="W190" s="6"/>
      <c r="X190" s="6"/>
      <c r="Y190" s="6"/>
    </row>
    <row r="191" spans="1:25" x14ac:dyDescent="0.25">
      <c r="A191" s="3" t="s">
        <v>64</v>
      </c>
      <c r="B191" s="4">
        <v>1.35</v>
      </c>
      <c r="C191" s="4">
        <v>1.35</v>
      </c>
      <c r="D191" s="6">
        <v>0</v>
      </c>
      <c r="E191" s="6">
        <v>0.05</v>
      </c>
      <c r="F191" s="6">
        <v>2.35</v>
      </c>
      <c r="G191" s="6">
        <v>2.35</v>
      </c>
      <c r="S191" s="3"/>
      <c r="T191" s="4"/>
      <c r="U191" s="4"/>
      <c r="V191" s="6"/>
      <c r="W191" s="6"/>
      <c r="X191" s="6"/>
      <c r="Y191" s="6"/>
    </row>
    <row r="192" spans="1:25" x14ac:dyDescent="0.25">
      <c r="A192" s="3" t="s">
        <v>63</v>
      </c>
      <c r="B192" s="4">
        <v>2.15</v>
      </c>
      <c r="C192" s="4">
        <v>1.1000000000000001</v>
      </c>
      <c r="D192" s="6">
        <v>0.1</v>
      </c>
      <c r="E192" s="6">
        <v>0.05</v>
      </c>
      <c r="F192" s="6">
        <v>1.75</v>
      </c>
      <c r="G192" s="6">
        <v>1.85</v>
      </c>
      <c r="S192" s="3"/>
      <c r="T192" s="4"/>
      <c r="U192" s="4"/>
      <c r="V192" s="6"/>
      <c r="W192" s="6"/>
      <c r="X192" s="6"/>
      <c r="Y192" s="6"/>
    </row>
    <row r="193" spans="1:25" x14ac:dyDescent="0.25">
      <c r="A193" s="3" t="s">
        <v>51</v>
      </c>
      <c r="B193" s="4">
        <v>0.75</v>
      </c>
      <c r="C193" s="4">
        <v>0.5</v>
      </c>
      <c r="D193" s="6">
        <v>0</v>
      </c>
      <c r="E193" s="6">
        <v>0</v>
      </c>
      <c r="F193" s="6">
        <v>1</v>
      </c>
      <c r="G193" s="6">
        <v>2</v>
      </c>
      <c r="S193" s="3"/>
      <c r="T193" s="4"/>
      <c r="U193" s="4"/>
      <c r="V193" s="6"/>
      <c r="W193" s="6"/>
      <c r="X193" s="6"/>
      <c r="Y193" s="6"/>
    </row>
    <row r="194" spans="1:25" x14ac:dyDescent="0.25">
      <c r="A194" s="3" t="s">
        <v>55</v>
      </c>
      <c r="B194" s="4">
        <v>1.5925925925925926</v>
      </c>
      <c r="C194" s="4">
        <v>1.037037037037037</v>
      </c>
      <c r="D194" s="6">
        <v>0</v>
      </c>
      <c r="E194" s="6">
        <v>0.1111111111111111</v>
      </c>
      <c r="F194" s="6">
        <v>1.5555555555555556</v>
      </c>
      <c r="G194" s="6">
        <v>1.6666666666666667</v>
      </c>
      <c r="S194" s="3"/>
      <c r="T194" s="4"/>
      <c r="U194" s="4"/>
      <c r="V194" s="6"/>
      <c r="W194" s="6"/>
      <c r="X194" s="6"/>
      <c r="Y194" s="6"/>
    </row>
    <row r="195" spans="1:25" x14ac:dyDescent="0.25">
      <c r="A195" s="3" t="s">
        <v>38</v>
      </c>
      <c r="B195" s="4">
        <v>1.5909090909090908</v>
      </c>
      <c r="C195" s="4">
        <v>0.86363636363636365</v>
      </c>
      <c r="D195" s="6">
        <v>9.0909090909090912E-2</v>
      </c>
      <c r="E195" s="6">
        <v>4.5454545454545456E-2</v>
      </c>
      <c r="F195" s="6">
        <v>1.8181818181818181</v>
      </c>
      <c r="G195" s="6">
        <v>1.4545454545454546</v>
      </c>
      <c r="S195" s="3"/>
      <c r="T195" s="4"/>
      <c r="U195" s="4"/>
      <c r="V195" s="6"/>
      <c r="W195" s="6"/>
      <c r="X195" s="6"/>
      <c r="Y195" s="6"/>
    </row>
    <row r="196" spans="1:25" x14ac:dyDescent="0.25">
      <c r="A196" s="3" t="s">
        <v>28</v>
      </c>
      <c r="B196" s="4">
        <v>1.3</v>
      </c>
      <c r="C196" s="4">
        <v>1.2</v>
      </c>
      <c r="D196" s="6">
        <v>6.6666666666666666E-2</v>
      </c>
      <c r="E196" s="6">
        <v>0.1</v>
      </c>
      <c r="F196" s="6">
        <v>1.5666666666666667</v>
      </c>
      <c r="G196" s="6">
        <v>2.1</v>
      </c>
      <c r="S196" s="3"/>
      <c r="T196" s="4"/>
      <c r="U196" s="4"/>
      <c r="V196" s="6"/>
      <c r="W196" s="6"/>
      <c r="X196" s="6"/>
      <c r="Y196" s="6"/>
    </row>
    <row r="197" spans="1:25" x14ac:dyDescent="0.25">
      <c r="A197" s="3" t="s">
        <v>61</v>
      </c>
      <c r="B197" s="4">
        <v>1.7777777777777777</v>
      </c>
      <c r="C197" s="4">
        <v>1.3333333333333333</v>
      </c>
      <c r="D197" s="6">
        <v>5.5555555555555552E-2</v>
      </c>
      <c r="E197" s="6">
        <v>0</v>
      </c>
      <c r="F197" s="6">
        <v>1.3333333333333333</v>
      </c>
      <c r="G197" s="6">
        <v>2.0555555555555554</v>
      </c>
      <c r="S197" s="3"/>
      <c r="T197" s="4"/>
      <c r="U197" s="4"/>
      <c r="V197" s="6"/>
      <c r="W197" s="6"/>
      <c r="X197" s="6"/>
      <c r="Y197" s="6"/>
    </row>
    <row r="198" spans="1:25" x14ac:dyDescent="0.25">
      <c r="A198" s="3" t="s">
        <v>62</v>
      </c>
      <c r="B198" s="4">
        <v>2.4848484848484849</v>
      </c>
      <c r="C198" s="4">
        <v>1.2727272727272727</v>
      </c>
      <c r="D198" s="6">
        <v>6.0606060606060608E-2</v>
      </c>
      <c r="E198" s="6">
        <v>3.0303030303030304E-2</v>
      </c>
      <c r="F198" s="6">
        <v>1.6666666666666667</v>
      </c>
      <c r="G198" s="6">
        <v>1.6666666666666667</v>
      </c>
      <c r="S198" s="3"/>
      <c r="T198" s="4"/>
      <c r="U198" s="4"/>
      <c r="V198" s="6"/>
      <c r="W198" s="6"/>
      <c r="X198" s="6"/>
      <c r="Y198" s="6"/>
    </row>
    <row r="199" spans="1:25" x14ac:dyDescent="0.25">
      <c r="A199" s="3" t="s">
        <v>90</v>
      </c>
      <c r="B199" s="4">
        <v>1.5</v>
      </c>
      <c r="C199" s="4">
        <v>1.25</v>
      </c>
      <c r="D199" s="6">
        <v>0</v>
      </c>
      <c r="E199" s="6">
        <v>4.1666666666666664E-2</v>
      </c>
      <c r="F199" s="6">
        <v>1.7916666666666667</v>
      </c>
      <c r="G199" s="6">
        <v>1.9166666666666667</v>
      </c>
      <c r="S199" s="3"/>
      <c r="T199" s="4"/>
      <c r="U199" s="4"/>
      <c r="V199" s="6"/>
      <c r="W199" s="6"/>
      <c r="X199" s="6"/>
      <c r="Y199" s="6"/>
    </row>
    <row r="200" spans="1:25" x14ac:dyDescent="0.25">
      <c r="A200" s="3" t="s">
        <v>2309</v>
      </c>
      <c r="B200" s="4">
        <v>1.3</v>
      </c>
      <c r="C200" s="4">
        <v>1</v>
      </c>
      <c r="D200" s="6">
        <v>0.1</v>
      </c>
      <c r="E200" s="6">
        <v>0.1</v>
      </c>
      <c r="F200" s="6">
        <v>1.6</v>
      </c>
      <c r="G200" s="6">
        <v>1.3</v>
      </c>
      <c r="S200" s="3"/>
      <c r="T200" s="4"/>
      <c r="U200" s="4"/>
      <c r="V200" s="6"/>
      <c r="W200" s="6"/>
      <c r="X200" s="6"/>
      <c r="Y200" s="6"/>
    </row>
    <row r="201" spans="1:25" x14ac:dyDescent="0.25">
      <c r="A201" s="3" t="s">
        <v>254</v>
      </c>
      <c r="B201" s="4">
        <v>1.4545454545454546</v>
      </c>
      <c r="C201" s="4">
        <v>1.1818181818181819</v>
      </c>
      <c r="D201" s="6">
        <v>9.0909090909090912E-2</v>
      </c>
      <c r="E201" s="6">
        <v>9.0909090909090912E-2</v>
      </c>
      <c r="F201" s="6">
        <v>1.8181818181818181</v>
      </c>
      <c r="G201" s="6">
        <v>1.4545454545454546</v>
      </c>
      <c r="S201" s="3"/>
      <c r="T201" s="4"/>
      <c r="U201" s="4"/>
      <c r="V201" s="6"/>
      <c r="W201" s="6"/>
      <c r="X201" s="6"/>
      <c r="Y201" s="6"/>
    </row>
    <row r="202" spans="1:25" x14ac:dyDescent="0.25">
      <c r="A202" s="3" t="s">
        <v>339</v>
      </c>
      <c r="B202" s="4">
        <v>1.5333333333333334</v>
      </c>
      <c r="C202" s="4">
        <v>0.8666666666666667</v>
      </c>
      <c r="D202" s="6">
        <v>6.6666666666666666E-2</v>
      </c>
      <c r="E202" s="6">
        <v>0</v>
      </c>
      <c r="F202" s="6">
        <v>2.0666666666666669</v>
      </c>
      <c r="G202" s="6">
        <v>2.0666666666666669</v>
      </c>
      <c r="S202" s="3"/>
      <c r="T202" s="4"/>
      <c r="U202" s="4"/>
      <c r="V202" s="6"/>
      <c r="W202" s="6"/>
      <c r="X202" s="6"/>
      <c r="Y202" s="6"/>
    </row>
    <row r="203" spans="1:25" x14ac:dyDescent="0.25">
      <c r="A203" s="3" t="s">
        <v>35</v>
      </c>
      <c r="B203" s="4">
        <v>1</v>
      </c>
      <c r="C203" s="4">
        <v>1</v>
      </c>
      <c r="D203" s="6">
        <v>0</v>
      </c>
      <c r="E203" s="6">
        <v>0</v>
      </c>
      <c r="F203" s="6">
        <v>1.6</v>
      </c>
      <c r="G203" s="6">
        <v>1.4</v>
      </c>
      <c r="S203" s="3"/>
      <c r="T203" s="4"/>
      <c r="U203" s="4"/>
      <c r="V203" s="6"/>
      <c r="W203" s="6"/>
      <c r="X203" s="6"/>
      <c r="Y203" s="6"/>
    </row>
    <row r="204" spans="1:25" x14ac:dyDescent="0.25">
      <c r="A204" s="3" t="s">
        <v>131</v>
      </c>
      <c r="B204" s="4">
        <v>1.5973684210526315</v>
      </c>
      <c r="C204" s="4">
        <v>1.2026315789473685</v>
      </c>
      <c r="D204" s="6">
        <v>5.526315789473684E-2</v>
      </c>
      <c r="E204" s="6">
        <v>5.2631578947368418E-2</v>
      </c>
      <c r="F204" s="6">
        <v>1.7447368421052631</v>
      </c>
      <c r="G204" s="6">
        <v>1.8868421052631579</v>
      </c>
      <c r="S204" s="3"/>
      <c r="T204" s="4"/>
      <c r="U204" s="4"/>
      <c r="V204" s="6"/>
      <c r="W204" s="6"/>
      <c r="X204" s="6"/>
      <c r="Y204" s="6"/>
    </row>
    <row r="205" spans="1:25" x14ac:dyDescent="0.25">
      <c r="S205" s="3"/>
      <c r="T205" s="4"/>
      <c r="U205" s="4"/>
      <c r="V205" s="6"/>
      <c r="W205" s="6"/>
      <c r="X205" s="6"/>
      <c r="Y205" s="6"/>
    </row>
    <row r="206" spans="1:25" x14ac:dyDescent="0.25">
      <c r="A206" t="s">
        <v>1216</v>
      </c>
      <c r="S206" s="3"/>
      <c r="T206" s="4"/>
      <c r="U206" s="4"/>
      <c r="V206" s="6"/>
      <c r="W206" s="6"/>
      <c r="X206" s="6"/>
      <c r="Y206" s="6"/>
    </row>
    <row r="207" spans="1:25" x14ac:dyDescent="0.25">
      <c r="A207" s="2" t="s">
        <v>697</v>
      </c>
      <c r="B207" t="s">
        <v>132</v>
      </c>
      <c r="C207" t="s">
        <v>134</v>
      </c>
      <c r="D207" t="s">
        <v>451</v>
      </c>
      <c r="E207" t="s">
        <v>452</v>
      </c>
      <c r="F207" t="s">
        <v>698</v>
      </c>
      <c r="G207" t="s">
        <v>699</v>
      </c>
      <c r="S207" s="3"/>
      <c r="T207" s="4"/>
      <c r="U207" s="4"/>
      <c r="V207" s="6"/>
      <c r="W207" s="6"/>
      <c r="X207" s="6"/>
      <c r="Y207" s="6"/>
    </row>
    <row r="208" spans="1:25" x14ac:dyDescent="0.25">
      <c r="A208" s="3" t="s">
        <v>44</v>
      </c>
      <c r="B208" s="4">
        <v>1.625</v>
      </c>
      <c r="C208" s="4">
        <v>1.125</v>
      </c>
      <c r="D208" s="6">
        <v>4.1666666666666664E-2</v>
      </c>
      <c r="E208" s="6">
        <v>0.125</v>
      </c>
      <c r="F208" s="6">
        <v>1.6666666666666667</v>
      </c>
      <c r="G208" s="6">
        <v>1.8333333333333333</v>
      </c>
      <c r="S208" s="3"/>
      <c r="T208" s="4"/>
      <c r="U208" s="4"/>
      <c r="V208" s="6"/>
      <c r="W208" s="6"/>
      <c r="X208" s="6"/>
      <c r="Y208" s="6"/>
    </row>
    <row r="209" spans="1:25" x14ac:dyDescent="0.25">
      <c r="A209" s="3" t="s">
        <v>41</v>
      </c>
      <c r="B209" s="4">
        <v>1.7741935483870968</v>
      </c>
      <c r="C209" s="4">
        <v>1.2903225806451613</v>
      </c>
      <c r="D209" s="6">
        <v>0.12903225806451613</v>
      </c>
      <c r="E209" s="6">
        <v>3.2258064516129031E-2</v>
      </c>
      <c r="F209" s="6">
        <v>1.5483870967741935</v>
      </c>
      <c r="G209" s="6">
        <v>1.903225806451613</v>
      </c>
      <c r="S209" s="3"/>
      <c r="T209" s="4"/>
      <c r="U209" s="4"/>
      <c r="V209" s="6"/>
      <c r="W209" s="6"/>
      <c r="X209" s="6"/>
      <c r="Y209" s="6"/>
    </row>
    <row r="210" spans="1:25" x14ac:dyDescent="0.25">
      <c r="A210" s="3" t="s">
        <v>318</v>
      </c>
      <c r="B210" s="4">
        <v>1.25</v>
      </c>
      <c r="C210" s="4">
        <v>1</v>
      </c>
      <c r="D210" s="6">
        <v>3.5714285714285712E-2</v>
      </c>
      <c r="E210" s="6">
        <v>3.5714285714285712E-2</v>
      </c>
      <c r="F210" s="6">
        <v>1.2857142857142858</v>
      </c>
      <c r="G210" s="6">
        <v>1.8214285714285714</v>
      </c>
      <c r="S210" s="3"/>
      <c r="T210" s="4"/>
      <c r="U210" s="4"/>
      <c r="V210" s="6"/>
      <c r="W210" s="6"/>
      <c r="X210" s="6"/>
      <c r="Y210" s="6"/>
    </row>
    <row r="211" spans="1:25" x14ac:dyDescent="0.25">
      <c r="A211" s="3" t="s">
        <v>2336</v>
      </c>
      <c r="B211" s="4">
        <v>1.25</v>
      </c>
      <c r="C211" s="4">
        <v>2</v>
      </c>
      <c r="D211" s="6">
        <v>0.25</v>
      </c>
      <c r="E211" s="6">
        <v>0</v>
      </c>
      <c r="F211" s="6">
        <v>2.25</v>
      </c>
      <c r="G211" s="6">
        <v>1.75</v>
      </c>
      <c r="S211" s="3"/>
      <c r="T211" s="4"/>
      <c r="U211" s="4"/>
      <c r="V211" s="6"/>
      <c r="W211" s="6"/>
      <c r="X211" s="6"/>
      <c r="Y211" s="6"/>
    </row>
    <row r="212" spans="1:25" x14ac:dyDescent="0.25">
      <c r="A212" s="3" t="s">
        <v>98</v>
      </c>
      <c r="B212" s="4">
        <v>1.8</v>
      </c>
      <c r="C212" s="4">
        <v>1.2</v>
      </c>
      <c r="D212" s="6">
        <v>0.08</v>
      </c>
      <c r="E212" s="6">
        <v>0.12</v>
      </c>
      <c r="F212" s="6">
        <v>1.28</v>
      </c>
      <c r="G212" s="6">
        <v>1.56</v>
      </c>
      <c r="S212" s="3"/>
      <c r="T212" s="4"/>
      <c r="U212" s="4"/>
      <c r="V212" s="6"/>
      <c r="W212" s="6"/>
      <c r="X212" s="6"/>
      <c r="Y212" s="6"/>
    </row>
    <row r="213" spans="1:25" x14ac:dyDescent="0.25">
      <c r="A213" s="3" t="s">
        <v>64</v>
      </c>
      <c r="B213" s="4">
        <v>1.1499999999999999</v>
      </c>
      <c r="C213" s="4">
        <v>1.65</v>
      </c>
      <c r="D213" s="6">
        <v>0.05</v>
      </c>
      <c r="E213" s="6">
        <v>0.1</v>
      </c>
      <c r="F213" s="6">
        <v>1.5</v>
      </c>
      <c r="G213" s="6">
        <v>1.45</v>
      </c>
      <c r="S213" s="3"/>
      <c r="T213" s="4"/>
      <c r="U213" s="4"/>
      <c r="V213" s="6"/>
      <c r="W213" s="6"/>
      <c r="X213" s="6"/>
      <c r="Y213" s="6"/>
    </row>
    <row r="214" spans="1:25" x14ac:dyDescent="0.25">
      <c r="A214" s="3" t="s">
        <v>709</v>
      </c>
      <c r="B214" s="4">
        <v>2</v>
      </c>
      <c r="C214" s="4">
        <v>0.5</v>
      </c>
      <c r="D214" s="6">
        <v>0</v>
      </c>
      <c r="E214" s="6">
        <v>0.5</v>
      </c>
      <c r="F214" s="6">
        <v>3</v>
      </c>
      <c r="G214" s="6">
        <v>1.5</v>
      </c>
      <c r="S214" s="3"/>
      <c r="T214" s="4"/>
      <c r="U214" s="4"/>
      <c r="V214" s="6"/>
      <c r="W214" s="6"/>
      <c r="X214" s="6"/>
      <c r="Y214" s="6"/>
    </row>
    <row r="215" spans="1:25" x14ac:dyDescent="0.25">
      <c r="A215" s="3" t="s">
        <v>63</v>
      </c>
      <c r="B215" s="4">
        <v>1.5454545454545454</v>
      </c>
      <c r="C215" s="4">
        <v>1.1818181818181819</v>
      </c>
      <c r="D215" s="6">
        <v>0</v>
      </c>
      <c r="E215" s="6">
        <v>0.13636363636363635</v>
      </c>
      <c r="F215" s="6">
        <v>1.1818181818181819</v>
      </c>
      <c r="G215" s="6">
        <v>1.3181818181818181</v>
      </c>
      <c r="S215" s="3"/>
      <c r="T215" s="4"/>
      <c r="U215" s="4"/>
      <c r="V215" s="6"/>
      <c r="W215" s="6"/>
      <c r="X215" s="6"/>
      <c r="Y215" s="6"/>
    </row>
    <row r="216" spans="1:25" x14ac:dyDescent="0.25">
      <c r="A216" s="3" t="s">
        <v>55</v>
      </c>
      <c r="B216" s="4">
        <v>1.3103448275862069</v>
      </c>
      <c r="C216" s="4">
        <v>1.103448275862069</v>
      </c>
      <c r="D216" s="6">
        <v>0</v>
      </c>
      <c r="E216" s="6">
        <v>3.4482758620689655E-2</v>
      </c>
      <c r="F216" s="6">
        <v>1.6206896551724137</v>
      </c>
      <c r="G216" s="6">
        <v>1.7931034482758621</v>
      </c>
      <c r="S216" s="3"/>
      <c r="T216" s="4"/>
      <c r="U216" s="4"/>
      <c r="V216" s="6"/>
      <c r="W216" s="6"/>
      <c r="X216" s="6"/>
      <c r="Y216" s="6"/>
    </row>
    <row r="217" spans="1:25" x14ac:dyDescent="0.25">
      <c r="A217" s="3" t="s">
        <v>38</v>
      </c>
      <c r="B217" s="4">
        <v>1.6</v>
      </c>
      <c r="C217" s="4">
        <v>1.2333333333333334</v>
      </c>
      <c r="D217" s="6">
        <v>0.13333333333333333</v>
      </c>
      <c r="E217" s="6">
        <v>6.6666666666666666E-2</v>
      </c>
      <c r="F217" s="6">
        <v>1.4</v>
      </c>
      <c r="G217" s="6">
        <v>1.7666666666666666</v>
      </c>
      <c r="S217" s="3"/>
      <c r="T217" s="4"/>
      <c r="U217" s="4"/>
      <c r="V217" s="6"/>
      <c r="W217" s="6"/>
      <c r="X217" s="6"/>
      <c r="Y217" s="6"/>
    </row>
    <row r="218" spans="1:25" x14ac:dyDescent="0.25">
      <c r="A218" s="3" t="s">
        <v>28</v>
      </c>
      <c r="B218" s="4">
        <v>1.7575757575757576</v>
      </c>
      <c r="C218" s="4">
        <v>0.90909090909090906</v>
      </c>
      <c r="D218" s="6">
        <v>9.0909090909090912E-2</v>
      </c>
      <c r="E218" s="6">
        <v>0.18181818181818182</v>
      </c>
      <c r="F218" s="6">
        <v>1.5151515151515151</v>
      </c>
      <c r="G218" s="6">
        <v>1.696969696969697</v>
      </c>
      <c r="S218" s="3"/>
      <c r="T218" s="4"/>
      <c r="U218" s="4"/>
      <c r="V218" s="6"/>
      <c r="W218" s="6"/>
      <c r="X218" s="6"/>
      <c r="Y218" s="6"/>
    </row>
    <row r="219" spans="1:25" x14ac:dyDescent="0.25">
      <c r="A219" s="3" t="s">
        <v>61</v>
      </c>
      <c r="B219" s="4">
        <v>1.1785714285714286</v>
      </c>
      <c r="C219" s="4">
        <v>1.1428571428571428</v>
      </c>
      <c r="D219" s="6">
        <v>0</v>
      </c>
      <c r="E219" s="6">
        <v>0.10714285714285714</v>
      </c>
      <c r="F219" s="6">
        <v>1.5357142857142858</v>
      </c>
      <c r="G219" s="6">
        <v>1.3928571428571428</v>
      </c>
      <c r="S219" s="3"/>
      <c r="T219" s="4"/>
      <c r="U219" s="4"/>
      <c r="V219" s="6"/>
      <c r="W219" s="6"/>
      <c r="X219" s="6"/>
      <c r="Y219" s="6"/>
    </row>
    <row r="220" spans="1:25" x14ac:dyDescent="0.25">
      <c r="A220" s="3" t="s">
        <v>62</v>
      </c>
      <c r="B220" s="4">
        <v>1.0769230769230769</v>
      </c>
      <c r="C220" s="4">
        <v>1.0769230769230769</v>
      </c>
      <c r="D220" s="6">
        <v>0.11538461538461539</v>
      </c>
      <c r="E220" s="6">
        <v>7.6923076923076927E-2</v>
      </c>
      <c r="F220" s="6">
        <v>1.5</v>
      </c>
      <c r="G220" s="6">
        <v>1.9230769230769231</v>
      </c>
      <c r="S220" s="3"/>
      <c r="T220" s="4"/>
      <c r="U220" s="4"/>
      <c r="V220" s="6"/>
      <c r="W220" s="6"/>
      <c r="X220" s="6"/>
      <c r="Y220" s="6"/>
    </row>
    <row r="221" spans="1:25" x14ac:dyDescent="0.25">
      <c r="A221" s="3" t="s">
        <v>90</v>
      </c>
      <c r="B221" s="4">
        <v>1.2222222222222223</v>
      </c>
      <c r="C221" s="4">
        <v>1.7222222222222223</v>
      </c>
      <c r="D221" s="6">
        <v>0.16666666666666666</v>
      </c>
      <c r="E221" s="6">
        <v>5.5555555555555552E-2</v>
      </c>
      <c r="F221" s="6">
        <v>1.6666666666666667</v>
      </c>
      <c r="G221" s="6">
        <v>1.3333333333333333</v>
      </c>
      <c r="S221" s="3"/>
      <c r="T221" s="4"/>
      <c r="U221" s="4"/>
      <c r="V221" s="6"/>
      <c r="W221" s="6"/>
      <c r="X221" s="6"/>
      <c r="Y221" s="6"/>
    </row>
    <row r="222" spans="1:25" x14ac:dyDescent="0.25">
      <c r="A222" s="3" t="s">
        <v>2309</v>
      </c>
      <c r="B222" s="4">
        <v>1</v>
      </c>
      <c r="C222" s="4">
        <v>1.5</v>
      </c>
      <c r="D222" s="6">
        <v>0</v>
      </c>
      <c r="E222" s="6">
        <v>0</v>
      </c>
      <c r="F222" s="6">
        <v>1.25</v>
      </c>
      <c r="G222" s="6">
        <v>1.75</v>
      </c>
    </row>
    <row r="223" spans="1:25" x14ac:dyDescent="0.25">
      <c r="A223" s="3" t="s">
        <v>254</v>
      </c>
      <c r="B223" s="4">
        <v>1.68</v>
      </c>
      <c r="C223" s="4">
        <v>1.28</v>
      </c>
      <c r="D223" s="6">
        <v>0</v>
      </c>
      <c r="E223" s="6">
        <v>0.04</v>
      </c>
      <c r="F223" s="6">
        <v>1.24</v>
      </c>
      <c r="G223" s="6">
        <v>1.6</v>
      </c>
    </row>
    <row r="224" spans="1:25" x14ac:dyDescent="0.25">
      <c r="A224" s="3" t="s">
        <v>339</v>
      </c>
      <c r="B224" s="4">
        <v>1.8461538461538463</v>
      </c>
      <c r="C224" s="4">
        <v>1.2692307692307692</v>
      </c>
      <c r="D224" s="6">
        <v>7.6923076923076927E-2</v>
      </c>
      <c r="E224" s="6">
        <v>0.11538461538461539</v>
      </c>
      <c r="F224" s="6">
        <v>1.1538461538461537</v>
      </c>
      <c r="G224" s="6">
        <v>1.5384615384615385</v>
      </c>
    </row>
    <row r="225" spans="1:7" x14ac:dyDescent="0.25">
      <c r="A225" s="3" t="s">
        <v>35</v>
      </c>
      <c r="B225" s="4">
        <v>1.25</v>
      </c>
      <c r="C225" s="4">
        <v>0.5</v>
      </c>
      <c r="D225" s="6">
        <v>0</v>
      </c>
      <c r="E225" s="6">
        <v>0.25</v>
      </c>
      <c r="F225" s="6">
        <v>1.25</v>
      </c>
      <c r="G225" s="6">
        <v>1.75</v>
      </c>
    </row>
    <row r="226" spans="1:7" x14ac:dyDescent="0.25">
      <c r="A226" s="3" t="s">
        <v>2402</v>
      </c>
      <c r="B226" s="4">
        <v>1</v>
      </c>
      <c r="C226" s="4">
        <v>3</v>
      </c>
      <c r="D226" s="6">
        <v>0</v>
      </c>
      <c r="E226" s="6">
        <v>0</v>
      </c>
      <c r="F226" s="6">
        <v>1</v>
      </c>
      <c r="G226" s="6">
        <v>0</v>
      </c>
    </row>
    <row r="227" spans="1:7" x14ac:dyDescent="0.25">
      <c r="A227" s="3" t="s">
        <v>131</v>
      </c>
      <c r="B227" s="4">
        <v>1.4921052631578948</v>
      </c>
      <c r="C227" s="4">
        <v>1.2078947368421054</v>
      </c>
      <c r="D227" s="6">
        <v>6.5789473684210523E-2</v>
      </c>
      <c r="E227" s="6">
        <v>8.9473684210526316E-2</v>
      </c>
      <c r="F227" s="6">
        <v>1.4473684210526316</v>
      </c>
      <c r="G227" s="6">
        <v>1.6552631578947368</v>
      </c>
    </row>
    <row r="230" spans="1:7" x14ac:dyDescent="0.25">
      <c r="A230" t="s">
        <v>1215</v>
      </c>
    </row>
    <row r="231" spans="1:7" x14ac:dyDescent="0.25">
      <c r="A231" s="2" t="s">
        <v>697</v>
      </c>
      <c r="B231" t="s">
        <v>132</v>
      </c>
      <c r="C231" t="s">
        <v>134</v>
      </c>
      <c r="D231" t="s">
        <v>451</v>
      </c>
      <c r="E231" t="s">
        <v>452</v>
      </c>
      <c r="F231" t="s">
        <v>698</v>
      </c>
      <c r="G231" t="s">
        <v>699</v>
      </c>
    </row>
    <row r="232" spans="1:7" x14ac:dyDescent="0.25">
      <c r="A232" s="3" t="s">
        <v>44</v>
      </c>
      <c r="B232" s="4">
        <v>1.65</v>
      </c>
      <c r="C232" s="4">
        <v>0.85</v>
      </c>
      <c r="D232" s="6">
        <v>0</v>
      </c>
      <c r="E232" s="6">
        <v>0.05</v>
      </c>
      <c r="F232" s="6">
        <v>2.1</v>
      </c>
      <c r="G232" s="6">
        <v>2.2000000000000002</v>
      </c>
    </row>
    <row r="233" spans="1:7" x14ac:dyDescent="0.25">
      <c r="A233" s="3" t="s">
        <v>41</v>
      </c>
      <c r="B233" s="4">
        <v>1.6333333333333333</v>
      </c>
      <c r="C233" s="4">
        <v>0.96666666666666667</v>
      </c>
      <c r="D233" s="6">
        <v>3.3333333333333333E-2</v>
      </c>
      <c r="E233" s="6">
        <v>0.13333333333333333</v>
      </c>
      <c r="F233" s="6">
        <v>1.9</v>
      </c>
      <c r="G233" s="6">
        <v>1.8666666666666667</v>
      </c>
    </row>
    <row r="234" spans="1:7" x14ac:dyDescent="0.25">
      <c r="A234" s="3" t="s">
        <v>59</v>
      </c>
      <c r="B234" s="4">
        <v>1.5333333333333334</v>
      </c>
      <c r="C234" s="4">
        <v>0.6</v>
      </c>
      <c r="D234" s="6">
        <v>6.6666666666666666E-2</v>
      </c>
      <c r="E234" s="6">
        <v>0.26666666666666666</v>
      </c>
      <c r="F234" s="6">
        <v>1.4</v>
      </c>
      <c r="G234" s="6">
        <v>1.7333333333333334</v>
      </c>
    </row>
    <row r="235" spans="1:7" x14ac:dyDescent="0.25">
      <c r="A235" s="3" t="s">
        <v>318</v>
      </c>
      <c r="B235" s="4">
        <v>1.4761904761904763</v>
      </c>
      <c r="C235" s="4">
        <v>1.1904761904761905</v>
      </c>
      <c r="D235" s="6">
        <v>0.14285714285714285</v>
      </c>
      <c r="E235" s="6">
        <v>0.19047619047619047</v>
      </c>
      <c r="F235" s="6">
        <v>1.6666666666666667</v>
      </c>
      <c r="G235" s="6">
        <v>1.6190476190476191</v>
      </c>
    </row>
    <row r="236" spans="1:7" x14ac:dyDescent="0.25">
      <c r="A236" s="3" t="s">
        <v>2336</v>
      </c>
      <c r="B236" s="4">
        <v>1</v>
      </c>
      <c r="C236" s="4">
        <v>1</v>
      </c>
      <c r="D236" s="6">
        <v>0</v>
      </c>
      <c r="E236" s="6">
        <v>0</v>
      </c>
      <c r="F236" s="6">
        <v>3</v>
      </c>
      <c r="G236" s="6">
        <v>4</v>
      </c>
    </row>
    <row r="237" spans="1:7" x14ac:dyDescent="0.25">
      <c r="A237" s="3" t="s">
        <v>98</v>
      </c>
      <c r="B237" s="4">
        <v>1.4</v>
      </c>
      <c r="C237" s="4">
        <v>1.1666666666666667</v>
      </c>
      <c r="D237" s="6">
        <v>0.1</v>
      </c>
      <c r="E237" s="6">
        <v>0.16666666666666666</v>
      </c>
      <c r="F237" s="6">
        <v>1.1333333333333333</v>
      </c>
      <c r="G237" s="6">
        <v>2.5</v>
      </c>
    </row>
    <row r="238" spans="1:7" x14ac:dyDescent="0.25">
      <c r="A238" s="3" t="s">
        <v>64</v>
      </c>
      <c r="B238" s="4">
        <v>1.173913043478261</v>
      </c>
      <c r="C238" s="4">
        <v>1.3478260869565217</v>
      </c>
      <c r="D238" s="6">
        <v>0</v>
      </c>
      <c r="E238" s="6">
        <v>8.6956521739130432E-2</v>
      </c>
      <c r="F238" s="6">
        <v>2</v>
      </c>
      <c r="G238" s="6">
        <v>2.2173913043478262</v>
      </c>
    </row>
    <row r="239" spans="1:7" x14ac:dyDescent="0.25">
      <c r="A239" s="3" t="s">
        <v>709</v>
      </c>
      <c r="B239" s="4">
        <v>2</v>
      </c>
      <c r="C239" s="4">
        <v>0</v>
      </c>
      <c r="D239" s="6">
        <v>0</v>
      </c>
      <c r="E239" s="6">
        <v>0</v>
      </c>
      <c r="F239" s="6">
        <v>0</v>
      </c>
      <c r="G239" s="6">
        <v>2</v>
      </c>
    </row>
    <row r="240" spans="1:7" x14ac:dyDescent="0.25">
      <c r="A240" s="3" t="s">
        <v>63</v>
      </c>
      <c r="B240" s="4">
        <v>1.4</v>
      </c>
      <c r="C240" s="4">
        <v>0.88</v>
      </c>
      <c r="D240" s="6">
        <v>0.12</v>
      </c>
      <c r="E240" s="6">
        <v>0.08</v>
      </c>
      <c r="F240" s="6">
        <v>1.28</v>
      </c>
      <c r="G240" s="6">
        <v>1.52</v>
      </c>
    </row>
    <row r="241" spans="1:29" x14ac:dyDescent="0.25">
      <c r="A241" s="3" t="s">
        <v>51</v>
      </c>
      <c r="B241" s="4">
        <v>0.8571428571428571</v>
      </c>
      <c r="C241" s="4">
        <v>1.1428571428571428</v>
      </c>
      <c r="D241" s="6">
        <v>0.14285714285714285</v>
      </c>
      <c r="E241" s="6">
        <v>0.2857142857142857</v>
      </c>
      <c r="F241" s="6">
        <v>1.8571428571428572</v>
      </c>
      <c r="G241" s="6">
        <v>1.7142857142857142</v>
      </c>
    </row>
    <row r="242" spans="1:29" x14ac:dyDescent="0.25">
      <c r="A242" s="3" t="s">
        <v>55</v>
      </c>
      <c r="B242" s="4">
        <v>1.375</v>
      </c>
      <c r="C242" s="4">
        <v>0.90625</v>
      </c>
      <c r="D242" s="6">
        <v>0.15625</v>
      </c>
      <c r="E242" s="6">
        <v>6.25E-2</v>
      </c>
      <c r="F242" s="6">
        <v>1.59375</v>
      </c>
      <c r="G242" s="6">
        <v>2.3125</v>
      </c>
    </row>
    <row r="243" spans="1:29" x14ac:dyDescent="0.25">
      <c r="A243" s="3" t="s">
        <v>38</v>
      </c>
      <c r="B243" s="4">
        <v>1.7777777777777777</v>
      </c>
      <c r="C243" s="4">
        <v>1.4814814814814814</v>
      </c>
      <c r="D243" s="6">
        <v>0</v>
      </c>
      <c r="E243" s="6">
        <v>0.1111111111111111</v>
      </c>
      <c r="F243" s="6">
        <v>1.2592592592592593</v>
      </c>
      <c r="G243" s="6">
        <v>2.1111111111111112</v>
      </c>
    </row>
    <row r="244" spans="1:29" x14ac:dyDescent="0.25">
      <c r="A244" s="3" t="s">
        <v>28</v>
      </c>
      <c r="B244" s="4">
        <v>1.6206896551724137</v>
      </c>
      <c r="C244" s="4">
        <v>1.2413793103448276</v>
      </c>
      <c r="D244" s="6">
        <v>3.4482758620689655E-2</v>
      </c>
      <c r="E244" s="6">
        <v>0.20689655172413793</v>
      </c>
      <c r="F244" s="6">
        <v>2.1724137931034484</v>
      </c>
      <c r="G244" s="6">
        <v>2</v>
      </c>
    </row>
    <row r="245" spans="1:29" x14ac:dyDescent="0.25">
      <c r="A245" s="3" t="s">
        <v>61</v>
      </c>
      <c r="B245" s="4">
        <v>1.3333333333333333</v>
      </c>
      <c r="C245" s="4">
        <v>1.1904761904761905</v>
      </c>
      <c r="D245" s="6">
        <v>4.7619047619047616E-2</v>
      </c>
      <c r="E245" s="6">
        <v>0.19047619047619047</v>
      </c>
      <c r="F245" s="6">
        <v>1.3333333333333333</v>
      </c>
      <c r="G245" s="6">
        <v>1.4285714285714286</v>
      </c>
    </row>
    <row r="246" spans="1:29" x14ac:dyDescent="0.25">
      <c r="A246" s="3" t="s">
        <v>62</v>
      </c>
      <c r="B246" s="4">
        <v>1.3928571428571428</v>
      </c>
      <c r="C246" s="4">
        <v>0.9642857142857143</v>
      </c>
      <c r="D246" s="6">
        <v>0.10714285714285714</v>
      </c>
      <c r="E246" s="6">
        <v>7.1428571428571425E-2</v>
      </c>
      <c r="F246" s="6">
        <v>1.6785714285714286</v>
      </c>
      <c r="G246" s="6">
        <v>1.6428571428571428</v>
      </c>
    </row>
    <row r="247" spans="1:29" x14ac:dyDescent="0.25">
      <c r="A247" s="3" t="s">
        <v>90</v>
      </c>
      <c r="B247" s="4">
        <v>1.3157894736842106</v>
      </c>
      <c r="C247" s="4">
        <v>1.4210526315789473</v>
      </c>
      <c r="D247" s="6">
        <v>5.2631578947368418E-2</v>
      </c>
      <c r="E247" s="6">
        <v>5.2631578947368418E-2</v>
      </c>
      <c r="F247" s="6">
        <v>2.1052631578947367</v>
      </c>
      <c r="G247" s="6">
        <v>1.8421052631578947</v>
      </c>
    </row>
    <row r="248" spans="1:29" x14ac:dyDescent="0.25">
      <c r="A248" s="3" t="s">
        <v>31</v>
      </c>
      <c r="B248" s="4">
        <v>1.6666666666666667</v>
      </c>
      <c r="C248" s="4">
        <v>1.5238095238095237</v>
      </c>
      <c r="D248" s="6">
        <v>9.5238095238095233E-2</v>
      </c>
      <c r="E248" s="6">
        <v>9.5238095238095233E-2</v>
      </c>
      <c r="F248" s="6">
        <v>1.9047619047619047</v>
      </c>
      <c r="G248" s="6">
        <v>2.4761904761904763</v>
      </c>
    </row>
    <row r="249" spans="1:29" x14ac:dyDescent="0.25">
      <c r="A249" s="3" t="s">
        <v>2309</v>
      </c>
      <c r="B249" s="4">
        <v>3</v>
      </c>
      <c r="C249" s="4">
        <v>0</v>
      </c>
      <c r="D249" s="6">
        <v>0</v>
      </c>
      <c r="E249" s="6">
        <v>0</v>
      </c>
      <c r="F249" s="6">
        <v>1</v>
      </c>
      <c r="G249" s="6">
        <v>2</v>
      </c>
      <c r="AC249" s="3"/>
    </row>
    <row r="250" spans="1:29" x14ac:dyDescent="0.25">
      <c r="A250" s="3" t="s">
        <v>254</v>
      </c>
      <c r="B250" s="4">
        <v>1.411764705882353</v>
      </c>
      <c r="C250" s="4">
        <v>0.76470588235294112</v>
      </c>
      <c r="D250" s="6">
        <v>5.8823529411764705E-2</v>
      </c>
      <c r="E250" s="6">
        <v>5.8823529411764705E-2</v>
      </c>
      <c r="F250" s="6">
        <v>1.1764705882352942</v>
      </c>
      <c r="G250" s="6">
        <v>1.8823529411764706</v>
      </c>
    </row>
    <row r="251" spans="1:29" x14ac:dyDescent="0.25">
      <c r="A251" s="3" t="s">
        <v>339</v>
      </c>
      <c r="B251" s="4">
        <v>1.6363636363636365</v>
      </c>
      <c r="C251" s="4">
        <v>0.72727272727272729</v>
      </c>
      <c r="D251" s="6">
        <v>0</v>
      </c>
      <c r="E251" s="6">
        <v>0</v>
      </c>
      <c r="F251" s="6">
        <v>1.0909090909090908</v>
      </c>
      <c r="G251" s="6">
        <v>1.4545454545454546</v>
      </c>
    </row>
    <row r="252" spans="1:29" x14ac:dyDescent="0.25">
      <c r="A252" s="3" t="s">
        <v>35</v>
      </c>
      <c r="B252" s="4">
        <v>0</v>
      </c>
      <c r="C252" s="4">
        <v>1</v>
      </c>
      <c r="D252" s="6">
        <v>0</v>
      </c>
      <c r="E252" s="6">
        <v>0</v>
      </c>
      <c r="F252" s="6">
        <v>0</v>
      </c>
      <c r="G252" s="6">
        <v>1</v>
      </c>
    </row>
    <row r="253" spans="1:29" x14ac:dyDescent="0.25">
      <c r="A253" s="3" t="s">
        <v>131</v>
      </c>
      <c r="B253" s="4">
        <v>1.4736842105263157</v>
      </c>
      <c r="C253" s="4">
        <v>1.0921052631578947</v>
      </c>
      <c r="D253" s="6">
        <v>6.8421052631578952E-2</v>
      </c>
      <c r="E253" s="6">
        <v>0.11842105263157894</v>
      </c>
      <c r="F253" s="6">
        <v>1.6289473684210527</v>
      </c>
      <c r="G253" s="6">
        <v>1.9605263157894737</v>
      </c>
    </row>
    <row r="255" spans="1:29" x14ac:dyDescent="0.25">
      <c r="A255" t="s">
        <v>450</v>
      </c>
    </row>
    <row r="256" spans="1:29" x14ac:dyDescent="0.25">
      <c r="A256" s="2" t="s">
        <v>133</v>
      </c>
      <c r="B256" t="s">
        <v>132</v>
      </c>
      <c r="C256" t="s">
        <v>134</v>
      </c>
      <c r="D256" t="s">
        <v>451</v>
      </c>
      <c r="E256" t="s">
        <v>452</v>
      </c>
      <c r="F256" t="s">
        <v>135</v>
      </c>
      <c r="G256" t="s">
        <v>698</v>
      </c>
      <c r="H256" t="s">
        <v>699</v>
      </c>
    </row>
    <row r="257" spans="1:8" x14ac:dyDescent="0.25">
      <c r="A257" s="3" t="s">
        <v>44</v>
      </c>
      <c r="B257" s="4">
        <v>1.72</v>
      </c>
      <c r="C257" s="4">
        <v>1.08</v>
      </c>
      <c r="D257" s="6">
        <v>0.12</v>
      </c>
      <c r="E257" s="6">
        <v>0.2</v>
      </c>
      <c r="F257">
        <v>25</v>
      </c>
      <c r="G257" s="6">
        <v>1.1599999999999999</v>
      </c>
      <c r="H257" s="6">
        <v>1.52</v>
      </c>
    </row>
    <row r="258" spans="1:8" x14ac:dyDescent="0.25">
      <c r="A258" s="3" t="s">
        <v>41</v>
      </c>
      <c r="B258" s="4">
        <v>1.736842105263158</v>
      </c>
      <c r="C258" s="4">
        <v>1.5263157894736843</v>
      </c>
      <c r="D258" s="6">
        <v>5.2631578947368418E-2</v>
      </c>
      <c r="E258" s="6">
        <v>5.2631578947368418E-2</v>
      </c>
      <c r="F258">
        <v>19</v>
      </c>
      <c r="G258" s="6">
        <v>1.631578947368421</v>
      </c>
      <c r="H258" s="6">
        <v>1.7894736842105263</v>
      </c>
    </row>
    <row r="259" spans="1:8" x14ac:dyDescent="0.25">
      <c r="A259" s="3" t="s">
        <v>59</v>
      </c>
      <c r="B259" s="4">
        <v>1.2916666666666667</v>
      </c>
      <c r="C259" s="4">
        <v>1.2916666666666667</v>
      </c>
      <c r="D259" s="6">
        <v>4.1666666666666664E-2</v>
      </c>
      <c r="E259" s="6">
        <v>0.16666666666666666</v>
      </c>
      <c r="F259">
        <v>24</v>
      </c>
      <c r="G259" s="6">
        <v>1.5833333333333333</v>
      </c>
      <c r="H259" s="6">
        <v>1.2083333333333333</v>
      </c>
    </row>
    <row r="260" spans="1:8" x14ac:dyDescent="0.25">
      <c r="A260" s="3" t="s">
        <v>318</v>
      </c>
      <c r="B260" s="4">
        <v>2</v>
      </c>
      <c r="C260" s="4">
        <v>0.7</v>
      </c>
      <c r="D260" s="6">
        <v>0</v>
      </c>
      <c r="E260" s="6">
        <v>0</v>
      </c>
      <c r="F260">
        <v>10</v>
      </c>
      <c r="G260" s="6">
        <v>0.8</v>
      </c>
      <c r="H260" s="6">
        <v>2</v>
      </c>
    </row>
    <row r="261" spans="1:8" x14ac:dyDescent="0.25">
      <c r="A261" s="3" t="s">
        <v>70</v>
      </c>
      <c r="B261" s="4">
        <v>1.2580645161290323</v>
      </c>
      <c r="C261" s="4">
        <v>0.90322580645161288</v>
      </c>
      <c r="D261" s="6">
        <v>3.2258064516129031E-2</v>
      </c>
      <c r="E261" s="6">
        <v>3.2258064516129031E-2</v>
      </c>
      <c r="F261">
        <v>31</v>
      </c>
      <c r="G261" s="6">
        <v>1.1612903225806452</v>
      </c>
      <c r="H261" s="6">
        <v>1.7741935483870968</v>
      </c>
    </row>
    <row r="262" spans="1:8" x14ac:dyDescent="0.25">
      <c r="A262" s="3" t="s">
        <v>98</v>
      </c>
      <c r="B262" s="4">
        <v>1.7391304347826086</v>
      </c>
      <c r="C262" s="4">
        <v>1.173913043478261</v>
      </c>
      <c r="D262" s="6">
        <v>4.3478260869565216E-2</v>
      </c>
      <c r="E262" s="6">
        <v>8.6956521739130432E-2</v>
      </c>
      <c r="F262">
        <v>23</v>
      </c>
      <c r="G262" s="6">
        <v>1.5652173913043479</v>
      </c>
      <c r="H262" s="6">
        <v>1.5217391304347827</v>
      </c>
    </row>
    <row r="263" spans="1:8" x14ac:dyDescent="0.25">
      <c r="A263" s="3" t="s">
        <v>64</v>
      </c>
      <c r="B263" s="4">
        <v>1.5555555555555556</v>
      </c>
      <c r="C263" s="4">
        <v>1.5</v>
      </c>
      <c r="D263" s="6">
        <v>0</v>
      </c>
      <c r="E263" s="6">
        <v>5.5555555555555552E-2</v>
      </c>
      <c r="F263">
        <v>18</v>
      </c>
      <c r="G263" s="6">
        <v>1.8333333333333333</v>
      </c>
      <c r="H263" s="6">
        <v>1.4444444444444444</v>
      </c>
    </row>
    <row r="264" spans="1:8" x14ac:dyDescent="0.25">
      <c r="A264" s="3" t="s">
        <v>63</v>
      </c>
      <c r="B264" s="4">
        <v>1.25</v>
      </c>
      <c r="C264" s="4">
        <v>1.4583333333333333</v>
      </c>
      <c r="D264" s="6">
        <v>4.1666666666666664E-2</v>
      </c>
      <c r="E264" s="6">
        <v>0.16666666666666666</v>
      </c>
      <c r="F264">
        <v>24</v>
      </c>
      <c r="G264" s="6">
        <v>1.125</v>
      </c>
      <c r="H264" s="6">
        <v>1.7083333333333333</v>
      </c>
    </row>
    <row r="265" spans="1:8" x14ac:dyDescent="0.25">
      <c r="A265" s="3" t="s">
        <v>51</v>
      </c>
      <c r="B265" s="4">
        <v>1.7272727272727273</v>
      </c>
      <c r="C265" s="4">
        <v>1.3181818181818181</v>
      </c>
      <c r="D265" s="6">
        <v>4.5454545454545456E-2</v>
      </c>
      <c r="E265" s="6">
        <v>4.5454545454545456E-2</v>
      </c>
      <c r="F265">
        <v>22</v>
      </c>
      <c r="G265" s="6">
        <v>0.72727272727272729</v>
      </c>
      <c r="H265" s="6">
        <v>1.1363636363636365</v>
      </c>
    </row>
    <row r="266" spans="1:8" x14ac:dyDescent="0.25">
      <c r="A266" s="3" t="s">
        <v>55</v>
      </c>
      <c r="B266" s="4">
        <v>1.9642857142857142</v>
      </c>
      <c r="C266" s="4">
        <v>1</v>
      </c>
      <c r="D266" s="6">
        <v>3.5714285714285712E-2</v>
      </c>
      <c r="E266" s="6">
        <v>7.1428571428571425E-2</v>
      </c>
      <c r="F266">
        <v>28</v>
      </c>
      <c r="G266" s="6">
        <v>1.3928571428571428</v>
      </c>
      <c r="H266" s="6">
        <v>1.75</v>
      </c>
    </row>
    <row r="267" spans="1:8" x14ac:dyDescent="0.25">
      <c r="A267" s="3" t="s">
        <v>38</v>
      </c>
      <c r="B267" s="4">
        <v>1.3571428571428572</v>
      </c>
      <c r="C267" s="4">
        <v>1.2857142857142858</v>
      </c>
      <c r="D267" s="6">
        <v>7.1428571428571425E-2</v>
      </c>
      <c r="E267" s="6">
        <v>3.5714285714285712E-2</v>
      </c>
      <c r="F267">
        <v>28</v>
      </c>
      <c r="G267" s="6">
        <v>1.5</v>
      </c>
      <c r="H267" s="6">
        <v>1.9285714285714286</v>
      </c>
    </row>
    <row r="268" spans="1:8" x14ac:dyDescent="0.25">
      <c r="A268" s="3" t="s">
        <v>28</v>
      </c>
      <c r="B268" s="4">
        <v>1.1851851851851851</v>
      </c>
      <c r="C268" s="4">
        <v>1.0740740740740742</v>
      </c>
      <c r="D268" s="6">
        <v>3.7037037037037035E-2</v>
      </c>
      <c r="E268" s="6">
        <v>0.14814814814814814</v>
      </c>
      <c r="F268">
        <v>27</v>
      </c>
      <c r="G268" s="6">
        <v>1.6296296296296295</v>
      </c>
      <c r="H268" s="6">
        <v>2</v>
      </c>
    </row>
    <row r="269" spans="1:8" x14ac:dyDescent="0.25">
      <c r="A269" s="3" t="s">
        <v>61</v>
      </c>
      <c r="B269" s="4">
        <v>1.5</v>
      </c>
      <c r="C269" s="4">
        <v>0.88888888888888884</v>
      </c>
      <c r="D269" s="6">
        <v>0.1111111111111111</v>
      </c>
      <c r="E269" s="6">
        <v>0</v>
      </c>
      <c r="F269">
        <v>18</v>
      </c>
      <c r="G269" s="6">
        <v>1.3333333333333333</v>
      </c>
      <c r="H269" s="6">
        <v>1.7222222222222223</v>
      </c>
    </row>
    <row r="270" spans="1:8" x14ac:dyDescent="0.25">
      <c r="A270" s="3" t="s">
        <v>62</v>
      </c>
      <c r="B270" s="4">
        <v>1.8888888888888888</v>
      </c>
      <c r="C270" s="4">
        <v>1.2222222222222223</v>
      </c>
      <c r="D270" s="6">
        <v>0</v>
      </c>
      <c r="E270" s="6">
        <v>0.1111111111111111</v>
      </c>
      <c r="F270">
        <v>27</v>
      </c>
      <c r="G270" s="6">
        <v>1.4074074074074074</v>
      </c>
      <c r="H270" s="6">
        <v>2.1111111111111112</v>
      </c>
    </row>
    <row r="271" spans="1:8" x14ac:dyDescent="0.25">
      <c r="A271" s="3" t="s">
        <v>90</v>
      </c>
      <c r="B271" s="4">
        <v>1.25</v>
      </c>
      <c r="C271" s="4">
        <v>1.45</v>
      </c>
      <c r="D271" s="6">
        <v>0</v>
      </c>
      <c r="E271" s="6">
        <v>0</v>
      </c>
      <c r="F271">
        <v>20</v>
      </c>
      <c r="G271" s="6">
        <v>1.75</v>
      </c>
      <c r="H271" s="6">
        <v>1.85</v>
      </c>
    </row>
    <row r="272" spans="1:8" x14ac:dyDescent="0.25">
      <c r="A272" s="3" t="s">
        <v>31</v>
      </c>
      <c r="B272" s="4">
        <v>1.9230769230769231</v>
      </c>
      <c r="C272" s="4">
        <v>1.3846153846153846</v>
      </c>
      <c r="D272" s="6">
        <v>3.8461538461538464E-2</v>
      </c>
      <c r="E272" s="6">
        <v>0.23076923076923078</v>
      </c>
      <c r="F272">
        <v>26</v>
      </c>
      <c r="G272" s="6">
        <v>1.7692307692307692</v>
      </c>
      <c r="H272" s="6">
        <v>2.6538461538461537</v>
      </c>
    </row>
    <row r="273" spans="1:8" x14ac:dyDescent="0.25">
      <c r="A273" s="3" t="s">
        <v>254</v>
      </c>
      <c r="B273" s="4">
        <v>1</v>
      </c>
      <c r="C273" s="4">
        <v>0.4</v>
      </c>
      <c r="D273" s="6">
        <v>0</v>
      </c>
      <c r="E273" s="6">
        <v>0.2</v>
      </c>
      <c r="F273">
        <v>5</v>
      </c>
      <c r="G273" s="6">
        <v>2.4</v>
      </c>
      <c r="H273" s="6">
        <v>1.6</v>
      </c>
    </row>
    <row r="274" spans="1:8" x14ac:dyDescent="0.25">
      <c r="A274" s="3" t="s">
        <v>339</v>
      </c>
      <c r="B274" s="4">
        <v>2.6</v>
      </c>
      <c r="C274" s="4">
        <v>1</v>
      </c>
      <c r="D274" s="6">
        <v>0</v>
      </c>
      <c r="E274" s="6">
        <v>0.2</v>
      </c>
      <c r="F274">
        <v>5</v>
      </c>
      <c r="G274" s="6">
        <v>1.8</v>
      </c>
      <c r="H274" s="6">
        <v>1.4</v>
      </c>
    </row>
    <row r="275" spans="1:8" x14ac:dyDescent="0.25">
      <c r="A275" s="3" t="s">
        <v>131</v>
      </c>
      <c r="B275" s="4">
        <v>1.5736842105263158</v>
      </c>
      <c r="C275" s="4">
        <v>1.1947368421052631</v>
      </c>
      <c r="D275" s="6">
        <v>4.2105263157894736E-2</v>
      </c>
      <c r="E275" s="6">
        <v>9.7368421052631576E-2</v>
      </c>
      <c r="F275">
        <v>380</v>
      </c>
      <c r="G275" s="6">
        <v>1.4289473684210525</v>
      </c>
      <c r="H275" s="6">
        <v>1.7605263157894737</v>
      </c>
    </row>
    <row r="277" spans="1:8" x14ac:dyDescent="0.25">
      <c r="A277" t="s">
        <v>351</v>
      </c>
    </row>
    <row r="278" spans="1:8" x14ac:dyDescent="0.25">
      <c r="A278" s="2" t="s">
        <v>133</v>
      </c>
      <c r="B278" t="s">
        <v>132</v>
      </c>
      <c r="C278" t="s">
        <v>134</v>
      </c>
      <c r="D278" t="s">
        <v>451</v>
      </c>
      <c r="E278" t="s">
        <v>452</v>
      </c>
      <c r="F278" t="s">
        <v>135</v>
      </c>
      <c r="G278" t="s">
        <v>698</v>
      </c>
      <c r="H278" t="s">
        <v>699</v>
      </c>
    </row>
    <row r="279" spans="1:8" x14ac:dyDescent="0.25">
      <c r="A279" s="3" t="s">
        <v>70</v>
      </c>
      <c r="B279" s="4">
        <v>1.6333333333333333</v>
      </c>
      <c r="C279" s="4">
        <v>1.4333333333333333</v>
      </c>
      <c r="D279" s="6">
        <v>3.3333333333333333E-2</v>
      </c>
      <c r="E279" s="6">
        <v>0.1</v>
      </c>
      <c r="F279">
        <v>30</v>
      </c>
      <c r="G279" s="6">
        <v>1.6333333333333333</v>
      </c>
      <c r="H279" s="6">
        <v>2</v>
      </c>
    </row>
    <row r="280" spans="1:8" x14ac:dyDescent="0.25">
      <c r="A280" s="3" t="s">
        <v>28</v>
      </c>
      <c r="B280" s="4">
        <v>1.5714285714285714</v>
      </c>
      <c r="C280" s="4">
        <v>1.6071428571428572</v>
      </c>
      <c r="D280" s="6">
        <v>3.5714285714285712E-2</v>
      </c>
      <c r="E280" s="6">
        <v>7.1428571428571425E-2</v>
      </c>
      <c r="F280">
        <v>28</v>
      </c>
      <c r="G280" s="6">
        <v>1.6785714285714286</v>
      </c>
      <c r="H280" s="6">
        <v>1.9285714285714286</v>
      </c>
    </row>
    <row r="281" spans="1:8" x14ac:dyDescent="0.25">
      <c r="A281" s="3" t="s">
        <v>63</v>
      </c>
      <c r="B281" s="4">
        <v>1.4</v>
      </c>
      <c r="C281" s="4">
        <v>1</v>
      </c>
      <c r="D281" s="6">
        <v>0.08</v>
      </c>
      <c r="E281" s="6">
        <v>0.04</v>
      </c>
      <c r="F281">
        <v>25</v>
      </c>
      <c r="G281" s="6">
        <v>1.28</v>
      </c>
      <c r="H281" s="6">
        <v>2.12</v>
      </c>
    </row>
    <row r="282" spans="1:8" x14ac:dyDescent="0.25">
      <c r="A282" s="3" t="s">
        <v>31</v>
      </c>
      <c r="B282" s="4">
        <v>1.68</v>
      </c>
      <c r="C282" s="4">
        <v>0.88</v>
      </c>
      <c r="D282" s="6">
        <v>0.12</v>
      </c>
      <c r="E282" s="6">
        <v>0.04</v>
      </c>
      <c r="F282">
        <v>25</v>
      </c>
      <c r="G282" s="6">
        <v>1.1200000000000001</v>
      </c>
      <c r="H282" s="6">
        <v>1.92</v>
      </c>
    </row>
    <row r="283" spans="1:8" x14ac:dyDescent="0.25">
      <c r="A283" s="3" t="s">
        <v>41</v>
      </c>
      <c r="B283" s="4">
        <v>1.3333333333333333</v>
      </c>
      <c r="C283" s="4">
        <v>1.3333333333333333</v>
      </c>
      <c r="D283" s="6">
        <v>8.3333333333333329E-2</v>
      </c>
      <c r="E283" s="6">
        <v>0.16666666666666666</v>
      </c>
      <c r="F283">
        <v>24</v>
      </c>
      <c r="G283" s="6">
        <v>1.3333333333333333</v>
      </c>
      <c r="H283" s="6">
        <v>1.1666666666666667</v>
      </c>
    </row>
    <row r="284" spans="1:8" x14ac:dyDescent="0.25">
      <c r="A284" s="3" t="s">
        <v>44</v>
      </c>
      <c r="B284" s="4">
        <v>1.3333333333333333</v>
      </c>
      <c r="C284" s="4">
        <v>1.5416666666666667</v>
      </c>
      <c r="D284" s="6">
        <v>8.3333333333333329E-2</v>
      </c>
      <c r="E284" s="6">
        <v>0.125</v>
      </c>
      <c r="F284">
        <v>24</v>
      </c>
      <c r="G284" s="6">
        <v>1.2916666666666667</v>
      </c>
      <c r="H284" s="6">
        <v>1.875</v>
      </c>
    </row>
    <row r="285" spans="1:8" x14ac:dyDescent="0.25">
      <c r="A285" s="3" t="s">
        <v>51</v>
      </c>
      <c r="B285" s="4">
        <v>1.7083333333333333</v>
      </c>
      <c r="C285" s="4">
        <v>1.3333333333333333</v>
      </c>
      <c r="D285" s="6">
        <v>0.125</v>
      </c>
      <c r="E285" s="6">
        <v>8.3333333333333329E-2</v>
      </c>
      <c r="F285">
        <v>24</v>
      </c>
      <c r="G285" s="6">
        <v>1.5</v>
      </c>
      <c r="H285" s="6">
        <v>1.7916666666666667</v>
      </c>
    </row>
    <row r="286" spans="1:8" x14ac:dyDescent="0.25">
      <c r="A286" s="3" t="s">
        <v>64</v>
      </c>
      <c r="B286" s="4">
        <v>1.5833333333333333</v>
      </c>
      <c r="C286" s="4">
        <v>1.3333333333333333</v>
      </c>
      <c r="D286" s="6">
        <v>4.1666666666666664E-2</v>
      </c>
      <c r="E286" s="6">
        <v>4.1666666666666664E-2</v>
      </c>
      <c r="F286">
        <v>24</v>
      </c>
      <c r="G286" s="6">
        <v>1.875</v>
      </c>
      <c r="H286" s="6">
        <v>1.9583333333333333</v>
      </c>
    </row>
    <row r="287" spans="1:8" x14ac:dyDescent="0.25">
      <c r="A287" s="3" t="s">
        <v>62</v>
      </c>
      <c r="B287" s="4">
        <v>2.0869565217391304</v>
      </c>
      <c r="C287" s="4">
        <v>0.95652173913043481</v>
      </c>
      <c r="D287" s="6">
        <v>4.3478260869565216E-2</v>
      </c>
      <c r="E287" s="6">
        <v>0</v>
      </c>
      <c r="F287">
        <v>23</v>
      </c>
      <c r="G287" s="6">
        <v>1.3913043478260869</v>
      </c>
      <c r="H287" s="6">
        <v>1.3478260869565217</v>
      </c>
    </row>
    <row r="288" spans="1:8" x14ac:dyDescent="0.25">
      <c r="A288" s="3" t="s">
        <v>98</v>
      </c>
      <c r="B288" s="4">
        <v>1.2173913043478262</v>
      </c>
      <c r="C288" s="4">
        <v>0.73913043478260865</v>
      </c>
      <c r="D288" s="6">
        <v>0</v>
      </c>
      <c r="E288" s="6">
        <v>4.3478260869565216E-2</v>
      </c>
      <c r="F288">
        <v>23</v>
      </c>
      <c r="G288" s="6">
        <v>1.2173913043478262</v>
      </c>
      <c r="H288" s="6">
        <v>1.7391304347826086</v>
      </c>
    </row>
    <row r="289" spans="1:8" x14ac:dyDescent="0.25">
      <c r="A289" s="3" t="s">
        <v>55</v>
      </c>
      <c r="B289" s="4">
        <v>1.5652173913043479</v>
      </c>
      <c r="C289" s="4">
        <v>1.2173913043478262</v>
      </c>
      <c r="D289" s="6">
        <v>0</v>
      </c>
      <c r="E289" s="6">
        <v>4.3478260869565216E-2</v>
      </c>
      <c r="F289">
        <v>23</v>
      </c>
      <c r="G289" s="6">
        <v>1.6086956521739131</v>
      </c>
      <c r="H289" s="6">
        <v>2.1304347826086958</v>
      </c>
    </row>
    <row r="290" spans="1:8" x14ac:dyDescent="0.25">
      <c r="A290" s="3" t="s">
        <v>61</v>
      </c>
      <c r="B290" s="4">
        <v>1.5909090909090908</v>
      </c>
      <c r="C290" s="4">
        <v>1.4545454545454546</v>
      </c>
      <c r="D290" s="6">
        <v>0</v>
      </c>
      <c r="E290" s="6">
        <v>9.0909090909090912E-2</v>
      </c>
      <c r="F290">
        <v>22</v>
      </c>
      <c r="G290" s="6">
        <v>1.2272727272727273</v>
      </c>
      <c r="H290" s="6">
        <v>1.8636363636363635</v>
      </c>
    </row>
    <row r="291" spans="1:8" x14ac:dyDescent="0.25">
      <c r="A291" s="3" t="s">
        <v>38</v>
      </c>
      <c r="B291" s="4">
        <v>1.2857142857142858</v>
      </c>
      <c r="C291" s="4">
        <v>1.3809523809523809</v>
      </c>
      <c r="D291" s="6">
        <v>0.23809523809523808</v>
      </c>
      <c r="E291" s="6">
        <v>4.7619047619047616E-2</v>
      </c>
      <c r="F291">
        <v>21</v>
      </c>
      <c r="G291" s="6">
        <v>1.5238095238095237</v>
      </c>
      <c r="H291" s="6">
        <v>1.6190476190476191</v>
      </c>
    </row>
    <row r="292" spans="1:8" x14ac:dyDescent="0.25">
      <c r="A292" s="3" t="s">
        <v>59</v>
      </c>
      <c r="B292" s="4">
        <v>1.6666666666666667</v>
      </c>
      <c r="C292" s="4">
        <v>1.0952380952380953</v>
      </c>
      <c r="D292" s="6">
        <v>0</v>
      </c>
      <c r="E292" s="6">
        <v>4.7619047619047616E-2</v>
      </c>
      <c r="F292">
        <v>21</v>
      </c>
      <c r="G292" s="6">
        <v>0.66666666666666663</v>
      </c>
      <c r="H292" s="6">
        <v>1.4285714285714286</v>
      </c>
    </row>
    <row r="293" spans="1:8" x14ac:dyDescent="0.25">
      <c r="A293" s="3" t="s">
        <v>48</v>
      </c>
      <c r="B293" s="4">
        <v>1.2777777777777777</v>
      </c>
      <c r="C293" s="4">
        <v>1.6111111111111112</v>
      </c>
      <c r="D293" s="6">
        <v>0.1111111111111111</v>
      </c>
      <c r="E293" s="6">
        <v>0</v>
      </c>
      <c r="F293">
        <v>18</v>
      </c>
      <c r="G293" s="6">
        <v>0.77777777777777779</v>
      </c>
      <c r="H293" s="6">
        <v>1.3333333333333333</v>
      </c>
    </row>
    <row r="294" spans="1:8" x14ac:dyDescent="0.25">
      <c r="A294" s="3" t="s">
        <v>90</v>
      </c>
      <c r="B294" s="4">
        <v>2.1111111111111112</v>
      </c>
      <c r="C294" s="4">
        <v>0.94444444444444442</v>
      </c>
      <c r="D294" s="6">
        <v>0</v>
      </c>
      <c r="E294" s="6">
        <v>0</v>
      </c>
      <c r="F294">
        <v>18</v>
      </c>
      <c r="G294" s="6">
        <v>1.3888888888888888</v>
      </c>
      <c r="H294" s="6">
        <v>2</v>
      </c>
    </row>
    <row r="295" spans="1:8" x14ac:dyDescent="0.25">
      <c r="A295" s="3" t="s">
        <v>254</v>
      </c>
      <c r="B295" s="4">
        <v>1.6</v>
      </c>
      <c r="C295" s="4">
        <v>0.6</v>
      </c>
      <c r="D295" s="6">
        <v>0.2</v>
      </c>
      <c r="E295" s="6">
        <v>0.4</v>
      </c>
      <c r="F295">
        <v>5</v>
      </c>
      <c r="G295" s="6">
        <v>0.8</v>
      </c>
      <c r="H295" s="6">
        <v>0.8</v>
      </c>
    </row>
    <row r="296" spans="1:8" x14ac:dyDescent="0.25">
      <c r="A296" s="3" t="s">
        <v>339</v>
      </c>
      <c r="B296" s="4">
        <v>0</v>
      </c>
      <c r="C296" s="4">
        <v>3</v>
      </c>
      <c r="D296" s="6">
        <v>2</v>
      </c>
      <c r="E296" s="6">
        <v>1</v>
      </c>
      <c r="F296">
        <v>1</v>
      </c>
      <c r="G296" s="6">
        <v>2</v>
      </c>
      <c r="H296" s="6">
        <v>2</v>
      </c>
    </row>
    <row r="297" spans="1:8" x14ac:dyDescent="0.25">
      <c r="A297" s="3" t="s">
        <v>318</v>
      </c>
      <c r="B297" s="4">
        <v>1</v>
      </c>
      <c r="C297" s="4">
        <v>0</v>
      </c>
      <c r="D297" s="6">
        <v>0</v>
      </c>
      <c r="E297" s="6">
        <v>0</v>
      </c>
      <c r="F297">
        <v>1</v>
      </c>
      <c r="G297" s="6">
        <v>0</v>
      </c>
      <c r="H297" s="6">
        <v>2</v>
      </c>
    </row>
    <row r="298" spans="1:8" x14ac:dyDescent="0.25">
      <c r="A298" s="3" t="s">
        <v>131</v>
      </c>
      <c r="B298" s="4">
        <v>1.5578947368421052</v>
      </c>
      <c r="C298" s="4">
        <v>1.2394736842105263</v>
      </c>
      <c r="D298" s="6">
        <v>6.8421052631578952E-2</v>
      </c>
      <c r="E298" s="6">
        <v>6.8421052631578952E-2</v>
      </c>
      <c r="F298">
        <v>380</v>
      </c>
      <c r="G298" s="6">
        <v>1.3552631578947369</v>
      </c>
      <c r="H298" s="6">
        <v>1.7657894736842106</v>
      </c>
    </row>
    <row r="300" spans="1:8" x14ac:dyDescent="0.25">
      <c r="A300" t="s">
        <v>244</v>
      </c>
    </row>
    <row r="301" spans="1:8" x14ac:dyDescent="0.25">
      <c r="A301" s="2" t="s">
        <v>133</v>
      </c>
      <c r="B301" t="s">
        <v>132</v>
      </c>
      <c r="C301" t="s">
        <v>134</v>
      </c>
      <c r="D301" t="s">
        <v>451</v>
      </c>
      <c r="E301" t="s">
        <v>452</v>
      </c>
      <c r="F301" t="s">
        <v>698</v>
      </c>
      <c r="G301" t="s">
        <v>699</v>
      </c>
    </row>
    <row r="302" spans="1:8" x14ac:dyDescent="0.25">
      <c r="A302" s="3" t="s">
        <v>44</v>
      </c>
      <c r="B302" s="4">
        <v>2.3636363636363638</v>
      </c>
      <c r="C302" s="4">
        <v>1.5454545454545454</v>
      </c>
      <c r="D302" s="6">
        <v>0</v>
      </c>
      <c r="E302" s="6">
        <v>0.22727272727272727</v>
      </c>
      <c r="F302" s="6">
        <v>1.4545454545454546</v>
      </c>
      <c r="G302" s="6">
        <v>2</v>
      </c>
    </row>
    <row r="303" spans="1:8" x14ac:dyDescent="0.25">
      <c r="A303" s="3" t="s">
        <v>41</v>
      </c>
      <c r="B303" s="4">
        <v>1.3333333333333333</v>
      </c>
      <c r="C303" s="4">
        <v>1.8888888888888888</v>
      </c>
      <c r="D303" s="6">
        <v>0.1111111111111111</v>
      </c>
      <c r="E303" s="6">
        <v>0.1111111111111111</v>
      </c>
      <c r="F303" s="6">
        <v>1.4444444444444444</v>
      </c>
      <c r="G303" s="6">
        <v>1.8333333333333333</v>
      </c>
    </row>
    <row r="304" spans="1:8" x14ac:dyDescent="0.25">
      <c r="A304" s="3" t="s">
        <v>59</v>
      </c>
      <c r="B304" s="4">
        <v>1.6818181818181819</v>
      </c>
      <c r="C304" s="4">
        <v>1.1818181818181819</v>
      </c>
      <c r="D304" s="6">
        <v>0</v>
      </c>
      <c r="E304" s="6">
        <v>0.18181818181818182</v>
      </c>
      <c r="F304" s="6">
        <v>1</v>
      </c>
      <c r="G304" s="6">
        <v>1.8181818181818181</v>
      </c>
    </row>
    <row r="305" spans="1:7" x14ac:dyDescent="0.25">
      <c r="A305" s="3" t="s">
        <v>70</v>
      </c>
      <c r="B305" s="4">
        <v>1.9310344827586208</v>
      </c>
      <c r="C305" s="4">
        <v>1.1724137931034482</v>
      </c>
      <c r="D305" s="6">
        <v>6.8965517241379309E-2</v>
      </c>
      <c r="E305" s="6">
        <v>3.4482758620689655E-2</v>
      </c>
      <c r="F305" s="6">
        <v>1.4482758620689655</v>
      </c>
      <c r="G305" s="6">
        <v>1.6551724137931034</v>
      </c>
    </row>
    <row r="306" spans="1:7" x14ac:dyDescent="0.25">
      <c r="A306" s="3" t="s">
        <v>98</v>
      </c>
      <c r="B306" s="4">
        <v>1.9090909090909092</v>
      </c>
      <c r="C306" s="4">
        <v>1.4545454545454546</v>
      </c>
      <c r="D306" s="6">
        <v>0.18181818181818182</v>
      </c>
      <c r="E306" s="6">
        <v>0</v>
      </c>
      <c r="F306" s="6">
        <v>1.7272727272727273</v>
      </c>
      <c r="G306" s="6">
        <v>1.2727272727272727</v>
      </c>
    </row>
    <row r="307" spans="1:7" x14ac:dyDescent="0.25">
      <c r="A307" s="3" t="s">
        <v>64</v>
      </c>
      <c r="B307" s="4">
        <v>1.9</v>
      </c>
      <c r="C307" s="4">
        <v>0.8</v>
      </c>
      <c r="D307" s="6">
        <v>0</v>
      </c>
      <c r="E307" s="6">
        <v>0.05</v>
      </c>
      <c r="F307" s="6">
        <v>1.5</v>
      </c>
      <c r="G307" s="6">
        <v>2.2000000000000002</v>
      </c>
    </row>
    <row r="308" spans="1:7" x14ac:dyDescent="0.25">
      <c r="A308" s="3" t="s">
        <v>63</v>
      </c>
      <c r="B308" s="4">
        <v>1.3333333333333333</v>
      </c>
      <c r="C308" s="4">
        <v>1.0833333333333333</v>
      </c>
      <c r="D308" s="6">
        <v>0</v>
      </c>
      <c r="E308" s="6">
        <v>4.1666666666666664E-2</v>
      </c>
      <c r="F308" s="6">
        <v>1.125</v>
      </c>
      <c r="G308" s="6">
        <v>1.3333333333333333</v>
      </c>
    </row>
    <row r="309" spans="1:7" x14ac:dyDescent="0.25">
      <c r="A309" s="3" t="s">
        <v>51</v>
      </c>
      <c r="B309" s="4">
        <v>1.7272727272727273</v>
      </c>
      <c r="C309" s="4">
        <v>1.1818181818181819</v>
      </c>
      <c r="D309" s="6">
        <v>0</v>
      </c>
      <c r="E309" s="6">
        <v>0.18181818181818182</v>
      </c>
      <c r="F309" s="6">
        <v>0.90909090909090906</v>
      </c>
      <c r="G309" s="6">
        <v>1.1363636363636365</v>
      </c>
    </row>
    <row r="310" spans="1:7" x14ac:dyDescent="0.25">
      <c r="A310" s="3" t="s">
        <v>55</v>
      </c>
      <c r="B310" s="4">
        <v>1.4074074074074074</v>
      </c>
      <c r="C310" s="4">
        <v>1.0740740740740742</v>
      </c>
      <c r="D310" s="6">
        <v>0.14814814814814814</v>
      </c>
      <c r="E310" s="6">
        <v>0.18518518518518517</v>
      </c>
      <c r="F310" s="6">
        <v>1.2592592592592593</v>
      </c>
      <c r="G310" s="6">
        <v>2.0370370370370372</v>
      </c>
    </row>
    <row r="311" spans="1:7" x14ac:dyDescent="0.25">
      <c r="A311" s="3" t="s">
        <v>38</v>
      </c>
      <c r="B311" s="4">
        <v>1.3333333333333333</v>
      </c>
      <c r="C311" s="4">
        <v>1.0416666666666667</v>
      </c>
      <c r="D311" s="6">
        <v>0.16666666666666666</v>
      </c>
      <c r="E311" s="6">
        <v>0.125</v>
      </c>
      <c r="F311" s="6">
        <v>1.4583333333333333</v>
      </c>
      <c r="G311" s="6">
        <v>1.625</v>
      </c>
    </row>
    <row r="312" spans="1:7" x14ac:dyDescent="0.25">
      <c r="A312" s="3" t="s">
        <v>28</v>
      </c>
      <c r="B312" s="4">
        <v>1.6666666666666667</v>
      </c>
      <c r="C312" s="4">
        <v>1.5</v>
      </c>
      <c r="D312" s="6">
        <v>3.3333333333333333E-2</v>
      </c>
      <c r="E312" s="6">
        <v>0.1</v>
      </c>
      <c r="F312" s="6">
        <v>1.9333333333333333</v>
      </c>
      <c r="G312" s="6">
        <v>1.6666666666666667</v>
      </c>
    </row>
    <row r="313" spans="1:7" x14ac:dyDescent="0.25">
      <c r="A313" s="3" t="s">
        <v>48</v>
      </c>
      <c r="B313" s="4">
        <v>1</v>
      </c>
      <c r="C313" s="4">
        <v>1.2857142857142858</v>
      </c>
      <c r="D313" s="6">
        <v>0</v>
      </c>
      <c r="E313" s="6">
        <v>0</v>
      </c>
      <c r="F313" s="6">
        <v>1.1904761904761905</v>
      </c>
      <c r="G313" s="6">
        <v>1.4285714285714286</v>
      </c>
    </row>
    <row r="314" spans="1:7" x14ac:dyDescent="0.25">
      <c r="A314" s="3" t="s">
        <v>61</v>
      </c>
      <c r="B314" s="4">
        <v>2.04</v>
      </c>
      <c r="C314" s="4">
        <v>1.08</v>
      </c>
      <c r="D314" s="6">
        <v>0.04</v>
      </c>
      <c r="E314" s="6">
        <v>0.2</v>
      </c>
      <c r="F314" s="6">
        <v>1.28</v>
      </c>
      <c r="G314" s="6">
        <v>2.2000000000000002</v>
      </c>
    </row>
    <row r="315" spans="1:7" x14ac:dyDescent="0.25">
      <c r="A315" s="3" t="s">
        <v>62</v>
      </c>
      <c r="B315" s="4">
        <v>1.5238095238095237</v>
      </c>
      <c r="C315" s="4">
        <v>1.1428571428571428</v>
      </c>
      <c r="D315" s="6">
        <v>0.14285714285714285</v>
      </c>
      <c r="E315" s="6">
        <v>4.7619047619047616E-2</v>
      </c>
      <c r="F315" s="6">
        <v>1.1428571428571428</v>
      </c>
      <c r="G315" s="6">
        <v>1.3333333333333333</v>
      </c>
    </row>
    <row r="316" spans="1:7" x14ac:dyDescent="0.25">
      <c r="A316" s="3" t="s">
        <v>90</v>
      </c>
      <c r="B316" s="4">
        <v>0.81818181818181823</v>
      </c>
      <c r="C316" s="4">
        <v>1.3636363636363635</v>
      </c>
      <c r="D316" s="6">
        <v>0.27272727272727271</v>
      </c>
      <c r="E316" s="6">
        <v>0</v>
      </c>
      <c r="F316" s="6">
        <v>1.6363636363636365</v>
      </c>
      <c r="G316" s="6">
        <v>1.2727272727272727</v>
      </c>
    </row>
    <row r="317" spans="1:7" x14ac:dyDescent="0.25">
      <c r="A317" s="3" t="s">
        <v>31</v>
      </c>
      <c r="B317" s="4">
        <v>1.4285714285714286</v>
      </c>
      <c r="C317" s="4">
        <v>1.0357142857142858</v>
      </c>
      <c r="D317" s="6">
        <v>7.1428571428571425E-2</v>
      </c>
      <c r="E317" s="6">
        <v>3.5714285714285712E-2</v>
      </c>
      <c r="F317" s="6">
        <v>1.4642857142857142</v>
      </c>
      <c r="G317" s="6">
        <v>2.2857142857142856</v>
      </c>
    </row>
    <row r="318" spans="1:7" x14ac:dyDescent="0.25">
      <c r="A318" s="3" t="s">
        <v>66</v>
      </c>
      <c r="B318" s="4">
        <v>1.2</v>
      </c>
      <c r="C318" s="4">
        <v>1.4666666666666666</v>
      </c>
      <c r="D318" s="6">
        <v>0</v>
      </c>
      <c r="E318" s="6">
        <v>6.6666666666666666E-2</v>
      </c>
      <c r="F318" s="6">
        <v>1.4</v>
      </c>
      <c r="G318" s="6">
        <v>1.6</v>
      </c>
    </row>
    <row r="319" spans="1:7" x14ac:dyDescent="0.25">
      <c r="A319" s="3" t="s">
        <v>35</v>
      </c>
      <c r="B319" s="4">
        <v>1.5</v>
      </c>
      <c r="C319" s="4">
        <v>0.7</v>
      </c>
      <c r="D319" s="6">
        <v>0.1</v>
      </c>
      <c r="E319" s="6">
        <v>0.2</v>
      </c>
      <c r="F319" s="6">
        <v>1.7</v>
      </c>
      <c r="G319" s="6">
        <v>1.6</v>
      </c>
    </row>
    <row r="320" spans="1:7" x14ac:dyDescent="0.25">
      <c r="A320" s="3" t="s">
        <v>131</v>
      </c>
      <c r="B320" s="4">
        <v>1.5894736842105264</v>
      </c>
      <c r="C320" s="4">
        <v>1.2157894736842105</v>
      </c>
      <c r="D320" s="6">
        <v>6.5789473684210523E-2</v>
      </c>
      <c r="E320" s="6">
        <v>0.10263157894736842</v>
      </c>
      <c r="F320" s="6">
        <v>1.3763157894736842</v>
      </c>
      <c r="G320" s="6">
        <v>1.7236842105263157</v>
      </c>
    </row>
    <row r="322" spans="1:7" x14ac:dyDescent="0.25">
      <c r="A322" s="5" t="s">
        <v>136</v>
      </c>
    </row>
    <row r="323" spans="1:7" x14ac:dyDescent="0.25">
      <c r="A323" s="2" t="s">
        <v>133</v>
      </c>
      <c r="B323" t="s">
        <v>132</v>
      </c>
      <c r="C323" t="s">
        <v>134</v>
      </c>
      <c r="D323" t="s">
        <v>451</v>
      </c>
      <c r="E323" t="s">
        <v>452</v>
      </c>
      <c r="F323" t="s">
        <v>698</v>
      </c>
      <c r="G323" t="s">
        <v>699</v>
      </c>
    </row>
    <row r="324" spans="1:7" x14ac:dyDescent="0.25">
      <c r="A324" s="3" t="s">
        <v>44</v>
      </c>
      <c r="B324" s="4">
        <v>1.2222222222222223</v>
      </c>
      <c r="C324" s="4">
        <v>1.0740740740740742</v>
      </c>
      <c r="D324" s="6">
        <v>7.407407407407407E-2</v>
      </c>
      <c r="E324" s="6">
        <v>3.7037037037037035E-2</v>
      </c>
      <c r="F324" s="6">
        <v>1.7777777777777777</v>
      </c>
      <c r="G324" s="6">
        <v>1.8148148148148149</v>
      </c>
    </row>
    <row r="325" spans="1:7" x14ac:dyDescent="0.25">
      <c r="A325" s="3" t="s">
        <v>41</v>
      </c>
      <c r="B325" s="4">
        <v>1.3846153846153846</v>
      </c>
      <c r="C325" s="4">
        <v>0.76923076923076927</v>
      </c>
      <c r="D325" s="6">
        <v>0.15384615384615385</v>
      </c>
      <c r="E325" s="6">
        <v>7.6923076923076927E-2</v>
      </c>
      <c r="F325" s="6">
        <v>1.5384615384615385</v>
      </c>
      <c r="G325" s="6">
        <v>2.2307692307692308</v>
      </c>
    </row>
    <row r="326" spans="1:7" x14ac:dyDescent="0.25">
      <c r="A326" s="3" t="s">
        <v>59</v>
      </c>
      <c r="B326" s="4">
        <v>1.2962962962962963</v>
      </c>
      <c r="C326" s="4">
        <v>1.3703703703703705</v>
      </c>
      <c r="D326" s="6">
        <v>7.407407407407407E-2</v>
      </c>
      <c r="E326" s="6">
        <v>3.7037037037037035E-2</v>
      </c>
      <c r="F326" s="6">
        <v>1.037037037037037</v>
      </c>
      <c r="G326" s="6">
        <v>1.7037037037037037</v>
      </c>
    </row>
    <row r="327" spans="1:7" x14ac:dyDescent="0.25">
      <c r="A327" s="3" t="s">
        <v>70</v>
      </c>
      <c r="B327" s="4">
        <v>1.6551724137931034</v>
      </c>
      <c r="C327" s="4">
        <v>0.82758620689655171</v>
      </c>
      <c r="D327" s="6">
        <v>0</v>
      </c>
      <c r="E327" s="6">
        <v>6.8965517241379309E-2</v>
      </c>
      <c r="F327" s="6">
        <v>1.5172413793103448</v>
      </c>
      <c r="G327" s="6">
        <v>1.6896551724137931</v>
      </c>
    </row>
    <row r="328" spans="1:7" x14ac:dyDescent="0.25">
      <c r="A328" s="3" t="s">
        <v>98</v>
      </c>
      <c r="B328" s="4">
        <v>1</v>
      </c>
      <c r="C328" s="4">
        <v>2</v>
      </c>
      <c r="D328" s="6">
        <v>0</v>
      </c>
      <c r="E328" s="6">
        <v>0</v>
      </c>
      <c r="F328" s="6">
        <v>1</v>
      </c>
      <c r="G328" s="6">
        <v>2</v>
      </c>
    </row>
    <row r="329" spans="1:7" x14ac:dyDescent="0.25">
      <c r="A329" s="3" t="s">
        <v>64</v>
      </c>
      <c r="B329" s="4">
        <v>1.7222222222222223</v>
      </c>
      <c r="C329" s="4">
        <v>1.2777777777777777</v>
      </c>
      <c r="D329" s="6">
        <v>0.16666666666666666</v>
      </c>
      <c r="E329" s="6">
        <v>5.5555555555555552E-2</v>
      </c>
      <c r="F329" s="6">
        <v>1.3333333333333333</v>
      </c>
      <c r="G329" s="6">
        <v>1.8888888888888888</v>
      </c>
    </row>
    <row r="330" spans="1:7" x14ac:dyDescent="0.25">
      <c r="A330" s="3" t="s">
        <v>63</v>
      </c>
      <c r="B330" s="4">
        <v>1.7391304347826086</v>
      </c>
      <c r="C330" s="4">
        <v>1.9565217391304348</v>
      </c>
      <c r="D330" s="6">
        <v>4.3478260869565216E-2</v>
      </c>
      <c r="E330" s="6">
        <v>8.6956521739130432E-2</v>
      </c>
      <c r="F330" s="6">
        <v>2.1739130434782608</v>
      </c>
      <c r="G330" s="6">
        <v>2.3043478260869565</v>
      </c>
    </row>
    <row r="331" spans="1:7" x14ac:dyDescent="0.25">
      <c r="A331" s="3" t="s">
        <v>51</v>
      </c>
      <c r="B331" s="4">
        <v>1.7692307692307692</v>
      </c>
      <c r="C331" s="4">
        <v>0.76923076923076927</v>
      </c>
      <c r="D331" s="6">
        <v>0.11538461538461539</v>
      </c>
      <c r="E331" s="6">
        <v>7.6923076923076927E-2</v>
      </c>
      <c r="F331" s="6">
        <v>1.1153846153846154</v>
      </c>
      <c r="G331" s="6">
        <v>1.5</v>
      </c>
    </row>
    <row r="332" spans="1:7" x14ac:dyDescent="0.25">
      <c r="A332" s="3" t="s">
        <v>55</v>
      </c>
      <c r="B332" s="4">
        <v>1.8846153846153846</v>
      </c>
      <c r="C332" s="4">
        <v>0.96153846153846156</v>
      </c>
      <c r="D332" s="6">
        <v>0.15384615384615385</v>
      </c>
      <c r="E332" s="6">
        <v>0.23076923076923078</v>
      </c>
      <c r="F332" s="6">
        <v>1.2692307692307692</v>
      </c>
      <c r="G332" s="6">
        <v>2.0769230769230771</v>
      </c>
    </row>
    <row r="333" spans="1:7" x14ac:dyDescent="0.25">
      <c r="A333" s="3" t="s">
        <v>38</v>
      </c>
      <c r="B333" s="4">
        <v>1.9130434782608696</v>
      </c>
      <c r="C333" s="4">
        <v>1.0869565217391304</v>
      </c>
      <c r="D333" s="6">
        <v>0.13043478260869565</v>
      </c>
      <c r="E333" s="6">
        <v>0</v>
      </c>
      <c r="F333" s="6">
        <v>0.91304347826086951</v>
      </c>
      <c r="G333" s="6">
        <v>1.7826086956521738</v>
      </c>
    </row>
    <row r="334" spans="1:7" x14ac:dyDescent="0.25">
      <c r="A334" s="3" t="s">
        <v>28</v>
      </c>
      <c r="B334" s="4">
        <v>1.7666666666666666</v>
      </c>
      <c r="C334" s="4">
        <v>1.2333333333333334</v>
      </c>
      <c r="D334" s="6">
        <v>3.3333333333333333E-2</v>
      </c>
      <c r="E334" s="6">
        <v>3.3333333333333333E-2</v>
      </c>
      <c r="F334" s="6">
        <v>1.4666666666666666</v>
      </c>
      <c r="G334" s="6">
        <v>1.9666666666666666</v>
      </c>
    </row>
    <row r="335" spans="1:7" x14ac:dyDescent="0.25">
      <c r="A335" s="3" t="s">
        <v>48</v>
      </c>
      <c r="B335" s="4">
        <v>1.6190476190476191</v>
      </c>
      <c r="C335" s="4">
        <v>1.4285714285714286</v>
      </c>
      <c r="D335" s="6">
        <v>0</v>
      </c>
      <c r="E335" s="6">
        <v>4.7619047619047616E-2</v>
      </c>
      <c r="F335" s="6">
        <v>0.76190476190476186</v>
      </c>
      <c r="G335" s="6">
        <v>1.0952380952380953</v>
      </c>
    </row>
    <row r="336" spans="1:7" x14ac:dyDescent="0.25">
      <c r="A336" s="3" t="s">
        <v>61</v>
      </c>
      <c r="B336" s="4">
        <v>1.6538461538461537</v>
      </c>
      <c r="C336" s="4">
        <v>1.1153846153846154</v>
      </c>
      <c r="D336" s="6">
        <v>3.8461538461538464E-2</v>
      </c>
      <c r="E336" s="6">
        <v>7.6923076923076927E-2</v>
      </c>
      <c r="F336" s="6">
        <v>1.5384615384615385</v>
      </c>
      <c r="G336" s="6">
        <v>1.6538461538461537</v>
      </c>
    </row>
    <row r="337" spans="1:7" x14ac:dyDescent="0.25">
      <c r="A337" s="3" t="s">
        <v>62</v>
      </c>
      <c r="B337" s="4">
        <v>1.8125</v>
      </c>
      <c r="C337" s="4">
        <v>1.0625</v>
      </c>
      <c r="D337" s="6">
        <v>0</v>
      </c>
      <c r="E337" s="6">
        <v>0.125</v>
      </c>
      <c r="F337" s="6">
        <v>1.375</v>
      </c>
      <c r="G337" s="6">
        <v>2.125</v>
      </c>
    </row>
    <row r="338" spans="1:7" x14ac:dyDescent="0.25">
      <c r="A338" s="3" t="s">
        <v>90</v>
      </c>
      <c r="B338" s="4">
        <v>2</v>
      </c>
      <c r="C338" s="4">
        <v>0</v>
      </c>
      <c r="D338" s="6">
        <v>0</v>
      </c>
      <c r="E338" s="6">
        <v>0.5</v>
      </c>
      <c r="F338" s="6">
        <v>0.5</v>
      </c>
      <c r="G338" s="6">
        <v>1</v>
      </c>
    </row>
    <row r="339" spans="1:7" x14ac:dyDescent="0.25">
      <c r="A339" s="3" t="s">
        <v>31</v>
      </c>
      <c r="B339" s="4">
        <v>1.7333333333333334</v>
      </c>
      <c r="C339" s="4">
        <v>1.3333333333333333</v>
      </c>
      <c r="D339" s="6">
        <v>0.1</v>
      </c>
      <c r="E339" s="6">
        <v>0.2</v>
      </c>
      <c r="F339" s="6">
        <v>1.5666666666666667</v>
      </c>
      <c r="G339" s="6">
        <v>2.1333333333333333</v>
      </c>
    </row>
    <row r="340" spans="1:7" x14ac:dyDescent="0.25">
      <c r="A340" s="3" t="s">
        <v>66</v>
      </c>
      <c r="B340" s="4">
        <v>1.1851851851851851</v>
      </c>
      <c r="C340" s="4">
        <v>1.4074074074074074</v>
      </c>
      <c r="D340" s="6">
        <v>0.14814814814814814</v>
      </c>
      <c r="E340" s="6">
        <v>0.1111111111111111</v>
      </c>
      <c r="F340" s="6">
        <v>1.5925925925925926</v>
      </c>
      <c r="G340" s="6">
        <v>1.8888888888888888</v>
      </c>
    </row>
    <row r="341" spans="1:7" x14ac:dyDescent="0.25">
      <c r="A341" s="3" t="s">
        <v>35</v>
      </c>
      <c r="B341" s="4">
        <v>1.7142857142857142</v>
      </c>
      <c r="C341" s="4">
        <v>0.9285714285714286</v>
      </c>
      <c r="D341" s="6">
        <v>0</v>
      </c>
      <c r="E341" s="6">
        <v>0.14285714285714285</v>
      </c>
      <c r="F341" s="6">
        <v>1.7857142857142858</v>
      </c>
      <c r="G341" s="6">
        <v>1.7857142857142858</v>
      </c>
    </row>
    <row r="342" spans="1:7" x14ac:dyDescent="0.25">
      <c r="A342" s="3" t="s">
        <v>131</v>
      </c>
      <c r="B342" s="4">
        <v>1.6236842105263158</v>
      </c>
      <c r="C342" s="4">
        <v>1.1736842105263159</v>
      </c>
      <c r="D342" s="6">
        <v>7.6315789473684212E-2</v>
      </c>
      <c r="E342" s="6">
        <v>8.9473684210526316E-2</v>
      </c>
      <c r="F342" s="6">
        <v>1.4131578947368422</v>
      </c>
      <c r="G342" s="6">
        <v>1.8394736842105264</v>
      </c>
    </row>
    <row r="344" spans="1:7" x14ac:dyDescent="0.25">
      <c r="A344" s="3" t="s">
        <v>583</v>
      </c>
    </row>
    <row r="345" spans="1:7" x14ac:dyDescent="0.25">
      <c r="A345" s="2" t="s">
        <v>697</v>
      </c>
      <c r="B345" t="s">
        <v>132</v>
      </c>
      <c r="C345" t="s">
        <v>134</v>
      </c>
      <c r="D345" t="s">
        <v>451</v>
      </c>
      <c r="E345" t="s">
        <v>452</v>
      </c>
      <c r="F345" t="s">
        <v>698</v>
      </c>
      <c r="G345" t="s">
        <v>699</v>
      </c>
    </row>
    <row r="346" spans="1:7" x14ac:dyDescent="0.25">
      <c r="A346" s="3" t="s">
        <v>44</v>
      </c>
      <c r="B346" s="4">
        <v>1.5</v>
      </c>
      <c r="C346" s="4">
        <v>1.2142857142857142</v>
      </c>
      <c r="D346" s="6">
        <v>0.10714285714285714</v>
      </c>
      <c r="E346" s="6">
        <v>0.21428571428571427</v>
      </c>
      <c r="F346" s="6">
        <v>1.6071428571428572</v>
      </c>
      <c r="G346" s="6">
        <v>1.8571428571428572</v>
      </c>
    </row>
    <row r="347" spans="1:7" x14ac:dyDescent="0.25">
      <c r="A347" s="3" t="s">
        <v>41</v>
      </c>
      <c r="B347" s="4">
        <v>1</v>
      </c>
      <c r="C347" s="4">
        <v>0</v>
      </c>
      <c r="D347" s="6">
        <v>0</v>
      </c>
      <c r="E347" s="6">
        <v>0</v>
      </c>
      <c r="F347" s="6">
        <v>0.5</v>
      </c>
      <c r="G347" s="6">
        <v>2</v>
      </c>
    </row>
    <row r="348" spans="1:7" x14ac:dyDescent="0.25">
      <c r="A348" s="3" t="s">
        <v>586</v>
      </c>
      <c r="B348" s="4">
        <v>1.7307692307692308</v>
      </c>
      <c r="C348" s="4">
        <v>1.4615384615384615</v>
      </c>
      <c r="D348" s="6">
        <v>7.6923076923076927E-2</v>
      </c>
      <c r="E348" s="6">
        <v>0.11538461538461539</v>
      </c>
      <c r="F348" s="6">
        <v>1.2692307692307692</v>
      </c>
      <c r="G348" s="6">
        <v>1.8461538461538463</v>
      </c>
    </row>
    <row r="349" spans="1:7" x14ac:dyDescent="0.25">
      <c r="A349" s="3" t="s">
        <v>59</v>
      </c>
      <c r="B349" s="4">
        <v>2</v>
      </c>
      <c r="C349" s="4">
        <v>1.1923076923076923</v>
      </c>
      <c r="D349" s="6">
        <v>3.8461538461538464E-2</v>
      </c>
      <c r="E349" s="6">
        <v>3.8461538461538464E-2</v>
      </c>
      <c r="F349" s="6">
        <v>1.0384615384615385</v>
      </c>
      <c r="G349" s="6">
        <v>1.6153846153846154</v>
      </c>
    </row>
    <row r="350" spans="1:7" x14ac:dyDescent="0.25">
      <c r="A350" s="3" t="s">
        <v>70</v>
      </c>
      <c r="B350" s="4">
        <v>1.2142857142857142</v>
      </c>
      <c r="C350" s="4">
        <v>1</v>
      </c>
      <c r="D350" s="6">
        <v>3.5714285714285712E-2</v>
      </c>
      <c r="E350" s="6">
        <v>7.1428571428571425E-2</v>
      </c>
      <c r="F350" s="6">
        <v>1.6428571428571428</v>
      </c>
      <c r="G350" s="6">
        <v>1.9642857142857142</v>
      </c>
    </row>
    <row r="351" spans="1:7" x14ac:dyDescent="0.25">
      <c r="A351" s="3" t="s">
        <v>64</v>
      </c>
      <c r="B351" s="4">
        <v>1.3846153846153846</v>
      </c>
      <c r="C351" s="4">
        <v>0.84615384615384615</v>
      </c>
      <c r="D351" s="6">
        <v>0.15384615384615385</v>
      </c>
      <c r="E351" s="6">
        <v>0.15384615384615385</v>
      </c>
      <c r="F351" s="6">
        <v>1</v>
      </c>
      <c r="G351" s="6">
        <v>2.1538461538461537</v>
      </c>
    </row>
    <row r="352" spans="1:7" x14ac:dyDescent="0.25">
      <c r="A352" s="3" t="s">
        <v>63</v>
      </c>
      <c r="B352" s="4">
        <v>2.5</v>
      </c>
      <c r="C352" s="4">
        <v>0.95454545454545459</v>
      </c>
      <c r="D352" s="6">
        <v>0</v>
      </c>
      <c r="E352" s="6">
        <v>0.27272727272727271</v>
      </c>
      <c r="F352" s="6">
        <v>1.1363636363636365</v>
      </c>
      <c r="G352" s="6">
        <v>1.6818181818181819</v>
      </c>
    </row>
    <row r="353" spans="1:7" x14ac:dyDescent="0.25">
      <c r="A353" s="3" t="s">
        <v>51</v>
      </c>
      <c r="B353" s="4">
        <v>1.2272727272727273</v>
      </c>
      <c r="C353" s="4">
        <v>0.90909090909090906</v>
      </c>
      <c r="D353" s="6">
        <v>9.0909090909090912E-2</v>
      </c>
      <c r="E353" s="6">
        <v>0.18181818181818182</v>
      </c>
      <c r="F353" s="6">
        <v>1.0454545454545454</v>
      </c>
      <c r="G353" s="6">
        <v>2.3181818181818183</v>
      </c>
    </row>
    <row r="354" spans="1:7" x14ac:dyDescent="0.25">
      <c r="A354" s="3" t="s">
        <v>55</v>
      </c>
      <c r="B354" s="4">
        <v>1.5517241379310345</v>
      </c>
      <c r="C354" s="4">
        <v>1</v>
      </c>
      <c r="D354" s="6">
        <v>6.8965517241379309E-2</v>
      </c>
      <c r="E354" s="6">
        <v>0.10344827586206896</v>
      </c>
      <c r="F354" s="6">
        <v>2.103448275862069</v>
      </c>
      <c r="G354" s="6">
        <v>1.9310344827586208</v>
      </c>
    </row>
    <row r="355" spans="1:7" x14ac:dyDescent="0.25">
      <c r="A355" s="3" t="s">
        <v>38</v>
      </c>
      <c r="B355" s="4">
        <v>1.967741935483871</v>
      </c>
      <c r="C355" s="4">
        <v>1.096774193548387</v>
      </c>
      <c r="D355" s="6">
        <v>6.4516129032258063E-2</v>
      </c>
      <c r="E355" s="6">
        <v>9.6774193548387094E-2</v>
      </c>
      <c r="F355" s="6">
        <v>1.1612903225806452</v>
      </c>
      <c r="G355" s="6">
        <v>1.5483870967741935</v>
      </c>
    </row>
    <row r="356" spans="1:7" x14ac:dyDescent="0.25">
      <c r="A356" s="3" t="s">
        <v>28</v>
      </c>
      <c r="B356" s="4">
        <v>1.3666666666666667</v>
      </c>
      <c r="C356" s="4">
        <v>1.2333333333333334</v>
      </c>
      <c r="D356" s="6">
        <v>0.13333333333333333</v>
      </c>
      <c r="E356" s="6">
        <v>6.6666666666666666E-2</v>
      </c>
      <c r="F356" s="6">
        <v>2.1</v>
      </c>
      <c r="G356" s="6">
        <v>1.7</v>
      </c>
    </row>
    <row r="357" spans="1:7" x14ac:dyDescent="0.25">
      <c r="A357" s="3" t="s">
        <v>48</v>
      </c>
      <c r="B357" s="4">
        <v>1</v>
      </c>
      <c r="C357" s="4">
        <v>6</v>
      </c>
      <c r="D357" s="6">
        <v>0</v>
      </c>
      <c r="E357" s="6">
        <v>0</v>
      </c>
      <c r="F357" s="6">
        <v>0</v>
      </c>
      <c r="G357" s="6">
        <v>0</v>
      </c>
    </row>
    <row r="358" spans="1:7" x14ac:dyDescent="0.25">
      <c r="A358" s="3" t="s">
        <v>61</v>
      </c>
      <c r="B358" s="4">
        <v>1.45</v>
      </c>
      <c r="C358" s="4">
        <v>0.6</v>
      </c>
      <c r="D358" s="6">
        <v>0</v>
      </c>
      <c r="E358" s="6">
        <v>0.05</v>
      </c>
      <c r="F358" s="6">
        <v>1.25</v>
      </c>
      <c r="G358" s="6">
        <v>1.95</v>
      </c>
    </row>
    <row r="359" spans="1:7" x14ac:dyDescent="0.25">
      <c r="A359" s="3" t="s">
        <v>619</v>
      </c>
      <c r="B359" s="4">
        <v>1</v>
      </c>
      <c r="C359" s="4">
        <v>0</v>
      </c>
      <c r="D359" s="6">
        <v>0</v>
      </c>
      <c r="E359" s="6">
        <v>0</v>
      </c>
      <c r="F359" s="6">
        <v>1.5</v>
      </c>
      <c r="G359" s="6">
        <v>3</v>
      </c>
    </row>
    <row r="360" spans="1:7" x14ac:dyDescent="0.25">
      <c r="A360" s="3" t="s">
        <v>31</v>
      </c>
      <c r="B360" s="4">
        <v>1.8275862068965518</v>
      </c>
      <c r="C360" s="4">
        <v>1.3103448275862069</v>
      </c>
      <c r="D360" s="6">
        <v>3.4482758620689655E-2</v>
      </c>
      <c r="E360" s="6">
        <v>0.13793103448275862</v>
      </c>
      <c r="F360" s="6">
        <v>1.3103448275862069</v>
      </c>
      <c r="G360" s="6">
        <v>1.6896551724137931</v>
      </c>
    </row>
    <row r="361" spans="1:7" x14ac:dyDescent="0.25">
      <c r="A361" s="3" t="s">
        <v>66</v>
      </c>
      <c r="B361" s="4">
        <v>1.9259259259259258</v>
      </c>
      <c r="C361" s="4">
        <v>1.1851851851851851</v>
      </c>
      <c r="D361" s="6">
        <v>7.407407407407407E-2</v>
      </c>
      <c r="E361" s="6">
        <v>7.407407407407407E-2</v>
      </c>
      <c r="F361" s="6">
        <v>0.88888888888888884</v>
      </c>
      <c r="G361" s="6">
        <v>1.5555555555555556</v>
      </c>
    </row>
    <row r="362" spans="1:7" x14ac:dyDescent="0.25">
      <c r="A362" s="3" t="s">
        <v>35</v>
      </c>
      <c r="B362" s="4">
        <v>1.9333333333333333</v>
      </c>
      <c r="C362" s="4">
        <v>0.93333333333333335</v>
      </c>
      <c r="D362" s="6">
        <v>0</v>
      </c>
      <c r="E362" s="6">
        <v>0.13333333333333333</v>
      </c>
      <c r="F362" s="6">
        <v>1.4666666666666666</v>
      </c>
      <c r="G362" s="6">
        <v>2.4</v>
      </c>
    </row>
    <row r="363" spans="1:7" x14ac:dyDescent="0.25">
      <c r="A363" s="3" t="s">
        <v>589</v>
      </c>
      <c r="B363" s="4">
        <v>2</v>
      </c>
      <c r="C363" s="4">
        <v>0.6785714285714286</v>
      </c>
      <c r="D363" s="6">
        <v>3.5714285714285712E-2</v>
      </c>
      <c r="E363" s="6">
        <v>0.14285714285714285</v>
      </c>
      <c r="F363" s="6">
        <v>1.3928571428571428</v>
      </c>
      <c r="G363" s="6">
        <v>2.2857142857142856</v>
      </c>
    </row>
    <row r="364" spans="1:7" x14ac:dyDescent="0.25">
      <c r="A364" s="3" t="s">
        <v>617</v>
      </c>
      <c r="B364" s="4">
        <v>1</v>
      </c>
      <c r="C364" s="4">
        <v>4</v>
      </c>
      <c r="D364" s="6">
        <v>0</v>
      </c>
      <c r="E364" s="6">
        <v>0</v>
      </c>
      <c r="F364" s="6">
        <v>2</v>
      </c>
      <c r="G364" s="6">
        <v>3</v>
      </c>
    </row>
    <row r="365" spans="1:7" x14ac:dyDescent="0.25">
      <c r="A365" s="3" t="s">
        <v>131</v>
      </c>
      <c r="B365" s="4">
        <v>1.6973684210526316</v>
      </c>
      <c r="C365" s="4">
        <v>1.0736842105263158</v>
      </c>
      <c r="D365" s="6">
        <v>6.0526315789473685E-2</v>
      </c>
      <c r="E365" s="6">
        <v>0.11842105263157894</v>
      </c>
      <c r="F365" s="6">
        <v>1.3842105263157896</v>
      </c>
      <c r="G365" s="6">
        <v>1.8710526315789473</v>
      </c>
    </row>
    <row r="367" spans="1:7" x14ac:dyDescent="0.25">
      <c r="A367" s="3" t="s">
        <v>584</v>
      </c>
    </row>
    <row r="368" spans="1:7" x14ac:dyDescent="0.25">
      <c r="A368" s="2" t="s">
        <v>697</v>
      </c>
      <c r="B368" t="s">
        <v>132</v>
      </c>
      <c r="C368" t="s">
        <v>134</v>
      </c>
      <c r="D368" t="s">
        <v>451</v>
      </c>
      <c r="E368" t="s">
        <v>452</v>
      </c>
      <c r="F368" t="s">
        <v>698</v>
      </c>
      <c r="G368" t="s">
        <v>699</v>
      </c>
    </row>
    <row r="369" spans="1:7" x14ac:dyDescent="0.25">
      <c r="A369" s="3" t="s">
        <v>44</v>
      </c>
      <c r="B369" s="4">
        <v>1.5714285714285714</v>
      </c>
      <c r="C369" s="4">
        <v>1.1428571428571428</v>
      </c>
      <c r="D369" s="6">
        <v>9.5238095238095233E-2</v>
      </c>
      <c r="E369" s="6">
        <v>9.5238095238095233E-2</v>
      </c>
      <c r="F369" s="6">
        <v>1.2380952380952381</v>
      </c>
      <c r="G369" s="6">
        <v>2.1904761904761907</v>
      </c>
    </row>
    <row r="370" spans="1:7" x14ac:dyDescent="0.25">
      <c r="A370" s="3" t="s">
        <v>586</v>
      </c>
      <c r="B370" s="4">
        <v>1.5714285714285714</v>
      </c>
      <c r="C370" s="4">
        <v>1.3214285714285714</v>
      </c>
      <c r="D370" s="6">
        <v>3.5714285714285712E-2</v>
      </c>
      <c r="E370" s="6">
        <v>3.5714285714285712E-2</v>
      </c>
      <c r="F370" s="6">
        <v>1.3214285714285714</v>
      </c>
      <c r="G370" s="6">
        <v>1.5357142857142858</v>
      </c>
    </row>
    <row r="371" spans="1:7" x14ac:dyDescent="0.25">
      <c r="A371" s="3" t="s">
        <v>59</v>
      </c>
      <c r="B371" s="4">
        <v>0.92</v>
      </c>
      <c r="C371" s="4">
        <v>1.08</v>
      </c>
      <c r="D371" s="6">
        <v>0.04</v>
      </c>
      <c r="E371" s="6">
        <v>0.08</v>
      </c>
      <c r="F371" s="6">
        <v>1.76</v>
      </c>
      <c r="G371" s="6">
        <v>1.52</v>
      </c>
    </row>
    <row r="372" spans="1:7" x14ac:dyDescent="0.25">
      <c r="A372" s="3" t="s">
        <v>70</v>
      </c>
      <c r="B372" s="4">
        <v>1.7058823529411764</v>
      </c>
      <c r="C372" s="4">
        <v>1.0588235294117647</v>
      </c>
      <c r="D372" s="6">
        <v>5.8823529411764705E-2</v>
      </c>
      <c r="E372" s="6">
        <v>0.11764705882352941</v>
      </c>
      <c r="F372" s="6">
        <v>1.3235294117647058</v>
      </c>
      <c r="G372" s="6">
        <v>2.0294117647058822</v>
      </c>
    </row>
    <row r="373" spans="1:7" x14ac:dyDescent="0.25">
      <c r="A373" s="3" t="s">
        <v>709</v>
      </c>
      <c r="B373" s="4">
        <v>1.4</v>
      </c>
      <c r="C373" s="4">
        <v>0.6</v>
      </c>
      <c r="D373" s="6">
        <v>0</v>
      </c>
      <c r="E373" s="6">
        <v>0</v>
      </c>
      <c r="F373" s="6">
        <v>1</v>
      </c>
      <c r="G373" s="6">
        <v>1.8</v>
      </c>
    </row>
    <row r="374" spans="1:7" x14ac:dyDescent="0.25">
      <c r="A374" s="3" t="s">
        <v>63</v>
      </c>
      <c r="B374" s="4">
        <v>1.125</v>
      </c>
      <c r="C374" s="4">
        <v>0.5625</v>
      </c>
      <c r="D374" s="6">
        <v>0.1875</v>
      </c>
      <c r="E374" s="6">
        <v>0.125</v>
      </c>
      <c r="F374" s="6">
        <v>1.5625</v>
      </c>
      <c r="G374" s="6">
        <v>2.0625</v>
      </c>
    </row>
    <row r="375" spans="1:7" x14ac:dyDescent="0.25">
      <c r="A375" s="3" t="s">
        <v>51</v>
      </c>
      <c r="B375" s="4">
        <v>1.6363636363636365</v>
      </c>
      <c r="C375" s="4">
        <v>1</v>
      </c>
      <c r="D375" s="6">
        <v>0</v>
      </c>
      <c r="E375" s="6">
        <v>0</v>
      </c>
      <c r="F375" s="6">
        <v>1</v>
      </c>
      <c r="G375" s="6">
        <v>1.3636363636363635</v>
      </c>
    </row>
    <row r="376" spans="1:7" x14ac:dyDescent="0.25">
      <c r="A376" s="3" t="s">
        <v>55</v>
      </c>
      <c r="B376" s="4">
        <v>1.4615384615384615</v>
      </c>
      <c r="C376" s="4">
        <v>1.1153846153846154</v>
      </c>
      <c r="D376" s="6">
        <v>0.15384615384615385</v>
      </c>
      <c r="E376" s="6">
        <v>7.6923076923076927E-2</v>
      </c>
      <c r="F376" s="6">
        <v>1.4230769230769231</v>
      </c>
      <c r="G376" s="6">
        <v>1.8846153846153846</v>
      </c>
    </row>
    <row r="377" spans="1:7" x14ac:dyDescent="0.25">
      <c r="A377" s="3" t="s">
        <v>38</v>
      </c>
      <c r="B377" s="4">
        <v>1</v>
      </c>
      <c r="C377" s="4">
        <v>0</v>
      </c>
      <c r="D377" s="6">
        <v>0</v>
      </c>
      <c r="E377" s="6">
        <v>0</v>
      </c>
      <c r="F377" s="6">
        <v>0</v>
      </c>
      <c r="G377" s="6">
        <v>0</v>
      </c>
    </row>
    <row r="378" spans="1:7" x14ac:dyDescent="0.25">
      <c r="A378" s="3" t="s">
        <v>28</v>
      </c>
      <c r="B378" s="4">
        <v>1.3225806451612903</v>
      </c>
      <c r="C378" s="4">
        <v>1.1290322580645162</v>
      </c>
      <c r="D378" s="6">
        <v>9.6774193548387094E-2</v>
      </c>
      <c r="E378" s="6">
        <v>0.16129032258064516</v>
      </c>
      <c r="F378" s="6">
        <v>1.8064516129032258</v>
      </c>
      <c r="G378" s="6">
        <v>2.129032258064516</v>
      </c>
    </row>
    <row r="379" spans="1:7" x14ac:dyDescent="0.25">
      <c r="A379" s="3" t="s">
        <v>48</v>
      </c>
      <c r="B379" s="4">
        <v>1.2962962962962963</v>
      </c>
      <c r="C379" s="4">
        <v>1.2962962962962963</v>
      </c>
      <c r="D379" s="6">
        <v>0</v>
      </c>
      <c r="E379" s="6">
        <v>7.407407407407407E-2</v>
      </c>
      <c r="F379" s="6">
        <v>0.55555555555555558</v>
      </c>
      <c r="G379" s="6">
        <v>0.85185185185185186</v>
      </c>
    </row>
    <row r="380" spans="1:7" x14ac:dyDescent="0.25">
      <c r="A380" s="3" t="s">
        <v>61</v>
      </c>
      <c r="B380" s="4">
        <v>1.1666666666666667</v>
      </c>
      <c r="C380" s="4">
        <v>1.5</v>
      </c>
      <c r="D380" s="6">
        <v>8.3333333333333329E-2</v>
      </c>
      <c r="E380" s="6">
        <v>0.16666666666666666</v>
      </c>
      <c r="F380" s="6">
        <v>1.4166666666666667</v>
      </c>
      <c r="G380" s="6">
        <v>1.8333333333333333</v>
      </c>
    </row>
    <row r="381" spans="1:7" x14ac:dyDescent="0.25">
      <c r="A381" s="3" t="s">
        <v>703</v>
      </c>
      <c r="B381" s="4">
        <v>1.3913043478260869</v>
      </c>
      <c r="C381" s="4">
        <v>1</v>
      </c>
      <c r="D381" s="6">
        <v>8.6956521739130432E-2</v>
      </c>
      <c r="E381" s="6">
        <v>8.6956521739130432E-2</v>
      </c>
      <c r="F381" s="6">
        <v>1.7391304347826086</v>
      </c>
      <c r="G381" s="6">
        <v>2.1739130434782608</v>
      </c>
    </row>
    <row r="382" spans="1:7" x14ac:dyDescent="0.25">
      <c r="A382" s="3" t="s">
        <v>31</v>
      </c>
      <c r="B382" s="4">
        <v>1.5862068965517242</v>
      </c>
      <c r="C382" s="4">
        <v>1.0689655172413792</v>
      </c>
      <c r="D382" s="6">
        <v>3.4482758620689655E-2</v>
      </c>
      <c r="E382" s="6">
        <v>0.17241379310344829</v>
      </c>
      <c r="F382" s="6">
        <v>1</v>
      </c>
      <c r="G382" s="6">
        <v>2.1724137931034484</v>
      </c>
    </row>
    <row r="383" spans="1:7" x14ac:dyDescent="0.25">
      <c r="A383" s="3" t="s">
        <v>66</v>
      </c>
      <c r="B383" s="4">
        <v>1.8518518518518519</v>
      </c>
      <c r="C383" s="4">
        <v>0.81481481481481477</v>
      </c>
      <c r="D383" s="6">
        <v>7.407407407407407E-2</v>
      </c>
      <c r="E383" s="6">
        <v>3.7037037037037035E-2</v>
      </c>
      <c r="F383" s="6">
        <v>1.1111111111111112</v>
      </c>
      <c r="G383" s="6">
        <v>1.3703703703703705</v>
      </c>
    </row>
    <row r="384" spans="1:7" x14ac:dyDescent="0.25">
      <c r="A384" s="3" t="s">
        <v>705</v>
      </c>
      <c r="B384" s="4">
        <v>1.2692307692307692</v>
      </c>
      <c r="C384" s="4">
        <v>1</v>
      </c>
      <c r="D384" s="6">
        <v>0.11538461538461539</v>
      </c>
      <c r="E384" s="6">
        <v>0.11538461538461539</v>
      </c>
      <c r="F384" s="6">
        <v>1.5769230769230769</v>
      </c>
      <c r="G384" s="6">
        <v>1.5</v>
      </c>
    </row>
    <row r="385" spans="1:7" x14ac:dyDescent="0.25">
      <c r="A385" s="3" t="s">
        <v>35</v>
      </c>
      <c r="B385" s="4">
        <v>1</v>
      </c>
      <c r="C385" s="4">
        <v>1</v>
      </c>
      <c r="D385" s="6">
        <v>0.2</v>
      </c>
      <c r="E385" s="6">
        <v>0.2</v>
      </c>
      <c r="F385" s="6">
        <v>1.4</v>
      </c>
      <c r="G385" s="6">
        <v>1.8</v>
      </c>
    </row>
    <row r="386" spans="1:7" x14ac:dyDescent="0.25">
      <c r="A386" s="3" t="s">
        <v>589</v>
      </c>
      <c r="B386" s="4">
        <v>0.90909090909090906</v>
      </c>
      <c r="C386" s="4">
        <v>1.3181818181818181</v>
      </c>
      <c r="D386" s="6">
        <v>0</v>
      </c>
      <c r="E386" s="6">
        <v>0</v>
      </c>
      <c r="F386" s="6">
        <v>1.4545454545454546</v>
      </c>
      <c r="G386" s="6">
        <v>2.1363636363636362</v>
      </c>
    </row>
    <row r="387" spans="1:7" x14ac:dyDescent="0.25">
      <c r="A387" s="3" t="s">
        <v>712</v>
      </c>
      <c r="B387" s="4">
        <v>1.4545454545454546</v>
      </c>
      <c r="C387" s="4">
        <v>0.90909090909090906</v>
      </c>
      <c r="D387" s="6">
        <v>0</v>
      </c>
      <c r="E387" s="6">
        <v>0.27272727272727271</v>
      </c>
      <c r="F387" s="6">
        <v>1.6363636363636365</v>
      </c>
      <c r="G387" s="6">
        <v>2.2727272727272729</v>
      </c>
    </row>
    <row r="388" spans="1:7" x14ac:dyDescent="0.25">
      <c r="A388" s="3" t="s">
        <v>131</v>
      </c>
      <c r="B388" s="4">
        <v>1.4</v>
      </c>
      <c r="C388" s="4">
        <v>1.0789473684210527</v>
      </c>
      <c r="D388" s="6">
        <v>6.8421052631578952E-2</v>
      </c>
      <c r="E388" s="6">
        <v>9.7368421052631576E-2</v>
      </c>
      <c r="F388" s="6">
        <v>1.3552631578947369</v>
      </c>
      <c r="G388" s="6">
        <v>1.7973684210526315</v>
      </c>
    </row>
    <row r="390" spans="1:7" x14ac:dyDescent="0.25">
      <c r="A390" s="3" t="s">
        <v>803</v>
      </c>
    </row>
    <row r="391" spans="1:7" x14ac:dyDescent="0.25">
      <c r="A391" s="2" t="s">
        <v>697</v>
      </c>
      <c r="B391" t="s">
        <v>132</v>
      </c>
      <c r="C391" t="s">
        <v>134</v>
      </c>
      <c r="D391" t="s">
        <v>451</v>
      </c>
      <c r="E391" t="s">
        <v>452</v>
      </c>
      <c r="F391" t="s">
        <v>698</v>
      </c>
      <c r="G391" t="s">
        <v>699</v>
      </c>
    </row>
    <row r="392" spans="1:7" x14ac:dyDescent="0.25">
      <c r="A392" s="3" t="s">
        <v>44</v>
      </c>
      <c r="B392" s="4">
        <v>1.7</v>
      </c>
      <c r="C392" s="4">
        <v>1.4</v>
      </c>
      <c r="D392" s="6">
        <v>0.05</v>
      </c>
      <c r="E392" s="6">
        <v>0.15</v>
      </c>
      <c r="F392" s="6">
        <v>0.9</v>
      </c>
      <c r="G392" s="6">
        <v>1.75</v>
      </c>
    </row>
    <row r="393" spans="1:7" x14ac:dyDescent="0.25">
      <c r="A393" s="3" t="s">
        <v>586</v>
      </c>
      <c r="B393" s="4">
        <v>1.2</v>
      </c>
      <c r="C393" s="4">
        <v>0.6333333333333333</v>
      </c>
      <c r="D393" s="6">
        <v>3.3333333333333333E-2</v>
      </c>
      <c r="E393" s="6">
        <v>0</v>
      </c>
      <c r="F393" s="6">
        <v>1.4333333333333333</v>
      </c>
      <c r="G393" s="6">
        <v>1.8333333333333333</v>
      </c>
    </row>
    <row r="394" spans="1:7" x14ac:dyDescent="0.25">
      <c r="A394" s="3" t="s">
        <v>59</v>
      </c>
      <c r="B394" s="4">
        <v>2.0434782608695654</v>
      </c>
      <c r="C394" s="4">
        <v>1.2173913043478262</v>
      </c>
      <c r="D394" s="6">
        <v>4.3478260869565216E-2</v>
      </c>
      <c r="E394" s="6">
        <v>0.17391304347826086</v>
      </c>
      <c r="F394" s="6">
        <v>1.3043478260869565</v>
      </c>
      <c r="G394" s="6">
        <v>1.9130434782608696</v>
      </c>
    </row>
    <row r="395" spans="1:7" x14ac:dyDescent="0.25">
      <c r="A395" s="3" t="s">
        <v>70</v>
      </c>
      <c r="B395" s="4">
        <v>1.1111111111111112</v>
      </c>
      <c r="C395" s="4">
        <v>1.037037037037037</v>
      </c>
      <c r="D395" s="6">
        <v>3.7037037037037035E-2</v>
      </c>
      <c r="E395" s="6">
        <v>0</v>
      </c>
      <c r="F395" s="6">
        <v>1.6666666666666667</v>
      </c>
      <c r="G395" s="6">
        <v>2.074074074074074</v>
      </c>
    </row>
    <row r="396" spans="1:7" x14ac:dyDescent="0.25">
      <c r="A396" s="3" t="s">
        <v>709</v>
      </c>
      <c r="B396" s="4">
        <v>1.5714285714285714</v>
      </c>
      <c r="C396" s="4">
        <v>2.5714285714285716</v>
      </c>
      <c r="D396" s="6">
        <v>0</v>
      </c>
      <c r="E396" s="6">
        <v>0</v>
      </c>
      <c r="F396" s="6">
        <v>1.1428571428571428</v>
      </c>
      <c r="G396" s="6">
        <v>1.5714285714285714</v>
      </c>
    </row>
    <row r="397" spans="1:7" x14ac:dyDescent="0.25">
      <c r="A397" s="3" t="s">
        <v>63</v>
      </c>
      <c r="B397" s="4">
        <v>1.625</v>
      </c>
      <c r="C397" s="4">
        <v>0.75</v>
      </c>
      <c r="D397" s="6">
        <v>0</v>
      </c>
      <c r="E397" s="6">
        <v>0.125</v>
      </c>
      <c r="F397" s="6">
        <v>1.625</v>
      </c>
      <c r="G397" s="6">
        <v>2.375</v>
      </c>
    </row>
    <row r="398" spans="1:7" x14ac:dyDescent="0.25">
      <c r="A398" s="3" t="s">
        <v>51</v>
      </c>
      <c r="B398" s="4">
        <v>1.5</v>
      </c>
      <c r="C398" s="4">
        <v>0.9</v>
      </c>
      <c r="D398" s="6">
        <v>0</v>
      </c>
      <c r="E398" s="6">
        <v>0</v>
      </c>
      <c r="F398" s="6">
        <v>1</v>
      </c>
      <c r="G398" s="6">
        <v>0.9</v>
      </c>
    </row>
    <row r="399" spans="1:7" x14ac:dyDescent="0.25">
      <c r="A399" s="3" t="s">
        <v>55</v>
      </c>
      <c r="B399" s="4">
        <v>1.3076923076923077</v>
      </c>
      <c r="C399" s="4">
        <v>1</v>
      </c>
      <c r="D399" s="6">
        <v>7.6923076923076927E-2</v>
      </c>
      <c r="E399" s="6">
        <v>3.8461538461538464E-2</v>
      </c>
      <c r="F399" s="6">
        <v>1.3846153846153846</v>
      </c>
      <c r="G399" s="6">
        <v>1.7692307692307692</v>
      </c>
    </row>
    <row r="400" spans="1:7" x14ac:dyDescent="0.25">
      <c r="A400" s="3" t="s">
        <v>38</v>
      </c>
      <c r="B400" s="4">
        <v>1.5769230769230769</v>
      </c>
      <c r="C400" s="4">
        <v>1.1538461538461537</v>
      </c>
      <c r="D400" s="6">
        <v>0.23076923076923078</v>
      </c>
      <c r="E400" s="6">
        <v>7.6923076923076927E-2</v>
      </c>
      <c r="F400" s="6">
        <v>1.6923076923076923</v>
      </c>
      <c r="G400" s="6">
        <v>1.9615384615384615</v>
      </c>
    </row>
    <row r="401" spans="1:7" x14ac:dyDescent="0.25">
      <c r="A401" s="3" t="s">
        <v>28</v>
      </c>
      <c r="B401" s="4">
        <v>1.5357142857142858</v>
      </c>
      <c r="C401" s="4">
        <v>1.25</v>
      </c>
      <c r="D401" s="6">
        <v>0.17857142857142858</v>
      </c>
      <c r="E401" s="6">
        <v>0.14285714285714285</v>
      </c>
      <c r="F401" s="6">
        <v>1.75</v>
      </c>
      <c r="G401" s="6">
        <v>2.0714285714285716</v>
      </c>
    </row>
    <row r="402" spans="1:7" x14ac:dyDescent="0.25">
      <c r="A402" s="3" t="s">
        <v>48</v>
      </c>
      <c r="B402" s="4">
        <v>1.5833333333333333</v>
      </c>
      <c r="C402" s="4">
        <v>1.1666666666666667</v>
      </c>
      <c r="D402" s="6">
        <v>4.1666666666666664E-2</v>
      </c>
      <c r="E402" s="6">
        <v>8.3333333333333329E-2</v>
      </c>
      <c r="F402" s="6">
        <v>1.125</v>
      </c>
      <c r="G402" s="6">
        <v>1.375</v>
      </c>
    </row>
    <row r="403" spans="1:7" x14ac:dyDescent="0.25">
      <c r="A403" s="3" t="s">
        <v>703</v>
      </c>
      <c r="B403" s="4">
        <v>1.9310344827586208</v>
      </c>
      <c r="C403" s="4">
        <v>1.1724137931034482</v>
      </c>
      <c r="D403" s="6">
        <v>6.8965517241379309E-2</v>
      </c>
      <c r="E403" s="6">
        <v>0</v>
      </c>
      <c r="F403" s="6">
        <v>1.5172413793103448</v>
      </c>
      <c r="G403" s="6">
        <v>2.103448275862069</v>
      </c>
    </row>
    <row r="404" spans="1:7" x14ac:dyDescent="0.25">
      <c r="A404" s="3" t="s">
        <v>31</v>
      </c>
      <c r="B404" s="4">
        <v>1.8181818181818181</v>
      </c>
      <c r="C404" s="4">
        <v>1.2272727272727273</v>
      </c>
      <c r="D404" s="6">
        <v>0.22727272727272727</v>
      </c>
      <c r="E404" s="6">
        <v>9.0909090909090912E-2</v>
      </c>
      <c r="F404" s="6">
        <v>1.2727272727272727</v>
      </c>
      <c r="G404" s="6">
        <v>1.8181818181818181</v>
      </c>
    </row>
    <row r="405" spans="1:7" x14ac:dyDescent="0.25">
      <c r="A405" s="3" t="s">
        <v>66</v>
      </c>
      <c r="B405" s="4">
        <v>1.25</v>
      </c>
      <c r="C405" s="4">
        <v>1.125</v>
      </c>
      <c r="D405" s="6">
        <v>0</v>
      </c>
      <c r="E405" s="6">
        <v>0.125</v>
      </c>
      <c r="F405" s="6">
        <v>1.0416666666666667</v>
      </c>
      <c r="G405" s="6">
        <v>2.0416666666666665</v>
      </c>
    </row>
    <row r="406" spans="1:7" x14ac:dyDescent="0.25">
      <c r="A406" s="3" t="s">
        <v>705</v>
      </c>
      <c r="B406" s="4">
        <v>1.36</v>
      </c>
      <c r="C406" s="4">
        <v>1</v>
      </c>
      <c r="D406" s="6">
        <v>0.16</v>
      </c>
      <c r="E406" s="6">
        <v>0.16</v>
      </c>
      <c r="F406" s="6">
        <v>1.2</v>
      </c>
      <c r="G406" s="6">
        <v>1.88</v>
      </c>
    </row>
    <row r="407" spans="1:7" x14ac:dyDescent="0.25">
      <c r="A407" s="3" t="s">
        <v>589</v>
      </c>
      <c r="B407" s="4">
        <v>1.4193548387096775</v>
      </c>
      <c r="C407" s="4">
        <v>1</v>
      </c>
      <c r="D407" s="6">
        <v>3.2258064516129031E-2</v>
      </c>
      <c r="E407" s="6">
        <v>0.12903225806451613</v>
      </c>
      <c r="F407" s="6">
        <v>1.4838709677419355</v>
      </c>
      <c r="G407" s="6">
        <v>1.7096774193548387</v>
      </c>
    </row>
    <row r="408" spans="1:7" x14ac:dyDescent="0.25">
      <c r="A408" s="3" t="s">
        <v>712</v>
      </c>
      <c r="B408" s="4">
        <v>1.9230769230769231</v>
      </c>
      <c r="C408" s="4">
        <v>0.92307692307692313</v>
      </c>
      <c r="D408" s="6">
        <v>7.6923076923076927E-2</v>
      </c>
      <c r="E408" s="6">
        <v>0</v>
      </c>
      <c r="F408" s="6">
        <v>0.76923076923076927</v>
      </c>
      <c r="G408" s="6">
        <v>2.1538461538461537</v>
      </c>
    </row>
    <row r="409" spans="1:7" x14ac:dyDescent="0.25">
      <c r="A409" s="3" t="s">
        <v>851</v>
      </c>
      <c r="B409" s="4">
        <v>1.4285714285714286</v>
      </c>
      <c r="C409" s="4">
        <v>1.4285714285714286</v>
      </c>
      <c r="D409" s="6">
        <v>0</v>
      </c>
      <c r="E409" s="6">
        <v>0</v>
      </c>
      <c r="F409" s="6">
        <v>0.7142857142857143</v>
      </c>
      <c r="G409" s="6">
        <v>1.4285714285714286</v>
      </c>
    </row>
    <row r="410" spans="1:7" x14ac:dyDescent="0.25">
      <c r="A410" s="3" t="s">
        <v>131</v>
      </c>
      <c r="B410" s="4">
        <v>1.5289473684210526</v>
      </c>
      <c r="C410" s="4">
        <v>1.1078947368421053</v>
      </c>
      <c r="D410" s="6">
        <v>8.1578947368421056E-2</v>
      </c>
      <c r="E410" s="6">
        <v>7.8947368421052627E-2</v>
      </c>
      <c r="F410" s="6">
        <v>1.3447368421052632</v>
      </c>
      <c r="G410" s="6">
        <v>1.8552631578947369</v>
      </c>
    </row>
    <row r="412" spans="1:7" x14ac:dyDescent="0.25">
      <c r="A412" s="3" t="s">
        <v>804</v>
      </c>
    </row>
    <row r="413" spans="1:7" x14ac:dyDescent="0.25">
      <c r="A413" s="2" t="s">
        <v>697</v>
      </c>
      <c r="B413" t="s">
        <v>132</v>
      </c>
      <c r="C413" t="s">
        <v>134</v>
      </c>
      <c r="D413" t="s">
        <v>451</v>
      </c>
      <c r="E413" t="s">
        <v>452</v>
      </c>
      <c r="F413" t="s">
        <v>698</v>
      </c>
      <c r="G413" t="s">
        <v>699</v>
      </c>
    </row>
    <row r="414" spans="1:7" x14ac:dyDescent="0.25">
      <c r="A414" s="3" t="s">
        <v>44</v>
      </c>
      <c r="B414" s="4">
        <v>1.6666666666666667</v>
      </c>
      <c r="C414" s="4">
        <v>1</v>
      </c>
      <c r="D414" s="6">
        <v>0.16666666666666666</v>
      </c>
      <c r="E414" s="6">
        <v>0</v>
      </c>
      <c r="F414" s="6">
        <v>1.5</v>
      </c>
      <c r="G414" s="6">
        <v>2.3333333333333335</v>
      </c>
    </row>
    <row r="415" spans="1:7" x14ac:dyDescent="0.25">
      <c r="A415" s="3" t="s">
        <v>586</v>
      </c>
      <c r="B415" s="4">
        <v>1.5666666666666667</v>
      </c>
      <c r="C415" s="4">
        <v>1.1666666666666667</v>
      </c>
      <c r="D415" s="6">
        <v>0</v>
      </c>
      <c r="E415" s="6">
        <v>0.13333333333333333</v>
      </c>
      <c r="F415" s="6">
        <v>1.5333333333333334</v>
      </c>
      <c r="G415" s="6">
        <v>1.6333333333333333</v>
      </c>
    </row>
    <row r="416" spans="1:7" x14ac:dyDescent="0.25">
      <c r="A416" s="3" t="s">
        <v>59</v>
      </c>
      <c r="B416" s="4">
        <v>1.6363636363636365</v>
      </c>
      <c r="C416" s="4">
        <v>1</v>
      </c>
      <c r="D416" s="6">
        <v>0</v>
      </c>
      <c r="E416" s="6">
        <v>9.0909090909090912E-2</v>
      </c>
      <c r="F416" s="6">
        <v>0.90909090909090906</v>
      </c>
      <c r="G416" s="6">
        <v>1.1363636363636365</v>
      </c>
    </row>
    <row r="417" spans="1:7" x14ac:dyDescent="0.25">
      <c r="A417" s="3" t="s">
        <v>985</v>
      </c>
      <c r="B417" s="4">
        <v>4</v>
      </c>
      <c r="C417" s="4">
        <v>1</v>
      </c>
      <c r="D417" s="6">
        <v>0</v>
      </c>
      <c r="E417" s="6">
        <v>0</v>
      </c>
      <c r="F417" s="6">
        <v>0</v>
      </c>
      <c r="G417" s="6">
        <v>0</v>
      </c>
    </row>
    <row r="418" spans="1:7" x14ac:dyDescent="0.25">
      <c r="A418" s="3" t="s">
        <v>998</v>
      </c>
      <c r="B418" s="4">
        <v>0</v>
      </c>
      <c r="C418" s="4">
        <v>2</v>
      </c>
      <c r="D418" s="6">
        <v>0</v>
      </c>
      <c r="E418" s="6">
        <v>0</v>
      </c>
      <c r="F418" s="6">
        <v>0</v>
      </c>
      <c r="G418" s="6">
        <v>2</v>
      </c>
    </row>
    <row r="419" spans="1:7" x14ac:dyDescent="0.25">
      <c r="A419" s="3" t="s">
        <v>910</v>
      </c>
      <c r="B419" s="4">
        <v>1.5</v>
      </c>
      <c r="C419" s="4">
        <v>1</v>
      </c>
      <c r="D419" s="6">
        <v>0.16666666666666666</v>
      </c>
      <c r="E419" s="6">
        <v>8.3333333333333329E-2</v>
      </c>
      <c r="F419" s="6">
        <v>1.0833333333333333</v>
      </c>
      <c r="G419" s="6">
        <v>1.25</v>
      </c>
    </row>
    <row r="420" spans="1:7" x14ac:dyDescent="0.25">
      <c r="A420" s="3" t="s">
        <v>904</v>
      </c>
      <c r="B420" s="4">
        <v>1.4375</v>
      </c>
      <c r="C420" s="4">
        <v>0.84375</v>
      </c>
      <c r="D420" s="6">
        <v>6.25E-2</v>
      </c>
      <c r="E420" s="6">
        <v>6.25E-2</v>
      </c>
      <c r="F420" s="6">
        <v>1.09375</v>
      </c>
      <c r="G420" s="6">
        <v>2.1875</v>
      </c>
    </row>
    <row r="421" spans="1:7" x14ac:dyDescent="0.25">
      <c r="A421" s="3" t="s">
        <v>70</v>
      </c>
      <c r="B421" s="4">
        <v>1.9285714285714286</v>
      </c>
      <c r="C421" s="4">
        <v>0.9642857142857143</v>
      </c>
      <c r="D421" s="6">
        <v>3.5714285714285712E-2</v>
      </c>
      <c r="E421" s="6">
        <v>0.10714285714285714</v>
      </c>
      <c r="F421" s="6">
        <v>1.6428571428571428</v>
      </c>
      <c r="G421" s="6">
        <v>2.2857142857142856</v>
      </c>
    </row>
    <row r="422" spans="1:7" x14ac:dyDescent="0.25">
      <c r="A422" s="3" t="s">
        <v>709</v>
      </c>
      <c r="B422" s="4">
        <v>0</v>
      </c>
      <c r="C422" s="4">
        <v>2</v>
      </c>
      <c r="D422" s="6">
        <v>0</v>
      </c>
      <c r="E422" s="6">
        <v>0</v>
      </c>
      <c r="F422" s="6">
        <v>1</v>
      </c>
      <c r="G422" s="6">
        <v>2</v>
      </c>
    </row>
    <row r="423" spans="1:7" x14ac:dyDescent="0.25">
      <c r="A423" s="3" t="s">
        <v>63</v>
      </c>
      <c r="B423" s="4">
        <v>1.5833333333333333</v>
      </c>
      <c r="C423" s="4">
        <v>0.83333333333333337</v>
      </c>
      <c r="D423" s="6">
        <v>0</v>
      </c>
      <c r="E423" s="6">
        <v>8.3333333333333329E-2</v>
      </c>
      <c r="F423" s="6">
        <v>1.25</v>
      </c>
      <c r="G423" s="6">
        <v>1.0833333333333333</v>
      </c>
    </row>
    <row r="424" spans="1:7" x14ac:dyDescent="0.25">
      <c r="A424" s="3" t="s">
        <v>51</v>
      </c>
      <c r="B424" s="4">
        <v>1</v>
      </c>
      <c r="C424" s="4">
        <v>1</v>
      </c>
      <c r="D424" s="6">
        <v>0</v>
      </c>
      <c r="E424" s="6">
        <v>0</v>
      </c>
      <c r="F424" s="6">
        <v>0</v>
      </c>
      <c r="G424" s="6">
        <v>1.5</v>
      </c>
    </row>
    <row r="425" spans="1:7" x14ac:dyDescent="0.25">
      <c r="A425" s="3" t="s">
        <v>55</v>
      </c>
      <c r="B425" s="4">
        <v>1.1666666666666667</v>
      </c>
      <c r="C425" s="4">
        <v>1</v>
      </c>
      <c r="D425" s="6">
        <v>4.1666666666666664E-2</v>
      </c>
      <c r="E425" s="6">
        <v>8.3333333333333329E-2</v>
      </c>
      <c r="F425" s="6">
        <v>1.3333333333333333</v>
      </c>
      <c r="G425" s="6">
        <v>1.7916666666666667</v>
      </c>
    </row>
    <row r="426" spans="1:7" x14ac:dyDescent="0.25">
      <c r="A426" s="3" t="s">
        <v>38</v>
      </c>
      <c r="B426" s="4">
        <v>1.0740740740740742</v>
      </c>
      <c r="C426" s="4">
        <v>1.037037037037037</v>
      </c>
      <c r="D426" s="6">
        <v>0</v>
      </c>
      <c r="E426" s="6">
        <v>0</v>
      </c>
      <c r="F426" s="6">
        <v>1.9259259259259258</v>
      </c>
      <c r="G426" s="6">
        <v>2.2222222222222223</v>
      </c>
    </row>
    <row r="427" spans="1:7" x14ac:dyDescent="0.25">
      <c r="A427" s="3" t="s">
        <v>28</v>
      </c>
      <c r="B427" s="4">
        <v>1.76</v>
      </c>
      <c r="C427" s="4">
        <v>1.28</v>
      </c>
      <c r="D427" s="6">
        <v>0.08</v>
      </c>
      <c r="E427" s="6">
        <v>0.2</v>
      </c>
      <c r="F427" s="6">
        <v>1.96</v>
      </c>
      <c r="G427" s="6">
        <v>2.04</v>
      </c>
    </row>
    <row r="428" spans="1:7" x14ac:dyDescent="0.25">
      <c r="A428" s="3" t="s">
        <v>48</v>
      </c>
      <c r="B428" s="4">
        <v>1.4615384615384615</v>
      </c>
      <c r="C428" s="4">
        <v>1.1153846153846154</v>
      </c>
      <c r="D428" s="6">
        <v>3.8461538461538464E-2</v>
      </c>
      <c r="E428" s="6">
        <v>0.15384615384615385</v>
      </c>
      <c r="F428" s="6">
        <v>0.84615384615384615</v>
      </c>
      <c r="G428" s="6">
        <v>1.3461538461538463</v>
      </c>
    </row>
    <row r="429" spans="1:7" x14ac:dyDescent="0.25">
      <c r="A429" s="3" t="s">
        <v>703</v>
      </c>
      <c r="B429" s="4">
        <v>1.4545454545454546</v>
      </c>
      <c r="C429" s="4">
        <v>0.86363636363636365</v>
      </c>
      <c r="D429" s="6">
        <v>0.13636363636363635</v>
      </c>
      <c r="E429" s="6">
        <v>0.13636363636363635</v>
      </c>
      <c r="F429" s="6">
        <v>1.6818181818181819</v>
      </c>
      <c r="G429" s="6">
        <v>1.8636363636363635</v>
      </c>
    </row>
    <row r="430" spans="1:7" x14ac:dyDescent="0.25">
      <c r="A430" s="3" t="s">
        <v>31</v>
      </c>
      <c r="B430" s="4">
        <v>1.3529411764705883</v>
      </c>
      <c r="C430" s="4">
        <v>0.70588235294117652</v>
      </c>
      <c r="D430" s="6">
        <v>5.8823529411764705E-2</v>
      </c>
      <c r="E430" s="6">
        <v>5.8823529411764705E-2</v>
      </c>
      <c r="F430" s="6">
        <v>1.3529411764705883</v>
      </c>
      <c r="G430" s="6">
        <v>1.6470588235294117</v>
      </c>
    </row>
    <row r="431" spans="1:7" x14ac:dyDescent="0.25">
      <c r="A431" s="3" t="s">
        <v>66</v>
      </c>
      <c r="B431" s="4">
        <v>1.5625</v>
      </c>
      <c r="C431" s="4">
        <v>0.9375</v>
      </c>
      <c r="D431" s="6">
        <v>0</v>
      </c>
      <c r="E431" s="6">
        <v>0</v>
      </c>
      <c r="F431" s="6">
        <v>1.1875</v>
      </c>
      <c r="G431" s="6">
        <v>1.8125</v>
      </c>
    </row>
    <row r="432" spans="1:7" x14ac:dyDescent="0.25">
      <c r="A432" s="3" t="s">
        <v>705</v>
      </c>
      <c r="B432" s="4">
        <v>1.3333333333333333</v>
      </c>
      <c r="C432" s="4">
        <v>1</v>
      </c>
      <c r="D432" s="6">
        <v>0</v>
      </c>
      <c r="E432" s="6">
        <v>0.16666666666666666</v>
      </c>
      <c r="F432" s="6">
        <v>1.5333333333333334</v>
      </c>
      <c r="G432" s="6">
        <v>1.9</v>
      </c>
    </row>
    <row r="433" spans="1:7" x14ac:dyDescent="0.25">
      <c r="A433" s="3" t="s">
        <v>589</v>
      </c>
      <c r="B433" s="4">
        <v>1.3571428571428572</v>
      </c>
      <c r="C433" s="4">
        <v>0.9642857142857143</v>
      </c>
      <c r="D433" s="6">
        <v>7.1428571428571425E-2</v>
      </c>
      <c r="E433" s="6">
        <v>0.10714285714285714</v>
      </c>
      <c r="F433" s="6">
        <v>1.2142857142857142</v>
      </c>
      <c r="G433" s="6">
        <v>2.1428571428571428</v>
      </c>
    </row>
    <row r="434" spans="1:7" x14ac:dyDescent="0.25">
      <c r="A434" s="3" t="s">
        <v>712</v>
      </c>
      <c r="B434" s="4">
        <v>0</v>
      </c>
      <c r="C434" s="4">
        <v>1</v>
      </c>
      <c r="D434" s="6">
        <v>0</v>
      </c>
      <c r="E434" s="6">
        <v>0</v>
      </c>
      <c r="F434" s="6">
        <v>0.5</v>
      </c>
      <c r="G434" s="6">
        <v>0</v>
      </c>
    </row>
    <row r="435" spans="1:7" x14ac:dyDescent="0.25">
      <c r="A435" s="3" t="s">
        <v>851</v>
      </c>
      <c r="B435" s="4">
        <v>1.1875</v>
      </c>
      <c r="C435" s="4">
        <v>0.9375</v>
      </c>
      <c r="D435" s="6">
        <v>6.25E-2</v>
      </c>
      <c r="E435" s="6">
        <v>0</v>
      </c>
      <c r="F435" s="6">
        <v>1.875</v>
      </c>
      <c r="G435" s="6">
        <v>2.125</v>
      </c>
    </row>
    <row r="436" spans="1:7" x14ac:dyDescent="0.25">
      <c r="A436" s="3" t="s">
        <v>131</v>
      </c>
      <c r="B436" s="4">
        <v>1.4526315789473685</v>
      </c>
      <c r="C436" s="4">
        <v>0.99736842105263157</v>
      </c>
      <c r="D436" s="6">
        <v>4.4736842105263158E-2</v>
      </c>
      <c r="E436" s="6">
        <v>9.4736842105263161E-2</v>
      </c>
      <c r="F436" s="6">
        <v>1.3947368421052631</v>
      </c>
      <c r="G436" s="6">
        <v>1.8289473684210527</v>
      </c>
    </row>
    <row r="438" spans="1:7" x14ac:dyDescent="0.25">
      <c r="A438" s="3" t="s">
        <v>1004</v>
      </c>
    </row>
    <row r="439" spans="1:7" x14ac:dyDescent="0.25">
      <c r="A439" s="2" t="s">
        <v>697</v>
      </c>
      <c r="B439" t="s">
        <v>132</v>
      </c>
      <c r="C439" t="s">
        <v>134</v>
      </c>
      <c r="D439" t="s">
        <v>451</v>
      </c>
      <c r="E439" t="s">
        <v>452</v>
      </c>
      <c r="F439" t="s">
        <v>698</v>
      </c>
      <c r="G439" t="s">
        <v>699</v>
      </c>
    </row>
    <row r="440" spans="1:7" x14ac:dyDescent="0.25">
      <c r="A440" s="3" t="s">
        <v>1053</v>
      </c>
      <c r="B440" s="4">
        <v>3</v>
      </c>
      <c r="C440" s="4">
        <v>3</v>
      </c>
      <c r="D440" s="6">
        <v>0</v>
      </c>
      <c r="E440" s="6">
        <v>0</v>
      </c>
      <c r="F440" s="6">
        <v>0</v>
      </c>
      <c r="G440" s="6">
        <v>4</v>
      </c>
    </row>
    <row r="441" spans="1:7" x14ac:dyDescent="0.25">
      <c r="A441" s="3" t="s">
        <v>44</v>
      </c>
      <c r="B441" s="4">
        <v>1.1428571428571428</v>
      </c>
      <c r="C441" s="4">
        <v>0.7142857142857143</v>
      </c>
      <c r="D441" s="6">
        <v>0</v>
      </c>
      <c r="E441" s="6">
        <v>0.14285714285714285</v>
      </c>
      <c r="F441" s="6">
        <v>1</v>
      </c>
      <c r="G441" s="6">
        <v>1.5714285714285714</v>
      </c>
    </row>
    <row r="442" spans="1:7" x14ac:dyDescent="0.25">
      <c r="A442" s="3" t="s">
        <v>586</v>
      </c>
      <c r="B442" s="4">
        <v>1.5806451612903225</v>
      </c>
      <c r="C442" s="4">
        <v>1.096774193548387</v>
      </c>
      <c r="D442" s="6">
        <v>6.4516129032258063E-2</v>
      </c>
      <c r="E442" s="6">
        <v>9.6774193548387094E-2</v>
      </c>
      <c r="F442" s="6">
        <v>1.2580645161290323</v>
      </c>
      <c r="G442" s="6">
        <v>1.903225806451613</v>
      </c>
    </row>
    <row r="443" spans="1:7" x14ac:dyDescent="0.25">
      <c r="A443" s="3" t="s">
        <v>1006</v>
      </c>
      <c r="B443" s="4">
        <v>1.4</v>
      </c>
      <c r="C443" s="4">
        <v>0.8</v>
      </c>
      <c r="D443" s="6">
        <v>0</v>
      </c>
      <c r="E443" s="6">
        <v>0.2</v>
      </c>
      <c r="F443" s="6">
        <v>0.8</v>
      </c>
      <c r="G443" s="6">
        <v>2.2000000000000002</v>
      </c>
    </row>
    <row r="444" spans="1:7" x14ac:dyDescent="0.25">
      <c r="A444" s="3" t="s">
        <v>59</v>
      </c>
      <c r="B444" s="4">
        <v>1.6818181818181819</v>
      </c>
      <c r="C444" s="4">
        <v>1</v>
      </c>
      <c r="D444" s="6">
        <v>0.13636363636363635</v>
      </c>
      <c r="E444" s="6">
        <v>0.13636363636363635</v>
      </c>
      <c r="F444" s="6">
        <v>1.0454545454545454</v>
      </c>
      <c r="G444" s="6">
        <v>1.5909090909090908</v>
      </c>
    </row>
    <row r="445" spans="1:7" x14ac:dyDescent="0.25">
      <c r="A445" s="3" t="s">
        <v>910</v>
      </c>
      <c r="B445" s="4">
        <v>1.55</v>
      </c>
      <c r="C445" s="4">
        <v>0.65</v>
      </c>
      <c r="D445" s="6">
        <v>0.05</v>
      </c>
      <c r="E445" s="6">
        <v>0.3</v>
      </c>
      <c r="F445" s="6">
        <v>0.8</v>
      </c>
      <c r="G445" s="6">
        <v>0.95</v>
      </c>
    </row>
    <row r="446" spans="1:7" x14ac:dyDescent="0.25">
      <c r="A446" s="3" t="s">
        <v>904</v>
      </c>
      <c r="B446" s="4">
        <v>1.3793103448275863</v>
      </c>
      <c r="C446" s="4">
        <v>1.103448275862069</v>
      </c>
      <c r="D446" s="6">
        <v>6.8965517241379309E-2</v>
      </c>
      <c r="E446" s="6">
        <v>6.8965517241379309E-2</v>
      </c>
      <c r="F446" s="6">
        <v>1.6551724137931034</v>
      </c>
      <c r="G446" s="6">
        <v>1.7241379310344827</v>
      </c>
    </row>
    <row r="447" spans="1:7" x14ac:dyDescent="0.25">
      <c r="A447" s="3" t="s">
        <v>70</v>
      </c>
      <c r="B447" s="4">
        <v>1.3</v>
      </c>
      <c r="C447" s="4">
        <v>1.3666666666666667</v>
      </c>
      <c r="D447" s="6">
        <v>6.6666666666666666E-2</v>
      </c>
      <c r="E447" s="6">
        <v>0.1</v>
      </c>
      <c r="F447" s="6">
        <v>1.1000000000000001</v>
      </c>
      <c r="G447" s="6">
        <v>1.8333333333333333</v>
      </c>
    </row>
    <row r="448" spans="1:7" x14ac:dyDescent="0.25">
      <c r="A448" s="3" t="s">
        <v>1064</v>
      </c>
      <c r="B448" s="4">
        <v>0</v>
      </c>
      <c r="C448" s="4">
        <v>0</v>
      </c>
      <c r="D448" s="6">
        <v>1</v>
      </c>
      <c r="E448" s="6">
        <v>0</v>
      </c>
      <c r="F448" s="6">
        <v>2</v>
      </c>
      <c r="G448" s="6">
        <v>4</v>
      </c>
    </row>
    <row r="449" spans="1:7" x14ac:dyDescent="0.25">
      <c r="A449" s="3" t="s">
        <v>709</v>
      </c>
      <c r="B449" s="4">
        <v>2</v>
      </c>
      <c r="C449" s="4">
        <v>0</v>
      </c>
      <c r="D449" s="6">
        <v>0</v>
      </c>
      <c r="E449" s="6">
        <v>0</v>
      </c>
      <c r="F449" s="6">
        <v>1</v>
      </c>
      <c r="G449" s="6">
        <v>2</v>
      </c>
    </row>
    <row r="450" spans="1:7" x14ac:dyDescent="0.25">
      <c r="A450" s="3" t="s">
        <v>63</v>
      </c>
      <c r="B450" s="4">
        <v>0</v>
      </c>
      <c r="C450" s="4">
        <v>1.6666666666666667</v>
      </c>
      <c r="D450" s="6">
        <v>0</v>
      </c>
      <c r="E450" s="6">
        <v>0</v>
      </c>
      <c r="F450" s="6">
        <v>1.6666666666666667</v>
      </c>
      <c r="G450" s="6">
        <v>1</v>
      </c>
    </row>
    <row r="451" spans="1:7" x14ac:dyDescent="0.25">
      <c r="A451" s="3" t="s">
        <v>55</v>
      </c>
      <c r="B451" s="4">
        <v>1.4444444444444444</v>
      </c>
      <c r="C451" s="4">
        <v>0.5</v>
      </c>
      <c r="D451" s="6">
        <v>0</v>
      </c>
      <c r="E451" s="6">
        <v>5.5555555555555552E-2</v>
      </c>
      <c r="F451" s="6">
        <v>1.1111111111111112</v>
      </c>
      <c r="G451" s="6">
        <v>1.6111111111111112</v>
      </c>
    </row>
    <row r="452" spans="1:7" x14ac:dyDescent="0.25">
      <c r="A452" s="3" t="s">
        <v>38</v>
      </c>
      <c r="B452" s="4">
        <v>1.4375</v>
      </c>
      <c r="C452" s="4">
        <v>1.0625</v>
      </c>
      <c r="D452" s="6">
        <v>0</v>
      </c>
      <c r="E452" s="6">
        <v>0</v>
      </c>
      <c r="F452" s="6">
        <v>2</v>
      </c>
      <c r="G452" s="6">
        <v>1.4375</v>
      </c>
    </row>
    <row r="453" spans="1:7" x14ac:dyDescent="0.25">
      <c r="A453" s="3" t="s">
        <v>28</v>
      </c>
      <c r="B453" s="4">
        <v>1.6956521739130435</v>
      </c>
      <c r="C453" s="4">
        <v>0.86956521739130432</v>
      </c>
      <c r="D453" s="6">
        <v>8.6956521739130432E-2</v>
      </c>
      <c r="E453" s="6">
        <v>0.17391304347826086</v>
      </c>
      <c r="F453" s="6">
        <v>1.6086956521739131</v>
      </c>
      <c r="G453" s="6">
        <v>1.826086956521739</v>
      </c>
    </row>
    <row r="454" spans="1:7" x14ac:dyDescent="0.25">
      <c r="A454" s="3" t="s">
        <v>48</v>
      </c>
      <c r="B454" s="4">
        <v>1.4761904761904763</v>
      </c>
      <c r="C454" s="4">
        <v>0.90476190476190477</v>
      </c>
      <c r="D454" s="6">
        <v>9.5238095238095233E-2</v>
      </c>
      <c r="E454" s="6">
        <v>0.14285714285714285</v>
      </c>
      <c r="F454" s="6">
        <v>0.61904761904761907</v>
      </c>
      <c r="G454" s="6">
        <v>1.1428571428571428</v>
      </c>
    </row>
    <row r="455" spans="1:7" x14ac:dyDescent="0.25">
      <c r="A455" s="3" t="s">
        <v>703</v>
      </c>
      <c r="B455" s="4">
        <v>1.3571428571428572</v>
      </c>
      <c r="C455" s="4">
        <v>1.1071428571428572</v>
      </c>
      <c r="D455" s="6">
        <v>0.14285714285714285</v>
      </c>
      <c r="E455" s="6">
        <v>0.14285714285714285</v>
      </c>
      <c r="F455" s="6">
        <v>1.7142857142857142</v>
      </c>
      <c r="G455" s="6">
        <v>2.5</v>
      </c>
    </row>
    <row r="456" spans="1:7" x14ac:dyDescent="0.25">
      <c r="A456" s="3" t="s">
        <v>31</v>
      </c>
      <c r="B456" s="4">
        <v>1.4782608695652173</v>
      </c>
      <c r="C456" s="4">
        <v>1.6521739130434783</v>
      </c>
      <c r="D456" s="6">
        <v>0.13043478260869565</v>
      </c>
      <c r="E456" s="6">
        <v>0.17391304347826086</v>
      </c>
      <c r="F456" s="6">
        <v>1.6956521739130435</v>
      </c>
      <c r="G456" s="6">
        <v>2.6956521739130435</v>
      </c>
    </row>
    <row r="457" spans="1:7" x14ac:dyDescent="0.25">
      <c r="A457" s="3" t="s">
        <v>66</v>
      </c>
      <c r="B457" s="4">
        <v>1.5</v>
      </c>
      <c r="C457" s="4">
        <v>1.0833333333333333</v>
      </c>
      <c r="D457" s="6">
        <v>8.3333333333333329E-2</v>
      </c>
      <c r="E457" s="6">
        <v>0</v>
      </c>
      <c r="F457" s="6">
        <v>1.5833333333333333</v>
      </c>
      <c r="G457" s="6">
        <v>1.5</v>
      </c>
    </row>
    <row r="458" spans="1:7" x14ac:dyDescent="0.25">
      <c r="A458" s="3" t="s">
        <v>1018</v>
      </c>
      <c r="B458" s="4">
        <v>0.5</v>
      </c>
      <c r="C458" s="4">
        <v>1.5</v>
      </c>
      <c r="D458" s="6">
        <v>0</v>
      </c>
      <c r="E458" s="6">
        <v>0</v>
      </c>
      <c r="F458" s="6">
        <v>0</v>
      </c>
      <c r="G458" s="6">
        <v>1.5</v>
      </c>
    </row>
    <row r="459" spans="1:7" x14ac:dyDescent="0.25">
      <c r="A459" s="3" t="s">
        <v>705</v>
      </c>
      <c r="B459" s="4">
        <v>1.4666666666666666</v>
      </c>
      <c r="C459" s="4">
        <v>0.76666666666666672</v>
      </c>
      <c r="D459" s="6">
        <v>3.3333333333333333E-2</v>
      </c>
      <c r="E459" s="6">
        <v>0.16666666666666666</v>
      </c>
      <c r="F459" s="6">
        <v>1.2333333333333334</v>
      </c>
      <c r="G459" s="6">
        <v>1.8333333333333333</v>
      </c>
    </row>
    <row r="460" spans="1:7" x14ac:dyDescent="0.25">
      <c r="A460" s="3" t="s">
        <v>589</v>
      </c>
      <c r="B460" s="4">
        <v>1.4</v>
      </c>
      <c r="C460" s="4">
        <v>0.96666666666666667</v>
      </c>
      <c r="D460" s="6">
        <v>0.1</v>
      </c>
      <c r="E460" s="6">
        <v>0.23333333333333334</v>
      </c>
      <c r="F460" s="6">
        <v>1.4333333333333333</v>
      </c>
      <c r="G460" s="6">
        <v>2.2666666666666666</v>
      </c>
    </row>
    <row r="461" spans="1:7" x14ac:dyDescent="0.25">
      <c r="A461" s="3" t="s">
        <v>851</v>
      </c>
      <c r="B461" s="4">
        <v>1.5925925925925926</v>
      </c>
      <c r="C461" s="4">
        <v>1.037037037037037</v>
      </c>
      <c r="D461" s="6">
        <v>0</v>
      </c>
      <c r="E461" s="6">
        <v>7.407407407407407E-2</v>
      </c>
      <c r="F461" s="6">
        <v>1.2222222222222223</v>
      </c>
      <c r="G461" s="6">
        <v>1</v>
      </c>
    </row>
    <row r="462" spans="1:7" x14ac:dyDescent="0.25">
      <c r="A462" s="3" t="s">
        <v>131</v>
      </c>
      <c r="B462" s="4">
        <v>1.4605263157894737</v>
      </c>
      <c r="C462" s="4">
        <v>1.0236842105263158</v>
      </c>
      <c r="D462" s="6">
        <v>7.1052631578947367E-2</v>
      </c>
      <c r="E462" s="6">
        <v>0.12894736842105264</v>
      </c>
      <c r="F462" s="6">
        <v>1.3131578947368421</v>
      </c>
      <c r="G462" s="6">
        <v>1.7736842105263158</v>
      </c>
    </row>
    <row r="464" spans="1:7" x14ac:dyDescent="0.25">
      <c r="A464" t="s">
        <v>1114</v>
      </c>
    </row>
    <row r="465" spans="1:7" x14ac:dyDescent="0.25">
      <c r="A465" s="2" t="s">
        <v>697</v>
      </c>
      <c r="B465" t="s">
        <v>132</v>
      </c>
      <c r="C465" t="s">
        <v>134</v>
      </c>
      <c r="D465" t="s">
        <v>451</v>
      </c>
      <c r="E465" t="s">
        <v>452</v>
      </c>
      <c r="F465" t="s">
        <v>698</v>
      </c>
      <c r="G465" t="s">
        <v>699</v>
      </c>
    </row>
    <row r="466" spans="1:7" x14ac:dyDescent="0.25">
      <c r="A466" s="3" t="s">
        <v>1053</v>
      </c>
      <c r="B466" s="4">
        <v>1.6363636363636365</v>
      </c>
      <c r="C466" s="4">
        <v>1.0909090909090908</v>
      </c>
      <c r="D466" s="6">
        <v>0.18181818181818182</v>
      </c>
      <c r="E466" s="6">
        <v>9.0909090909090912E-2</v>
      </c>
      <c r="F466" s="6">
        <v>0.72727272727272729</v>
      </c>
      <c r="G466" s="6">
        <v>2.0909090909090908</v>
      </c>
    </row>
    <row r="467" spans="1:7" x14ac:dyDescent="0.25">
      <c r="A467" s="3" t="s">
        <v>44</v>
      </c>
      <c r="B467" s="4">
        <v>3</v>
      </c>
      <c r="C467" s="4">
        <v>0.66666666666666663</v>
      </c>
      <c r="D467" s="6">
        <v>0</v>
      </c>
      <c r="E467" s="6">
        <v>0</v>
      </c>
      <c r="F467" s="6">
        <v>0.66666666666666663</v>
      </c>
      <c r="G467" s="6">
        <v>1.3333333333333333</v>
      </c>
    </row>
    <row r="468" spans="1:7" x14ac:dyDescent="0.25">
      <c r="A468" s="3" t="s">
        <v>586</v>
      </c>
      <c r="B468" s="4">
        <v>1.1764705882352942</v>
      </c>
      <c r="C468" s="4">
        <v>0.76470588235294112</v>
      </c>
      <c r="D468" s="6">
        <v>0.11764705882352941</v>
      </c>
      <c r="E468" s="6">
        <v>0.11764705882352941</v>
      </c>
      <c r="F468" s="6">
        <v>1</v>
      </c>
      <c r="G468" s="6">
        <v>1.411764705882353</v>
      </c>
    </row>
    <row r="469" spans="1:7" x14ac:dyDescent="0.25">
      <c r="A469" s="3" t="s">
        <v>1006</v>
      </c>
      <c r="B469" s="4">
        <v>1.3076923076923077</v>
      </c>
      <c r="C469" s="4">
        <v>1.1538461538461537</v>
      </c>
      <c r="D469" s="6">
        <v>0.23076923076923078</v>
      </c>
      <c r="E469" s="6">
        <v>0</v>
      </c>
      <c r="F469" s="6">
        <v>0.61538461538461542</v>
      </c>
      <c r="G469" s="6">
        <v>1.2307692307692308</v>
      </c>
    </row>
    <row r="470" spans="1:7" x14ac:dyDescent="0.25">
      <c r="A470" s="3" t="s">
        <v>59</v>
      </c>
      <c r="B470" s="4">
        <v>1.5333333333333334</v>
      </c>
      <c r="C470" s="4">
        <v>1</v>
      </c>
      <c r="D470" s="6">
        <v>0</v>
      </c>
      <c r="E470" s="6">
        <v>0</v>
      </c>
      <c r="F470" s="6">
        <v>0.6</v>
      </c>
      <c r="G470" s="6">
        <v>1.4666666666666666</v>
      </c>
    </row>
    <row r="471" spans="1:7" x14ac:dyDescent="0.25">
      <c r="A471" s="3" t="s">
        <v>910</v>
      </c>
      <c r="B471" s="4">
        <v>1.4375</v>
      </c>
      <c r="C471" s="4">
        <v>0.9375</v>
      </c>
      <c r="D471" s="6">
        <v>0</v>
      </c>
      <c r="E471" s="6">
        <v>0.125</v>
      </c>
      <c r="F471" s="6">
        <v>0.9375</v>
      </c>
      <c r="G471" s="6">
        <v>1.3125</v>
      </c>
    </row>
    <row r="472" spans="1:7" x14ac:dyDescent="0.25">
      <c r="A472" s="3" t="s">
        <v>904</v>
      </c>
      <c r="B472" s="4">
        <v>1.5925925925925926</v>
      </c>
      <c r="C472" s="4">
        <v>1.2592592592592593</v>
      </c>
      <c r="D472" s="6">
        <v>3.7037037037037035E-2</v>
      </c>
      <c r="E472" s="6">
        <v>0.1111111111111111</v>
      </c>
      <c r="F472" s="6">
        <v>1.1851851851851851</v>
      </c>
      <c r="G472" s="6">
        <v>2.0370370370370372</v>
      </c>
    </row>
    <row r="473" spans="1:7" x14ac:dyDescent="0.25">
      <c r="A473" s="3" t="s">
        <v>70</v>
      </c>
      <c r="B473" s="4">
        <v>1.2</v>
      </c>
      <c r="C473" s="4">
        <v>0.85</v>
      </c>
      <c r="D473" s="6">
        <v>0</v>
      </c>
      <c r="E473" s="6">
        <v>0</v>
      </c>
      <c r="F473" s="6">
        <v>1.2</v>
      </c>
      <c r="G473" s="6">
        <v>1.6</v>
      </c>
    </row>
    <row r="474" spans="1:7" x14ac:dyDescent="0.25">
      <c r="A474" s="3" t="s">
        <v>55</v>
      </c>
      <c r="B474" s="4">
        <v>1.6666666666666667</v>
      </c>
      <c r="C474" s="4">
        <v>1</v>
      </c>
      <c r="D474" s="6">
        <v>0</v>
      </c>
      <c r="E474" s="6">
        <v>0</v>
      </c>
      <c r="F474" s="6">
        <v>0.66666666666666663</v>
      </c>
      <c r="G474" s="6">
        <v>1.6666666666666667</v>
      </c>
    </row>
    <row r="475" spans="1:7" x14ac:dyDescent="0.25">
      <c r="A475" s="3" t="s">
        <v>38</v>
      </c>
      <c r="B475" s="4">
        <v>1.1333333333333333</v>
      </c>
      <c r="C475" s="4">
        <v>1.2666666666666666</v>
      </c>
      <c r="D475" s="6">
        <v>0.13333333333333333</v>
      </c>
      <c r="E475" s="6">
        <v>6.6666666666666666E-2</v>
      </c>
      <c r="F475" s="6">
        <v>1.4666666666666666</v>
      </c>
      <c r="G475" s="6">
        <v>1.4666666666666666</v>
      </c>
    </row>
    <row r="476" spans="1:7" x14ac:dyDescent="0.25">
      <c r="A476" s="3" t="s">
        <v>28</v>
      </c>
      <c r="B476" s="4">
        <v>1.5454545454545454</v>
      </c>
      <c r="C476" s="4">
        <v>0.90909090909090906</v>
      </c>
      <c r="D476" s="6">
        <v>9.0909090909090912E-2</v>
      </c>
      <c r="E476" s="6">
        <v>0.27272727272727271</v>
      </c>
      <c r="F476" s="6">
        <v>1.0909090909090908</v>
      </c>
      <c r="G476" s="6">
        <v>1.4545454545454546</v>
      </c>
    </row>
    <row r="477" spans="1:7" x14ac:dyDescent="0.25">
      <c r="A477" s="3" t="s">
        <v>48</v>
      </c>
      <c r="B477" s="4">
        <v>1.25</v>
      </c>
      <c r="C477" s="4">
        <v>1.5</v>
      </c>
      <c r="D477" s="6">
        <v>0.05</v>
      </c>
      <c r="E477" s="6">
        <v>0</v>
      </c>
      <c r="F477" s="6">
        <v>0.9</v>
      </c>
      <c r="G477" s="6">
        <v>1.45</v>
      </c>
    </row>
    <row r="478" spans="1:7" x14ac:dyDescent="0.25">
      <c r="A478" s="3" t="s">
        <v>1116</v>
      </c>
      <c r="B478" s="4">
        <v>1.8</v>
      </c>
      <c r="C478" s="4">
        <v>1.8</v>
      </c>
      <c r="D478" s="6">
        <v>0</v>
      </c>
      <c r="E478" s="6">
        <v>0</v>
      </c>
      <c r="F478" s="6">
        <v>1.6</v>
      </c>
      <c r="G478" s="6">
        <v>2.6</v>
      </c>
    </row>
    <row r="479" spans="1:7" x14ac:dyDescent="0.25">
      <c r="A479" s="3" t="s">
        <v>703</v>
      </c>
      <c r="B479" s="4">
        <v>1.5</v>
      </c>
      <c r="C479" s="4">
        <v>0.79166666666666663</v>
      </c>
      <c r="D479" s="6">
        <v>0.125</v>
      </c>
      <c r="E479" s="6">
        <v>0.16666666666666666</v>
      </c>
      <c r="F479" s="6">
        <v>1.3333333333333333</v>
      </c>
      <c r="G479" s="6">
        <v>1.6666666666666667</v>
      </c>
    </row>
    <row r="480" spans="1:7" x14ac:dyDescent="0.25">
      <c r="A480" s="3" t="s">
        <v>1119</v>
      </c>
      <c r="B480" s="4">
        <v>1.411764705882353</v>
      </c>
      <c r="C480" s="4">
        <v>0.88235294117647056</v>
      </c>
      <c r="D480" s="6">
        <v>0</v>
      </c>
      <c r="E480" s="6">
        <v>5.8823529411764705E-2</v>
      </c>
      <c r="F480" s="6">
        <v>0.6470588235294118</v>
      </c>
      <c r="G480" s="6">
        <v>1.2941176470588236</v>
      </c>
    </row>
    <row r="481" spans="1:7" x14ac:dyDescent="0.25">
      <c r="A481" s="3" t="s">
        <v>1140</v>
      </c>
      <c r="B481" s="4">
        <v>1</v>
      </c>
      <c r="C481" s="4">
        <v>0.5</v>
      </c>
      <c r="D481" s="6">
        <v>0</v>
      </c>
      <c r="E481" s="6">
        <v>0</v>
      </c>
      <c r="F481" s="6">
        <v>1.5</v>
      </c>
      <c r="G481" s="6">
        <v>2</v>
      </c>
    </row>
    <row r="482" spans="1:7" x14ac:dyDescent="0.25">
      <c r="A482" s="3" t="s">
        <v>31</v>
      </c>
      <c r="B482" s="4">
        <v>1.9444444444444444</v>
      </c>
      <c r="C482" s="4">
        <v>0.83333333333333337</v>
      </c>
      <c r="D482" s="6">
        <v>0</v>
      </c>
      <c r="E482" s="6">
        <v>0.27777777777777779</v>
      </c>
      <c r="F482" s="6">
        <v>1.2777777777777777</v>
      </c>
      <c r="G482" s="6">
        <v>1.6666666666666667</v>
      </c>
    </row>
    <row r="483" spans="1:7" x14ac:dyDescent="0.25">
      <c r="A483" s="3" t="s">
        <v>66</v>
      </c>
      <c r="B483" s="4">
        <v>1.3125</v>
      </c>
      <c r="C483" s="4">
        <v>0.8125</v>
      </c>
      <c r="D483" s="6">
        <v>0</v>
      </c>
      <c r="E483" s="6">
        <v>6.25E-2</v>
      </c>
      <c r="F483" s="6">
        <v>1.1875</v>
      </c>
      <c r="G483" s="6">
        <v>1.625</v>
      </c>
    </row>
    <row r="484" spans="1:7" x14ac:dyDescent="0.25">
      <c r="A484" s="3" t="s">
        <v>705</v>
      </c>
      <c r="B484" s="4">
        <v>1.6363636363636365</v>
      </c>
      <c r="C484" s="4">
        <v>1.2727272727272727</v>
      </c>
      <c r="D484" s="6">
        <v>0.27272727272727271</v>
      </c>
      <c r="E484" s="6">
        <v>4.5454545454545456E-2</v>
      </c>
      <c r="F484" s="6">
        <v>1.1363636363636365</v>
      </c>
      <c r="G484" s="6">
        <v>1.5909090909090908</v>
      </c>
    </row>
    <row r="485" spans="1:7" x14ac:dyDescent="0.25">
      <c r="A485" s="3" t="s">
        <v>589</v>
      </c>
      <c r="B485" s="4">
        <v>1.1363636363636365</v>
      </c>
      <c r="C485" s="4">
        <v>1.2727272727272727</v>
      </c>
      <c r="D485" s="6">
        <v>0</v>
      </c>
      <c r="E485" s="6">
        <v>0.13636363636363635</v>
      </c>
      <c r="F485" s="6">
        <v>1.5909090909090908</v>
      </c>
      <c r="G485" s="6">
        <v>2</v>
      </c>
    </row>
    <row r="486" spans="1:7" x14ac:dyDescent="0.25">
      <c r="A486" s="3" t="s">
        <v>1121</v>
      </c>
      <c r="B486" s="4">
        <v>2.0526315789473686</v>
      </c>
      <c r="C486" s="4">
        <v>1.1578947368421053</v>
      </c>
      <c r="D486" s="6">
        <v>0</v>
      </c>
      <c r="E486" s="6">
        <v>5.2631578947368418E-2</v>
      </c>
      <c r="F486" s="6">
        <v>0.78947368421052633</v>
      </c>
      <c r="G486" s="6">
        <v>1.263157894736842</v>
      </c>
    </row>
    <row r="487" spans="1:7" x14ac:dyDescent="0.25">
      <c r="A487" s="3" t="s">
        <v>851</v>
      </c>
      <c r="B487" s="4">
        <v>1.0714285714285714</v>
      </c>
      <c r="C487" s="4">
        <v>1.0714285714285714</v>
      </c>
      <c r="D487" s="6">
        <v>7.1428571428571425E-2</v>
      </c>
      <c r="E487" s="6">
        <v>0</v>
      </c>
      <c r="F487" s="6">
        <v>1</v>
      </c>
      <c r="G487" s="6">
        <v>0.8571428571428571</v>
      </c>
    </row>
    <row r="488" spans="1:7" x14ac:dyDescent="0.25">
      <c r="A488" s="3" t="s">
        <v>131</v>
      </c>
      <c r="B488" s="4">
        <v>1.4686567164179105</v>
      </c>
      <c r="C488" s="4">
        <v>1.0716417910447762</v>
      </c>
      <c r="D488" s="6">
        <v>6.5671641791044774E-2</v>
      </c>
      <c r="E488" s="6">
        <v>8.3582089552238809E-2</v>
      </c>
      <c r="F488" s="6">
        <v>1.0805970149253732</v>
      </c>
      <c r="G488" s="6">
        <v>1.5880597014925373</v>
      </c>
    </row>
    <row r="490" spans="1:7" x14ac:dyDescent="0.25">
      <c r="A490" t="s">
        <v>1204</v>
      </c>
    </row>
    <row r="491" spans="1:7" x14ac:dyDescent="0.25">
      <c r="A491" s="2" t="s">
        <v>697</v>
      </c>
      <c r="B491" t="s">
        <v>132</v>
      </c>
      <c r="C491" t="s">
        <v>134</v>
      </c>
      <c r="D491" t="s">
        <v>451</v>
      </c>
      <c r="E491" t="s">
        <v>452</v>
      </c>
      <c r="F491" t="s">
        <v>698</v>
      </c>
      <c r="G491" t="s">
        <v>699</v>
      </c>
    </row>
    <row r="492" spans="1:7" x14ac:dyDescent="0.25">
      <c r="A492" s="3" t="s">
        <v>1053</v>
      </c>
      <c r="B492" s="4">
        <v>1.3809523809523809</v>
      </c>
      <c r="C492" s="4">
        <v>0.80952380952380953</v>
      </c>
      <c r="D492" s="6">
        <v>0</v>
      </c>
      <c r="E492" s="6">
        <v>9.5238095238095233E-2</v>
      </c>
      <c r="F492" s="6">
        <v>1.1428571428571428</v>
      </c>
      <c r="G492" s="6">
        <v>1.9523809523809523</v>
      </c>
    </row>
    <row r="493" spans="1:7" x14ac:dyDescent="0.25">
      <c r="A493" s="3" t="s">
        <v>586</v>
      </c>
      <c r="B493" s="4">
        <v>1.3529411764705883</v>
      </c>
      <c r="C493" s="4">
        <v>1.0588235294117647</v>
      </c>
      <c r="D493" s="6">
        <v>0</v>
      </c>
      <c r="E493" s="6">
        <v>0.17647058823529413</v>
      </c>
      <c r="F493" s="6">
        <v>1.8823529411764706</v>
      </c>
      <c r="G493" s="6">
        <v>1.9411764705882353</v>
      </c>
    </row>
    <row r="494" spans="1:7" x14ac:dyDescent="0.25">
      <c r="A494" s="3" t="s">
        <v>1006</v>
      </c>
      <c r="B494" s="4">
        <v>1.7272727272727273</v>
      </c>
      <c r="C494" s="4">
        <v>1.2727272727272727</v>
      </c>
      <c r="D494" s="6">
        <v>0.18181818181818182</v>
      </c>
      <c r="E494" s="6">
        <v>0.18181818181818182</v>
      </c>
      <c r="F494" s="6">
        <v>1.3636363636363635</v>
      </c>
      <c r="G494" s="6">
        <v>2.0909090909090908</v>
      </c>
    </row>
    <row r="495" spans="1:7" x14ac:dyDescent="0.25">
      <c r="A495" s="3" t="s">
        <v>59</v>
      </c>
      <c r="B495" s="4">
        <v>2</v>
      </c>
      <c r="C495" s="4">
        <v>0.66666666666666663</v>
      </c>
      <c r="D495" s="6">
        <v>0</v>
      </c>
      <c r="E495" s="6">
        <v>0</v>
      </c>
      <c r="F495" s="6">
        <v>1.1666666666666667</v>
      </c>
      <c r="G495" s="6">
        <v>1.8333333333333333</v>
      </c>
    </row>
    <row r="496" spans="1:7" x14ac:dyDescent="0.25">
      <c r="A496" s="3" t="s">
        <v>910</v>
      </c>
      <c r="B496" s="4">
        <v>1.6428571428571428</v>
      </c>
      <c r="C496" s="4">
        <v>1.2857142857142858</v>
      </c>
      <c r="D496" s="6">
        <v>7.1428571428571425E-2</v>
      </c>
      <c r="E496" s="6">
        <v>0</v>
      </c>
      <c r="F496" s="6">
        <v>1.5</v>
      </c>
      <c r="G496" s="6">
        <v>1.1428571428571428</v>
      </c>
    </row>
    <row r="497" spans="1:7" x14ac:dyDescent="0.25">
      <c r="A497" s="3" t="s">
        <v>1229</v>
      </c>
      <c r="B497" s="4">
        <v>1.4705882352941178</v>
      </c>
      <c r="C497" s="4">
        <v>1.3529411764705883</v>
      </c>
      <c r="D497" s="6">
        <v>5.8823529411764705E-2</v>
      </c>
      <c r="E497" s="6">
        <v>0.11764705882352941</v>
      </c>
      <c r="F497" s="6">
        <v>1.3529411764705883</v>
      </c>
      <c r="G497" s="6">
        <v>1.2352941176470589</v>
      </c>
    </row>
    <row r="498" spans="1:7" x14ac:dyDescent="0.25">
      <c r="A498" s="3" t="s">
        <v>904</v>
      </c>
      <c r="B498" s="4">
        <v>1.3636363636363635</v>
      </c>
      <c r="C498" s="4">
        <v>1.5454545454545454</v>
      </c>
      <c r="D498" s="6">
        <v>4.5454545454545456E-2</v>
      </c>
      <c r="E498" s="6">
        <v>0</v>
      </c>
      <c r="F498" s="6">
        <v>1.2727272727272727</v>
      </c>
      <c r="G498" s="6">
        <v>1.7272727272727273</v>
      </c>
    </row>
    <row r="499" spans="1:7" x14ac:dyDescent="0.25">
      <c r="A499" s="3" t="s">
        <v>1233</v>
      </c>
      <c r="B499" s="4">
        <v>0</v>
      </c>
      <c r="C499" s="4">
        <v>0</v>
      </c>
      <c r="D499" s="6">
        <v>0</v>
      </c>
      <c r="E499" s="6">
        <v>0</v>
      </c>
      <c r="F499" s="6">
        <v>2</v>
      </c>
      <c r="G499" s="6">
        <v>1</v>
      </c>
    </row>
    <row r="500" spans="1:7" x14ac:dyDescent="0.25">
      <c r="A500" s="3" t="s">
        <v>70</v>
      </c>
      <c r="B500" s="4">
        <v>0.5</v>
      </c>
      <c r="C500" s="4">
        <v>0.25</v>
      </c>
      <c r="D500" s="6">
        <v>0</v>
      </c>
      <c r="E500" s="6">
        <v>0.125</v>
      </c>
      <c r="F500" s="6">
        <v>1.125</v>
      </c>
      <c r="G500" s="6">
        <v>0.75</v>
      </c>
    </row>
    <row r="501" spans="1:7" x14ac:dyDescent="0.25">
      <c r="A501" s="3" t="s">
        <v>1226</v>
      </c>
      <c r="B501" s="4">
        <v>1.5294117647058822</v>
      </c>
      <c r="C501" s="4">
        <v>0.94117647058823528</v>
      </c>
      <c r="D501" s="6">
        <v>0</v>
      </c>
      <c r="E501" s="6">
        <v>0</v>
      </c>
      <c r="F501" s="6">
        <v>0.47058823529411764</v>
      </c>
      <c r="G501" s="6">
        <v>1.3529411764705883</v>
      </c>
    </row>
    <row r="502" spans="1:7" x14ac:dyDescent="0.25">
      <c r="A502" s="3" t="s">
        <v>28</v>
      </c>
      <c r="B502" s="4">
        <v>1.411764705882353</v>
      </c>
      <c r="C502" s="4">
        <v>1.1764705882352942</v>
      </c>
      <c r="D502" s="6">
        <v>5.8823529411764705E-2</v>
      </c>
      <c r="E502" s="6">
        <v>5.8823529411764705E-2</v>
      </c>
      <c r="F502" s="6">
        <v>1.588235294117647</v>
      </c>
      <c r="G502" s="6">
        <v>1.411764705882353</v>
      </c>
    </row>
    <row r="503" spans="1:7" x14ac:dyDescent="0.25">
      <c r="A503" s="3" t="s">
        <v>48</v>
      </c>
      <c r="B503" s="4">
        <v>1.6842105263157894</v>
      </c>
      <c r="C503" s="4">
        <v>1.0526315789473684</v>
      </c>
      <c r="D503" s="6">
        <v>5.2631578947368418E-2</v>
      </c>
      <c r="E503" s="6">
        <v>5.2631578947368418E-2</v>
      </c>
      <c r="F503" s="6">
        <v>0.73684210526315785</v>
      </c>
      <c r="G503" s="6">
        <v>1.263157894736842</v>
      </c>
    </row>
    <row r="504" spans="1:7" x14ac:dyDescent="0.25">
      <c r="A504" s="3" t="s">
        <v>1116</v>
      </c>
      <c r="B504" s="4">
        <v>1</v>
      </c>
      <c r="C504" s="4">
        <v>1.2</v>
      </c>
      <c r="D504" s="6">
        <v>0</v>
      </c>
      <c r="E504" s="6">
        <v>0.13333333333333333</v>
      </c>
      <c r="F504" s="6">
        <v>1.5333333333333334</v>
      </c>
      <c r="G504" s="6">
        <v>1.9333333333333333</v>
      </c>
    </row>
    <row r="505" spans="1:7" x14ac:dyDescent="0.25">
      <c r="A505" s="3" t="s">
        <v>703</v>
      </c>
      <c r="B505" s="4">
        <v>1</v>
      </c>
      <c r="C505" s="4">
        <v>1.4285714285714286</v>
      </c>
      <c r="D505" s="6">
        <v>0.19047619047619047</v>
      </c>
      <c r="E505" s="6">
        <v>0</v>
      </c>
      <c r="F505" s="6">
        <v>1.8095238095238095</v>
      </c>
      <c r="G505" s="6">
        <v>1.6190476190476191</v>
      </c>
    </row>
    <row r="506" spans="1:7" x14ac:dyDescent="0.25">
      <c r="A506" s="3" t="s">
        <v>1119</v>
      </c>
      <c r="B506" s="4">
        <v>2.1052631578947367</v>
      </c>
      <c r="C506" s="4">
        <v>1.263157894736842</v>
      </c>
      <c r="D506" s="6">
        <v>5.2631578947368418E-2</v>
      </c>
      <c r="E506" s="6">
        <v>5.2631578947368418E-2</v>
      </c>
      <c r="F506" s="6">
        <v>1.3157894736842106</v>
      </c>
      <c r="G506" s="6">
        <v>1.9473684210526316</v>
      </c>
    </row>
    <row r="507" spans="1:7" x14ac:dyDescent="0.25">
      <c r="A507" s="3" t="s">
        <v>31</v>
      </c>
      <c r="B507" s="4">
        <v>1.3125</v>
      </c>
      <c r="C507" s="4">
        <v>1.125</v>
      </c>
      <c r="D507" s="6">
        <v>0</v>
      </c>
      <c r="E507" s="6">
        <v>0.125</v>
      </c>
      <c r="F507" s="6">
        <v>1.75</v>
      </c>
      <c r="G507" s="6">
        <v>2.125</v>
      </c>
    </row>
    <row r="508" spans="1:7" x14ac:dyDescent="0.25">
      <c r="A508" s="3" t="s">
        <v>1228</v>
      </c>
      <c r="B508" s="4">
        <v>1.6190476190476191</v>
      </c>
      <c r="C508" s="4">
        <v>1.0952380952380953</v>
      </c>
      <c r="D508" s="6">
        <v>0</v>
      </c>
      <c r="E508" s="6">
        <v>4.7619047619047616E-2</v>
      </c>
      <c r="F508" s="6">
        <v>0.66666666666666663</v>
      </c>
      <c r="G508" s="6">
        <v>1.2857142857142858</v>
      </c>
    </row>
    <row r="509" spans="1:7" x14ac:dyDescent="0.25">
      <c r="A509" s="3" t="s">
        <v>66</v>
      </c>
      <c r="B509" s="4">
        <v>3</v>
      </c>
      <c r="C509" s="4">
        <v>2.25</v>
      </c>
      <c r="D509" s="6">
        <v>0</v>
      </c>
      <c r="E509" s="6">
        <v>0</v>
      </c>
      <c r="F509" s="6">
        <v>0.25</v>
      </c>
      <c r="G509" s="6">
        <v>0.5</v>
      </c>
    </row>
    <row r="510" spans="1:7" x14ac:dyDescent="0.25">
      <c r="A510" s="3" t="s">
        <v>1231</v>
      </c>
      <c r="B510" s="4">
        <v>2</v>
      </c>
      <c r="C510" s="4">
        <v>2</v>
      </c>
      <c r="D510" s="6">
        <v>0</v>
      </c>
      <c r="E510" s="6">
        <v>0</v>
      </c>
      <c r="F510" s="6">
        <v>4</v>
      </c>
      <c r="G510" s="6">
        <v>2</v>
      </c>
    </row>
    <row r="511" spans="1:7" x14ac:dyDescent="0.25">
      <c r="A511" s="3" t="s">
        <v>705</v>
      </c>
      <c r="B511" s="4">
        <v>1.411764705882353</v>
      </c>
      <c r="C511" s="4">
        <v>1.0588235294117647</v>
      </c>
      <c r="D511" s="6">
        <v>0.17647058823529413</v>
      </c>
      <c r="E511" s="6">
        <v>0.35294117647058826</v>
      </c>
      <c r="F511" s="6">
        <v>1.2941176470588236</v>
      </c>
      <c r="G511" s="6">
        <v>2.2352941176470589</v>
      </c>
    </row>
    <row r="512" spans="1:7" x14ac:dyDescent="0.25">
      <c r="A512" s="3" t="s">
        <v>589</v>
      </c>
      <c r="B512" s="4">
        <v>1.6470588235294117</v>
      </c>
      <c r="C512" s="4">
        <v>0.6470588235294118</v>
      </c>
      <c r="D512" s="6">
        <v>5.8823529411764705E-2</v>
      </c>
      <c r="E512" s="6">
        <v>0.41176470588235292</v>
      </c>
      <c r="F512" s="6">
        <v>1.3529411764705883</v>
      </c>
      <c r="G512" s="6">
        <v>1.588235294117647</v>
      </c>
    </row>
    <row r="513" spans="1:7" x14ac:dyDescent="0.25">
      <c r="A513" s="3" t="s">
        <v>1121</v>
      </c>
      <c r="B513" s="4">
        <v>1.6111111111111112</v>
      </c>
      <c r="C513" s="4">
        <v>1.2222222222222223</v>
      </c>
      <c r="D513" s="6">
        <v>0.1111111111111111</v>
      </c>
      <c r="E513" s="6">
        <v>0.16666666666666666</v>
      </c>
      <c r="F513" s="6">
        <v>1.2777777777777777</v>
      </c>
      <c r="G513" s="6">
        <v>1.8888888888888888</v>
      </c>
    </row>
    <row r="514" spans="1:7" x14ac:dyDescent="0.25">
      <c r="A514" s="3" t="s">
        <v>851</v>
      </c>
      <c r="B514" s="4">
        <v>1.8</v>
      </c>
      <c r="C514" s="4">
        <v>1.4666666666666666</v>
      </c>
      <c r="D514" s="6">
        <v>0</v>
      </c>
      <c r="E514" s="6">
        <v>0</v>
      </c>
      <c r="F514" s="6">
        <v>1.7333333333333334</v>
      </c>
      <c r="G514" s="6">
        <v>1.5333333333333334</v>
      </c>
    </row>
    <row r="515" spans="1:7" x14ac:dyDescent="0.25">
      <c r="A515" s="3" t="s">
        <v>131</v>
      </c>
      <c r="B515" s="4">
        <v>1.4925373134328359</v>
      </c>
      <c r="C515" s="4">
        <v>1.1432835820895522</v>
      </c>
      <c r="D515" s="6">
        <v>5.3731343283582089E-2</v>
      </c>
      <c r="E515" s="6">
        <v>0.10149253731343283</v>
      </c>
      <c r="F515" s="6">
        <v>1.3104477611940299</v>
      </c>
      <c r="G515" s="6">
        <v>1.6388059701492537</v>
      </c>
    </row>
    <row r="517" spans="1:7" x14ac:dyDescent="0.25">
      <c r="A517" t="s">
        <v>1205</v>
      </c>
    </row>
    <row r="518" spans="1:7" x14ac:dyDescent="0.25">
      <c r="A518" s="2" t="s">
        <v>697</v>
      </c>
      <c r="B518" t="s">
        <v>132</v>
      </c>
      <c r="C518" t="s">
        <v>134</v>
      </c>
      <c r="D518" t="s">
        <v>451</v>
      </c>
      <c r="E518" t="s">
        <v>452</v>
      </c>
      <c r="F518" t="s">
        <v>698</v>
      </c>
      <c r="G518" t="s">
        <v>699</v>
      </c>
    </row>
    <row r="519" spans="1:7" x14ac:dyDescent="0.25">
      <c r="A519" s="3" t="s">
        <v>1053</v>
      </c>
      <c r="B519" s="4">
        <v>1.0909090909090908</v>
      </c>
      <c r="C519" s="4">
        <v>1.1818181818181819</v>
      </c>
      <c r="D519" s="6">
        <v>0.13636363636363635</v>
      </c>
      <c r="E519" s="6">
        <v>9.0909090909090912E-2</v>
      </c>
      <c r="F519" s="6">
        <v>1.4090909090909092</v>
      </c>
      <c r="G519" s="6">
        <v>1.5909090909090908</v>
      </c>
    </row>
    <row r="520" spans="1:7" x14ac:dyDescent="0.25">
      <c r="A520" s="3" t="s">
        <v>586</v>
      </c>
      <c r="B520" s="4">
        <v>1.6956521739130435</v>
      </c>
      <c r="C520" s="4">
        <v>1.4347826086956521</v>
      </c>
      <c r="D520" s="6">
        <v>0</v>
      </c>
      <c r="E520" s="6">
        <v>0.17391304347826086</v>
      </c>
      <c r="F520" s="6">
        <v>1.3478260869565217</v>
      </c>
      <c r="G520" s="6">
        <v>1.5217391304347827</v>
      </c>
    </row>
    <row r="521" spans="1:7" x14ac:dyDescent="0.25">
      <c r="A521" s="3" t="s">
        <v>1006</v>
      </c>
      <c r="B521" s="4">
        <v>2</v>
      </c>
      <c r="C521" s="4">
        <v>0.33333333333333331</v>
      </c>
      <c r="D521" s="6">
        <v>0.33333333333333331</v>
      </c>
      <c r="E521" s="6">
        <v>0</v>
      </c>
      <c r="F521" s="6">
        <v>0.66666666666666663</v>
      </c>
      <c r="G521" s="6">
        <v>1.3333333333333333</v>
      </c>
    </row>
    <row r="522" spans="1:7" x14ac:dyDescent="0.25">
      <c r="A522" s="3" t="s">
        <v>59</v>
      </c>
      <c r="B522" s="4">
        <v>1.8333333333333333</v>
      </c>
      <c r="C522" s="4">
        <v>1.3333333333333333</v>
      </c>
      <c r="D522" s="6">
        <v>0</v>
      </c>
      <c r="E522" s="6">
        <v>0.16666666666666666</v>
      </c>
      <c r="F522" s="6">
        <v>1.6666666666666667</v>
      </c>
      <c r="G522" s="6">
        <v>2</v>
      </c>
    </row>
    <row r="523" spans="1:7" x14ac:dyDescent="0.25">
      <c r="A523" s="3" t="s">
        <v>1323</v>
      </c>
      <c r="B523" s="4">
        <v>1.75</v>
      </c>
      <c r="C523" s="4">
        <v>0.75</v>
      </c>
      <c r="D523" s="6">
        <v>0.125</v>
      </c>
      <c r="E523" s="6">
        <v>0.125</v>
      </c>
      <c r="F523" s="6">
        <v>1.25</v>
      </c>
      <c r="G523" s="6">
        <v>2.25</v>
      </c>
    </row>
    <row r="524" spans="1:7" x14ac:dyDescent="0.25">
      <c r="A524" s="3" t="s">
        <v>1318</v>
      </c>
      <c r="B524" s="4">
        <v>1.3529411764705883</v>
      </c>
      <c r="C524" s="4">
        <v>1</v>
      </c>
      <c r="D524" s="6">
        <v>0</v>
      </c>
      <c r="E524" s="6">
        <v>0.17647058823529413</v>
      </c>
      <c r="F524" s="6">
        <v>1.0588235294117647</v>
      </c>
      <c r="G524" s="6">
        <v>1.5294117647058822</v>
      </c>
    </row>
    <row r="525" spans="1:7" x14ac:dyDescent="0.25">
      <c r="A525" s="3" t="s">
        <v>910</v>
      </c>
      <c r="B525" s="4">
        <v>0.94736842105263153</v>
      </c>
      <c r="C525" s="4">
        <v>1.4736842105263157</v>
      </c>
      <c r="D525" s="6">
        <v>0.10526315789473684</v>
      </c>
      <c r="E525" s="6">
        <v>0.21052631578947367</v>
      </c>
      <c r="F525" s="6">
        <v>1.5263157894736843</v>
      </c>
      <c r="G525" s="6">
        <v>2.1578947368421053</v>
      </c>
    </row>
    <row r="526" spans="1:7" x14ac:dyDescent="0.25">
      <c r="A526" s="3" t="s">
        <v>1326</v>
      </c>
      <c r="B526" s="4">
        <v>1.8</v>
      </c>
      <c r="C526" s="4">
        <v>0.6</v>
      </c>
      <c r="D526" s="6">
        <v>0</v>
      </c>
      <c r="E526" s="6">
        <v>0.2</v>
      </c>
      <c r="F526" s="6">
        <v>1</v>
      </c>
      <c r="G526" s="6">
        <v>1.6</v>
      </c>
    </row>
    <row r="527" spans="1:7" x14ac:dyDescent="0.25">
      <c r="A527" s="3" t="s">
        <v>1327</v>
      </c>
      <c r="B527" s="4">
        <v>1.5555555555555556</v>
      </c>
      <c r="C527" s="4">
        <v>1.6666666666666667</v>
      </c>
      <c r="D527" s="6">
        <v>0.22222222222222221</v>
      </c>
      <c r="E527" s="6">
        <v>0</v>
      </c>
      <c r="F527" s="6">
        <v>1</v>
      </c>
      <c r="G527" s="6">
        <v>1.7777777777777777</v>
      </c>
    </row>
    <row r="528" spans="1:7" x14ac:dyDescent="0.25">
      <c r="A528" s="3" t="s">
        <v>1229</v>
      </c>
      <c r="B528" s="4">
        <v>1.5263157894736843</v>
      </c>
      <c r="C528" s="4">
        <v>0.84210526315789469</v>
      </c>
      <c r="D528" s="6">
        <v>0.10526315789473684</v>
      </c>
      <c r="E528" s="6">
        <v>0.21052631578947367</v>
      </c>
      <c r="F528" s="6">
        <v>0.89473684210526316</v>
      </c>
      <c r="G528" s="6">
        <v>1.736842105263158</v>
      </c>
    </row>
    <row r="529" spans="1:7" x14ac:dyDescent="0.25">
      <c r="A529" s="3" t="s">
        <v>904</v>
      </c>
      <c r="B529" s="4">
        <v>1.3478260869565217</v>
      </c>
      <c r="C529" s="4">
        <v>1.3913043478260869</v>
      </c>
      <c r="D529" s="6">
        <v>4.3478260869565216E-2</v>
      </c>
      <c r="E529" s="6">
        <v>4.3478260869565216E-2</v>
      </c>
      <c r="F529" s="6">
        <v>1.3478260869565217</v>
      </c>
      <c r="G529" s="6">
        <v>1.3043478260869565</v>
      </c>
    </row>
    <row r="530" spans="1:7" x14ac:dyDescent="0.25">
      <c r="A530" s="3" t="s">
        <v>1226</v>
      </c>
      <c r="B530" s="4">
        <v>1.4210526315789473</v>
      </c>
      <c r="C530" s="4">
        <v>1.0526315789473684</v>
      </c>
      <c r="D530" s="6">
        <v>0</v>
      </c>
      <c r="E530" s="6">
        <v>5.2631578947368418E-2</v>
      </c>
      <c r="F530" s="6">
        <v>0.78947368421052633</v>
      </c>
      <c r="G530" s="6">
        <v>1.368421052631579</v>
      </c>
    </row>
    <row r="531" spans="1:7" x14ac:dyDescent="0.25">
      <c r="A531" s="3" t="s">
        <v>28</v>
      </c>
      <c r="B531" s="4">
        <v>1.5714285714285714</v>
      </c>
      <c r="C531" s="4">
        <v>1.0476190476190477</v>
      </c>
      <c r="D531" s="6">
        <v>9.5238095238095233E-2</v>
      </c>
      <c r="E531" s="6">
        <v>0.14285714285714285</v>
      </c>
      <c r="F531" s="6">
        <v>1.9523809523809523</v>
      </c>
      <c r="G531" s="6">
        <v>2.2857142857142856</v>
      </c>
    </row>
    <row r="532" spans="1:7" x14ac:dyDescent="0.25">
      <c r="A532" s="3" t="s">
        <v>48</v>
      </c>
      <c r="B532" s="4">
        <v>1.6666666666666667</v>
      </c>
      <c r="C532" s="4">
        <v>1.125</v>
      </c>
      <c r="D532" s="6">
        <v>0.125</v>
      </c>
      <c r="E532" s="6">
        <v>8.3333333333333329E-2</v>
      </c>
      <c r="F532" s="6">
        <v>0.70833333333333337</v>
      </c>
      <c r="G532" s="6">
        <v>1.3333333333333333</v>
      </c>
    </row>
    <row r="533" spans="1:7" x14ac:dyDescent="0.25">
      <c r="A533" s="3" t="s">
        <v>1116</v>
      </c>
      <c r="B533" s="4">
        <v>1.1111111111111112</v>
      </c>
      <c r="C533" s="4">
        <v>0.88888888888888884</v>
      </c>
      <c r="D533" s="6">
        <v>0.22222222222222221</v>
      </c>
      <c r="E533" s="6">
        <v>0.22222222222222221</v>
      </c>
      <c r="F533" s="6">
        <v>1.6666666666666667</v>
      </c>
      <c r="G533" s="6">
        <v>1</v>
      </c>
    </row>
    <row r="534" spans="1:7" x14ac:dyDescent="0.25">
      <c r="A534" s="3" t="s">
        <v>703</v>
      </c>
      <c r="B534" s="4">
        <v>1.7777777777777777</v>
      </c>
      <c r="C534" s="4">
        <v>0.66666666666666663</v>
      </c>
      <c r="D534" s="6">
        <v>5.5555555555555552E-2</v>
      </c>
      <c r="E534" s="6">
        <v>0.22222222222222221</v>
      </c>
      <c r="F534" s="6">
        <v>1.3333333333333333</v>
      </c>
      <c r="G534" s="6">
        <v>2.3888888888888888</v>
      </c>
    </row>
    <row r="535" spans="1:7" x14ac:dyDescent="0.25">
      <c r="A535" s="3" t="s">
        <v>1119</v>
      </c>
      <c r="B535" s="4">
        <v>1.3809523809523809</v>
      </c>
      <c r="C535" s="4">
        <v>1.1904761904761905</v>
      </c>
      <c r="D535" s="6">
        <v>4.7619047619047616E-2</v>
      </c>
      <c r="E535" s="6">
        <v>9.5238095238095233E-2</v>
      </c>
      <c r="F535" s="6">
        <v>1.4285714285714286</v>
      </c>
      <c r="G535" s="6">
        <v>2</v>
      </c>
    </row>
    <row r="536" spans="1:7" x14ac:dyDescent="0.25">
      <c r="A536" s="3" t="s">
        <v>31</v>
      </c>
      <c r="B536" s="4">
        <v>1.5714285714285714</v>
      </c>
      <c r="C536" s="4">
        <v>0.7142857142857143</v>
      </c>
      <c r="D536" s="6">
        <v>0</v>
      </c>
      <c r="E536" s="6">
        <v>0.14285714285714285</v>
      </c>
      <c r="F536" s="6">
        <v>1.5</v>
      </c>
      <c r="G536" s="6">
        <v>1.5</v>
      </c>
    </row>
    <row r="537" spans="1:7" x14ac:dyDescent="0.25">
      <c r="A537" s="3" t="s">
        <v>1228</v>
      </c>
      <c r="B537" s="4">
        <v>1.5714285714285714</v>
      </c>
      <c r="C537" s="4">
        <v>1.4285714285714286</v>
      </c>
      <c r="D537" s="6">
        <v>9.5238095238095233E-2</v>
      </c>
      <c r="E537" s="6">
        <v>4.7619047619047616E-2</v>
      </c>
      <c r="F537" s="6">
        <v>1.1428571428571428</v>
      </c>
      <c r="G537" s="6">
        <v>1.2857142857142858</v>
      </c>
    </row>
    <row r="538" spans="1:7" x14ac:dyDescent="0.25">
      <c r="A538" s="3" t="s">
        <v>705</v>
      </c>
      <c r="B538" s="4">
        <v>1.3636363636363635</v>
      </c>
      <c r="C538" s="4">
        <v>0.86363636363636365</v>
      </c>
      <c r="D538" s="6">
        <v>0.13636363636363635</v>
      </c>
      <c r="E538" s="6">
        <v>0.13636363636363635</v>
      </c>
      <c r="F538" s="6">
        <v>1.8181818181818181</v>
      </c>
      <c r="G538" s="6">
        <v>1.7727272727272727</v>
      </c>
    </row>
    <row r="539" spans="1:7" x14ac:dyDescent="0.25">
      <c r="A539" s="3" t="s">
        <v>589</v>
      </c>
      <c r="B539" s="4">
        <v>1.3</v>
      </c>
      <c r="C539" s="4">
        <v>1.1000000000000001</v>
      </c>
      <c r="D539" s="6">
        <v>0.05</v>
      </c>
      <c r="E539" s="6">
        <v>0.05</v>
      </c>
      <c r="F539" s="6">
        <v>1.95</v>
      </c>
      <c r="G539" s="6">
        <v>1.9</v>
      </c>
    </row>
    <row r="540" spans="1:7" x14ac:dyDescent="0.25">
      <c r="A540" s="3" t="s">
        <v>1121</v>
      </c>
      <c r="B540" s="4">
        <v>1.5263157894736843</v>
      </c>
      <c r="C540" s="4">
        <v>1.631578947368421</v>
      </c>
      <c r="D540" s="6">
        <v>0</v>
      </c>
      <c r="E540" s="6">
        <v>5.2631578947368418E-2</v>
      </c>
      <c r="F540" s="6">
        <v>1.1578947368421053</v>
      </c>
      <c r="G540" s="6">
        <v>1.8421052631578947</v>
      </c>
    </row>
    <row r="541" spans="1:7" x14ac:dyDescent="0.25">
      <c r="A541" s="3" t="s">
        <v>851</v>
      </c>
      <c r="B541" s="4">
        <v>2.2777777777777777</v>
      </c>
      <c r="C541" s="4">
        <v>1.0555555555555556</v>
      </c>
      <c r="D541" s="6">
        <v>0</v>
      </c>
      <c r="E541" s="6">
        <v>0.27777777777777779</v>
      </c>
      <c r="F541" s="6">
        <v>1.0555555555555556</v>
      </c>
      <c r="G541" s="6">
        <v>1.3333333333333333</v>
      </c>
    </row>
    <row r="542" spans="1:7" x14ac:dyDescent="0.25">
      <c r="A542" s="3" t="s">
        <v>131</v>
      </c>
      <c r="B542" s="4">
        <v>1.5</v>
      </c>
      <c r="C542" s="4">
        <v>1.131578947368421</v>
      </c>
      <c r="D542" s="6">
        <v>7.1052631578947367E-2</v>
      </c>
      <c r="E542" s="6">
        <v>0.12631578947368421</v>
      </c>
      <c r="F542" s="6">
        <v>1.3157894736842106</v>
      </c>
      <c r="G542" s="6">
        <v>1.6894736842105262</v>
      </c>
    </row>
    <row r="544" spans="1:7" x14ac:dyDescent="0.25">
      <c r="A544" s="3" t="s">
        <v>1206</v>
      </c>
    </row>
    <row r="545" spans="1:7" x14ac:dyDescent="0.25">
      <c r="A545" s="2" t="s">
        <v>697</v>
      </c>
      <c r="B545" t="s">
        <v>132</v>
      </c>
      <c r="C545" t="s">
        <v>134</v>
      </c>
      <c r="D545" t="s">
        <v>451</v>
      </c>
      <c r="E545" t="s">
        <v>452</v>
      </c>
      <c r="F545" t="s">
        <v>698</v>
      </c>
      <c r="G545" t="s">
        <v>699</v>
      </c>
    </row>
    <row r="546" spans="1:7" x14ac:dyDescent="0.25">
      <c r="A546" s="3" t="s">
        <v>3466</v>
      </c>
      <c r="B546" s="4">
        <v>1.0454545454545454</v>
      </c>
      <c r="C546" s="4">
        <v>1.5454545454545454</v>
      </c>
      <c r="D546" s="6">
        <v>0.13636363636363635</v>
      </c>
      <c r="E546" s="6">
        <v>9.0909090909090912E-2</v>
      </c>
      <c r="F546" s="6">
        <v>1.4545454545454546</v>
      </c>
      <c r="G546" s="6">
        <v>2.3181818181818183</v>
      </c>
    </row>
    <row r="547" spans="1:7" x14ac:dyDescent="0.25">
      <c r="A547" s="3" t="s">
        <v>3461</v>
      </c>
      <c r="B547" s="4">
        <v>2</v>
      </c>
      <c r="C547" s="4">
        <v>1.2352941176470589</v>
      </c>
      <c r="D547" s="6">
        <v>0.11764705882352941</v>
      </c>
      <c r="E547" s="6">
        <v>0.11764705882352941</v>
      </c>
      <c r="F547" s="6">
        <v>0.88235294117647056</v>
      </c>
      <c r="G547" s="6">
        <v>1.588235294117647</v>
      </c>
    </row>
    <row r="548" spans="1:7" x14ac:dyDescent="0.25">
      <c r="A548" s="3" t="s">
        <v>3476</v>
      </c>
      <c r="B548" s="4">
        <v>1.4210526315789473</v>
      </c>
      <c r="C548" s="4">
        <v>1.368421052631579</v>
      </c>
      <c r="D548" s="6">
        <v>0.15789473684210525</v>
      </c>
      <c r="E548" s="6">
        <v>0.10526315789473684</v>
      </c>
      <c r="F548" s="6">
        <v>1.1052631578947369</v>
      </c>
      <c r="G548" s="6">
        <v>1.7894736842105263</v>
      </c>
    </row>
    <row r="549" spans="1:7" x14ac:dyDescent="0.25">
      <c r="A549" s="3" t="s">
        <v>3478</v>
      </c>
      <c r="B549" s="4">
        <v>1.4285714285714286</v>
      </c>
      <c r="C549" s="4">
        <v>0.7857142857142857</v>
      </c>
      <c r="D549" s="6">
        <v>7.1428571428571425E-2</v>
      </c>
      <c r="E549" s="6">
        <v>7.1428571428571425E-2</v>
      </c>
      <c r="F549" s="6">
        <v>1.1428571428571428</v>
      </c>
      <c r="G549" s="6">
        <v>1.9285714285714286</v>
      </c>
    </row>
    <row r="550" spans="1:7" x14ac:dyDescent="0.25">
      <c r="A550" s="3" t="s">
        <v>3483</v>
      </c>
      <c r="B550" s="4">
        <v>1.6</v>
      </c>
      <c r="C550" s="4">
        <v>0.6</v>
      </c>
      <c r="D550" s="6">
        <v>0.2</v>
      </c>
      <c r="E550" s="6">
        <v>0.2</v>
      </c>
      <c r="F550" s="6">
        <v>1.4</v>
      </c>
      <c r="G550" s="6">
        <v>2.8</v>
      </c>
    </row>
    <row r="551" spans="1:7" x14ac:dyDescent="0.25">
      <c r="A551" s="3" t="s">
        <v>3472</v>
      </c>
      <c r="B551" s="4">
        <v>1.7894736842105263</v>
      </c>
      <c r="C551" s="4">
        <v>1.2105263157894737</v>
      </c>
      <c r="D551" s="6">
        <v>5.2631578947368418E-2</v>
      </c>
      <c r="E551" s="6">
        <v>0.10526315789473684</v>
      </c>
      <c r="F551" s="6">
        <v>1.263157894736842</v>
      </c>
      <c r="G551" s="6">
        <v>1.6842105263157894</v>
      </c>
    </row>
    <row r="552" spans="1:7" x14ac:dyDescent="0.25">
      <c r="A552" s="3" t="s">
        <v>3462</v>
      </c>
      <c r="B552" s="4">
        <v>1.3333333333333333</v>
      </c>
      <c r="C552" s="4">
        <v>1.0476190476190477</v>
      </c>
      <c r="D552" s="6">
        <v>0</v>
      </c>
      <c r="E552" s="6">
        <v>0.14285714285714285</v>
      </c>
      <c r="F552" s="6">
        <v>1.1428571428571428</v>
      </c>
      <c r="G552" s="6">
        <v>1.5714285714285714</v>
      </c>
    </row>
    <row r="553" spans="1:7" x14ac:dyDescent="0.25">
      <c r="A553" s="3" t="s">
        <v>3469</v>
      </c>
      <c r="B553" s="4">
        <v>1.7391304347826086</v>
      </c>
      <c r="C553" s="4">
        <v>1.3913043478260869</v>
      </c>
      <c r="D553" s="6">
        <v>0.17391304347826086</v>
      </c>
      <c r="E553" s="6">
        <v>0.21739130434782608</v>
      </c>
      <c r="F553" s="6">
        <v>1.3913043478260869</v>
      </c>
      <c r="G553" s="6">
        <v>1.9130434782608696</v>
      </c>
    </row>
    <row r="554" spans="1:7" x14ac:dyDescent="0.25">
      <c r="A554" s="3" t="s">
        <v>3471</v>
      </c>
      <c r="B554" s="4">
        <v>1.2352941176470589</v>
      </c>
      <c r="C554" s="4">
        <v>1.4705882352941178</v>
      </c>
      <c r="D554" s="6">
        <v>5.8823529411764705E-2</v>
      </c>
      <c r="E554" s="6">
        <v>0.11764705882352941</v>
      </c>
      <c r="F554" s="6">
        <v>0.94117647058823528</v>
      </c>
      <c r="G554" s="6">
        <v>1.1764705882352942</v>
      </c>
    </row>
    <row r="555" spans="1:7" x14ac:dyDescent="0.25">
      <c r="A555" s="3" t="s">
        <v>3484</v>
      </c>
      <c r="B555" s="4">
        <v>1</v>
      </c>
      <c r="C555" s="4">
        <v>0.4</v>
      </c>
      <c r="D555" s="6">
        <v>0</v>
      </c>
      <c r="E555" s="6">
        <v>0.2</v>
      </c>
      <c r="F555" s="6">
        <v>1.6</v>
      </c>
      <c r="G555" s="6">
        <v>2.4</v>
      </c>
    </row>
    <row r="556" spans="1:7" x14ac:dyDescent="0.25">
      <c r="A556" s="3" t="s">
        <v>3468</v>
      </c>
      <c r="B556" s="4">
        <v>1.375</v>
      </c>
      <c r="C556" s="4">
        <v>0.875</v>
      </c>
      <c r="D556" s="6">
        <v>6.25E-2</v>
      </c>
      <c r="E556" s="6">
        <v>6.25E-2</v>
      </c>
      <c r="F556" s="6">
        <v>0.875</v>
      </c>
      <c r="G556" s="6">
        <v>1.625</v>
      </c>
    </row>
    <row r="557" spans="1:7" x14ac:dyDescent="0.25">
      <c r="A557" s="3" t="s">
        <v>3481</v>
      </c>
      <c r="B557" s="4">
        <v>1.8095238095238095</v>
      </c>
      <c r="C557" s="4">
        <v>1.3333333333333333</v>
      </c>
      <c r="D557" s="6">
        <v>9.5238095238095233E-2</v>
      </c>
      <c r="E557" s="6">
        <v>9.5238095238095233E-2</v>
      </c>
      <c r="F557" s="6">
        <v>1.2857142857142858</v>
      </c>
      <c r="G557" s="6">
        <v>1.7619047619047619</v>
      </c>
    </row>
    <row r="558" spans="1:7" x14ac:dyDescent="0.25">
      <c r="A558" s="3" t="s">
        <v>3470</v>
      </c>
      <c r="B558" s="4">
        <v>1.8571428571428572</v>
      </c>
      <c r="C558" s="4">
        <v>0.7857142857142857</v>
      </c>
      <c r="D558" s="6">
        <v>0</v>
      </c>
      <c r="E558" s="6">
        <v>7.1428571428571425E-2</v>
      </c>
      <c r="F558" s="6">
        <v>1.4285714285714286</v>
      </c>
      <c r="G558" s="6">
        <v>1.3571428571428572</v>
      </c>
    </row>
    <row r="559" spans="1:7" x14ac:dyDescent="0.25">
      <c r="A559" s="3" t="s">
        <v>3475</v>
      </c>
      <c r="B559" s="4">
        <v>1.1818181818181819</v>
      </c>
      <c r="C559" s="4">
        <v>0.63636363636363635</v>
      </c>
      <c r="D559" s="6">
        <v>9.0909090909090912E-2</v>
      </c>
      <c r="E559" s="6">
        <v>9.0909090909090912E-2</v>
      </c>
      <c r="F559" s="6">
        <v>1.2727272727272727</v>
      </c>
      <c r="G559" s="6">
        <v>2.1818181818181817</v>
      </c>
    </row>
    <row r="560" spans="1:7" x14ac:dyDescent="0.25">
      <c r="A560" s="3" t="s">
        <v>3482</v>
      </c>
      <c r="B560" s="4">
        <v>1</v>
      </c>
      <c r="C560" s="4">
        <v>0.6</v>
      </c>
      <c r="D560" s="6">
        <v>0</v>
      </c>
      <c r="E560" s="6">
        <v>0</v>
      </c>
      <c r="F560" s="6">
        <v>0.8</v>
      </c>
      <c r="G560" s="6">
        <v>2.6</v>
      </c>
    </row>
    <row r="561" spans="1:7" x14ac:dyDescent="0.25">
      <c r="A561" s="3" t="s">
        <v>3467</v>
      </c>
      <c r="B561" s="4">
        <v>1.5416666666666667</v>
      </c>
      <c r="C561" s="4">
        <v>1.2916666666666667</v>
      </c>
      <c r="D561" s="6">
        <v>8.3333333333333329E-2</v>
      </c>
      <c r="E561" s="6">
        <v>0.125</v>
      </c>
      <c r="F561" s="6">
        <v>1.1666666666666667</v>
      </c>
      <c r="G561" s="6">
        <v>1.3333333333333333</v>
      </c>
    </row>
    <row r="562" spans="1:7" x14ac:dyDescent="0.25">
      <c r="A562" s="3" t="s">
        <v>3480</v>
      </c>
      <c r="B562" s="4">
        <v>0.66666666666666663</v>
      </c>
      <c r="C562" s="4">
        <v>0.22222222222222221</v>
      </c>
      <c r="D562" s="6">
        <v>0</v>
      </c>
      <c r="E562" s="6">
        <v>0</v>
      </c>
      <c r="F562" s="6">
        <v>1</v>
      </c>
      <c r="G562" s="6">
        <v>1.8888888888888888</v>
      </c>
    </row>
    <row r="563" spans="1:7" x14ac:dyDescent="0.25">
      <c r="A563" s="3" t="s">
        <v>3477</v>
      </c>
      <c r="B563" s="4">
        <v>1.9375</v>
      </c>
      <c r="C563" s="4">
        <v>1.1875</v>
      </c>
      <c r="D563" s="6">
        <v>0</v>
      </c>
      <c r="E563" s="6">
        <v>6.25E-2</v>
      </c>
      <c r="F563" s="6">
        <v>1.3125</v>
      </c>
      <c r="G563" s="6">
        <v>1.3125</v>
      </c>
    </row>
    <row r="564" spans="1:7" x14ac:dyDescent="0.25">
      <c r="A564" s="3" t="s">
        <v>3479</v>
      </c>
      <c r="B564" s="4">
        <v>1.2941176470588236</v>
      </c>
      <c r="C564" s="4">
        <v>1.1764705882352942</v>
      </c>
      <c r="D564" s="6">
        <v>0.35294117647058826</v>
      </c>
      <c r="E564" s="6">
        <v>0.17647058823529413</v>
      </c>
      <c r="F564" s="6">
        <v>1.8235294117647058</v>
      </c>
      <c r="G564" s="6">
        <v>2.5882352941176472</v>
      </c>
    </row>
    <row r="565" spans="1:7" x14ac:dyDescent="0.25">
      <c r="A565" s="3" t="s">
        <v>3464</v>
      </c>
      <c r="B565" s="4">
        <v>1.3333333333333333</v>
      </c>
      <c r="C565" s="4">
        <v>1.5</v>
      </c>
      <c r="D565" s="6">
        <v>0</v>
      </c>
      <c r="E565" s="6">
        <v>5.5555555555555552E-2</v>
      </c>
      <c r="F565" s="6">
        <v>2</v>
      </c>
      <c r="G565" s="6">
        <v>1.6666666666666667</v>
      </c>
    </row>
    <row r="566" spans="1:7" x14ac:dyDescent="0.25">
      <c r="A566" s="3" t="s">
        <v>3474</v>
      </c>
      <c r="B566" s="4">
        <v>1.4782608695652173</v>
      </c>
      <c r="C566" s="4">
        <v>1.6086956521739131</v>
      </c>
      <c r="D566" s="6">
        <v>4.3478260869565216E-2</v>
      </c>
      <c r="E566" s="6">
        <v>4.3478260869565216E-2</v>
      </c>
      <c r="F566" s="6">
        <v>1.3913043478260869</v>
      </c>
      <c r="G566" s="6">
        <v>1.6086956521739131</v>
      </c>
    </row>
    <row r="567" spans="1:7" x14ac:dyDescent="0.25">
      <c r="A567" s="3" t="s">
        <v>3463</v>
      </c>
      <c r="B567" s="4">
        <v>1.0833333333333333</v>
      </c>
      <c r="C567" s="4">
        <v>0.66666666666666663</v>
      </c>
      <c r="D567" s="6">
        <v>8.3333333333333329E-2</v>
      </c>
      <c r="E567" s="6">
        <v>0.16666666666666666</v>
      </c>
      <c r="F567" s="6">
        <v>1.0833333333333333</v>
      </c>
      <c r="G567" s="6">
        <v>2.0833333333333335</v>
      </c>
    </row>
    <row r="568" spans="1:7" x14ac:dyDescent="0.25">
      <c r="A568" s="3" t="s">
        <v>3465</v>
      </c>
      <c r="B568" s="4">
        <v>1.5</v>
      </c>
      <c r="C568" s="4">
        <v>1.3</v>
      </c>
      <c r="D568" s="6">
        <v>0</v>
      </c>
      <c r="E568" s="6">
        <v>0.1</v>
      </c>
      <c r="F568" s="6">
        <v>0.95</v>
      </c>
      <c r="G568" s="6">
        <v>1.65</v>
      </c>
    </row>
    <row r="569" spans="1:7" x14ac:dyDescent="0.25">
      <c r="A569" s="3" t="s">
        <v>3473</v>
      </c>
      <c r="B569" s="4">
        <v>1.4545454545454546</v>
      </c>
      <c r="C569" s="4">
        <v>1.0909090909090908</v>
      </c>
      <c r="D569" s="6">
        <v>0.18181818181818182</v>
      </c>
      <c r="E569" s="6">
        <v>9.0909090909090912E-2</v>
      </c>
      <c r="F569" s="6">
        <v>1.1818181818181819</v>
      </c>
      <c r="G569" s="6">
        <v>2.7272727272727271</v>
      </c>
    </row>
    <row r="570" spans="1:7" x14ac:dyDescent="0.25">
      <c r="A570" s="3" t="s">
        <v>3485</v>
      </c>
      <c r="B570" s="4">
        <v>0</v>
      </c>
      <c r="C570" s="4">
        <v>0</v>
      </c>
      <c r="D570" s="6">
        <v>0</v>
      </c>
      <c r="E570" s="6">
        <v>0</v>
      </c>
      <c r="F570" s="6">
        <v>3</v>
      </c>
      <c r="G570" s="6">
        <v>4</v>
      </c>
    </row>
    <row r="571" spans="1:7" x14ac:dyDescent="0.25">
      <c r="A571" s="3" t="s">
        <v>131</v>
      </c>
      <c r="B571" s="4">
        <v>1.4657894736842105</v>
      </c>
      <c r="C571" s="4">
        <v>1.168421052631579</v>
      </c>
      <c r="D571" s="6">
        <v>8.4210526315789472E-2</v>
      </c>
      <c r="E571" s="6">
        <v>0.10526315789473684</v>
      </c>
      <c r="F571" s="6">
        <v>1.2605263157894737</v>
      </c>
      <c r="G571" s="6">
        <v>1.8052631578947369</v>
      </c>
    </row>
    <row r="573" spans="1:7" x14ac:dyDescent="0.25">
      <c r="A573" s="3" t="s">
        <v>1207</v>
      </c>
    </row>
    <row r="574" spans="1:7" x14ac:dyDescent="0.25">
      <c r="A574" s="2" t="s">
        <v>697</v>
      </c>
      <c r="B574" t="s">
        <v>132</v>
      </c>
      <c r="C574" t="s">
        <v>134</v>
      </c>
      <c r="D574" t="s">
        <v>451</v>
      </c>
      <c r="E574" t="s">
        <v>452</v>
      </c>
      <c r="F574" t="s">
        <v>698</v>
      </c>
      <c r="G574" t="s">
        <v>699</v>
      </c>
    </row>
    <row r="575" spans="1:7" x14ac:dyDescent="0.25">
      <c r="A575" s="3" t="s">
        <v>1638</v>
      </c>
      <c r="B575" s="4">
        <v>0.82608695652173914</v>
      </c>
      <c r="C575" s="4">
        <v>1.2608695652173914</v>
      </c>
      <c r="D575" s="6">
        <v>8.6956521739130432E-2</v>
      </c>
      <c r="E575" s="6">
        <v>0</v>
      </c>
      <c r="F575" s="6">
        <v>1.3913043478260869</v>
      </c>
      <c r="G575" s="6">
        <v>1.2608695652173914</v>
      </c>
    </row>
    <row r="576" spans="1:7" x14ac:dyDescent="0.25">
      <c r="A576" s="3" t="s">
        <v>1633</v>
      </c>
      <c r="B576" s="4">
        <v>1.9444444444444444</v>
      </c>
      <c r="C576" s="4">
        <v>0.94444444444444442</v>
      </c>
      <c r="D576" s="6">
        <v>0.16666666666666666</v>
      </c>
      <c r="E576" s="6">
        <v>0.1111111111111111</v>
      </c>
      <c r="F576" s="6">
        <v>1.3333333333333333</v>
      </c>
      <c r="G576" s="6">
        <v>1.6666666666666667</v>
      </c>
    </row>
    <row r="577" spans="1:7" x14ac:dyDescent="0.25">
      <c r="A577" s="3" t="s">
        <v>1735</v>
      </c>
      <c r="B577" s="4">
        <v>0</v>
      </c>
      <c r="C577" s="4">
        <v>0</v>
      </c>
      <c r="D577" s="6">
        <v>1</v>
      </c>
      <c r="E577" s="6">
        <v>0</v>
      </c>
      <c r="F577" s="6">
        <v>5</v>
      </c>
      <c r="G577" s="6">
        <v>3</v>
      </c>
    </row>
    <row r="578" spans="1:7" x14ac:dyDescent="0.25">
      <c r="A578" s="3" t="s">
        <v>1648</v>
      </c>
      <c r="B578" s="4">
        <v>3</v>
      </c>
      <c r="C578" s="4">
        <v>0</v>
      </c>
      <c r="D578" s="6">
        <v>0</v>
      </c>
      <c r="E578" s="6">
        <v>1</v>
      </c>
      <c r="F578" s="6">
        <v>2</v>
      </c>
      <c r="G578" s="6">
        <v>1</v>
      </c>
    </row>
    <row r="579" spans="1:7" x14ac:dyDescent="0.25">
      <c r="A579" s="3" t="s">
        <v>1632</v>
      </c>
      <c r="B579" s="4">
        <v>1.75</v>
      </c>
      <c r="C579" s="4">
        <v>0.75</v>
      </c>
      <c r="D579" s="6">
        <v>0.25</v>
      </c>
      <c r="E579" s="6">
        <v>0.125</v>
      </c>
      <c r="F579" s="6">
        <v>1.6875</v>
      </c>
      <c r="G579" s="6">
        <v>2.1875</v>
      </c>
    </row>
    <row r="580" spans="1:7" x14ac:dyDescent="0.25">
      <c r="A580" s="3" t="s">
        <v>1696</v>
      </c>
      <c r="B580" s="4">
        <v>1.1111111111111112</v>
      </c>
      <c r="C580" s="4">
        <v>0.88888888888888884</v>
      </c>
      <c r="D580" s="6">
        <v>0</v>
      </c>
      <c r="E580" s="6">
        <v>0</v>
      </c>
      <c r="F580" s="6">
        <v>1.4444444444444444</v>
      </c>
      <c r="G580" s="6">
        <v>2</v>
      </c>
    </row>
    <row r="581" spans="1:7" x14ac:dyDescent="0.25">
      <c r="A581" s="3" t="s">
        <v>1649</v>
      </c>
      <c r="B581" s="4">
        <v>1.6666666666666667</v>
      </c>
      <c r="C581" s="4">
        <v>1.0952380952380953</v>
      </c>
      <c r="D581" s="6">
        <v>0.14285714285714285</v>
      </c>
      <c r="E581" s="6">
        <v>4.7619047619047616E-2</v>
      </c>
      <c r="F581" s="6">
        <v>1.1428571428571428</v>
      </c>
      <c r="G581" s="6">
        <v>2</v>
      </c>
    </row>
    <row r="582" spans="1:7" x14ac:dyDescent="0.25">
      <c r="A582" s="3" t="s">
        <v>1634</v>
      </c>
      <c r="B582" s="4">
        <v>1.95</v>
      </c>
      <c r="C582" s="4">
        <v>1.1499999999999999</v>
      </c>
      <c r="D582" s="6">
        <v>0.1</v>
      </c>
      <c r="E582" s="6">
        <v>0.05</v>
      </c>
      <c r="F582" s="6">
        <v>1.25</v>
      </c>
      <c r="G582" s="6">
        <v>1.7</v>
      </c>
    </row>
    <row r="583" spans="1:7" x14ac:dyDescent="0.25">
      <c r="A583" s="3" t="s">
        <v>1650</v>
      </c>
      <c r="B583" s="4">
        <v>1</v>
      </c>
      <c r="C583" s="4">
        <v>2</v>
      </c>
      <c r="D583" s="6">
        <v>0</v>
      </c>
      <c r="E583" s="6">
        <v>0</v>
      </c>
      <c r="F583" s="6">
        <v>5</v>
      </c>
      <c r="G583" s="6">
        <v>3</v>
      </c>
    </row>
    <row r="584" spans="1:7" x14ac:dyDescent="0.25">
      <c r="A584" s="3" t="s">
        <v>1233</v>
      </c>
      <c r="B584" s="4">
        <v>1.2222222222222223</v>
      </c>
      <c r="C584" s="4">
        <v>1.7777777777777777</v>
      </c>
      <c r="D584" s="6">
        <v>5.5555555555555552E-2</v>
      </c>
      <c r="E584" s="6">
        <v>5.5555555555555552E-2</v>
      </c>
      <c r="F584" s="6">
        <v>2.0555555555555554</v>
      </c>
      <c r="G584" s="6">
        <v>2.6666666666666665</v>
      </c>
    </row>
    <row r="585" spans="1:7" x14ac:dyDescent="0.25">
      <c r="A585" s="3" t="s">
        <v>1642</v>
      </c>
      <c r="B585" s="4">
        <v>1.3043478260869565</v>
      </c>
      <c r="C585" s="4">
        <v>0.86956521739130432</v>
      </c>
      <c r="D585" s="6">
        <v>0.21739130434782608</v>
      </c>
      <c r="E585" s="6">
        <v>0.21739130434782608</v>
      </c>
      <c r="F585" s="6">
        <v>1.4347826086956521</v>
      </c>
      <c r="G585" s="6">
        <v>1.8695652173913044</v>
      </c>
    </row>
    <row r="586" spans="1:7" x14ac:dyDescent="0.25">
      <c r="A586" s="3" t="s">
        <v>1656</v>
      </c>
      <c r="B586" s="4">
        <v>6</v>
      </c>
      <c r="C586" s="4">
        <v>0</v>
      </c>
      <c r="D586" s="6">
        <v>0</v>
      </c>
      <c r="E586" s="6">
        <v>0</v>
      </c>
      <c r="F586" s="6">
        <v>0</v>
      </c>
      <c r="G586" s="6">
        <v>1</v>
      </c>
    </row>
    <row r="587" spans="1:7" x14ac:dyDescent="0.25">
      <c r="A587" s="3" t="s">
        <v>1645</v>
      </c>
      <c r="B587" s="4">
        <v>1.4782608695652173</v>
      </c>
      <c r="C587" s="4">
        <v>1.0869565217391304</v>
      </c>
      <c r="D587" s="6">
        <v>8.6956521739130432E-2</v>
      </c>
      <c r="E587" s="6">
        <v>4.3478260869565216E-2</v>
      </c>
      <c r="F587" s="6">
        <v>1.0869565217391304</v>
      </c>
      <c r="G587" s="6">
        <v>1.7391304347826086</v>
      </c>
    </row>
    <row r="588" spans="1:7" x14ac:dyDescent="0.25">
      <c r="A588" s="3" t="s">
        <v>1644</v>
      </c>
      <c r="B588" s="4">
        <v>1.2666666666666666</v>
      </c>
      <c r="C588" s="4">
        <v>0.8666666666666667</v>
      </c>
      <c r="D588" s="6">
        <v>6.6666666666666666E-2</v>
      </c>
      <c r="E588" s="6">
        <v>0</v>
      </c>
      <c r="F588" s="6">
        <v>0.93333333333333335</v>
      </c>
      <c r="G588" s="6">
        <v>1.7333333333333334</v>
      </c>
    </row>
    <row r="589" spans="1:7" x14ac:dyDescent="0.25">
      <c r="A589" s="3" t="s">
        <v>1737</v>
      </c>
      <c r="B589" s="4">
        <v>2</v>
      </c>
      <c r="C589" s="4">
        <v>1</v>
      </c>
      <c r="D589" s="6">
        <v>0</v>
      </c>
      <c r="E589" s="6">
        <v>0</v>
      </c>
      <c r="F589" s="6">
        <v>1</v>
      </c>
      <c r="G589" s="6">
        <v>1</v>
      </c>
    </row>
    <row r="590" spans="1:7" x14ac:dyDescent="0.25">
      <c r="A590" s="3" t="s">
        <v>1695</v>
      </c>
      <c r="B590" s="4">
        <v>1.3333333333333333</v>
      </c>
      <c r="C590" s="4">
        <v>0.66666666666666663</v>
      </c>
      <c r="D590" s="6">
        <v>0</v>
      </c>
      <c r="E590" s="6">
        <v>0</v>
      </c>
      <c r="F590" s="6">
        <v>1.6666666666666667</v>
      </c>
      <c r="G590" s="6">
        <v>1.6666666666666667</v>
      </c>
    </row>
    <row r="591" spans="1:7" x14ac:dyDescent="0.25">
      <c r="A591" s="3" t="s">
        <v>1661</v>
      </c>
      <c r="B591" s="4">
        <v>1.6666666666666667</v>
      </c>
      <c r="C591" s="4">
        <v>1.1666666666666667</v>
      </c>
      <c r="D591" s="6">
        <v>0</v>
      </c>
      <c r="E591" s="6">
        <v>5.5555555555555552E-2</v>
      </c>
      <c r="F591" s="6">
        <v>1.5555555555555556</v>
      </c>
      <c r="G591" s="6">
        <v>1.6111111111111112</v>
      </c>
    </row>
    <row r="592" spans="1:7" x14ac:dyDescent="0.25">
      <c r="A592" s="3" t="s">
        <v>1635</v>
      </c>
      <c r="B592" s="4">
        <v>1.631578947368421</v>
      </c>
      <c r="C592" s="4">
        <v>0.84210526315789469</v>
      </c>
      <c r="D592" s="6">
        <v>5.2631578947368418E-2</v>
      </c>
      <c r="E592" s="6">
        <v>0</v>
      </c>
      <c r="F592" s="6">
        <v>2.1052631578947367</v>
      </c>
      <c r="G592" s="6">
        <v>2.263157894736842</v>
      </c>
    </row>
    <row r="593" spans="1:7" x14ac:dyDescent="0.25">
      <c r="A593" s="3" t="s">
        <v>1659</v>
      </c>
      <c r="B593" s="4">
        <v>1.6470588235294117</v>
      </c>
      <c r="C593" s="4">
        <v>1.411764705882353</v>
      </c>
      <c r="D593" s="6">
        <v>0</v>
      </c>
      <c r="E593" s="6">
        <v>0.11764705882352941</v>
      </c>
      <c r="F593" s="6">
        <v>0.88235294117647056</v>
      </c>
      <c r="G593" s="6">
        <v>1.588235294117647</v>
      </c>
    </row>
    <row r="594" spans="1:7" x14ac:dyDescent="0.25">
      <c r="A594" s="3" t="s">
        <v>1636</v>
      </c>
      <c r="B594" s="4">
        <v>1.6363636363636365</v>
      </c>
      <c r="C594" s="4">
        <v>1.1363636363636365</v>
      </c>
      <c r="D594" s="6">
        <v>4.5454545454545456E-2</v>
      </c>
      <c r="E594" s="6">
        <v>4.5454545454545456E-2</v>
      </c>
      <c r="F594" s="6">
        <v>0.81818181818181823</v>
      </c>
      <c r="G594" s="6">
        <v>1</v>
      </c>
    </row>
    <row r="595" spans="1:7" x14ac:dyDescent="0.25">
      <c r="A595" s="3" t="s">
        <v>1658</v>
      </c>
      <c r="B595" s="4">
        <v>1.5454545454545454</v>
      </c>
      <c r="C595" s="4">
        <v>1.5454545454545454</v>
      </c>
      <c r="D595" s="6">
        <v>9.0909090909090912E-2</v>
      </c>
      <c r="E595" s="6">
        <v>0</v>
      </c>
      <c r="F595" s="6">
        <v>0.81818181818181823</v>
      </c>
      <c r="G595" s="6">
        <v>1.3636363636363635</v>
      </c>
    </row>
    <row r="596" spans="1:7" x14ac:dyDescent="0.25">
      <c r="A596" s="3" t="s">
        <v>1646</v>
      </c>
      <c r="B596" s="4">
        <v>1.7333333333333334</v>
      </c>
      <c r="C596" s="4">
        <v>0.93333333333333335</v>
      </c>
      <c r="D596" s="6">
        <v>0.13333333333333333</v>
      </c>
      <c r="E596" s="6">
        <v>0</v>
      </c>
      <c r="F596" s="6">
        <v>1.5333333333333334</v>
      </c>
      <c r="G596" s="6">
        <v>2.2000000000000002</v>
      </c>
    </row>
    <row r="597" spans="1:7" x14ac:dyDescent="0.25">
      <c r="A597" s="3" t="s">
        <v>1631</v>
      </c>
      <c r="B597" s="4">
        <v>1.6363636363636365</v>
      </c>
      <c r="C597" s="4">
        <v>0.54545454545454541</v>
      </c>
      <c r="D597" s="6">
        <v>0</v>
      </c>
      <c r="E597" s="6">
        <v>0.18181818181818182</v>
      </c>
      <c r="F597" s="6">
        <v>1.4545454545454546</v>
      </c>
      <c r="G597" s="6">
        <v>2.3636363636363638</v>
      </c>
    </row>
    <row r="598" spans="1:7" x14ac:dyDescent="0.25">
      <c r="A598" s="3" t="s">
        <v>1651</v>
      </c>
      <c r="B598" s="4">
        <v>2</v>
      </c>
      <c r="C598" s="4">
        <v>0.88235294117647056</v>
      </c>
      <c r="D598" s="6">
        <v>0.11764705882352941</v>
      </c>
      <c r="E598" s="6">
        <v>0.11764705882352941</v>
      </c>
      <c r="F598" s="6">
        <v>1.4705882352941178</v>
      </c>
      <c r="G598" s="6">
        <v>2.4117647058823528</v>
      </c>
    </row>
    <row r="599" spans="1:7" x14ac:dyDescent="0.25">
      <c r="A599" s="3" t="s">
        <v>1689</v>
      </c>
      <c r="B599" s="4">
        <v>1</v>
      </c>
      <c r="C599" s="4">
        <v>0</v>
      </c>
      <c r="D599" s="6">
        <v>0</v>
      </c>
      <c r="E599" s="6">
        <v>1</v>
      </c>
      <c r="F599" s="6">
        <v>1</v>
      </c>
      <c r="G599" s="6">
        <v>4</v>
      </c>
    </row>
    <row r="600" spans="1:7" x14ac:dyDescent="0.25">
      <c r="A600" s="3" t="s">
        <v>1653</v>
      </c>
      <c r="B600" s="4">
        <v>1.588235294117647</v>
      </c>
      <c r="C600" s="4">
        <v>1.1764705882352942</v>
      </c>
      <c r="D600" s="6">
        <v>5.8823529411764705E-2</v>
      </c>
      <c r="E600" s="6">
        <v>0.29411764705882354</v>
      </c>
      <c r="F600" s="6">
        <v>1.1176470588235294</v>
      </c>
      <c r="G600" s="6">
        <v>1.4705882352941178</v>
      </c>
    </row>
    <row r="601" spans="1:7" x14ac:dyDescent="0.25">
      <c r="A601" s="3" t="s">
        <v>1738</v>
      </c>
      <c r="B601" s="4">
        <v>2</v>
      </c>
      <c r="C601" s="4">
        <v>1</v>
      </c>
      <c r="D601" s="6">
        <v>0</v>
      </c>
      <c r="E601" s="6">
        <v>0</v>
      </c>
      <c r="F601" s="6">
        <v>1</v>
      </c>
      <c r="G601" s="6">
        <v>1</v>
      </c>
    </row>
    <row r="602" spans="1:7" x14ac:dyDescent="0.25">
      <c r="A602" s="3" t="s">
        <v>1637</v>
      </c>
      <c r="B602" s="4">
        <v>1.3157894736842106</v>
      </c>
      <c r="C602" s="4">
        <v>0.84210526315789469</v>
      </c>
      <c r="D602" s="6">
        <v>0</v>
      </c>
      <c r="E602" s="6">
        <v>0.10526315789473684</v>
      </c>
      <c r="F602" s="6">
        <v>1.3157894736842106</v>
      </c>
      <c r="G602" s="6">
        <v>1.3157894736842106</v>
      </c>
    </row>
    <row r="603" spans="1:7" x14ac:dyDescent="0.25">
      <c r="A603" s="3" t="s">
        <v>1640</v>
      </c>
      <c r="B603" s="4">
        <v>1.3888888888888888</v>
      </c>
      <c r="C603" s="4">
        <v>1.2777777777777777</v>
      </c>
      <c r="D603" s="6">
        <v>0</v>
      </c>
      <c r="E603" s="6">
        <v>5.5555555555555552E-2</v>
      </c>
      <c r="F603" s="6">
        <v>1.1111111111111112</v>
      </c>
      <c r="G603" s="6">
        <v>1.7777777777777777</v>
      </c>
    </row>
    <row r="604" spans="1:7" x14ac:dyDescent="0.25">
      <c r="A604" s="3" t="s">
        <v>131</v>
      </c>
      <c r="B604" s="4">
        <v>1.5447368421052632</v>
      </c>
      <c r="C604" s="4">
        <v>1.0657894736842106</v>
      </c>
      <c r="D604" s="6">
        <v>8.4210526315789472E-2</v>
      </c>
      <c r="E604" s="6">
        <v>8.1578947368421056E-2</v>
      </c>
      <c r="F604" s="6">
        <v>1.3473684210526315</v>
      </c>
      <c r="G604" s="6">
        <v>1.7947368421052632</v>
      </c>
    </row>
    <row r="606" spans="1:7" x14ac:dyDescent="0.25">
      <c r="A606" s="3" t="s">
        <v>1208</v>
      </c>
    </row>
    <row r="607" spans="1:7" x14ac:dyDescent="0.25">
      <c r="A607" t="s">
        <v>132</v>
      </c>
      <c r="B607" t="s">
        <v>134</v>
      </c>
    </row>
    <row r="608" spans="1:7" x14ac:dyDescent="0.25">
      <c r="A608" s="4">
        <v>1.6710526315789473</v>
      </c>
      <c r="B608" s="4">
        <v>1.118421052631579</v>
      </c>
    </row>
    <row r="609" spans="1:20" x14ac:dyDescent="0.25">
      <c r="S609" s="4"/>
      <c r="T609" s="4"/>
    </row>
    <row r="610" spans="1:20" x14ac:dyDescent="0.25">
      <c r="A610" t="s">
        <v>1209</v>
      </c>
      <c r="S610" s="4"/>
      <c r="T610" s="4"/>
    </row>
    <row r="611" spans="1:20" x14ac:dyDescent="0.25">
      <c r="A611" t="s">
        <v>132</v>
      </c>
      <c r="B611" t="s">
        <v>134</v>
      </c>
      <c r="S611" s="4"/>
      <c r="T611" s="4"/>
    </row>
    <row r="612" spans="1:20" x14ac:dyDescent="0.25">
      <c r="A612" s="4">
        <v>1.4552631578947368</v>
      </c>
      <c r="B612" s="4">
        <v>1.0684210526315789</v>
      </c>
      <c r="S612" s="4"/>
      <c r="T612" s="4"/>
    </row>
    <row r="613" spans="1:20" x14ac:dyDescent="0.25">
      <c r="A613" t="s">
        <v>1210</v>
      </c>
      <c r="S613" s="4"/>
      <c r="T613" s="4"/>
    </row>
    <row r="614" spans="1:20" x14ac:dyDescent="0.25">
      <c r="A614" t="s">
        <v>132</v>
      </c>
      <c r="B614" t="s">
        <v>134</v>
      </c>
      <c r="S614" s="4"/>
      <c r="T614" s="4"/>
    </row>
    <row r="615" spans="1:20" x14ac:dyDescent="0.25">
      <c r="A615" s="4">
        <v>1.5578947368421052</v>
      </c>
      <c r="B615" s="4">
        <v>1.1236842105263158</v>
      </c>
      <c r="S615" s="4"/>
      <c r="T615" s="4"/>
    </row>
    <row r="617" spans="1:20" x14ac:dyDescent="0.25">
      <c r="A617" t="s">
        <v>1211</v>
      </c>
    </row>
    <row r="618" spans="1:20" x14ac:dyDescent="0.25">
      <c r="A618" t="s">
        <v>132</v>
      </c>
      <c r="B618" t="s">
        <v>134</v>
      </c>
    </row>
    <row r="619" spans="1:20" x14ac:dyDescent="0.25">
      <c r="A619" s="4">
        <v>1.4710526315789474</v>
      </c>
      <c r="B619" s="4">
        <v>1.081578947368421</v>
      </c>
    </row>
    <row r="622" spans="1:20" x14ac:dyDescent="0.25">
      <c r="A622" t="s">
        <v>1212</v>
      </c>
    </row>
    <row r="623" spans="1:20" x14ac:dyDescent="0.25">
      <c r="A623" t="s">
        <v>132</v>
      </c>
      <c r="B623" t="s">
        <v>134</v>
      </c>
    </row>
    <row r="624" spans="1:20" x14ac:dyDescent="0.25">
      <c r="A624" s="4">
        <v>1.5263157894736843</v>
      </c>
      <c r="B624" s="4">
        <v>1.0736842105263158</v>
      </c>
    </row>
    <row r="626" spans="1:2" x14ac:dyDescent="0.25">
      <c r="A626" t="s">
        <v>1213</v>
      </c>
    </row>
    <row r="627" spans="1:2" x14ac:dyDescent="0.25">
      <c r="A627" t="s">
        <v>132</v>
      </c>
      <c r="B627" t="s">
        <v>134</v>
      </c>
    </row>
    <row r="628" spans="1:2" x14ac:dyDescent="0.25">
      <c r="A628" s="4">
        <v>1.5086580086580086</v>
      </c>
      <c r="B628" s="4">
        <v>1.0779220779220779</v>
      </c>
    </row>
    <row r="630" spans="1:2" x14ac:dyDescent="0.25">
      <c r="A630" t="s">
        <v>1214</v>
      </c>
    </row>
    <row r="631" spans="1:2" x14ac:dyDescent="0.25">
      <c r="A631" t="s">
        <v>132</v>
      </c>
      <c r="B631" t="s">
        <v>134</v>
      </c>
    </row>
    <row r="632" spans="1:2" x14ac:dyDescent="0.25">
      <c r="A632" s="4">
        <v>1.4350649350649352</v>
      </c>
      <c r="B632" s="4">
        <v>1.1515151515151516</v>
      </c>
    </row>
  </sheetData>
  <phoneticPr fontId="18" type="noConversion"/>
  <pageMargins left="0.7" right="0.7" top="0.75" bottom="0.75" header="0.3" footer="0.3"/>
  <pageSetup orientation="portrait" r:id="rId3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CED93-488C-461A-AE5B-073A77E15988}">
  <dimension ref="A1:X381"/>
  <sheetViews>
    <sheetView topLeftCell="A2" workbookViewId="0">
      <selection activeCell="D5" sqref="D5"/>
    </sheetView>
  </sheetViews>
  <sheetFormatPr defaultRowHeight="15" x14ac:dyDescent="0.25"/>
  <cols>
    <col min="1" max="1" width="6.28515625" bestFit="1" customWidth="1"/>
    <col min="2" max="2" width="10.42578125" bestFit="1" customWidth="1"/>
    <col min="3" max="3" width="11.28515625" bestFit="1" customWidth="1"/>
    <col min="4" max="5" width="14.85546875" bestFit="1" customWidth="1"/>
    <col min="6" max="6" width="8.140625" bestFit="1" customWidth="1"/>
    <col min="7" max="7" width="7.85546875" bestFit="1" customWidth="1"/>
    <col min="8" max="8" width="6.5703125" bestFit="1" customWidth="1"/>
    <col min="9" max="9" width="8.5703125" bestFit="1" customWidth="1"/>
    <col min="10" max="10" width="8.28515625" bestFit="1" customWidth="1"/>
    <col min="11" max="11" width="7" bestFit="1" customWidth="1"/>
    <col min="12" max="12" width="11.28515625" bestFit="1" customWidth="1"/>
    <col min="13" max="13" width="5.85546875" bestFit="1" customWidth="1"/>
    <col min="14" max="14" width="5.5703125" bestFit="1" customWidth="1"/>
    <col min="15" max="15" width="6.85546875" bestFit="1" customWidth="1"/>
    <col min="16" max="16" width="6.5703125" bestFit="1" customWidth="1"/>
    <col min="17" max="17" width="5.7109375" bestFit="1" customWidth="1"/>
    <col min="18" max="18" width="5.42578125" bestFit="1" customWidth="1"/>
    <col min="19" max="19" width="6.140625" bestFit="1" customWidth="1"/>
    <col min="20" max="21" width="5.85546875" bestFit="1" customWidth="1"/>
    <col min="22" max="22" width="5.5703125" bestFit="1" customWidth="1"/>
    <col min="23" max="23" width="6" bestFit="1" customWidth="1"/>
    <col min="24" max="24" width="5.7109375" bestFit="1" customWidth="1"/>
  </cols>
  <sheetData>
    <row r="1" spans="1:24" x14ac:dyDescent="0.25">
      <c r="A1" t="s">
        <v>0</v>
      </c>
      <c r="B1" t="s">
        <v>1</v>
      </c>
      <c r="C1" t="s">
        <v>2827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3197</v>
      </c>
      <c r="C2" s="7">
        <v>0.52083333333333337</v>
      </c>
      <c r="D2" t="s">
        <v>33</v>
      </c>
      <c r="E2" t="s">
        <v>54</v>
      </c>
      <c r="F2">
        <v>0</v>
      </c>
      <c r="G2">
        <v>3</v>
      </c>
      <c r="H2" t="s">
        <v>47</v>
      </c>
      <c r="I2">
        <v>0</v>
      </c>
      <c r="J2">
        <v>1</v>
      </c>
      <c r="K2" t="s">
        <v>47</v>
      </c>
      <c r="L2" t="s">
        <v>2582</v>
      </c>
      <c r="M2">
        <v>5</v>
      </c>
      <c r="N2">
        <v>13</v>
      </c>
      <c r="O2">
        <v>2</v>
      </c>
      <c r="P2">
        <v>6</v>
      </c>
      <c r="Q2">
        <v>12</v>
      </c>
      <c r="R2">
        <v>12</v>
      </c>
      <c r="S2">
        <v>2</v>
      </c>
      <c r="T2">
        <v>3</v>
      </c>
      <c r="U2">
        <v>2</v>
      </c>
      <c r="V2">
        <v>2</v>
      </c>
      <c r="W2">
        <v>0</v>
      </c>
      <c r="X2">
        <v>0</v>
      </c>
    </row>
    <row r="3" spans="1:24" x14ac:dyDescent="0.25">
      <c r="A3" t="s">
        <v>23</v>
      </c>
      <c r="B3" t="s">
        <v>3197</v>
      </c>
      <c r="C3" s="7">
        <v>0.625</v>
      </c>
      <c r="D3" t="s">
        <v>356</v>
      </c>
      <c r="E3" t="s">
        <v>248</v>
      </c>
      <c r="F3">
        <v>1</v>
      </c>
      <c r="G3">
        <v>0</v>
      </c>
      <c r="H3" t="s">
        <v>27</v>
      </c>
      <c r="I3">
        <v>1</v>
      </c>
      <c r="J3">
        <v>0</v>
      </c>
      <c r="K3" t="s">
        <v>27</v>
      </c>
      <c r="L3" t="s">
        <v>98</v>
      </c>
      <c r="M3">
        <v>5</v>
      </c>
      <c r="N3">
        <v>9</v>
      </c>
      <c r="O3">
        <v>3</v>
      </c>
      <c r="P3">
        <v>5</v>
      </c>
      <c r="Q3">
        <v>14</v>
      </c>
      <c r="R3">
        <v>11</v>
      </c>
      <c r="S3">
        <v>7</v>
      </c>
      <c r="T3">
        <v>3</v>
      </c>
      <c r="U3">
        <v>2</v>
      </c>
      <c r="V3">
        <v>1</v>
      </c>
      <c r="W3">
        <v>0</v>
      </c>
      <c r="X3">
        <v>0</v>
      </c>
    </row>
    <row r="4" spans="1:24" x14ac:dyDescent="0.25">
      <c r="A4" t="s">
        <v>23</v>
      </c>
      <c r="B4" t="s">
        <v>3197</v>
      </c>
      <c r="C4" s="7">
        <v>0.72916666666666663</v>
      </c>
      <c r="D4" t="s">
        <v>53</v>
      </c>
      <c r="E4" t="s">
        <v>457</v>
      </c>
      <c r="F4">
        <v>4</v>
      </c>
      <c r="G4">
        <v>3</v>
      </c>
      <c r="H4" t="s">
        <v>27</v>
      </c>
      <c r="I4">
        <v>3</v>
      </c>
      <c r="J4">
        <v>2</v>
      </c>
      <c r="K4" t="s">
        <v>27</v>
      </c>
      <c r="L4" t="s">
        <v>62</v>
      </c>
      <c r="M4">
        <v>22</v>
      </c>
      <c r="N4">
        <v>6</v>
      </c>
      <c r="O4">
        <v>6</v>
      </c>
      <c r="P4">
        <v>3</v>
      </c>
      <c r="Q4">
        <v>9</v>
      </c>
      <c r="R4">
        <v>6</v>
      </c>
      <c r="S4">
        <v>9</v>
      </c>
      <c r="T4">
        <v>0</v>
      </c>
      <c r="U4">
        <v>1</v>
      </c>
      <c r="V4">
        <v>0</v>
      </c>
      <c r="W4">
        <v>0</v>
      </c>
      <c r="X4">
        <v>0</v>
      </c>
    </row>
    <row r="5" spans="1:24" x14ac:dyDescent="0.25">
      <c r="A5" t="s">
        <v>23</v>
      </c>
      <c r="B5" t="s">
        <v>3197</v>
      </c>
      <c r="C5" s="7">
        <v>0.83333333333333337</v>
      </c>
      <c r="D5" t="s">
        <v>26</v>
      </c>
      <c r="E5" t="s">
        <v>58</v>
      </c>
      <c r="F5">
        <v>0</v>
      </c>
      <c r="G5">
        <v>2</v>
      </c>
      <c r="H5" t="s">
        <v>47</v>
      </c>
      <c r="I5">
        <v>0</v>
      </c>
      <c r="J5">
        <v>0</v>
      </c>
      <c r="K5" t="s">
        <v>34</v>
      </c>
      <c r="L5" t="s">
        <v>35</v>
      </c>
      <c r="M5">
        <v>15</v>
      </c>
      <c r="N5">
        <v>15</v>
      </c>
      <c r="O5">
        <v>3</v>
      </c>
      <c r="P5">
        <v>2</v>
      </c>
      <c r="Q5">
        <v>13</v>
      </c>
      <c r="R5">
        <v>7</v>
      </c>
      <c r="S5">
        <v>8</v>
      </c>
      <c r="T5">
        <v>7</v>
      </c>
      <c r="U5">
        <v>2</v>
      </c>
      <c r="V5">
        <v>2</v>
      </c>
      <c r="W5">
        <v>0</v>
      </c>
      <c r="X5">
        <v>0</v>
      </c>
    </row>
    <row r="6" spans="1:24" x14ac:dyDescent="0.25">
      <c r="A6" t="s">
        <v>23</v>
      </c>
      <c r="B6" t="s">
        <v>3198</v>
      </c>
      <c r="C6" s="7">
        <v>0.58333333333333337</v>
      </c>
      <c r="D6" t="s">
        <v>37</v>
      </c>
      <c r="E6" t="s">
        <v>1227</v>
      </c>
      <c r="F6">
        <v>0</v>
      </c>
      <c r="G6">
        <v>3</v>
      </c>
      <c r="H6" t="s">
        <v>47</v>
      </c>
      <c r="I6">
        <v>0</v>
      </c>
      <c r="J6">
        <v>0</v>
      </c>
      <c r="K6" t="s">
        <v>34</v>
      </c>
      <c r="L6" t="s">
        <v>41</v>
      </c>
      <c r="M6">
        <v>7</v>
      </c>
      <c r="N6">
        <v>13</v>
      </c>
      <c r="O6">
        <v>1</v>
      </c>
      <c r="P6">
        <v>7</v>
      </c>
      <c r="Q6">
        <v>12</v>
      </c>
      <c r="R6">
        <v>9</v>
      </c>
      <c r="S6">
        <v>2</v>
      </c>
      <c r="T6">
        <v>5</v>
      </c>
      <c r="U6">
        <v>1</v>
      </c>
      <c r="V6">
        <v>1</v>
      </c>
      <c r="W6">
        <v>0</v>
      </c>
      <c r="X6">
        <v>0</v>
      </c>
    </row>
    <row r="7" spans="1:24" x14ac:dyDescent="0.25">
      <c r="A7" t="s">
        <v>23</v>
      </c>
      <c r="B7" t="s">
        <v>3198</v>
      </c>
      <c r="C7" s="7">
        <v>0.6875</v>
      </c>
      <c r="D7" t="s">
        <v>42</v>
      </c>
      <c r="E7" t="s">
        <v>30</v>
      </c>
      <c r="F7">
        <v>0</v>
      </c>
      <c r="G7">
        <v>1</v>
      </c>
      <c r="H7" t="s">
        <v>47</v>
      </c>
      <c r="I7">
        <v>0</v>
      </c>
      <c r="J7">
        <v>0</v>
      </c>
      <c r="K7" t="s">
        <v>34</v>
      </c>
      <c r="L7" t="s">
        <v>55</v>
      </c>
      <c r="M7">
        <v>9</v>
      </c>
      <c r="N7">
        <v>15</v>
      </c>
      <c r="O7">
        <v>5</v>
      </c>
      <c r="P7">
        <v>4</v>
      </c>
      <c r="Q7">
        <v>15</v>
      </c>
      <c r="R7">
        <v>7</v>
      </c>
      <c r="S7">
        <v>5</v>
      </c>
      <c r="T7">
        <v>3</v>
      </c>
      <c r="U7">
        <v>1</v>
      </c>
      <c r="V7">
        <v>0</v>
      </c>
      <c r="W7">
        <v>0</v>
      </c>
      <c r="X7">
        <v>0</v>
      </c>
    </row>
    <row r="8" spans="1:24" x14ac:dyDescent="0.25">
      <c r="A8" t="s">
        <v>23</v>
      </c>
      <c r="B8" t="s">
        <v>3199</v>
      </c>
      <c r="C8" s="7">
        <v>0.84375</v>
      </c>
      <c r="D8" t="s">
        <v>2612</v>
      </c>
      <c r="E8" t="s">
        <v>36</v>
      </c>
      <c r="F8">
        <v>1</v>
      </c>
      <c r="G8">
        <v>3</v>
      </c>
      <c r="H8" t="s">
        <v>47</v>
      </c>
      <c r="I8">
        <v>0</v>
      </c>
      <c r="J8">
        <v>1</v>
      </c>
      <c r="K8" t="s">
        <v>47</v>
      </c>
      <c r="L8" t="s">
        <v>318</v>
      </c>
      <c r="M8">
        <v>13</v>
      </c>
      <c r="N8">
        <v>10</v>
      </c>
      <c r="O8">
        <v>3</v>
      </c>
      <c r="P8">
        <v>5</v>
      </c>
      <c r="Q8">
        <v>8</v>
      </c>
      <c r="R8">
        <v>13</v>
      </c>
      <c r="S8">
        <v>4</v>
      </c>
      <c r="T8">
        <v>3</v>
      </c>
      <c r="U8">
        <v>1</v>
      </c>
      <c r="V8">
        <v>0</v>
      </c>
      <c r="W8">
        <v>0</v>
      </c>
      <c r="X8">
        <v>0</v>
      </c>
    </row>
    <row r="9" spans="1:24" x14ac:dyDescent="0.25">
      <c r="A9" t="s">
        <v>23</v>
      </c>
      <c r="B9" t="s">
        <v>3199</v>
      </c>
      <c r="C9" s="7">
        <v>0.75</v>
      </c>
      <c r="D9" t="s">
        <v>460</v>
      </c>
      <c r="E9" t="s">
        <v>49</v>
      </c>
      <c r="F9">
        <v>0</v>
      </c>
      <c r="G9">
        <v>2</v>
      </c>
      <c r="H9" t="s">
        <v>47</v>
      </c>
      <c r="I9">
        <v>0</v>
      </c>
      <c r="J9">
        <v>2</v>
      </c>
      <c r="K9" t="s">
        <v>47</v>
      </c>
      <c r="L9" t="s">
        <v>28</v>
      </c>
      <c r="M9">
        <v>9</v>
      </c>
      <c r="N9">
        <v>11</v>
      </c>
      <c r="O9">
        <v>2</v>
      </c>
      <c r="P9">
        <v>4</v>
      </c>
      <c r="Q9">
        <v>13</v>
      </c>
      <c r="R9">
        <v>7</v>
      </c>
      <c r="S9">
        <v>12</v>
      </c>
      <c r="T9">
        <v>5</v>
      </c>
      <c r="U9">
        <v>2</v>
      </c>
      <c r="V9">
        <v>1</v>
      </c>
      <c r="W9">
        <v>0</v>
      </c>
      <c r="X9">
        <v>0</v>
      </c>
    </row>
    <row r="10" spans="1:24" x14ac:dyDescent="0.25">
      <c r="A10" t="s">
        <v>23</v>
      </c>
      <c r="B10" t="s">
        <v>3200</v>
      </c>
      <c r="C10" s="7">
        <v>0.52083333333333337</v>
      </c>
      <c r="D10" t="s">
        <v>30</v>
      </c>
      <c r="E10" t="s">
        <v>37</v>
      </c>
      <c r="F10">
        <v>5</v>
      </c>
      <c r="G10">
        <v>2</v>
      </c>
      <c r="H10" t="s">
        <v>27</v>
      </c>
      <c r="I10">
        <v>2</v>
      </c>
      <c r="J10">
        <v>1</v>
      </c>
      <c r="K10" t="s">
        <v>27</v>
      </c>
      <c r="L10" t="s">
        <v>28</v>
      </c>
      <c r="M10">
        <v>17</v>
      </c>
      <c r="N10">
        <v>6</v>
      </c>
      <c r="O10">
        <v>7</v>
      </c>
      <c r="P10">
        <v>4</v>
      </c>
      <c r="Q10">
        <v>9</v>
      </c>
      <c r="R10">
        <v>11</v>
      </c>
      <c r="S10">
        <v>11</v>
      </c>
      <c r="T10">
        <v>1</v>
      </c>
      <c r="U10">
        <v>1</v>
      </c>
      <c r="V10">
        <v>0</v>
      </c>
      <c r="W10">
        <v>0</v>
      </c>
      <c r="X10">
        <v>1</v>
      </c>
    </row>
    <row r="11" spans="1:24" x14ac:dyDescent="0.25">
      <c r="A11" t="s">
        <v>23</v>
      </c>
      <c r="B11" t="s">
        <v>3200</v>
      </c>
      <c r="C11" s="7">
        <v>0.625</v>
      </c>
      <c r="D11" t="s">
        <v>457</v>
      </c>
      <c r="E11" t="s">
        <v>33</v>
      </c>
      <c r="F11">
        <v>4</v>
      </c>
      <c r="G11">
        <v>3</v>
      </c>
      <c r="H11" t="s">
        <v>27</v>
      </c>
      <c r="I11">
        <v>2</v>
      </c>
      <c r="J11">
        <v>1</v>
      </c>
      <c r="K11" t="s">
        <v>27</v>
      </c>
      <c r="L11" t="s">
        <v>41</v>
      </c>
      <c r="M11">
        <v>10</v>
      </c>
      <c r="N11">
        <v>14</v>
      </c>
      <c r="O11">
        <v>7</v>
      </c>
      <c r="P11">
        <v>6</v>
      </c>
      <c r="Q11">
        <v>13</v>
      </c>
      <c r="R11">
        <v>18</v>
      </c>
      <c r="S11">
        <v>5</v>
      </c>
      <c r="T11">
        <v>3</v>
      </c>
      <c r="U11">
        <v>1</v>
      </c>
      <c r="V11">
        <v>2</v>
      </c>
      <c r="W11">
        <v>0</v>
      </c>
      <c r="X11">
        <v>0</v>
      </c>
    </row>
    <row r="12" spans="1:24" x14ac:dyDescent="0.25">
      <c r="A12" t="s">
        <v>23</v>
      </c>
      <c r="B12" t="s">
        <v>3200</v>
      </c>
      <c r="C12" s="7">
        <v>0.72916666666666663</v>
      </c>
      <c r="D12" t="s">
        <v>57</v>
      </c>
      <c r="E12" t="s">
        <v>356</v>
      </c>
      <c r="F12">
        <v>1</v>
      </c>
      <c r="G12">
        <v>3</v>
      </c>
      <c r="H12" t="s">
        <v>47</v>
      </c>
      <c r="I12">
        <v>0</v>
      </c>
      <c r="J12">
        <v>1</v>
      </c>
      <c r="K12" t="s">
        <v>47</v>
      </c>
      <c r="L12" t="s">
        <v>55</v>
      </c>
      <c r="M12">
        <v>13</v>
      </c>
      <c r="N12">
        <v>14</v>
      </c>
      <c r="O12">
        <v>4</v>
      </c>
      <c r="P12">
        <v>5</v>
      </c>
      <c r="Q12">
        <v>13</v>
      </c>
      <c r="R12">
        <v>10</v>
      </c>
      <c r="S12">
        <v>9</v>
      </c>
      <c r="T12">
        <v>3</v>
      </c>
      <c r="U12">
        <v>2</v>
      </c>
      <c r="V12">
        <v>1</v>
      </c>
      <c r="W12">
        <v>0</v>
      </c>
      <c r="X12">
        <v>0</v>
      </c>
    </row>
    <row r="13" spans="1:24" x14ac:dyDescent="0.25">
      <c r="A13" t="s">
        <v>23</v>
      </c>
      <c r="B13" t="s">
        <v>3200</v>
      </c>
      <c r="C13" s="7">
        <v>0.83333333333333337</v>
      </c>
      <c r="D13" t="s">
        <v>54</v>
      </c>
      <c r="E13" t="s">
        <v>26</v>
      </c>
      <c r="F13">
        <v>2</v>
      </c>
      <c r="G13">
        <v>1</v>
      </c>
      <c r="H13" t="s">
        <v>27</v>
      </c>
      <c r="I13">
        <v>1</v>
      </c>
      <c r="J13">
        <v>1</v>
      </c>
      <c r="K13" t="s">
        <v>34</v>
      </c>
      <c r="L13" t="s">
        <v>62</v>
      </c>
      <c r="M13">
        <v>7</v>
      </c>
      <c r="N13">
        <v>14</v>
      </c>
      <c r="O13">
        <v>3</v>
      </c>
      <c r="P13">
        <v>3</v>
      </c>
      <c r="Q13">
        <v>11</v>
      </c>
      <c r="R13">
        <v>13</v>
      </c>
      <c r="S13">
        <v>7</v>
      </c>
      <c r="T13">
        <v>5</v>
      </c>
      <c r="U13">
        <v>0</v>
      </c>
      <c r="V13">
        <v>1</v>
      </c>
      <c r="W13">
        <v>0</v>
      </c>
      <c r="X13">
        <v>0</v>
      </c>
    </row>
    <row r="14" spans="1:24" x14ac:dyDescent="0.25">
      <c r="A14" t="s">
        <v>23</v>
      </c>
      <c r="B14" t="s">
        <v>3201</v>
      </c>
      <c r="C14" s="7">
        <v>0.5</v>
      </c>
      <c r="D14" t="s">
        <v>248</v>
      </c>
      <c r="E14" t="s">
        <v>42</v>
      </c>
      <c r="F14">
        <v>2</v>
      </c>
      <c r="G14">
        <v>5</v>
      </c>
      <c r="H14" t="s">
        <v>47</v>
      </c>
      <c r="I14">
        <v>1</v>
      </c>
      <c r="J14">
        <v>1</v>
      </c>
      <c r="K14" t="s">
        <v>34</v>
      </c>
      <c r="L14" t="s">
        <v>2708</v>
      </c>
      <c r="M14">
        <v>14</v>
      </c>
      <c r="N14">
        <v>9</v>
      </c>
      <c r="O14">
        <v>7</v>
      </c>
      <c r="P14">
        <v>6</v>
      </c>
      <c r="Q14">
        <v>16</v>
      </c>
      <c r="R14">
        <v>18</v>
      </c>
      <c r="S14">
        <v>3</v>
      </c>
      <c r="T14">
        <v>2</v>
      </c>
      <c r="U14">
        <v>4</v>
      </c>
      <c r="V14">
        <v>3</v>
      </c>
      <c r="W14">
        <v>0</v>
      </c>
      <c r="X14">
        <v>0</v>
      </c>
    </row>
    <row r="15" spans="1:24" x14ac:dyDescent="0.25">
      <c r="A15" t="s">
        <v>23</v>
      </c>
      <c r="B15" t="s">
        <v>3201</v>
      </c>
      <c r="C15" s="7">
        <v>0.58333333333333337</v>
      </c>
      <c r="D15" t="s">
        <v>58</v>
      </c>
      <c r="E15" t="s">
        <v>2612</v>
      </c>
      <c r="F15">
        <v>0</v>
      </c>
      <c r="G15">
        <v>3</v>
      </c>
      <c r="H15" t="s">
        <v>47</v>
      </c>
      <c r="I15">
        <v>0</v>
      </c>
      <c r="J15">
        <v>2</v>
      </c>
      <c r="K15" t="s">
        <v>47</v>
      </c>
      <c r="L15" t="s">
        <v>64</v>
      </c>
      <c r="M15">
        <v>6</v>
      </c>
      <c r="N15">
        <v>13</v>
      </c>
      <c r="O15">
        <v>0</v>
      </c>
      <c r="P15">
        <v>6</v>
      </c>
      <c r="Q15">
        <v>16</v>
      </c>
      <c r="R15">
        <v>15</v>
      </c>
      <c r="S15">
        <v>7</v>
      </c>
      <c r="T15">
        <v>1</v>
      </c>
      <c r="U15">
        <v>3</v>
      </c>
      <c r="V15">
        <v>0</v>
      </c>
      <c r="W15">
        <v>0</v>
      </c>
      <c r="X15">
        <v>1</v>
      </c>
    </row>
    <row r="16" spans="1:24" x14ac:dyDescent="0.25">
      <c r="A16" t="s">
        <v>23</v>
      </c>
      <c r="B16" t="s">
        <v>3201</v>
      </c>
      <c r="C16" s="7">
        <v>0.6875</v>
      </c>
      <c r="D16" t="s">
        <v>36</v>
      </c>
      <c r="E16" t="s">
        <v>53</v>
      </c>
      <c r="F16">
        <v>0</v>
      </c>
      <c r="G16">
        <v>2</v>
      </c>
      <c r="H16" t="s">
        <v>47</v>
      </c>
      <c r="I16">
        <v>0</v>
      </c>
      <c r="J16">
        <v>0</v>
      </c>
      <c r="K16" t="s">
        <v>34</v>
      </c>
      <c r="L16" t="s">
        <v>2309</v>
      </c>
      <c r="M16">
        <v>5</v>
      </c>
      <c r="N16">
        <v>18</v>
      </c>
      <c r="O16">
        <v>3</v>
      </c>
      <c r="P16">
        <v>6</v>
      </c>
      <c r="Q16">
        <v>10</v>
      </c>
      <c r="R16">
        <v>6</v>
      </c>
      <c r="S16">
        <v>1</v>
      </c>
      <c r="T16">
        <v>11</v>
      </c>
      <c r="U16">
        <v>0</v>
      </c>
      <c r="V16">
        <v>0</v>
      </c>
      <c r="W16">
        <v>1</v>
      </c>
      <c r="X16">
        <v>0</v>
      </c>
    </row>
    <row r="17" spans="1:24" x14ac:dyDescent="0.25">
      <c r="A17" t="s">
        <v>23</v>
      </c>
      <c r="B17" t="s">
        <v>3201</v>
      </c>
      <c r="C17" s="7">
        <v>0.79166666666666663</v>
      </c>
      <c r="D17" t="s">
        <v>1227</v>
      </c>
      <c r="E17" t="s">
        <v>588</v>
      </c>
      <c r="F17">
        <v>4</v>
      </c>
      <c r="G17">
        <v>2</v>
      </c>
      <c r="H17" t="s">
        <v>27</v>
      </c>
      <c r="I17">
        <v>1</v>
      </c>
      <c r="J17">
        <v>1</v>
      </c>
      <c r="K17" t="s">
        <v>34</v>
      </c>
      <c r="L17" t="s">
        <v>63</v>
      </c>
      <c r="M17">
        <v>14</v>
      </c>
      <c r="N17">
        <v>16</v>
      </c>
      <c r="O17">
        <v>6</v>
      </c>
      <c r="P17">
        <v>5</v>
      </c>
      <c r="Q17">
        <v>11</v>
      </c>
      <c r="R17">
        <v>13</v>
      </c>
      <c r="S17">
        <v>15</v>
      </c>
      <c r="T17">
        <v>4</v>
      </c>
      <c r="U17">
        <v>1</v>
      </c>
      <c r="V17">
        <v>2</v>
      </c>
      <c r="W17">
        <v>0</v>
      </c>
      <c r="X17">
        <v>0</v>
      </c>
    </row>
    <row r="18" spans="1:24" x14ac:dyDescent="0.25">
      <c r="A18" t="s">
        <v>23</v>
      </c>
      <c r="B18" t="s">
        <v>3202</v>
      </c>
      <c r="C18" s="7">
        <v>0.75</v>
      </c>
      <c r="D18" t="s">
        <v>25</v>
      </c>
      <c r="E18" t="s">
        <v>460</v>
      </c>
      <c r="F18">
        <v>1</v>
      </c>
      <c r="G18">
        <v>0</v>
      </c>
      <c r="H18" t="s">
        <v>27</v>
      </c>
      <c r="I18">
        <v>0</v>
      </c>
      <c r="J18">
        <v>0</v>
      </c>
      <c r="K18" t="s">
        <v>34</v>
      </c>
      <c r="L18" t="s">
        <v>2336</v>
      </c>
      <c r="M18">
        <v>18</v>
      </c>
      <c r="N18">
        <v>4</v>
      </c>
      <c r="O18">
        <v>2</v>
      </c>
      <c r="P18">
        <v>1</v>
      </c>
      <c r="Q18">
        <v>12</v>
      </c>
      <c r="R18">
        <v>13</v>
      </c>
      <c r="S18">
        <v>10</v>
      </c>
      <c r="T18">
        <v>4</v>
      </c>
      <c r="U18">
        <v>3</v>
      </c>
      <c r="V18">
        <v>1</v>
      </c>
      <c r="W18">
        <v>0</v>
      </c>
      <c r="X18">
        <v>1</v>
      </c>
    </row>
    <row r="19" spans="1:24" x14ac:dyDescent="0.25">
      <c r="A19" t="s">
        <v>23</v>
      </c>
      <c r="B19" t="s">
        <v>3202</v>
      </c>
      <c r="C19" s="7">
        <v>0.84375</v>
      </c>
      <c r="D19" t="s">
        <v>49</v>
      </c>
      <c r="E19" t="s">
        <v>43</v>
      </c>
      <c r="F19">
        <v>1</v>
      </c>
      <c r="G19">
        <v>3</v>
      </c>
      <c r="H19" t="s">
        <v>47</v>
      </c>
      <c r="I19">
        <v>0</v>
      </c>
      <c r="J19">
        <v>2</v>
      </c>
      <c r="K19" t="s">
        <v>47</v>
      </c>
      <c r="L19" t="s">
        <v>44</v>
      </c>
      <c r="M19">
        <v>10</v>
      </c>
      <c r="N19">
        <v>14</v>
      </c>
      <c r="O19">
        <v>1</v>
      </c>
      <c r="P19">
        <v>9</v>
      </c>
      <c r="Q19">
        <v>6</v>
      </c>
      <c r="R19">
        <v>8</v>
      </c>
      <c r="S19">
        <v>4</v>
      </c>
      <c r="T19">
        <v>6</v>
      </c>
      <c r="U19">
        <v>0</v>
      </c>
      <c r="V19">
        <v>3</v>
      </c>
      <c r="W19">
        <v>0</v>
      </c>
      <c r="X19">
        <v>0</v>
      </c>
    </row>
    <row r="20" spans="1:24" x14ac:dyDescent="0.25">
      <c r="A20" t="s">
        <v>23</v>
      </c>
      <c r="B20" t="s">
        <v>3203</v>
      </c>
      <c r="C20" s="7">
        <v>0.52083333333333337</v>
      </c>
      <c r="D20" t="s">
        <v>2612</v>
      </c>
      <c r="E20" t="s">
        <v>57</v>
      </c>
      <c r="F20">
        <v>2</v>
      </c>
      <c r="G20">
        <v>3</v>
      </c>
      <c r="H20" t="s">
        <v>47</v>
      </c>
      <c r="I20">
        <v>1</v>
      </c>
      <c r="J20">
        <v>1</v>
      </c>
      <c r="K20" t="s">
        <v>34</v>
      </c>
      <c r="L20" t="s">
        <v>2582</v>
      </c>
      <c r="M20">
        <v>18</v>
      </c>
      <c r="N20">
        <v>7</v>
      </c>
      <c r="O20">
        <v>5</v>
      </c>
      <c r="P20">
        <v>3</v>
      </c>
      <c r="Q20">
        <v>18</v>
      </c>
      <c r="R20">
        <v>16</v>
      </c>
      <c r="S20">
        <v>7</v>
      </c>
      <c r="T20">
        <v>1</v>
      </c>
      <c r="U20">
        <v>4</v>
      </c>
      <c r="V20">
        <v>2</v>
      </c>
      <c r="W20">
        <v>0</v>
      </c>
      <c r="X20">
        <v>0</v>
      </c>
    </row>
    <row r="21" spans="1:24" x14ac:dyDescent="0.25">
      <c r="A21" t="s">
        <v>23</v>
      </c>
      <c r="B21" t="s">
        <v>3203</v>
      </c>
      <c r="C21" s="7">
        <v>0.625</v>
      </c>
      <c r="D21" t="s">
        <v>356</v>
      </c>
      <c r="E21" t="s">
        <v>30</v>
      </c>
      <c r="F21">
        <v>1</v>
      </c>
      <c r="G21">
        <v>2</v>
      </c>
      <c r="H21" t="s">
        <v>47</v>
      </c>
      <c r="I21">
        <v>1</v>
      </c>
      <c r="J21">
        <v>2</v>
      </c>
      <c r="K21" t="s">
        <v>47</v>
      </c>
      <c r="L21" t="s">
        <v>64</v>
      </c>
      <c r="M21">
        <v>8</v>
      </c>
      <c r="N21">
        <v>10</v>
      </c>
      <c r="O21">
        <v>1</v>
      </c>
      <c r="P21">
        <v>5</v>
      </c>
      <c r="Q21">
        <v>16</v>
      </c>
      <c r="R21">
        <v>15</v>
      </c>
      <c r="S21">
        <v>7</v>
      </c>
      <c r="T21">
        <v>6</v>
      </c>
      <c r="U21">
        <v>3</v>
      </c>
      <c r="V21">
        <v>1</v>
      </c>
      <c r="W21">
        <v>0</v>
      </c>
      <c r="X21">
        <v>0</v>
      </c>
    </row>
    <row r="22" spans="1:24" x14ac:dyDescent="0.25">
      <c r="A22" t="s">
        <v>23</v>
      </c>
      <c r="B22" t="s">
        <v>3203</v>
      </c>
      <c r="C22" s="7">
        <v>0.72916666666666663</v>
      </c>
      <c r="D22" t="s">
        <v>37</v>
      </c>
      <c r="E22" t="s">
        <v>36</v>
      </c>
      <c r="F22">
        <v>3</v>
      </c>
      <c r="G22">
        <v>3</v>
      </c>
      <c r="H22" t="s">
        <v>34</v>
      </c>
      <c r="I22">
        <v>3</v>
      </c>
      <c r="J22">
        <v>0</v>
      </c>
      <c r="K22" t="s">
        <v>27</v>
      </c>
      <c r="L22" t="s">
        <v>98</v>
      </c>
      <c r="M22">
        <v>9</v>
      </c>
      <c r="N22">
        <v>22</v>
      </c>
      <c r="O22">
        <v>3</v>
      </c>
      <c r="P22">
        <v>10</v>
      </c>
      <c r="Q22">
        <v>8</v>
      </c>
      <c r="R22">
        <v>16</v>
      </c>
      <c r="S22">
        <v>3</v>
      </c>
      <c r="T22">
        <v>9</v>
      </c>
      <c r="U22">
        <v>1</v>
      </c>
      <c r="V22">
        <v>3</v>
      </c>
      <c r="W22">
        <v>0</v>
      </c>
      <c r="X22">
        <v>0</v>
      </c>
    </row>
    <row r="23" spans="1:24" x14ac:dyDescent="0.25">
      <c r="A23" t="s">
        <v>23</v>
      </c>
      <c r="B23" t="s">
        <v>3203</v>
      </c>
      <c r="C23" s="7">
        <v>0.83333333333333337</v>
      </c>
      <c r="D23" t="s">
        <v>588</v>
      </c>
      <c r="E23" t="s">
        <v>248</v>
      </c>
      <c r="F23">
        <v>0</v>
      </c>
      <c r="G23">
        <v>1</v>
      </c>
      <c r="H23" t="s">
        <v>47</v>
      </c>
      <c r="I23">
        <v>0</v>
      </c>
      <c r="J23">
        <v>1</v>
      </c>
      <c r="K23" t="s">
        <v>47</v>
      </c>
      <c r="L23" t="s">
        <v>44</v>
      </c>
      <c r="M23">
        <v>10</v>
      </c>
      <c r="N23">
        <v>5</v>
      </c>
      <c r="O23">
        <v>2</v>
      </c>
      <c r="P23">
        <v>1</v>
      </c>
      <c r="Q23">
        <v>8</v>
      </c>
      <c r="R23">
        <v>10</v>
      </c>
      <c r="S23">
        <v>8</v>
      </c>
      <c r="T23">
        <v>2</v>
      </c>
      <c r="U23">
        <v>1</v>
      </c>
      <c r="V23">
        <v>0</v>
      </c>
      <c r="W23">
        <v>0</v>
      </c>
      <c r="X23">
        <v>0</v>
      </c>
    </row>
    <row r="24" spans="1:24" x14ac:dyDescent="0.25">
      <c r="A24" t="s">
        <v>23</v>
      </c>
      <c r="B24" t="s">
        <v>3204</v>
      </c>
      <c r="C24" s="7">
        <v>0.5</v>
      </c>
      <c r="D24" t="s">
        <v>460</v>
      </c>
      <c r="E24" t="s">
        <v>457</v>
      </c>
      <c r="F24">
        <v>0</v>
      </c>
      <c r="G24">
        <v>1</v>
      </c>
      <c r="H24" t="s">
        <v>47</v>
      </c>
      <c r="I24">
        <v>0</v>
      </c>
      <c r="J24">
        <v>0</v>
      </c>
      <c r="K24" t="s">
        <v>34</v>
      </c>
      <c r="L24" t="s">
        <v>2309</v>
      </c>
      <c r="M24">
        <v>14</v>
      </c>
      <c r="N24">
        <v>17</v>
      </c>
      <c r="O24">
        <v>4</v>
      </c>
      <c r="P24">
        <v>9</v>
      </c>
      <c r="Q24">
        <v>18</v>
      </c>
      <c r="R24">
        <v>4</v>
      </c>
      <c r="S24">
        <v>5</v>
      </c>
      <c r="T24">
        <v>7</v>
      </c>
      <c r="U24">
        <v>2</v>
      </c>
      <c r="V24">
        <v>1</v>
      </c>
      <c r="W24">
        <v>0</v>
      </c>
      <c r="X24">
        <v>0</v>
      </c>
    </row>
    <row r="25" spans="1:24" x14ac:dyDescent="0.25">
      <c r="A25" t="s">
        <v>23</v>
      </c>
      <c r="B25" t="s">
        <v>3204</v>
      </c>
      <c r="C25" s="7">
        <v>0.58333333333333337</v>
      </c>
      <c r="D25" t="s">
        <v>42</v>
      </c>
      <c r="E25" t="s">
        <v>58</v>
      </c>
      <c r="F25">
        <v>1</v>
      </c>
      <c r="G25">
        <v>1</v>
      </c>
      <c r="H25" t="s">
        <v>34</v>
      </c>
      <c r="I25">
        <v>1</v>
      </c>
      <c r="J25">
        <v>0</v>
      </c>
      <c r="K25" t="s">
        <v>27</v>
      </c>
      <c r="L25" t="s">
        <v>2839</v>
      </c>
      <c r="M25">
        <v>23</v>
      </c>
      <c r="N25">
        <v>6</v>
      </c>
      <c r="O25">
        <v>12</v>
      </c>
      <c r="P25">
        <v>1</v>
      </c>
      <c r="Q25">
        <v>15</v>
      </c>
      <c r="R25">
        <v>9</v>
      </c>
      <c r="S25">
        <v>10</v>
      </c>
      <c r="T25">
        <v>4</v>
      </c>
      <c r="U25">
        <v>1</v>
      </c>
      <c r="V25">
        <v>4</v>
      </c>
      <c r="W25">
        <v>0</v>
      </c>
      <c r="X25">
        <v>0</v>
      </c>
    </row>
    <row r="26" spans="1:24" x14ac:dyDescent="0.25">
      <c r="A26" t="s">
        <v>23</v>
      </c>
      <c r="B26" t="s">
        <v>3204</v>
      </c>
      <c r="C26" s="7">
        <v>0.6875</v>
      </c>
      <c r="D26" t="s">
        <v>43</v>
      </c>
      <c r="E26" t="s">
        <v>1227</v>
      </c>
      <c r="F26">
        <v>2</v>
      </c>
      <c r="G26">
        <v>5</v>
      </c>
      <c r="H26" t="s">
        <v>47</v>
      </c>
      <c r="I26">
        <v>1</v>
      </c>
      <c r="J26">
        <v>1</v>
      </c>
      <c r="K26" t="s">
        <v>34</v>
      </c>
      <c r="L26" t="s">
        <v>62</v>
      </c>
      <c r="M26">
        <v>16</v>
      </c>
      <c r="N26">
        <v>7</v>
      </c>
      <c r="O26">
        <v>5</v>
      </c>
      <c r="P26">
        <v>7</v>
      </c>
      <c r="Q26">
        <v>13</v>
      </c>
      <c r="R26">
        <v>8</v>
      </c>
      <c r="S26">
        <v>3</v>
      </c>
      <c r="T26">
        <v>4</v>
      </c>
      <c r="U26">
        <v>1</v>
      </c>
      <c r="V26">
        <v>3</v>
      </c>
      <c r="W26">
        <v>0</v>
      </c>
      <c r="X26">
        <v>0</v>
      </c>
    </row>
    <row r="27" spans="1:24" x14ac:dyDescent="0.25">
      <c r="A27" t="s">
        <v>23</v>
      </c>
      <c r="B27" t="s">
        <v>3204</v>
      </c>
      <c r="C27" s="7">
        <v>0.79166666666666663</v>
      </c>
      <c r="D27" t="s">
        <v>26</v>
      </c>
      <c r="E27" t="s">
        <v>49</v>
      </c>
      <c r="F27">
        <v>4</v>
      </c>
      <c r="G27">
        <v>0</v>
      </c>
      <c r="H27" t="s">
        <v>27</v>
      </c>
      <c r="I27">
        <v>1</v>
      </c>
      <c r="J27">
        <v>0</v>
      </c>
      <c r="K27" t="s">
        <v>27</v>
      </c>
      <c r="L27" t="s">
        <v>55</v>
      </c>
      <c r="M27">
        <v>15</v>
      </c>
      <c r="N27">
        <v>11</v>
      </c>
      <c r="O27">
        <v>7</v>
      </c>
      <c r="P27">
        <v>2</v>
      </c>
      <c r="Q27">
        <v>7</v>
      </c>
      <c r="R27">
        <v>11</v>
      </c>
      <c r="S27">
        <v>1</v>
      </c>
      <c r="T27">
        <v>3</v>
      </c>
      <c r="U27">
        <v>0</v>
      </c>
      <c r="V27">
        <v>1</v>
      </c>
      <c r="W27">
        <v>0</v>
      </c>
      <c r="X27">
        <v>0</v>
      </c>
    </row>
    <row r="28" spans="1:24" x14ac:dyDescent="0.25">
      <c r="A28" t="s">
        <v>23</v>
      </c>
      <c r="B28" t="s">
        <v>3205</v>
      </c>
      <c r="C28" s="7">
        <v>0.73958333333333337</v>
      </c>
      <c r="D28" t="s">
        <v>33</v>
      </c>
      <c r="E28" t="s">
        <v>25</v>
      </c>
      <c r="F28">
        <v>0</v>
      </c>
      <c r="G28">
        <v>3</v>
      </c>
      <c r="H28" t="s">
        <v>47</v>
      </c>
      <c r="I28">
        <v>0</v>
      </c>
      <c r="J28">
        <v>2</v>
      </c>
      <c r="K28" t="s">
        <v>47</v>
      </c>
      <c r="L28" t="s">
        <v>35</v>
      </c>
      <c r="M28">
        <v>16</v>
      </c>
      <c r="N28">
        <v>12</v>
      </c>
      <c r="O28">
        <v>3</v>
      </c>
      <c r="P28">
        <v>5</v>
      </c>
      <c r="Q28">
        <v>18</v>
      </c>
      <c r="R28">
        <v>14</v>
      </c>
      <c r="S28">
        <v>5</v>
      </c>
      <c r="T28">
        <v>3</v>
      </c>
      <c r="U28">
        <v>6</v>
      </c>
      <c r="V28">
        <v>3</v>
      </c>
      <c r="W28">
        <v>0</v>
      </c>
      <c r="X28">
        <v>0</v>
      </c>
    </row>
    <row r="29" spans="1:24" x14ac:dyDescent="0.25">
      <c r="A29" t="s">
        <v>23</v>
      </c>
      <c r="B29" t="s">
        <v>3205</v>
      </c>
      <c r="C29" s="7">
        <v>0.83333333333333337</v>
      </c>
      <c r="D29" t="s">
        <v>53</v>
      </c>
      <c r="E29" t="s">
        <v>54</v>
      </c>
      <c r="F29">
        <v>3</v>
      </c>
      <c r="G29">
        <v>1</v>
      </c>
      <c r="H29" t="s">
        <v>27</v>
      </c>
      <c r="I29">
        <v>2</v>
      </c>
      <c r="J29">
        <v>1</v>
      </c>
      <c r="K29" t="s">
        <v>27</v>
      </c>
      <c r="L29" t="s">
        <v>318</v>
      </c>
      <c r="M29">
        <v>21</v>
      </c>
      <c r="N29">
        <v>4</v>
      </c>
      <c r="O29">
        <v>8</v>
      </c>
      <c r="P29">
        <v>3</v>
      </c>
      <c r="Q29">
        <v>11</v>
      </c>
      <c r="R29">
        <v>7</v>
      </c>
      <c r="S29">
        <v>7</v>
      </c>
      <c r="T29">
        <v>3</v>
      </c>
      <c r="U29">
        <v>2</v>
      </c>
      <c r="V29">
        <v>2</v>
      </c>
      <c r="W29">
        <v>0</v>
      </c>
      <c r="X29">
        <v>0</v>
      </c>
    </row>
    <row r="30" spans="1:24" x14ac:dyDescent="0.25">
      <c r="A30" t="s">
        <v>23</v>
      </c>
      <c r="B30" t="s">
        <v>3206</v>
      </c>
      <c r="C30" s="7">
        <v>0.52083333333333337</v>
      </c>
      <c r="D30" t="s">
        <v>36</v>
      </c>
      <c r="E30" t="s">
        <v>356</v>
      </c>
      <c r="F30">
        <v>4</v>
      </c>
      <c r="G30">
        <v>0</v>
      </c>
      <c r="H30" t="s">
        <v>27</v>
      </c>
      <c r="I30">
        <v>0</v>
      </c>
      <c r="J30">
        <v>0</v>
      </c>
      <c r="K30" t="s">
        <v>34</v>
      </c>
      <c r="L30" t="s">
        <v>62</v>
      </c>
      <c r="M30">
        <v>17</v>
      </c>
      <c r="N30">
        <v>4</v>
      </c>
      <c r="O30">
        <v>6</v>
      </c>
      <c r="P30">
        <v>0</v>
      </c>
      <c r="Q30">
        <v>17</v>
      </c>
      <c r="R30">
        <v>13</v>
      </c>
      <c r="S30">
        <v>8</v>
      </c>
      <c r="T30">
        <v>5</v>
      </c>
      <c r="U30">
        <v>2</v>
      </c>
      <c r="V30">
        <v>0</v>
      </c>
      <c r="W30">
        <v>0</v>
      </c>
      <c r="X30">
        <v>0</v>
      </c>
    </row>
    <row r="31" spans="1:24" x14ac:dyDescent="0.25">
      <c r="A31" t="s">
        <v>23</v>
      </c>
      <c r="B31" t="s">
        <v>3206</v>
      </c>
      <c r="C31" s="7">
        <v>0.625</v>
      </c>
      <c r="D31" t="s">
        <v>30</v>
      </c>
      <c r="E31" t="s">
        <v>2612</v>
      </c>
      <c r="F31">
        <v>4</v>
      </c>
      <c r="G31">
        <v>2</v>
      </c>
      <c r="H31" t="s">
        <v>27</v>
      </c>
      <c r="I31">
        <v>2</v>
      </c>
      <c r="J31">
        <v>1</v>
      </c>
      <c r="K31" t="s">
        <v>27</v>
      </c>
      <c r="L31" t="s">
        <v>2402</v>
      </c>
      <c r="M31">
        <v>11</v>
      </c>
      <c r="N31">
        <v>11</v>
      </c>
      <c r="O31">
        <v>6</v>
      </c>
      <c r="P31">
        <v>3</v>
      </c>
      <c r="Q31">
        <v>13</v>
      </c>
      <c r="R31">
        <v>14</v>
      </c>
      <c r="S31">
        <v>3</v>
      </c>
      <c r="T31">
        <v>10</v>
      </c>
      <c r="U31">
        <v>0</v>
      </c>
      <c r="V31">
        <v>1</v>
      </c>
      <c r="W31">
        <v>0</v>
      </c>
      <c r="X31">
        <v>0</v>
      </c>
    </row>
    <row r="32" spans="1:24" x14ac:dyDescent="0.25">
      <c r="A32" t="s">
        <v>23</v>
      </c>
      <c r="B32" t="s">
        <v>3206</v>
      </c>
      <c r="C32" s="7">
        <v>0.72916666666666663</v>
      </c>
      <c r="D32" t="s">
        <v>457</v>
      </c>
      <c r="E32" t="s">
        <v>43</v>
      </c>
      <c r="F32">
        <v>1</v>
      </c>
      <c r="G32">
        <v>1</v>
      </c>
      <c r="H32" t="s">
        <v>34</v>
      </c>
      <c r="I32">
        <v>0</v>
      </c>
      <c r="J32">
        <v>1</v>
      </c>
      <c r="K32" t="s">
        <v>47</v>
      </c>
      <c r="L32" t="s">
        <v>28</v>
      </c>
      <c r="M32">
        <v>12</v>
      </c>
      <c r="N32">
        <v>23</v>
      </c>
      <c r="O32">
        <v>7</v>
      </c>
      <c r="P32">
        <v>2</v>
      </c>
      <c r="Q32">
        <v>11</v>
      </c>
      <c r="R32">
        <v>12</v>
      </c>
      <c r="S32">
        <v>7</v>
      </c>
      <c r="T32">
        <v>10</v>
      </c>
      <c r="U32">
        <v>2</v>
      </c>
      <c r="V32">
        <v>1</v>
      </c>
      <c r="W32">
        <v>0</v>
      </c>
      <c r="X32">
        <v>0</v>
      </c>
    </row>
    <row r="33" spans="1:24" x14ac:dyDescent="0.25">
      <c r="A33" t="s">
        <v>23</v>
      </c>
      <c r="B33" t="s">
        <v>3206</v>
      </c>
      <c r="C33" s="7">
        <v>0.83333333333333337</v>
      </c>
      <c r="D33" t="s">
        <v>58</v>
      </c>
      <c r="E33" t="s">
        <v>588</v>
      </c>
      <c r="F33">
        <v>3</v>
      </c>
      <c r="G33">
        <v>1</v>
      </c>
      <c r="H33" t="s">
        <v>27</v>
      </c>
      <c r="I33">
        <v>1</v>
      </c>
      <c r="J33">
        <v>0</v>
      </c>
      <c r="K33" t="s">
        <v>27</v>
      </c>
      <c r="L33" t="s">
        <v>2708</v>
      </c>
      <c r="M33">
        <v>10</v>
      </c>
      <c r="N33">
        <v>7</v>
      </c>
      <c r="O33">
        <v>5</v>
      </c>
      <c r="P33">
        <v>3</v>
      </c>
      <c r="Q33">
        <v>13</v>
      </c>
      <c r="R33">
        <v>17</v>
      </c>
      <c r="S33">
        <v>3</v>
      </c>
      <c r="T33">
        <v>4</v>
      </c>
      <c r="U33">
        <v>2</v>
      </c>
      <c r="V33">
        <v>3</v>
      </c>
      <c r="W33">
        <v>0</v>
      </c>
      <c r="X33">
        <v>0</v>
      </c>
    </row>
    <row r="34" spans="1:24" x14ac:dyDescent="0.25">
      <c r="A34" t="s">
        <v>23</v>
      </c>
      <c r="B34" t="s">
        <v>3207</v>
      </c>
      <c r="C34" s="7">
        <v>0.5</v>
      </c>
      <c r="D34" t="s">
        <v>1227</v>
      </c>
      <c r="E34" t="s">
        <v>26</v>
      </c>
      <c r="F34">
        <v>0</v>
      </c>
      <c r="G34">
        <v>3</v>
      </c>
      <c r="H34" t="s">
        <v>47</v>
      </c>
      <c r="I34">
        <v>0</v>
      </c>
      <c r="J34">
        <v>2</v>
      </c>
      <c r="K34" t="s">
        <v>47</v>
      </c>
      <c r="L34" t="s">
        <v>2763</v>
      </c>
      <c r="M34">
        <v>4</v>
      </c>
      <c r="N34">
        <v>14</v>
      </c>
      <c r="O34">
        <v>0</v>
      </c>
      <c r="P34">
        <v>6</v>
      </c>
      <c r="Q34">
        <v>11</v>
      </c>
      <c r="R34">
        <v>8</v>
      </c>
      <c r="S34">
        <v>6</v>
      </c>
      <c r="T34">
        <v>4</v>
      </c>
      <c r="U34">
        <v>2</v>
      </c>
      <c r="V34">
        <v>2</v>
      </c>
      <c r="W34">
        <v>0</v>
      </c>
      <c r="X34">
        <v>0</v>
      </c>
    </row>
    <row r="35" spans="1:24" x14ac:dyDescent="0.25">
      <c r="A35" t="s">
        <v>23</v>
      </c>
      <c r="B35" t="s">
        <v>3207</v>
      </c>
      <c r="C35" s="7">
        <v>0.5</v>
      </c>
      <c r="D35" t="s">
        <v>248</v>
      </c>
      <c r="E35" t="s">
        <v>37</v>
      </c>
      <c r="F35">
        <v>2</v>
      </c>
      <c r="G35">
        <v>0</v>
      </c>
      <c r="H35" t="s">
        <v>27</v>
      </c>
      <c r="I35">
        <v>1</v>
      </c>
      <c r="J35">
        <v>0</v>
      </c>
      <c r="K35" t="s">
        <v>27</v>
      </c>
      <c r="L35" t="s">
        <v>2582</v>
      </c>
      <c r="M35">
        <v>13</v>
      </c>
      <c r="N35">
        <v>5</v>
      </c>
      <c r="O35">
        <v>7</v>
      </c>
      <c r="P35">
        <v>2</v>
      </c>
      <c r="Q35">
        <v>19</v>
      </c>
      <c r="R35">
        <v>10</v>
      </c>
      <c r="S35">
        <v>5</v>
      </c>
      <c r="T35">
        <v>1</v>
      </c>
      <c r="U35">
        <v>2</v>
      </c>
      <c r="V35">
        <v>1</v>
      </c>
      <c r="W35">
        <v>0</v>
      </c>
      <c r="X35">
        <v>0</v>
      </c>
    </row>
    <row r="36" spans="1:24" x14ac:dyDescent="0.25">
      <c r="A36" t="s">
        <v>23</v>
      </c>
      <c r="B36" t="s">
        <v>3207</v>
      </c>
      <c r="C36" s="7">
        <v>0.58333333333333337</v>
      </c>
      <c r="D36" t="s">
        <v>54</v>
      </c>
      <c r="E36" t="s">
        <v>460</v>
      </c>
      <c r="F36">
        <v>2</v>
      </c>
      <c r="G36">
        <v>1</v>
      </c>
      <c r="H36" t="s">
        <v>27</v>
      </c>
      <c r="I36">
        <v>0</v>
      </c>
      <c r="J36">
        <v>0</v>
      </c>
      <c r="K36" t="s">
        <v>34</v>
      </c>
      <c r="L36" t="s">
        <v>63</v>
      </c>
      <c r="M36">
        <v>6</v>
      </c>
      <c r="N36">
        <v>6</v>
      </c>
      <c r="O36">
        <v>5</v>
      </c>
      <c r="P36">
        <v>2</v>
      </c>
      <c r="Q36">
        <v>3</v>
      </c>
      <c r="R36">
        <v>9</v>
      </c>
      <c r="S36">
        <v>2</v>
      </c>
      <c r="T36">
        <v>4</v>
      </c>
      <c r="U36">
        <v>0</v>
      </c>
      <c r="V36">
        <v>1</v>
      </c>
      <c r="W36">
        <v>0</v>
      </c>
      <c r="X36">
        <v>0</v>
      </c>
    </row>
    <row r="37" spans="1:24" x14ac:dyDescent="0.25">
      <c r="A37" t="s">
        <v>23</v>
      </c>
      <c r="B37" t="s">
        <v>3207</v>
      </c>
      <c r="C37" s="7">
        <v>0.58333333333333337</v>
      </c>
      <c r="D37" t="s">
        <v>49</v>
      </c>
      <c r="E37" t="s">
        <v>33</v>
      </c>
      <c r="F37">
        <v>1</v>
      </c>
      <c r="G37">
        <v>0</v>
      </c>
      <c r="H37" t="s">
        <v>27</v>
      </c>
      <c r="I37">
        <v>0</v>
      </c>
      <c r="J37">
        <v>0</v>
      </c>
      <c r="K37" t="s">
        <v>34</v>
      </c>
      <c r="L37" t="s">
        <v>2892</v>
      </c>
      <c r="M37">
        <v>14</v>
      </c>
      <c r="N37">
        <v>10</v>
      </c>
      <c r="O37">
        <v>5</v>
      </c>
      <c r="P37">
        <v>2</v>
      </c>
      <c r="Q37">
        <v>15</v>
      </c>
      <c r="R37">
        <v>8</v>
      </c>
      <c r="S37">
        <v>6</v>
      </c>
      <c r="T37">
        <v>2</v>
      </c>
      <c r="U37">
        <v>1</v>
      </c>
      <c r="V37">
        <v>1</v>
      </c>
      <c r="W37">
        <v>0</v>
      </c>
      <c r="X37">
        <v>0</v>
      </c>
    </row>
    <row r="38" spans="1:24" x14ac:dyDescent="0.25">
      <c r="A38" t="s">
        <v>23</v>
      </c>
      <c r="B38" t="s">
        <v>3207</v>
      </c>
      <c r="C38" s="7">
        <v>0.6875</v>
      </c>
      <c r="D38" t="s">
        <v>57</v>
      </c>
      <c r="E38" t="s">
        <v>42</v>
      </c>
      <c r="F38">
        <v>1</v>
      </c>
      <c r="G38">
        <v>6</v>
      </c>
      <c r="H38" t="s">
        <v>47</v>
      </c>
      <c r="I38">
        <v>1</v>
      </c>
      <c r="J38">
        <v>4</v>
      </c>
      <c r="K38" t="s">
        <v>47</v>
      </c>
      <c r="L38" t="s">
        <v>41</v>
      </c>
      <c r="M38">
        <v>5</v>
      </c>
      <c r="N38">
        <v>22</v>
      </c>
      <c r="O38">
        <v>2</v>
      </c>
      <c r="P38">
        <v>8</v>
      </c>
      <c r="Q38">
        <v>14</v>
      </c>
      <c r="R38">
        <v>10</v>
      </c>
      <c r="S38">
        <v>2</v>
      </c>
      <c r="T38">
        <v>4</v>
      </c>
      <c r="U38">
        <v>2</v>
      </c>
      <c r="V38">
        <v>1</v>
      </c>
      <c r="W38">
        <v>1</v>
      </c>
      <c r="X38">
        <v>0</v>
      </c>
    </row>
    <row r="39" spans="1:24" x14ac:dyDescent="0.25">
      <c r="A39" t="s">
        <v>23</v>
      </c>
      <c r="B39" t="s">
        <v>3207</v>
      </c>
      <c r="C39" s="7">
        <v>0.80208333333333337</v>
      </c>
      <c r="D39" t="s">
        <v>25</v>
      </c>
      <c r="E39" t="s">
        <v>53</v>
      </c>
      <c r="F39">
        <v>7</v>
      </c>
      <c r="G39">
        <v>2</v>
      </c>
      <c r="H39" t="s">
        <v>27</v>
      </c>
      <c r="I39">
        <v>4</v>
      </c>
      <c r="J39">
        <v>1</v>
      </c>
      <c r="K39" t="s">
        <v>27</v>
      </c>
      <c r="L39" t="s">
        <v>55</v>
      </c>
      <c r="M39">
        <v>18</v>
      </c>
      <c r="N39">
        <v>14</v>
      </c>
      <c r="O39">
        <v>11</v>
      </c>
      <c r="P39">
        <v>8</v>
      </c>
      <c r="Q39">
        <v>7</v>
      </c>
      <c r="R39">
        <v>10</v>
      </c>
      <c r="S39">
        <v>2</v>
      </c>
      <c r="T39">
        <v>7</v>
      </c>
      <c r="U39">
        <v>2</v>
      </c>
      <c r="V39">
        <v>1</v>
      </c>
      <c r="W39">
        <v>0</v>
      </c>
      <c r="X39">
        <v>0</v>
      </c>
    </row>
    <row r="40" spans="1:24" x14ac:dyDescent="0.25">
      <c r="A40" t="s">
        <v>23</v>
      </c>
      <c r="B40" t="s">
        <v>3208</v>
      </c>
      <c r="C40" s="7">
        <v>0.52083333333333337</v>
      </c>
      <c r="D40" t="s">
        <v>30</v>
      </c>
      <c r="E40" t="s">
        <v>53</v>
      </c>
      <c r="F40">
        <v>2</v>
      </c>
      <c r="G40">
        <v>2</v>
      </c>
      <c r="H40" t="s">
        <v>34</v>
      </c>
      <c r="I40">
        <v>1</v>
      </c>
      <c r="J40">
        <v>1</v>
      </c>
      <c r="K40" t="s">
        <v>34</v>
      </c>
      <c r="L40" t="s">
        <v>62</v>
      </c>
      <c r="M40">
        <v>11</v>
      </c>
      <c r="N40">
        <v>22</v>
      </c>
      <c r="O40">
        <v>5</v>
      </c>
      <c r="P40">
        <v>8</v>
      </c>
      <c r="Q40">
        <v>15</v>
      </c>
      <c r="R40">
        <v>9</v>
      </c>
      <c r="S40">
        <v>2</v>
      </c>
      <c r="T40">
        <v>5</v>
      </c>
      <c r="U40">
        <v>3</v>
      </c>
      <c r="V40">
        <v>2</v>
      </c>
      <c r="W40">
        <v>1</v>
      </c>
      <c r="X40">
        <v>0</v>
      </c>
    </row>
    <row r="41" spans="1:24" x14ac:dyDescent="0.25">
      <c r="A41" t="s">
        <v>23</v>
      </c>
      <c r="B41" t="s">
        <v>3208</v>
      </c>
      <c r="C41" s="7">
        <v>0.625</v>
      </c>
      <c r="D41" t="s">
        <v>36</v>
      </c>
      <c r="E41" t="s">
        <v>248</v>
      </c>
      <c r="F41">
        <v>3</v>
      </c>
      <c r="G41">
        <v>3</v>
      </c>
      <c r="H41" t="s">
        <v>34</v>
      </c>
      <c r="I41">
        <v>2</v>
      </c>
      <c r="J41">
        <v>1</v>
      </c>
      <c r="K41" t="s">
        <v>27</v>
      </c>
      <c r="L41" t="s">
        <v>2839</v>
      </c>
      <c r="M41">
        <v>11</v>
      </c>
      <c r="N41">
        <v>13</v>
      </c>
      <c r="O41">
        <v>5</v>
      </c>
      <c r="P41">
        <v>6</v>
      </c>
      <c r="Q41">
        <v>11</v>
      </c>
      <c r="R41">
        <v>9</v>
      </c>
      <c r="S41">
        <v>6</v>
      </c>
      <c r="T41">
        <v>2</v>
      </c>
      <c r="U41">
        <v>1</v>
      </c>
      <c r="V41">
        <v>1</v>
      </c>
      <c r="W41">
        <v>0</v>
      </c>
      <c r="X41">
        <v>0</v>
      </c>
    </row>
    <row r="42" spans="1:24" x14ac:dyDescent="0.25">
      <c r="A42" t="s">
        <v>23</v>
      </c>
      <c r="B42" t="s">
        <v>3208</v>
      </c>
      <c r="C42" s="7">
        <v>0.72916666666666663</v>
      </c>
      <c r="D42" t="s">
        <v>43</v>
      </c>
      <c r="E42" t="s">
        <v>54</v>
      </c>
      <c r="F42">
        <v>1</v>
      </c>
      <c r="G42">
        <v>0</v>
      </c>
      <c r="H42" t="s">
        <v>27</v>
      </c>
      <c r="I42">
        <v>1</v>
      </c>
      <c r="J42">
        <v>0</v>
      </c>
      <c r="K42" t="s">
        <v>27</v>
      </c>
      <c r="L42" t="s">
        <v>2582</v>
      </c>
      <c r="M42">
        <v>13</v>
      </c>
      <c r="N42">
        <v>11</v>
      </c>
      <c r="O42">
        <v>5</v>
      </c>
      <c r="P42">
        <v>3</v>
      </c>
      <c r="Q42">
        <v>15</v>
      </c>
      <c r="R42">
        <v>10</v>
      </c>
      <c r="S42">
        <v>6</v>
      </c>
      <c r="T42">
        <v>6</v>
      </c>
      <c r="U42">
        <v>4</v>
      </c>
      <c r="V42">
        <v>1</v>
      </c>
      <c r="W42">
        <v>0</v>
      </c>
      <c r="X42">
        <v>0</v>
      </c>
    </row>
    <row r="43" spans="1:24" x14ac:dyDescent="0.25">
      <c r="A43" t="s">
        <v>23</v>
      </c>
      <c r="B43" t="s">
        <v>3208</v>
      </c>
      <c r="C43" s="7">
        <v>0.83333333333333337</v>
      </c>
      <c r="D43" t="s">
        <v>58</v>
      </c>
      <c r="E43" t="s">
        <v>57</v>
      </c>
      <c r="F43">
        <v>1</v>
      </c>
      <c r="G43">
        <v>4</v>
      </c>
      <c r="H43" t="s">
        <v>47</v>
      </c>
      <c r="I43">
        <v>1</v>
      </c>
      <c r="J43">
        <v>1</v>
      </c>
      <c r="K43" t="s">
        <v>34</v>
      </c>
      <c r="L43" t="s">
        <v>318</v>
      </c>
      <c r="M43">
        <v>7</v>
      </c>
      <c r="N43">
        <v>28</v>
      </c>
      <c r="O43">
        <v>4</v>
      </c>
      <c r="P43">
        <v>14</v>
      </c>
      <c r="Q43">
        <v>9</v>
      </c>
      <c r="R43">
        <v>12</v>
      </c>
      <c r="S43">
        <v>0</v>
      </c>
      <c r="T43">
        <v>7</v>
      </c>
      <c r="U43">
        <v>1</v>
      </c>
      <c r="V43">
        <v>1</v>
      </c>
      <c r="W43">
        <v>0</v>
      </c>
      <c r="X43">
        <v>0</v>
      </c>
    </row>
    <row r="44" spans="1:24" x14ac:dyDescent="0.25">
      <c r="A44" t="s">
        <v>23</v>
      </c>
      <c r="B44" t="s">
        <v>3209</v>
      </c>
      <c r="C44" s="7">
        <v>0.5</v>
      </c>
      <c r="D44" t="s">
        <v>460</v>
      </c>
      <c r="E44" t="s">
        <v>33</v>
      </c>
      <c r="F44">
        <v>1</v>
      </c>
      <c r="G44">
        <v>1</v>
      </c>
      <c r="H44" t="s">
        <v>34</v>
      </c>
      <c r="I44">
        <v>0</v>
      </c>
      <c r="J44">
        <v>0</v>
      </c>
      <c r="K44" t="s">
        <v>34</v>
      </c>
      <c r="L44" t="s">
        <v>44</v>
      </c>
      <c r="M44">
        <v>10</v>
      </c>
      <c r="N44">
        <v>15</v>
      </c>
      <c r="O44">
        <v>6</v>
      </c>
      <c r="P44">
        <v>6</v>
      </c>
      <c r="Q44">
        <v>5</v>
      </c>
      <c r="R44">
        <v>9</v>
      </c>
      <c r="S44">
        <v>2</v>
      </c>
      <c r="T44">
        <v>5</v>
      </c>
      <c r="U44">
        <v>0</v>
      </c>
      <c r="V44">
        <v>2</v>
      </c>
      <c r="W44">
        <v>0</v>
      </c>
      <c r="X44">
        <v>0</v>
      </c>
    </row>
    <row r="45" spans="1:24" x14ac:dyDescent="0.25">
      <c r="A45" t="s">
        <v>23</v>
      </c>
      <c r="B45" t="s">
        <v>3209</v>
      </c>
      <c r="C45" s="7">
        <v>0.58333333333333337</v>
      </c>
      <c r="D45" t="s">
        <v>356</v>
      </c>
      <c r="E45" t="s">
        <v>2612</v>
      </c>
      <c r="F45">
        <v>1</v>
      </c>
      <c r="G45">
        <v>1</v>
      </c>
      <c r="H45" t="s">
        <v>34</v>
      </c>
      <c r="I45">
        <v>1</v>
      </c>
      <c r="J45">
        <v>0</v>
      </c>
      <c r="K45" t="s">
        <v>27</v>
      </c>
      <c r="L45" t="s">
        <v>35</v>
      </c>
      <c r="M45">
        <v>1</v>
      </c>
      <c r="N45">
        <v>20</v>
      </c>
      <c r="O45">
        <v>1</v>
      </c>
      <c r="P45">
        <v>3</v>
      </c>
      <c r="Q45">
        <v>13</v>
      </c>
      <c r="R45">
        <v>12</v>
      </c>
      <c r="S45">
        <v>2</v>
      </c>
      <c r="T45">
        <v>5</v>
      </c>
      <c r="U45">
        <v>3</v>
      </c>
      <c r="V45">
        <v>2</v>
      </c>
      <c r="W45">
        <v>0</v>
      </c>
      <c r="X45">
        <v>1</v>
      </c>
    </row>
    <row r="46" spans="1:24" x14ac:dyDescent="0.25">
      <c r="A46" t="s">
        <v>23</v>
      </c>
      <c r="B46" t="s">
        <v>3209</v>
      </c>
      <c r="C46" s="7">
        <v>0.6875</v>
      </c>
      <c r="D46" t="s">
        <v>42</v>
      </c>
      <c r="E46" t="s">
        <v>26</v>
      </c>
      <c r="F46">
        <v>3</v>
      </c>
      <c r="G46">
        <v>3</v>
      </c>
      <c r="H46" t="s">
        <v>34</v>
      </c>
      <c r="I46">
        <v>3</v>
      </c>
      <c r="J46">
        <v>0</v>
      </c>
      <c r="K46" t="s">
        <v>27</v>
      </c>
      <c r="L46" t="s">
        <v>2309</v>
      </c>
      <c r="M46">
        <v>11</v>
      </c>
      <c r="N46">
        <v>13</v>
      </c>
      <c r="O46">
        <v>6</v>
      </c>
      <c r="P46">
        <v>4</v>
      </c>
      <c r="Q46">
        <v>13</v>
      </c>
      <c r="R46">
        <v>12</v>
      </c>
      <c r="S46">
        <v>3</v>
      </c>
      <c r="T46">
        <v>7</v>
      </c>
      <c r="U46">
        <v>0</v>
      </c>
      <c r="V46">
        <v>5</v>
      </c>
      <c r="W46">
        <v>0</v>
      </c>
      <c r="X46">
        <v>0</v>
      </c>
    </row>
    <row r="47" spans="1:24" x14ac:dyDescent="0.25">
      <c r="A47" t="s">
        <v>23</v>
      </c>
      <c r="B47" t="s">
        <v>3209</v>
      </c>
      <c r="C47" s="7">
        <v>0.80208333333333337</v>
      </c>
      <c r="D47" t="s">
        <v>1227</v>
      </c>
      <c r="E47" t="s">
        <v>25</v>
      </c>
      <c r="F47">
        <v>0</v>
      </c>
      <c r="G47">
        <v>1</v>
      </c>
      <c r="H47" t="s">
        <v>47</v>
      </c>
      <c r="I47">
        <v>0</v>
      </c>
      <c r="J47">
        <v>0</v>
      </c>
      <c r="K47" t="s">
        <v>34</v>
      </c>
      <c r="L47" t="s">
        <v>98</v>
      </c>
      <c r="M47">
        <v>11</v>
      </c>
      <c r="N47">
        <v>10</v>
      </c>
      <c r="O47">
        <v>5</v>
      </c>
      <c r="P47">
        <v>4</v>
      </c>
      <c r="Q47">
        <v>18</v>
      </c>
      <c r="R47">
        <v>18</v>
      </c>
      <c r="S47">
        <v>2</v>
      </c>
      <c r="T47">
        <v>7</v>
      </c>
      <c r="U47">
        <v>4</v>
      </c>
      <c r="V47">
        <v>3</v>
      </c>
      <c r="W47">
        <v>0</v>
      </c>
      <c r="X47">
        <v>0</v>
      </c>
    </row>
    <row r="48" spans="1:24" x14ac:dyDescent="0.25">
      <c r="A48" t="s">
        <v>23</v>
      </c>
      <c r="B48" t="s">
        <v>3210</v>
      </c>
      <c r="C48" s="7">
        <v>0.72916666666666663</v>
      </c>
      <c r="D48" t="s">
        <v>37</v>
      </c>
      <c r="E48" t="s">
        <v>588</v>
      </c>
      <c r="F48">
        <v>0</v>
      </c>
      <c r="G48">
        <v>0</v>
      </c>
      <c r="H48" t="s">
        <v>34</v>
      </c>
      <c r="I48">
        <v>0</v>
      </c>
      <c r="J48">
        <v>0</v>
      </c>
      <c r="K48" t="s">
        <v>34</v>
      </c>
      <c r="L48" t="s">
        <v>41</v>
      </c>
      <c r="M48">
        <v>13</v>
      </c>
      <c r="N48">
        <v>9</v>
      </c>
      <c r="O48">
        <v>6</v>
      </c>
      <c r="P48">
        <v>4</v>
      </c>
      <c r="Q48">
        <v>15</v>
      </c>
      <c r="R48">
        <v>17</v>
      </c>
      <c r="S48">
        <v>8</v>
      </c>
      <c r="T48">
        <v>2</v>
      </c>
      <c r="U48">
        <v>2</v>
      </c>
      <c r="V48">
        <v>2</v>
      </c>
      <c r="W48">
        <v>0</v>
      </c>
      <c r="X48">
        <v>0</v>
      </c>
    </row>
    <row r="49" spans="1:24" x14ac:dyDescent="0.25">
      <c r="A49" t="s">
        <v>23</v>
      </c>
      <c r="B49" t="s">
        <v>3210</v>
      </c>
      <c r="C49" s="7">
        <v>0.83333333333333337</v>
      </c>
      <c r="D49" t="s">
        <v>457</v>
      </c>
      <c r="E49" t="s">
        <v>49</v>
      </c>
      <c r="F49">
        <v>0</v>
      </c>
      <c r="G49">
        <v>1</v>
      </c>
      <c r="H49" t="s">
        <v>47</v>
      </c>
      <c r="I49">
        <v>0</v>
      </c>
      <c r="J49">
        <v>0</v>
      </c>
      <c r="K49" t="s">
        <v>34</v>
      </c>
      <c r="L49" t="s">
        <v>2708</v>
      </c>
      <c r="M49">
        <v>13</v>
      </c>
      <c r="N49">
        <v>7</v>
      </c>
      <c r="O49">
        <v>2</v>
      </c>
      <c r="P49">
        <v>3</v>
      </c>
      <c r="Q49">
        <v>13</v>
      </c>
      <c r="R49">
        <v>12</v>
      </c>
      <c r="S49">
        <v>8</v>
      </c>
      <c r="T49">
        <v>3</v>
      </c>
      <c r="U49">
        <v>2</v>
      </c>
      <c r="V49">
        <v>1</v>
      </c>
      <c r="W49">
        <v>0</v>
      </c>
      <c r="X49">
        <v>0</v>
      </c>
    </row>
    <row r="50" spans="1:24" x14ac:dyDescent="0.25">
      <c r="A50" t="s">
        <v>23</v>
      </c>
      <c r="B50" t="s">
        <v>3211</v>
      </c>
      <c r="C50" s="7">
        <v>0.83333333333333337</v>
      </c>
      <c r="D50" t="s">
        <v>25</v>
      </c>
      <c r="E50" t="s">
        <v>457</v>
      </c>
      <c r="F50">
        <v>0</v>
      </c>
      <c r="G50">
        <v>3</v>
      </c>
      <c r="H50" t="s">
        <v>47</v>
      </c>
      <c r="I50">
        <v>0</v>
      </c>
      <c r="J50">
        <v>0</v>
      </c>
      <c r="K50" t="s">
        <v>34</v>
      </c>
      <c r="L50" t="s">
        <v>2309</v>
      </c>
      <c r="M50">
        <v>12</v>
      </c>
      <c r="N50">
        <v>27</v>
      </c>
      <c r="O50">
        <v>4</v>
      </c>
      <c r="P50">
        <v>9</v>
      </c>
      <c r="Q50">
        <v>14</v>
      </c>
      <c r="R50">
        <v>17</v>
      </c>
      <c r="S50">
        <v>6</v>
      </c>
      <c r="T50">
        <v>5</v>
      </c>
      <c r="U50">
        <v>2</v>
      </c>
      <c r="V50">
        <v>2</v>
      </c>
      <c r="W50">
        <v>0</v>
      </c>
      <c r="X50">
        <v>0</v>
      </c>
    </row>
    <row r="51" spans="1:24" x14ac:dyDescent="0.25">
      <c r="A51" t="s">
        <v>23</v>
      </c>
      <c r="B51" t="s">
        <v>3212</v>
      </c>
      <c r="C51" s="7">
        <v>0.52083333333333337</v>
      </c>
      <c r="D51" t="s">
        <v>26</v>
      </c>
      <c r="E51" t="s">
        <v>43</v>
      </c>
      <c r="F51">
        <v>1</v>
      </c>
      <c r="G51">
        <v>1</v>
      </c>
      <c r="H51" t="s">
        <v>34</v>
      </c>
      <c r="I51">
        <v>1</v>
      </c>
      <c r="J51">
        <v>0</v>
      </c>
      <c r="K51" t="s">
        <v>27</v>
      </c>
      <c r="L51" t="s">
        <v>41</v>
      </c>
      <c r="M51">
        <v>6</v>
      </c>
      <c r="N51">
        <v>14</v>
      </c>
      <c r="O51">
        <v>2</v>
      </c>
      <c r="P51">
        <v>7</v>
      </c>
      <c r="Q51">
        <v>14</v>
      </c>
      <c r="R51">
        <v>6</v>
      </c>
      <c r="S51">
        <v>2</v>
      </c>
      <c r="T51">
        <v>10</v>
      </c>
      <c r="U51">
        <v>2</v>
      </c>
      <c r="V51">
        <v>0</v>
      </c>
      <c r="W51">
        <v>0</v>
      </c>
      <c r="X51">
        <v>0</v>
      </c>
    </row>
    <row r="52" spans="1:24" x14ac:dyDescent="0.25">
      <c r="A52" t="s">
        <v>23</v>
      </c>
      <c r="B52" t="s">
        <v>3212</v>
      </c>
      <c r="C52" s="7">
        <v>0.625</v>
      </c>
      <c r="D52" t="s">
        <v>33</v>
      </c>
      <c r="E52" t="s">
        <v>356</v>
      </c>
      <c r="F52">
        <v>1</v>
      </c>
      <c r="G52">
        <v>2</v>
      </c>
      <c r="H52" t="s">
        <v>47</v>
      </c>
      <c r="I52">
        <v>0</v>
      </c>
      <c r="J52">
        <v>1</v>
      </c>
      <c r="K52" t="s">
        <v>47</v>
      </c>
      <c r="L52" t="s">
        <v>2336</v>
      </c>
      <c r="M52">
        <v>16</v>
      </c>
      <c r="N52">
        <v>14</v>
      </c>
      <c r="O52">
        <v>3</v>
      </c>
      <c r="P52">
        <v>10</v>
      </c>
      <c r="Q52">
        <v>11</v>
      </c>
      <c r="R52">
        <v>11</v>
      </c>
      <c r="S52">
        <v>4</v>
      </c>
      <c r="T52">
        <v>4</v>
      </c>
      <c r="U52">
        <v>0</v>
      </c>
      <c r="V52">
        <v>1</v>
      </c>
      <c r="W52">
        <v>1</v>
      </c>
      <c r="X52">
        <v>0</v>
      </c>
    </row>
    <row r="53" spans="1:24" x14ac:dyDescent="0.25">
      <c r="A53" t="s">
        <v>23</v>
      </c>
      <c r="B53" t="s">
        <v>3212</v>
      </c>
      <c r="C53" s="7">
        <v>0.72916666666666663</v>
      </c>
      <c r="D53" t="s">
        <v>57</v>
      </c>
      <c r="E53" t="s">
        <v>36</v>
      </c>
      <c r="F53">
        <v>0</v>
      </c>
      <c r="G53">
        <v>0</v>
      </c>
      <c r="H53" t="s">
        <v>34</v>
      </c>
      <c r="I53">
        <v>0</v>
      </c>
      <c r="J53">
        <v>0</v>
      </c>
      <c r="K53" t="s">
        <v>34</v>
      </c>
      <c r="L53" t="s">
        <v>55</v>
      </c>
      <c r="M53">
        <v>14</v>
      </c>
      <c r="N53">
        <v>6</v>
      </c>
      <c r="O53">
        <v>4</v>
      </c>
      <c r="P53">
        <v>1</v>
      </c>
      <c r="Q53">
        <v>8</v>
      </c>
      <c r="R53">
        <v>6</v>
      </c>
      <c r="S53">
        <v>9</v>
      </c>
      <c r="T53">
        <v>6</v>
      </c>
      <c r="U53">
        <v>3</v>
      </c>
      <c r="V53">
        <v>1</v>
      </c>
      <c r="W53">
        <v>0</v>
      </c>
      <c r="X53">
        <v>0</v>
      </c>
    </row>
    <row r="54" spans="1:24" x14ac:dyDescent="0.25">
      <c r="A54" t="s">
        <v>23</v>
      </c>
      <c r="B54" t="s">
        <v>3212</v>
      </c>
      <c r="C54" s="7">
        <v>0.83333333333333337</v>
      </c>
      <c r="D54" t="s">
        <v>53</v>
      </c>
      <c r="E54" t="s">
        <v>460</v>
      </c>
      <c r="F54">
        <v>2</v>
      </c>
      <c r="G54">
        <v>1</v>
      </c>
      <c r="H54" t="s">
        <v>27</v>
      </c>
      <c r="I54">
        <v>1</v>
      </c>
      <c r="J54">
        <v>1</v>
      </c>
      <c r="K54" t="s">
        <v>34</v>
      </c>
      <c r="L54" t="s">
        <v>28</v>
      </c>
      <c r="M54">
        <v>17</v>
      </c>
      <c r="N54">
        <v>13</v>
      </c>
      <c r="O54">
        <v>5</v>
      </c>
      <c r="P54">
        <v>2</v>
      </c>
      <c r="Q54">
        <v>7</v>
      </c>
      <c r="R54">
        <v>15</v>
      </c>
      <c r="S54">
        <v>7</v>
      </c>
      <c r="T54">
        <v>3</v>
      </c>
      <c r="U54">
        <v>0</v>
      </c>
      <c r="V54">
        <v>3</v>
      </c>
      <c r="W54">
        <v>0</v>
      </c>
      <c r="X54">
        <v>0</v>
      </c>
    </row>
    <row r="55" spans="1:24" x14ac:dyDescent="0.25">
      <c r="A55" t="s">
        <v>23</v>
      </c>
      <c r="B55" t="s">
        <v>3213</v>
      </c>
      <c r="C55" s="7">
        <v>0.58333333333333337</v>
      </c>
      <c r="D55" t="s">
        <v>248</v>
      </c>
      <c r="E55" t="s">
        <v>30</v>
      </c>
      <c r="F55">
        <v>2</v>
      </c>
      <c r="G55">
        <v>0</v>
      </c>
      <c r="H55" t="s">
        <v>27</v>
      </c>
      <c r="I55">
        <v>2</v>
      </c>
      <c r="J55">
        <v>0</v>
      </c>
      <c r="K55" t="s">
        <v>27</v>
      </c>
      <c r="L55" t="s">
        <v>64</v>
      </c>
      <c r="M55">
        <v>12</v>
      </c>
      <c r="N55">
        <v>6</v>
      </c>
      <c r="O55">
        <v>6</v>
      </c>
      <c r="P55">
        <v>2</v>
      </c>
      <c r="Q55">
        <v>11</v>
      </c>
      <c r="R55">
        <v>11</v>
      </c>
      <c r="S55">
        <v>4</v>
      </c>
      <c r="T55">
        <v>5</v>
      </c>
      <c r="U55">
        <v>1</v>
      </c>
      <c r="V55">
        <v>2</v>
      </c>
      <c r="W55">
        <v>0</v>
      </c>
      <c r="X55">
        <v>1</v>
      </c>
    </row>
    <row r="56" spans="1:24" x14ac:dyDescent="0.25">
      <c r="A56" t="s">
        <v>23</v>
      </c>
      <c r="B56" t="s">
        <v>3213</v>
      </c>
      <c r="C56" s="7">
        <v>0.6875</v>
      </c>
      <c r="D56" t="s">
        <v>49</v>
      </c>
      <c r="E56" t="s">
        <v>58</v>
      </c>
      <c r="F56">
        <v>1</v>
      </c>
      <c r="G56">
        <v>1</v>
      </c>
      <c r="H56" t="s">
        <v>34</v>
      </c>
      <c r="I56">
        <v>0</v>
      </c>
      <c r="J56">
        <v>0</v>
      </c>
      <c r="K56" t="s">
        <v>34</v>
      </c>
      <c r="L56" t="s">
        <v>63</v>
      </c>
      <c r="M56">
        <v>16</v>
      </c>
      <c r="N56">
        <v>5</v>
      </c>
      <c r="O56">
        <v>3</v>
      </c>
      <c r="P56">
        <v>2</v>
      </c>
      <c r="Q56">
        <v>10</v>
      </c>
      <c r="R56">
        <v>10</v>
      </c>
      <c r="S56">
        <v>2</v>
      </c>
      <c r="T56">
        <v>3</v>
      </c>
      <c r="U56">
        <v>0</v>
      </c>
      <c r="V56">
        <v>1</v>
      </c>
      <c r="W56">
        <v>0</v>
      </c>
      <c r="X56">
        <v>0</v>
      </c>
    </row>
    <row r="57" spans="1:24" x14ac:dyDescent="0.25">
      <c r="A57" t="s">
        <v>23</v>
      </c>
      <c r="B57" t="s">
        <v>3213</v>
      </c>
      <c r="C57" s="7">
        <v>0.80208333333333337</v>
      </c>
      <c r="D57" t="s">
        <v>54</v>
      </c>
      <c r="E57" t="s">
        <v>1227</v>
      </c>
      <c r="F57">
        <v>0</v>
      </c>
      <c r="G57">
        <v>1</v>
      </c>
      <c r="H57" t="s">
        <v>47</v>
      </c>
      <c r="I57">
        <v>0</v>
      </c>
      <c r="J57">
        <v>0</v>
      </c>
      <c r="K57" t="s">
        <v>34</v>
      </c>
      <c r="L57" t="s">
        <v>318</v>
      </c>
      <c r="M57">
        <v>12</v>
      </c>
      <c r="N57">
        <v>6</v>
      </c>
      <c r="O57">
        <v>4</v>
      </c>
      <c r="P57">
        <v>2</v>
      </c>
      <c r="Q57">
        <v>13</v>
      </c>
      <c r="R57">
        <v>9</v>
      </c>
      <c r="S57">
        <v>9</v>
      </c>
      <c r="T57">
        <v>3</v>
      </c>
      <c r="U57">
        <v>3</v>
      </c>
      <c r="V57">
        <v>5</v>
      </c>
      <c r="W57">
        <v>0</v>
      </c>
      <c r="X57">
        <v>0</v>
      </c>
    </row>
    <row r="58" spans="1:24" x14ac:dyDescent="0.25">
      <c r="A58" t="s">
        <v>23</v>
      </c>
      <c r="B58" t="s">
        <v>3214</v>
      </c>
      <c r="C58" s="7">
        <v>0.72916666666666663</v>
      </c>
      <c r="D58" t="s">
        <v>2612</v>
      </c>
      <c r="E58" t="s">
        <v>37</v>
      </c>
      <c r="F58">
        <v>1</v>
      </c>
      <c r="G58">
        <v>1</v>
      </c>
      <c r="H58" t="s">
        <v>34</v>
      </c>
      <c r="I58">
        <v>1</v>
      </c>
      <c r="J58">
        <v>0</v>
      </c>
      <c r="K58" t="s">
        <v>27</v>
      </c>
      <c r="L58" t="s">
        <v>98</v>
      </c>
      <c r="M58">
        <v>5</v>
      </c>
      <c r="N58">
        <v>9</v>
      </c>
      <c r="O58">
        <v>3</v>
      </c>
      <c r="P58">
        <v>3</v>
      </c>
      <c r="Q58">
        <v>14</v>
      </c>
      <c r="R58">
        <v>7</v>
      </c>
      <c r="S58">
        <v>6</v>
      </c>
      <c r="T58">
        <v>2</v>
      </c>
      <c r="U58">
        <v>2</v>
      </c>
      <c r="V58">
        <v>0</v>
      </c>
      <c r="W58">
        <v>0</v>
      </c>
      <c r="X58">
        <v>0</v>
      </c>
    </row>
    <row r="59" spans="1:24" x14ac:dyDescent="0.25">
      <c r="A59" t="s">
        <v>23</v>
      </c>
      <c r="B59" t="s">
        <v>3214</v>
      </c>
      <c r="C59" s="7">
        <v>0.83333333333333337</v>
      </c>
      <c r="D59" t="s">
        <v>588</v>
      </c>
      <c r="E59" t="s">
        <v>42</v>
      </c>
      <c r="F59">
        <v>0</v>
      </c>
      <c r="G59">
        <v>1</v>
      </c>
      <c r="H59" t="s">
        <v>47</v>
      </c>
      <c r="I59">
        <v>0</v>
      </c>
      <c r="J59">
        <v>0</v>
      </c>
      <c r="K59" t="s">
        <v>34</v>
      </c>
      <c r="L59" t="s">
        <v>62</v>
      </c>
      <c r="M59">
        <v>13</v>
      </c>
      <c r="N59">
        <v>9</v>
      </c>
      <c r="O59">
        <v>4</v>
      </c>
      <c r="P59">
        <v>3</v>
      </c>
      <c r="Q59">
        <v>9</v>
      </c>
      <c r="R59">
        <v>7</v>
      </c>
      <c r="S59">
        <v>4</v>
      </c>
      <c r="T59">
        <v>5</v>
      </c>
      <c r="U59">
        <v>2</v>
      </c>
      <c r="V59">
        <v>0</v>
      </c>
      <c r="W59">
        <v>0</v>
      </c>
      <c r="X59">
        <v>0</v>
      </c>
    </row>
    <row r="60" spans="1:24" x14ac:dyDescent="0.25">
      <c r="A60" t="s">
        <v>23</v>
      </c>
      <c r="B60" t="s">
        <v>3215</v>
      </c>
      <c r="C60" s="7">
        <v>0.83333333333333337</v>
      </c>
      <c r="D60" t="s">
        <v>49</v>
      </c>
      <c r="E60" t="s">
        <v>356</v>
      </c>
      <c r="F60">
        <v>2</v>
      </c>
      <c r="G60">
        <v>0</v>
      </c>
      <c r="H60" t="s">
        <v>27</v>
      </c>
      <c r="I60">
        <v>2</v>
      </c>
      <c r="J60">
        <v>0</v>
      </c>
      <c r="K60" t="s">
        <v>27</v>
      </c>
      <c r="L60" t="s">
        <v>55</v>
      </c>
      <c r="M60">
        <v>15</v>
      </c>
      <c r="N60">
        <v>11</v>
      </c>
      <c r="O60">
        <v>5</v>
      </c>
      <c r="P60">
        <v>2</v>
      </c>
      <c r="Q60">
        <v>13</v>
      </c>
      <c r="R60">
        <v>4</v>
      </c>
      <c r="S60">
        <v>7</v>
      </c>
      <c r="T60">
        <v>6</v>
      </c>
      <c r="U60">
        <v>0</v>
      </c>
      <c r="V60">
        <v>2</v>
      </c>
      <c r="W60">
        <v>0</v>
      </c>
      <c r="X60">
        <v>1</v>
      </c>
    </row>
    <row r="61" spans="1:24" x14ac:dyDescent="0.25">
      <c r="A61" t="s">
        <v>23</v>
      </c>
      <c r="B61" t="s">
        <v>3216</v>
      </c>
      <c r="C61" s="7">
        <v>0.52083333333333337</v>
      </c>
      <c r="D61" t="s">
        <v>460</v>
      </c>
      <c r="E61" t="s">
        <v>43</v>
      </c>
      <c r="F61">
        <v>0</v>
      </c>
      <c r="G61">
        <v>1</v>
      </c>
      <c r="H61" t="s">
        <v>47</v>
      </c>
      <c r="I61">
        <v>0</v>
      </c>
      <c r="J61">
        <v>1</v>
      </c>
      <c r="K61" t="s">
        <v>47</v>
      </c>
      <c r="L61" t="s">
        <v>62</v>
      </c>
      <c r="M61">
        <v>5</v>
      </c>
      <c r="N61">
        <v>16</v>
      </c>
      <c r="O61">
        <v>1</v>
      </c>
      <c r="P61">
        <v>8</v>
      </c>
      <c r="Q61">
        <v>14</v>
      </c>
      <c r="R61">
        <v>6</v>
      </c>
      <c r="S61">
        <v>2</v>
      </c>
      <c r="T61">
        <v>5</v>
      </c>
      <c r="U61">
        <v>0</v>
      </c>
      <c r="V61">
        <v>0</v>
      </c>
      <c r="W61">
        <v>0</v>
      </c>
      <c r="X61">
        <v>0</v>
      </c>
    </row>
    <row r="62" spans="1:24" x14ac:dyDescent="0.25">
      <c r="A62" t="s">
        <v>23</v>
      </c>
      <c r="B62" t="s">
        <v>3216</v>
      </c>
      <c r="C62" s="7">
        <v>0.625</v>
      </c>
      <c r="D62" t="s">
        <v>588</v>
      </c>
      <c r="E62" t="s">
        <v>36</v>
      </c>
      <c r="F62">
        <v>0</v>
      </c>
      <c r="G62">
        <v>3</v>
      </c>
      <c r="H62" t="s">
        <v>47</v>
      </c>
      <c r="I62">
        <v>0</v>
      </c>
      <c r="J62">
        <v>1</v>
      </c>
      <c r="K62" t="s">
        <v>47</v>
      </c>
      <c r="L62" t="s">
        <v>2708</v>
      </c>
      <c r="M62">
        <v>5</v>
      </c>
      <c r="N62">
        <v>14</v>
      </c>
      <c r="O62">
        <v>0</v>
      </c>
      <c r="P62">
        <v>9</v>
      </c>
      <c r="Q62">
        <v>10</v>
      </c>
      <c r="R62">
        <v>15</v>
      </c>
      <c r="S62">
        <v>3</v>
      </c>
      <c r="T62">
        <v>4</v>
      </c>
      <c r="U62">
        <v>1</v>
      </c>
      <c r="V62">
        <v>0</v>
      </c>
      <c r="W62">
        <v>0</v>
      </c>
      <c r="X62">
        <v>0</v>
      </c>
    </row>
    <row r="63" spans="1:24" x14ac:dyDescent="0.25">
      <c r="A63" t="s">
        <v>23</v>
      </c>
      <c r="B63" t="s">
        <v>3216</v>
      </c>
      <c r="C63" s="7">
        <v>0.72916666666666663</v>
      </c>
      <c r="D63" t="s">
        <v>53</v>
      </c>
      <c r="E63" t="s">
        <v>26</v>
      </c>
      <c r="F63">
        <v>2</v>
      </c>
      <c r="G63">
        <v>1</v>
      </c>
      <c r="H63" t="s">
        <v>27</v>
      </c>
      <c r="I63">
        <v>1</v>
      </c>
      <c r="J63">
        <v>1</v>
      </c>
      <c r="K63" t="s">
        <v>34</v>
      </c>
      <c r="L63" t="s">
        <v>64</v>
      </c>
      <c r="M63">
        <v>9</v>
      </c>
      <c r="N63">
        <v>4</v>
      </c>
      <c r="O63">
        <v>5</v>
      </c>
      <c r="P63">
        <v>3</v>
      </c>
      <c r="Q63">
        <v>13</v>
      </c>
      <c r="R63">
        <v>14</v>
      </c>
      <c r="S63">
        <v>1</v>
      </c>
      <c r="T63">
        <v>2</v>
      </c>
      <c r="U63">
        <v>0</v>
      </c>
      <c r="V63">
        <v>1</v>
      </c>
      <c r="W63">
        <v>0</v>
      </c>
      <c r="X63">
        <v>0</v>
      </c>
    </row>
    <row r="64" spans="1:24" x14ac:dyDescent="0.25">
      <c r="A64" t="s">
        <v>23</v>
      </c>
      <c r="B64" t="s">
        <v>3217</v>
      </c>
      <c r="C64" s="7">
        <v>0.5</v>
      </c>
      <c r="D64" t="s">
        <v>25</v>
      </c>
      <c r="E64" t="s">
        <v>248</v>
      </c>
      <c r="F64">
        <v>3</v>
      </c>
      <c r="G64">
        <v>4</v>
      </c>
      <c r="H64" t="s">
        <v>47</v>
      </c>
      <c r="I64">
        <v>0</v>
      </c>
      <c r="J64">
        <v>3</v>
      </c>
      <c r="K64" t="s">
        <v>47</v>
      </c>
      <c r="L64" t="s">
        <v>2892</v>
      </c>
      <c r="M64">
        <v>19</v>
      </c>
      <c r="N64">
        <v>9</v>
      </c>
      <c r="O64">
        <v>10</v>
      </c>
      <c r="P64">
        <v>4</v>
      </c>
      <c r="Q64">
        <v>12</v>
      </c>
      <c r="R64">
        <v>17</v>
      </c>
      <c r="S64">
        <v>11</v>
      </c>
      <c r="T64">
        <v>1</v>
      </c>
      <c r="U64">
        <v>1</v>
      </c>
      <c r="V64">
        <v>2</v>
      </c>
      <c r="W64">
        <v>0</v>
      </c>
      <c r="X64">
        <v>0</v>
      </c>
    </row>
    <row r="65" spans="1:24" x14ac:dyDescent="0.25">
      <c r="A65" t="s">
        <v>23</v>
      </c>
      <c r="B65" t="s">
        <v>3217</v>
      </c>
      <c r="C65" s="7">
        <v>0.58333333333333337</v>
      </c>
      <c r="D65" t="s">
        <v>58</v>
      </c>
      <c r="E65" t="s">
        <v>30</v>
      </c>
      <c r="F65">
        <v>2</v>
      </c>
      <c r="G65">
        <v>1</v>
      </c>
      <c r="H65" t="s">
        <v>27</v>
      </c>
      <c r="I65">
        <v>0</v>
      </c>
      <c r="J65">
        <v>0</v>
      </c>
      <c r="K65" t="s">
        <v>34</v>
      </c>
      <c r="L65" t="s">
        <v>35</v>
      </c>
      <c r="M65">
        <v>11</v>
      </c>
      <c r="N65">
        <v>15</v>
      </c>
      <c r="O65">
        <v>4</v>
      </c>
      <c r="P65">
        <v>4</v>
      </c>
      <c r="Q65">
        <v>9</v>
      </c>
      <c r="R65">
        <v>10</v>
      </c>
      <c r="S65">
        <v>5</v>
      </c>
      <c r="T65">
        <v>4</v>
      </c>
      <c r="U65">
        <v>2</v>
      </c>
      <c r="V65">
        <v>4</v>
      </c>
      <c r="W65">
        <v>0</v>
      </c>
      <c r="X65">
        <v>0</v>
      </c>
    </row>
    <row r="66" spans="1:24" x14ac:dyDescent="0.25">
      <c r="A66" t="s">
        <v>23</v>
      </c>
      <c r="B66" t="s">
        <v>3217</v>
      </c>
      <c r="C66" s="7">
        <v>0.6875</v>
      </c>
      <c r="D66" t="s">
        <v>57</v>
      </c>
      <c r="E66" t="s">
        <v>54</v>
      </c>
      <c r="F66">
        <v>0</v>
      </c>
      <c r="G66">
        <v>1</v>
      </c>
      <c r="H66" t="s">
        <v>47</v>
      </c>
      <c r="I66">
        <v>0</v>
      </c>
      <c r="J66">
        <v>0</v>
      </c>
      <c r="K66" t="s">
        <v>34</v>
      </c>
      <c r="L66" t="s">
        <v>28</v>
      </c>
      <c r="M66">
        <v>8</v>
      </c>
      <c r="N66">
        <v>7</v>
      </c>
      <c r="O66">
        <v>2</v>
      </c>
      <c r="P66">
        <v>2</v>
      </c>
      <c r="Q66">
        <v>12</v>
      </c>
      <c r="R66">
        <v>12</v>
      </c>
      <c r="S66">
        <v>6</v>
      </c>
      <c r="T66">
        <v>3</v>
      </c>
      <c r="U66">
        <v>3</v>
      </c>
      <c r="V66">
        <v>3</v>
      </c>
      <c r="W66">
        <v>0</v>
      </c>
      <c r="X66">
        <v>0</v>
      </c>
    </row>
    <row r="67" spans="1:24" x14ac:dyDescent="0.25">
      <c r="A67" t="s">
        <v>23</v>
      </c>
      <c r="B67" t="s">
        <v>3217</v>
      </c>
      <c r="C67" s="7">
        <v>0.80208333333333337</v>
      </c>
      <c r="D67" t="s">
        <v>42</v>
      </c>
      <c r="E67" t="s">
        <v>2612</v>
      </c>
      <c r="F67">
        <v>2</v>
      </c>
      <c r="G67">
        <v>1</v>
      </c>
      <c r="H67" t="s">
        <v>27</v>
      </c>
      <c r="I67">
        <v>1</v>
      </c>
      <c r="J67">
        <v>0</v>
      </c>
      <c r="K67" t="s">
        <v>27</v>
      </c>
      <c r="L67" t="s">
        <v>2336</v>
      </c>
      <c r="M67">
        <v>9</v>
      </c>
      <c r="N67">
        <v>6</v>
      </c>
      <c r="O67">
        <v>3</v>
      </c>
      <c r="P67">
        <v>2</v>
      </c>
      <c r="Q67">
        <v>14</v>
      </c>
      <c r="R67">
        <v>13</v>
      </c>
      <c r="S67">
        <v>4</v>
      </c>
      <c r="T67">
        <v>5</v>
      </c>
      <c r="U67">
        <v>2</v>
      </c>
      <c r="V67">
        <v>1</v>
      </c>
      <c r="W67">
        <v>0</v>
      </c>
      <c r="X67">
        <v>0</v>
      </c>
    </row>
    <row r="68" spans="1:24" x14ac:dyDescent="0.25">
      <c r="A68" t="s">
        <v>23</v>
      </c>
      <c r="B68" t="s">
        <v>3218</v>
      </c>
      <c r="C68" s="7">
        <v>0.72916666666666663</v>
      </c>
      <c r="D68" t="s">
        <v>33</v>
      </c>
      <c r="E68" t="s">
        <v>37</v>
      </c>
      <c r="F68">
        <v>2</v>
      </c>
      <c r="G68">
        <v>0</v>
      </c>
      <c r="H68" t="s">
        <v>27</v>
      </c>
      <c r="I68">
        <v>2</v>
      </c>
      <c r="J68">
        <v>0</v>
      </c>
      <c r="K68" t="s">
        <v>27</v>
      </c>
      <c r="L68" t="s">
        <v>2402</v>
      </c>
      <c r="M68">
        <v>13</v>
      </c>
      <c r="N68">
        <v>10</v>
      </c>
      <c r="O68">
        <v>6</v>
      </c>
      <c r="P68">
        <v>1</v>
      </c>
      <c r="Q68">
        <v>13</v>
      </c>
      <c r="R68">
        <v>11</v>
      </c>
      <c r="S68">
        <v>5</v>
      </c>
      <c r="T68">
        <v>2</v>
      </c>
      <c r="U68">
        <v>3</v>
      </c>
      <c r="V68">
        <v>2</v>
      </c>
      <c r="W68">
        <v>0</v>
      </c>
      <c r="X68">
        <v>0</v>
      </c>
    </row>
    <row r="69" spans="1:24" x14ac:dyDescent="0.25">
      <c r="A69" t="s">
        <v>23</v>
      </c>
      <c r="B69" t="s">
        <v>3218</v>
      </c>
      <c r="C69" s="7">
        <v>0.83333333333333337</v>
      </c>
      <c r="D69" t="s">
        <v>457</v>
      </c>
      <c r="E69" t="s">
        <v>1227</v>
      </c>
      <c r="F69">
        <v>1</v>
      </c>
      <c r="G69">
        <v>4</v>
      </c>
      <c r="H69" t="s">
        <v>47</v>
      </c>
      <c r="I69">
        <v>0</v>
      </c>
      <c r="J69">
        <v>2</v>
      </c>
      <c r="K69" t="s">
        <v>47</v>
      </c>
      <c r="L69" t="s">
        <v>44</v>
      </c>
      <c r="M69">
        <v>11</v>
      </c>
      <c r="N69">
        <v>10</v>
      </c>
      <c r="O69">
        <v>4</v>
      </c>
      <c r="P69">
        <v>8</v>
      </c>
      <c r="Q69">
        <v>9</v>
      </c>
      <c r="R69">
        <v>5</v>
      </c>
      <c r="S69">
        <v>10</v>
      </c>
      <c r="T69">
        <v>3</v>
      </c>
      <c r="U69">
        <v>1</v>
      </c>
      <c r="V69">
        <v>1</v>
      </c>
      <c r="W69">
        <v>0</v>
      </c>
      <c r="X69">
        <v>0</v>
      </c>
    </row>
    <row r="70" spans="1:24" x14ac:dyDescent="0.25">
      <c r="A70" t="s">
        <v>23</v>
      </c>
      <c r="B70" t="s">
        <v>3219</v>
      </c>
      <c r="C70" s="7">
        <v>0.72916666666666663</v>
      </c>
      <c r="D70" t="s">
        <v>2612</v>
      </c>
      <c r="E70" t="s">
        <v>588</v>
      </c>
      <c r="F70">
        <v>0</v>
      </c>
      <c r="G70">
        <v>0</v>
      </c>
      <c r="H70" t="s">
        <v>34</v>
      </c>
      <c r="I70">
        <v>0</v>
      </c>
      <c r="J70">
        <v>0</v>
      </c>
      <c r="K70" t="s">
        <v>34</v>
      </c>
      <c r="L70" t="s">
        <v>28</v>
      </c>
      <c r="M70">
        <v>19</v>
      </c>
      <c r="N70">
        <v>4</v>
      </c>
      <c r="O70">
        <v>3</v>
      </c>
      <c r="P70">
        <v>1</v>
      </c>
      <c r="Q70">
        <v>11</v>
      </c>
      <c r="R70">
        <v>5</v>
      </c>
      <c r="S70">
        <v>5</v>
      </c>
      <c r="T70">
        <v>3</v>
      </c>
      <c r="U70">
        <v>1</v>
      </c>
      <c r="V70">
        <v>0</v>
      </c>
      <c r="W70">
        <v>0</v>
      </c>
      <c r="X70">
        <v>0</v>
      </c>
    </row>
    <row r="71" spans="1:24" x14ac:dyDescent="0.25">
      <c r="A71" t="s">
        <v>23</v>
      </c>
      <c r="B71" t="s">
        <v>3219</v>
      </c>
      <c r="C71" s="7">
        <v>0.83333333333333337</v>
      </c>
      <c r="D71" t="s">
        <v>248</v>
      </c>
      <c r="E71" t="s">
        <v>58</v>
      </c>
      <c r="F71">
        <v>2</v>
      </c>
      <c r="G71">
        <v>0</v>
      </c>
      <c r="H71" t="s">
        <v>27</v>
      </c>
      <c r="I71">
        <v>1</v>
      </c>
      <c r="J71">
        <v>0</v>
      </c>
      <c r="K71" t="s">
        <v>27</v>
      </c>
      <c r="L71" t="s">
        <v>2839</v>
      </c>
      <c r="M71">
        <v>15</v>
      </c>
      <c r="N71">
        <v>4</v>
      </c>
      <c r="O71">
        <v>8</v>
      </c>
      <c r="P71">
        <v>2</v>
      </c>
      <c r="Q71">
        <v>12</v>
      </c>
      <c r="R71">
        <v>11</v>
      </c>
      <c r="S71">
        <v>8</v>
      </c>
      <c r="T71">
        <v>3</v>
      </c>
      <c r="U71">
        <v>1</v>
      </c>
      <c r="V71">
        <v>2</v>
      </c>
      <c r="W71">
        <v>0</v>
      </c>
      <c r="X71">
        <v>0</v>
      </c>
    </row>
    <row r="72" spans="1:24" x14ac:dyDescent="0.25">
      <c r="A72" t="s">
        <v>23</v>
      </c>
      <c r="B72" t="s">
        <v>3220</v>
      </c>
      <c r="C72" s="7">
        <v>0.52083333333333337</v>
      </c>
      <c r="D72" t="s">
        <v>30</v>
      </c>
      <c r="E72" t="s">
        <v>57</v>
      </c>
      <c r="F72">
        <v>1</v>
      </c>
      <c r="G72">
        <v>3</v>
      </c>
      <c r="H72" t="s">
        <v>47</v>
      </c>
      <c r="I72">
        <v>1</v>
      </c>
      <c r="J72">
        <v>2</v>
      </c>
      <c r="K72" t="s">
        <v>47</v>
      </c>
      <c r="L72" t="s">
        <v>2309</v>
      </c>
      <c r="M72">
        <v>7</v>
      </c>
      <c r="N72">
        <v>13</v>
      </c>
      <c r="O72">
        <v>1</v>
      </c>
      <c r="P72">
        <v>5</v>
      </c>
      <c r="Q72">
        <v>12</v>
      </c>
      <c r="R72">
        <v>19</v>
      </c>
      <c r="S72">
        <v>5</v>
      </c>
      <c r="T72">
        <v>2</v>
      </c>
      <c r="U72">
        <v>4</v>
      </c>
      <c r="V72">
        <v>2</v>
      </c>
      <c r="W72">
        <v>0</v>
      </c>
      <c r="X72">
        <v>0</v>
      </c>
    </row>
    <row r="73" spans="1:24" x14ac:dyDescent="0.25">
      <c r="A73" t="s">
        <v>23</v>
      </c>
      <c r="B73" t="s">
        <v>3220</v>
      </c>
      <c r="C73" s="7">
        <v>0.625</v>
      </c>
      <c r="D73" t="s">
        <v>356</v>
      </c>
      <c r="E73" t="s">
        <v>457</v>
      </c>
      <c r="F73">
        <v>4</v>
      </c>
      <c r="G73">
        <v>1</v>
      </c>
      <c r="H73" t="s">
        <v>27</v>
      </c>
      <c r="I73">
        <v>3</v>
      </c>
      <c r="J73">
        <v>1</v>
      </c>
      <c r="K73" t="s">
        <v>27</v>
      </c>
      <c r="L73" t="s">
        <v>2582</v>
      </c>
      <c r="M73">
        <v>10</v>
      </c>
      <c r="N73">
        <v>9</v>
      </c>
      <c r="O73">
        <v>6</v>
      </c>
      <c r="P73">
        <v>3</v>
      </c>
      <c r="Q73">
        <v>9</v>
      </c>
      <c r="R73">
        <v>1</v>
      </c>
      <c r="S73">
        <v>3</v>
      </c>
      <c r="T73">
        <v>6</v>
      </c>
      <c r="U73">
        <v>0</v>
      </c>
      <c r="V73">
        <v>2</v>
      </c>
      <c r="W73">
        <v>0</v>
      </c>
      <c r="X73">
        <v>0</v>
      </c>
    </row>
    <row r="74" spans="1:24" x14ac:dyDescent="0.25">
      <c r="A74" t="s">
        <v>23</v>
      </c>
      <c r="B74" t="s">
        <v>3220</v>
      </c>
      <c r="C74" s="7">
        <v>0.72916666666666663</v>
      </c>
      <c r="D74" t="s">
        <v>36</v>
      </c>
      <c r="E74" t="s">
        <v>460</v>
      </c>
      <c r="F74">
        <v>4</v>
      </c>
      <c r="G74">
        <v>1</v>
      </c>
      <c r="H74" t="s">
        <v>27</v>
      </c>
      <c r="I74">
        <v>2</v>
      </c>
      <c r="J74">
        <v>1</v>
      </c>
      <c r="K74" t="s">
        <v>27</v>
      </c>
      <c r="L74" t="s">
        <v>98</v>
      </c>
      <c r="M74">
        <v>20</v>
      </c>
      <c r="N74">
        <v>6</v>
      </c>
      <c r="O74">
        <v>9</v>
      </c>
      <c r="P74">
        <v>3</v>
      </c>
      <c r="Q74">
        <v>5</v>
      </c>
      <c r="R74">
        <v>14</v>
      </c>
      <c r="S74">
        <v>6</v>
      </c>
      <c r="T74">
        <v>7</v>
      </c>
      <c r="U74">
        <v>0</v>
      </c>
      <c r="V74">
        <v>2</v>
      </c>
      <c r="W74">
        <v>0</v>
      </c>
      <c r="X74">
        <v>0</v>
      </c>
    </row>
    <row r="75" spans="1:24" x14ac:dyDescent="0.25">
      <c r="A75" t="s">
        <v>23</v>
      </c>
      <c r="B75" t="s">
        <v>3220</v>
      </c>
      <c r="C75" s="7">
        <v>0.83333333333333337</v>
      </c>
      <c r="D75" t="s">
        <v>26</v>
      </c>
      <c r="E75" t="s">
        <v>33</v>
      </c>
      <c r="F75">
        <v>1</v>
      </c>
      <c r="G75">
        <v>0</v>
      </c>
      <c r="H75" t="s">
        <v>27</v>
      </c>
      <c r="I75">
        <v>0</v>
      </c>
      <c r="J75">
        <v>0</v>
      </c>
      <c r="K75" t="s">
        <v>34</v>
      </c>
      <c r="L75" t="s">
        <v>2879</v>
      </c>
      <c r="M75">
        <v>16</v>
      </c>
      <c r="N75">
        <v>13</v>
      </c>
      <c r="O75">
        <v>7</v>
      </c>
      <c r="P75">
        <v>3</v>
      </c>
      <c r="Q75">
        <v>10</v>
      </c>
      <c r="R75">
        <v>9</v>
      </c>
      <c r="S75">
        <v>9</v>
      </c>
      <c r="T75">
        <v>5</v>
      </c>
      <c r="U75">
        <v>2</v>
      </c>
      <c r="V75">
        <v>2</v>
      </c>
      <c r="W75">
        <v>0</v>
      </c>
      <c r="X75">
        <v>0</v>
      </c>
    </row>
    <row r="76" spans="1:24" x14ac:dyDescent="0.25">
      <c r="A76" t="s">
        <v>23</v>
      </c>
      <c r="B76" t="s">
        <v>3221</v>
      </c>
      <c r="C76" s="7">
        <v>0.5</v>
      </c>
      <c r="D76" t="s">
        <v>37</v>
      </c>
      <c r="E76" t="s">
        <v>42</v>
      </c>
      <c r="F76">
        <v>0</v>
      </c>
      <c r="G76">
        <v>1</v>
      </c>
      <c r="H76" t="s">
        <v>47</v>
      </c>
      <c r="I76">
        <v>0</v>
      </c>
      <c r="J76">
        <v>0</v>
      </c>
      <c r="K76" t="s">
        <v>34</v>
      </c>
      <c r="L76" t="s">
        <v>2763</v>
      </c>
      <c r="M76">
        <v>12</v>
      </c>
      <c r="N76">
        <v>19</v>
      </c>
      <c r="O76">
        <v>2</v>
      </c>
      <c r="P76">
        <v>5</v>
      </c>
      <c r="Q76">
        <v>17</v>
      </c>
      <c r="R76">
        <v>12</v>
      </c>
      <c r="S76">
        <v>9</v>
      </c>
      <c r="T76">
        <v>6</v>
      </c>
      <c r="U76">
        <v>1</v>
      </c>
      <c r="V76">
        <v>0</v>
      </c>
      <c r="W76">
        <v>0</v>
      </c>
      <c r="X76">
        <v>0</v>
      </c>
    </row>
    <row r="77" spans="1:24" x14ac:dyDescent="0.25">
      <c r="A77" t="s">
        <v>23</v>
      </c>
      <c r="B77" t="s">
        <v>3221</v>
      </c>
      <c r="C77" s="7">
        <v>0.58333333333333337</v>
      </c>
      <c r="D77" t="s">
        <v>1227</v>
      </c>
      <c r="E77" t="s">
        <v>49</v>
      </c>
      <c r="F77">
        <v>1</v>
      </c>
      <c r="G77">
        <v>0</v>
      </c>
      <c r="H77" t="s">
        <v>27</v>
      </c>
      <c r="I77">
        <v>1</v>
      </c>
      <c r="J77">
        <v>0</v>
      </c>
      <c r="K77" t="s">
        <v>27</v>
      </c>
      <c r="L77" t="s">
        <v>41</v>
      </c>
      <c r="M77">
        <v>10</v>
      </c>
      <c r="N77">
        <v>7</v>
      </c>
      <c r="O77">
        <v>3</v>
      </c>
      <c r="P77">
        <v>2</v>
      </c>
      <c r="Q77">
        <v>12</v>
      </c>
      <c r="R77">
        <v>8</v>
      </c>
      <c r="S77">
        <v>6</v>
      </c>
      <c r="T77">
        <v>3</v>
      </c>
      <c r="U77">
        <v>2</v>
      </c>
      <c r="V77">
        <v>3</v>
      </c>
      <c r="W77">
        <v>0</v>
      </c>
      <c r="X77">
        <v>0</v>
      </c>
    </row>
    <row r="78" spans="1:24" x14ac:dyDescent="0.25">
      <c r="A78" t="s">
        <v>23</v>
      </c>
      <c r="B78" t="s">
        <v>3221</v>
      </c>
      <c r="C78" s="7">
        <v>0.6875</v>
      </c>
      <c r="D78" t="s">
        <v>43</v>
      </c>
      <c r="E78" t="s">
        <v>53</v>
      </c>
      <c r="F78">
        <v>1</v>
      </c>
      <c r="G78">
        <v>1</v>
      </c>
      <c r="H78" t="s">
        <v>34</v>
      </c>
      <c r="I78">
        <v>1</v>
      </c>
      <c r="J78">
        <v>1</v>
      </c>
      <c r="K78" t="s">
        <v>34</v>
      </c>
      <c r="L78" t="s">
        <v>318</v>
      </c>
      <c r="M78">
        <v>7</v>
      </c>
      <c r="N78">
        <v>10</v>
      </c>
      <c r="O78">
        <v>2</v>
      </c>
      <c r="P78">
        <v>3</v>
      </c>
      <c r="Q78">
        <v>19</v>
      </c>
      <c r="R78">
        <v>11</v>
      </c>
      <c r="S78">
        <v>1</v>
      </c>
      <c r="T78">
        <v>2</v>
      </c>
      <c r="U78">
        <v>3</v>
      </c>
      <c r="V78">
        <v>1</v>
      </c>
      <c r="W78">
        <v>0</v>
      </c>
      <c r="X78">
        <v>0</v>
      </c>
    </row>
    <row r="79" spans="1:24" x14ac:dyDescent="0.25">
      <c r="A79" t="s">
        <v>23</v>
      </c>
      <c r="B79" t="s">
        <v>3221</v>
      </c>
      <c r="C79" s="7">
        <v>0.80208333333333337</v>
      </c>
      <c r="D79" t="s">
        <v>54</v>
      </c>
      <c r="E79" t="s">
        <v>25</v>
      </c>
      <c r="F79">
        <v>0</v>
      </c>
      <c r="G79">
        <v>3</v>
      </c>
      <c r="H79" t="s">
        <v>47</v>
      </c>
      <c r="I79">
        <v>0</v>
      </c>
      <c r="J79">
        <v>1</v>
      </c>
      <c r="K79" t="s">
        <v>47</v>
      </c>
      <c r="L79" t="s">
        <v>55</v>
      </c>
      <c r="M79">
        <v>13</v>
      </c>
      <c r="N79">
        <v>15</v>
      </c>
      <c r="O79">
        <v>2</v>
      </c>
      <c r="P79">
        <v>6</v>
      </c>
      <c r="Q79">
        <v>11</v>
      </c>
      <c r="R79">
        <v>13</v>
      </c>
      <c r="S79">
        <v>3</v>
      </c>
      <c r="T79">
        <v>8</v>
      </c>
      <c r="U79">
        <v>0</v>
      </c>
      <c r="V79">
        <v>0</v>
      </c>
      <c r="W79">
        <v>0</v>
      </c>
      <c r="X79">
        <v>0</v>
      </c>
    </row>
    <row r="80" spans="1:24" x14ac:dyDescent="0.25">
      <c r="A80" t="s">
        <v>23</v>
      </c>
      <c r="B80" t="s">
        <v>3222</v>
      </c>
      <c r="C80" s="7">
        <v>0.52083333333333337</v>
      </c>
      <c r="D80" t="s">
        <v>58</v>
      </c>
      <c r="E80" t="s">
        <v>36</v>
      </c>
      <c r="F80">
        <v>0</v>
      </c>
      <c r="G80">
        <v>2</v>
      </c>
      <c r="H80" t="s">
        <v>47</v>
      </c>
      <c r="I80">
        <v>0</v>
      </c>
      <c r="J80">
        <v>1</v>
      </c>
      <c r="K80" t="s">
        <v>47</v>
      </c>
      <c r="L80" t="s">
        <v>318</v>
      </c>
      <c r="M80">
        <v>8</v>
      </c>
      <c r="N80">
        <v>14</v>
      </c>
      <c r="O80">
        <v>1</v>
      </c>
      <c r="P80">
        <v>3</v>
      </c>
      <c r="Q80">
        <v>11</v>
      </c>
      <c r="R80">
        <v>12</v>
      </c>
      <c r="S80">
        <v>7</v>
      </c>
      <c r="T80">
        <v>4</v>
      </c>
      <c r="U80">
        <v>2</v>
      </c>
      <c r="V80">
        <v>0</v>
      </c>
      <c r="W80">
        <v>0</v>
      </c>
      <c r="X80">
        <v>0</v>
      </c>
    </row>
    <row r="81" spans="1:24" x14ac:dyDescent="0.25">
      <c r="A81" t="s">
        <v>23</v>
      </c>
      <c r="B81" t="s">
        <v>3222</v>
      </c>
      <c r="C81" s="7">
        <v>0.625</v>
      </c>
      <c r="D81" t="s">
        <v>25</v>
      </c>
      <c r="E81" t="s">
        <v>2612</v>
      </c>
      <c r="F81">
        <v>1</v>
      </c>
      <c r="G81">
        <v>2</v>
      </c>
      <c r="H81" t="s">
        <v>47</v>
      </c>
      <c r="I81">
        <v>0</v>
      </c>
      <c r="J81">
        <v>1</v>
      </c>
      <c r="K81" t="s">
        <v>47</v>
      </c>
      <c r="L81" t="s">
        <v>62</v>
      </c>
      <c r="M81">
        <v>15</v>
      </c>
      <c r="N81">
        <v>7</v>
      </c>
      <c r="O81">
        <v>4</v>
      </c>
      <c r="P81">
        <v>3</v>
      </c>
      <c r="Q81">
        <v>5</v>
      </c>
      <c r="R81">
        <v>18</v>
      </c>
      <c r="S81">
        <v>12</v>
      </c>
      <c r="T81">
        <v>3</v>
      </c>
      <c r="U81">
        <v>2</v>
      </c>
      <c r="V81">
        <v>1</v>
      </c>
      <c r="W81">
        <v>0</v>
      </c>
      <c r="X81">
        <v>1</v>
      </c>
    </row>
    <row r="82" spans="1:24" x14ac:dyDescent="0.25">
      <c r="A82" t="s">
        <v>23</v>
      </c>
      <c r="B82" t="s">
        <v>3222</v>
      </c>
      <c r="C82" s="7">
        <v>0.72916666666666663</v>
      </c>
      <c r="D82" t="s">
        <v>42</v>
      </c>
      <c r="E82" t="s">
        <v>43</v>
      </c>
      <c r="F82">
        <v>2</v>
      </c>
      <c r="G82">
        <v>0</v>
      </c>
      <c r="H82" t="s">
        <v>27</v>
      </c>
      <c r="I82">
        <v>1</v>
      </c>
      <c r="J82">
        <v>0</v>
      </c>
      <c r="K82" t="s">
        <v>27</v>
      </c>
      <c r="L82" t="s">
        <v>28</v>
      </c>
      <c r="M82">
        <v>4</v>
      </c>
      <c r="N82">
        <v>22</v>
      </c>
      <c r="O82">
        <v>2</v>
      </c>
      <c r="P82">
        <v>5</v>
      </c>
      <c r="Q82">
        <v>13</v>
      </c>
      <c r="R82">
        <v>19</v>
      </c>
      <c r="S82">
        <v>0</v>
      </c>
      <c r="T82">
        <v>10</v>
      </c>
      <c r="U82">
        <v>2</v>
      </c>
      <c r="V82">
        <v>2</v>
      </c>
      <c r="W82">
        <v>0</v>
      </c>
      <c r="X82">
        <v>0</v>
      </c>
    </row>
    <row r="83" spans="1:24" x14ac:dyDescent="0.25">
      <c r="A83" t="s">
        <v>23</v>
      </c>
      <c r="B83" t="s">
        <v>3222</v>
      </c>
      <c r="C83" s="7">
        <v>0.83333333333333337</v>
      </c>
      <c r="D83" t="s">
        <v>57</v>
      </c>
      <c r="E83" t="s">
        <v>37</v>
      </c>
      <c r="F83">
        <v>1</v>
      </c>
      <c r="G83">
        <v>0</v>
      </c>
      <c r="H83" t="s">
        <v>27</v>
      </c>
      <c r="I83">
        <v>0</v>
      </c>
      <c r="J83">
        <v>0</v>
      </c>
      <c r="K83" t="s">
        <v>34</v>
      </c>
      <c r="L83" t="s">
        <v>2708</v>
      </c>
      <c r="M83">
        <v>17</v>
      </c>
      <c r="N83">
        <v>7</v>
      </c>
      <c r="O83">
        <v>7</v>
      </c>
      <c r="P83">
        <v>2</v>
      </c>
      <c r="Q83">
        <v>12</v>
      </c>
      <c r="R83">
        <v>17</v>
      </c>
      <c r="S83">
        <v>8</v>
      </c>
      <c r="T83">
        <v>2</v>
      </c>
      <c r="U83">
        <v>1</v>
      </c>
      <c r="V83">
        <v>1</v>
      </c>
      <c r="W83">
        <v>0</v>
      </c>
      <c r="X83">
        <v>0</v>
      </c>
    </row>
    <row r="84" spans="1:24" x14ac:dyDescent="0.25">
      <c r="A84" t="s">
        <v>23</v>
      </c>
      <c r="B84" t="s">
        <v>3223</v>
      </c>
      <c r="C84" s="7">
        <v>0.5</v>
      </c>
      <c r="D84" t="s">
        <v>33</v>
      </c>
      <c r="E84" t="s">
        <v>30</v>
      </c>
      <c r="F84">
        <v>2</v>
      </c>
      <c r="G84">
        <v>3</v>
      </c>
      <c r="H84" t="s">
        <v>47</v>
      </c>
      <c r="I84">
        <v>1</v>
      </c>
      <c r="J84">
        <v>3</v>
      </c>
      <c r="K84" t="s">
        <v>47</v>
      </c>
      <c r="L84" t="s">
        <v>2763</v>
      </c>
      <c r="M84">
        <v>14</v>
      </c>
      <c r="N84">
        <v>9</v>
      </c>
      <c r="O84">
        <v>6</v>
      </c>
      <c r="P84">
        <v>7</v>
      </c>
      <c r="Q84">
        <v>14</v>
      </c>
      <c r="R84">
        <v>10</v>
      </c>
      <c r="S84">
        <v>2</v>
      </c>
      <c r="T84">
        <v>5</v>
      </c>
      <c r="U84">
        <v>2</v>
      </c>
      <c r="V84">
        <v>0</v>
      </c>
      <c r="W84">
        <v>0</v>
      </c>
      <c r="X84">
        <v>0</v>
      </c>
    </row>
    <row r="85" spans="1:24" x14ac:dyDescent="0.25">
      <c r="A85" t="s">
        <v>23</v>
      </c>
      <c r="B85" t="s">
        <v>3223</v>
      </c>
      <c r="C85" s="7">
        <v>0.58333333333333337</v>
      </c>
      <c r="D85" t="s">
        <v>460</v>
      </c>
      <c r="E85" t="s">
        <v>26</v>
      </c>
      <c r="F85">
        <v>0</v>
      </c>
      <c r="G85">
        <v>1</v>
      </c>
      <c r="H85" t="s">
        <v>47</v>
      </c>
      <c r="I85">
        <v>0</v>
      </c>
      <c r="J85">
        <v>0</v>
      </c>
      <c r="K85" t="s">
        <v>34</v>
      </c>
      <c r="L85" t="s">
        <v>55</v>
      </c>
      <c r="M85">
        <v>9</v>
      </c>
      <c r="N85">
        <v>15</v>
      </c>
      <c r="O85">
        <v>5</v>
      </c>
      <c r="P85">
        <v>3</v>
      </c>
      <c r="Q85">
        <v>7</v>
      </c>
      <c r="R85">
        <v>6</v>
      </c>
      <c r="S85">
        <v>2</v>
      </c>
      <c r="T85">
        <v>6</v>
      </c>
      <c r="U85">
        <v>0</v>
      </c>
      <c r="V85">
        <v>0</v>
      </c>
      <c r="W85">
        <v>0</v>
      </c>
      <c r="X85">
        <v>0</v>
      </c>
    </row>
    <row r="86" spans="1:24" x14ac:dyDescent="0.25">
      <c r="A86" t="s">
        <v>23</v>
      </c>
      <c r="B86" t="s">
        <v>3223</v>
      </c>
      <c r="C86" s="7">
        <v>0.6875</v>
      </c>
      <c r="D86" t="s">
        <v>457</v>
      </c>
      <c r="E86" t="s">
        <v>54</v>
      </c>
      <c r="F86">
        <v>0</v>
      </c>
      <c r="G86">
        <v>0</v>
      </c>
      <c r="H86" t="s">
        <v>34</v>
      </c>
      <c r="I86">
        <v>0</v>
      </c>
      <c r="J86">
        <v>0</v>
      </c>
      <c r="K86" t="s">
        <v>34</v>
      </c>
      <c r="L86" t="s">
        <v>41</v>
      </c>
      <c r="M86">
        <v>25</v>
      </c>
      <c r="N86">
        <v>9</v>
      </c>
      <c r="O86">
        <v>4</v>
      </c>
      <c r="P86">
        <v>2</v>
      </c>
      <c r="Q86">
        <v>9</v>
      </c>
      <c r="R86">
        <v>8</v>
      </c>
      <c r="S86">
        <v>5</v>
      </c>
      <c r="T86">
        <v>3</v>
      </c>
      <c r="U86">
        <v>3</v>
      </c>
      <c r="V86">
        <v>0</v>
      </c>
      <c r="W86">
        <v>0</v>
      </c>
      <c r="X86">
        <v>1</v>
      </c>
    </row>
    <row r="87" spans="1:24" x14ac:dyDescent="0.25">
      <c r="A87" t="s">
        <v>23</v>
      </c>
      <c r="B87" t="s">
        <v>3223</v>
      </c>
      <c r="C87" s="7">
        <v>0.80208333333333337</v>
      </c>
      <c r="D87" t="s">
        <v>53</v>
      </c>
      <c r="E87" t="s">
        <v>1227</v>
      </c>
      <c r="F87">
        <v>3</v>
      </c>
      <c r="G87">
        <v>0</v>
      </c>
      <c r="H87" t="s">
        <v>27</v>
      </c>
      <c r="I87">
        <v>2</v>
      </c>
      <c r="J87">
        <v>0</v>
      </c>
      <c r="K87" t="s">
        <v>27</v>
      </c>
      <c r="L87" t="s">
        <v>2582</v>
      </c>
      <c r="M87">
        <v>24</v>
      </c>
      <c r="N87">
        <v>11</v>
      </c>
      <c r="O87">
        <v>13</v>
      </c>
      <c r="P87">
        <v>4</v>
      </c>
      <c r="Q87">
        <v>15</v>
      </c>
      <c r="R87">
        <v>6</v>
      </c>
      <c r="S87">
        <v>10</v>
      </c>
      <c r="T87">
        <v>3</v>
      </c>
      <c r="U87">
        <v>0</v>
      </c>
      <c r="V87">
        <v>2</v>
      </c>
      <c r="W87">
        <v>0</v>
      </c>
      <c r="X87">
        <v>0</v>
      </c>
    </row>
    <row r="88" spans="1:24" x14ac:dyDescent="0.25">
      <c r="A88" t="s">
        <v>23</v>
      </c>
      <c r="B88" t="s">
        <v>3224</v>
      </c>
      <c r="C88" s="7">
        <v>0.72916666666666663</v>
      </c>
      <c r="D88" t="s">
        <v>588</v>
      </c>
      <c r="E88" t="s">
        <v>356</v>
      </c>
      <c r="F88">
        <v>1</v>
      </c>
      <c r="G88">
        <v>0</v>
      </c>
      <c r="H88" t="s">
        <v>27</v>
      </c>
      <c r="I88">
        <v>1</v>
      </c>
      <c r="J88">
        <v>0</v>
      </c>
      <c r="K88" t="s">
        <v>27</v>
      </c>
      <c r="L88" t="s">
        <v>64</v>
      </c>
      <c r="M88">
        <v>10</v>
      </c>
      <c r="N88">
        <v>15</v>
      </c>
      <c r="O88">
        <v>4</v>
      </c>
      <c r="P88">
        <v>5</v>
      </c>
      <c r="Q88">
        <v>13</v>
      </c>
      <c r="R88">
        <v>9</v>
      </c>
      <c r="S88">
        <v>4</v>
      </c>
      <c r="T88">
        <v>7</v>
      </c>
      <c r="U88">
        <v>2</v>
      </c>
      <c r="V88">
        <v>0</v>
      </c>
      <c r="W88">
        <v>0</v>
      </c>
      <c r="X88">
        <v>0</v>
      </c>
    </row>
    <row r="89" spans="1:24" x14ac:dyDescent="0.25">
      <c r="A89" t="s">
        <v>23</v>
      </c>
      <c r="B89" t="s">
        <v>3224</v>
      </c>
      <c r="C89" s="7">
        <v>0.83333333333333337</v>
      </c>
      <c r="D89" t="s">
        <v>49</v>
      </c>
      <c r="E89" t="s">
        <v>248</v>
      </c>
      <c r="F89">
        <v>1</v>
      </c>
      <c r="G89">
        <v>1</v>
      </c>
      <c r="H89" t="s">
        <v>34</v>
      </c>
      <c r="I89">
        <v>0</v>
      </c>
      <c r="J89">
        <v>0</v>
      </c>
      <c r="K89" t="s">
        <v>34</v>
      </c>
      <c r="L89" t="s">
        <v>44</v>
      </c>
      <c r="M89">
        <v>20</v>
      </c>
      <c r="N89">
        <v>7</v>
      </c>
      <c r="O89">
        <v>9</v>
      </c>
      <c r="P89">
        <v>2</v>
      </c>
      <c r="Q89">
        <v>14</v>
      </c>
      <c r="R89">
        <v>13</v>
      </c>
      <c r="S89">
        <v>7</v>
      </c>
      <c r="T89">
        <v>4</v>
      </c>
      <c r="U89">
        <v>2</v>
      </c>
      <c r="V89">
        <v>0</v>
      </c>
      <c r="W89">
        <v>0</v>
      </c>
      <c r="X89">
        <v>0</v>
      </c>
    </row>
    <row r="90" spans="1:24" x14ac:dyDescent="0.25">
      <c r="A90" t="s">
        <v>23</v>
      </c>
      <c r="B90" t="s">
        <v>3225</v>
      </c>
      <c r="C90" s="7">
        <v>0.83333333333333337</v>
      </c>
      <c r="D90" t="s">
        <v>356</v>
      </c>
      <c r="E90" t="s">
        <v>58</v>
      </c>
      <c r="F90">
        <v>0</v>
      </c>
      <c r="G90">
        <v>2</v>
      </c>
      <c r="H90" t="s">
        <v>47</v>
      </c>
      <c r="I90">
        <v>0</v>
      </c>
      <c r="J90">
        <v>0</v>
      </c>
      <c r="K90" t="s">
        <v>34</v>
      </c>
      <c r="L90" t="s">
        <v>2336</v>
      </c>
      <c r="M90">
        <v>12</v>
      </c>
      <c r="N90">
        <v>14</v>
      </c>
      <c r="O90">
        <v>3</v>
      </c>
      <c r="P90">
        <v>7</v>
      </c>
      <c r="Q90">
        <v>9</v>
      </c>
      <c r="R90">
        <v>10</v>
      </c>
      <c r="S90">
        <v>7</v>
      </c>
      <c r="T90">
        <v>3</v>
      </c>
      <c r="U90">
        <v>2</v>
      </c>
      <c r="V90">
        <v>2</v>
      </c>
      <c r="W90">
        <v>0</v>
      </c>
      <c r="X90">
        <v>0</v>
      </c>
    </row>
    <row r="91" spans="1:24" x14ac:dyDescent="0.25">
      <c r="A91" t="s">
        <v>23</v>
      </c>
      <c r="B91" t="s">
        <v>3226</v>
      </c>
      <c r="C91" s="7">
        <v>0.52083333333333337</v>
      </c>
      <c r="D91" t="s">
        <v>2612</v>
      </c>
      <c r="E91" t="s">
        <v>53</v>
      </c>
      <c r="F91">
        <v>1</v>
      </c>
      <c r="G91">
        <v>1</v>
      </c>
      <c r="H91" t="s">
        <v>34</v>
      </c>
      <c r="I91">
        <v>0</v>
      </c>
      <c r="J91">
        <v>0</v>
      </c>
      <c r="K91" t="s">
        <v>34</v>
      </c>
      <c r="L91" t="s">
        <v>35</v>
      </c>
      <c r="M91">
        <v>11</v>
      </c>
      <c r="N91">
        <v>6</v>
      </c>
      <c r="O91">
        <v>3</v>
      </c>
      <c r="P91">
        <v>2</v>
      </c>
      <c r="Q91">
        <v>9</v>
      </c>
      <c r="R91">
        <v>13</v>
      </c>
      <c r="S91">
        <v>4</v>
      </c>
      <c r="T91">
        <v>3</v>
      </c>
      <c r="U91">
        <v>2</v>
      </c>
      <c r="V91">
        <v>1</v>
      </c>
      <c r="W91">
        <v>0</v>
      </c>
      <c r="X91">
        <v>0</v>
      </c>
    </row>
    <row r="92" spans="1:24" x14ac:dyDescent="0.25">
      <c r="A92" t="s">
        <v>23</v>
      </c>
      <c r="B92" t="s">
        <v>3226</v>
      </c>
      <c r="C92" s="7">
        <v>0.625</v>
      </c>
      <c r="D92" t="s">
        <v>43</v>
      </c>
      <c r="E92" t="s">
        <v>588</v>
      </c>
      <c r="F92">
        <v>5</v>
      </c>
      <c r="G92">
        <v>0</v>
      </c>
      <c r="H92" t="s">
        <v>27</v>
      </c>
      <c r="I92">
        <v>3</v>
      </c>
      <c r="J92">
        <v>0</v>
      </c>
      <c r="K92" t="s">
        <v>27</v>
      </c>
      <c r="L92" t="s">
        <v>63</v>
      </c>
      <c r="M92">
        <v>19</v>
      </c>
      <c r="N92">
        <v>9</v>
      </c>
      <c r="O92">
        <v>6</v>
      </c>
      <c r="P92">
        <v>1</v>
      </c>
      <c r="Q92">
        <v>12</v>
      </c>
      <c r="R92">
        <v>4</v>
      </c>
      <c r="S92">
        <v>6</v>
      </c>
      <c r="T92">
        <v>4</v>
      </c>
      <c r="U92">
        <v>0</v>
      </c>
      <c r="V92">
        <v>0</v>
      </c>
      <c r="W92">
        <v>0</v>
      </c>
      <c r="X92">
        <v>0</v>
      </c>
    </row>
    <row r="93" spans="1:24" x14ac:dyDescent="0.25">
      <c r="A93" t="s">
        <v>23</v>
      </c>
      <c r="B93" t="s">
        <v>3226</v>
      </c>
      <c r="C93" s="7">
        <v>0.72916666666666663</v>
      </c>
      <c r="D93" t="s">
        <v>30</v>
      </c>
      <c r="E93" t="s">
        <v>457</v>
      </c>
      <c r="F93">
        <v>0</v>
      </c>
      <c r="G93">
        <v>1</v>
      </c>
      <c r="H93" t="s">
        <v>47</v>
      </c>
      <c r="I93">
        <v>0</v>
      </c>
      <c r="J93">
        <v>0</v>
      </c>
      <c r="K93" t="s">
        <v>34</v>
      </c>
      <c r="L93" t="s">
        <v>2582</v>
      </c>
      <c r="M93">
        <v>15</v>
      </c>
      <c r="N93">
        <v>23</v>
      </c>
      <c r="O93">
        <v>8</v>
      </c>
      <c r="P93">
        <v>7</v>
      </c>
      <c r="Q93">
        <v>8</v>
      </c>
      <c r="R93">
        <v>14</v>
      </c>
      <c r="S93">
        <v>4</v>
      </c>
      <c r="T93">
        <v>2</v>
      </c>
      <c r="U93">
        <v>1</v>
      </c>
      <c r="V93">
        <v>2</v>
      </c>
      <c r="W93">
        <v>0</v>
      </c>
      <c r="X93">
        <v>0</v>
      </c>
    </row>
    <row r="94" spans="1:24" x14ac:dyDescent="0.25">
      <c r="A94" t="s">
        <v>23</v>
      </c>
      <c r="B94" t="s">
        <v>3226</v>
      </c>
      <c r="C94" s="7">
        <v>0.83333333333333337</v>
      </c>
      <c r="D94" t="s">
        <v>37</v>
      </c>
      <c r="E94" t="s">
        <v>460</v>
      </c>
      <c r="F94">
        <v>1</v>
      </c>
      <c r="G94">
        <v>0</v>
      </c>
      <c r="H94" t="s">
        <v>27</v>
      </c>
      <c r="I94">
        <v>1</v>
      </c>
      <c r="J94">
        <v>0</v>
      </c>
      <c r="K94" t="s">
        <v>27</v>
      </c>
      <c r="L94" t="s">
        <v>28</v>
      </c>
      <c r="M94">
        <v>17</v>
      </c>
      <c r="N94">
        <v>21</v>
      </c>
      <c r="O94">
        <v>6</v>
      </c>
      <c r="P94">
        <v>5</v>
      </c>
      <c r="Q94">
        <v>10</v>
      </c>
      <c r="R94">
        <v>9</v>
      </c>
      <c r="S94">
        <v>14</v>
      </c>
      <c r="T94">
        <v>9</v>
      </c>
      <c r="U94">
        <v>2</v>
      </c>
      <c r="V94">
        <v>3</v>
      </c>
      <c r="W94">
        <v>0</v>
      </c>
      <c r="X94">
        <v>0</v>
      </c>
    </row>
    <row r="95" spans="1:24" x14ac:dyDescent="0.25">
      <c r="A95" t="s">
        <v>23</v>
      </c>
      <c r="B95" t="s">
        <v>3227</v>
      </c>
      <c r="C95" s="7">
        <v>0.58333333333333337</v>
      </c>
      <c r="D95" t="s">
        <v>248</v>
      </c>
      <c r="E95" t="s">
        <v>57</v>
      </c>
      <c r="F95">
        <v>2</v>
      </c>
      <c r="G95">
        <v>3</v>
      </c>
      <c r="H95" t="s">
        <v>47</v>
      </c>
      <c r="I95">
        <v>2</v>
      </c>
      <c r="J95">
        <v>0</v>
      </c>
      <c r="K95" t="s">
        <v>27</v>
      </c>
      <c r="L95" t="s">
        <v>98</v>
      </c>
      <c r="M95">
        <v>10</v>
      </c>
      <c r="N95">
        <v>15</v>
      </c>
      <c r="O95">
        <v>5</v>
      </c>
      <c r="P95">
        <v>6</v>
      </c>
      <c r="Q95">
        <v>12</v>
      </c>
      <c r="R95">
        <v>12</v>
      </c>
      <c r="S95">
        <v>5</v>
      </c>
      <c r="T95">
        <v>9</v>
      </c>
      <c r="U95">
        <v>1</v>
      </c>
      <c r="V95">
        <v>0</v>
      </c>
      <c r="W95">
        <v>0</v>
      </c>
      <c r="X95">
        <v>0</v>
      </c>
    </row>
    <row r="96" spans="1:24" x14ac:dyDescent="0.25">
      <c r="A96" t="s">
        <v>23</v>
      </c>
      <c r="B96" t="s">
        <v>3227</v>
      </c>
      <c r="C96" s="7">
        <v>0.6875</v>
      </c>
      <c r="D96" t="s">
        <v>36</v>
      </c>
      <c r="E96" t="s">
        <v>42</v>
      </c>
      <c r="F96">
        <v>0</v>
      </c>
      <c r="G96">
        <v>0</v>
      </c>
      <c r="H96" t="s">
        <v>34</v>
      </c>
      <c r="I96">
        <v>0</v>
      </c>
      <c r="J96">
        <v>0</v>
      </c>
      <c r="K96" t="s">
        <v>34</v>
      </c>
      <c r="L96" t="s">
        <v>2309</v>
      </c>
      <c r="M96">
        <v>13</v>
      </c>
      <c r="N96">
        <v>5</v>
      </c>
      <c r="O96">
        <v>3</v>
      </c>
      <c r="P96">
        <v>1</v>
      </c>
      <c r="Q96">
        <v>20</v>
      </c>
      <c r="R96">
        <v>9</v>
      </c>
      <c r="S96">
        <v>3</v>
      </c>
      <c r="T96">
        <v>3</v>
      </c>
      <c r="U96">
        <v>4</v>
      </c>
      <c r="V96">
        <v>2</v>
      </c>
      <c r="W96">
        <v>0</v>
      </c>
      <c r="X96">
        <v>0</v>
      </c>
    </row>
    <row r="97" spans="1:24" x14ac:dyDescent="0.25">
      <c r="A97" t="s">
        <v>23</v>
      </c>
      <c r="B97" t="s">
        <v>3227</v>
      </c>
      <c r="C97" s="7">
        <v>0.80208333333333337</v>
      </c>
      <c r="D97" t="s">
        <v>54</v>
      </c>
      <c r="E97" t="s">
        <v>49</v>
      </c>
      <c r="F97">
        <v>1</v>
      </c>
      <c r="G97">
        <v>2</v>
      </c>
      <c r="H97" t="s">
        <v>47</v>
      </c>
      <c r="I97">
        <v>1</v>
      </c>
      <c r="J97">
        <v>2</v>
      </c>
      <c r="K97" t="s">
        <v>47</v>
      </c>
      <c r="L97" t="s">
        <v>62</v>
      </c>
      <c r="M97">
        <v>13</v>
      </c>
      <c r="N97">
        <v>11</v>
      </c>
      <c r="O97">
        <v>2</v>
      </c>
      <c r="P97">
        <v>5</v>
      </c>
      <c r="Q97">
        <v>13</v>
      </c>
      <c r="R97">
        <v>13</v>
      </c>
      <c r="S97">
        <v>8</v>
      </c>
      <c r="T97">
        <v>4</v>
      </c>
      <c r="U97">
        <v>3</v>
      </c>
      <c r="V97">
        <v>4</v>
      </c>
      <c r="W97">
        <v>0</v>
      </c>
      <c r="X97">
        <v>0</v>
      </c>
    </row>
    <row r="98" spans="1:24" x14ac:dyDescent="0.25">
      <c r="A98" t="s">
        <v>23</v>
      </c>
      <c r="B98" t="s">
        <v>3228</v>
      </c>
      <c r="C98" s="7">
        <v>0.72916666666666663</v>
      </c>
      <c r="D98" t="s">
        <v>1227</v>
      </c>
      <c r="E98" t="s">
        <v>33</v>
      </c>
      <c r="F98">
        <v>1</v>
      </c>
      <c r="G98">
        <v>2</v>
      </c>
      <c r="H98" t="s">
        <v>47</v>
      </c>
      <c r="I98">
        <v>0</v>
      </c>
      <c r="J98">
        <v>2</v>
      </c>
      <c r="K98" t="s">
        <v>47</v>
      </c>
      <c r="L98" t="s">
        <v>2402</v>
      </c>
      <c r="M98">
        <v>16</v>
      </c>
      <c r="N98">
        <v>10</v>
      </c>
      <c r="O98">
        <v>3</v>
      </c>
      <c r="P98">
        <v>5</v>
      </c>
      <c r="Q98">
        <v>9</v>
      </c>
      <c r="R98">
        <v>21</v>
      </c>
      <c r="S98">
        <v>6</v>
      </c>
      <c r="T98">
        <v>5</v>
      </c>
      <c r="U98">
        <v>0</v>
      </c>
      <c r="V98">
        <v>2</v>
      </c>
      <c r="W98">
        <v>0</v>
      </c>
      <c r="X98">
        <v>0</v>
      </c>
    </row>
    <row r="99" spans="1:24" x14ac:dyDescent="0.25">
      <c r="A99" t="s">
        <v>23</v>
      </c>
      <c r="B99" t="s">
        <v>3228</v>
      </c>
      <c r="C99" s="7">
        <v>0.83333333333333337</v>
      </c>
      <c r="D99" t="s">
        <v>26</v>
      </c>
      <c r="E99" t="s">
        <v>25</v>
      </c>
      <c r="F99">
        <v>2</v>
      </c>
      <c r="G99">
        <v>1</v>
      </c>
      <c r="H99" t="s">
        <v>27</v>
      </c>
      <c r="I99">
        <v>1</v>
      </c>
      <c r="J99">
        <v>1</v>
      </c>
      <c r="K99" t="s">
        <v>34</v>
      </c>
      <c r="L99" t="s">
        <v>2839</v>
      </c>
      <c r="M99">
        <v>6</v>
      </c>
      <c r="N99">
        <v>16</v>
      </c>
      <c r="O99">
        <v>2</v>
      </c>
      <c r="P99">
        <v>6</v>
      </c>
      <c r="Q99">
        <v>20</v>
      </c>
      <c r="R99">
        <v>7</v>
      </c>
      <c r="S99">
        <v>3</v>
      </c>
      <c r="T99">
        <v>7</v>
      </c>
      <c r="U99">
        <v>1</v>
      </c>
      <c r="V99">
        <v>1</v>
      </c>
      <c r="W99">
        <v>0</v>
      </c>
      <c r="X99">
        <v>0</v>
      </c>
    </row>
    <row r="100" spans="1:24" x14ac:dyDescent="0.25">
      <c r="A100" t="s">
        <v>23</v>
      </c>
      <c r="B100" t="s">
        <v>3229</v>
      </c>
      <c r="C100" s="7">
        <v>0.52083333333333337</v>
      </c>
      <c r="D100" t="s">
        <v>588</v>
      </c>
      <c r="E100" t="s">
        <v>30</v>
      </c>
      <c r="F100">
        <v>1</v>
      </c>
      <c r="G100">
        <v>1</v>
      </c>
      <c r="H100" t="s">
        <v>34</v>
      </c>
      <c r="I100">
        <v>1</v>
      </c>
      <c r="J100">
        <v>1</v>
      </c>
      <c r="K100" t="s">
        <v>34</v>
      </c>
      <c r="L100" t="s">
        <v>41</v>
      </c>
      <c r="M100">
        <v>8</v>
      </c>
      <c r="N100">
        <v>13</v>
      </c>
      <c r="O100">
        <v>3</v>
      </c>
      <c r="P100">
        <v>6</v>
      </c>
      <c r="Q100">
        <v>6</v>
      </c>
      <c r="R100">
        <v>9</v>
      </c>
      <c r="S100">
        <v>8</v>
      </c>
      <c r="T100">
        <v>4</v>
      </c>
      <c r="U100">
        <v>0</v>
      </c>
      <c r="V100">
        <v>0</v>
      </c>
      <c r="W100">
        <v>0</v>
      </c>
      <c r="X100">
        <v>0</v>
      </c>
    </row>
    <row r="101" spans="1:24" x14ac:dyDescent="0.25">
      <c r="A101" t="s">
        <v>23</v>
      </c>
      <c r="B101" t="s">
        <v>3229</v>
      </c>
      <c r="C101" s="7">
        <v>0.625</v>
      </c>
      <c r="D101" t="s">
        <v>43</v>
      </c>
      <c r="E101" t="s">
        <v>33</v>
      </c>
      <c r="F101">
        <v>2</v>
      </c>
      <c r="G101">
        <v>0</v>
      </c>
      <c r="H101" t="s">
        <v>27</v>
      </c>
      <c r="I101">
        <v>2</v>
      </c>
      <c r="J101">
        <v>0</v>
      </c>
      <c r="K101" t="s">
        <v>27</v>
      </c>
      <c r="L101" t="s">
        <v>98</v>
      </c>
      <c r="M101">
        <v>16</v>
      </c>
      <c r="N101">
        <v>6</v>
      </c>
      <c r="O101">
        <v>6</v>
      </c>
      <c r="P101">
        <v>1</v>
      </c>
      <c r="Q101">
        <v>7</v>
      </c>
      <c r="R101">
        <v>6</v>
      </c>
      <c r="S101">
        <v>9</v>
      </c>
      <c r="T101">
        <v>3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 t="s">
        <v>23</v>
      </c>
      <c r="B102" t="s">
        <v>3229</v>
      </c>
      <c r="C102" s="7">
        <v>0.72916666666666663</v>
      </c>
      <c r="D102" t="s">
        <v>26</v>
      </c>
      <c r="E102" t="s">
        <v>57</v>
      </c>
      <c r="F102">
        <v>1</v>
      </c>
      <c r="G102">
        <v>3</v>
      </c>
      <c r="H102" t="s">
        <v>47</v>
      </c>
      <c r="I102">
        <v>1</v>
      </c>
      <c r="J102">
        <v>0</v>
      </c>
      <c r="K102" t="s">
        <v>27</v>
      </c>
      <c r="L102" t="s">
        <v>44</v>
      </c>
      <c r="M102">
        <v>19</v>
      </c>
      <c r="N102">
        <v>15</v>
      </c>
      <c r="O102">
        <v>6</v>
      </c>
      <c r="P102">
        <v>6</v>
      </c>
      <c r="Q102">
        <v>9</v>
      </c>
      <c r="R102">
        <v>10</v>
      </c>
      <c r="S102">
        <v>5</v>
      </c>
      <c r="T102">
        <v>4</v>
      </c>
      <c r="U102">
        <v>0</v>
      </c>
      <c r="V102">
        <v>0</v>
      </c>
      <c r="W102">
        <v>0</v>
      </c>
      <c r="X102">
        <v>0</v>
      </c>
    </row>
    <row r="103" spans="1:24" x14ac:dyDescent="0.25">
      <c r="A103" t="s">
        <v>23</v>
      </c>
      <c r="B103" t="s">
        <v>3229</v>
      </c>
      <c r="C103" s="7">
        <v>0.83333333333333337</v>
      </c>
      <c r="D103" t="s">
        <v>36</v>
      </c>
      <c r="E103" t="s">
        <v>457</v>
      </c>
      <c r="F103">
        <v>3</v>
      </c>
      <c r="G103">
        <v>1</v>
      </c>
      <c r="H103" t="s">
        <v>27</v>
      </c>
      <c r="I103">
        <v>1</v>
      </c>
      <c r="J103">
        <v>1</v>
      </c>
      <c r="K103" t="s">
        <v>34</v>
      </c>
      <c r="L103" t="s">
        <v>64</v>
      </c>
      <c r="M103">
        <v>23</v>
      </c>
      <c r="N103">
        <v>8</v>
      </c>
      <c r="O103">
        <v>11</v>
      </c>
      <c r="P103">
        <v>3</v>
      </c>
      <c r="Q103">
        <v>12</v>
      </c>
      <c r="R103">
        <v>9</v>
      </c>
      <c r="S103">
        <v>8</v>
      </c>
      <c r="T103">
        <v>4</v>
      </c>
      <c r="U103">
        <v>0</v>
      </c>
      <c r="V103">
        <v>2</v>
      </c>
      <c r="W103">
        <v>0</v>
      </c>
      <c r="X103">
        <v>0</v>
      </c>
    </row>
    <row r="104" spans="1:24" x14ac:dyDescent="0.25">
      <c r="A104" t="s">
        <v>23</v>
      </c>
      <c r="B104" t="s">
        <v>3230</v>
      </c>
      <c r="C104" s="7">
        <v>0.5</v>
      </c>
      <c r="D104" t="s">
        <v>37</v>
      </c>
      <c r="E104" t="s">
        <v>356</v>
      </c>
      <c r="F104">
        <v>1</v>
      </c>
      <c r="G104">
        <v>5</v>
      </c>
      <c r="H104" t="s">
        <v>47</v>
      </c>
      <c r="I104">
        <v>1</v>
      </c>
      <c r="J104">
        <v>1</v>
      </c>
      <c r="K104" t="s">
        <v>34</v>
      </c>
      <c r="L104" t="s">
        <v>2309</v>
      </c>
      <c r="M104">
        <v>9</v>
      </c>
      <c r="N104">
        <v>18</v>
      </c>
      <c r="O104">
        <v>4</v>
      </c>
      <c r="P104">
        <v>6</v>
      </c>
      <c r="Q104">
        <v>10</v>
      </c>
      <c r="R104">
        <v>16</v>
      </c>
      <c r="S104">
        <v>4</v>
      </c>
      <c r="T104">
        <v>6</v>
      </c>
      <c r="U104">
        <v>2</v>
      </c>
      <c r="V104">
        <v>2</v>
      </c>
      <c r="W104">
        <v>1</v>
      </c>
      <c r="X104">
        <v>0</v>
      </c>
    </row>
    <row r="105" spans="1:24" x14ac:dyDescent="0.25">
      <c r="A105" t="s">
        <v>23</v>
      </c>
      <c r="B105" t="s">
        <v>3230</v>
      </c>
      <c r="C105" s="7">
        <v>0.59375</v>
      </c>
      <c r="D105" t="s">
        <v>460</v>
      </c>
      <c r="E105" t="s">
        <v>1227</v>
      </c>
      <c r="F105">
        <v>1</v>
      </c>
      <c r="G105">
        <v>2</v>
      </c>
      <c r="H105" t="s">
        <v>47</v>
      </c>
      <c r="I105">
        <v>1</v>
      </c>
      <c r="J105">
        <v>1</v>
      </c>
      <c r="K105" t="s">
        <v>34</v>
      </c>
      <c r="L105" t="s">
        <v>35</v>
      </c>
      <c r="M105">
        <v>4</v>
      </c>
      <c r="N105">
        <v>13</v>
      </c>
      <c r="O105">
        <v>1</v>
      </c>
      <c r="P105">
        <v>4</v>
      </c>
      <c r="Q105">
        <v>13</v>
      </c>
      <c r="R105">
        <v>6</v>
      </c>
      <c r="S105">
        <v>6</v>
      </c>
      <c r="T105">
        <v>5</v>
      </c>
      <c r="U105">
        <v>1</v>
      </c>
      <c r="V105">
        <v>3</v>
      </c>
      <c r="W105">
        <v>0</v>
      </c>
      <c r="X105">
        <v>0</v>
      </c>
    </row>
    <row r="106" spans="1:24" x14ac:dyDescent="0.25">
      <c r="A106" t="s">
        <v>23</v>
      </c>
      <c r="B106" t="s">
        <v>3230</v>
      </c>
      <c r="C106" s="7">
        <v>0.6875</v>
      </c>
      <c r="D106" t="s">
        <v>42</v>
      </c>
      <c r="E106" t="s">
        <v>54</v>
      </c>
      <c r="F106">
        <v>2</v>
      </c>
      <c r="G106">
        <v>0</v>
      </c>
      <c r="H106" t="s">
        <v>27</v>
      </c>
      <c r="I106">
        <v>2</v>
      </c>
      <c r="J106">
        <v>0</v>
      </c>
      <c r="K106" t="s">
        <v>27</v>
      </c>
      <c r="L106" t="s">
        <v>55</v>
      </c>
      <c r="M106">
        <v>6</v>
      </c>
      <c r="N106">
        <v>11</v>
      </c>
      <c r="O106">
        <v>3</v>
      </c>
      <c r="P106">
        <v>2</v>
      </c>
      <c r="Q106">
        <v>16</v>
      </c>
      <c r="R106">
        <v>12</v>
      </c>
      <c r="S106">
        <v>3</v>
      </c>
      <c r="T106">
        <v>9</v>
      </c>
      <c r="U106">
        <v>1</v>
      </c>
      <c r="V106">
        <v>2</v>
      </c>
      <c r="W106">
        <v>0</v>
      </c>
      <c r="X106">
        <v>0</v>
      </c>
    </row>
    <row r="107" spans="1:24" x14ac:dyDescent="0.25">
      <c r="A107" t="s">
        <v>23</v>
      </c>
      <c r="B107" t="s">
        <v>3230</v>
      </c>
      <c r="C107" s="7">
        <v>0.80208333333333337</v>
      </c>
      <c r="D107" t="s">
        <v>53</v>
      </c>
      <c r="E107" t="s">
        <v>49</v>
      </c>
      <c r="F107">
        <v>4</v>
      </c>
      <c r="G107">
        <v>0</v>
      </c>
      <c r="H107" t="s">
        <v>27</v>
      </c>
      <c r="I107">
        <v>1</v>
      </c>
      <c r="J107">
        <v>0</v>
      </c>
      <c r="K107" t="s">
        <v>27</v>
      </c>
      <c r="L107" t="s">
        <v>318</v>
      </c>
      <c r="M107">
        <v>11</v>
      </c>
      <c r="N107">
        <v>9</v>
      </c>
      <c r="O107">
        <v>6</v>
      </c>
      <c r="P107">
        <v>3</v>
      </c>
      <c r="Q107">
        <v>8</v>
      </c>
      <c r="R107">
        <v>14</v>
      </c>
      <c r="S107">
        <v>4</v>
      </c>
      <c r="T107">
        <v>6</v>
      </c>
      <c r="U107">
        <v>1</v>
      </c>
      <c r="V107">
        <v>1</v>
      </c>
      <c r="W107">
        <v>0</v>
      </c>
      <c r="X107">
        <v>0</v>
      </c>
    </row>
    <row r="108" spans="1:24" x14ac:dyDescent="0.25">
      <c r="A108" t="s">
        <v>23</v>
      </c>
      <c r="B108" t="s">
        <v>3231</v>
      </c>
      <c r="C108" s="7">
        <v>0.83333333333333337</v>
      </c>
      <c r="D108" t="s">
        <v>2612</v>
      </c>
      <c r="E108" t="s">
        <v>248</v>
      </c>
      <c r="F108">
        <v>1</v>
      </c>
      <c r="G108">
        <v>2</v>
      </c>
      <c r="H108" t="s">
        <v>47</v>
      </c>
      <c r="I108">
        <v>1</v>
      </c>
      <c r="J108">
        <v>1</v>
      </c>
      <c r="K108" t="s">
        <v>34</v>
      </c>
      <c r="L108" t="s">
        <v>2708</v>
      </c>
      <c r="M108">
        <v>12</v>
      </c>
      <c r="N108">
        <v>10</v>
      </c>
      <c r="O108">
        <v>4</v>
      </c>
      <c r="P108">
        <v>3</v>
      </c>
      <c r="Q108">
        <v>12</v>
      </c>
      <c r="R108">
        <v>12</v>
      </c>
      <c r="S108">
        <v>4</v>
      </c>
      <c r="T108">
        <v>3</v>
      </c>
      <c r="U108">
        <v>3</v>
      </c>
      <c r="V108">
        <v>3</v>
      </c>
      <c r="W108">
        <v>0</v>
      </c>
      <c r="X108">
        <v>0</v>
      </c>
    </row>
    <row r="109" spans="1:24" x14ac:dyDescent="0.25">
      <c r="A109" t="s">
        <v>23</v>
      </c>
      <c r="B109" t="s">
        <v>3232</v>
      </c>
      <c r="C109" s="7">
        <v>0.83333333333333337</v>
      </c>
      <c r="D109" t="s">
        <v>457</v>
      </c>
      <c r="E109" t="s">
        <v>26</v>
      </c>
      <c r="F109">
        <v>1</v>
      </c>
      <c r="G109">
        <v>2</v>
      </c>
      <c r="H109" t="s">
        <v>47</v>
      </c>
      <c r="I109">
        <v>1</v>
      </c>
      <c r="J109">
        <v>1</v>
      </c>
      <c r="K109" t="s">
        <v>34</v>
      </c>
      <c r="L109" t="s">
        <v>62</v>
      </c>
      <c r="M109">
        <v>13</v>
      </c>
      <c r="N109">
        <v>19</v>
      </c>
      <c r="O109">
        <v>7</v>
      </c>
      <c r="P109">
        <v>8</v>
      </c>
      <c r="Q109">
        <v>12</v>
      </c>
      <c r="R109">
        <v>10</v>
      </c>
      <c r="S109">
        <v>5</v>
      </c>
      <c r="T109">
        <v>6</v>
      </c>
      <c r="U109">
        <v>1</v>
      </c>
      <c r="V109">
        <v>2</v>
      </c>
      <c r="W109">
        <v>0</v>
      </c>
      <c r="X109">
        <v>0</v>
      </c>
    </row>
    <row r="110" spans="1:24" x14ac:dyDescent="0.25">
      <c r="A110" t="s">
        <v>23</v>
      </c>
      <c r="B110" t="s">
        <v>3233</v>
      </c>
      <c r="C110" s="7">
        <v>0.52083333333333337</v>
      </c>
      <c r="D110" t="s">
        <v>49</v>
      </c>
      <c r="E110" t="s">
        <v>25</v>
      </c>
      <c r="F110">
        <v>0</v>
      </c>
      <c r="G110">
        <v>1</v>
      </c>
      <c r="H110" t="s">
        <v>47</v>
      </c>
      <c r="I110">
        <v>0</v>
      </c>
      <c r="J110">
        <v>0</v>
      </c>
      <c r="K110" t="s">
        <v>34</v>
      </c>
      <c r="L110" t="s">
        <v>28</v>
      </c>
      <c r="M110">
        <v>16</v>
      </c>
      <c r="N110">
        <v>13</v>
      </c>
      <c r="O110">
        <v>7</v>
      </c>
      <c r="P110">
        <v>2</v>
      </c>
      <c r="Q110">
        <v>23</v>
      </c>
      <c r="R110">
        <v>15</v>
      </c>
      <c r="S110">
        <v>5</v>
      </c>
      <c r="T110">
        <v>8</v>
      </c>
      <c r="U110">
        <v>2</v>
      </c>
      <c r="V110">
        <v>5</v>
      </c>
      <c r="W110">
        <v>0</v>
      </c>
      <c r="X110">
        <v>0</v>
      </c>
    </row>
    <row r="111" spans="1:24" x14ac:dyDescent="0.25">
      <c r="A111" t="s">
        <v>23</v>
      </c>
      <c r="B111" t="s">
        <v>3233</v>
      </c>
      <c r="C111" s="7">
        <v>0.625</v>
      </c>
      <c r="D111" t="s">
        <v>58</v>
      </c>
      <c r="E111" t="s">
        <v>37</v>
      </c>
      <c r="F111">
        <v>2</v>
      </c>
      <c r="G111">
        <v>1</v>
      </c>
      <c r="H111" t="s">
        <v>27</v>
      </c>
      <c r="I111">
        <v>1</v>
      </c>
      <c r="J111">
        <v>0</v>
      </c>
      <c r="K111" t="s">
        <v>27</v>
      </c>
      <c r="L111" t="s">
        <v>2892</v>
      </c>
      <c r="M111">
        <v>12</v>
      </c>
      <c r="N111">
        <v>13</v>
      </c>
      <c r="O111">
        <v>7</v>
      </c>
      <c r="P111">
        <v>3</v>
      </c>
      <c r="Q111">
        <v>9</v>
      </c>
      <c r="R111">
        <v>12</v>
      </c>
      <c r="S111">
        <v>4</v>
      </c>
      <c r="T111">
        <v>3</v>
      </c>
      <c r="U111">
        <v>2</v>
      </c>
      <c r="V111">
        <v>3</v>
      </c>
      <c r="W111">
        <v>0</v>
      </c>
      <c r="X111">
        <v>0</v>
      </c>
    </row>
    <row r="112" spans="1:24" x14ac:dyDescent="0.25">
      <c r="A112" t="s">
        <v>23</v>
      </c>
      <c r="B112" t="s">
        <v>3233</v>
      </c>
      <c r="C112" s="7">
        <v>0.72916666666666663</v>
      </c>
      <c r="D112" t="s">
        <v>57</v>
      </c>
      <c r="E112" t="s">
        <v>43</v>
      </c>
      <c r="F112">
        <v>0</v>
      </c>
      <c r="G112">
        <v>0</v>
      </c>
      <c r="H112" t="s">
        <v>34</v>
      </c>
      <c r="I112">
        <v>0</v>
      </c>
      <c r="J112">
        <v>0</v>
      </c>
      <c r="K112" t="s">
        <v>34</v>
      </c>
      <c r="L112" t="s">
        <v>2582</v>
      </c>
      <c r="M112">
        <v>11</v>
      </c>
      <c r="N112">
        <v>9</v>
      </c>
      <c r="O112">
        <v>2</v>
      </c>
      <c r="P112">
        <v>2</v>
      </c>
      <c r="Q112">
        <v>13</v>
      </c>
      <c r="R112">
        <v>6</v>
      </c>
      <c r="S112">
        <v>4</v>
      </c>
      <c r="T112">
        <v>3</v>
      </c>
      <c r="U112">
        <v>1</v>
      </c>
      <c r="V112">
        <v>1</v>
      </c>
      <c r="W112">
        <v>0</v>
      </c>
      <c r="X112">
        <v>0</v>
      </c>
    </row>
    <row r="113" spans="1:24" x14ac:dyDescent="0.25">
      <c r="A113" t="s">
        <v>23</v>
      </c>
      <c r="B113" t="s">
        <v>3233</v>
      </c>
      <c r="C113" s="7">
        <v>0.83333333333333337</v>
      </c>
      <c r="D113" t="s">
        <v>30</v>
      </c>
      <c r="E113" t="s">
        <v>36</v>
      </c>
      <c r="F113">
        <v>1</v>
      </c>
      <c r="G113">
        <v>0</v>
      </c>
      <c r="H113" t="s">
        <v>27</v>
      </c>
      <c r="I113">
        <v>1</v>
      </c>
      <c r="J113">
        <v>0</v>
      </c>
      <c r="K113" t="s">
        <v>27</v>
      </c>
      <c r="L113" t="s">
        <v>98</v>
      </c>
      <c r="M113">
        <v>9</v>
      </c>
      <c r="N113">
        <v>10</v>
      </c>
      <c r="O113">
        <v>4</v>
      </c>
      <c r="P113">
        <v>3</v>
      </c>
      <c r="Q113">
        <v>10</v>
      </c>
      <c r="R113">
        <v>11</v>
      </c>
      <c r="S113">
        <v>6</v>
      </c>
      <c r="T113">
        <v>6</v>
      </c>
      <c r="U113">
        <v>2</v>
      </c>
      <c r="V113">
        <v>3</v>
      </c>
      <c r="W113">
        <v>0</v>
      </c>
      <c r="X113">
        <v>0</v>
      </c>
    </row>
    <row r="114" spans="1:24" x14ac:dyDescent="0.25">
      <c r="A114" t="s">
        <v>23</v>
      </c>
      <c r="B114" t="s">
        <v>3234</v>
      </c>
      <c r="C114" s="7">
        <v>0.5</v>
      </c>
      <c r="D114" t="s">
        <v>248</v>
      </c>
      <c r="E114" t="s">
        <v>460</v>
      </c>
      <c r="F114">
        <v>3</v>
      </c>
      <c r="G114">
        <v>0</v>
      </c>
      <c r="H114" t="s">
        <v>27</v>
      </c>
      <c r="I114">
        <v>1</v>
      </c>
      <c r="J114">
        <v>0</v>
      </c>
      <c r="K114" t="s">
        <v>27</v>
      </c>
      <c r="L114" t="s">
        <v>2763</v>
      </c>
      <c r="M114">
        <v>16</v>
      </c>
      <c r="N114">
        <v>3</v>
      </c>
      <c r="O114">
        <v>6</v>
      </c>
      <c r="P114">
        <v>0</v>
      </c>
      <c r="Q114">
        <v>8</v>
      </c>
      <c r="R114">
        <v>14</v>
      </c>
      <c r="S114">
        <v>8</v>
      </c>
      <c r="T114">
        <v>4</v>
      </c>
      <c r="U114">
        <v>0</v>
      </c>
      <c r="V114">
        <v>1</v>
      </c>
      <c r="W114">
        <v>0</v>
      </c>
      <c r="X114">
        <v>0</v>
      </c>
    </row>
    <row r="115" spans="1:24" x14ac:dyDescent="0.25">
      <c r="A115" t="s">
        <v>23</v>
      </c>
      <c r="B115" t="s">
        <v>3234</v>
      </c>
      <c r="C115" s="7">
        <v>0.59375</v>
      </c>
      <c r="D115" t="s">
        <v>356</v>
      </c>
      <c r="E115" t="s">
        <v>42</v>
      </c>
      <c r="F115">
        <v>1</v>
      </c>
      <c r="G115">
        <v>1</v>
      </c>
      <c r="H115" t="s">
        <v>34</v>
      </c>
      <c r="I115">
        <v>0</v>
      </c>
      <c r="J115">
        <v>1</v>
      </c>
      <c r="K115" t="s">
        <v>47</v>
      </c>
      <c r="L115" t="s">
        <v>64</v>
      </c>
      <c r="M115">
        <v>16</v>
      </c>
      <c r="N115">
        <v>14</v>
      </c>
      <c r="O115">
        <v>5</v>
      </c>
      <c r="P115">
        <v>6</v>
      </c>
      <c r="Q115">
        <v>15</v>
      </c>
      <c r="R115">
        <v>11</v>
      </c>
      <c r="S115">
        <v>4</v>
      </c>
      <c r="T115">
        <v>7</v>
      </c>
      <c r="U115">
        <v>1</v>
      </c>
      <c r="V115">
        <v>1</v>
      </c>
      <c r="W115">
        <v>0</v>
      </c>
      <c r="X115">
        <v>0</v>
      </c>
    </row>
    <row r="116" spans="1:24" x14ac:dyDescent="0.25">
      <c r="A116" t="s">
        <v>23</v>
      </c>
      <c r="B116" t="s">
        <v>3234</v>
      </c>
      <c r="C116" s="7">
        <v>0.6875</v>
      </c>
      <c r="D116" t="s">
        <v>33</v>
      </c>
      <c r="E116" t="s">
        <v>53</v>
      </c>
      <c r="F116">
        <v>1</v>
      </c>
      <c r="G116">
        <v>1</v>
      </c>
      <c r="H116" t="s">
        <v>34</v>
      </c>
      <c r="I116">
        <v>1</v>
      </c>
      <c r="J116">
        <v>0</v>
      </c>
      <c r="K116" t="s">
        <v>27</v>
      </c>
      <c r="L116" t="s">
        <v>44</v>
      </c>
      <c r="M116">
        <v>10</v>
      </c>
      <c r="N116">
        <v>12</v>
      </c>
      <c r="O116">
        <v>5</v>
      </c>
      <c r="P116">
        <v>6</v>
      </c>
      <c r="Q116">
        <v>9</v>
      </c>
      <c r="R116">
        <v>5</v>
      </c>
      <c r="S116">
        <v>6</v>
      </c>
      <c r="T116">
        <v>8</v>
      </c>
      <c r="U116">
        <v>3</v>
      </c>
      <c r="V116">
        <v>1</v>
      </c>
      <c r="W116">
        <v>0</v>
      </c>
      <c r="X116">
        <v>0</v>
      </c>
    </row>
    <row r="117" spans="1:24" x14ac:dyDescent="0.25">
      <c r="A117" t="s">
        <v>23</v>
      </c>
      <c r="B117" t="s">
        <v>3234</v>
      </c>
      <c r="C117" s="7">
        <v>0.80208333333333337</v>
      </c>
      <c r="D117" t="s">
        <v>54</v>
      </c>
      <c r="E117" t="s">
        <v>588</v>
      </c>
      <c r="F117">
        <v>0</v>
      </c>
      <c r="G117">
        <v>1</v>
      </c>
      <c r="H117" t="s">
        <v>47</v>
      </c>
      <c r="I117">
        <v>0</v>
      </c>
      <c r="J117">
        <v>0</v>
      </c>
      <c r="K117" t="s">
        <v>34</v>
      </c>
      <c r="L117" t="s">
        <v>2336</v>
      </c>
      <c r="M117">
        <v>18</v>
      </c>
      <c r="N117">
        <v>10</v>
      </c>
      <c r="O117">
        <v>6</v>
      </c>
      <c r="P117">
        <v>2</v>
      </c>
      <c r="Q117">
        <v>5</v>
      </c>
      <c r="R117">
        <v>11</v>
      </c>
      <c r="S117">
        <v>13</v>
      </c>
      <c r="T117">
        <v>4</v>
      </c>
      <c r="U117">
        <v>2</v>
      </c>
      <c r="V117">
        <v>1</v>
      </c>
      <c r="W117">
        <v>1</v>
      </c>
      <c r="X117">
        <v>0</v>
      </c>
    </row>
    <row r="118" spans="1:24" x14ac:dyDescent="0.25">
      <c r="A118" t="s">
        <v>23</v>
      </c>
      <c r="B118" t="s">
        <v>3234</v>
      </c>
      <c r="C118" s="7">
        <v>0.80208333333333337</v>
      </c>
      <c r="D118" t="s">
        <v>1227</v>
      </c>
      <c r="E118" t="s">
        <v>2612</v>
      </c>
      <c r="F118">
        <v>3</v>
      </c>
      <c r="G118">
        <v>0</v>
      </c>
      <c r="H118" t="s">
        <v>27</v>
      </c>
      <c r="I118">
        <v>3</v>
      </c>
      <c r="J118">
        <v>0</v>
      </c>
      <c r="K118" t="s">
        <v>27</v>
      </c>
      <c r="L118" t="s">
        <v>55</v>
      </c>
      <c r="M118">
        <v>15</v>
      </c>
      <c r="N118">
        <v>12</v>
      </c>
      <c r="O118">
        <v>6</v>
      </c>
      <c r="P118">
        <v>4</v>
      </c>
      <c r="Q118">
        <v>9</v>
      </c>
      <c r="R118">
        <v>11</v>
      </c>
      <c r="S118">
        <v>9</v>
      </c>
      <c r="T118">
        <v>5</v>
      </c>
      <c r="U118">
        <v>2</v>
      </c>
      <c r="V118">
        <v>1</v>
      </c>
      <c r="W118">
        <v>0</v>
      </c>
      <c r="X118">
        <v>0</v>
      </c>
    </row>
    <row r="119" spans="1:24" x14ac:dyDescent="0.25">
      <c r="A119" t="s">
        <v>23</v>
      </c>
      <c r="B119" t="s">
        <v>3235</v>
      </c>
      <c r="C119" s="7">
        <v>0.75</v>
      </c>
      <c r="D119" t="s">
        <v>49</v>
      </c>
      <c r="E119" t="s">
        <v>36</v>
      </c>
      <c r="F119">
        <v>2</v>
      </c>
      <c r="G119">
        <v>1</v>
      </c>
      <c r="H119" t="s">
        <v>27</v>
      </c>
      <c r="I119">
        <v>0</v>
      </c>
      <c r="J119">
        <v>0</v>
      </c>
      <c r="K119" t="s">
        <v>34</v>
      </c>
      <c r="L119" t="s">
        <v>35</v>
      </c>
      <c r="M119">
        <v>12</v>
      </c>
      <c r="N119">
        <v>13</v>
      </c>
      <c r="O119">
        <v>4</v>
      </c>
      <c r="P119">
        <v>3</v>
      </c>
      <c r="Q119">
        <v>12</v>
      </c>
      <c r="R119">
        <v>12</v>
      </c>
      <c r="S119">
        <v>5</v>
      </c>
      <c r="T119">
        <v>6</v>
      </c>
      <c r="U119">
        <v>2</v>
      </c>
      <c r="V119">
        <v>2</v>
      </c>
      <c r="W119">
        <v>0</v>
      </c>
      <c r="X119">
        <v>0</v>
      </c>
    </row>
    <row r="120" spans="1:24" x14ac:dyDescent="0.25">
      <c r="A120" t="s">
        <v>23</v>
      </c>
      <c r="B120" t="s">
        <v>3235</v>
      </c>
      <c r="C120" s="7">
        <v>0.83333333333333337</v>
      </c>
      <c r="D120" t="s">
        <v>43</v>
      </c>
      <c r="E120" t="s">
        <v>37</v>
      </c>
      <c r="F120">
        <v>1</v>
      </c>
      <c r="G120">
        <v>1</v>
      </c>
      <c r="H120" t="s">
        <v>34</v>
      </c>
      <c r="I120">
        <v>1</v>
      </c>
      <c r="J120">
        <v>1</v>
      </c>
      <c r="K120" t="s">
        <v>34</v>
      </c>
      <c r="L120" t="s">
        <v>2839</v>
      </c>
      <c r="M120">
        <v>26</v>
      </c>
      <c r="N120">
        <v>5</v>
      </c>
      <c r="O120">
        <v>7</v>
      </c>
      <c r="P120">
        <v>1</v>
      </c>
      <c r="Q120">
        <v>5</v>
      </c>
      <c r="R120">
        <v>8</v>
      </c>
      <c r="S120">
        <v>13</v>
      </c>
      <c r="T120">
        <v>2</v>
      </c>
      <c r="U120">
        <v>2</v>
      </c>
      <c r="V120">
        <v>3</v>
      </c>
      <c r="W120">
        <v>0</v>
      </c>
      <c r="X120">
        <v>0</v>
      </c>
    </row>
    <row r="121" spans="1:24" x14ac:dyDescent="0.25">
      <c r="A121" t="s">
        <v>23</v>
      </c>
      <c r="B121" t="s">
        <v>3236</v>
      </c>
      <c r="C121" s="7">
        <v>0.75</v>
      </c>
      <c r="D121" t="s">
        <v>54</v>
      </c>
      <c r="E121" t="s">
        <v>248</v>
      </c>
      <c r="F121">
        <v>1</v>
      </c>
      <c r="G121">
        <v>1</v>
      </c>
      <c r="H121" t="s">
        <v>34</v>
      </c>
      <c r="I121">
        <v>0</v>
      </c>
      <c r="J121">
        <v>1</v>
      </c>
      <c r="K121" t="s">
        <v>47</v>
      </c>
      <c r="L121" t="s">
        <v>2309</v>
      </c>
      <c r="M121">
        <v>9</v>
      </c>
      <c r="N121">
        <v>13</v>
      </c>
      <c r="O121">
        <v>4</v>
      </c>
      <c r="P121">
        <v>3</v>
      </c>
      <c r="Q121">
        <v>13</v>
      </c>
      <c r="R121">
        <v>13</v>
      </c>
      <c r="S121">
        <v>2</v>
      </c>
      <c r="T121">
        <v>7</v>
      </c>
      <c r="U121">
        <v>1</v>
      </c>
      <c r="V121">
        <v>3</v>
      </c>
      <c r="W121">
        <v>1</v>
      </c>
      <c r="X121">
        <v>0</v>
      </c>
    </row>
    <row r="122" spans="1:24" x14ac:dyDescent="0.25">
      <c r="A122" t="s">
        <v>23</v>
      </c>
      <c r="B122" t="s">
        <v>3236</v>
      </c>
      <c r="C122" s="7">
        <v>0.75</v>
      </c>
      <c r="D122" t="s">
        <v>457</v>
      </c>
      <c r="E122" t="s">
        <v>58</v>
      </c>
      <c r="F122">
        <v>5</v>
      </c>
      <c r="G122">
        <v>2</v>
      </c>
      <c r="H122" t="s">
        <v>27</v>
      </c>
      <c r="I122">
        <v>1</v>
      </c>
      <c r="J122">
        <v>1</v>
      </c>
      <c r="K122" t="s">
        <v>34</v>
      </c>
      <c r="L122" t="s">
        <v>2402</v>
      </c>
      <c r="M122">
        <v>25</v>
      </c>
      <c r="N122">
        <v>10</v>
      </c>
      <c r="O122">
        <v>10</v>
      </c>
      <c r="P122">
        <v>4</v>
      </c>
      <c r="Q122">
        <v>10</v>
      </c>
      <c r="R122">
        <v>13</v>
      </c>
      <c r="S122">
        <v>7</v>
      </c>
      <c r="T122">
        <v>4</v>
      </c>
      <c r="U122">
        <v>3</v>
      </c>
      <c r="V122">
        <v>1</v>
      </c>
      <c r="W122">
        <v>0</v>
      </c>
      <c r="X122">
        <v>0</v>
      </c>
    </row>
    <row r="123" spans="1:24" x14ac:dyDescent="0.25">
      <c r="A123" t="s">
        <v>23</v>
      </c>
      <c r="B123" t="s">
        <v>3236</v>
      </c>
      <c r="C123" s="7">
        <v>0.75</v>
      </c>
      <c r="D123" t="s">
        <v>1227</v>
      </c>
      <c r="E123" t="s">
        <v>30</v>
      </c>
      <c r="F123">
        <v>0</v>
      </c>
      <c r="G123">
        <v>2</v>
      </c>
      <c r="H123" t="s">
        <v>47</v>
      </c>
      <c r="I123">
        <v>0</v>
      </c>
      <c r="J123">
        <v>1</v>
      </c>
      <c r="K123" t="s">
        <v>47</v>
      </c>
      <c r="L123" t="s">
        <v>63</v>
      </c>
      <c r="M123">
        <v>14</v>
      </c>
      <c r="N123">
        <v>11</v>
      </c>
      <c r="O123">
        <v>2</v>
      </c>
      <c r="P123">
        <v>6</v>
      </c>
      <c r="Q123">
        <v>12</v>
      </c>
      <c r="R123">
        <v>9</v>
      </c>
      <c r="S123">
        <v>4</v>
      </c>
      <c r="T123">
        <v>6</v>
      </c>
      <c r="U123">
        <v>2</v>
      </c>
      <c r="V123">
        <v>3</v>
      </c>
      <c r="W123">
        <v>0</v>
      </c>
      <c r="X123">
        <v>0</v>
      </c>
    </row>
    <row r="124" spans="1:24" x14ac:dyDescent="0.25">
      <c r="A124" t="s">
        <v>23</v>
      </c>
      <c r="B124" t="s">
        <v>3236</v>
      </c>
      <c r="C124" s="7">
        <v>0.83333333333333337</v>
      </c>
      <c r="D124" t="s">
        <v>33</v>
      </c>
      <c r="E124" t="s">
        <v>2612</v>
      </c>
      <c r="F124">
        <v>0</v>
      </c>
      <c r="G124">
        <v>0</v>
      </c>
      <c r="H124" t="s">
        <v>34</v>
      </c>
      <c r="I124">
        <v>0</v>
      </c>
      <c r="J124">
        <v>0</v>
      </c>
      <c r="K124" t="s">
        <v>34</v>
      </c>
      <c r="L124" t="s">
        <v>2879</v>
      </c>
      <c r="M124">
        <v>9</v>
      </c>
      <c r="N124">
        <v>9</v>
      </c>
      <c r="O124">
        <v>4</v>
      </c>
      <c r="P124">
        <v>4</v>
      </c>
      <c r="Q124">
        <v>15</v>
      </c>
      <c r="R124">
        <v>11</v>
      </c>
      <c r="S124">
        <v>1</v>
      </c>
      <c r="T124">
        <v>8</v>
      </c>
      <c r="U124">
        <v>1</v>
      </c>
      <c r="V124">
        <v>0</v>
      </c>
      <c r="W124">
        <v>0</v>
      </c>
      <c r="X124">
        <v>0</v>
      </c>
    </row>
    <row r="125" spans="1:24" x14ac:dyDescent="0.25">
      <c r="A125" t="s">
        <v>23</v>
      </c>
      <c r="B125" t="s">
        <v>3236</v>
      </c>
      <c r="C125" s="7">
        <v>0.83333333333333337</v>
      </c>
      <c r="D125" t="s">
        <v>53</v>
      </c>
      <c r="E125" t="s">
        <v>42</v>
      </c>
      <c r="F125">
        <v>2</v>
      </c>
      <c r="G125">
        <v>1</v>
      </c>
      <c r="H125" t="s">
        <v>27</v>
      </c>
      <c r="I125">
        <v>1</v>
      </c>
      <c r="J125">
        <v>1</v>
      </c>
      <c r="K125" t="s">
        <v>34</v>
      </c>
      <c r="L125" t="s">
        <v>41</v>
      </c>
      <c r="M125">
        <v>17</v>
      </c>
      <c r="N125">
        <v>8</v>
      </c>
      <c r="O125">
        <v>11</v>
      </c>
      <c r="P125">
        <v>2</v>
      </c>
      <c r="Q125">
        <v>8</v>
      </c>
      <c r="R125">
        <v>9</v>
      </c>
      <c r="S125">
        <v>7</v>
      </c>
      <c r="T125">
        <v>4</v>
      </c>
      <c r="U125">
        <v>0</v>
      </c>
      <c r="V125">
        <v>2</v>
      </c>
      <c r="W125">
        <v>0</v>
      </c>
      <c r="X125">
        <v>0</v>
      </c>
    </row>
    <row r="126" spans="1:24" x14ac:dyDescent="0.25">
      <c r="A126" t="s">
        <v>23</v>
      </c>
      <c r="B126" t="s">
        <v>3236</v>
      </c>
      <c r="C126" s="7">
        <v>0.83333333333333337</v>
      </c>
      <c r="D126" t="s">
        <v>26</v>
      </c>
      <c r="E126" t="s">
        <v>356</v>
      </c>
      <c r="F126">
        <v>1</v>
      </c>
      <c r="G126">
        <v>1</v>
      </c>
      <c r="H126" t="s">
        <v>34</v>
      </c>
      <c r="I126">
        <v>0</v>
      </c>
      <c r="J126">
        <v>1</v>
      </c>
      <c r="K126" t="s">
        <v>47</v>
      </c>
      <c r="L126" t="s">
        <v>2708</v>
      </c>
      <c r="M126">
        <v>9</v>
      </c>
      <c r="N126">
        <v>8</v>
      </c>
      <c r="O126">
        <v>2</v>
      </c>
      <c r="P126">
        <v>2</v>
      </c>
      <c r="Q126">
        <v>8</v>
      </c>
      <c r="R126">
        <v>12</v>
      </c>
      <c r="S126">
        <v>5</v>
      </c>
      <c r="T126">
        <v>3</v>
      </c>
      <c r="U126">
        <v>0</v>
      </c>
      <c r="V126">
        <v>1</v>
      </c>
      <c r="W126">
        <v>0</v>
      </c>
      <c r="X126">
        <v>1</v>
      </c>
    </row>
    <row r="127" spans="1:24" x14ac:dyDescent="0.25">
      <c r="A127" t="s">
        <v>23</v>
      </c>
      <c r="B127" t="s">
        <v>3237</v>
      </c>
      <c r="C127" s="7">
        <v>0.75</v>
      </c>
      <c r="D127" t="s">
        <v>25</v>
      </c>
      <c r="E127" t="s">
        <v>588</v>
      </c>
      <c r="F127">
        <v>0</v>
      </c>
      <c r="G127">
        <v>0</v>
      </c>
      <c r="H127" t="s">
        <v>34</v>
      </c>
      <c r="I127">
        <v>0</v>
      </c>
      <c r="J127">
        <v>0</v>
      </c>
      <c r="K127" t="s">
        <v>34</v>
      </c>
      <c r="L127" t="s">
        <v>318</v>
      </c>
      <c r="M127">
        <v>27</v>
      </c>
      <c r="N127">
        <v>6</v>
      </c>
      <c r="O127">
        <v>7</v>
      </c>
      <c r="P127">
        <v>4</v>
      </c>
      <c r="Q127">
        <v>17</v>
      </c>
      <c r="R127">
        <v>19</v>
      </c>
      <c r="S127">
        <v>11</v>
      </c>
      <c r="T127">
        <v>1</v>
      </c>
      <c r="U127">
        <v>1</v>
      </c>
      <c r="V127">
        <v>1</v>
      </c>
      <c r="W127">
        <v>0</v>
      </c>
      <c r="X127">
        <v>0</v>
      </c>
    </row>
    <row r="128" spans="1:24" x14ac:dyDescent="0.25">
      <c r="A128" t="s">
        <v>23</v>
      </c>
      <c r="B128" t="s">
        <v>3237</v>
      </c>
      <c r="C128" s="7">
        <v>0.83333333333333337</v>
      </c>
      <c r="D128" t="s">
        <v>460</v>
      </c>
      <c r="E128" t="s">
        <v>57</v>
      </c>
      <c r="F128">
        <v>2</v>
      </c>
      <c r="G128">
        <v>3</v>
      </c>
      <c r="H128" t="s">
        <v>47</v>
      </c>
      <c r="I128">
        <v>1</v>
      </c>
      <c r="J128">
        <v>2</v>
      </c>
      <c r="K128" t="s">
        <v>47</v>
      </c>
      <c r="L128" t="s">
        <v>62</v>
      </c>
      <c r="M128">
        <v>12</v>
      </c>
      <c r="N128">
        <v>14</v>
      </c>
      <c r="O128">
        <v>6</v>
      </c>
      <c r="P128">
        <v>8</v>
      </c>
      <c r="Q128">
        <v>17</v>
      </c>
      <c r="R128">
        <v>8</v>
      </c>
      <c r="S128">
        <v>6</v>
      </c>
      <c r="T128">
        <v>3</v>
      </c>
      <c r="U128">
        <v>3</v>
      </c>
      <c r="V128">
        <v>2</v>
      </c>
      <c r="W128">
        <v>0</v>
      </c>
      <c r="X128">
        <v>0</v>
      </c>
    </row>
    <row r="129" spans="1:24" x14ac:dyDescent="0.25">
      <c r="A129" t="s">
        <v>23</v>
      </c>
      <c r="B129" t="s">
        <v>3238</v>
      </c>
      <c r="C129" s="7">
        <v>0.52083333333333337</v>
      </c>
      <c r="D129" t="s">
        <v>356</v>
      </c>
      <c r="E129" t="s">
        <v>53</v>
      </c>
      <c r="F129">
        <v>0</v>
      </c>
      <c r="G129">
        <v>7</v>
      </c>
      <c r="H129" t="s">
        <v>47</v>
      </c>
      <c r="I129">
        <v>0</v>
      </c>
      <c r="J129">
        <v>3</v>
      </c>
      <c r="K129" t="s">
        <v>47</v>
      </c>
      <c r="L129" t="s">
        <v>98</v>
      </c>
      <c r="M129">
        <v>5</v>
      </c>
      <c r="N129">
        <v>14</v>
      </c>
      <c r="O129">
        <v>3</v>
      </c>
      <c r="P129">
        <v>8</v>
      </c>
      <c r="Q129">
        <v>5</v>
      </c>
      <c r="R129">
        <v>11</v>
      </c>
      <c r="S129">
        <v>5</v>
      </c>
      <c r="T129">
        <v>4</v>
      </c>
      <c r="U129">
        <v>1</v>
      </c>
      <c r="V129">
        <v>0</v>
      </c>
      <c r="W129">
        <v>0</v>
      </c>
      <c r="X129">
        <v>0</v>
      </c>
    </row>
    <row r="130" spans="1:24" x14ac:dyDescent="0.25">
      <c r="A130" t="s">
        <v>23</v>
      </c>
      <c r="B130" t="s">
        <v>3238</v>
      </c>
      <c r="C130" s="7">
        <v>0.625</v>
      </c>
      <c r="D130" t="s">
        <v>248</v>
      </c>
      <c r="E130" t="s">
        <v>43</v>
      </c>
      <c r="F130">
        <v>0</v>
      </c>
      <c r="G130">
        <v>1</v>
      </c>
      <c r="H130" t="s">
        <v>47</v>
      </c>
      <c r="I130">
        <v>0</v>
      </c>
      <c r="J130">
        <v>1</v>
      </c>
      <c r="K130" t="s">
        <v>47</v>
      </c>
      <c r="L130" t="s">
        <v>28</v>
      </c>
      <c r="M130">
        <v>9</v>
      </c>
      <c r="N130">
        <v>11</v>
      </c>
      <c r="O130">
        <v>3</v>
      </c>
      <c r="P130">
        <v>5</v>
      </c>
      <c r="Q130">
        <v>9</v>
      </c>
      <c r="R130">
        <v>11</v>
      </c>
      <c r="S130">
        <v>6</v>
      </c>
      <c r="T130">
        <v>6</v>
      </c>
      <c r="U130">
        <v>2</v>
      </c>
      <c r="V130">
        <v>2</v>
      </c>
      <c r="W130">
        <v>0</v>
      </c>
      <c r="X130">
        <v>0</v>
      </c>
    </row>
    <row r="131" spans="1:24" x14ac:dyDescent="0.25">
      <c r="A131" t="s">
        <v>23</v>
      </c>
      <c r="B131" t="s">
        <v>3238</v>
      </c>
      <c r="C131" s="7">
        <v>0.72916666666666663</v>
      </c>
      <c r="D131" t="s">
        <v>30</v>
      </c>
      <c r="E131" t="s">
        <v>54</v>
      </c>
      <c r="F131">
        <v>2</v>
      </c>
      <c r="G131">
        <v>1</v>
      </c>
      <c r="H131" t="s">
        <v>27</v>
      </c>
      <c r="I131">
        <v>2</v>
      </c>
      <c r="J131">
        <v>1</v>
      </c>
      <c r="K131" t="s">
        <v>27</v>
      </c>
      <c r="L131" t="s">
        <v>44</v>
      </c>
      <c r="M131">
        <v>9</v>
      </c>
      <c r="N131">
        <v>13</v>
      </c>
      <c r="O131">
        <v>2</v>
      </c>
      <c r="P131">
        <v>2</v>
      </c>
      <c r="Q131">
        <v>9</v>
      </c>
      <c r="R131">
        <v>9</v>
      </c>
      <c r="S131">
        <v>4</v>
      </c>
      <c r="T131">
        <v>3</v>
      </c>
      <c r="U131">
        <v>1</v>
      </c>
      <c r="V131">
        <v>3</v>
      </c>
      <c r="W131">
        <v>0</v>
      </c>
      <c r="X131">
        <v>0</v>
      </c>
    </row>
    <row r="132" spans="1:24" x14ac:dyDescent="0.25">
      <c r="A132" t="s">
        <v>23</v>
      </c>
      <c r="B132" t="s">
        <v>3238</v>
      </c>
      <c r="C132" s="7">
        <v>0.83333333333333337</v>
      </c>
      <c r="D132" t="s">
        <v>58</v>
      </c>
      <c r="E132" t="s">
        <v>33</v>
      </c>
      <c r="F132">
        <v>1</v>
      </c>
      <c r="G132">
        <v>1</v>
      </c>
      <c r="H132" t="s">
        <v>34</v>
      </c>
      <c r="I132">
        <v>0</v>
      </c>
      <c r="J132">
        <v>1</v>
      </c>
      <c r="K132" t="s">
        <v>47</v>
      </c>
      <c r="L132" t="s">
        <v>2336</v>
      </c>
      <c r="M132">
        <v>12</v>
      </c>
      <c r="N132">
        <v>11</v>
      </c>
      <c r="O132">
        <v>5</v>
      </c>
      <c r="P132">
        <v>4</v>
      </c>
      <c r="Q132">
        <v>7</v>
      </c>
      <c r="R132">
        <v>17</v>
      </c>
      <c r="S132">
        <v>2</v>
      </c>
      <c r="T132">
        <v>9</v>
      </c>
      <c r="U132">
        <v>1</v>
      </c>
      <c r="V132">
        <v>2</v>
      </c>
      <c r="W132">
        <v>0</v>
      </c>
      <c r="X132">
        <v>1</v>
      </c>
    </row>
    <row r="133" spans="1:24" x14ac:dyDescent="0.25">
      <c r="A133" t="s">
        <v>23</v>
      </c>
      <c r="B133" t="s">
        <v>3239</v>
      </c>
      <c r="C133" s="7">
        <v>0.5</v>
      </c>
      <c r="D133" t="s">
        <v>2612</v>
      </c>
      <c r="E133" t="s">
        <v>460</v>
      </c>
      <c r="F133">
        <v>1</v>
      </c>
      <c r="G133">
        <v>1</v>
      </c>
      <c r="H133" t="s">
        <v>34</v>
      </c>
      <c r="I133">
        <v>0</v>
      </c>
      <c r="J133">
        <v>0</v>
      </c>
      <c r="K133" t="s">
        <v>34</v>
      </c>
      <c r="L133" t="s">
        <v>2839</v>
      </c>
      <c r="M133">
        <v>21</v>
      </c>
      <c r="N133">
        <v>5</v>
      </c>
      <c r="O133">
        <v>5</v>
      </c>
      <c r="P133">
        <v>3</v>
      </c>
      <c r="Q133">
        <v>9</v>
      </c>
      <c r="R133">
        <v>11</v>
      </c>
      <c r="S133">
        <v>14</v>
      </c>
      <c r="T133">
        <v>2</v>
      </c>
      <c r="U133">
        <v>1</v>
      </c>
      <c r="V133">
        <v>5</v>
      </c>
      <c r="W133">
        <v>0</v>
      </c>
      <c r="X133">
        <v>1</v>
      </c>
    </row>
    <row r="134" spans="1:24" x14ac:dyDescent="0.25">
      <c r="A134" t="s">
        <v>23</v>
      </c>
      <c r="B134" t="s">
        <v>3239</v>
      </c>
      <c r="C134" s="7">
        <v>0.59375</v>
      </c>
      <c r="D134" t="s">
        <v>42</v>
      </c>
      <c r="E134" t="s">
        <v>1227</v>
      </c>
      <c r="F134">
        <v>0</v>
      </c>
      <c r="G134">
        <v>2</v>
      </c>
      <c r="H134" t="s">
        <v>47</v>
      </c>
      <c r="I134">
        <v>0</v>
      </c>
      <c r="J134">
        <v>1</v>
      </c>
      <c r="K134" t="s">
        <v>47</v>
      </c>
      <c r="L134" t="s">
        <v>318</v>
      </c>
      <c r="M134">
        <v>8</v>
      </c>
      <c r="N134">
        <v>17</v>
      </c>
      <c r="O134">
        <v>3</v>
      </c>
      <c r="P134">
        <v>4</v>
      </c>
      <c r="Q134">
        <v>15</v>
      </c>
      <c r="R134">
        <v>14</v>
      </c>
      <c r="S134">
        <v>5</v>
      </c>
      <c r="T134">
        <v>3</v>
      </c>
      <c r="U134">
        <v>2</v>
      </c>
      <c r="V134">
        <v>2</v>
      </c>
      <c r="W134">
        <v>0</v>
      </c>
      <c r="X134">
        <v>0</v>
      </c>
    </row>
    <row r="135" spans="1:24" x14ac:dyDescent="0.25">
      <c r="A135" t="s">
        <v>23</v>
      </c>
      <c r="B135" t="s">
        <v>3239</v>
      </c>
      <c r="C135" s="7">
        <v>0.6875</v>
      </c>
      <c r="D135" t="s">
        <v>57</v>
      </c>
      <c r="E135" t="s">
        <v>457</v>
      </c>
      <c r="F135">
        <v>6</v>
      </c>
      <c r="G135">
        <v>2</v>
      </c>
      <c r="H135" t="s">
        <v>27</v>
      </c>
      <c r="I135">
        <v>4</v>
      </c>
      <c r="J135">
        <v>1</v>
      </c>
      <c r="K135" t="s">
        <v>27</v>
      </c>
      <c r="L135" t="s">
        <v>41</v>
      </c>
      <c r="M135">
        <v>26</v>
      </c>
      <c r="N135">
        <v>17</v>
      </c>
      <c r="O135">
        <v>14</v>
      </c>
      <c r="P135">
        <v>3</v>
      </c>
      <c r="Q135">
        <v>6</v>
      </c>
      <c r="R135">
        <v>6</v>
      </c>
      <c r="S135">
        <v>11</v>
      </c>
      <c r="T135">
        <v>13</v>
      </c>
      <c r="U135">
        <v>1</v>
      </c>
      <c r="V135">
        <v>0</v>
      </c>
      <c r="W135">
        <v>0</v>
      </c>
      <c r="X135">
        <v>0</v>
      </c>
    </row>
    <row r="136" spans="1:24" x14ac:dyDescent="0.25">
      <c r="A136" t="s">
        <v>23</v>
      </c>
      <c r="B136" t="s">
        <v>3239</v>
      </c>
      <c r="C136" s="7">
        <v>0.80208333333333337</v>
      </c>
      <c r="D136" t="s">
        <v>37</v>
      </c>
      <c r="E136" t="s">
        <v>25</v>
      </c>
      <c r="F136">
        <v>0</v>
      </c>
      <c r="G136">
        <v>3</v>
      </c>
      <c r="H136" t="s">
        <v>47</v>
      </c>
      <c r="I136">
        <v>0</v>
      </c>
      <c r="J136">
        <v>1</v>
      </c>
      <c r="K136" t="s">
        <v>47</v>
      </c>
      <c r="L136" t="s">
        <v>55</v>
      </c>
      <c r="M136">
        <v>1</v>
      </c>
      <c r="N136">
        <v>19</v>
      </c>
      <c r="O136">
        <v>1</v>
      </c>
      <c r="P136">
        <v>10</v>
      </c>
      <c r="Q136">
        <v>14</v>
      </c>
      <c r="R136">
        <v>8</v>
      </c>
      <c r="S136">
        <v>1</v>
      </c>
      <c r="T136">
        <v>7</v>
      </c>
      <c r="U136">
        <v>1</v>
      </c>
      <c r="V136">
        <v>2</v>
      </c>
      <c r="W136">
        <v>1</v>
      </c>
      <c r="X136">
        <v>0</v>
      </c>
    </row>
    <row r="137" spans="1:24" x14ac:dyDescent="0.25">
      <c r="A137" t="s">
        <v>23</v>
      </c>
      <c r="B137" t="s">
        <v>3240</v>
      </c>
      <c r="C137" s="7">
        <v>0.72916666666666663</v>
      </c>
      <c r="D137" t="s">
        <v>588</v>
      </c>
      <c r="E137" t="s">
        <v>49</v>
      </c>
      <c r="F137">
        <v>2</v>
      </c>
      <c r="G137">
        <v>1</v>
      </c>
      <c r="H137" t="s">
        <v>27</v>
      </c>
      <c r="I137">
        <v>1</v>
      </c>
      <c r="J137">
        <v>0</v>
      </c>
      <c r="K137" t="s">
        <v>27</v>
      </c>
      <c r="L137" t="s">
        <v>63</v>
      </c>
      <c r="M137">
        <v>10</v>
      </c>
      <c r="N137">
        <v>15</v>
      </c>
      <c r="O137">
        <v>4</v>
      </c>
      <c r="P137">
        <v>3</v>
      </c>
      <c r="Q137">
        <v>11</v>
      </c>
      <c r="R137">
        <v>15</v>
      </c>
      <c r="S137">
        <v>1</v>
      </c>
      <c r="T137">
        <v>7</v>
      </c>
      <c r="U137">
        <v>2</v>
      </c>
      <c r="V137">
        <v>1</v>
      </c>
      <c r="W137">
        <v>0</v>
      </c>
      <c r="X137">
        <v>0</v>
      </c>
    </row>
    <row r="138" spans="1:24" x14ac:dyDescent="0.25">
      <c r="A138" t="s">
        <v>23</v>
      </c>
      <c r="B138" t="s">
        <v>3240</v>
      </c>
      <c r="C138" s="7">
        <v>0.83333333333333337</v>
      </c>
      <c r="D138" t="s">
        <v>36</v>
      </c>
      <c r="E138" t="s">
        <v>26</v>
      </c>
      <c r="F138">
        <v>3</v>
      </c>
      <c r="G138">
        <v>0</v>
      </c>
      <c r="H138" t="s">
        <v>27</v>
      </c>
      <c r="I138">
        <v>1</v>
      </c>
      <c r="J138">
        <v>0</v>
      </c>
      <c r="K138" t="s">
        <v>27</v>
      </c>
      <c r="L138" t="s">
        <v>2582</v>
      </c>
      <c r="M138">
        <v>11</v>
      </c>
      <c r="N138">
        <v>6</v>
      </c>
      <c r="O138">
        <v>7</v>
      </c>
      <c r="P138">
        <v>0</v>
      </c>
      <c r="Q138">
        <v>11</v>
      </c>
      <c r="R138">
        <v>6</v>
      </c>
      <c r="S138">
        <v>5</v>
      </c>
      <c r="T138">
        <v>4</v>
      </c>
      <c r="U138">
        <v>0</v>
      </c>
      <c r="V138">
        <v>0</v>
      </c>
      <c r="W138">
        <v>0</v>
      </c>
      <c r="X138">
        <v>0</v>
      </c>
    </row>
    <row r="139" spans="1:24" x14ac:dyDescent="0.25">
      <c r="A139" t="s">
        <v>23</v>
      </c>
      <c r="B139" t="s">
        <v>3241</v>
      </c>
      <c r="C139" s="7">
        <v>0.52083333333333337</v>
      </c>
      <c r="D139" t="s">
        <v>1227</v>
      </c>
      <c r="E139" t="s">
        <v>57</v>
      </c>
      <c r="F139">
        <v>2</v>
      </c>
      <c r="G139">
        <v>2</v>
      </c>
      <c r="H139" t="s">
        <v>34</v>
      </c>
      <c r="I139">
        <v>1</v>
      </c>
      <c r="J139">
        <v>1</v>
      </c>
      <c r="K139" t="s">
        <v>34</v>
      </c>
      <c r="L139" t="s">
        <v>28</v>
      </c>
      <c r="M139">
        <v>10</v>
      </c>
      <c r="N139">
        <v>9</v>
      </c>
      <c r="O139">
        <v>2</v>
      </c>
      <c r="P139">
        <v>4</v>
      </c>
      <c r="Q139">
        <v>10</v>
      </c>
      <c r="R139">
        <v>17</v>
      </c>
      <c r="S139">
        <v>5</v>
      </c>
      <c r="T139">
        <v>0</v>
      </c>
      <c r="U139">
        <v>2</v>
      </c>
      <c r="V139">
        <v>1</v>
      </c>
      <c r="W139">
        <v>0</v>
      </c>
      <c r="X139">
        <v>0</v>
      </c>
    </row>
    <row r="140" spans="1:24" x14ac:dyDescent="0.25">
      <c r="A140" t="s">
        <v>23</v>
      </c>
      <c r="B140" t="s">
        <v>3241</v>
      </c>
      <c r="C140" s="7">
        <v>0.625</v>
      </c>
      <c r="D140" t="s">
        <v>25</v>
      </c>
      <c r="E140" t="s">
        <v>356</v>
      </c>
      <c r="F140">
        <v>3</v>
      </c>
      <c r="G140">
        <v>0</v>
      </c>
      <c r="H140" t="s">
        <v>27</v>
      </c>
      <c r="I140">
        <v>1</v>
      </c>
      <c r="J140">
        <v>0</v>
      </c>
      <c r="K140" t="s">
        <v>27</v>
      </c>
      <c r="L140" t="s">
        <v>41</v>
      </c>
      <c r="M140">
        <v>21</v>
      </c>
      <c r="N140">
        <v>13</v>
      </c>
      <c r="O140">
        <v>10</v>
      </c>
      <c r="P140">
        <v>6</v>
      </c>
      <c r="Q140">
        <v>18</v>
      </c>
      <c r="R140">
        <v>16</v>
      </c>
      <c r="S140">
        <v>4</v>
      </c>
      <c r="T140">
        <v>4</v>
      </c>
      <c r="U140">
        <v>1</v>
      </c>
      <c r="V140">
        <v>4</v>
      </c>
      <c r="W140">
        <v>1</v>
      </c>
      <c r="X140">
        <v>0</v>
      </c>
    </row>
    <row r="141" spans="1:24" x14ac:dyDescent="0.25">
      <c r="A141" t="s">
        <v>23</v>
      </c>
      <c r="B141" t="s">
        <v>3241</v>
      </c>
      <c r="C141" s="7">
        <v>0.625</v>
      </c>
      <c r="D141" t="s">
        <v>33</v>
      </c>
      <c r="E141" t="s">
        <v>248</v>
      </c>
      <c r="F141">
        <v>0</v>
      </c>
      <c r="G141">
        <v>0</v>
      </c>
      <c r="H141" t="s">
        <v>34</v>
      </c>
      <c r="I141">
        <v>0</v>
      </c>
      <c r="J141">
        <v>0</v>
      </c>
      <c r="K141" t="s">
        <v>34</v>
      </c>
      <c r="L141" t="s">
        <v>2892</v>
      </c>
      <c r="M141">
        <v>10</v>
      </c>
      <c r="N141">
        <v>3</v>
      </c>
      <c r="O141">
        <v>1</v>
      </c>
      <c r="P141">
        <v>2</v>
      </c>
      <c r="Q141">
        <v>15</v>
      </c>
      <c r="R141">
        <v>12</v>
      </c>
      <c r="S141">
        <v>6</v>
      </c>
      <c r="T141">
        <v>3</v>
      </c>
      <c r="U141">
        <v>2</v>
      </c>
      <c r="V141">
        <v>0</v>
      </c>
      <c r="W141">
        <v>0</v>
      </c>
      <c r="X141">
        <v>0</v>
      </c>
    </row>
    <row r="142" spans="1:24" x14ac:dyDescent="0.25">
      <c r="A142" t="s">
        <v>23</v>
      </c>
      <c r="B142" t="s">
        <v>3241</v>
      </c>
      <c r="C142" s="7">
        <v>0.72916666666666663</v>
      </c>
      <c r="D142" t="s">
        <v>54</v>
      </c>
      <c r="E142" t="s">
        <v>36</v>
      </c>
      <c r="F142">
        <v>3</v>
      </c>
      <c r="G142">
        <v>1</v>
      </c>
      <c r="H142" t="s">
        <v>27</v>
      </c>
      <c r="I142">
        <v>2</v>
      </c>
      <c r="J142">
        <v>0</v>
      </c>
      <c r="K142" t="s">
        <v>27</v>
      </c>
      <c r="L142" t="s">
        <v>62</v>
      </c>
      <c r="M142">
        <v>15</v>
      </c>
      <c r="N142">
        <v>19</v>
      </c>
      <c r="O142">
        <v>7</v>
      </c>
      <c r="P142">
        <v>3</v>
      </c>
      <c r="Q142">
        <v>13</v>
      </c>
      <c r="R142">
        <v>10</v>
      </c>
      <c r="S142">
        <v>7</v>
      </c>
      <c r="T142">
        <v>9</v>
      </c>
      <c r="U142">
        <v>2</v>
      </c>
      <c r="V142">
        <v>1</v>
      </c>
      <c r="W142">
        <v>0</v>
      </c>
      <c r="X142">
        <v>0</v>
      </c>
    </row>
    <row r="143" spans="1:24" x14ac:dyDescent="0.25">
      <c r="A143" t="s">
        <v>23</v>
      </c>
      <c r="B143" t="s">
        <v>3241</v>
      </c>
      <c r="C143" s="7">
        <v>0.83333333333333337</v>
      </c>
      <c r="D143" t="s">
        <v>43</v>
      </c>
      <c r="E143" t="s">
        <v>58</v>
      </c>
      <c r="F143">
        <v>2</v>
      </c>
      <c r="G143">
        <v>0</v>
      </c>
      <c r="H143" t="s">
        <v>27</v>
      </c>
      <c r="I143">
        <v>1</v>
      </c>
      <c r="J143">
        <v>0</v>
      </c>
      <c r="K143" t="s">
        <v>27</v>
      </c>
      <c r="L143" t="s">
        <v>44</v>
      </c>
      <c r="M143">
        <v>11</v>
      </c>
      <c r="N143">
        <v>7</v>
      </c>
      <c r="O143">
        <v>6</v>
      </c>
      <c r="P143">
        <v>2</v>
      </c>
      <c r="Q143">
        <v>5</v>
      </c>
      <c r="R143">
        <v>12</v>
      </c>
      <c r="S143">
        <v>7</v>
      </c>
      <c r="T143">
        <v>3</v>
      </c>
      <c r="U143">
        <v>2</v>
      </c>
      <c r="V143">
        <v>2</v>
      </c>
      <c r="W143">
        <v>0</v>
      </c>
      <c r="X143">
        <v>0</v>
      </c>
    </row>
    <row r="144" spans="1:24" x14ac:dyDescent="0.25">
      <c r="A144" t="s">
        <v>23</v>
      </c>
      <c r="B144" t="s">
        <v>3241</v>
      </c>
      <c r="C144" s="7">
        <v>0.83333333333333337</v>
      </c>
      <c r="D144" t="s">
        <v>460</v>
      </c>
      <c r="E144" t="s">
        <v>30</v>
      </c>
      <c r="F144">
        <v>0</v>
      </c>
      <c r="G144">
        <v>1</v>
      </c>
      <c r="H144" t="s">
        <v>47</v>
      </c>
      <c r="I144">
        <v>0</v>
      </c>
      <c r="J144">
        <v>0</v>
      </c>
      <c r="K144" t="s">
        <v>34</v>
      </c>
      <c r="L144" t="s">
        <v>2708</v>
      </c>
      <c r="M144">
        <v>10</v>
      </c>
      <c r="N144">
        <v>7</v>
      </c>
      <c r="O144">
        <v>2</v>
      </c>
      <c r="P144">
        <v>3</v>
      </c>
      <c r="Q144">
        <v>11</v>
      </c>
      <c r="R144">
        <v>10</v>
      </c>
      <c r="S144">
        <v>6</v>
      </c>
      <c r="T144">
        <v>3</v>
      </c>
      <c r="U144">
        <v>2</v>
      </c>
      <c r="V144">
        <v>4</v>
      </c>
      <c r="W144">
        <v>0</v>
      </c>
      <c r="X144">
        <v>0</v>
      </c>
    </row>
    <row r="145" spans="1:24" x14ac:dyDescent="0.25">
      <c r="A145" t="s">
        <v>23</v>
      </c>
      <c r="B145" t="s">
        <v>3242</v>
      </c>
      <c r="C145" s="7">
        <v>0.5</v>
      </c>
      <c r="D145" t="s">
        <v>457</v>
      </c>
      <c r="E145" t="s">
        <v>588</v>
      </c>
      <c r="F145">
        <v>1</v>
      </c>
      <c r="G145">
        <v>0</v>
      </c>
      <c r="H145" t="s">
        <v>27</v>
      </c>
      <c r="I145">
        <v>1</v>
      </c>
      <c r="J145">
        <v>0</v>
      </c>
      <c r="K145" t="s">
        <v>27</v>
      </c>
      <c r="L145" t="s">
        <v>2879</v>
      </c>
      <c r="M145">
        <v>11</v>
      </c>
      <c r="N145">
        <v>14</v>
      </c>
      <c r="O145">
        <v>4</v>
      </c>
      <c r="P145">
        <v>6</v>
      </c>
      <c r="Q145">
        <v>8</v>
      </c>
      <c r="R145">
        <v>14</v>
      </c>
      <c r="S145">
        <v>4</v>
      </c>
      <c r="T145">
        <v>12</v>
      </c>
      <c r="U145">
        <v>0</v>
      </c>
      <c r="V145">
        <v>3</v>
      </c>
      <c r="W145">
        <v>0</v>
      </c>
      <c r="X145">
        <v>0</v>
      </c>
    </row>
    <row r="146" spans="1:24" x14ac:dyDescent="0.25">
      <c r="A146" t="s">
        <v>23</v>
      </c>
      <c r="B146" t="s">
        <v>3242</v>
      </c>
      <c r="C146" s="7">
        <v>0.59375</v>
      </c>
      <c r="D146" t="s">
        <v>26</v>
      </c>
      <c r="E146" t="s">
        <v>2612</v>
      </c>
      <c r="F146">
        <v>2</v>
      </c>
      <c r="G146">
        <v>2</v>
      </c>
      <c r="H146" t="s">
        <v>34</v>
      </c>
      <c r="I146">
        <v>0</v>
      </c>
      <c r="J146">
        <v>1</v>
      </c>
      <c r="K146" t="s">
        <v>47</v>
      </c>
      <c r="L146" t="s">
        <v>2402</v>
      </c>
      <c r="M146">
        <v>11</v>
      </c>
      <c r="N146">
        <v>13</v>
      </c>
      <c r="O146">
        <v>4</v>
      </c>
      <c r="P146">
        <v>4</v>
      </c>
      <c r="Q146">
        <v>6</v>
      </c>
      <c r="R146">
        <v>8</v>
      </c>
      <c r="S146">
        <v>5</v>
      </c>
      <c r="T146">
        <v>4</v>
      </c>
      <c r="U146">
        <v>0</v>
      </c>
      <c r="V146">
        <v>0</v>
      </c>
      <c r="W146">
        <v>0</v>
      </c>
      <c r="X146">
        <v>0</v>
      </c>
    </row>
    <row r="147" spans="1:24" x14ac:dyDescent="0.25">
      <c r="A147" t="s">
        <v>23</v>
      </c>
      <c r="B147" t="s">
        <v>3242</v>
      </c>
      <c r="C147" s="7">
        <v>0.6875</v>
      </c>
      <c r="D147" t="s">
        <v>53</v>
      </c>
      <c r="E147" t="s">
        <v>37</v>
      </c>
      <c r="F147">
        <v>1</v>
      </c>
      <c r="G147">
        <v>1</v>
      </c>
      <c r="H147" t="s">
        <v>34</v>
      </c>
      <c r="I147">
        <v>1</v>
      </c>
      <c r="J147">
        <v>0</v>
      </c>
      <c r="K147" t="s">
        <v>27</v>
      </c>
      <c r="L147" t="s">
        <v>64</v>
      </c>
      <c r="M147">
        <v>17</v>
      </c>
      <c r="N147">
        <v>5</v>
      </c>
      <c r="O147">
        <v>2</v>
      </c>
      <c r="P147">
        <v>3</v>
      </c>
      <c r="Q147">
        <v>8</v>
      </c>
      <c r="R147">
        <v>5</v>
      </c>
      <c r="S147">
        <v>8</v>
      </c>
      <c r="T147">
        <v>3</v>
      </c>
      <c r="U147">
        <v>0</v>
      </c>
      <c r="V147">
        <v>1</v>
      </c>
      <c r="W147">
        <v>0</v>
      </c>
      <c r="X147">
        <v>0</v>
      </c>
    </row>
    <row r="148" spans="1:24" x14ac:dyDescent="0.25">
      <c r="A148" t="s">
        <v>23</v>
      </c>
      <c r="B148" t="s">
        <v>3242</v>
      </c>
      <c r="C148" s="7">
        <v>0.80208333333333337</v>
      </c>
      <c r="D148" t="s">
        <v>49</v>
      </c>
      <c r="E148" t="s">
        <v>42</v>
      </c>
      <c r="F148">
        <v>1</v>
      </c>
      <c r="G148">
        <v>1</v>
      </c>
      <c r="H148" t="s">
        <v>34</v>
      </c>
      <c r="I148">
        <v>0</v>
      </c>
      <c r="J148">
        <v>1</v>
      </c>
      <c r="K148" t="s">
        <v>47</v>
      </c>
      <c r="L148" t="s">
        <v>2309</v>
      </c>
      <c r="M148">
        <v>11</v>
      </c>
      <c r="N148">
        <v>6</v>
      </c>
      <c r="O148">
        <v>6</v>
      </c>
      <c r="P148">
        <v>3</v>
      </c>
      <c r="Q148">
        <v>20</v>
      </c>
      <c r="R148">
        <v>13</v>
      </c>
      <c r="S148">
        <v>9</v>
      </c>
      <c r="T148">
        <v>2</v>
      </c>
      <c r="U148">
        <v>4</v>
      </c>
      <c r="V148">
        <v>1</v>
      </c>
      <c r="W148">
        <v>0</v>
      </c>
      <c r="X148">
        <v>0</v>
      </c>
    </row>
    <row r="149" spans="1:24" x14ac:dyDescent="0.25">
      <c r="A149" t="s">
        <v>23</v>
      </c>
      <c r="B149" t="s">
        <v>3243</v>
      </c>
      <c r="C149" s="7">
        <v>0.625</v>
      </c>
      <c r="D149" t="s">
        <v>356</v>
      </c>
      <c r="E149" t="s">
        <v>1227</v>
      </c>
      <c r="F149">
        <v>1</v>
      </c>
      <c r="G149">
        <v>1</v>
      </c>
      <c r="H149" t="s">
        <v>34</v>
      </c>
      <c r="I149">
        <v>0</v>
      </c>
      <c r="J149">
        <v>0</v>
      </c>
      <c r="K149" t="s">
        <v>34</v>
      </c>
      <c r="L149" t="s">
        <v>2336</v>
      </c>
      <c r="M149">
        <v>4</v>
      </c>
      <c r="N149">
        <v>17</v>
      </c>
      <c r="O149">
        <v>1</v>
      </c>
      <c r="P149">
        <v>3</v>
      </c>
      <c r="Q149">
        <v>10</v>
      </c>
      <c r="R149">
        <v>7</v>
      </c>
      <c r="S149">
        <v>2</v>
      </c>
      <c r="T149">
        <v>5</v>
      </c>
      <c r="U149">
        <v>0</v>
      </c>
      <c r="V149">
        <v>1</v>
      </c>
      <c r="W149">
        <v>0</v>
      </c>
      <c r="X149">
        <v>0</v>
      </c>
    </row>
    <row r="150" spans="1:24" x14ac:dyDescent="0.25">
      <c r="A150" t="s">
        <v>23</v>
      </c>
      <c r="B150" t="s">
        <v>3243</v>
      </c>
      <c r="C150" s="7">
        <v>0.72916666666666663</v>
      </c>
      <c r="D150" t="s">
        <v>36</v>
      </c>
      <c r="E150" t="s">
        <v>25</v>
      </c>
      <c r="F150">
        <v>1</v>
      </c>
      <c r="G150">
        <v>1</v>
      </c>
      <c r="H150" t="s">
        <v>34</v>
      </c>
      <c r="I150">
        <v>1</v>
      </c>
      <c r="J150">
        <v>0</v>
      </c>
      <c r="K150" t="s">
        <v>27</v>
      </c>
      <c r="L150" t="s">
        <v>35</v>
      </c>
      <c r="M150">
        <v>16</v>
      </c>
      <c r="N150">
        <v>10</v>
      </c>
      <c r="O150">
        <v>5</v>
      </c>
      <c r="P150">
        <v>2</v>
      </c>
      <c r="Q150">
        <v>16</v>
      </c>
      <c r="R150">
        <v>3</v>
      </c>
      <c r="S150">
        <v>11</v>
      </c>
      <c r="T150">
        <v>4</v>
      </c>
      <c r="U150">
        <v>3</v>
      </c>
      <c r="V150">
        <v>1</v>
      </c>
      <c r="W150">
        <v>0</v>
      </c>
      <c r="X150">
        <v>0</v>
      </c>
    </row>
    <row r="151" spans="1:24" x14ac:dyDescent="0.25">
      <c r="A151" t="s">
        <v>23</v>
      </c>
      <c r="B151" t="s">
        <v>3244</v>
      </c>
      <c r="C151" s="7">
        <v>0.75</v>
      </c>
      <c r="D151" t="s">
        <v>2612</v>
      </c>
      <c r="E151" t="s">
        <v>54</v>
      </c>
      <c r="F151">
        <v>0</v>
      </c>
      <c r="G151">
        <v>1</v>
      </c>
      <c r="H151" t="s">
        <v>47</v>
      </c>
      <c r="I151">
        <v>0</v>
      </c>
      <c r="J151">
        <v>0</v>
      </c>
      <c r="K151" t="s">
        <v>34</v>
      </c>
      <c r="L151" t="s">
        <v>55</v>
      </c>
      <c r="M151">
        <v>13</v>
      </c>
      <c r="N151">
        <v>11</v>
      </c>
      <c r="O151">
        <v>2</v>
      </c>
      <c r="P151">
        <v>3</v>
      </c>
      <c r="Q151">
        <v>11</v>
      </c>
      <c r="R151">
        <v>4</v>
      </c>
      <c r="S151">
        <v>5</v>
      </c>
      <c r="T151">
        <v>4</v>
      </c>
      <c r="U151">
        <v>2</v>
      </c>
      <c r="V151">
        <v>0</v>
      </c>
      <c r="W151">
        <v>0</v>
      </c>
      <c r="X151">
        <v>0</v>
      </c>
    </row>
    <row r="152" spans="1:24" x14ac:dyDescent="0.25">
      <c r="A152" t="s">
        <v>23</v>
      </c>
      <c r="B152" t="s">
        <v>3244</v>
      </c>
      <c r="C152" s="7">
        <v>0.75</v>
      </c>
      <c r="D152" t="s">
        <v>588</v>
      </c>
      <c r="E152" t="s">
        <v>460</v>
      </c>
      <c r="F152">
        <v>1</v>
      </c>
      <c r="G152">
        <v>0</v>
      </c>
      <c r="H152" t="s">
        <v>27</v>
      </c>
      <c r="I152">
        <v>1</v>
      </c>
      <c r="J152">
        <v>0</v>
      </c>
      <c r="K152" t="s">
        <v>27</v>
      </c>
      <c r="L152" t="s">
        <v>2582</v>
      </c>
      <c r="M152">
        <v>5</v>
      </c>
      <c r="N152">
        <v>7</v>
      </c>
      <c r="O152">
        <v>3</v>
      </c>
      <c r="P152">
        <v>3</v>
      </c>
      <c r="Q152">
        <v>13</v>
      </c>
      <c r="R152">
        <v>17</v>
      </c>
      <c r="S152">
        <v>3</v>
      </c>
      <c r="T152">
        <v>5</v>
      </c>
      <c r="U152">
        <v>1</v>
      </c>
      <c r="V152">
        <v>2</v>
      </c>
      <c r="W152">
        <v>0</v>
      </c>
      <c r="X152">
        <v>0</v>
      </c>
    </row>
    <row r="153" spans="1:24" x14ac:dyDescent="0.25">
      <c r="A153" t="s">
        <v>23</v>
      </c>
      <c r="B153" t="s">
        <v>3244</v>
      </c>
      <c r="C153" s="7">
        <v>0.75</v>
      </c>
      <c r="D153" t="s">
        <v>248</v>
      </c>
      <c r="E153" t="s">
        <v>26</v>
      </c>
      <c r="F153">
        <v>0</v>
      </c>
      <c r="G153">
        <v>0</v>
      </c>
      <c r="H153" t="s">
        <v>34</v>
      </c>
      <c r="I153">
        <v>0</v>
      </c>
      <c r="J153">
        <v>0</v>
      </c>
      <c r="K153" t="s">
        <v>34</v>
      </c>
      <c r="L153" t="s">
        <v>2763</v>
      </c>
      <c r="M153">
        <v>8</v>
      </c>
      <c r="N153">
        <v>8</v>
      </c>
      <c r="O153">
        <v>3</v>
      </c>
      <c r="P153">
        <v>3</v>
      </c>
      <c r="Q153">
        <v>16</v>
      </c>
      <c r="R153">
        <v>15</v>
      </c>
      <c r="S153">
        <v>4</v>
      </c>
      <c r="T153">
        <v>3</v>
      </c>
      <c r="U153">
        <v>3</v>
      </c>
      <c r="V153">
        <v>1</v>
      </c>
      <c r="W153">
        <v>0</v>
      </c>
      <c r="X153">
        <v>0</v>
      </c>
    </row>
    <row r="154" spans="1:24" x14ac:dyDescent="0.25">
      <c r="A154" t="s">
        <v>23</v>
      </c>
      <c r="B154" t="s">
        <v>3244</v>
      </c>
      <c r="C154" s="7">
        <v>0.75</v>
      </c>
      <c r="D154" t="s">
        <v>37</v>
      </c>
      <c r="E154" t="s">
        <v>457</v>
      </c>
      <c r="F154">
        <v>0</v>
      </c>
      <c r="G154">
        <v>5</v>
      </c>
      <c r="H154" t="s">
        <v>47</v>
      </c>
      <c r="I154">
        <v>0</v>
      </c>
      <c r="J154">
        <v>4</v>
      </c>
      <c r="K154" t="s">
        <v>47</v>
      </c>
      <c r="L154" t="s">
        <v>63</v>
      </c>
      <c r="M154">
        <v>4</v>
      </c>
      <c r="N154">
        <v>14</v>
      </c>
      <c r="O154">
        <v>1</v>
      </c>
      <c r="P154">
        <v>6</v>
      </c>
      <c r="Q154">
        <v>7</v>
      </c>
      <c r="R154">
        <v>10</v>
      </c>
      <c r="S154">
        <v>3</v>
      </c>
      <c r="T154">
        <v>10</v>
      </c>
      <c r="U154">
        <v>0</v>
      </c>
      <c r="V154">
        <v>1</v>
      </c>
      <c r="W154">
        <v>0</v>
      </c>
      <c r="X154">
        <v>0</v>
      </c>
    </row>
    <row r="155" spans="1:24" x14ac:dyDescent="0.25">
      <c r="A155" t="s">
        <v>23</v>
      </c>
      <c r="B155" t="s">
        <v>3244</v>
      </c>
      <c r="C155" s="7">
        <v>0.83333333333333337</v>
      </c>
      <c r="D155" t="s">
        <v>57</v>
      </c>
      <c r="E155" t="s">
        <v>49</v>
      </c>
      <c r="F155">
        <v>1</v>
      </c>
      <c r="G155">
        <v>0</v>
      </c>
      <c r="H155" t="s">
        <v>27</v>
      </c>
      <c r="I155">
        <v>0</v>
      </c>
      <c r="J155">
        <v>0</v>
      </c>
      <c r="K155" t="s">
        <v>34</v>
      </c>
      <c r="L155" t="s">
        <v>98</v>
      </c>
      <c r="M155">
        <v>11</v>
      </c>
      <c r="N155">
        <v>9</v>
      </c>
      <c r="O155">
        <v>3</v>
      </c>
      <c r="P155">
        <v>5</v>
      </c>
      <c r="Q155">
        <v>11</v>
      </c>
      <c r="R155">
        <v>7</v>
      </c>
      <c r="S155">
        <v>2</v>
      </c>
      <c r="T155">
        <v>2</v>
      </c>
      <c r="U155">
        <v>1</v>
      </c>
      <c r="V155">
        <v>1</v>
      </c>
      <c r="W155">
        <v>0</v>
      </c>
      <c r="X155">
        <v>0</v>
      </c>
    </row>
    <row r="156" spans="1:24" x14ac:dyDescent="0.25">
      <c r="A156" t="s">
        <v>23</v>
      </c>
      <c r="B156" t="s">
        <v>3245</v>
      </c>
      <c r="C156" s="7">
        <v>0.83333333333333337</v>
      </c>
      <c r="D156" t="s">
        <v>58</v>
      </c>
      <c r="E156" t="s">
        <v>53</v>
      </c>
      <c r="F156">
        <v>0</v>
      </c>
      <c r="G156">
        <v>0</v>
      </c>
      <c r="H156" t="s">
        <v>34</v>
      </c>
      <c r="I156">
        <v>0</v>
      </c>
      <c r="J156">
        <v>0</v>
      </c>
      <c r="K156" t="s">
        <v>34</v>
      </c>
      <c r="L156" t="s">
        <v>2309</v>
      </c>
      <c r="M156">
        <v>8</v>
      </c>
      <c r="N156">
        <v>11</v>
      </c>
      <c r="O156">
        <v>2</v>
      </c>
      <c r="P156">
        <v>4</v>
      </c>
      <c r="Q156">
        <v>9</v>
      </c>
      <c r="R156">
        <v>13</v>
      </c>
      <c r="S156">
        <v>5</v>
      </c>
      <c r="T156">
        <v>12</v>
      </c>
      <c r="U156">
        <v>2</v>
      </c>
      <c r="V156">
        <v>3</v>
      </c>
      <c r="W156">
        <v>0</v>
      </c>
      <c r="X156">
        <v>0</v>
      </c>
    </row>
    <row r="157" spans="1:24" x14ac:dyDescent="0.25">
      <c r="A157" t="s">
        <v>23</v>
      </c>
      <c r="B157" t="s">
        <v>3246</v>
      </c>
      <c r="C157" s="7">
        <v>0.72916666666666663</v>
      </c>
      <c r="D157" t="s">
        <v>30</v>
      </c>
      <c r="E157" t="s">
        <v>26</v>
      </c>
      <c r="F157">
        <v>0</v>
      </c>
      <c r="G157">
        <v>1</v>
      </c>
      <c r="H157" t="s">
        <v>47</v>
      </c>
      <c r="I157">
        <v>0</v>
      </c>
      <c r="J157">
        <v>0</v>
      </c>
      <c r="K157" t="s">
        <v>34</v>
      </c>
      <c r="L157" t="s">
        <v>64</v>
      </c>
      <c r="M157">
        <v>10</v>
      </c>
      <c r="N157">
        <v>11</v>
      </c>
      <c r="O157">
        <v>2</v>
      </c>
      <c r="P157">
        <v>5</v>
      </c>
      <c r="Q157">
        <v>9</v>
      </c>
      <c r="R157">
        <v>7</v>
      </c>
      <c r="S157">
        <v>5</v>
      </c>
      <c r="T157">
        <v>4</v>
      </c>
      <c r="U157">
        <v>2</v>
      </c>
      <c r="V157">
        <v>0</v>
      </c>
      <c r="W157">
        <v>0</v>
      </c>
      <c r="X157">
        <v>0</v>
      </c>
    </row>
    <row r="158" spans="1:24" x14ac:dyDescent="0.25">
      <c r="A158" t="s">
        <v>23</v>
      </c>
      <c r="B158" t="s">
        <v>3246</v>
      </c>
      <c r="C158" s="7">
        <v>0.83333333333333337</v>
      </c>
      <c r="D158" t="s">
        <v>57</v>
      </c>
      <c r="E158" t="s">
        <v>25</v>
      </c>
      <c r="F158">
        <v>2</v>
      </c>
      <c r="G158">
        <v>1</v>
      </c>
      <c r="H158" t="s">
        <v>27</v>
      </c>
      <c r="I158">
        <v>1</v>
      </c>
      <c r="J158">
        <v>0</v>
      </c>
      <c r="K158" t="s">
        <v>27</v>
      </c>
      <c r="L158" t="s">
        <v>62</v>
      </c>
      <c r="M158">
        <v>19</v>
      </c>
      <c r="N158">
        <v>5</v>
      </c>
      <c r="O158">
        <v>9</v>
      </c>
      <c r="P158">
        <v>5</v>
      </c>
      <c r="Q158">
        <v>22</v>
      </c>
      <c r="R158">
        <v>10</v>
      </c>
      <c r="S158">
        <v>5</v>
      </c>
      <c r="T158">
        <v>10</v>
      </c>
      <c r="U158">
        <v>4</v>
      </c>
      <c r="V158">
        <v>0</v>
      </c>
      <c r="W158">
        <v>0</v>
      </c>
      <c r="X158">
        <v>0</v>
      </c>
    </row>
    <row r="159" spans="1:24" x14ac:dyDescent="0.25">
      <c r="A159" t="s">
        <v>23</v>
      </c>
      <c r="B159" t="s">
        <v>3247</v>
      </c>
      <c r="C159" s="7">
        <v>0.52083333333333337</v>
      </c>
      <c r="D159" t="s">
        <v>42</v>
      </c>
      <c r="E159" t="s">
        <v>457</v>
      </c>
      <c r="F159">
        <v>3</v>
      </c>
      <c r="G159">
        <v>0</v>
      </c>
      <c r="H159" t="s">
        <v>27</v>
      </c>
      <c r="I159">
        <v>2</v>
      </c>
      <c r="J159">
        <v>0</v>
      </c>
      <c r="K159" t="s">
        <v>27</v>
      </c>
      <c r="L159" t="s">
        <v>2708</v>
      </c>
      <c r="M159">
        <v>20</v>
      </c>
      <c r="N159">
        <v>18</v>
      </c>
      <c r="O159">
        <v>7</v>
      </c>
      <c r="P159">
        <v>5</v>
      </c>
      <c r="Q159">
        <v>15</v>
      </c>
      <c r="R159">
        <v>13</v>
      </c>
      <c r="S159">
        <v>3</v>
      </c>
      <c r="T159">
        <v>5</v>
      </c>
      <c r="U159">
        <v>2</v>
      </c>
      <c r="V159">
        <v>1</v>
      </c>
      <c r="W159">
        <v>1</v>
      </c>
      <c r="X159">
        <v>0</v>
      </c>
    </row>
    <row r="160" spans="1:24" x14ac:dyDescent="0.25">
      <c r="A160" t="s">
        <v>23</v>
      </c>
      <c r="B160" t="s">
        <v>3247</v>
      </c>
      <c r="C160" s="7">
        <v>0.625</v>
      </c>
      <c r="D160" t="s">
        <v>356</v>
      </c>
      <c r="E160" t="s">
        <v>460</v>
      </c>
      <c r="F160">
        <v>2</v>
      </c>
      <c r="G160">
        <v>0</v>
      </c>
      <c r="H160" t="s">
        <v>27</v>
      </c>
      <c r="I160">
        <v>2</v>
      </c>
      <c r="J160">
        <v>0</v>
      </c>
      <c r="K160" t="s">
        <v>27</v>
      </c>
      <c r="L160" t="s">
        <v>35</v>
      </c>
      <c r="M160">
        <v>9</v>
      </c>
      <c r="N160">
        <v>7</v>
      </c>
      <c r="O160">
        <v>4</v>
      </c>
      <c r="P160">
        <v>2</v>
      </c>
      <c r="Q160">
        <v>8</v>
      </c>
      <c r="R160">
        <v>18</v>
      </c>
      <c r="S160">
        <v>3</v>
      </c>
      <c r="T160">
        <v>6</v>
      </c>
      <c r="U160">
        <v>1</v>
      </c>
      <c r="V160">
        <v>3</v>
      </c>
      <c r="W160">
        <v>0</v>
      </c>
      <c r="X160">
        <v>0</v>
      </c>
    </row>
    <row r="161" spans="1:24" x14ac:dyDescent="0.25">
      <c r="A161" t="s">
        <v>23</v>
      </c>
      <c r="B161" t="s">
        <v>3247</v>
      </c>
      <c r="C161" s="7">
        <v>0.72916666666666663</v>
      </c>
      <c r="D161" t="s">
        <v>2612</v>
      </c>
      <c r="E161" t="s">
        <v>49</v>
      </c>
      <c r="F161">
        <v>3</v>
      </c>
      <c r="G161">
        <v>3</v>
      </c>
      <c r="H161" t="s">
        <v>34</v>
      </c>
      <c r="I161">
        <v>1</v>
      </c>
      <c r="J161">
        <v>3</v>
      </c>
      <c r="K161" t="s">
        <v>47</v>
      </c>
      <c r="L161" t="s">
        <v>2763</v>
      </c>
      <c r="M161">
        <v>13</v>
      </c>
      <c r="N161">
        <v>11</v>
      </c>
      <c r="O161">
        <v>4</v>
      </c>
      <c r="P161">
        <v>4</v>
      </c>
      <c r="Q161">
        <v>13</v>
      </c>
      <c r="R161">
        <v>8</v>
      </c>
      <c r="S161">
        <v>5</v>
      </c>
      <c r="T161">
        <v>8</v>
      </c>
      <c r="U161">
        <v>2</v>
      </c>
      <c r="V161">
        <v>1</v>
      </c>
      <c r="W161">
        <v>0</v>
      </c>
      <c r="X161">
        <v>0</v>
      </c>
    </row>
    <row r="162" spans="1:24" x14ac:dyDescent="0.25">
      <c r="A162" t="s">
        <v>23</v>
      </c>
      <c r="B162" t="s">
        <v>3247</v>
      </c>
      <c r="C162" s="7">
        <v>0.83333333333333337</v>
      </c>
      <c r="D162" t="s">
        <v>37</v>
      </c>
      <c r="E162" t="s">
        <v>54</v>
      </c>
      <c r="F162">
        <v>0</v>
      </c>
      <c r="G162">
        <v>4</v>
      </c>
      <c r="H162" t="s">
        <v>47</v>
      </c>
      <c r="I162">
        <v>0</v>
      </c>
      <c r="J162">
        <v>2</v>
      </c>
      <c r="K162" t="s">
        <v>47</v>
      </c>
      <c r="L162" t="s">
        <v>55</v>
      </c>
      <c r="M162">
        <v>7</v>
      </c>
      <c r="N162">
        <v>21</v>
      </c>
      <c r="O162">
        <v>3</v>
      </c>
      <c r="P162">
        <v>12</v>
      </c>
      <c r="Q162">
        <v>7</v>
      </c>
      <c r="R162">
        <v>4</v>
      </c>
      <c r="S162">
        <v>3</v>
      </c>
      <c r="T162">
        <v>5</v>
      </c>
      <c r="U162">
        <v>1</v>
      </c>
      <c r="V162">
        <v>2</v>
      </c>
      <c r="W162">
        <v>0</v>
      </c>
      <c r="X162">
        <v>0</v>
      </c>
    </row>
    <row r="163" spans="1:24" x14ac:dyDescent="0.25">
      <c r="A163" t="s">
        <v>23</v>
      </c>
      <c r="B163" t="s">
        <v>3248</v>
      </c>
      <c r="C163" s="7">
        <v>0.59375</v>
      </c>
      <c r="D163" t="s">
        <v>58</v>
      </c>
      <c r="E163" t="s">
        <v>1227</v>
      </c>
      <c r="F163">
        <v>1</v>
      </c>
      <c r="G163">
        <v>2</v>
      </c>
      <c r="H163" t="s">
        <v>47</v>
      </c>
      <c r="I163">
        <v>0</v>
      </c>
      <c r="J163">
        <v>0</v>
      </c>
      <c r="K163" t="s">
        <v>34</v>
      </c>
      <c r="L163" t="s">
        <v>2879</v>
      </c>
      <c r="M163">
        <v>8</v>
      </c>
      <c r="N163">
        <v>9</v>
      </c>
      <c r="O163">
        <v>2</v>
      </c>
      <c r="P163">
        <v>3</v>
      </c>
      <c r="Q163">
        <v>10</v>
      </c>
      <c r="R163">
        <v>11</v>
      </c>
      <c r="S163">
        <v>3</v>
      </c>
      <c r="T163">
        <v>6</v>
      </c>
      <c r="U163">
        <v>0</v>
      </c>
      <c r="V163">
        <v>2</v>
      </c>
      <c r="W163">
        <v>0</v>
      </c>
      <c r="X163">
        <v>0</v>
      </c>
    </row>
    <row r="164" spans="1:24" x14ac:dyDescent="0.25">
      <c r="A164" t="s">
        <v>23</v>
      </c>
      <c r="B164" t="s">
        <v>3248</v>
      </c>
      <c r="C164" s="7">
        <v>0.6875</v>
      </c>
      <c r="D164" t="s">
        <v>36</v>
      </c>
      <c r="E164" t="s">
        <v>43</v>
      </c>
      <c r="F164">
        <v>1</v>
      </c>
      <c r="G164">
        <v>3</v>
      </c>
      <c r="H164" t="s">
        <v>47</v>
      </c>
      <c r="I164">
        <v>0</v>
      </c>
      <c r="J164">
        <v>3</v>
      </c>
      <c r="K164" t="s">
        <v>47</v>
      </c>
      <c r="L164" t="s">
        <v>41</v>
      </c>
      <c r="M164">
        <v>9</v>
      </c>
      <c r="N164">
        <v>18</v>
      </c>
      <c r="O164">
        <v>2</v>
      </c>
      <c r="P164">
        <v>6</v>
      </c>
      <c r="Q164">
        <v>11</v>
      </c>
      <c r="R164">
        <v>10</v>
      </c>
      <c r="S164">
        <v>5</v>
      </c>
      <c r="T164">
        <v>3</v>
      </c>
      <c r="U164">
        <v>3</v>
      </c>
      <c r="V164">
        <v>1</v>
      </c>
      <c r="W164">
        <v>0</v>
      </c>
      <c r="X164">
        <v>0</v>
      </c>
    </row>
    <row r="165" spans="1:24" x14ac:dyDescent="0.25">
      <c r="A165" t="s">
        <v>23</v>
      </c>
      <c r="B165" t="s">
        <v>3249</v>
      </c>
      <c r="C165" s="7">
        <v>0.83333333333333337</v>
      </c>
      <c r="D165" t="s">
        <v>248</v>
      </c>
      <c r="E165" t="s">
        <v>53</v>
      </c>
      <c r="F165">
        <v>1</v>
      </c>
      <c r="G165">
        <v>0</v>
      </c>
      <c r="H165" t="s">
        <v>27</v>
      </c>
      <c r="I165">
        <v>1</v>
      </c>
      <c r="J165">
        <v>0</v>
      </c>
      <c r="K165" t="s">
        <v>27</v>
      </c>
      <c r="L165" t="s">
        <v>44</v>
      </c>
      <c r="M165">
        <v>7</v>
      </c>
      <c r="N165">
        <v>17</v>
      </c>
      <c r="O165">
        <v>3</v>
      </c>
      <c r="P165">
        <v>1</v>
      </c>
      <c r="Q165">
        <v>5</v>
      </c>
      <c r="R165">
        <v>12</v>
      </c>
      <c r="S165">
        <v>1</v>
      </c>
      <c r="T165">
        <v>10</v>
      </c>
      <c r="U165">
        <v>1</v>
      </c>
      <c r="V165">
        <v>3</v>
      </c>
      <c r="W165">
        <v>0</v>
      </c>
      <c r="X165">
        <v>0</v>
      </c>
    </row>
    <row r="166" spans="1:24" x14ac:dyDescent="0.25">
      <c r="A166" t="s">
        <v>23</v>
      </c>
      <c r="B166" t="s">
        <v>3250</v>
      </c>
      <c r="C166" s="7">
        <v>0.75</v>
      </c>
      <c r="D166" t="s">
        <v>460</v>
      </c>
      <c r="E166" t="s">
        <v>58</v>
      </c>
      <c r="F166">
        <v>1</v>
      </c>
      <c r="G166">
        <v>0</v>
      </c>
      <c r="H166" t="s">
        <v>27</v>
      </c>
      <c r="I166">
        <v>0</v>
      </c>
      <c r="J166">
        <v>0</v>
      </c>
      <c r="K166" t="s">
        <v>34</v>
      </c>
      <c r="L166" t="s">
        <v>2763</v>
      </c>
      <c r="M166">
        <v>17</v>
      </c>
      <c r="N166">
        <v>7</v>
      </c>
      <c r="O166">
        <v>4</v>
      </c>
      <c r="P166">
        <v>3</v>
      </c>
      <c r="Q166">
        <v>13</v>
      </c>
      <c r="R166">
        <v>12</v>
      </c>
      <c r="S166">
        <v>5</v>
      </c>
      <c r="T166">
        <v>2</v>
      </c>
      <c r="U166">
        <v>2</v>
      </c>
      <c r="V166">
        <v>3</v>
      </c>
      <c r="W166">
        <v>0</v>
      </c>
      <c r="X166">
        <v>1</v>
      </c>
    </row>
    <row r="167" spans="1:24" x14ac:dyDescent="0.25">
      <c r="A167" t="s">
        <v>23</v>
      </c>
      <c r="B167" t="s">
        <v>3250</v>
      </c>
      <c r="C167" s="7">
        <v>0.84375</v>
      </c>
      <c r="D167" t="s">
        <v>588</v>
      </c>
      <c r="E167" t="s">
        <v>57</v>
      </c>
      <c r="F167">
        <v>0</v>
      </c>
      <c r="G167">
        <v>1</v>
      </c>
      <c r="H167" t="s">
        <v>47</v>
      </c>
      <c r="I167">
        <v>0</v>
      </c>
      <c r="J167">
        <v>0</v>
      </c>
      <c r="K167" t="s">
        <v>34</v>
      </c>
      <c r="L167" t="s">
        <v>64</v>
      </c>
      <c r="M167">
        <v>11</v>
      </c>
      <c r="N167">
        <v>13</v>
      </c>
      <c r="O167">
        <v>0</v>
      </c>
      <c r="P167">
        <v>7</v>
      </c>
      <c r="Q167">
        <v>15</v>
      </c>
      <c r="R167">
        <v>13</v>
      </c>
      <c r="S167">
        <v>3</v>
      </c>
      <c r="T167">
        <v>4</v>
      </c>
      <c r="U167">
        <v>1</v>
      </c>
      <c r="V167">
        <v>2</v>
      </c>
      <c r="W167">
        <v>0</v>
      </c>
      <c r="X167">
        <v>0</v>
      </c>
    </row>
    <row r="168" spans="1:24" x14ac:dyDescent="0.25">
      <c r="A168" t="s">
        <v>23</v>
      </c>
      <c r="B168" t="s">
        <v>3250</v>
      </c>
      <c r="C168" s="7">
        <v>0.84375</v>
      </c>
      <c r="D168" t="s">
        <v>49</v>
      </c>
      <c r="E168" t="s">
        <v>30</v>
      </c>
      <c r="F168">
        <v>1</v>
      </c>
      <c r="G168">
        <v>2</v>
      </c>
      <c r="H168" t="s">
        <v>47</v>
      </c>
      <c r="I168">
        <v>1</v>
      </c>
      <c r="J168">
        <v>1</v>
      </c>
      <c r="K168" t="s">
        <v>34</v>
      </c>
      <c r="L168" t="s">
        <v>55</v>
      </c>
      <c r="M168">
        <v>12</v>
      </c>
      <c r="N168">
        <v>5</v>
      </c>
      <c r="O168">
        <v>3</v>
      </c>
      <c r="P168">
        <v>3</v>
      </c>
      <c r="Q168">
        <v>6</v>
      </c>
      <c r="R168">
        <v>11</v>
      </c>
      <c r="S168">
        <v>6</v>
      </c>
      <c r="T168">
        <v>5</v>
      </c>
      <c r="U168">
        <v>2</v>
      </c>
      <c r="V168">
        <v>2</v>
      </c>
      <c r="W168">
        <v>0</v>
      </c>
      <c r="X168">
        <v>0</v>
      </c>
    </row>
    <row r="169" spans="1:24" x14ac:dyDescent="0.25">
      <c r="A169" t="s">
        <v>23</v>
      </c>
      <c r="B169" t="s">
        <v>3251</v>
      </c>
      <c r="C169" s="7">
        <v>0.75</v>
      </c>
      <c r="D169" t="s">
        <v>43</v>
      </c>
      <c r="E169" t="s">
        <v>2612</v>
      </c>
      <c r="F169">
        <v>1</v>
      </c>
      <c r="G169">
        <v>0</v>
      </c>
      <c r="H169" t="s">
        <v>27</v>
      </c>
      <c r="I169">
        <v>1</v>
      </c>
      <c r="J169">
        <v>0</v>
      </c>
      <c r="K169" t="s">
        <v>27</v>
      </c>
      <c r="L169" t="s">
        <v>2892</v>
      </c>
      <c r="M169">
        <v>16</v>
      </c>
      <c r="N169">
        <v>5</v>
      </c>
      <c r="O169">
        <v>6</v>
      </c>
      <c r="P169">
        <v>1</v>
      </c>
      <c r="Q169">
        <v>4</v>
      </c>
      <c r="R169">
        <v>12</v>
      </c>
      <c r="S169">
        <v>8</v>
      </c>
      <c r="T169">
        <v>4</v>
      </c>
      <c r="U169">
        <v>0</v>
      </c>
      <c r="V169">
        <v>2</v>
      </c>
      <c r="W169">
        <v>0</v>
      </c>
      <c r="X169">
        <v>0</v>
      </c>
    </row>
    <row r="170" spans="1:24" x14ac:dyDescent="0.25">
      <c r="A170" t="s">
        <v>23</v>
      </c>
      <c r="B170" t="s">
        <v>3251</v>
      </c>
      <c r="C170" s="7">
        <v>0.84375</v>
      </c>
      <c r="D170" t="s">
        <v>42</v>
      </c>
      <c r="E170" t="s">
        <v>33</v>
      </c>
      <c r="F170">
        <v>1</v>
      </c>
      <c r="G170">
        <v>1</v>
      </c>
      <c r="H170" t="s">
        <v>34</v>
      </c>
      <c r="I170">
        <v>1</v>
      </c>
      <c r="J170">
        <v>0</v>
      </c>
      <c r="K170" t="s">
        <v>27</v>
      </c>
      <c r="L170" t="s">
        <v>2309</v>
      </c>
      <c r="M170">
        <v>15</v>
      </c>
      <c r="N170">
        <v>15</v>
      </c>
      <c r="O170">
        <v>6</v>
      </c>
      <c r="P170">
        <v>4</v>
      </c>
      <c r="Q170">
        <v>13</v>
      </c>
      <c r="R170">
        <v>15</v>
      </c>
      <c r="S170">
        <v>6</v>
      </c>
      <c r="T170">
        <v>5</v>
      </c>
      <c r="U170">
        <v>1</v>
      </c>
      <c r="V170">
        <v>2</v>
      </c>
      <c r="W170">
        <v>0</v>
      </c>
      <c r="X170">
        <v>0</v>
      </c>
    </row>
    <row r="171" spans="1:24" x14ac:dyDescent="0.25">
      <c r="A171" t="s">
        <v>23</v>
      </c>
      <c r="B171" t="s">
        <v>3252</v>
      </c>
      <c r="C171" s="7">
        <v>0.83333333333333337</v>
      </c>
      <c r="D171" t="s">
        <v>54</v>
      </c>
      <c r="E171" t="s">
        <v>356</v>
      </c>
      <c r="F171">
        <v>0</v>
      </c>
      <c r="G171">
        <v>0</v>
      </c>
      <c r="H171" t="s">
        <v>34</v>
      </c>
      <c r="I171">
        <v>0</v>
      </c>
      <c r="J171">
        <v>0</v>
      </c>
      <c r="K171" t="s">
        <v>34</v>
      </c>
      <c r="L171" t="s">
        <v>44</v>
      </c>
      <c r="M171">
        <v>11</v>
      </c>
      <c r="N171">
        <v>12</v>
      </c>
      <c r="O171">
        <v>4</v>
      </c>
      <c r="P171">
        <v>2</v>
      </c>
      <c r="Q171">
        <v>10</v>
      </c>
      <c r="R171">
        <v>11</v>
      </c>
      <c r="S171">
        <v>7</v>
      </c>
      <c r="T171">
        <v>3</v>
      </c>
      <c r="U171">
        <v>1</v>
      </c>
      <c r="V171">
        <v>1</v>
      </c>
      <c r="W171">
        <v>0</v>
      </c>
      <c r="X171">
        <v>0</v>
      </c>
    </row>
    <row r="172" spans="1:24" x14ac:dyDescent="0.25">
      <c r="A172" t="s">
        <v>23</v>
      </c>
      <c r="B172" t="s">
        <v>3253</v>
      </c>
      <c r="C172" s="7">
        <v>0.52083333333333337</v>
      </c>
      <c r="D172" t="s">
        <v>49</v>
      </c>
      <c r="E172" t="s">
        <v>37</v>
      </c>
      <c r="F172">
        <v>2</v>
      </c>
      <c r="G172">
        <v>3</v>
      </c>
      <c r="H172" t="s">
        <v>47</v>
      </c>
      <c r="I172">
        <v>2</v>
      </c>
      <c r="J172">
        <v>1</v>
      </c>
      <c r="K172" t="s">
        <v>27</v>
      </c>
      <c r="L172" t="s">
        <v>62</v>
      </c>
      <c r="M172">
        <v>23</v>
      </c>
      <c r="N172">
        <v>12</v>
      </c>
      <c r="O172">
        <v>6</v>
      </c>
      <c r="P172">
        <v>5</v>
      </c>
      <c r="Q172">
        <v>10</v>
      </c>
      <c r="R172">
        <v>14</v>
      </c>
      <c r="S172">
        <v>11</v>
      </c>
      <c r="T172">
        <v>0</v>
      </c>
      <c r="U172">
        <v>2</v>
      </c>
      <c r="V172">
        <v>1</v>
      </c>
      <c r="W172">
        <v>0</v>
      </c>
      <c r="X172">
        <v>0</v>
      </c>
    </row>
    <row r="173" spans="1:24" x14ac:dyDescent="0.25">
      <c r="A173" t="s">
        <v>23</v>
      </c>
      <c r="B173" t="s">
        <v>3253</v>
      </c>
      <c r="C173" s="7">
        <v>0.625</v>
      </c>
      <c r="D173" t="s">
        <v>457</v>
      </c>
      <c r="E173" t="s">
        <v>2612</v>
      </c>
      <c r="F173">
        <v>0</v>
      </c>
      <c r="G173">
        <v>1</v>
      </c>
      <c r="H173" t="s">
        <v>47</v>
      </c>
      <c r="I173">
        <v>0</v>
      </c>
      <c r="J173">
        <v>1</v>
      </c>
      <c r="K173" t="s">
        <v>47</v>
      </c>
      <c r="L173" t="s">
        <v>64</v>
      </c>
      <c r="M173">
        <v>7</v>
      </c>
      <c r="N173">
        <v>7</v>
      </c>
      <c r="O173">
        <v>2</v>
      </c>
      <c r="P173">
        <v>2</v>
      </c>
      <c r="Q173">
        <v>8</v>
      </c>
      <c r="R173">
        <v>9</v>
      </c>
      <c r="S173">
        <v>5</v>
      </c>
      <c r="T173">
        <v>2</v>
      </c>
      <c r="U173">
        <v>1</v>
      </c>
      <c r="V173">
        <v>1</v>
      </c>
      <c r="W173">
        <v>0</v>
      </c>
      <c r="X173">
        <v>0</v>
      </c>
    </row>
    <row r="174" spans="1:24" x14ac:dyDescent="0.25">
      <c r="A174" t="s">
        <v>23</v>
      </c>
      <c r="B174" t="s">
        <v>3253</v>
      </c>
      <c r="C174" s="7">
        <v>0.625</v>
      </c>
      <c r="D174" t="s">
        <v>26</v>
      </c>
      <c r="E174" t="s">
        <v>588</v>
      </c>
      <c r="F174">
        <v>1</v>
      </c>
      <c r="G174">
        <v>0</v>
      </c>
      <c r="H174" t="s">
        <v>27</v>
      </c>
      <c r="I174">
        <v>1</v>
      </c>
      <c r="J174">
        <v>0</v>
      </c>
      <c r="K174" t="s">
        <v>27</v>
      </c>
      <c r="L174" t="s">
        <v>2582</v>
      </c>
      <c r="M174">
        <v>15</v>
      </c>
      <c r="N174">
        <v>10</v>
      </c>
      <c r="O174">
        <v>4</v>
      </c>
      <c r="P174">
        <v>2</v>
      </c>
      <c r="Q174">
        <v>12</v>
      </c>
      <c r="R174">
        <v>9</v>
      </c>
      <c r="S174">
        <v>7</v>
      </c>
      <c r="T174">
        <v>4</v>
      </c>
      <c r="U174">
        <v>2</v>
      </c>
      <c r="V174">
        <v>1</v>
      </c>
      <c r="W174">
        <v>0</v>
      </c>
      <c r="X174">
        <v>0</v>
      </c>
    </row>
    <row r="175" spans="1:24" x14ac:dyDescent="0.25">
      <c r="A175" t="s">
        <v>23</v>
      </c>
      <c r="B175" t="s">
        <v>3253</v>
      </c>
      <c r="C175" s="7">
        <v>0.72916666666666663</v>
      </c>
      <c r="D175" t="s">
        <v>33</v>
      </c>
      <c r="E175" t="s">
        <v>36</v>
      </c>
      <c r="F175">
        <v>0</v>
      </c>
      <c r="G175">
        <v>1</v>
      </c>
      <c r="H175" t="s">
        <v>47</v>
      </c>
      <c r="I175">
        <v>0</v>
      </c>
      <c r="J175">
        <v>0</v>
      </c>
      <c r="K175" t="s">
        <v>34</v>
      </c>
      <c r="L175" t="s">
        <v>2839</v>
      </c>
      <c r="M175">
        <v>10</v>
      </c>
      <c r="N175">
        <v>21</v>
      </c>
      <c r="O175">
        <v>3</v>
      </c>
      <c r="P175">
        <v>6</v>
      </c>
      <c r="Q175">
        <v>11</v>
      </c>
      <c r="R175">
        <v>10</v>
      </c>
      <c r="S175">
        <v>1</v>
      </c>
      <c r="T175">
        <v>12</v>
      </c>
      <c r="U175">
        <v>2</v>
      </c>
      <c r="V175">
        <v>3</v>
      </c>
      <c r="W175">
        <v>1</v>
      </c>
      <c r="X175">
        <v>0</v>
      </c>
    </row>
    <row r="176" spans="1:24" x14ac:dyDescent="0.25">
      <c r="A176" t="s">
        <v>23</v>
      </c>
      <c r="B176" t="s">
        <v>3253</v>
      </c>
      <c r="C176" s="7">
        <v>0.83333333333333337</v>
      </c>
      <c r="D176" t="s">
        <v>1227</v>
      </c>
      <c r="E176" t="s">
        <v>248</v>
      </c>
      <c r="F176">
        <v>2</v>
      </c>
      <c r="G176">
        <v>0</v>
      </c>
      <c r="H176" t="s">
        <v>27</v>
      </c>
      <c r="I176">
        <v>1</v>
      </c>
      <c r="J176">
        <v>0</v>
      </c>
      <c r="K176" t="s">
        <v>27</v>
      </c>
      <c r="L176" t="s">
        <v>35</v>
      </c>
      <c r="M176">
        <v>16</v>
      </c>
      <c r="N176">
        <v>8</v>
      </c>
      <c r="O176">
        <v>5</v>
      </c>
      <c r="P176">
        <v>3</v>
      </c>
      <c r="Q176">
        <v>10</v>
      </c>
      <c r="R176">
        <v>11</v>
      </c>
      <c r="S176">
        <v>2</v>
      </c>
      <c r="T176">
        <v>5</v>
      </c>
      <c r="U176">
        <v>2</v>
      </c>
      <c r="V176">
        <v>2</v>
      </c>
      <c r="W176">
        <v>0</v>
      </c>
      <c r="X176">
        <v>0</v>
      </c>
    </row>
    <row r="177" spans="1:24" x14ac:dyDescent="0.25">
      <c r="A177" t="s">
        <v>23</v>
      </c>
      <c r="B177" t="s">
        <v>3254</v>
      </c>
      <c r="C177" s="7">
        <v>0.58333333333333337</v>
      </c>
      <c r="D177" t="s">
        <v>460</v>
      </c>
      <c r="E177" t="s">
        <v>42</v>
      </c>
      <c r="F177">
        <v>1</v>
      </c>
      <c r="G177">
        <v>3</v>
      </c>
      <c r="H177" t="s">
        <v>47</v>
      </c>
      <c r="I177">
        <v>0</v>
      </c>
      <c r="J177">
        <v>2</v>
      </c>
      <c r="K177" t="s">
        <v>47</v>
      </c>
      <c r="L177" t="s">
        <v>44</v>
      </c>
      <c r="M177">
        <v>15</v>
      </c>
      <c r="N177">
        <v>14</v>
      </c>
      <c r="O177">
        <v>5</v>
      </c>
      <c r="P177">
        <v>5</v>
      </c>
      <c r="Q177">
        <v>13</v>
      </c>
      <c r="R177">
        <v>4</v>
      </c>
      <c r="S177">
        <v>5</v>
      </c>
      <c r="T177">
        <v>7</v>
      </c>
      <c r="U177">
        <v>4</v>
      </c>
      <c r="V177">
        <v>0</v>
      </c>
      <c r="W177">
        <v>0</v>
      </c>
      <c r="X177">
        <v>0</v>
      </c>
    </row>
    <row r="178" spans="1:24" x14ac:dyDescent="0.25">
      <c r="A178" t="s">
        <v>23</v>
      </c>
      <c r="B178" t="s">
        <v>3254</v>
      </c>
      <c r="C178" s="7">
        <v>0.6875</v>
      </c>
      <c r="D178" t="s">
        <v>53</v>
      </c>
      <c r="E178" t="s">
        <v>57</v>
      </c>
      <c r="F178">
        <v>0</v>
      </c>
      <c r="G178">
        <v>0</v>
      </c>
      <c r="H178" t="s">
        <v>34</v>
      </c>
      <c r="I178">
        <v>0</v>
      </c>
      <c r="J178">
        <v>0</v>
      </c>
      <c r="K178" t="s">
        <v>34</v>
      </c>
      <c r="L178" t="s">
        <v>2309</v>
      </c>
      <c r="M178">
        <v>17</v>
      </c>
      <c r="N178">
        <v>8</v>
      </c>
      <c r="O178">
        <v>3</v>
      </c>
      <c r="P178">
        <v>4</v>
      </c>
      <c r="Q178">
        <v>15</v>
      </c>
      <c r="R178">
        <v>6</v>
      </c>
      <c r="S178">
        <v>7</v>
      </c>
      <c r="T178">
        <v>3</v>
      </c>
      <c r="U178">
        <v>2</v>
      </c>
      <c r="V178">
        <v>1</v>
      </c>
      <c r="W178">
        <v>0</v>
      </c>
      <c r="X178">
        <v>0</v>
      </c>
    </row>
    <row r="179" spans="1:24" x14ac:dyDescent="0.25">
      <c r="A179" t="s">
        <v>23</v>
      </c>
      <c r="B179" t="s">
        <v>3254</v>
      </c>
      <c r="C179" s="7">
        <v>0.80208333333333337</v>
      </c>
      <c r="D179" t="s">
        <v>43</v>
      </c>
      <c r="E179" t="s">
        <v>356</v>
      </c>
      <c r="F179">
        <v>4</v>
      </c>
      <c r="G179">
        <v>0</v>
      </c>
      <c r="H179" t="s">
        <v>27</v>
      </c>
      <c r="I179">
        <v>1</v>
      </c>
      <c r="J179">
        <v>0</v>
      </c>
      <c r="K179" t="s">
        <v>27</v>
      </c>
      <c r="L179" t="s">
        <v>63</v>
      </c>
      <c r="M179">
        <v>13</v>
      </c>
      <c r="N179">
        <v>2</v>
      </c>
      <c r="O179">
        <v>6</v>
      </c>
      <c r="P179">
        <v>0</v>
      </c>
      <c r="Q179">
        <v>9</v>
      </c>
      <c r="R179">
        <v>8</v>
      </c>
      <c r="S179">
        <v>11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x14ac:dyDescent="0.25">
      <c r="A180" t="s">
        <v>23</v>
      </c>
      <c r="B180" t="s">
        <v>3255</v>
      </c>
      <c r="C180" s="7">
        <v>0.83333333333333337</v>
      </c>
      <c r="D180" t="s">
        <v>54</v>
      </c>
      <c r="E180" t="s">
        <v>58</v>
      </c>
      <c r="F180">
        <v>3</v>
      </c>
      <c r="G180">
        <v>0</v>
      </c>
      <c r="H180" t="s">
        <v>27</v>
      </c>
      <c r="I180">
        <v>0</v>
      </c>
      <c r="J180">
        <v>0</v>
      </c>
      <c r="K180" t="s">
        <v>34</v>
      </c>
      <c r="L180" t="s">
        <v>2708</v>
      </c>
      <c r="M180">
        <v>20</v>
      </c>
      <c r="N180">
        <v>4</v>
      </c>
      <c r="O180">
        <v>6</v>
      </c>
      <c r="P180">
        <v>1</v>
      </c>
      <c r="Q180">
        <v>9</v>
      </c>
      <c r="R180">
        <v>8</v>
      </c>
      <c r="S180">
        <v>7</v>
      </c>
      <c r="T180">
        <v>2</v>
      </c>
      <c r="U180">
        <v>0</v>
      </c>
      <c r="V180">
        <v>0</v>
      </c>
      <c r="W180">
        <v>0</v>
      </c>
      <c r="X180">
        <v>0</v>
      </c>
    </row>
    <row r="181" spans="1:24" x14ac:dyDescent="0.25">
      <c r="A181" t="s">
        <v>23</v>
      </c>
      <c r="B181" t="s">
        <v>3256</v>
      </c>
      <c r="C181" s="7">
        <v>0.75</v>
      </c>
      <c r="D181" t="s">
        <v>26</v>
      </c>
      <c r="E181" t="s">
        <v>37</v>
      </c>
      <c r="F181">
        <v>2</v>
      </c>
      <c r="G181">
        <v>1</v>
      </c>
      <c r="H181" t="s">
        <v>27</v>
      </c>
      <c r="I181">
        <v>1</v>
      </c>
      <c r="J181">
        <v>0</v>
      </c>
      <c r="K181" t="s">
        <v>27</v>
      </c>
      <c r="L181" t="s">
        <v>2336</v>
      </c>
      <c r="M181">
        <v>14</v>
      </c>
      <c r="N181">
        <v>6</v>
      </c>
      <c r="O181">
        <v>6</v>
      </c>
      <c r="P181">
        <v>2</v>
      </c>
      <c r="Q181">
        <v>10</v>
      </c>
      <c r="R181">
        <v>10</v>
      </c>
      <c r="S181">
        <v>3</v>
      </c>
      <c r="T181">
        <v>1</v>
      </c>
      <c r="U181">
        <v>0</v>
      </c>
      <c r="V181">
        <v>1</v>
      </c>
      <c r="W181">
        <v>0</v>
      </c>
      <c r="X181">
        <v>0</v>
      </c>
    </row>
    <row r="182" spans="1:24" x14ac:dyDescent="0.25">
      <c r="A182" t="s">
        <v>23</v>
      </c>
      <c r="B182" t="s">
        <v>3256</v>
      </c>
      <c r="C182" s="7">
        <v>0.84375</v>
      </c>
      <c r="D182" t="s">
        <v>1227</v>
      </c>
      <c r="E182" t="s">
        <v>36</v>
      </c>
      <c r="F182">
        <v>2</v>
      </c>
      <c r="G182">
        <v>0</v>
      </c>
      <c r="H182" t="s">
        <v>27</v>
      </c>
      <c r="I182">
        <v>2</v>
      </c>
      <c r="J182">
        <v>0</v>
      </c>
      <c r="K182" t="s">
        <v>27</v>
      </c>
      <c r="L182" t="s">
        <v>318</v>
      </c>
      <c r="M182">
        <v>8</v>
      </c>
      <c r="N182">
        <v>9</v>
      </c>
      <c r="O182">
        <v>6</v>
      </c>
      <c r="P182">
        <v>5</v>
      </c>
      <c r="Q182">
        <v>7</v>
      </c>
      <c r="R182">
        <v>16</v>
      </c>
      <c r="S182">
        <v>6</v>
      </c>
      <c r="T182">
        <v>3</v>
      </c>
      <c r="U182">
        <v>1</v>
      </c>
      <c r="V182">
        <v>3</v>
      </c>
      <c r="W182">
        <v>0</v>
      </c>
      <c r="X182">
        <v>0</v>
      </c>
    </row>
    <row r="183" spans="1:24" x14ac:dyDescent="0.25">
      <c r="A183" t="s">
        <v>23</v>
      </c>
      <c r="B183" t="s">
        <v>3257</v>
      </c>
      <c r="C183" s="7">
        <v>0.75</v>
      </c>
      <c r="D183" t="s">
        <v>43</v>
      </c>
      <c r="E183" t="s">
        <v>25</v>
      </c>
      <c r="F183">
        <v>2</v>
      </c>
      <c r="G183">
        <v>0</v>
      </c>
      <c r="H183" t="s">
        <v>27</v>
      </c>
      <c r="I183">
        <v>0</v>
      </c>
      <c r="J183">
        <v>0</v>
      </c>
      <c r="K183" t="s">
        <v>34</v>
      </c>
      <c r="L183" t="s">
        <v>98</v>
      </c>
      <c r="M183">
        <v>28</v>
      </c>
      <c r="N183">
        <v>11</v>
      </c>
      <c r="O183">
        <v>9</v>
      </c>
      <c r="P183">
        <v>4</v>
      </c>
      <c r="Q183">
        <v>10</v>
      </c>
      <c r="R183">
        <v>9</v>
      </c>
      <c r="S183">
        <v>16</v>
      </c>
      <c r="T183">
        <v>2</v>
      </c>
      <c r="U183">
        <v>0</v>
      </c>
      <c r="V183">
        <v>2</v>
      </c>
      <c r="W183">
        <v>0</v>
      </c>
      <c r="X183">
        <v>0</v>
      </c>
    </row>
    <row r="184" spans="1:24" x14ac:dyDescent="0.25">
      <c r="A184" t="s">
        <v>23</v>
      </c>
      <c r="B184" t="s">
        <v>3257</v>
      </c>
      <c r="C184" s="7">
        <v>0.84375</v>
      </c>
      <c r="D184" t="s">
        <v>33</v>
      </c>
      <c r="E184" t="s">
        <v>57</v>
      </c>
      <c r="F184">
        <v>1</v>
      </c>
      <c r="G184">
        <v>2</v>
      </c>
      <c r="H184" t="s">
        <v>47</v>
      </c>
      <c r="I184">
        <v>1</v>
      </c>
      <c r="J184">
        <v>1</v>
      </c>
      <c r="K184" t="s">
        <v>34</v>
      </c>
      <c r="L184" t="s">
        <v>55</v>
      </c>
      <c r="M184">
        <v>12</v>
      </c>
      <c r="N184">
        <v>15</v>
      </c>
      <c r="O184">
        <v>5</v>
      </c>
      <c r="P184">
        <v>5</v>
      </c>
      <c r="Q184">
        <v>6</v>
      </c>
      <c r="R184">
        <v>10</v>
      </c>
      <c r="S184">
        <v>2</v>
      </c>
      <c r="T184">
        <v>8</v>
      </c>
      <c r="U184">
        <v>3</v>
      </c>
      <c r="V184">
        <v>1</v>
      </c>
      <c r="W184">
        <v>0</v>
      </c>
      <c r="X184">
        <v>0</v>
      </c>
    </row>
    <row r="185" spans="1:24" x14ac:dyDescent="0.25">
      <c r="A185" t="s">
        <v>23</v>
      </c>
      <c r="B185" t="s">
        <v>3258</v>
      </c>
      <c r="C185" s="7">
        <v>0.83333333333333337</v>
      </c>
      <c r="D185" t="s">
        <v>53</v>
      </c>
      <c r="E185" t="s">
        <v>588</v>
      </c>
      <c r="F185">
        <v>0</v>
      </c>
      <c r="G185">
        <v>1</v>
      </c>
      <c r="H185" t="s">
        <v>47</v>
      </c>
      <c r="I185">
        <v>0</v>
      </c>
      <c r="J185">
        <v>0</v>
      </c>
      <c r="K185" t="s">
        <v>34</v>
      </c>
      <c r="L185" t="s">
        <v>28</v>
      </c>
      <c r="M185">
        <v>27</v>
      </c>
      <c r="N185">
        <v>6</v>
      </c>
      <c r="O185">
        <v>6</v>
      </c>
      <c r="P185">
        <v>4</v>
      </c>
      <c r="Q185">
        <v>11</v>
      </c>
      <c r="R185">
        <v>8</v>
      </c>
      <c r="S185">
        <v>12</v>
      </c>
      <c r="T185">
        <v>0</v>
      </c>
      <c r="U185">
        <v>2</v>
      </c>
      <c r="V185">
        <v>1</v>
      </c>
      <c r="W185">
        <v>0</v>
      </c>
      <c r="X185">
        <v>0</v>
      </c>
    </row>
    <row r="186" spans="1:24" x14ac:dyDescent="0.25">
      <c r="A186" t="s">
        <v>23</v>
      </c>
      <c r="B186" t="s">
        <v>3259</v>
      </c>
      <c r="C186" s="7">
        <v>0.83333333333333337</v>
      </c>
      <c r="D186" t="s">
        <v>25</v>
      </c>
      <c r="E186" t="s">
        <v>58</v>
      </c>
      <c r="F186">
        <v>2</v>
      </c>
      <c r="G186">
        <v>0</v>
      </c>
      <c r="H186" t="s">
        <v>27</v>
      </c>
      <c r="I186">
        <v>2</v>
      </c>
      <c r="J186">
        <v>0</v>
      </c>
      <c r="K186" t="s">
        <v>27</v>
      </c>
      <c r="L186" t="s">
        <v>2402</v>
      </c>
      <c r="M186">
        <v>14</v>
      </c>
      <c r="N186">
        <v>7</v>
      </c>
      <c r="O186">
        <v>5</v>
      </c>
      <c r="P186">
        <v>1</v>
      </c>
      <c r="Q186">
        <v>9</v>
      </c>
      <c r="R186">
        <v>18</v>
      </c>
      <c r="S186">
        <v>5</v>
      </c>
      <c r="T186">
        <v>4</v>
      </c>
      <c r="U186">
        <v>0</v>
      </c>
      <c r="V186">
        <v>3</v>
      </c>
      <c r="W186">
        <v>0</v>
      </c>
      <c r="X186">
        <v>0</v>
      </c>
    </row>
    <row r="187" spans="1:24" x14ac:dyDescent="0.25">
      <c r="A187" t="s">
        <v>23</v>
      </c>
      <c r="B187" t="s">
        <v>3260</v>
      </c>
      <c r="C187" s="7">
        <v>0.75</v>
      </c>
      <c r="D187" t="s">
        <v>356</v>
      </c>
      <c r="E187" t="s">
        <v>26</v>
      </c>
      <c r="F187">
        <v>2</v>
      </c>
      <c r="G187">
        <v>3</v>
      </c>
      <c r="H187" t="s">
        <v>47</v>
      </c>
      <c r="I187">
        <v>1</v>
      </c>
      <c r="J187">
        <v>2</v>
      </c>
      <c r="K187" t="s">
        <v>47</v>
      </c>
      <c r="L187" t="s">
        <v>35</v>
      </c>
      <c r="M187">
        <v>6</v>
      </c>
      <c r="N187">
        <v>17</v>
      </c>
      <c r="O187">
        <v>3</v>
      </c>
      <c r="P187">
        <v>7</v>
      </c>
      <c r="Q187">
        <v>9</v>
      </c>
      <c r="R187">
        <v>8</v>
      </c>
      <c r="S187">
        <v>3</v>
      </c>
      <c r="T187">
        <v>4</v>
      </c>
      <c r="U187">
        <v>0</v>
      </c>
      <c r="V187">
        <v>0</v>
      </c>
      <c r="W187">
        <v>0</v>
      </c>
      <c r="X187">
        <v>0</v>
      </c>
    </row>
    <row r="188" spans="1:24" x14ac:dyDescent="0.25">
      <c r="A188" t="s">
        <v>23</v>
      </c>
      <c r="B188" t="s">
        <v>3260</v>
      </c>
      <c r="C188" s="7">
        <v>0.75</v>
      </c>
      <c r="D188" t="s">
        <v>58</v>
      </c>
      <c r="E188" t="s">
        <v>457</v>
      </c>
      <c r="F188">
        <v>1</v>
      </c>
      <c r="G188">
        <v>2</v>
      </c>
      <c r="H188" t="s">
        <v>47</v>
      </c>
      <c r="I188">
        <v>0</v>
      </c>
      <c r="J188">
        <v>1</v>
      </c>
      <c r="K188" t="s">
        <v>47</v>
      </c>
      <c r="L188" t="s">
        <v>41</v>
      </c>
      <c r="M188">
        <v>22</v>
      </c>
      <c r="N188">
        <v>9</v>
      </c>
      <c r="O188">
        <v>5</v>
      </c>
      <c r="P188">
        <v>2</v>
      </c>
      <c r="Q188">
        <v>10</v>
      </c>
      <c r="R188">
        <v>15</v>
      </c>
      <c r="S188">
        <v>9</v>
      </c>
      <c r="T188">
        <v>5</v>
      </c>
      <c r="U188">
        <v>1</v>
      </c>
      <c r="V188">
        <v>3</v>
      </c>
      <c r="W188">
        <v>0</v>
      </c>
      <c r="X188">
        <v>0</v>
      </c>
    </row>
    <row r="189" spans="1:24" x14ac:dyDescent="0.25">
      <c r="A189" t="s">
        <v>23</v>
      </c>
      <c r="B189" t="s">
        <v>3260</v>
      </c>
      <c r="C189" s="7">
        <v>0.84375</v>
      </c>
      <c r="D189" t="s">
        <v>248</v>
      </c>
      <c r="E189" t="s">
        <v>54</v>
      </c>
      <c r="F189">
        <v>1</v>
      </c>
      <c r="G189">
        <v>3</v>
      </c>
      <c r="H189" t="s">
        <v>47</v>
      </c>
      <c r="I189">
        <v>1</v>
      </c>
      <c r="J189">
        <v>2</v>
      </c>
      <c r="K189" t="s">
        <v>47</v>
      </c>
      <c r="L189" t="s">
        <v>64</v>
      </c>
      <c r="M189">
        <v>13</v>
      </c>
      <c r="N189">
        <v>9</v>
      </c>
      <c r="O189">
        <v>5</v>
      </c>
      <c r="P189">
        <v>5</v>
      </c>
      <c r="Q189">
        <v>11</v>
      </c>
      <c r="R189">
        <v>6</v>
      </c>
      <c r="S189">
        <v>4</v>
      </c>
      <c r="T189">
        <v>5</v>
      </c>
      <c r="U189">
        <v>1</v>
      </c>
      <c r="V189">
        <v>2</v>
      </c>
      <c r="W189">
        <v>0</v>
      </c>
      <c r="X189">
        <v>0</v>
      </c>
    </row>
    <row r="190" spans="1:24" x14ac:dyDescent="0.25">
      <c r="A190" t="s">
        <v>23</v>
      </c>
      <c r="B190" t="s">
        <v>3260</v>
      </c>
      <c r="C190" s="7">
        <v>0.84375</v>
      </c>
      <c r="D190" t="s">
        <v>37</v>
      </c>
      <c r="E190" t="s">
        <v>43</v>
      </c>
      <c r="F190">
        <v>0</v>
      </c>
      <c r="G190">
        <v>5</v>
      </c>
      <c r="H190" t="s">
        <v>47</v>
      </c>
      <c r="I190">
        <v>0</v>
      </c>
      <c r="J190">
        <v>4</v>
      </c>
      <c r="K190" t="s">
        <v>47</v>
      </c>
      <c r="L190" t="s">
        <v>2582</v>
      </c>
      <c r="M190">
        <v>4</v>
      </c>
      <c r="N190">
        <v>18</v>
      </c>
      <c r="O190">
        <v>1</v>
      </c>
      <c r="P190">
        <v>7</v>
      </c>
      <c r="Q190">
        <v>8</v>
      </c>
      <c r="R190">
        <v>8</v>
      </c>
      <c r="S190">
        <v>3</v>
      </c>
      <c r="T190">
        <v>8</v>
      </c>
      <c r="U190">
        <v>2</v>
      </c>
      <c r="V190">
        <v>0</v>
      </c>
      <c r="W190">
        <v>0</v>
      </c>
      <c r="X190">
        <v>0</v>
      </c>
    </row>
    <row r="191" spans="1:24" x14ac:dyDescent="0.25">
      <c r="A191" t="s">
        <v>23</v>
      </c>
      <c r="B191" t="s">
        <v>3261</v>
      </c>
      <c r="C191" s="7">
        <v>0.75</v>
      </c>
      <c r="D191" t="s">
        <v>588</v>
      </c>
      <c r="E191" t="s">
        <v>25</v>
      </c>
      <c r="F191">
        <v>3</v>
      </c>
      <c r="G191">
        <v>2</v>
      </c>
      <c r="H191" t="s">
        <v>27</v>
      </c>
      <c r="I191">
        <v>0</v>
      </c>
      <c r="J191">
        <v>1</v>
      </c>
      <c r="K191" t="s">
        <v>47</v>
      </c>
      <c r="L191" t="s">
        <v>2309</v>
      </c>
      <c r="M191">
        <v>10</v>
      </c>
      <c r="N191">
        <v>18</v>
      </c>
      <c r="O191">
        <v>5</v>
      </c>
      <c r="P191">
        <v>10</v>
      </c>
      <c r="Q191">
        <v>16</v>
      </c>
      <c r="R191">
        <v>7</v>
      </c>
      <c r="S191">
        <v>2</v>
      </c>
      <c r="T191">
        <v>4</v>
      </c>
      <c r="U191">
        <v>1</v>
      </c>
      <c r="V191">
        <v>0</v>
      </c>
      <c r="W191">
        <v>0</v>
      </c>
      <c r="X191">
        <v>0</v>
      </c>
    </row>
    <row r="192" spans="1:24" x14ac:dyDescent="0.25">
      <c r="A192" t="s">
        <v>23</v>
      </c>
      <c r="B192" t="s">
        <v>3261</v>
      </c>
      <c r="C192" s="7">
        <v>0.75</v>
      </c>
      <c r="D192" t="s">
        <v>36</v>
      </c>
      <c r="E192" t="s">
        <v>49</v>
      </c>
      <c r="F192">
        <v>0</v>
      </c>
      <c r="G192">
        <v>0</v>
      </c>
      <c r="H192" t="s">
        <v>34</v>
      </c>
      <c r="I192">
        <v>0</v>
      </c>
      <c r="J192">
        <v>0</v>
      </c>
      <c r="K192" t="s">
        <v>34</v>
      </c>
      <c r="L192" t="s">
        <v>2763</v>
      </c>
      <c r="M192">
        <v>14</v>
      </c>
      <c r="N192">
        <v>4</v>
      </c>
      <c r="O192">
        <v>5</v>
      </c>
      <c r="P192">
        <v>0</v>
      </c>
      <c r="Q192">
        <v>14</v>
      </c>
      <c r="R192">
        <v>7</v>
      </c>
      <c r="S192">
        <v>13</v>
      </c>
      <c r="T192">
        <v>1</v>
      </c>
      <c r="U192">
        <v>1</v>
      </c>
      <c r="V192">
        <v>1</v>
      </c>
      <c r="W192">
        <v>0</v>
      </c>
      <c r="X192">
        <v>0</v>
      </c>
    </row>
    <row r="193" spans="1:24" x14ac:dyDescent="0.25">
      <c r="A193" t="s">
        <v>23</v>
      </c>
      <c r="B193" t="s">
        <v>3261</v>
      </c>
      <c r="C193" s="7">
        <v>0.8125</v>
      </c>
      <c r="D193" t="s">
        <v>2612</v>
      </c>
      <c r="E193" t="s">
        <v>33</v>
      </c>
      <c r="F193">
        <v>0</v>
      </c>
      <c r="G193">
        <v>0</v>
      </c>
      <c r="H193" t="s">
        <v>34</v>
      </c>
      <c r="I193">
        <v>0</v>
      </c>
      <c r="J193">
        <v>0</v>
      </c>
      <c r="K193" t="s">
        <v>34</v>
      </c>
      <c r="L193" t="s">
        <v>318</v>
      </c>
      <c r="M193">
        <v>16</v>
      </c>
      <c r="N193">
        <v>10</v>
      </c>
      <c r="O193">
        <v>5</v>
      </c>
      <c r="P193">
        <v>3</v>
      </c>
      <c r="Q193">
        <v>10</v>
      </c>
      <c r="R193">
        <v>14</v>
      </c>
      <c r="S193">
        <v>10</v>
      </c>
      <c r="T193">
        <v>0</v>
      </c>
      <c r="U193">
        <v>2</v>
      </c>
      <c r="V193">
        <v>1</v>
      </c>
      <c r="W193">
        <v>0</v>
      </c>
      <c r="X193">
        <v>0</v>
      </c>
    </row>
    <row r="194" spans="1:24" x14ac:dyDescent="0.25">
      <c r="A194" t="s">
        <v>23</v>
      </c>
      <c r="B194" t="s">
        <v>3261</v>
      </c>
      <c r="C194" s="7">
        <v>0.84375</v>
      </c>
      <c r="D194" t="s">
        <v>30</v>
      </c>
      <c r="E194" t="s">
        <v>1227</v>
      </c>
      <c r="F194">
        <v>1</v>
      </c>
      <c r="G194">
        <v>1</v>
      </c>
      <c r="H194" t="s">
        <v>34</v>
      </c>
      <c r="I194">
        <v>1</v>
      </c>
      <c r="J194">
        <v>0</v>
      </c>
      <c r="K194" t="s">
        <v>27</v>
      </c>
      <c r="L194" t="s">
        <v>28</v>
      </c>
      <c r="M194">
        <v>8</v>
      </c>
      <c r="N194">
        <v>19</v>
      </c>
      <c r="O194">
        <v>2</v>
      </c>
      <c r="P194">
        <v>6</v>
      </c>
      <c r="Q194">
        <v>12</v>
      </c>
      <c r="R194">
        <v>10</v>
      </c>
      <c r="S194">
        <v>5</v>
      </c>
      <c r="T194">
        <v>11</v>
      </c>
      <c r="U194">
        <v>1</v>
      </c>
      <c r="V194">
        <v>1</v>
      </c>
      <c r="W194">
        <v>0</v>
      </c>
      <c r="X194">
        <v>0</v>
      </c>
    </row>
    <row r="195" spans="1:24" x14ac:dyDescent="0.25">
      <c r="A195" t="s">
        <v>23</v>
      </c>
      <c r="B195" t="s">
        <v>3261</v>
      </c>
      <c r="C195" s="7">
        <v>0.84375</v>
      </c>
      <c r="D195" t="s">
        <v>57</v>
      </c>
      <c r="E195" t="s">
        <v>460</v>
      </c>
      <c r="F195">
        <v>1</v>
      </c>
      <c r="G195">
        <v>2</v>
      </c>
      <c r="H195" t="s">
        <v>47</v>
      </c>
      <c r="I195">
        <v>0</v>
      </c>
      <c r="J195">
        <v>1</v>
      </c>
      <c r="K195" t="s">
        <v>47</v>
      </c>
      <c r="L195" t="s">
        <v>2839</v>
      </c>
      <c r="M195">
        <v>16</v>
      </c>
      <c r="N195">
        <v>5</v>
      </c>
      <c r="O195">
        <v>4</v>
      </c>
      <c r="P195">
        <v>3</v>
      </c>
      <c r="Q195">
        <v>10</v>
      </c>
      <c r="R195">
        <v>12</v>
      </c>
      <c r="S195">
        <v>7</v>
      </c>
      <c r="T195">
        <v>2</v>
      </c>
      <c r="U195">
        <v>1</v>
      </c>
      <c r="V195">
        <v>1</v>
      </c>
      <c r="W195">
        <v>0</v>
      </c>
      <c r="X195">
        <v>0</v>
      </c>
    </row>
    <row r="196" spans="1:24" x14ac:dyDescent="0.25">
      <c r="A196" t="s">
        <v>23</v>
      </c>
      <c r="B196" t="s">
        <v>3262</v>
      </c>
      <c r="C196" s="7">
        <v>0.83333333333333337</v>
      </c>
      <c r="D196" t="s">
        <v>42</v>
      </c>
      <c r="E196" t="s">
        <v>53</v>
      </c>
      <c r="F196">
        <v>1</v>
      </c>
      <c r="G196">
        <v>3</v>
      </c>
      <c r="H196" t="s">
        <v>47</v>
      </c>
      <c r="I196">
        <v>0</v>
      </c>
      <c r="J196">
        <v>1</v>
      </c>
      <c r="K196" t="s">
        <v>47</v>
      </c>
      <c r="L196" t="s">
        <v>55</v>
      </c>
      <c r="M196">
        <v>3</v>
      </c>
      <c r="N196">
        <v>14</v>
      </c>
      <c r="O196">
        <v>2</v>
      </c>
      <c r="P196">
        <v>7</v>
      </c>
      <c r="Q196">
        <v>9</v>
      </c>
      <c r="R196">
        <v>11</v>
      </c>
      <c r="S196">
        <v>1</v>
      </c>
      <c r="T196">
        <v>2</v>
      </c>
      <c r="U196">
        <v>1</v>
      </c>
      <c r="V196">
        <v>2</v>
      </c>
      <c r="W196">
        <v>0</v>
      </c>
      <c r="X196">
        <v>0</v>
      </c>
    </row>
    <row r="197" spans="1:24" x14ac:dyDescent="0.25">
      <c r="A197" t="s">
        <v>23</v>
      </c>
      <c r="B197" t="s">
        <v>3263</v>
      </c>
      <c r="C197" s="7">
        <v>0.52083333333333337</v>
      </c>
      <c r="D197" t="s">
        <v>30</v>
      </c>
      <c r="E197" t="s">
        <v>58</v>
      </c>
      <c r="F197">
        <v>0</v>
      </c>
      <c r="G197">
        <v>2</v>
      </c>
      <c r="H197" t="s">
        <v>47</v>
      </c>
      <c r="I197">
        <v>0</v>
      </c>
      <c r="J197">
        <v>0</v>
      </c>
      <c r="K197" t="s">
        <v>34</v>
      </c>
      <c r="L197" t="s">
        <v>35</v>
      </c>
      <c r="M197">
        <v>11</v>
      </c>
      <c r="N197">
        <v>13</v>
      </c>
      <c r="O197">
        <v>3</v>
      </c>
      <c r="P197">
        <v>3</v>
      </c>
      <c r="Q197">
        <v>13</v>
      </c>
      <c r="R197">
        <v>6</v>
      </c>
      <c r="S197">
        <v>7</v>
      </c>
      <c r="T197">
        <v>12</v>
      </c>
      <c r="U197">
        <v>3</v>
      </c>
      <c r="V197">
        <v>4</v>
      </c>
      <c r="W197">
        <v>0</v>
      </c>
      <c r="X197">
        <v>0</v>
      </c>
    </row>
    <row r="198" spans="1:24" x14ac:dyDescent="0.25">
      <c r="A198" t="s">
        <v>23</v>
      </c>
      <c r="B198" t="s">
        <v>3263</v>
      </c>
      <c r="C198" s="7">
        <v>0.625</v>
      </c>
      <c r="D198" t="s">
        <v>356</v>
      </c>
      <c r="E198" t="s">
        <v>49</v>
      </c>
      <c r="F198">
        <v>1</v>
      </c>
      <c r="G198">
        <v>0</v>
      </c>
      <c r="H198" t="s">
        <v>27</v>
      </c>
      <c r="I198">
        <v>0</v>
      </c>
      <c r="J198">
        <v>0</v>
      </c>
      <c r="K198" t="s">
        <v>34</v>
      </c>
      <c r="L198" t="s">
        <v>2402</v>
      </c>
      <c r="M198">
        <v>11</v>
      </c>
      <c r="N198">
        <v>6</v>
      </c>
      <c r="O198">
        <v>2</v>
      </c>
      <c r="P198">
        <v>4</v>
      </c>
      <c r="Q198">
        <v>7</v>
      </c>
      <c r="R198">
        <v>10</v>
      </c>
      <c r="S198">
        <v>1</v>
      </c>
      <c r="T198">
        <v>6</v>
      </c>
      <c r="U198">
        <v>1</v>
      </c>
      <c r="V198">
        <v>2</v>
      </c>
      <c r="W198">
        <v>0</v>
      </c>
      <c r="X198">
        <v>0</v>
      </c>
    </row>
    <row r="199" spans="1:24" x14ac:dyDescent="0.25">
      <c r="A199" t="s">
        <v>23</v>
      </c>
      <c r="B199" t="s">
        <v>3263</v>
      </c>
      <c r="C199" s="7">
        <v>0.625</v>
      </c>
      <c r="D199" t="s">
        <v>43</v>
      </c>
      <c r="E199" t="s">
        <v>460</v>
      </c>
      <c r="F199">
        <v>1</v>
      </c>
      <c r="G199">
        <v>0</v>
      </c>
      <c r="H199" t="s">
        <v>27</v>
      </c>
      <c r="I199">
        <v>1</v>
      </c>
      <c r="J199">
        <v>0</v>
      </c>
      <c r="K199" t="s">
        <v>27</v>
      </c>
      <c r="L199" t="s">
        <v>2708</v>
      </c>
      <c r="M199">
        <v>10</v>
      </c>
      <c r="N199">
        <v>4</v>
      </c>
      <c r="O199">
        <v>5</v>
      </c>
      <c r="P199">
        <v>1</v>
      </c>
      <c r="Q199">
        <v>7</v>
      </c>
      <c r="R199">
        <v>10</v>
      </c>
      <c r="S199">
        <v>10</v>
      </c>
      <c r="T199">
        <v>0</v>
      </c>
      <c r="U199">
        <v>0</v>
      </c>
      <c r="V199">
        <v>3</v>
      </c>
      <c r="W199">
        <v>0</v>
      </c>
      <c r="X199">
        <v>0</v>
      </c>
    </row>
    <row r="200" spans="1:24" x14ac:dyDescent="0.25">
      <c r="A200" t="s">
        <v>23</v>
      </c>
      <c r="B200" t="s">
        <v>3263</v>
      </c>
      <c r="C200" s="7">
        <v>0.625</v>
      </c>
      <c r="D200" t="s">
        <v>37</v>
      </c>
      <c r="E200" t="s">
        <v>33</v>
      </c>
      <c r="F200">
        <v>2</v>
      </c>
      <c r="G200">
        <v>2</v>
      </c>
      <c r="H200" t="s">
        <v>34</v>
      </c>
      <c r="I200">
        <v>0</v>
      </c>
      <c r="J200">
        <v>1</v>
      </c>
      <c r="K200" t="s">
        <v>47</v>
      </c>
      <c r="L200" t="s">
        <v>41</v>
      </c>
      <c r="M200">
        <v>5</v>
      </c>
      <c r="N200">
        <v>12</v>
      </c>
      <c r="O200">
        <v>3</v>
      </c>
      <c r="P200">
        <v>7</v>
      </c>
      <c r="Q200">
        <v>9</v>
      </c>
      <c r="R200">
        <v>10</v>
      </c>
      <c r="S200">
        <v>2</v>
      </c>
      <c r="T200">
        <v>3</v>
      </c>
      <c r="U200">
        <v>1</v>
      </c>
      <c r="V200">
        <v>0</v>
      </c>
      <c r="W200">
        <v>0</v>
      </c>
      <c r="X200">
        <v>0</v>
      </c>
    </row>
    <row r="201" spans="1:24" x14ac:dyDescent="0.25">
      <c r="A201" t="s">
        <v>23</v>
      </c>
      <c r="B201" t="s">
        <v>3263</v>
      </c>
      <c r="C201" s="7">
        <v>0.72916666666666663</v>
      </c>
      <c r="D201" t="s">
        <v>54</v>
      </c>
      <c r="E201" t="s">
        <v>57</v>
      </c>
      <c r="F201">
        <v>0</v>
      </c>
      <c r="G201">
        <v>0</v>
      </c>
      <c r="H201" t="s">
        <v>34</v>
      </c>
      <c r="I201">
        <v>0</v>
      </c>
      <c r="J201">
        <v>0</v>
      </c>
      <c r="K201" t="s">
        <v>34</v>
      </c>
      <c r="L201" t="s">
        <v>62</v>
      </c>
      <c r="M201">
        <v>17</v>
      </c>
      <c r="N201">
        <v>14</v>
      </c>
      <c r="O201">
        <v>3</v>
      </c>
      <c r="P201">
        <v>3</v>
      </c>
      <c r="Q201">
        <v>9</v>
      </c>
      <c r="R201">
        <v>16</v>
      </c>
      <c r="S201">
        <v>4</v>
      </c>
      <c r="T201">
        <v>7</v>
      </c>
      <c r="U201">
        <v>1</v>
      </c>
      <c r="V201">
        <v>3</v>
      </c>
      <c r="W201">
        <v>0</v>
      </c>
      <c r="X201">
        <v>0</v>
      </c>
    </row>
    <row r="202" spans="1:24" x14ac:dyDescent="0.25">
      <c r="A202" t="s">
        <v>23</v>
      </c>
      <c r="B202" t="s">
        <v>3263</v>
      </c>
      <c r="C202" s="7">
        <v>0.83333333333333337</v>
      </c>
      <c r="D202" t="s">
        <v>248</v>
      </c>
      <c r="E202" t="s">
        <v>25</v>
      </c>
      <c r="F202">
        <v>0</v>
      </c>
      <c r="G202">
        <v>1</v>
      </c>
      <c r="H202" t="s">
        <v>47</v>
      </c>
      <c r="I202">
        <v>0</v>
      </c>
      <c r="J202">
        <v>1</v>
      </c>
      <c r="K202" t="s">
        <v>47</v>
      </c>
      <c r="L202" t="s">
        <v>63</v>
      </c>
      <c r="M202">
        <v>20</v>
      </c>
      <c r="N202">
        <v>8</v>
      </c>
      <c r="O202">
        <v>5</v>
      </c>
      <c r="P202">
        <v>4</v>
      </c>
      <c r="Q202">
        <v>12</v>
      </c>
      <c r="R202">
        <v>11</v>
      </c>
      <c r="S202">
        <v>7</v>
      </c>
      <c r="T202">
        <v>1</v>
      </c>
      <c r="U202">
        <v>1</v>
      </c>
      <c r="V202">
        <v>0</v>
      </c>
      <c r="W202">
        <v>0</v>
      </c>
      <c r="X202">
        <v>0</v>
      </c>
    </row>
    <row r="203" spans="1:24" x14ac:dyDescent="0.25">
      <c r="A203" t="s">
        <v>23</v>
      </c>
      <c r="B203" t="s">
        <v>3264</v>
      </c>
      <c r="C203" s="7">
        <v>0.5</v>
      </c>
      <c r="D203" t="s">
        <v>36</v>
      </c>
      <c r="E203" t="s">
        <v>588</v>
      </c>
      <c r="F203">
        <v>2</v>
      </c>
      <c r="G203">
        <v>0</v>
      </c>
      <c r="H203" t="s">
        <v>27</v>
      </c>
      <c r="I203">
        <v>1</v>
      </c>
      <c r="J203">
        <v>0</v>
      </c>
      <c r="K203" t="s">
        <v>27</v>
      </c>
      <c r="L203" t="s">
        <v>2336</v>
      </c>
      <c r="M203">
        <v>19</v>
      </c>
      <c r="N203">
        <v>1</v>
      </c>
      <c r="O203">
        <v>8</v>
      </c>
      <c r="P203">
        <v>0</v>
      </c>
      <c r="Q203">
        <v>7</v>
      </c>
      <c r="R203">
        <v>9</v>
      </c>
      <c r="S203">
        <v>4</v>
      </c>
      <c r="T203">
        <v>2</v>
      </c>
      <c r="U203">
        <v>0</v>
      </c>
      <c r="V203">
        <v>1</v>
      </c>
      <c r="W203">
        <v>0</v>
      </c>
      <c r="X203">
        <v>0</v>
      </c>
    </row>
    <row r="204" spans="1:24" x14ac:dyDescent="0.25">
      <c r="A204" t="s">
        <v>23</v>
      </c>
      <c r="B204" t="s">
        <v>3264</v>
      </c>
      <c r="C204" s="7">
        <v>0.58333333333333337</v>
      </c>
      <c r="D204" t="s">
        <v>1227</v>
      </c>
      <c r="E204" t="s">
        <v>457</v>
      </c>
      <c r="F204">
        <v>1</v>
      </c>
      <c r="G204">
        <v>3</v>
      </c>
      <c r="H204" t="s">
        <v>47</v>
      </c>
      <c r="I204">
        <v>1</v>
      </c>
      <c r="J204">
        <v>1</v>
      </c>
      <c r="K204" t="s">
        <v>34</v>
      </c>
      <c r="L204" t="s">
        <v>2582</v>
      </c>
      <c r="M204">
        <v>18</v>
      </c>
      <c r="N204">
        <v>8</v>
      </c>
      <c r="O204">
        <v>8</v>
      </c>
      <c r="P204">
        <v>7</v>
      </c>
      <c r="Q204">
        <v>17</v>
      </c>
      <c r="R204">
        <v>16</v>
      </c>
      <c r="S204">
        <v>6</v>
      </c>
      <c r="T204">
        <v>4</v>
      </c>
      <c r="U204">
        <v>0</v>
      </c>
      <c r="V204">
        <v>3</v>
      </c>
      <c r="W204">
        <v>0</v>
      </c>
      <c r="X204">
        <v>0</v>
      </c>
    </row>
    <row r="205" spans="1:24" x14ac:dyDescent="0.25">
      <c r="A205" t="s">
        <v>23</v>
      </c>
      <c r="B205" t="s">
        <v>3264</v>
      </c>
      <c r="C205" s="7">
        <v>0.6875</v>
      </c>
      <c r="D205" t="s">
        <v>26</v>
      </c>
      <c r="E205" t="s">
        <v>53</v>
      </c>
      <c r="F205">
        <v>1</v>
      </c>
      <c r="G205">
        <v>3</v>
      </c>
      <c r="H205" t="s">
        <v>47</v>
      </c>
      <c r="I205">
        <v>0</v>
      </c>
      <c r="J205">
        <v>0</v>
      </c>
      <c r="K205" t="s">
        <v>34</v>
      </c>
      <c r="L205" t="s">
        <v>98</v>
      </c>
      <c r="M205">
        <v>8</v>
      </c>
      <c r="N205">
        <v>14</v>
      </c>
      <c r="O205">
        <v>2</v>
      </c>
      <c r="P205">
        <v>5</v>
      </c>
      <c r="Q205">
        <v>7</v>
      </c>
      <c r="R205">
        <v>8</v>
      </c>
      <c r="S205">
        <v>6</v>
      </c>
      <c r="T205">
        <v>5</v>
      </c>
      <c r="U205">
        <v>2</v>
      </c>
      <c r="V205">
        <v>0</v>
      </c>
      <c r="W205">
        <v>0</v>
      </c>
      <c r="X205">
        <v>0</v>
      </c>
    </row>
    <row r="206" spans="1:24" x14ac:dyDescent="0.25">
      <c r="A206" t="s">
        <v>23</v>
      </c>
      <c r="B206" t="s">
        <v>3264</v>
      </c>
      <c r="C206" s="7">
        <v>0.80208333333333337</v>
      </c>
      <c r="D206" t="s">
        <v>2612</v>
      </c>
      <c r="E206" t="s">
        <v>42</v>
      </c>
      <c r="F206">
        <v>1</v>
      </c>
      <c r="G206">
        <v>0</v>
      </c>
      <c r="H206" t="s">
        <v>27</v>
      </c>
      <c r="I206">
        <v>1</v>
      </c>
      <c r="J206">
        <v>0</v>
      </c>
      <c r="K206" t="s">
        <v>27</v>
      </c>
      <c r="L206" t="s">
        <v>2839</v>
      </c>
      <c r="M206">
        <v>16</v>
      </c>
      <c r="N206">
        <v>8</v>
      </c>
      <c r="O206">
        <v>5</v>
      </c>
      <c r="P206">
        <v>4</v>
      </c>
      <c r="Q206">
        <v>11</v>
      </c>
      <c r="R206">
        <v>11</v>
      </c>
      <c r="S206">
        <v>9</v>
      </c>
      <c r="T206">
        <v>2</v>
      </c>
      <c r="U206">
        <v>2</v>
      </c>
      <c r="V206">
        <v>1</v>
      </c>
      <c r="W206">
        <v>0</v>
      </c>
      <c r="X206">
        <v>0</v>
      </c>
    </row>
    <row r="207" spans="1:24" x14ac:dyDescent="0.25">
      <c r="A207" t="s">
        <v>23</v>
      </c>
      <c r="B207" t="s">
        <v>3265</v>
      </c>
      <c r="C207" s="7">
        <v>0.75</v>
      </c>
      <c r="D207" t="s">
        <v>460</v>
      </c>
      <c r="E207" t="s">
        <v>37</v>
      </c>
      <c r="F207">
        <v>2</v>
      </c>
      <c r="G207">
        <v>1</v>
      </c>
      <c r="H207" t="s">
        <v>27</v>
      </c>
      <c r="I207">
        <v>0</v>
      </c>
      <c r="J207">
        <v>1</v>
      </c>
      <c r="K207" t="s">
        <v>47</v>
      </c>
      <c r="L207" t="s">
        <v>2309</v>
      </c>
      <c r="M207">
        <v>14</v>
      </c>
      <c r="N207">
        <v>8</v>
      </c>
      <c r="O207">
        <v>6</v>
      </c>
      <c r="P207">
        <v>4</v>
      </c>
      <c r="Q207">
        <v>11</v>
      </c>
      <c r="R207">
        <v>9</v>
      </c>
      <c r="S207">
        <v>9</v>
      </c>
      <c r="T207">
        <v>2</v>
      </c>
      <c r="U207">
        <v>2</v>
      </c>
      <c r="V207">
        <v>1</v>
      </c>
      <c r="W207">
        <v>0</v>
      </c>
      <c r="X207">
        <v>0</v>
      </c>
    </row>
    <row r="208" spans="1:24" x14ac:dyDescent="0.25">
      <c r="A208" t="s">
        <v>23</v>
      </c>
      <c r="B208" t="s">
        <v>3265</v>
      </c>
      <c r="C208" s="7">
        <v>0.75</v>
      </c>
      <c r="D208" t="s">
        <v>49</v>
      </c>
      <c r="E208" t="s">
        <v>54</v>
      </c>
      <c r="F208">
        <v>2</v>
      </c>
      <c r="G208">
        <v>1</v>
      </c>
      <c r="H208" t="s">
        <v>27</v>
      </c>
      <c r="I208">
        <v>1</v>
      </c>
      <c r="J208">
        <v>1</v>
      </c>
      <c r="K208" t="s">
        <v>34</v>
      </c>
      <c r="L208" t="s">
        <v>318</v>
      </c>
      <c r="M208">
        <v>11</v>
      </c>
      <c r="N208">
        <v>9</v>
      </c>
      <c r="O208">
        <v>7</v>
      </c>
      <c r="P208">
        <v>3</v>
      </c>
      <c r="Q208">
        <v>11</v>
      </c>
      <c r="R208">
        <v>8</v>
      </c>
      <c r="S208">
        <v>9</v>
      </c>
      <c r="T208">
        <v>6</v>
      </c>
      <c r="U208">
        <v>3</v>
      </c>
      <c r="V208">
        <v>2</v>
      </c>
      <c r="W208">
        <v>0</v>
      </c>
      <c r="X208">
        <v>2</v>
      </c>
    </row>
    <row r="209" spans="1:24" x14ac:dyDescent="0.25">
      <c r="A209" t="s">
        <v>23</v>
      </c>
      <c r="B209" t="s">
        <v>3265</v>
      </c>
      <c r="C209" s="7">
        <v>0.84375</v>
      </c>
      <c r="D209" t="s">
        <v>57</v>
      </c>
      <c r="E209" t="s">
        <v>248</v>
      </c>
      <c r="F209">
        <v>9</v>
      </c>
      <c r="G209">
        <v>0</v>
      </c>
      <c r="H209" t="s">
        <v>27</v>
      </c>
      <c r="I209">
        <v>4</v>
      </c>
      <c r="J209">
        <v>0</v>
      </c>
      <c r="K209" t="s">
        <v>27</v>
      </c>
      <c r="L209" t="s">
        <v>28</v>
      </c>
      <c r="M209">
        <v>24</v>
      </c>
      <c r="N209">
        <v>3</v>
      </c>
      <c r="O209">
        <v>14</v>
      </c>
      <c r="P209">
        <v>1</v>
      </c>
      <c r="Q209">
        <v>11</v>
      </c>
      <c r="R209">
        <v>6</v>
      </c>
      <c r="S209">
        <v>5</v>
      </c>
      <c r="T209">
        <v>3</v>
      </c>
      <c r="U209">
        <v>2</v>
      </c>
      <c r="V209">
        <v>3</v>
      </c>
      <c r="W209">
        <v>0</v>
      </c>
      <c r="X209">
        <v>2</v>
      </c>
    </row>
    <row r="210" spans="1:24" x14ac:dyDescent="0.25">
      <c r="A210" t="s">
        <v>23</v>
      </c>
      <c r="B210" t="s">
        <v>3265</v>
      </c>
      <c r="C210" s="7">
        <v>0.84375</v>
      </c>
      <c r="D210" t="s">
        <v>58</v>
      </c>
      <c r="E210" t="s">
        <v>356</v>
      </c>
      <c r="F210">
        <v>1</v>
      </c>
      <c r="G210">
        <v>2</v>
      </c>
      <c r="H210" t="s">
        <v>47</v>
      </c>
      <c r="I210">
        <v>1</v>
      </c>
      <c r="J210">
        <v>2</v>
      </c>
      <c r="K210" t="s">
        <v>47</v>
      </c>
      <c r="L210" t="s">
        <v>2892</v>
      </c>
      <c r="M210">
        <v>21</v>
      </c>
      <c r="N210">
        <v>6</v>
      </c>
      <c r="O210">
        <v>5</v>
      </c>
      <c r="P210">
        <v>3</v>
      </c>
      <c r="Q210">
        <v>14</v>
      </c>
      <c r="R210">
        <v>11</v>
      </c>
      <c r="S210">
        <v>9</v>
      </c>
      <c r="T210">
        <v>1</v>
      </c>
      <c r="U210">
        <v>1</v>
      </c>
      <c r="V210">
        <v>3</v>
      </c>
      <c r="W210">
        <v>0</v>
      </c>
      <c r="X210">
        <v>0</v>
      </c>
    </row>
    <row r="211" spans="1:24" x14ac:dyDescent="0.25">
      <c r="A211" t="s">
        <v>23</v>
      </c>
      <c r="B211" t="s">
        <v>3266</v>
      </c>
      <c r="C211" s="7">
        <v>0.75</v>
      </c>
      <c r="D211" t="s">
        <v>588</v>
      </c>
      <c r="E211" t="s">
        <v>43</v>
      </c>
      <c r="F211">
        <v>0</v>
      </c>
      <c r="G211">
        <v>2</v>
      </c>
      <c r="H211" t="s">
        <v>47</v>
      </c>
      <c r="I211">
        <v>0</v>
      </c>
      <c r="J211">
        <v>2</v>
      </c>
      <c r="K211" t="s">
        <v>47</v>
      </c>
      <c r="L211" t="s">
        <v>55</v>
      </c>
      <c r="M211">
        <v>2</v>
      </c>
      <c r="N211">
        <v>17</v>
      </c>
      <c r="O211">
        <v>0</v>
      </c>
      <c r="P211">
        <v>6</v>
      </c>
      <c r="Q211">
        <v>8</v>
      </c>
      <c r="R211">
        <v>5</v>
      </c>
      <c r="S211">
        <v>1</v>
      </c>
      <c r="T211">
        <v>3</v>
      </c>
      <c r="U211">
        <v>2</v>
      </c>
      <c r="V211">
        <v>1</v>
      </c>
      <c r="W211">
        <v>0</v>
      </c>
      <c r="X211">
        <v>0</v>
      </c>
    </row>
    <row r="212" spans="1:24" x14ac:dyDescent="0.25">
      <c r="A212" t="s">
        <v>23</v>
      </c>
      <c r="B212" t="s">
        <v>3266</v>
      </c>
      <c r="C212" s="7">
        <v>0.75</v>
      </c>
      <c r="D212" t="s">
        <v>33</v>
      </c>
      <c r="E212" t="s">
        <v>1227</v>
      </c>
      <c r="F212">
        <v>0</v>
      </c>
      <c r="G212">
        <v>2</v>
      </c>
      <c r="H212" t="s">
        <v>47</v>
      </c>
      <c r="I212">
        <v>0</v>
      </c>
      <c r="J212">
        <v>2</v>
      </c>
      <c r="K212" t="s">
        <v>47</v>
      </c>
      <c r="L212" t="s">
        <v>2879</v>
      </c>
      <c r="M212">
        <v>8</v>
      </c>
      <c r="N212">
        <v>9</v>
      </c>
      <c r="O212">
        <v>1</v>
      </c>
      <c r="P212">
        <v>5</v>
      </c>
      <c r="Q212">
        <v>17</v>
      </c>
      <c r="R212">
        <v>10</v>
      </c>
      <c r="S212">
        <v>5</v>
      </c>
      <c r="T212">
        <v>2</v>
      </c>
      <c r="U212">
        <v>3</v>
      </c>
      <c r="V212">
        <v>1</v>
      </c>
      <c r="W212">
        <v>0</v>
      </c>
      <c r="X212">
        <v>0</v>
      </c>
    </row>
    <row r="213" spans="1:24" x14ac:dyDescent="0.25">
      <c r="A213" t="s">
        <v>23</v>
      </c>
      <c r="B213" t="s">
        <v>3266</v>
      </c>
      <c r="C213" s="7">
        <v>0.8125</v>
      </c>
      <c r="D213" t="s">
        <v>457</v>
      </c>
      <c r="E213" t="s">
        <v>30</v>
      </c>
      <c r="F213">
        <v>1</v>
      </c>
      <c r="G213">
        <v>2</v>
      </c>
      <c r="H213" t="s">
        <v>47</v>
      </c>
      <c r="I213">
        <v>0</v>
      </c>
      <c r="J213">
        <v>2</v>
      </c>
      <c r="K213" t="s">
        <v>47</v>
      </c>
      <c r="L213" t="s">
        <v>62</v>
      </c>
      <c r="M213">
        <v>16</v>
      </c>
      <c r="N213">
        <v>10</v>
      </c>
      <c r="O213">
        <v>7</v>
      </c>
      <c r="P213">
        <v>6</v>
      </c>
      <c r="Q213">
        <v>12</v>
      </c>
      <c r="R213">
        <v>12</v>
      </c>
      <c r="S213">
        <v>7</v>
      </c>
      <c r="T213">
        <v>1</v>
      </c>
      <c r="U213">
        <v>2</v>
      </c>
      <c r="V213">
        <v>3</v>
      </c>
      <c r="W213">
        <v>0</v>
      </c>
      <c r="X213">
        <v>0</v>
      </c>
    </row>
    <row r="214" spans="1:24" x14ac:dyDescent="0.25">
      <c r="A214" t="s">
        <v>23</v>
      </c>
      <c r="B214" t="s">
        <v>3266</v>
      </c>
      <c r="C214" s="7">
        <v>0.84375</v>
      </c>
      <c r="D214" t="s">
        <v>25</v>
      </c>
      <c r="E214" t="s">
        <v>26</v>
      </c>
      <c r="F214">
        <v>1</v>
      </c>
      <c r="G214">
        <v>3</v>
      </c>
      <c r="H214" t="s">
        <v>47</v>
      </c>
      <c r="I214">
        <v>0</v>
      </c>
      <c r="J214">
        <v>0</v>
      </c>
      <c r="K214" t="s">
        <v>34</v>
      </c>
      <c r="L214" t="s">
        <v>2763</v>
      </c>
      <c r="M214">
        <v>9</v>
      </c>
      <c r="N214">
        <v>20</v>
      </c>
      <c r="O214">
        <v>2</v>
      </c>
      <c r="P214">
        <v>10</v>
      </c>
      <c r="Q214">
        <v>11</v>
      </c>
      <c r="R214">
        <v>15</v>
      </c>
      <c r="S214">
        <v>7</v>
      </c>
      <c r="T214">
        <v>3</v>
      </c>
      <c r="U214">
        <v>1</v>
      </c>
      <c r="V214">
        <v>1</v>
      </c>
      <c r="W214">
        <v>0</v>
      </c>
      <c r="X214">
        <v>0</v>
      </c>
    </row>
    <row r="215" spans="1:24" x14ac:dyDescent="0.25">
      <c r="A215" t="s">
        <v>23</v>
      </c>
      <c r="B215" t="s">
        <v>3266</v>
      </c>
      <c r="C215" s="7">
        <v>0.84375</v>
      </c>
      <c r="D215" t="s">
        <v>53</v>
      </c>
      <c r="E215" t="s">
        <v>2612</v>
      </c>
      <c r="F215">
        <v>0</v>
      </c>
      <c r="G215">
        <v>1</v>
      </c>
      <c r="H215" t="s">
        <v>47</v>
      </c>
      <c r="I215">
        <v>0</v>
      </c>
      <c r="J215">
        <v>0</v>
      </c>
      <c r="K215" t="s">
        <v>34</v>
      </c>
      <c r="L215" t="s">
        <v>64</v>
      </c>
      <c r="M215">
        <v>11</v>
      </c>
      <c r="N215">
        <v>13</v>
      </c>
      <c r="O215">
        <v>1</v>
      </c>
      <c r="P215">
        <v>4</v>
      </c>
      <c r="Q215">
        <v>12</v>
      </c>
      <c r="R215">
        <v>6</v>
      </c>
      <c r="S215">
        <v>6</v>
      </c>
      <c r="T215">
        <v>3</v>
      </c>
      <c r="U215">
        <v>1</v>
      </c>
      <c r="V215">
        <v>0</v>
      </c>
      <c r="W215">
        <v>0</v>
      </c>
      <c r="X215">
        <v>0</v>
      </c>
    </row>
    <row r="216" spans="1:24" x14ac:dyDescent="0.25">
      <c r="A216" t="s">
        <v>23</v>
      </c>
      <c r="B216" t="s">
        <v>3267</v>
      </c>
      <c r="C216" s="7">
        <v>0.83333333333333337</v>
      </c>
      <c r="D216" t="s">
        <v>42</v>
      </c>
      <c r="E216" t="s">
        <v>36</v>
      </c>
      <c r="F216">
        <v>0</v>
      </c>
      <c r="G216">
        <v>1</v>
      </c>
      <c r="H216" t="s">
        <v>47</v>
      </c>
      <c r="I216">
        <v>0</v>
      </c>
      <c r="J216">
        <v>1</v>
      </c>
      <c r="K216" t="s">
        <v>47</v>
      </c>
      <c r="L216" t="s">
        <v>44</v>
      </c>
      <c r="M216">
        <v>7</v>
      </c>
      <c r="N216">
        <v>18</v>
      </c>
      <c r="O216">
        <v>2</v>
      </c>
      <c r="P216">
        <v>2</v>
      </c>
      <c r="Q216">
        <v>20</v>
      </c>
      <c r="R216">
        <v>14</v>
      </c>
      <c r="S216">
        <v>2</v>
      </c>
      <c r="T216">
        <v>7</v>
      </c>
      <c r="U216">
        <v>2</v>
      </c>
      <c r="V216">
        <v>3</v>
      </c>
      <c r="W216">
        <v>0</v>
      </c>
      <c r="X216">
        <v>0</v>
      </c>
    </row>
    <row r="217" spans="1:24" x14ac:dyDescent="0.25">
      <c r="A217" t="s">
        <v>23</v>
      </c>
      <c r="B217" t="s">
        <v>3268</v>
      </c>
      <c r="C217" s="7">
        <v>0.52083333333333337</v>
      </c>
      <c r="D217" t="s">
        <v>25</v>
      </c>
      <c r="E217" t="s">
        <v>54</v>
      </c>
      <c r="F217">
        <v>1</v>
      </c>
      <c r="G217">
        <v>0</v>
      </c>
      <c r="H217" t="s">
        <v>27</v>
      </c>
      <c r="I217">
        <v>1</v>
      </c>
      <c r="J217">
        <v>0</v>
      </c>
      <c r="K217" t="s">
        <v>27</v>
      </c>
      <c r="L217" t="s">
        <v>2582</v>
      </c>
      <c r="M217">
        <v>12</v>
      </c>
      <c r="N217">
        <v>14</v>
      </c>
      <c r="O217">
        <v>8</v>
      </c>
      <c r="P217">
        <v>3</v>
      </c>
      <c r="Q217">
        <v>12</v>
      </c>
      <c r="R217">
        <v>12</v>
      </c>
      <c r="S217">
        <v>3</v>
      </c>
      <c r="T217">
        <v>7</v>
      </c>
      <c r="U217">
        <v>3</v>
      </c>
      <c r="V217">
        <v>2</v>
      </c>
      <c r="W217">
        <v>0</v>
      </c>
      <c r="X217">
        <v>0</v>
      </c>
    </row>
    <row r="218" spans="1:24" x14ac:dyDescent="0.25">
      <c r="A218" t="s">
        <v>23</v>
      </c>
      <c r="B218" t="s">
        <v>3268</v>
      </c>
      <c r="C218" s="7">
        <v>0.625</v>
      </c>
      <c r="D218" t="s">
        <v>588</v>
      </c>
      <c r="E218" t="s">
        <v>2612</v>
      </c>
      <c r="F218">
        <v>1</v>
      </c>
      <c r="G218">
        <v>1</v>
      </c>
      <c r="H218" t="s">
        <v>34</v>
      </c>
      <c r="I218">
        <v>0</v>
      </c>
      <c r="J218">
        <v>1</v>
      </c>
      <c r="K218" t="s">
        <v>47</v>
      </c>
      <c r="L218" t="s">
        <v>41</v>
      </c>
      <c r="M218">
        <v>20</v>
      </c>
      <c r="N218">
        <v>10</v>
      </c>
      <c r="O218">
        <v>7</v>
      </c>
      <c r="P218">
        <v>2</v>
      </c>
      <c r="Q218">
        <v>8</v>
      </c>
      <c r="R218">
        <v>10</v>
      </c>
      <c r="S218">
        <v>8</v>
      </c>
      <c r="T218">
        <v>7</v>
      </c>
      <c r="U218">
        <v>2</v>
      </c>
      <c r="V218">
        <v>0</v>
      </c>
      <c r="W218">
        <v>0</v>
      </c>
      <c r="X218">
        <v>0</v>
      </c>
    </row>
    <row r="219" spans="1:24" x14ac:dyDescent="0.25">
      <c r="A219" t="s">
        <v>23</v>
      </c>
      <c r="B219" t="s">
        <v>3268</v>
      </c>
      <c r="C219" s="7">
        <v>0.625</v>
      </c>
      <c r="D219" t="s">
        <v>58</v>
      </c>
      <c r="E219" t="s">
        <v>248</v>
      </c>
      <c r="F219">
        <v>3</v>
      </c>
      <c r="G219">
        <v>2</v>
      </c>
      <c r="H219" t="s">
        <v>27</v>
      </c>
      <c r="I219">
        <v>3</v>
      </c>
      <c r="J219">
        <v>1</v>
      </c>
      <c r="K219" t="s">
        <v>27</v>
      </c>
      <c r="L219" t="s">
        <v>318</v>
      </c>
      <c r="M219">
        <v>6</v>
      </c>
      <c r="N219">
        <v>14</v>
      </c>
      <c r="O219">
        <v>4</v>
      </c>
      <c r="P219">
        <v>5</v>
      </c>
      <c r="Q219">
        <v>11</v>
      </c>
      <c r="R219">
        <v>14</v>
      </c>
      <c r="S219">
        <v>0</v>
      </c>
      <c r="T219">
        <v>7</v>
      </c>
      <c r="U219">
        <v>2</v>
      </c>
      <c r="V219">
        <v>1</v>
      </c>
      <c r="W219">
        <v>1</v>
      </c>
      <c r="X219">
        <v>0</v>
      </c>
    </row>
    <row r="220" spans="1:24" x14ac:dyDescent="0.25">
      <c r="A220" t="s">
        <v>23</v>
      </c>
      <c r="B220" t="s">
        <v>3268</v>
      </c>
      <c r="C220" s="7">
        <v>0.72916666666666663</v>
      </c>
      <c r="D220" t="s">
        <v>33</v>
      </c>
      <c r="E220" t="s">
        <v>26</v>
      </c>
      <c r="F220">
        <v>0</v>
      </c>
      <c r="G220">
        <v>0</v>
      </c>
      <c r="H220" t="s">
        <v>34</v>
      </c>
      <c r="I220">
        <v>0</v>
      </c>
      <c r="J220">
        <v>0</v>
      </c>
      <c r="K220" t="s">
        <v>34</v>
      </c>
      <c r="L220" t="s">
        <v>28</v>
      </c>
      <c r="M220">
        <v>20</v>
      </c>
      <c r="N220">
        <v>8</v>
      </c>
      <c r="O220">
        <v>2</v>
      </c>
      <c r="P220">
        <v>1</v>
      </c>
      <c r="Q220">
        <v>11</v>
      </c>
      <c r="R220">
        <v>10</v>
      </c>
      <c r="S220">
        <v>7</v>
      </c>
      <c r="T220">
        <v>3</v>
      </c>
      <c r="U220">
        <v>1</v>
      </c>
      <c r="V220">
        <v>2</v>
      </c>
      <c r="W220">
        <v>0</v>
      </c>
      <c r="X220">
        <v>1</v>
      </c>
    </row>
    <row r="221" spans="1:24" x14ac:dyDescent="0.25">
      <c r="A221" t="s">
        <v>23</v>
      </c>
      <c r="B221" t="s">
        <v>3268</v>
      </c>
      <c r="C221" s="7">
        <v>0.83333333333333337</v>
      </c>
      <c r="D221" t="s">
        <v>57</v>
      </c>
      <c r="E221" t="s">
        <v>30</v>
      </c>
      <c r="F221">
        <v>3</v>
      </c>
      <c r="G221">
        <v>3</v>
      </c>
      <c r="H221" t="s">
        <v>34</v>
      </c>
      <c r="I221">
        <v>2</v>
      </c>
      <c r="J221">
        <v>0</v>
      </c>
      <c r="K221" t="s">
        <v>27</v>
      </c>
      <c r="L221" t="s">
        <v>98</v>
      </c>
      <c r="M221">
        <v>14</v>
      </c>
      <c r="N221">
        <v>6</v>
      </c>
      <c r="O221">
        <v>5</v>
      </c>
      <c r="P221">
        <v>3</v>
      </c>
      <c r="Q221">
        <v>14</v>
      </c>
      <c r="R221">
        <v>10</v>
      </c>
      <c r="S221">
        <v>5</v>
      </c>
      <c r="T221">
        <v>1</v>
      </c>
      <c r="U221">
        <v>2</v>
      </c>
      <c r="V221">
        <v>1</v>
      </c>
      <c r="W221">
        <v>0</v>
      </c>
      <c r="X221">
        <v>0</v>
      </c>
    </row>
    <row r="222" spans="1:24" x14ac:dyDescent="0.25">
      <c r="A222" t="s">
        <v>23</v>
      </c>
      <c r="B222" t="s">
        <v>3269</v>
      </c>
      <c r="C222" s="7">
        <v>0.5</v>
      </c>
      <c r="D222" t="s">
        <v>42</v>
      </c>
      <c r="E222" t="s">
        <v>37</v>
      </c>
      <c r="F222">
        <v>2</v>
      </c>
      <c r="G222">
        <v>0</v>
      </c>
      <c r="H222" t="s">
        <v>27</v>
      </c>
      <c r="I222">
        <v>0</v>
      </c>
      <c r="J222">
        <v>0</v>
      </c>
      <c r="K222" t="s">
        <v>34</v>
      </c>
      <c r="L222" t="s">
        <v>35</v>
      </c>
      <c r="M222">
        <v>13</v>
      </c>
      <c r="N222">
        <v>4</v>
      </c>
      <c r="O222">
        <v>6</v>
      </c>
      <c r="P222">
        <v>1</v>
      </c>
      <c r="Q222">
        <v>16</v>
      </c>
      <c r="R222">
        <v>12</v>
      </c>
      <c r="S222">
        <v>8</v>
      </c>
      <c r="T222">
        <v>0</v>
      </c>
      <c r="U222">
        <v>1</v>
      </c>
      <c r="V222">
        <v>2</v>
      </c>
      <c r="W222">
        <v>0</v>
      </c>
      <c r="X222">
        <v>0</v>
      </c>
    </row>
    <row r="223" spans="1:24" x14ac:dyDescent="0.25">
      <c r="A223" t="s">
        <v>23</v>
      </c>
      <c r="B223" t="s">
        <v>3269</v>
      </c>
      <c r="C223" s="7">
        <v>0.58333333333333337</v>
      </c>
      <c r="D223" t="s">
        <v>49</v>
      </c>
      <c r="E223" t="s">
        <v>1227</v>
      </c>
      <c r="F223">
        <v>0</v>
      </c>
      <c r="G223">
        <v>0</v>
      </c>
      <c r="H223" t="s">
        <v>34</v>
      </c>
      <c r="I223">
        <v>0</v>
      </c>
      <c r="J223">
        <v>0</v>
      </c>
      <c r="K223" t="s">
        <v>34</v>
      </c>
      <c r="L223" t="s">
        <v>55</v>
      </c>
      <c r="M223">
        <v>13</v>
      </c>
      <c r="N223">
        <v>13</v>
      </c>
      <c r="O223">
        <v>1</v>
      </c>
      <c r="P223">
        <v>3</v>
      </c>
      <c r="Q223">
        <v>11</v>
      </c>
      <c r="R223">
        <v>15</v>
      </c>
      <c r="S223">
        <v>8</v>
      </c>
      <c r="T223">
        <v>2</v>
      </c>
      <c r="U223">
        <v>1</v>
      </c>
      <c r="V223">
        <v>3</v>
      </c>
      <c r="W223">
        <v>0</v>
      </c>
      <c r="X223">
        <v>0</v>
      </c>
    </row>
    <row r="224" spans="1:24" x14ac:dyDescent="0.25">
      <c r="A224" t="s">
        <v>23</v>
      </c>
      <c r="B224" t="s">
        <v>3269</v>
      </c>
      <c r="C224" s="7">
        <v>0.6875</v>
      </c>
      <c r="D224" t="s">
        <v>53</v>
      </c>
      <c r="E224" t="s">
        <v>43</v>
      </c>
      <c r="F224">
        <v>1</v>
      </c>
      <c r="G224">
        <v>4</v>
      </c>
      <c r="H224" t="s">
        <v>47</v>
      </c>
      <c r="I224">
        <v>0</v>
      </c>
      <c r="J224">
        <v>0</v>
      </c>
      <c r="K224" t="s">
        <v>34</v>
      </c>
      <c r="L224" t="s">
        <v>62</v>
      </c>
      <c r="M224">
        <v>8</v>
      </c>
      <c r="N224">
        <v>8</v>
      </c>
      <c r="O224">
        <v>3</v>
      </c>
      <c r="P224">
        <v>5</v>
      </c>
      <c r="Q224">
        <v>13</v>
      </c>
      <c r="R224">
        <v>8</v>
      </c>
      <c r="S224">
        <v>6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 x14ac:dyDescent="0.25">
      <c r="A225" t="s">
        <v>23</v>
      </c>
      <c r="B225" t="s">
        <v>3269</v>
      </c>
      <c r="C225" s="7">
        <v>0.80208333333333337</v>
      </c>
      <c r="D225" t="s">
        <v>460</v>
      </c>
      <c r="E225" t="s">
        <v>36</v>
      </c>
      <c r="F225">
        <v>1</v>
      </c>
      <c r="G225">
        <v>2</v>
      </c>
      <c r="H225" t="s">
        <v>47</v>
      </c>
      <c r="I225">
        <v>0</v>
      </c>
      <c r="J225">
        <v>1</v>
      </c>
      <c r="K225" t="s">
        <v>47</v>
      </c>
      <c r="L225" t="s">
        <v>64</v>
      </c>
      <c r="M225">
        <v>8</v>
      </c>
      <c r="N225">
        <v>9</v>
      </c>
      <c r="O225">
        <v>3</v>
      </c>
      <c r="P225">
        <v>3</v>
      </c>
      <c r="Q225">
        <v>8</v>
      </c>
      <c r="R225">
        <v>8</v>
      </c>
      <c r="S225">
        <v>1</v>
      </c>
      <c r="T225">
        <v>8</v>
      </c>
      <c r="U225">
        <v>1</v>
      </c>
      <c r="V225">
        <v>0</v>
      </c>
      <c r="W225">
        <v>0</v>
      </c>
      <c r="X225">
        <v>0</v>
      </c>
    </row>
    <row r="226" spans="1:24" x14ac:dyDescent="0.25">
      <c r="A226" t="s">
        <v>23</v>
      </c>
      <c r="B226" t="s">
        <v>3270</v>
      </c>
      <c r="C226" s="7">
        <v>0.83333333333333337</v>
      </c>
      <c r="D226" t="s">
        <v>457</v>
      </c>
      <c r="E226" t="s">
        <v>356</v>
      </c>
      <c r="F226">
        <v>2</v>
      </c>
      <c r="G226">
        <v>0</v>
      </c>
      <c r="H226" t="s">
        <v>27</v>
      </c>
      <c r="I226">
        <v>1</v>
      </c>
      <c r="J226">
        <v>0</v>
      </c>
      <c r="K226" t="s">
        <v>27</v>
      </c>
      <c r="L226" t="s">
        <v>44</v>
      </c>
      <c r="M226">
        <v>17</v>
      </c>
      <c r="N226">
        <v>8</v>
      </c>
      <c r="O226">
        <v>7</v>
      </c>
      <c r="P226">
        <v>3</v>
      </c>
      <c r="Q226">
        <v>7</v>
      </c>
      <c r="R226">
        <v>8</v>
      </c>
      <c r="S226">
        <v>5</v>
      </c>
      <c r="T226">
        <v>3</v>
      </c>
      <c r="U226">
        <v>0</v>
      </c>
      <c r="V226">
        <v>2</v>
      </c>
      <c r="W226">
        <v>0</v>
      </c>
      <c r="X226">
        <v>0</v>
      </c>
    </row>
    <row r="227" spans="1:24" x14ac:dyDescent="0.25">
      <c r="A227" t="s">
        <v>23</v>
      </c>
      <c r="B227" t="s">
        <v>3271</v>
      </c>
      <c r="C227" s="7">
        <v>0.52083333333333337</v>
      </c>
      <c r="D227" t="s">
        <v>1227</v>
      </c>
      <c r="E227" t="s">
        <v>53</v>
      </c>
      <c r="F227">
        <v>3</v>
      </c>
      <c r="G227">
        <v>1</v>
      </c>
      <c r="H227" t="s">
        <v>27</v>
      </c>
      <c r="I227">
        <v>0</v>
      </c>
      <c r="J227">
        <v>0</v>
      </c>
      <c r="K227" t="s">
        <v>34</v>
      </c>
      <c r="L227" t="s">
        <v>41</v>
      </c>
      <c r="M227">
        <v>11</v>
      </c>
      <c r="N227">
        <v>15</v>
      </c>
      <c r="O227">
        <v>6</v>
      </c>
      <c r="P227">
        <v>4</v>
      </c>
      <c r="Q227">
        <v>9</v>
      </c>
      <c r="R227">
        <v>6</v>
      </c>
      <c r="S227">
        <v>2</v>
      </c>
      <c r="T227">
        <v>12</v>
      </c>
      <c r="U227">
        <v>1</v>
      </c>
      <c r="V227">
        <v>2</v>
      </c>
      <c r="W227">
        <v>0</v>
      </c>
      <c r="X227">
        <v>0</v>
      </c>
    </row>
    <row r="228" spans="1:24" x14ac:dyDescent="0.25">
      <c r="A228" t="s">
        <v>23</v>
      </c>
      <c r="B228" t="s">
        <v>3271</v>
      </c>
      <c r="C228" s="7">
        <v>0.625</v>
      </c>
      <c r="D228" t="s">
        <v>356</v>
      </c>
      <c r="E228" t="s">
        <v>588</v>
      </c>
      <c r="F228">
        <v>0</v>
      </c>
      <c r="G228">
        <v>3</v>
      </c>
      <c r="H228" t="s">
        <v>47</v>
      </c>
      <c r="I228">
        <v>0</v>
      </c>
      <c r="J228">
        <v>2</v>
      </c>
      <c r="K228" t="s">
        <v>47</v>
      </c>
      <c r="L228" t="s">
        <v>62</v>
      </c>
      <c r="M228">
        <v>13</v>
      </c>
      <c r="N228">
        <v>16</v>
      </c>
      <c r="O228">
        <v>3</v>
      </c>
      <c r="P228">
        <v>4</v>
      </c>
      <c r="Q228">
        <v>15</v>
      </c>
      <c r="R228">
        <v>14</v>
      </c>
      <c r="S228">
        <v>7</v>
      </c>
      <c r="T228">
        <v>4</v>
      </c>
      <c r="U228">
        <v>0</v>
      </c>
      <c r="V228">
        <v>0</v>
      </c>
      <c r="W228">
        <v>0</v>
      </c>
      <c r="X228">
        <v>0</v>
      </c>
    </row>
    <row r="229" spans="1:24" x14ac:dyDescent="0.25">
      <c r="A229" t="s">
        <v>23</v>
      </c>
      <c r="B229" t="s">
        <v>3271</v>
      </c>
      <c r="C229" s="7">
        <v>0.72916666666666663</v>
      </c>
      <c r="D229" t="s">
        <v>43</v>
      </c>
      <c r="E229" t="s">
        <v>42</v>
      </c>
      <c r="F229">
        <v>3</v>
      </c>
      <c r="G229">
        <v>0</v>
      </c>
      <c r="H229" t="s">
        <v>27</v>
      </c>
      <c r="I229">
        <v>1</v>
      </c>
      <c r="J229">
        <v>0</v>
      </c>
      <c r="K229" t="s">
        <v>27</v>
      </c>
      <c r="L229" t="s">
        <v>2309</v>
      </c>
      <c r="M229">
        <v>15</v>
      </c>
      <c r="N229">
        <v>7</v>
      </c>
      <c r="O229">
        <v>6</v>
      </c>
      <c r="P229">
        <v>3</v>
      </c>
      <c r="Q229">
        <v>12</v>
      </c>
      <c r="R229">
        <v>13</v>
      </c>
      <c r="S229">
        <v>4</v>
      </c>
      <c r="T229">
        <v>2</v>
      </c>
      <c r="U229">
        <v>1</v>
      </c>
      <c r="V229">
        <v>3</v>
      </c>
      <c r="W229">
        <v>0</v>
      </c>
      <c r="X229">
        <v>0</v>
      </c>
    </row>
    <row r="230" spans="1:24" x14ac:dyDescent="0.25">
      <c r="A230" t="s">
        <v>23</v>
      </c>
      <c r="B230" t="s">
        <v>3271</v>
      </c>
      <c r="C230" s="7">
        <v>0.83333333333333337</v>
      </c>
      <c r="D230" t="s">
        <v>2612</v>
      </c>
      <c r="E230" t="s">
        <v>25</v>
      </c>
      <c r="F230">
        <v>0</v>
      </c>
      <c r="G230">
        <v>0</v>
      </c>
      <c r="H230" t="s">
        <v>34</v>
      </c>
      <c r="I230">
        <v>0</v>
      </c>
      <c r="J230">
        <v>0</v>
      </c>
      <c r="K230" t="s">
        <v>34</v>
      </c>
      <c r="L230" t="s">
        <v>2892</v>
      </c>
      <c r="M230">
        <v>26</v>
      </c>
      <c r="N230">
        <v>4</v>
      </c>
      <c r="O230">
        <v>9</v>
      </c>
      <c r="P230">
        <v>1</v>
      </c>
      <c r="Q230">
        <v>16</v>
      </c>
      <c r="R230">
        <v>12</v>
      </c>
      <c r="S230">
        <v>9</v>
      </c>
      <c r="T230">
        <v>2</v>
      </c>
      <c r="U230">
        <v>2</v>
      </c>
      <c r="V230">
        <v>3</v>
      </c>
      <c r="W230">
        <v>0</v>
      </c>
      <c r="X230">
        <v>0</v>
      </c>
    </row>
    <row r="231" spans="1:24" x14ac:dyDescent="0.25">
      <c r="A231" t="s">
        <v>23</v>
      </c>
      <c r="B231" t="s">
        <v>3272</v>
      </c>
      <c r="C231" s="7">
        <v>0.5</v>
      </c>
      <c r="D231" t="s">
        <v>248</v>
      </c>
      <c r="E231" t="s">
        <v>49</v>
      </c>
      <c r="F231">
        <v>1</v>
      </c>
      <c r="G231">
        <v>2</v>
      </c>
      <c r="H231" t="s">
        <v>47</v>
      </c>
      <c r="I231">
        <v>1</v>
      </c>
      <c r="J231">
        <v>0</v>
      </c>
      <c r="K231" t="s">
        <v>27</v>
      </c>
      <c r="L231" t="s">
        <v>2336</v>
      </c>
      <c r="M231">
        <v>7</v>
      </c>
      <c r="N231">
        <v>10</v>
      </c>
      <c r="O231">
        <v>3</v>
      </c>
      <c r="P231">
        <v>4</v>
      </c>
      <c r="Q231">
        <v>10</v>
      </c>
      <c r="R231">
        <v>9</v>
      </c>
      <c r="S231">
        <v>4</v>
      </c>
      <c r="T231">
        <v>6</v>
      </c>
      <c r="U231">
        <v>2</v>
      </c>
      <c r="V231">
        <v>2</v>
      </c>
      <c r="W231">
        <v>0</v>
      </c>
      <c r="X231">
        <v>0</v>
      </c>
    </row>
    <row r="232" spans="1:24" x14ac:dyDescent="0.25">
      <c r="A232" t="s">
        <v>23</v>
      </c>
      <c r="B232" t="s">
        <v>3272</v>
      </c>
      <c r="C232" s="7">
        <v>0.58333333333333337</v>
      </c>
      <c r="D232" t="s">
        <v>37</v>
      </c>
      <c r="E232" t="s">
        <v>57</v>
      </c>
      <c r="F232">
        <v>1</v>
      </c>
      <c r="G232">
        <v>1</v>
      </c>
      <c r="H232" t="s">
        <v>34</v>
      </c>
      <c r="I232">
        <v>1</v>
      </c>
      <c r="J232">
        <v>1</v>
      </c>
      <c r="K232" t="s">
        <v>34</v>
      </c>
      <c r="L232" t="s">
        <v>318</v>
      </c>
      <c r="M232">
        <v>7</v>
      </c>
      <c r="N232">
        <v>10</v>
      </c>
      <c r="O232">
        <v>3</v>
      </c>
      <c r="P232">
        <v>7</v>
      </c>
      <c r="Q232">
        <v>13</v>
      </c>
      <c r="R232">
        <v>10</v>
      </c>
      <c r="S232">
        <v>4</v>
      </c>
      <c r="T232">
        <v>5</v>
      </c>
      <c r="U232">
        <v>5</v>
      </c>
      <c r="V232">
        <v>0</v>
      </c>
      <c r="W232">
        <v>0</v>
      </c>
      <c r="X232">
        <v>0</v>
      </c>
    </row>
    <row r="233" spans="1:24" x14ac:dyDescent="0.25">
      <c r="A233" t="s">
        <v>23</v>
      </c>
      <c r="B233" t="s">
        <v>3272</v>
      </c>
      <c r="C233" s="7">
        <v>0.6875</v>
      </c>
      <c r="D233" t="s">
        <v>54</v>
      </c>
      <c r="E233" t="s">
        <v>457</v>
      </c>
      <c r="F233">
        <v>4</v>
      </c>
      <c r="G233">
        <v>2</v>
      </c>
      <c r="H233" t="s">
        <v>27</v>
      </c>
      <c r="I233">
        <v>3</v>
      </c>
      <c r="J233">
        <v>0</v>
      </c>
      <c r="K233" t="s">
        <v>27</v>
      </c>
      <c r="L233" t="s">
        <v>35</v>
      </c>
      <c r="M233">
        <v>13</v>
      </c>
      <c r="N233">
        <v>9</v>
      </c>
      <c r="O233">
        <v>5</v>
      </c>
      <c r="P233">
        <v>5</v>
      </c>
      <c r="Q233">
        <v>8</v>
      </c>
      <c r="R233">
        <v>17</v>
      </c>
      <c r="S233">
        <v>4</v>
      </c>
      <c r="T233">
        <v>5</v>
      </c>
      <c r="U233">
        <v>0</v>
      </c>
      <c r="V233">
        <v>2</v>
      </c>
      <c r="W233">
        <v>0</v>
      </c>
      <c r="X233">
        <v>0</v>
      </c>
    </row>
    <row r="234" spans="1:24" x14ac:dyDescent="0.25">
      <c r="A234" t="s">
        <v>23</v>
      </c>
      <c r="B234" t="s">
        <v>3272</v>
      </c>
      <c r="C234" s="7">
        <v>0.79166666666666663</v>
      </c>
      <c r="D234" t="s">
        <v>30</v>
      </c>
      <c r="E234" t="s">
        <v>33</v>
      </c>
      <c r="F234">
        <v>0</v>
      </c>
      <c r="G234">
        <v>2</v>
      </c>
      <c r="H234" t="s">
        <v>47</v>
      </c>
      <c r="I234">
        <v>0</v>
      </c>
      <c r="J234">
        <v>0</v>
      </c>
      <c r="K234" t="s">
        <v>34</v>
      </c>
      <c r="L234" t="s">
        <v>2763</v>
      </c>
      <c r="M234">
        <v>7</v>
      </c>
      <c r="N234">
        <v>12</v>
      </c>
      <c r="O234">
        <v>2</v>
      </c>
      <c r="P234">
        <v>3</v>
      </c>
      <c r="Q234">
        <v>7</v>
      </c>
      <c r="R234">
        <v>16</v>
      </c>
      <c r="S234">
        <v>5</v>
      </c>
      <c r="T234">
        <v>4</v>
      </c>
      <c r="U234">
        <v>1</v>
      </c>
      <c r="V234">
        <v>1</v>
      </c>
      <c r="W234">
        <v>0</v>
      </c>
      <c r="X234">
        <v>0</v>
      </c>
    </row>
    <row r="235" spans="1:24" x14ac:dyDescent="0.25">
      <c r="A235" t="s">
        <v>23</v>
      </c>
      <c r="B235" t="s">
        <v>3273</v>
      </c>
      <c r="C235" s="7">
        <v>0.75</v>
      </c>
      <c r="D235" t="s">
        <v>26</v>
      </c>
      <c r="E235" t="s">
        <v>460</v>
      </c>
      <c r="F235">
        <v>3</v>
      </c>
      <c r="G235">
        <v>0</v>
      </c>
      <c r="H235" t="s">
        <v>27</v>
      </c>
      <c r="I235">
        <v>1</v>
      </c>
      <c r="J235">
        <v>0</v>
      </c>
      <c r="K235" t="s">
        <v>27</v>
      </c>
      <c r="L235" t="s">
        <v>2402</v>
      </c>
      <c r="M235">
        <v>13</v>
      </c>
      <c r="N235">
        <v>8</v>
      </c>
      <c r="O235">
        <v>9</v>
      </c>
      <c r="P235">
        <v>5</v>
      </c>
      <c r="Q235">
        <v>11</v>
      </c>
      <c r="R235">
        <v>12</v>
      </c>
      <c r="S235">
        <v>7</v>
      </c>
      <c r="T235">
        <v>7</v>
      </c>
      <c r="U235">
        <v>0</v>
      </c>
      <c r="V235">
        <v>2</v>
      </c>
      <c r="W235">
        <v>0</v>
      </c>
      <c r="X235">
        <v>0</v>
      </c>
    </row>
    <row r="236" spans="1:24" x14ac:dyDescent="0.25">
      <c r="A236" t="s">
        <v>23</v>
      </c>
      <c r="B236" t="s">
        <v>3273</v>
      </c>
      <c r="C236" s="7">
        <v>0.83333333333333337</v>
      </c>
      <c r="D236" t="s">
        <v>36</v>
      </c>
      <c r="E236" t="s">
        <v>58</v>
      </c>
      <c r="F236">
        <v>2</v>
      </c>
      <c r="G236">
        <v>0</v>
      </c>
      <c r="H236" t="s">
        <v>27</v>
      </c>
      <c r="I236">
        <v>2</v>
      </c>
      <c r="J236">
        <v>0</v>
      </c>
      <c r="K236" t="s">
        <v>27</v>
      </c>
      <c r="L236" t="s">
        <v>2839</v>
      </c>
      <c r="M236">
        <v>18</v>
      </c>
      <c r="N236">
        <v>10</v>
      </c>
      <c r="O236">
        <v>5</v>
      </c>
      <c r="P236">
        <v>4</v>
      </c>
      <c r="Q236">
        <v>9</v>
      </c>
      <c r="R236">
        <v>13</v>
      </c>
      <c r="S236">
        <v>10</v>
      </c>
      <c r="T236">
        <v>5</v>
      </c>
      <c r="U236">
        <v>0</v>
      </c>
      <c r="V236">
        <v>0</v>
      </c>
      <c r="W236">
        <v>0</v>
      </c>
      <c r="X236">
        <v>0</v>
      </c>
    </row>
    <row r="237" spans="1:24" x14ac:dyDescent="0.25">
      <c r="A237" t="s">
        <v>23</v>
      </c>
      <c r="B237" t="s">
        <v>3274</v>
      </c>
      <c r="C237" s="7">
        <v>0.75</v>
      </c>
      <c r="D237" t="s">
        <v>588</v>
      </c>
      <c r="E237" t="s">
        <v>33</v>
      </c>
      <c r="F237">
        <v>1</v>
      </c>
      <c r="G237">
        <v>1</v>
      </c>
      <c r="H237" t="s">
        <v>34</v>
      </c>
      <c r="I237">
        <v>0</v>
      </c>
      <c r="J237">
        <v>0</v>
      </c>
      <c r="K237" t="s">
        <v>34</v>
      </c>
      <c r="L237" t="s">
        <v>98</v>
      </c>
      <c r="M237">
        <v>8</v>
      </c>
      <c r="N237">
        <v>8</v>
      </c>
      <c r="O237">
        <v>3</v>
      </c>
      <c r="P237">
        <v>3</v>
      </c>
      <c r="Q237">
        <v>7</v>
      </c>
      <c r="R237">
        <v>13</v>
      </c>
      <c r="S237">
        <v>5</v>
      </c>
      <c r="T237">
        <v>5</v>
      </c>
      <c r="U237">
        <v>1</v>
      </c>
      <c r="V237">
        <v>1</v>
      </c>
      <c r="W237">
        <v>0</v>
      </c>
      <c r="X237">
        <v>0</v>
      </c>
    </row>
    <row r="238" spans="1:24" x14ac:dyDescent="0.25">
      <c r="A238" t="s">
        <v>23</v>
      </c>
      <c r="B238" t="s">
        <v>3274</v>
      </c>
      <c r="C238" s="7">
        <v>0.84375</v>
      </c>
      <c r="D238" t="s">
        <v>30</v>
      </c>
      <c r="E238" t="s">
        <v>43</v>
      </c>
      <c r="F238">
        <v>1</v>
      </c>
      <c r="G238">
        <v>3</v>
      </c>
      <c r="H238" t="s">
        <v>47</v>
      </c>
      <c r="I238">
        <v>1</v>
      </c>
      <c r="J238">
        <v>1</v>
      </c>
      <c r="K238" t="s">
        <v>34</v>
      </c>
      <c r="L238" t="s">
        <v>44</v>
      </c>
      <c r="M238">
        <v>3</v>
      </c>
      <c r="N238">
        <v>16</v>
      </c>
      <c r="O238">
        <v>2</v>
      </c>
      <c r="P238">
        <v>7</v>
      </c>
      <c r="Q238">
        <v>8</v>
      </c>
      <c r="R238">
        <v>8</v>
      </c>
      <c r="S238">
        <v>0</v>
      </c>
      <c r="T238">
        <v>10</v>
      </c>
      <c r="U238">
        <v>2</v>
      </c>
      <c r="V238">
        <v>1</v>
      </c>
      <c r="W238">
        <v>0</v>
      </c>
      <c r="X238">
        <v>0</v>
      </c>
    </row>
    <row r="239" spans="1:24" x14ac:dyDescent="0.25">
      <c r="A239" t="s">
        <v>23</v>
      </c>
      <c r="B239" t="s">
        <v>3275</v>
      </c>
      <c r="C239" s="7">
        <v>0.83333333333333337</v>
      </c>
      <c r="D239" t="s">
        <v>49</v>
      </c>
      <c r="E239" t="s">
        <v>457</v>
      </c>
      <c r="F239">
        <v>1</v>
      </c>
      <c r="G239">
        <v>0</v>
      </c>
      <c r="H239" t="s">
        <v>27</v>
      </c>
      <c r="I239">
        <v>0</v>
      </c>
      <c r="J239">
        <v>0</v>
      </c>
      <c r="K239" t="s">
        <v>34</v>
      </c>
      <c r="L239" t="s">
        <v>2708</v>
      </c>
      <c r="M239">
        <v>15</v>
      </c>
      <c r="N239">
        <v>18</v>
      </c>
      <c r="O239">
        <v>5</v>
      </c>
      <c r="P239">
        <v>7</v>
      </c>
      <c r="Q239">
        <v>13</v>
      </c>
      <c r="R239">
        <v>8</v>
      </c>
      <c r="S239">
        <v>7</v>
      </c>
      <c r="T239">
        <v>9</v>
      </c>
      <c r="U239">
        <v>1</v>
      </c>
      <c r="V239">
        <v>0</v>
      </c>
      <c r="W239">
        <v>0</v>
      </c>
      <c r="X239">
        <v>0</v>
      </c>
    </row>
    <row r="240" spans="1:24" x14ac:dyDescent="0.25">
      <c r="A240" t="s">
        <v>23</v>
      </c>
      <c r="B240" t="s">
        <v>3276</v>
      </c>
      <c r="C240" s="7">
        <v>0.52083333333333337</v>
      </c>
      <c r="D240" t="s">
        <v>248</v>
      </c>
      <c r="E240" t="s">
        <v>36</v>
      </c>
      <c r="F240">
        <v>1</v>
      </c>
      <c r="G240">
        <v>1</v>
      </c>
      <c r="H240" t="s">
        <v>34</v>
      </c>
      <c r="I240">
        <v>1</v>
      </c>
      <c r="J240">
        <v>0</v>
      </c>
      <c r="K240" t="s">
        <v>27</v>
      </c>
      <c r="L240" t="s">
        <v>41</v>
      </c>
      <c r="M240">
        <v>4</v>
      </c>
      <c r="N240">
        <v>9</v>
      </c>
      <c r="O240">
        <v>1</v>
      </c>
      <c r="P240">
        <v>3</v>
      </c>
      <c r="Q240">
        <v>10</v>
      </c>
      <c r="R240">
        <v>10</v>
      </c>
      <c r="S240">
        <v>3</v>
      </c>
      <c r="T240">
        <v>6</v>
      </c>
      <c r="U240">
        <v>1</v>
      </c>
      <c r="V240">
        <v>1</v>
      </c>
      <c r="W240">
        <v>0</v>
      </c>
      <c r="X240">
        <v>0</v>
      </c>
    </row>
    <row r="241" spans="1:24" x14ac:dyDescent="0.25">
      <c r="A241" t="s">
        <v>23</v>
      </c>
      <c r="B241" t="s">
        <v>3276</v>
      </c>
      <c r="C241" s="7">
        <v>0.625</v>
      </c>
      <c r="D241" t="s">
        <v>588</v>
      </c>
      <c r="E241" t="s">
        <v>37</v>
      </c>
      <c r="F241">
        <v>0</v>
      </c>
      <c r="G241">
        <v>0</v>
      </c>
      <c r="H241" t="s">
        <v>34</v>
      </c>
      <c r="I241">
        <v>0</v>
      </c>
      <c r="J241">
        <v>0</v>
      </c>
      <c r="K241" t="s">
        <v>34</v>
      </c>
      <c r="L241" t="s">
        <v>28</v>
      </c>
      <c r="M241">
        <v>6</v>
      </c>
      <c r="N241">
        <v>10</v>
      </c>
      <c r="O241">
        <v>1</v>
      </c>
      <c r="P241">
        <v>3</v>
      </c>
      <c r="Q241">
        <v>16</v>
      </c>
      <c r="R241">
        <v>10</v>
      </c>
      <c r="S241">
        <v>5</v>
      </c>
      <c r="T241">
        <v>5</v>
      </c>
      <c r="U241">
        <v>3</v>
      </c>
      <c r="V241">
        <v>0</v>
      </c>
      <c r="W241">
        <v>0</v>
      </c>
      <c r="X241">
        <v>1</v>
      </c>
    </row>
    <row r="242" spans="1:24" x14ac:dyDescent="0.25">
      <c r="A242" t="s">
        <v>23</v>
      </c>
      <c r="B242" t="s">
        <v>3276</v>
      </c>
      <c r="C242" s="7">
        <v>0.72916666666666663</v>
      </c>
      <c r="D242" t="s">
        <v>53</v>
      </c>
      <c r="E242" t="s">
        <v>30</v>
      </c>
      <c r="F242">
        <v>0</v>
      </c>
      <c r="G242">
        <v>2</v>
      </c>
      <c r="H242" t="s">
        <v>47</v>
      </c>
      <c r="I242">
        <v>0</v>
      </c>
      <c r="J242">
        <v>1</v>
      </c>
      <c r="K242" t="s">
        <v>47</v>
      </c>
      <c r="L242" t="s">
        <v>2582</v>
      </c>
      <c r="M242">
        <v>15</v>
      </c>
      <c r="N242">
        <v>9</v>
      </c>
      <c r="O242">
        <v>6</v>
      </c>
      <c r="P242">
        <v>6</v>
      </c>
      <c r="Q242">
        <v>10</v>
      </c>
      <c r="R242">
        <v>10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0</v>
      </c>
    </row>
    <row r="243" spans="1:24" x14ac:dyDescent="0.25">
      <c r="A243" t="s">
        <v>23</v>
      </c>
      <c r="B243" t="s">
        <v>3276</v>
      </c>
      <c r="C243" s="7">
        <v>0.83333333333333337</v>
      </c>
      <c r="D243" t="s">
        <v>33</v>
      </c>
      <c r="E243" t="s">
        <v>460</v>
      </c>
      <c r="F243">
        <v>1</v>
      </c>
      <c r="G243">
        <v>0</v>
      </c>
      <c r="H243" t="s">
        <v>27</v>
      </c>
      <c r="I243">
        <v>0</v>
      </c>
      <c r="J243">
        <v>0</v>
      </c>
      <c r="K243" t="s">
        <v>34</v>
      </c>
      <c r="L243" t="s">
        <v>55</v>
      </c>
      <c r="M243">
        <v>15</v>
      </c>
      <c r="N243">
        <v>4</v>
      </c>
      <c r="O243">
        <v>7</v>
      </c>
      <c r="P243">
        <v>2</v>
      </c>
      <c r="Q243">
        <v>11</v>
      </c>
      <c r="R243">
        <v>14</v>
      </c>
      <c r="S243">
        <v>6</v>
      </c>
      <c r="T243">
        <v>4</v>
      </c>
      <c r="U243">
        <v>1</v>
      </c>
      <c r="V243">
        <v>2</v>
      </c>
      <c r="W243">
        <v>0</v>
      </c>
      <c r="X243">
        <v>0</v>
      </c>
    </row>
    <row r="244" spans="1:24" x14ac:dyDescent="0.25">
      <c r="A244" t="s">
        <v>23</v>
      </c>
      <c r="B244" t="s">
        <v>3277</v>
      </c>
      <c r="C244" s="7">
        <v>0.5</v>
      </c>
      <c r="D244" t="s">
        <v>26</v>
      </c>
      <c r="E244" t="s">
        <v>42</v>
      </c>
      <c r="F244">
        <v>2</v>
      </c>
      <c r="G244">
        <v>1</v>
      </c>
      <c r="H244" t="s">
        <v>27</v>
      </c>
      <c r="I244">
        <v>1</v>
      </c>
      <c r="J244">
        <v>0</v>
      </c>
      <c r="K244" t="s">
        <v>27</v>
      </c>
      <c r="L244" t="s">
        <v>318</v>
      </c>
      <c r="M244">
        <v>4</v>
      </c>
      <c r="N244">
        <v>20</v>
      </c>
      <c r="O244">
        <v>4</v>
      </c>
      <c r="P244">
        <v>4</v>
      </c>
      <c r="Q244">
        <v>14</v>
      </c>
      <c r="R244">
        <v>7</v>
      </c>
      <c r="S244">
        <v>5</v>
      </c>
      <c r="T244">
        <v>7</v>
      </c>
      <c r="U244">
        <v>4</v>
      </c>
      <c r="V244">
        <v>3</v>
      </c>
      <c r="W244">
        <v>0</v>
      </c>
      <c r="X244">
        <v>0</v>
      </c>
    </row>
    <row r="245" spans="1:24" x14ac:dyDescent="0.25">
      <c r="A245" t="s">
        <v>23</v>
      </c>
      <c r="B245" t="s">
        <v>3277</v>
      </c>
      <c r="C245" s="7">
        <v>0.58680555555555558</v>
      </c>
      <c r="D245" t="s">
        <v>25</v>
      </c>
      <c r="E245" t="s">
        <v>1227</v>
      </c>
      <c r="F245">
        <v>1</v>
      </c>
      <c r="G245">
        <v>2</v>
      </c>
      <c r="H245" t="s">
        <v>47</v>
      </c>
      <c r="I245">
        <v>0</v>
      </c>
      <c r="J245">
        <v>2</v>
      </c>
      <c r="K245" t="s">
        <v>47</v>
      </c>
      <c r="L245" t="s">
        <v>62</v>
      </c>
      <c r="M245">
        <v>11</v>
      </c>
      <c r="N245">
        <v>16</v>
      </c>
      <c r="O245">
        <v>2</v>
      </c>
      <c r="P245">
        <v>7</v>
      </c>
      <c r="Q245">
        <v>11</v>
      </c>
      <c r="R245">
        <v>12</v>
      </c>
      <c r="S245">
        <v>7</v>
      </c>
      <c r="T245">
        <v>8</v>
      </c>
      <c r="U245">
        <v>2</v>
      </c>
      <c r="V245">
        <v>1</v>
      </c>
      <c r="W245">
        <v>0</v>
      </c>
      <c r="X245">
        <v>0</v>
      </c>
    </row>
    <row r="246" spans="1:24" x14ac:dyDescent="0.25">
      <c r="A246" t="s">
        <v>23</v>
      </c>
      <c r="B246" t="s">
        <v>3277</v>
      </c>
      <c r="C246" s="7">
        <v>0.6875</v>
      </c>
      <c r="D246" t="s">
        <v>54</v>
      </c>
      <c r="E246" t="s">
        <v>43</v>
      </c>
      <c r="F246">
        <v>0</v>
      </c>
      <c r="G246">
        <v>1</v>
      </c>
      <c r="H246" t="s">
        <v>47</v>
      </c>
      <c r="I246">
        <v>0</v>
      </c>
      <c r="J246">
        <v>1</v>
      </c>
      <c r="K246" t="s">
        <v>47</v>
      </c>
      <c r="L246" t="s">
        <v>98</v>
      </c>
      <c r="M246">
        <v>7</v>
      </c>
      <c r="N246">
        <v>15</v>
      </c>
      <c r="O246">
        <v>1</v>
      </c>
      <c r="P246">
        <v>3</v>
      </c>
      <c r="Q246">
        <v>11</v>
      </c>
      <c r="R246">
        <v>9</v>
      </c>
      <c r="S246">
        <v>1</v>
      </c>
      <c r="T246">
        <v>3</v>
      </c>
      <c r="U246">
        <v>2</v>
      </c>
      <c r="V246">
        <v>2</v>
      </c>
      <c r="W246">
        <v>0</v>
      </c>
      <c r="X246">
        <v>0</v>
      </c>
    </row>
    <row r="247" spans="1:24" x14ac:dyDescent="0.25">
      <c r="A247" t="s">
        <v>23</v>
      </c>
      <c r="B247" t="s">
        <v>3277</v>
      </c>
      <c r="C247" s="7">
        <v>0.79166666666666663</v>
      </c>
      <c r="D247" t="s">
        <v>57</v>
      </c>
      <c r="E247" t="s">
        <v>58</v>
      </c>
      <c r="F247">
        <v>3</v>
      </c>
      <c r="G247">
        <v>1</v>
      </c>
      <c r="H247" t="s">
        <v>27</v>
      </c>
      <c r="I247">
        <v>1</v>
      </c>
      <c r="J247">
        <v>1</v>
      </c>
      <c r="K247" t="s">
        <v>34</v>
      </c>
      <c r="L247" t="s">
        <v>2309</v>
      </c>
      <c r="M247">
        <v>15</v>
      </c>
      <c r="N247">
        <v>10</v>
      </c>
      <c r="O247">
        <v>7</v>
      </c>
      <c r="P247">
        <v>6</v>
      </c>
      <c r="Q247">
        <v>9</v>
      </c>
      <c r="R247">
        <v>11</v>
      </c>
      <c r="S247">
        <v>6</v>
      </c>
      <c r="T247">
        <v>4</v>
      </c>
      <c r="U247">
        <v>1</v>
      </c>
      <c r="V247">
        <v>2</v>
      </c>
      <c r="W247">
        <v>0</v>
      </c>
      <c r="X247">
        <v>0</v>
      </c>
    </row>
    <row r="248" spans="1:24" x14ac:dyDescent="0.25">
      <c r="A248" t="s">
        <v>23</v>
      </c>
      <c r="B248" t="s">
        <v>3278</v>
      </c>
      <c r="C248" s="7">
        <v>0.83333333333333337</v>
      </c>
      <c r="D248" t="s">
        <v>2612</v>
      </c>
      <c r="E248" t="s">
        <v>356</v>
      </c>
      <c r="F248">
        <v>1</v>
      </c>
      <c r="G248">
        <v>2</v>
      </c>
      <c r="H248" t="s">
        <v>47</v>
      </c>
      <c r="I248">
        <v>0</v>
      </c>
      <c r="J248">
        <v>1</v>
      </c>
      <c r="K248" t="s">
        <v>47</v>
      </c>
      <c r="L248" t="s">
        <v>64</v>
      </c>
      <c r="M248">
        <v>25</v>
      </c>
      <c r="N248">
        <v>3</v>
      </c>
      <c r="O248">
        <v>5</v>
      </c>
      <c r="P248">
        <v>2</v>
      </c>
      <c r="Q248">
        <v>11</v>
      </c>
      <c r="R248">
        <v>6</v>
      </c>
      <c r="S248">
        <v>13</v>
      </c>
      <c r="T248">
        <v>0</v>
      </c>
      <c r="U248">
        <v>2</v>
      </c>
      <c r="V248">
        <v>0</v>
      </c>
      <c r="W248">
        <v>0</v>
      </c>
      <c r="X248">
        <v>0</v>
      </c>
    </row>
    <row r="249" spans="1:24" x14ac:dyDescent="0.25">
      <c r="A249" t="s">
        <v>23</v>
      </c>
      <c r="B249" t="s">
        <v>3279</v>
      </c>
      <c r="C249" s="7">
        <v>0.75</v>
      </c>
      <c r="D249" t="s">
        <v>457</v>
      </c>
      <c r="E249" t="s">
        <v>248</v>
      </c>
      <c r="F249">
        <v>3</v>
      </c>
      <c r="G249">
        <v>0</v>
      </c>
      <c r="H249" t="s">
        <v>27</v>
      </c>
      <c r="I249">
        <v>0</v>
      </c>
      <c r="J249">
        <v>0</v>
      </c>
      <c r="K249" t="s">
        <v>34</v>
      </c>
      <c r="L249" t="s">
        <v>44</v>
      </c>
      <c r="M249">
        <v>11</v>
      </c>
      <c r="N249">
        <v>13</v>
      </c>
      <c r="O249">
        <v>7</v>
      </c>
      <c r="P249">
        <v>5</v>
      </c>
      <c r="Q249">
        <v>11</v>
      </c>
      <c r="R249">
        <v>13</v>
      </c>
      <c r="S249">
        <v>2</v>
      </c>
      <c r="T249">
        <v>4</v>
      </c>
      <c r="U249">
        <v>1</v>
      </c>
      <c r="V249">
        <v>2</v>
      </c>
      <c r="W249">
        <v>0</v>
      </c>
      <c r="X249">
        <v>0</v>
      </c>
    </row>
    <row r="250" spans="1:24" x14ac:dyDescent="0.25">
      <c r="A250" t="s">
        <v>23</v>
      </c>
      <c r="B250" t="s">
        <v>3280</v>
      </c>
      <c r="C250" s="7">
        <v>0.52083333333333337</v>
      </c>
      <c r="D250" t="s">
        <v>43</v>
      </c>
      <c r="E250" t="s">
        <v>26</v>
      </c>
      <c r="F250">
        <v>2</v>
      </c>
      <c r="G250">
        <v>1</v>
      </c>
      <c r="H250" t="s">
        <v>27</v>
      </c>
      <c r="I250">
        <v>1</v>
      </c>
      <c r="J250">
        <v>1</v>
      </c>
      <c r="K250" t="s">
        <v>34</v>
      </c>
      <c r="L250" t="s">
        <v>62</v>
      </c>
      <c r="M250">
        <v>10</v>
      </c>
      <c r="N250">
        <v>9</v>
      </c>
      <c r="O250">
        <v>3</v>
      </c>
      <c r="P250">
        <v>3</v>
      </c>
      <c r="Q250">
        <v>8</v>
      </c>
      <c r="R250">
        <v>11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</row>
    <row r="251" spans="1:24" x14ac:dyDescent="0.25">
      <c r="A251" t="s">
        <v>23</v>
      </c>
      <c r="B251" t="s">
        <v>3280</v>
      </c>
      <c r="C251" s="7">
        <v>0.625</v>
      </c>
      <c r="D251" t="s">
        <v>37</v>
      </c>
      <c r="E251" t="s">
        <v>2612</v>
      </c>
      <c r="F251">
        <v>1</v>
      </c>
      <c r="G251">
        <v>0</v>
      </c>
      <c r="H251" t="s">
        <v>27</v>
      </c>
      <c r="I251">
        <v>1</v>
      </c>
      <c r="J251">
        <v>0</v>
      </c>
      <c r="K251" t="s">
        <v>27</v>
      </c>
      <c r="L251" t="s">
        <v>63</v>
      </c>
      <c r="M251">
        <v>6</v>
      </c>
      <c r="N251">
        <v>15</v>
      </c>
      <c r="O251">
        <v>2</v>
      </c>
      <c r="P251">
        <v>6</v>
      </c>
      <c r="Q251">
        <v>11</v>
      </c>
      <c r="R251">
        <v>12</v>
      </c>
      <c r="S251">
        <v>7</v>
      </c>
      <c r="T251">
        <v>4</v>
      </c>
      <c r="U251">
        <v>0</v>
      </c>
      <c r="V251">
        <v>0</v>
      </c>
      <c r="W251">
        <v>0</v>
      </c>
      <c r="X251">
        <v>0</v>
      </c>
    </row>
    <row r="252" spans="1:24" x14ac:dyDescent="0.25">
      <c r="A252" t="s">
        <v>23</v>
      </c>
      <c r="B252" t="s">
        <v>3280</v>
      </c>
      <c r="C252" s="7">
        <v>0.72916666666666663</v>
      </c>
      <c r="D252" t="s">
        <v>457</v>
      </c>
      <c r="E252" t="s">
        <v>25</v>
      </c>
      <c r="F252">
        <v>0</v>
      </c>
      <c r="G252">
        <v>1</v>
      </c>
      <c r="H252" t="s">
        <v>47</v>
      </c>
      <c r="I252">
        <v>0</v>
      </c>
      <c r="J252">
        <v>1</v>
      </c>
      <c r="K252" t="s">
        <v>47</v>
      </c>
      <c r="L252" t="s">
        <v>2839</v>
      </c>
      <c r="M252">
        <v>13</v>
      </c>
      <c r="N252">
        <v>9</v>
      </c>
      <c r="O252">
        <v>3</v>
      </c>
      <c r="P252">
        <v>4</v>
      </c>
      <c r="Q252">
        <v>14</v>
      </c>
      <c r="R252">
        <v>14</v>
      </c>
      <c r="S252">
        <v>7</v>
      </c>
      <c r="T252">
        <v>5</v>
      </c>
      <c r="U252">
        <v>3</v>
      </c>
      <c r="V252">
        <v>2</v>
      </c>
      <c r="W252">
        <v>0</v>
      </c>
      <c r="X252">
        <v>0</v>
      </c>
    </row>
    <row r="253" spans="1:24" x14ac:dyDescent="0.25">
      <c r="A253" t="s">
        <v>23</v>
      </c>
      <c r="B253" t="s">
        <v>3280</v>
      </c>
      <c r="C253" s="7">
        <v>0.83333333333333337</v>
      </c>
      <c r="D253" t="s">
        <v>58</v>
      </c>
      <c r="E253" t="s">
        <v>49</v>
      </c>
      <c r="F253">
        <v>1</v>
      </c>
      <c r="G253">
        <v>1</v>
      </c>
      <c r="H253" t="s">
        <v>34</v>
      </c>
      <c r="I253">
        <v>0</v>
      </c>
      <c r="J253">
        <v>0</v>
      </c>
      <c r="K253" t="s">
        <v>34</v>
      </c>
      <c r="L253" t="s">
        <v>28</v>
      </c>
      <c r="M253">
        <v>19</v>
      </c>
      <c r="N253">
        <v>14</v>
      </c>
      <c r="O253">
        <v>7</v>
      </c>
      <c r="P253">
        <v>4</v>
      </c>
      <c r="Q253">
        <v>11</v>
      </c>
      <c r="R253">
        <v>13</v>
      </c>
      <c r="S253">
        <v>3</v>
      </c>
      <c r="T253">
        <v>5</v>
      </c>
      <c r="U253">
        <v>2</v>
      </c>
      <c r="V253">
        <v>0</v>
      </c>
      <c r="W253">
        <v>0</v>
      </c>
      <c r="X253">
        <v>0</v>
      </c>
    </row>
    <row r="254" spans="1:24" x14ac:dyDescent="0.25">
      <c r="A254" t="s">
        <v>23</v>
      </c>
      <c r="B254" t="s">
        <v>3281</v>
      </c>
      <c r="C254" s="7">
        <v>0.5</v>
      </c>
      <c r="D254" t="s">
        <v>356</v>
      </c>
      <c r="E254" t="s">
        <v>33</v>
      </c>
      <c r="F254">
        <v>0</v>
      </c>
      <c r="G254">
        <v>0</v>
      </c>
      <c r="H254" t="s">
        <v>34</v>
      </c>
      <c r="I254">
        <v>0</v>
      </c>
      <c r="J254">
        <v>0</v>
      </c>
      <c r="K254" t="s">
        <v>34</v>
      </c>
      <c r="L254" t="s">
        <v>41</v>
      </c>
      <c r="M254">
        <v>3</v>
      </c>
      <c r="N254">
        <v>16</v>
      </c>
      <c r="O254">
        <v>0</v>
      </c>
      <c r="P254">
        <v>4</v>
      </c>
      <c r="Q254">
        <v>10</v>
      </c>
      <c r="R254">
        <v>14</v>
      </c>
      <c r="S254">
        <v>1</v>
      </c>
      <c r="T254">
        <v>3</v>
      </c>
      <c r="U254">
        <v>1</v>
      </c>
      <c r="V254">
        <v>1</v>
      </c>
      <c r="W254">
        <v>0</v>
      </c>
      <c r="X254">
        <v>0</v>
      </c>
    </row>
    <row r="255" spans="1:24" x14ac:dyDescent="0.25">
      <c r="A255" t="s">
        <v>23</v>
      </c>
      <c r="B255" t="s">
        <v>3281</v>
      </c>
      <c r="C255" s="7">
        <v>0.5</v>
      </c>
      <c r="D255" t="s">
        <v>1227</v>
      </c>
      <c r="E255" t="s">
        <v>54</v>
      </c>
      <c r="F255">
        <v>1</v>
      </c>
      <c r="G255">
        <v>3</v>
      </c>
      <c r="H255" t="s">
        <v>47</v>
      </c>
      <c r="I255">
        <v>1</v>
      </c>
      <c r="J255">
        <v>2</v>
      </c>
      <c r="K255" t="s">
        <v>47</v>
      </c>
      <c r="L255" t="s">
        <v>2309</v>
      </c>
      <c r="M255">
        <v>8</v>
      </c>
      <c r="N255">
        <v>12</v>
      </c>
      <c r="O255">
        <v>3</v>
      </c>
      <c r="P255">
        <v>4</v>
      </c>
      <c r="Q255">
        <v>15</v>
      </c>
      <c r="R255">
        <v>3</v>
      </c>
      <c r="S255">
        <v>2</v>
      </c>
      <c r="T255">
        <v>7</v>
      </c>
      <c r="U255">
        <v>2</v>
      </c>
      <c r="V255">
        <v>1</v>
      </c>
      <c r="W255">
        <v>0</v>
      </c>
      <c r="X255">
        <v>0</v>
      </c>
    </row>
    <row r="256" spans="1:24" x14ac:dyDescent="0.25">
      <c r="A256" t="s">
        <v>23</v>
      </c>
      <c r="B256" t="s">
        <v>3281</v>
      </c>
      <c r="C256" s="7">
        <v>0.58333333333333337</v>
      </c>
      <c r="D256" t="s">
        <v>42</v>
      </c>
      <c r="E256" t="s">
        <v>588</v>
      </c>
      <c r="F256">
        <v>4</v>
      </c>
      <c r="G256">
        <v>0</v>
      </c>
      <c r="H256" t="s">
        <v>27</v>
      </c>
      <c r="I256">
        <v>3</v>
      </c>
      <c r="J256">
        <v>0</v>
      </c>
      <c r="K256" t="s">
        <v>27</v>
      </c>
      <c r="L256" t="s">
        <v>64</v>
      </c>
      <c r="M256">
        <v>16</v>
      </c>
      <c r="N256">
        <v>10</v>
      </c>
      <c r="O256">
        <v>7</v>
      </c>
      <c r="P256">
        <v>3</v>
      </c>
      <c r="Q256">
        <v>6</v>
      </c>
      <c r="R256">
        <v>10</v>
      </c>
      <c r="S256">
        <v>3</v>
      </c>
      <c r="T256">
        <v>4</v>
      </c>
      <c r="U256">
        <v>0</v>
      </c>
      <c r="V256">
        <v>0</v>
      </c>
      <c r="W256">
        <v>0</v>
      </c>
      <c r="X256">
        <v>0</v>
      </c>
    </row>
    <row r="257" spans="1:24" x14ac:dyDescent="0.25">
      <c r="A257" t="s">
        <v>23</v>
      </c>
      <c r="B257" t="s">
        <v>3281</v>
      </c>
      <c r="C257" s="7">
        <v>0.6875</v>
      </c>
      <c r="D257" t="s">
        <v>36</v>
      </c>
      <c r="E257" t="s">
        <v>57</v>
      </c>
      <c r="F257">
        <v>0</v>
      </c>
      <c r="G257">
        <v>0</v>
      </c>
      <c r="H257" t="s">
        <v>34</v>
      </c>
      <c r="I257">
        <v>0</v>
      </c>
      <c r="J257">
        <v>0</v>
      </c>
      <c r="K257" t="s">
        <v>34</v>
      </c>
      <c r="L257" t="s">
        <v>35</v>
      </c>
      <c r="M257">
        <v>18</v>
      </c>
      <c r="N257">
        <v>11</v>
      </c>
      <c r="O257">
        <v>6</v>
      </c>
      <c r="P257">
        <v>4</v>
      </c>
      <c r="Q257">
        <v>11</v>
      </c>
      <c r="R257">
        <v>12</v>
      </c>
      <c r="S257">
        <v>3</v>
      </c>
      <c r="T257">
        <v>4</v>
      </c>
      <c r="U257">
        <v>1</v>
      </c>
      <c r="V257">
        <v>2</v>
      </c>
      <c r="W257">
        <v>0</v>
      </c>
      <c r="X257">
        <v>0</v>
      </c>
    </row>
    <row r="258" spans="1:24" x14ac:dyDescent="0.25">
      <c r="A258" t="s">
        <v>23</v>
      </c>
      <c r="B258" t="s">
        <v>3281</v>
      </c>
      <c r="C258" s="7">
        <v>0.80208333333333337</v>
      </c>
      <c r="D258" t="s">
        <v>460</v>
      </c>
      <c r="E258" t="s">
        <v>53</v>
      </c>
      <c r="F258">
        <v>0</v>
      </c>
      <c r="G258">
        <v>2</v>
      </c>
      <c r="H258" t="s">
        <v>47</v>
      </c>
      <c r="I258">
        <v>0</v>
      </c>
      <c r="J258">
        <v>0</v>
      </c>
      <c r="K258" t="s">
        <v>34</v>
      </c>
      <c r="L258" t="s">
        <v>98</v>
      </c>
      <c r="M258">
        <v>8</v>
      </c>
      <c r="N258">
        <v>16</v>
      </c>
      <c r="O258">
        <v>2</v>
      </c>
      <c r="P258">
        <v>8</v>
      </c>
      <c r="Q258">
        <v>9</v>
      </c>
      <c r="R258">
        <v>9</v>
      </c>
      <c r="S258">
        <v>4</v>
      </c>
      <c r="T258">
        <v>3</v>
      </c>
      <c r="U258">
        <v>0</v>
      </c>
      <c r="V258">
        <v>0</v>
      </c>
      <c r="W258">
        <v>0</v>
      </c>
      <c r="X258">
        <v>0</v>
      </c>
    </row>
    <row r="259" spans="1:24" x14ac:dyDescent="0.25">
      <c r="A259" t="s">
        <v>23</v>
      </c>
      <c r="B259" t="s">
        <v>3282</v>
      </c>
      <c r="C259" s="7">
        <v>0.83333333333333337</v>
      </c>
      <c r="D259" t="s">
        <v>30</v>
      </c>
      <c r="E259" t="s">
        <v>248</v>
      </c>
      <c r="F259">
        <v>1</v>
      </c>
      <c r="G259">
        <v>0</v>
      </c>
      <c r="H259" t="s">
        <v>27</v>
      </c>
      <c r="I259">
        <v>1</v>
      </c>
      <c r="J259">
        <v>0</v>
      </c>
      <c r="K259" t="s">
        <v>27</v>
      </c>
      <c r="L259" t="s">
        <v>55</v>
      </c>
      <c r="M259">
        <v>7</v>
      </c>
      <c r="N259">
        <v>9</v>
      </c>
      <c r="O259">
        <v>1</v>
      </c>
      <c r="P259">
        <v>1</v>
      </c>
      <c r="Q259">
        <v>13</v>
      </c>
      <c r="R259">
        <v>9</v>
      </c>
      <c r="S259">
        <v>4</v>
      </c>
      <c r="T259">
        <v>10</v>
      </c>
      <c r="U259">
        <v>0</v>
      </c>
      <c r="V259">
        <v>2</v>
      </c>
      <c r="W259">
        <v>0</v>
      </c>
      <c r="X259">
        <v>0</v>
      </c>
    </row>
    <row r="260" spans="1:24" x14ac:dyDescent="0.25">
      <c r="A260" t="s">
        <v>23</v>
      </c>
      <c r="B260" t="s">
        <v>3283</v>
      </c>
      <c r="C260" s="7">
        <v>0.83333333333333337</v>
      </c>
      <c r="D260" t="s">
        <v>43</v>
      </c>
      <c r="E260" t="s">
        <v>49</v>
      </c>
      <c r="F260">
        <v>4</v>
      </c>
      <c r="G260">
        <v>1</v>
      </c>
      <c r="H260" t="s">
        <v>27</v>
      </c>
      <c r="I260">
        <v>1</v>
      </c>
      <c r="J260">
        <v>0</v>
      </c>
      <c r="K260" t="s">
        <v>27</v>
      </c>
      <c r="L260" t="s">
        <v>2582</v>
      </c>
      <c r="M260">
        <v>22</v>
      </c>
      <c r="N260">
        <v>6</v>
      </c>
      <c r="O260">
        <v>10</v>
      </c>
      <c r="P260">
        <v>1</v>
      </c>
      <c r="Q260">
        <v>9</v>
      </c>
      <c r="R260">
        <v>5</v>
      </c>
      <c r="S260">
        <v>10</v>
      </c>
      <c r="T260">
        <v>2</v>
      </c>
      <c r="U260">
        <v>0</v>
      </c>
      <c r="V260">
        <v>1</v>
      </c>
      <c r="W260">
        <v>0</v>
      </c>
      <c r="X260">
        <v>0</v>
      </c>
    </row>
    <row r="261" spans="1:24" x14ac:dyDescent="0.25">
      <c r="A261" t="s">
        <v>23</v>
      </c>
      <c r="B261" t="s">
        <v>3284</v>
      </c>
      <c r="C261" s="7">
        <v>0.75</v>
      </c>
      <c r="D261" t="s">
        <v>588</v>
      </c>
      <c r="E261" t="s">
        <v>1227</v>
      </c>
      <c r="F261">
        <v>1</v>
      </c>
      <c r="G261">
        <v>1</v>
      </c>
      <c r="H261" t="s">
        <v>34</v>
      </c>
      <c r="I261">
        <v>1</v>
      </c>
      <c r="J261">
        <v>1</v>
      </c>
      <c r="K261" t="s">
        <v>34</v>
      </c>
      <c r="L261" t="s">
        <v>2763</v>
      </c>
      <c r="M261">
        <v>12</v>
      </c>
      <c r="N261">
        <v>15</v>
      </c>
      <c r="O261">
        <v>7</v>
      </c>
      <c r="P261">
        <v>4</v>
      </c>
      <c r="Q261">
        <v>6</v>
      </c>
      <c r="R261">
        <v>12</v>
      </c>
      <c r="S261">
        <v>5</v>
      </c>
      <c r="T261">
        <v>8</v>
      </c>
      <c r="U261">
        <v>0</v>
      </c>
      <c r="V261">
        <v>2</v>
      </c>
      <c r="W261">
        <v>0</v>
      </c>
      <c r="X261">
        <v>0</v>
      </c>
    </row>
    <row r="262" spans="1:24" x14ac:dyDescent="0.25">
      <c r="A262" t="s">
        <v>23</v>
      </c>
      <c r="B262" t="s">
        <v>3284</v>
      </c>
      <c r="C262" s="7">
        <v>0.75</v>
      </c>
      <c r="D262" t="s">
        <v>460</v>
      </c>
      <c r="E262" t="s">
        <v>25</v>
      </c>
      <c r="F262">
        <v>1</v>
      </c>
      <c r="G262">
        <v>0</v>
      </c>
      <c r="H262" t="s">
        <v>27</v>
      </c>
      <c r="I262">
        <v>1</v>
      </c>
      <c r="J262">
        <v>0</v>
      </c>
      <c r="K262" t="s">
        <v>27</v>
      </c>
      <c r="L262" t="s">
        <v>2879</v>
      </c>
      <c r="M262">
        <v>9</v>
      </c>
      <c r="N262">
        <v>16</v>
      </c>
      <c r="O262">
        <v>2</v>
      </c>
      <c r="P262">
        <v>4</v>
      </c>
      <c r="Q262">
        <v>13</v>
      </c>
      <c r="R262">
        <v>6</v>
      </c>
      <c r="S262">
        <v>2</v>
      </c>
      <c r="T262">
        <v>7</v>
      </c>
      <c r="U262">
        <v>1</v>
      </c>
      <c r="V262">
        <v>0</v>
      </c>
      <c r="W262">
        <v>1</v>
      </c>
      <c r="X262">
        <v>0</v>
      </c>
    </row>
    <row r="263" spans="1:24" x14ac:dyDescent="0.25">
      <c r="A263" t="s">
        <v>23</v>
      </c>
      <c r="B263" t="s">
        <v>3284</v>
      </c>
      <c r="C263" s="7">
        <v>0.84375</v>
      </c>
      <c r="D263" t="s">
        <v>356</v>
      </c>
      <c r="E263" t="s">
        <v>57</v>
      </c>
      <c r="F263">
        <v>0</v>
      </c>
      <c r="G263">
        <v>0</v>
      </c>
      <c r="H263" t="s">
        <v>34</v>
      </c>
      <c r="I263">
        <v>0</v>
      </c>
      <c r="J263">
        <v>0</v>
      </c>
      <c r="K263" t="s">
        <v>34</v>
      </c>
      <c r="L263" t="s">
        <v>44</v>
      </c>
      <c r="M263">
        <v>8</v>
      </c>
      <c r="N263">
        <v>11</v>
      </c>
      <c r="O263">
        <v>2</v>
      </c>
      <c r="P263">
        <v>1</v>
      </c>
      <c r="Q263">
        <v>4</v>
      </c>
      <c r="R263">
        <v>13</v>
      </c>
      <c r="S263">
        <v>4</v>
      </c>
      <c r="T263">
        <v>6</v>
      </c>
      <c r="U263">
        <v>1</v>
      </c>
      <c r="V263">
        <v>0</v>
      </c>
      <c r="W263">
        <v>0</v>
      </c>
      <c r="X263">
        <v>0</v>
      </c>
    </row>
    <row r="264" spans="1:24" x14ac:dyDescent="0.25">
      <c r="A264" t="s">
        <v>23</v>
      </c>
      <c r="B264" t="s">
        <v>3285</v>
      </c>
      <c r="C264" s="7">
        <v>0.75</v>
      </c>
      <c r="D264" t="s">
        <v>33</v>
      </c>
      <c r="E264" t="s">
        <v>42</v>
      </c>
      <c r="F264">
        <v>0</v>
      </c>
      <c r="G264">
        <v>1</v>
      </c>
      <c r="H264" t="s">
        <v>47</v>
      </c>
      <c r="I264">
        <v>0</v>
      </c>
      <c r="J264">
        <v>1</v>
      </c>
      <c r="K264" t="s">
        <v>47</v>
      </c>
      <c r="L264" t="s">
        <v>2708</v>
      </c>
      <c r="M264">
        <v>11</v>
      </c>
      <c r="N264">
        <v>9</v>
      </c>
      <c r="O264">
        <v>3</v>
      </c>
      <c r="P264">
        <v>2</v>
      </c>
      <c r="Q264">
        <v>13</v>
      </c>
      <c r="R264">
        <v>9</v>
      </c>
      <c r="S264">
        <v>4</v>
      </c>
      <c r="T264">
        <v>1</v>
      </c>
      <c r="U264">
        <v>2</v>
      </c>
      <c r="V264">
        <v>1</v>
      </c>
      <c r="W264">
        <v>0</v>
      </c>
      <c r="X264">
        <v>0</v>
      </c>
    </row>
    <row r="265" spans="1:24" x14ac:dyDescent="0.25">
      <c r="A265" t="s">
        <v>23</v>
      </c>
      <c r="B265" t="s">
        <v>3285</v>
      </c>
      <c r="C265" s="7">
        <v>0.75</v>
      </c>
      <c r="D265" t="s">
        <v>37</v>
      </c>
      <c r="E265" t="s">
        <v>30</v>
      </c>
      <c r="F265">
        <v>0</v>
      </c>
      <c r="G265">
        <v>1</v>
      </c>
      <c r="H265" t="s">
        <v>47</v>
      </c>
      <c r="I265">
        <v>0</v>
      </c>
      <c r="J265">
        <v>0</v>
      </c>
      <c r="K265" t="s">
        <v>34</v>
      </c>
      <c r="L265" t="s">
        <v>2892</v>
      </c>
      <c r="M265">
        <v>11</v>
      </c>
      <c r="N265">
        <v>11</v>
      </c>
      <c r="O265">
        <v>3</v>
      </c>
      <c r="P265">
        <v>3</v>
      </c>
      <c r="Q265">
        <v>9</v>
      </c>
      <c r="R265">
        <v>7</v>
      </c>
      <c r="S265">
        <v>3</v>
      </c>
      <c r="T265">
        <v>3</v>
      </c>
      <c r="U265">
        <v>3</v>
      </c>
      <c r="V265">
        <v>1</v>
      </c>
      <c r="W265">
        <v>0</v>
      </c>
      <c r="X265">
        <v>0</v>
      </c>
    </row>
    <row r="266" spans="1:24" x14ac:dyDescent="0.25">
      <c r="A266" t="s">
        <v>23</v>
      </c>
      <c r="B266" t="s">
        <v>3285</v>
      </c>
      <c r="C266" s="7">
        <v>0.84375</v>
      </c>
      <c r="D266" t="s">
        <v>53</v>
      </c>
      <c r="E266" t="s">
        <v>36</v>
      </c>
      <c r="F266">
        <v>0</v>
      </c>
      <c r="G266">
        <v>1</v>
      </c>
      <c r="H266" t="s">
        <v>47</v>
      </c>
      <c r="I266">
        <v>0</v>
      </c>
      <c r="J266">
        <v>1</v>
      </c>
      <c r="K266" t="s">
        <v>47</v>
      </c>
      <c r="L266" t="s">
        <v>55</v>
      </c>
      <c r="M266">
        <v>7</v>
      </c>
      <c r="N266">
        <v>11</v>
      </c>
      <c r="O266">
        <v>1</v>
      </c>
      <c r="P266">
        <v>5</v>
      </c>
      <c r="Q266">
        <v>9</v>
      </c>
      <c r="R266">
        <v>8</v>
      </c>
      <c r="S266">
        <v>5</v>
      </c>
      <c r="T266">
        <v>2</v>
      </c>
      <c r="U266">
        <v>0</v>
      </c>
      <c r="V266">
        <v>0</v>
      </c>
      <c r="W266">
        <v>0</v>
      </c>
      <c r="X266">
        <v>0</v>
      </c>
    </row>
    <row r="267" spans="1:24" x14ac:dyDescent="0.25">
      <c r="A267" t="s">
        <v>23</v>
      </c>
      <c r="B267" t="s">
        <v>3286</v>
      </c>
      <c r="C267" s="7">
        <v>0.52083333333333337</v>
      </c>
      <c r="D267" t="s">
        <v>588</v>
      </c>
      <c r="E267" t="s">
        <v>54</v>
      </c>
      <c r="F267">
        <v>1</v>
      </c>
      <c r="G267">
        <v>1</v>
      </c>
      <c r="H267" t="s">
        <v>34</v>
      </c>
      <c r="I267">
        <v>1</v>
      </c>
      <c r="J267">
        <v>1</v>
      </c>
      <c r="K267" t="s">
        <v>34</v>
      </c>
      <c r="L267" t="s">
        <v>44</v>
      </c>
      <c r="M267">
        <v>9</v>
      </c>
      <c r="N267">
        <v>15</v>
      </c>
      <c r="O267">
        <v>5</v>
      </c>
      <c r="P267">
        <v>3</v>
      </c>
      <c r="Q267">
        <v>5</v>
      </c>
      <c r="R267">
        <v>12</v>
      </c>
      <c r="S267">
        <v>2</v>
      </c>
      <c r="T267">
        <v>4</v>
      </c>
      <c r="U267">
        <v>1</v>
      </c>
      <c r="V267">
        <v>1</v>
      </c>
      <c r="W267">
        <v>0</v>
      </c>
      <c r="X267">
        <v>0</v>
      </c>
    </row>
    <row r="268" spans="1:24" x14ac:dyDescent="0.25">
      <c r="A268" t="s">
        <v>23</v>
      </c>
      <c r="B268" t="s">
        <v>3286</v>
      </c>
      <c r="C268" s="7">
        <v>0.625</v>
      </c>
      <c r="D268" t="s">
        <v>460</v>
      </c>
      <c r="E268" t="s">
        <v>248</v>
      </c>
      <c r="F268">
        <v>0</v>
      </c>
      <c r="G268">
        <v>2</v>
      </c>
      <c r="H268" t="s">
        <v>47</v>
      </c>
      <c r="I268">
        <v>0</v>
      </c>
      <c r="J268">
        <v>1</v>
      </c>
      <c r="K268" t="s">
        <v>47</v>
      </c>
      <c r="L268" t="s">
        <v>2309</v>
      </c>
      <c r="M268">
        <v>8</v>
      </c>
      <c r="N268">
        <v>15</v>
      </c>
      <c r="O268">
        <v>2</v>
      </c>
      <c r="P268">
        <v>5</v>
      </c>
      <c r="Q268">
        <v>17</v>
      </c>
      <c r="R268">
        <v>11</v>
      </c>
      <c r="S268">
        <v>7</v>
      </c>
      <c r="T268">
        <v>3</v>
      </c>
      <c r="U268">
        <v>4</v>
      </c>
      <c r="V268">
        <v>3</v>
      </c>
      <c r="W268">
        <v>0</v>
      </c>
      <c r="X268">
        <v>0</v>
      </c>
    </row>
    <row r="269" spans="1:24" x14ac:dyDescent="0.25">
      <c r="A269" t="s">
        <v>23</v>
      </c>
      <c r="B269" t="s">
        <v>3286</v>
      </c>
      <c r="C269" s="7">
        <v>0.72916666666666663</v>
      </c>
      <c r="D269" t="s">
        <v>25</v>
      </c>
      <c r="E269" t="s">
        <v>49</v>
      </c>
      <c r="F269">
        <v>0</v>
      </c>
      <c r="G269">
        <v>0</v>
      </c>
      <c r="H269" t="s">
        <v>34</v>
      </c>
      <c r="I269">
        <v>0</v>
      </c>
      <c r="J269">
        <v>0</v>
      </c>
      <c r="K269" t="s">
        <v>34</v>
      </c>
      <c r="L269" t="s">
        <v>2763</v>
      </c>
      <c r="M269">
        <v>9</v>
      </c>
      <c r="N269">
        <v>10</v>
      </c>
      <c r="O269">
        <v>1</v>
      </c>
      <c r="P269">
        <v>2</v>
      </c>
      <c r="Q269">
        <v>13</v>
      </c>
      <c r="R269">
        <v>13</v>
      </c>
      <c r="S269">
        <v>5</v>
      </c>
      <c r="T269">
        <v>3</v>
      </c>
      <c r="U269">
        <v>1</v>
      </c>
      <c r="V269">
        <v>0</v>
      </c>
      <c r="W269">
        <v>0</v>
      </c>
      <c r="X269">
        <v>0</v>
      </c>
    </row>
    <row r="270" spans="1:24" x14ac:dyDescent="0.25">
      <c r="A270" t="s">
        <v>23</v>
      </c>
      <c r="B270" t="s">
        <v>3286</v>
      </c>
      <c r="C270" s="7">
        <v>0.83333333333333337</v>
      </c>
      <c r="D270" t="s">
        <v>2612</v>
      </c>
      <c r="E270" t="s">
        <v>1227</v>
      </c>
      <c r="F270">
        <v>1</v>
      </c>
      <c r="G270">
        <v>2</v>
      </c>
      <c r="H270" t="s">
        <v>47</v>
      </c>
      <c r="I270">
        <v>1</v>
      </c>
      <c r="J270">
        <v>0</v>
      </c>
      <c r="K270" t="s">
        <v>27</v>
      </c>
      <c r="L270" t="s">
        <v>62</v>
      </c>
      <c r="M270">
        <v>7</v>
      </c>
      <c r="N270">
        <v>8</v>
      </c>
      <c r="O270">
        <v>2</v>
      </c>
      <c r="P270">
        <v>4</v>
      </c>
      <c r="Q270">
        <v>14</v>
      </c>
      <c r="R270">
        <v>8</v>
      </c>
      <c r="S270">
        <v>6</v>
      </c>
      <c r="T270">
        <v>6</v>
      </c>
      <c r="U270">
        <v>0</v>
      </c>
      <c r="V270">
        <v>1</v>
      </c>
      <c r="W270">
        <v>0</v>
      </c>
      <c r="X270">
        <v>0</v>
      </c>
    </row>
    <row r="271" spans="1:24" x14ac:dyDescent="0.25">
      <c r="A271" t="s">
        <v>23</v>
      </c>
      <c r="B271" t="s">
        <v>3287</v>
      </c>
      <c r="C271" s="7">
        <v>0.5</v>
      </c>
      <c r="D271" t="s">
        <v>37</v>
      </c>
      <c r="E271" t="s">
        <v>58</v>
      </c>
      <c r="F271">
        <v>0</v>
      </c>
      <c r="G271">
        <v>0</v>
      </c>
      <c r="H271" t="s">
        <v>34</v>
      </c>
      <c r="I271">
        <v>0</v>
      </c>
      <c r="J271">
        <v>0</v>
      </c>
      <c r="K271" t="s">
        <v>34</v>
      </c>
      <c r="L271" t="s">
        <v>55</v>
      </c>
      <c r="M271">
        <v>13</v>
      </c>
      <c r="N271">
        <v>9</v>
      </c>
      <c r="O271">
        <v>3</v>
      </c>
      <c r="P271">
        <v>5</v>
      </c>
      <c r="Q271">
        <v>11</v>
      </c>
      <c r="R271">
        <v>10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</row>
    <row r="272" spans="1:24" x14ac:dyDescent="0.25">
      <c r="A272" t="s">
        <v>23</v>
      </c>
      <c r="B272" t="s">
        <v>3287</v>
      </c>
      <c r="C272" s="7">
        <v>0.58333333333333337</v>
      </c>
      <c r="D272" t="s">
        <v>53</v>
      </c>
      <c r="E272" t="s">
        <v>33</v>
      </c>
      <c r="F272">
        <v>0</v>
      </c>
      <c r="G272">
        <v>1</v>
      </c>
      <c r="H272" t="s">
        <v>47</v>
      </c>
      <c r="I272">
        <v>0</v>
      </c>
      <c r="J272">
        <v>1</v>
      </c>
      <c r="K272" t="s">
        <v>47</v>
      </c>
      <c r="L272" t="s">
        <v>64</v>
      </c>
      <c r="M272">
        <v>16</v>
      </c>
      <c r="N272">
        <v>10</v>
      </c>
      <c r="O272">
        <v>3</v>
      </c>
      <c r="P272">
        <v>3</v>
      </c>
      <c r="Q272">
        <v>10</v>
      </c>
      <c r="R272">
        <v>8</v>
      </c>
      <c r="S272">
        <v>9</v>
      </c>
      <c r="T272">
        <v>4</v>
      </c>
      <c r="U272">
        <v>2</v>
      </c>
      <c r="V272">
        <v>3</v>
      </c>
      <c r="W272">
        <v>0</v>
      </c>
      <c r="X272">
        <v>0</v>
      </c>
    </row>
    <row r="273" spans="1:24" x14ac:dyDescent="0.25">
      <c r="A273" t="s">
        <v>23</v>
      </c>
      <c r="B273" t="s">
        <v>3287</v>
      </c>
      <c r="C273" s="7">
        <v>0.6875</v>
      </c>
      <c r="D273" t="s">
        <v>43</v>
      </c>
      <c r="E273" t="s">
        <v>57</v>
      </c>
      <c r="F273">
        <v>0</v>
      </c>
      <c r="G273">
        <v>2</v>
      </c>
      <c r="H273" t="s">
        <v>47</v>
      </c>
      <c r="I273">
        <v>0</v>
      </c>
      <c r="J273">
        <v>1</v>
      </c>
      <c r="K273" t="s">
        <v>47</v>
      </c>
      <c r="L273" t="s">
        <v>41</v>
      </c>
      <c r="M273">
        <v>23</v>
      </c>
      <c r="N273">
        <v>8</v>
      </c>
      <c r="O273">
        <v>6</v>
      </c>
      <c r="P273">
        <v>6</v>
      </c>
      <c r="Q273">
        <v>9</v>
      </c>
      <c r="R273">
        <v>12</v>
      </c>
      <c r="S273">
        <v>6</v>
      </c>
      <c r="T273">
        <v>2</v>
      </c>
      <c r="U273">
        <v>0</v>
      </c>
      <c r="V273">
        <v>3</v>
      </c>
      <c r="W273">
        <v>0</v>
      </c>
      <c r="X273">
        <v>0</v>
      </c>
    </row>
    <row r="274" spans="1:24" x14ac:dyDescent="0.25">
      <c r="A274" t="s">
        <v>23</v>
      </c>
      <c r="B274" t="s">
        <v>3287</v>
      </c>
      <c r="C274" s="7">
        <v>0.80208333333333337</v>
      </c>
      <c r="D274" t="s">
        <v>42</v>
      </c>
      <c r="E274" t="s">
        <v>356</v>
      </c>
      <c r="F274">
        <v>4</v>
      </c>
      <c r="G274">
        <v>1</v>
      </c>
      <c r="H274" t="s">
        <v>27</v>
      </c>
      <c r="I274">
        <v>1</v>
      </c>
      <c r="J274">
        <v>1</v>
      </c>
      <c r="K274" t="s">
        <v>34</v>
      </c>
      <c r="L274" t="s">
        <v>35</v>
      </c>
      <c r="M274">
        <v>12</v>
      </c>
      <c r="N274">
        <v>5</v>
      </c>
      <c r="O274">
        <v>5</v>
      </c>
      <c r="P274">
        <v>1</v>
      </c>
      <c r="Q274">
        <v>8</v>
      </c>
      <c r="R274">
        <v>17</v>
      </c>
      <c r="S274">
        <v>1</v>
      </c>
      <c r="T274">
        <v>5</v>
      </c>
      <c r="U274">
        <v>2</v>
      </c>
      <c r="V274">
        <v>3</v>
      </c>
      <c r="W274">
        <v>0</v>
      </c>
      <c r="X274">
        <v>0</v>
      </c>
    </row>
    <row r="275" spans="1:24" x14ac:dyDescent="0.25">
      <c r="A275" t="s">
        <v>23</v>
      </c>
      <c r="B275" t="s">
        <v>3288</v>
      </c>
      <c r="C275" s="7">
        <v>0.75</v>
      </c>
      <c r="D275" t="s">
        <v>36</v>
      </c>
      <c r="E275" t="s">
        <v>30</v>
      </c>
      <c r="F275">
        <v>2</v>
      </c>
      <c r="G275">
        <v>0</v>
      </c>
      <c r="H275" t="s">
        <v>27</v>
      </c>
      <c r="I275">
        <v>1</v>
      </c>
      <c r="J275">
        <v>0</v>
      </c>
      <c r="K275" t="s">
        <v>27</v>
      </c>
      <c r="L275" t="s">
        <v>2708</v>
      </c>
      <c r="M275">
        <v>19</v>
      </c>
      <c r="N275">
        <v>7</v>
      </c>
      <c r="O275">
        <v>9</v>
      </c>
      <c r="P275">
        <v>1</v>
      </c>
      <c r="Q275">
        <v>11</v>
      </c>
      <c r="R275">
        <v>12</v>
      </c>
      <c r="S275">
        <v>7</v>
      </c>
      <c r="T275">
        <v>3</v>
      </c>
      <c r="U275">
        <v>0</v>
      </c>
      <c r="V275">
        <v>3</v>
      </c>
      <c r="W275">
        <v>0</v>
      </c>
      <c r="X275">
        <v>0</v>
      </c>
    </row>
    <row r="276" spans="1:24" x14ac:dyDescent="0.25">
      <c r="A276" t="s">
        <v>23</v>
      </c>
      <c r="B276" t="s">
        <v>3288</v>
      </c>
      <c r="C276" s="7">
        <v>0.83333333333333337</v>
      </c>
      <c r="D276" t="s">
        <v>26</v>
      </c>
      <c r="E276" t="s">
        <v>457</v>
      </c>
      <c r="F276">
        <v>2</v>
      </c>
      <c r="G276">
        <v>0</v>
      </c>
      <c r="H276" t="s">
        <v>27</v>
      </c>
      <c r="I276">
        <v>2</v>
      </c>
      <c r="J276">
        <v>0</v>
      </c>
      <c r="K276" t="s">
        <v>27</v>
      </c>
      <c r="L276" t="s">
        <v>28</v>
      </c>
      <c r="M276">
        <v>16</v>
      </c>
      <c r="N276">
        <v>17</v>
      </c>
      <c r="O276">
        <v>5</v>
      </c>
      <c r="P276">
        <v>2</v>
      </c>
      <c r="Q276">
        <v>9</v>
      </c>
      <c r="R276">
        <v>9</v>
      </c>
      <c r="S276">
        <v>6</v>
      </c>
      <c r="T276">
        <v>6</v>
      </c>
      <c r="U276">
        <v>1</v>
      </c>
      <c r="V276">
        <v>1</v>
      </c>
      <c r="W276">
        <v>0</v>
      </c>
      <c r="X276">
        <v>0</v>
      </c>
    </row>
    <row r="277" spans="1:24" x14ac:dyDescent="0.25">
      <c r="A277" t="s">
        <v>23</v>
      </c>
      <c r="B277" t="s">
        <v>3289</v>
      </c>
      <c r="C277" s="7">
        <v>0.75</v>
      </c>
      <c r="D277" t="s">
        <v>43</v>
      </c>
      <c r="E277" t="s">
        <v>248</v>
      </c>
      <c r="F277">
        <v>5</v>
      </c>
      <c r="G277">
        <v>2</v>
      </c>
      <c r="H277" t="s">
        <v>27</v>
      </c>
      <c r="I277">
        <v>3</v>
      </c>
      <c r="J277">
        <v>1</v>
      </c>
      <c r="K277" t="s">
        <v>27</v>
      </c>
      <c r="L277" t="s">
        <v>98</v>
      </c>
      <c r="M277">
        <v>17</v>
      </c>
      <c r="N277">
        <v>11</v>
      </c>
      <c r="O277">
        <v>10</v>
      </c>
      <c r="P277">
        <v>6</v>
      </c>
      <c r="Q277">
        <v>6</v>
      </c>
      <c r="R277">
        <v>4</v>
      </c>
      <c r="S277">
        <v>5</v>
      </c>
      <c r="T277">
        <v>5</v>
      </c>
      <c r="U277">
        <v>1</v>
      </c>
      <c r="V277">
        <v>0</v>
      </c>
      <c r="W277">
        <v>0</v>
      </c>
      <c r="X277">
        <v>0</v>
      </c>
    </row>
    <row r="278" spans="1:24" x14ac:dyDescent="0.25">
      <c r="A278" t="s">
        <v>23</v>
      </c>
      <c r="B278" t="s">
        <v>3290</v>
      </c>
      <c r="C278" s="7">
        <v>0.83333333333333337</v>
      </c>
      <c r="D278" t="s">
        <v>58</v>
      </c>
      <c r="E278" t="s">
        <v>25</v>
      </c>
      <c r="F278">
        <v>1</v>
      </c>
      <c r="G278">
        <v>1</v>
      </c>
      <c r="H278" t="s">
        <v>34</v>
      </c>
      <c r="I278">
        <v>0</v>
      </c>
      <c r="J278">
        <v>0</v>
      </c>
      <c r="K278" t="s">
        <v>34</v>
      </c>
      <c r="L278" t="s">
        <v>2309</v>
      </c>
      <c r="M278">
        <v>12</v>
      </c>
      <c r="N278">
        <v>15</v>
      </c>
      <c r="O278">
        <v>3</v>
      </c>
      <c r="P278">
        <v>6</v>
      </c>
      <c r="Q278">
        <v>10</v>
      </c>
      <c r="R278">
        <v>10</v>
      </c>
      <c r="S278">
        <v>2</v>
      </c>
      <c r="T278">
        <v>2</v>
      </c>
      <c r="U278">
        <v>2</v>
      </c>
      <c r="V278">
        <v>3</v>
      </c>
      <c r="W278">
        <v>0</v>
      </c>
      <c r="X278">
        <v>0</v>
      </c>
    </row>
    <row r="279" spans="1:24" x14ac:dyDescent="0.25">
      <c r="A279" t="s">
        <v>23</v>
      </c>
      <c r="B279" t="s">
        <v>3291</v>
      </c>
      <c r="C279" s="7">
        <v>0.52083333333333337</v>
      </c>
      <c r="D279" t="s">
        <v>457</v>
      </c>
      <c r="E279" t="s">
        <v>36</v>
      </c>
      <c r="F279">
        <v>0</v>
      </c>
      <c r="G279">
        <v>0</v>
      </c>
      <c r="H279" t="s">
        <v>34</v>
      </c>
      <c r="I279">
        <v>0</v>
      </c>
      <c r="J279">
        <v>0</v>
      </c>
      <c r="K279" t="s">
        <v>34</v>
      </c>
      <c r="L279" t="s">
        <v>64</v>
      </c>
      <c r="M279">
        <v>7</v>
      </c>
      <c r="N279">
        <v>15</v>
      </c>
      <c r="O279">
        <v>4</v>
      </c>
      <c r="P279">
        <v>8</v>
      </c>
      <c r="Q279">
        <v>16</v>
      </c>
      <c r="R279">
        <v>6</v>
      </c>
      <c r="S279">
        <v>8</v>
      </c>
      <c r="T279">
        <v>5</v>
      </c>
      <c r="U279">
        <v>3</v>
      </c>
      <c r="V279">
        <v>0</v>
      </c>
      <c r="W279">
        <v>0</v>
      </c>
      <c r="X279">
        <v>0</v>
      </c>
    </row>
    <row r="280" spans="1:24" x14ac:dyDescent="0.25">
      <c r="A280" t="s">
        <v>23</v>
      </c>
      <c r="B280" t="s">
        <v>3291</v>
      </c>
      <c r="C280" s="7">
        <v>0.625</v>
      </c>
      <c r="D280" t="s">
        <v>356</v>
      </c>
      <c r="E280" t="s">
        <v>37</v>
      </c>
      <c r="F280">
        <v>1</v>
      </c>
      <c r="G280">
        <v>0</v>
      </c>
      <c r="H280" t="s">
        <v>27</v>
      </c>
      <c r="I280">
        <v>1</v>
      </c>
      <c r="J280">
        <v>0</v>
      </c>
      <c r="K280" t="s">
        <v>27</v>
      </c>
      <c r="L280" t="s">
        <v>2402</v>
      </c>
      <c r="M280">
        <v>6</v>
      </c>
      <c r="N280">
        <v>12</v>
      </c>
      <c r="O280">
        <v>4</v>
      </c>
      <c r="P280">
        <v>1</v>
      </c>
      <c r="Q280">
        <v>16</v>
      </c>
      <c r="R280">
        <v>15</v>
      </c>
      <c r="S280">
        <v>3</v>
      </c>
      <c r="T280">
        <v>2</v>
      </c>
      <c r="U280">
        <v>3</v>
      </c>
      <c r="V280">
        <v>1</v>
      </c>
      <c r="W280">
        <v>0</v>
      </c>
      <c r="X280">
        <v>0</v>
      </c>
    </row>
    <row r="281" spans="1:24" x14ac:dyDescent="0.25">
      <c r="A281" t="s">
        <v>23</v>
      </c>
      <c r="B281" t="s">
        <v>3291</v>
      </c>
      <c r="C281" s="7">
        <v>0.72916666666666663</v>
      </c>
      <c r="D281" t="s">
        <v>30</v>
      </c>
      <c r="E281" t="s">
        <v>588</v>
      </c>
      <c r="F281">
        <v>1</v>
      </c>
      <c r="G281">
        <v>2</v>
      </c>
      <c r="H281" t="s">
        <v>47</v>
      </c>
      <c r="I281">
        <v>1</v>
      </c>
      <c r="J281">
        <v>2</v>
      </c>
      <c r="K281" t="s">
        <v>47</v>
      </c>
      <c r="L281" t="s">
        <v>98</v>
      </c>
      <c r="M281">
        <v>14</v>
      </c>
      <c r="N281">
        <v>14</v>
      </c>
      <c r="O281">
        <v>4</v>
      </c>
      <c r="P281">
        <v>5</v>
      </c>
      <c r="Q281">
        <v>9</v>
      </c>
      <c r="R281">
        <v>6</v>
      </c>
      <c r="S281">
        <v>7</v>
      </c>
      <c r="T281">
        <v>4</v>
      </c>
      <c r="U281">
        <v>0</v>
      </c>
      <c r="V281">
        <v>4</v>
      </c>
      <c r="W281">
        <v>0</v>
      </c>
      <c r="X281">
        <v>0</v>
      </c>
    </row>
    <row r="282" spans="1:24" x14ac:dyDescent="0.25">
      <c r="A282" t="s">
        <v>23</v>
      </c>
      <c r="B282" t="s">
        <v>3291</v>
      </c>
      <c r="C282" s="7">
        <v>0.83333333333333337</v>
      </c>
      <c r="D282" t="s">
        <v>33</v>
      </c>
      <c r="E282" t="s">
        <v>43</v>
      </c>
      <c r="F282">
        <v>0</v>
      </c>
      <c r="G282">
        <v>3</v>
      </c>
      <c r="H282" t="s">
        <v>47</v>
      </c>
      <c r="I282">
        <v>0</v>
      </c>
      <c r="J282">
        <v>0</v>
      </c>
      <c r="K282" t="s">
        <v>34</v>
      </c>
      <c r="L282" t="s">
        <v>44</v>
      </c>
      <c r="M282">
        <v>3</v>
      </c>
      <c r="N282">
        <v>8</v>
      </c>
      <c r="O282">
        <v>0</v>
      </c>
      <c r="P282">
        <v>7</v>
      </c>
      <c r="Q282">
        <v>14</v>
      </c>
      <c r="R282">
        <v>13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0</v>
      </c>
    </row>
    <row r="283" spans="1:24" x14ac:dyDescent="0.25">
      <c r="A283" t="s">
        <v>23</v>
      </c>
      <c r="B283" t="s">
        <v>3292</v>
      </c>
      <c r="C283" s="7">
        <v>0.5</v>
      </c>
      <c r="D283" t="s">
        <v>248</v>
      </c>
      <c r="E283" t="s">
        <v>2612</v>
      </c>
      <c r="F283">
        <v>1</v>
      </c>
      <c r="G283">
        <v>2</v>
      </c>
      <c r="H283" t="s">
        <v>47</v>
      </c>
      <c r="I283">
        <v>1</v>
      </c>
      <c r="J283">
        <v>1</v>
      </c>
      <c r="K283" t="s">
        <v>34</v>
      </c>
      <c r="L283" t="s">
        <v>35</v>
      </c>
      <c r="M283">
        <v>9</v>
      </c>
      <c r="N283">
        <v>8</v>
      </c>
      <c r="O283">
        <v>4</v>
      </c>
      <c r="P283">
        <v>6</v>
      </c>
      <c r="Q283">
        <v>11</v>
      </c>
      <c r="R283">
        <v>10</v>
      </c>
      <c r="S283">
        <v>4</v>
      </c>
      <c r="T283">
        <v>5</v>
      </c>
      <c r="U283">
        <v>0</v>
      </c>
      <c r="V283">
        <v>0</v>
      </c>
      <c r="W283">
        <v>0</v>
      </c>
      <c r="X283">
        <v>0</v>
      </c>
    </row>
    <row r="284" spans="1:24" x14ac:dyDescent="0.25">
      <c r="A284" t="s">
        <v>23</v>
      </c>
      <c r="B284" t="s">
        <v>3292</v>
      </c>
      <c r="C284" s="7">
        <v>0.58333333333333337</v>
      </c>
      <c r="D284" t="s">
        <v>1227</v>
      </c>
      <c r="E284" t="s">
        <v>460</v>
      </c>
      <c r="F284">
        <v>5</v>
      </c>
      <c r="G284">
        <v>0</v>
      </c>
      <c r="H284" t="s">
        <v>27</v>
      </c>
      <c r="I284">
        <v>1</v>
      </c>
      <c r="J284">
        <v>0</v>
      </c>
      <c r="K284" t="s">
        <v>27</v>
      </c>
      <c r="L284" t="s">
        <v>2839</v>
      </c>
      <c r="M284">
        <v>19</v>
      </c>
      <c r="N284">
        <v>1</v>
      </c>
      <c r="O284">
        <v>10</v>
      </c>
      <c r="P284">
        <v>0</v>
      </c>
      <c r="Q284">
        <v>10</v>
      </c>
      <c r="R284">
        <v>9</v>
      </c>
      <c r="S284">
        <v>9</v>
      </c>
      <c r="T284">
        <v>1</v>
      </c>
      <c r="U284">
        <v>0</v>
      </c>
      <c r="V284">
        <v>2</v>
      </c>
      <c r="W284">
        <v>0</v>
      </c>
      <c r="X284">
        <v>0</v>
      </c>
    </row>
    <row r="285" spans="1:24" x14ac:dyDescent="0.25">
      <c r="A285" t="s">
        <v>23</v>
      </c>
      <c r="B285" t="s">
        <v>3292</v>
      </c>
      <c r="C285" s="7">
        <v>0.6875</v>
      </c>
      <c r="D285" t="s">
        <v>54</v>
      </c>
      <c r="E285" t="s">
        <v>42</v>
      </c>
      <c r="F285">
        <v>2</v>
      </c>
      <c r="G285">
        <v>1</v>
      </c>
      <c r="H285" t="s">
        <v>27</v>
      </c>
      <c r="I285">
        <v>1</v>
      </c>
      <c r="J285">
        <v>1</v>
      </c>
      <c r="K285" t="s">
        <v>34</v>
      </c>
      <c r="L285" t="s">
        <v>62</v>
      </c>
      <c r="M285">
        <v>13</v>
      </c>
      <c r="N285">
        <v>6</v>
      </c>
      <c r="O285">
        <v>3</v>
      </c>
      <c r="P285">
        <v>3</v>
      </c>
      <c r="Q285">
        <v>12</v>
      </c>
      <c r="R285">
        <v>14</v>
      </c>
      <c r="S285">
        <v>6</v>
      </c>
      <c r="T285">
        <v>3</v>
      </c>
      <c r="U285">
        <v>1</v>
      </c>
      <c r="V285">
        <v>2</v>
      </c>
      <c r="W285">
        <v>0</v>
      </c>
      <c r="X285">
        <v>1</v>
      </c>
    </row>
    <row r="286" spans="1:24" x14ac:dyDescent="0.25">
      <c r="A286" t="s">
        <v>23</v>
      </c>
      <c r="B286" t="s">
        <v>3292</v>
      </c>
      <c r="C286" s="7">
        <v>0.80208333333333337</v>
      </c>
      <c r="D286" t="s">
        <v>57</v>
      </c>
      <c r="E286" t="s">
        <v>26</v>
      </c>
      <c r="F286">
        <v>1</v>
      </c>
      <c r="G286">
        <v>0</v>
      </c>
      <c r="H286" t="s">
        <v>27</v>
      </c>
      <c r="I286">
        <v>0</v>
      </c>
      <c r="J286">
        <v>0</v>
      </c>
      <c r="K286" t="s">
        <v>34</v>
      </c>
      <c r="L286" t="s">
        <v>55</v>
      </c>
      <c r="M286">
        <v>15</v>
      </c>
      <c r="N286">
        <v>7</v>
      </c>
      <c r="O286">
        <v>4</v>
      </c>
      <c r="P286">
        <v>0</v>
      </c>
      <c r="Q286">
        <v>12</v>
      </c>
      <c r="R286">
        <v>2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0</v>
      </c>
    </row>
    <row r="287" spans="1:24" x14ac:dyDescent="0.25">
      <c r="A287" t="s">
        <v>23</v>
      </c>
      <c r="B287" t="s">
        <v>3293</v>
      </c>
      <c r="C287" s="7">
        <v>0.83333333333333337</v>
      </c>
      <c r="D287" t="s">
        <v>49</v>
      </c>
      <c r="E287" t="s">
        <v>53</v>
      </c>
      <c r="F287">
        <v>0</v>
      </c>
      <c r="G287">
        <v>1</v>
      </c>
      <c r="H287" t="s">
        <v>47</v>
      </c>
      <c r="I287">
        <v>0</v>
      </c>
      <c r="J287">
        <v>1</v>
      </c>
      <c r="K287" t="s">
        <v>47</v>
      </c>
      <c r="L287" t="s">
        <v>318</v>
      </c>
      <c r="M287">
        <v>10</v>
      </c>
      <c r="N287">
        <v>12</v>
      </c>
      <c r="O287">
        <v>5</v>
      </c>
      <c r="P287">
        <v>4</v>
      </c>
      <c r="Q287">
        <v>17</v>
      </c>
      <c r="R287">
        <v>10</v>
      </c>
      <c r="S287">
        <v>3</v>
      </c>
      <c r="T287">
        <v>2</v>
      </c>
      <c r="U287">
        <v>2</v>
      </c>
      <c r="V287">
        <v>1</v>
      </c>
      <c r="W287">
        <v>0</v>
      </c>
      <c r="X287">
        <v>0</v>
      </c>
    </row>
    <row r="288" spans="1:24" x14ac:dyDescent="0.25">
      <c r="A288" t="s">
        <v>23</v>
      </c>
      <c r="B288" t="s">
        <v>3294</v>
      </c>
      <c r="C288" s="7">
        <v>0.83333333333333337</v>
      </c>
      <c r="D288" t="s">
        <v>33</v>
      </c>
      <c r="E288" t="s">
        <v>457</v>
      </c>
      <c r="F288">
        <v>1</v>
      </c>
      <c r="G288">
        <v>2</v>
      </c>
      <c r="H288" t="s">
        <v>47</v>
      </c>
      <c r="I288">
        <v>1</v>
      </c>
      <c r="J288">
        <v>1</v>
      </c>
      <c r="K288" t="s">
        <v>34</v>
      </c>
      <c r="L288" t="s">
        <v>2708</v>
      </c>
      <c r="M288">
        <v>13</v>
      </c>
      <c r="N288">
        <v>13</v>
      </c>
      <c r="O288">
        <v>6</v>
      </c>
      <c r="P288">
        <v>4</v>
      </c>
      <c r="Q288">
        <v>13</v>
      </c>
      <c r="R288">
        <v>12</v>
      </c>
      <c r="S288">
        <v>13</v>
      </c>
      <c r="T288">
        <v>7</v>
      </c>
      <c r="U288">
        <v>2</v>
      </c>
      <c r="V288">
        <v>2</v>
      </c>
      <c r="W288">
        <v>0</v>
      </c>
      <c r="X288">
        <v>0</v>
      </c>
    </row>
    <row r="289" spans="1:24" x14ac:dyDescent="0.25">
      <c r="A289" t="s">
        <v>23</v>
      </c>
      <c r="B289" t="s">
        <v>3295</v>
      </c>
      <c r="C289" s="7">
        <v>0.83333333333333337</v>
      </c>
      <c r="D289" t="s">
        <v>2612</v>
      </c>
      <c r="E289" t="s">
        <v>58</v>
      </c>
      <c r="F289">
        <v>3</v>
      </c>
      <c r="G289">
        <v>0</v>
      </c>
      <c r="H289" t="s">
        <v>27</v>
      </c>
      <c r="I289">
        <v>1</v>
      </c>
      <c r="J289">
        <v>0</v>
      </c>
      <c r="K289" t="s">
        <v>27</v>
      </c>
      <c r="L289" t="s">
        <v>41</v>
      </c>
      <c r="M289">
        <v>11</v>
      </c>
      <c r="N289">
        <v>3</v>
      </c>
      <c r="O289">
        <v>6</v>
      </c>
      <c r="P289">
        <v>1</v>
      </c>
      <c r="Q289">
        <v>12</v>
      </c>
      <c r="R289">
        <v>5</v>
      </c>
      <c r="S289">
        <v>3</v>
      </c>
      <c r="T289">
        <v>1</v>
      </c>
      <c r="U289">
        <v>0</v>
      </c>
      <c r="V289">
        <v>1</v>
      </c>
      <c r="W289">
        <v>0</v>
      </c>
      <c r="X289">
        <v>0</v>
      </c>
    </row>
    <row r="290" spans="1:24" x14ac:dyDescent="0.25">
      <c r="A290" t="s">
        <v>23</v>
      </c>
      <c r="B290" t="s">
        <v>3296</v>
      </c>
      <c r="C290" s="7">
        <v>0.625</v>
      </c>
      <c r="D290" t="s">
        <v>26</v>
      </c>
      <c r="E290" t="s">
        <v>54</v>
      </c>
      <c r="F290">
        <v>3</v>
      </c>
      <c r="G290">
        <v>3</v>
      </c>
      <c r="H290" t="s">
        <v>34</v>
      </c>
      <c r="I290">
        <v>3</v>
      </c>
      <c r="J290">
        <v>1</v>
      </c>
      <c r="K290" t="s">
        <v>27</v>
      </c>
      <c r="L290" t="s">
        <v>98</v>
      </c>
      <c r="M290">
        <v>15</v>
      </c>
      <c r="N290">
        <v>16</v>
      </c>
      <c r="O290">
        <v>5</v>
      </c>
      <c r="P290">
        <v>7</v>
      </c>
      <c r="Q290">
        <v>18</v>
      </c>
      <c r="R290">
        <v>8</v>
      </c>
      <c r="S290">
        <v>3</v>
      </c>
      <c r="T290">
        <v>5</v>
      </c>
      <c r="U290">
        <v>3</v>
      </c>
      <c r="V290">
        <v>1</v>
      </c>
      <c r="W290">
        <v>0</v>
      </c>
      <c r="X290">
        <v>0</v>
      </c>
    </row>
    <row r="291" spans="1:24" x14ac:dyDescent="0.25">
      <c r="A291" t="s">
        <v>23</v>
      </c>
      <c r="B291" t="s">
        <v>3296</v>
      </c>
      <c r="C291" s="7">
        <v>0.8125</v>
      </c>
      <c r="D291" t="s">
        <v>25</v>
      </c>
      <c r="E291" t="s">
        <v>42</v>
      </c>
      <c r="F291">
        <v>0</v>
      </c>
      <c r="G291">
        <v>2</v>
      </c>
      <c r="H291" t="s">
        <v>47</v>
      </c>
      <c r="I291">
        <v>0</v>
      </c>
      <c r="J291">
        <v>1</v>
      </c>
      <c r="K291" t="s">
        <v>47</v>
      </c>
      <c r="L291" t="s">
        <v>28</v>
      </c>
      <c r="M291">
        <v>8</v>
      </c>
      <c r="N291">
        <v>9</v>
      </c>
      <c r="O291">
        <v>1</v>
      </c>
      <c r="P291">
        <v>3</v>
      </c>
      <c r="Q291">
        <v>18</v>
      </c>
      <c r="R291">
        <v>13</v>
      </c>
      <c r="S291">
        <v>5</v>
      </c>
      <c r="T291">
        <v>8</v>
      </c>
      <c r="U291">
        <v>3</v>
      </c>
      <c r="V291">
        <v>2</v>
      </c>
      <c r="W291">
        <v>0</v>
      </c>
      <c r="X291">
        <v>0</v>
      </c>
    </row>
    <row r="292" spans="1:24" x14ac:dyDescent="0.25">
      <c r="A292" t="s">
        <v>23</v>
      </c>
      <c r="B292" t="s">
        <v>3297</v>
      </c>
      <c r="C292" s="7">
        <v>0.52083333333333337</v>
      </c>
      <c r="D292" t="s">
        <v>36</v>
      </c>
      <c r="E292" t="s">
        <v>37</v>
      </c>
      <c r="F292">
        <v>2</v>
      </c>
      <c r="G292">
        <v>5</v>
      </c>
      <c r="H292" t="s">
        <v>47</v>
      </c>
      <c r="I292">
        <v>1</v>
      </c>
      <c r="J292">
        <v>2</v>
      </c>
      <c r="K292" t="s">
        <v>47</v>
      </c>
      <c r="L292" t="s">
        <v>2708</v>
      </c>
      <c r="M292">
        <v>18</v>
      </c>
      <c r="N292">
        <v>14</v>
      </c>
      <c r="O292">
        <v>8</v>
      </c>
      <c r="P292">
        <v>7</v>
      </c>
      <c r="Q292">
        <v>11</v>
      </c>
      <c r="R292">
        <v>6</v>
      </c>
      <c r="S292">
        <v>10</v>
      </c>
      <c r="T292">
        <v>3</v>
      </c>
      <c r="U292">
        <v>1</v>
      </c>
      <c r="V292">
        <v>1</v>
      </c>
      <c r="W292">
        <v>1</v>
      </c>
      <c r="X292">
        <v>0</v>
      </c>
    </row>
    <row r="293" spans="1:24" x14ac:dyDescent="0.25">
      <c r="A293" t="s">
        <v>23</v>
      </c>
      <c r="B293" t="s">
        <v>3297</v>
      </c>
      <c r="C293" s="7">
        <v>0.625</v>
      </c>
      <c r="D293" t="s">
        <v>457</v>
      </c>
      <c r="E293" t="s">
        <v>460</v>
      </c>
      <c r="F293">
        <v>2</v>
      </c>
      <c r="G293">
        <v>1</v>
      </c>
      <c r="H293" t="s">
        <v>27</v>
      </c>
      <c r="I293">
        <v>1</v>
      </c>
      <c r="J293">
        <v>1</v>
      </c>
      <c r="K293" t="s">
        <v>34</v>
      </c>
      <c r="L293" t="s">
        <v>2336</v>
      </c>
      <c r="M293">
        <v>23</v>
      </c>
      <c r="N293">
        <v>9</v>
      </c>
      <c r="O293">
        <v>8</v>
      </c>
      <c r="P293">
        <v>1</v>
      </c>
      <c r="Q293">
        <v>12</v>
      </c>
      <c r="R293">
        <v>13</v>
      </c>
      <c r="S293">
        <v>5</v>
      </c>
      <c r="T293">
        <v>7</v>
      </c>
      <c r="U293">
        <v>1</v>
      </c>
      <c r="V293">
        <v>2</v>
      </c>
      <c r="W293">
        <v>0</v>
      </c>
      <c r="X293">
        <v>0</v>
      </c>
    </row>
    <row r="294" spans="1:24" x14ac:dyDescent="0.25">
      <c r="A294" t="s">
        <v>23</v>
      </c>
      <c r="B294" t="s">
        <v>3297</v>
      </c>
      <c r="C294" s="7">
        <v>0.72916666666666663</v>
      </c>
      <c r="D294" t="s">
        <v>1227</v>
      </c>
      <c r="E294" t="s">
        <v>43</v>
      </c>
      <c r="F294">
        <v>0</v>
      </c>
      <c r="G294">
        <v>2</v>
      </c>
      <c r="H294" t="s">
        <v>47</v>
      </c>
      <c r="I294">
        <v>0</v>
      </c>
      <c r="J294">
        <v>0</v>
      </c>
      <c r="K294" t="s">
        <v>34</v>
      </c>
      <c r="L294" t="s">
        <v>41</v>
      </c>
      <c r="M294">
        <v>5</v>
      </c>
      <c r="N294">
        <v>11</v>
      </c>
      <c r="O294">
        <v>2</v>
      </c>
      <c r="P294">
        <v>4</v>
      </c>
      <c r="Q294">
        <v>13</v>
      </c>
      <c r="R294">
        <v>12</v>
      </c>
      <c r="S294">
        <v>1</v>
      </c>
      <c r="T294">
        <v>1</v>
      </c>
      <c r="U294">
        <v>2</v>
      </c>
      <c r="V294">
        <v>3</v>
      </c>
      <c r="W294">
        <v>0</v>
      </c>
      <c r="X294">
        <v>0</v>
      </c>
    </row>
    <row r="295" spans="1:24" x14ac:dyDescent="0.25">
      <c r="A295" t="s">
        <v>23</v>
      </c>
      <c r="B295" t="s">
        <v>3297</v>
      </c>
      <c r="C295" s="7">
        <v>0.83333333333333337</v>
      </c>
      <c r="D295" t="s">
        <v>54</v>
      </c>
      <c r="E295" t="s">
        <v>53</v>
      </c>
      <c r="F295">
        <v>0</v>
      </c>
      <c r="G295">
        <v>3</v>
      </c>
      <c r="H295" t="s">
        <v>47</v>
      </c>
      <c r="I295">
        <v>0</v>
      </c>
      <c r="J295">
        <v>0</v>
      </c>
      <c r="K295" t="s">
        <v>34</v>
      </c>
      <c r="L295" t="s">
        <v>35</v>
      </c>
      <c r="M295">
        <v>3</v>
      </c>
      <c r="N295">
        <v>16</v>
      </c>
      <c r="O295">
        <v>2</v>
      </c>
      <c r="P295">
        <v>7</v>
      </c>
      <c r="Q295">
        <v>10</v>
      </c>
      <c r="R295">
        <v>10</v>
      </c>
      <c r="S295">
        <v>1</v>
      </c>
      <c r="T295">
        <v>2</v>
      </c>
      <c r="U295">
        <v>1</v>
      </c>
      <c r="V295">
        <v>1</v>
      </c>
      <c r="W295">
        <v>0</v>
      </c>
      <c r="X295">
        <v>0</v>
      </c>
    </row>
    <row r="296" spans="1:24" x14ac:dyDescent="0.25">
      <c r="A296" t="s">
        <v>23</v>
      </c>
      <c r="B296" t="s">
        <v>3298</v>
      </c>
      <c r="C296" s="7">
        <v>0.5</v>
      </c>
      <c r="D296" t="s">
        <v>248</v>
      </c>
      <c r="E296" t="s">
        <v>588</v>
      </c>
      <c r="F296">
        <v>3</v>
      </c>
      <c r="G296">
        <v>2</v>
      </c>
      <c r="H296" t="s">
        <v>27</v>
      </c>
      <c r="I296">
        <v>2</v>
      </c>
      <c r="J296">
        <v>2</v>
      </c>
      <c r="K296" t="s">
        <v>34</v>
      </c>
      <c r="L296" t="s">
        <v>44</v>
      </c>
      <c r="M296">
        <v>24</v>
      </c>
      <c r="N296">
        <v>7</v>
      </c>
      <c r="O296">
        <v>9</v>
      </c>
      <c r="P296">
        <v>5</v>
      </c>
      <c r="Q296">
        <v>11</v>
      </c>
      <c r="R296">
        <v>10</v>
      </c>
      <c r="S296">
        <v>6</v>
      </c>
      <c r="T296">
        <v>7</v>
      </c>
      <c r="U296">
        <v>0</v>
      </c>
      <c r="V296">
        <v>0</v>
      </c>
      <c r="W296">
        <v>0</v>
      </c>
      <c r="X296">
        <v>0</v>
      </c>
    </row>
    <row r="297" spans="1:24" x14ac:dyDescent="0.25">
      <c r="A297" t="s">
        <v>23</v>
      </c>
      <c r="B297" t="s">
        <v>3298</v>
      </c>
      <c r="C297" s="7">
        <v>0.58680555555555558</v>
      </c>
      <c r="D297" t="s">
        <v>58</v>
      </c>
      <c r="E297" t="s">
        <v>42</v>
      </c>
      <c r="F297">
        <v>2</v>
      </c>
      <c r="G297">
        <v>2</v>
      </c>
      <c r="H297" t="s">
        <v>34</v>
      </c>
      <c r="I297">
        <v>1</v>
      </c>
      <c r="J297">
        <v>2</v>
      </c>
      <c r="K297" t="s">
        <v>47</v>
      </c>
      <c r="L297" t="s">
        <v>318</v>
      </c>
      <c r="M297">
        <v>22</v>
      </c>
      <c r="N297">
        <v>11</v>
      </c>
      <c r="O297">
        <v>6</v>
      </c>
      <c r="P297">
        <v>5</v>
      </c>
      <c r="Q297">
        <v>13</v>
      </c>
      <c r="R297">
        <v>14</v>
      </c>
      <c r="S297">
        <v>7</v>
      </c>
      <c r="T297">
        <v>3</v>
      </c>
      <c r="U297">
        <v>3</v>
      </c>
      <c r="V297">
        <v>2</v>
      </c>
      <c r="W297">
        <v>0</v>
      </c>
      <c r="X297">
        <v>0</v>
      </c>
    </row>
    <row r="298" spans="1:24" x14ac:dyDescent="0.25">
      <c r="A298" t="s">
        <v>23</v>
      </c>
      <c r="B298" t="s">
        <v>3298</v>
      </c>
      <c r="C298" s="7">
        <v>0.6875</v>
      </c>
      <c r="D298" t="s">
        <v>25</v>
      </c>
      <c r="E298" t="s">
        <v>33</v>
      </c>
      <c r="F298">
        <v>3</v>
      </c>
      <c r="G298">
        <v>1</v>
      </c>
      <c r="H298" t="s">
        <v>27</v>
      </c>
      <c r="I298">
        <v>0</v>
      </c>
      <c r="J298">
        <v>0</v>
      </c>
      <c r="K298" t="s">
        <v>34</v>
      </c>
      <c r="L298" t="s">
        <v>2763</v>
      </c>
      <c r="M298">
        <v>14</v>
      </c>
      <c r="N298">
        <v>15</v>
      </c>
      <c r="O298">
        <v>4</v>
      </c>
      <c r="P298">
        <v>7</v>
      </c>
      <c r="Q298">
        <v>14</v>
      </c>
      <c r="R298">
        <v>20</v>
      </c>
      <c r="S298">
        <v>4</v>
      </c>
      <c r="T298">
        <v>4</v>
      </c>
      <c r="U298">
        <v>1</v>
      </c>
      <c r="V298">
        <v>2</v>
      </c>
      <c r="W298">
        <v>0</v>
      </c>
      <c r="X298">
        <v>0</v>
      </c>
    </row>
    <row r="299" spans="1:24" x14ac:dyDescent="0.25">
      <c r="A299" t="s">
        <v>23</v>
      </c>
      <c r="B299" t="s">
        <v>3298</v>
      </c>
      <c r="C299" s="7">
        <v>0.8125</v>
      </c>
      <c r="D299" t="s">
        <v>57</v>
      </c>
      <c r="E299" t="s">
        <v>2612</v>
      </c>
      <c r="F299">
        <v>2</v>
      </c>
      <c r="G299">
        <v>1</v>
      </c>
      <c r="H299" t="s">
        <v>27</v>
      </c>
      <c r="I299">
        <v>0</v>
      </c>
      <c r="J299">
        <v>1</v>
      </c>
      <c r="K299" t="s">
        <v>47</v>
      </c>
      <c r="L299" t="s">
        <v>28</v>
      </c>
      <c r="M299">
        <v>15</v>
      </c>
      <c r="N299">
        <v>5</v>
      </c>
      <c r="O299">
        <v>7</v>
      </c>
      <c r="P299">
        <v>3</v>
      </c>
      <c r="Q299">
        <v>14</v>
      </c>
      <c r="R299">
        <v>7</v>
      </c>
      <c r="S299">
        <v>5</v>
      </c>
      <c r="T299">
        <v>6</v>
      </c>
      <c r="U299">
        <v>2</v>
      </c>
      <c r="V299">
        <v>2</v>
      </c>
      <c r="W299">
        <v>0</v>
      </c>
      <c r="X299">
        <v>0</v>
      </c>
    </row>
    <row r="300" spans="1:24" x14ac:dyDescent="0.25">
      <c r="A300" t="s">
        <v>23</v>
      </c>
      <c r="B300" t="s">
        <v>3299</v>
      </c>
      <c r="C300" s="7">
        <v>0.75</v>
      </c>
      <c r="D300" t="s">
        <v>30</v>
      </c>
      <c r="E300" t="s">
        <v>356</v>
      </c>
      <c r="F300">
        <v>1</v>
      </c>
      <c r="G300">
        <v>1</v>
      </c>
      <c r="H300" t="s">
        <v>34</v>
      </c>
      <c r="I300">
        <v>0</v>
      </c>
      <c r="J300">
        <v>0</v>
      </c>
      <c r="K300" t="s">
        <v>34</v>
      </c>
      <c r="L300" t="s">
        <v>64</v>
      </c>
      <c r="M300">
        <v>15</v>
      </c>
      <c r="N300">
        <v>13</v>
      </c>
      <c r="O300">
        <v>7</v>
      </c>
      <c r="P300">
        <v>6</v>
      </c>
      <c r="Q300">
        <v>10</v>
      </c>
      <c r="R300">
        <v>10</v>
      </c>
      <c r="S300">
        <v>3</v>
      </c>
      <c r="T300">
        <v>4</v>
      </c>
      <c r="U300">
        <v>2</v>
      </c>
      <c r="V300">
        <v>0</v>
      </c>
      <c r="W300">
        <v>0</v>
      </c>
      <c r="X300">
        <v>0</v>
      </c>
    </row>
    <row r="301" spans="1:24" x14ac:dyDescent="0.25">
      <c r="A301" t="s">
        <v>23</v>
      </c>
      <c r="B301" t="s">
        <v>3299</v>
      </c>
      <c r="C301" s="7">
        <v>0.84375</v>
      </c>
      <c r="D301" t="s">
        <v>49</v>
      </c>
      <c r="E301" t="s">
        <v>26</v>
      </c>
      <c r="F301">
        <v>2</v>
      </c>
      <c r="G301">
        <v>3</v>
      </c>
      <c r="H301" t="s">
        <v>47</v>
      </c>
      <c r="I301">
        <v>1</v>
      </c>
      <c r="J301">
        <v>3</v>
      </c>
      <c r="K301" t="s">
        <v>47</v>
      </c>
      <c r="L301" t="s">
        <v>62</v>
      </c>
      <c r="M301">
        <v>20</v>
      </c>
      <c r="N301">
        <v>9</v>
      </c>
      <c r="O301">
        <v>5</v>
      </c>
      <c r="P301">
        <v>6</v>
      </c>
      <c r="Q301">
        <v>9</v>
      </c>
      <c r="R301">
        <v>9</v>
      </c>
      <c r="S301">
        <v>4</v>
      </c>
      <c r="T301">
        <v>2</v>
      </c>
      <c r="U301">
        <v>1</v>
      </c>
      <c r="V301">
        <v>4</v>
      </c>
      <c r="W301">
        <v>0</v>
      </c>
      <c r="X301">
        <v>0</v>
      </c>
    </row>
    <row r="302" spans="1:24" x14ac:dyDescent="0.25">
      <c r="A302" t="s">
        <v>23</v>
      </c>
      <c r="B302" t="s">
        <v>3300</v>
      </c>
      <c r="C302" s="7">
        <v>0.83333333333333337</v>
      </c>
      <c r="D302" t="s">
        <v>33</v>
      </c>
      <c r="E302" t="s">
        <v>49</v>
      </c>
      <c r="F302">
        <v>0</v>
      </c>
      <c r="G302">
        <v>1</v>
      </c>
      <c r="H302" t="s">
        <v>47</v>
      </c>
      <c r="I302">
        <v>0</v>
      </c>
      <c r="J302">
        <v>0</v>
      </c>
      <c r="K302" t="s">
        <v>34</v>
      </c>
      <c r="L302" t="s">
        <v>98</v>
      </c>
      <c r="M302">
        <v>14</v>
      </c>
      <c r="N302">
        <v>7</v>
      </c>
      <c r="O302">
        <v>3</v>
      </c>
      <c r="P302">
        <v>3</v>
      </c>
      <c r="Q302">
        <v>11</v>
      </c>
      <c r="R302">
        <v>8</v>
      </c>
      <c r="S302">
        <v>3</v>
      </c>
      <c r="T302">
        <v>4</v>
      </c>
      <c r="U302">
        <v>0</v>
      </c>
      <c r="V302">
        <v>0</v>
      </c>
      <c r="W302">
        <v>0</v>
      </c>
      <c r="X302">
        <v>0</v>
      </c>
    </row>
    <row r="303" spans="1:24" x14ac:dyDescent="0.25">
      <c r="A303" t="s">
        <v>23</v>
      </c>
      <c r="B303" t="s">
        <v>3301</v>
      </c>
      <c r="C303" s="7">
        <v>0.52083333333333337</v>
      </c>
      <c r="D303" t="s">
        <v>43</v>
      </c>
      <c r="E303" t="s">
        <v>457</v>
      </c>
      <c r="F303">
        <v>1</v>
      </c>
      <c r="G303">
        <v>2</v>
      </c>
      <c r="H303" t="s">
        <v>47</v>
      </c>
      <c r="I303">
        <v>0</v>
      </c>
      <c r="J303">
        <v>1</v>
      </c>
      <c r="K303" t="s">
        <v>47</v>
      </c>
      <c r="L303" t="s">
        <v>44</v>
      </c>
      <c r="M303">
        <v>29</v>
      </c>
      <c r="N303">
        <v>2</v>
      </c>
      <c r="O303">
        <v>7</v>
      </c>
      <c r="P303">
        <v>2</v>
      </c>
      <c r="Q303">
        <v>12</v>
      </c>
      <c r="R303">
        <v>15</v>
      </c>
      <c r="S303">
        <v>9</v>
      </c>
      <c r="T303">
        <v>3</v>
      </c>
      <c r="U303">
        <v>3</v>
      </c>
      <c r="V303">
        <v>1</v>
      </c>
      <c r="W303">
        <v>0</v>
      </c>
      <c r="X303">
        <v>1</v>
      </c>
    </row>
    <row r="304" spans="1:24" x14ac:dyDescent="0.25">
      <c r="A304" t="s">
        <v>23</v>
      </c>
      <c r="B304" t="s">
        <v>3301</v>
      </c>
      <c r="C304" s="7">
        <v>0.625</v>
      </c>
      <c r="D304" t="s">
        <v>53</v>
      </c>
      <c r="E304" t="s">
        <v>25</v>
      </c>
      <c r="F304">
        <v>2</v>
      </c>
      <c r="G304">
        <v>1</v>
      </c>
      <c r="H304" t="s">
        <v>27</v>
      </c>
      <c r="I304">
        <v>0</v>
      </c>
      <c r="J304">
        <v>1</v>
      </c>
      <c r="K304" t="s">
        <v>47</v>
      </c>
      <c r="L304" t="s">
        <v>2309</v>
      </c>
      <c r="M304">
        <v>23</v>
      </c>
      <c r="N304">
        <v>9</v>
      </c>
      <c r="O304">
        <v>10</v>
      </c>
      <c r="P304">
        <v>5</v>
      </c>
      <c r="Q304">
        <v>16</v>
      </c>
      <c r="R304">
        <v>11</v>
      </c>
      <c r="S304">
        <v>7</v>
      </c>
      <c r="T304">
        <v>0</v>
      </c>
      <c r="U304">
        <v>2</v>
      </c>
      <c r="V304">
        <v>4</v>
      </c>
      <c r="W304">
        <v>0</v>
      </c>
      <c r="X304">
        <v>0</v>
      </c>
    </row>
    <row r="305" spans="1:24" x14ac:dyDescent="0.25">
      <c r="A305" t="s">
        <v>23</v>
      </c>
      <c r="B305" t="s">
        <v>3301</v>
      </c>
      <c r="C305" s="7">
        <v>0.72916666666666663</v>
      </c>
      <c r="D305" t="s">
        <v>356</v>
      </c>
      <c r="E305" t="s">
        <v>36</v>
      </c>
      <c r="F305">
        <v>1</v>
      </c>
      <c r="G305">
        <v>4</v>
      </c>
      <c r="H305" t="s">
        <v>47</v>
      </c>
      <c r="I305">
        <v>0</v>
      </c>
      <c r="J305">
        <v>3</v>
      </c>
      <c r="K305" t="s">
        <v>47</v>
      </c>
      <c r="L305" t="s">
        <v>62</v>
      </c>
      <c r="M305">
        <v>1</v>
      </c>
      <c r="N305">
        <v>23</v>
      </c>
      <c r="O305">
        <v>1</v>
      </c>
      <c r="P305">
        <v>10</v>
      </c>
      <c r="Q305">
        <v>7</v>
      </c>
      <c r="R305">
        <v>12</v>
      </c>
      <c r="S305">
        <v>0</v>
      </c>
      <c r="T305">
        <v>8</v>
      </c>
      <c r="U305">
        <v>1</v>
      </c>
      <c r="V305">
        <v>0</v>
      </c>
      <c r="W305">
        <v>0</v>
      </c>
      <c r="X305">
        <v>0</v>
      </c>
    </row>
    <row r="306" spans="1:24" x14ac:dyDescent="0.25">
      <c r="A306" t="s">
        <v>23</v>
      </c>
      <c r="B306" t="s">
        <v>3302</v>
      </c>
      <c r="C306" s="7">
        <v>0.5</v>
      </c>
      <c r="D306" t="s">
        <v>588</v>
      </c>
      <c r="E306" t="s">
        <v>58</v>
      </c>
      <c r="F306">
        <v>1</v>
      </c>
      <c r="G306">
        <v>2</v>
      </c>
      <c r="H306" t="s">
        <v>47</v>
      </c>
      <c r="I306">
        <v>1</v>
      </c>
      <c r="J306">
        <v>0</v>
      </c>
      <c r="K306" t="s">
        <v>27</v>
      </c>
      <c r="L306" t="s">
        <v>41</v>
      </c>
      <c r="M306">
        <v>24</v>
      </c>
      <c r="N306">
        <v>10</v>
      </c>
      <c r="O306">
        <v>4</v>
      </c>
      <c r="P306">
        <v>5</v>
      </c>
      <c r="Q306">
        <v>11</v>
      </c>
      <c r="R306">
        <v>12</v>
      </c>
      <c r="S306">
        <v>13</v>
      </c>
      <c r="T306">
        <v>3</v>
      </c>
      <c r="U306">
        <v>1</v>
      </c>
      <c r="V306">
        <v>0</v>
      </c>
      <c r="W306">
        <v>0</v>
      </c>
      <c r="X306">
        <v>0</v>
      </c>
    </row>
    <row r="307" spans="1:24" x14ac:dyDescent="0.25">
      <c r="A307" t="s">
        <v>23</v>
      </c>
      <c r="B307" t="s">
        <v>3302</v>
      </c>
      <c r="C307" s="7">
        <v>0.58680555555555558</v>
      </c>
      <c r="D307" t="s">
        <v>26</v>
      </c>
      <c r="E307" t="s">
        <v>1227</v>
      </c>
      <c r="F307">
        <v>3</v>
      </c>
      <c r="G307">
        <v>2</v>
      </c>
      <c r="H307" t="s">
        <v>27</v>
      </c>
      <c r="I307">
        <v>2</v>
      </c>
      <c r="J307">
        <v>0</v>
      </c>
      <c r="K307" t="s">
        <v>27</v>
      </c>
      <c r="L307" t="s">
        <v>28</v>
      </c>
      <c r="M307">
        <v>4</v>
      </c>
      <c r="N307">
        <v>15</v>
      </c>
      <c r="O307">
        <v>4</v>
      </c>
      <c r="P307">
        <v>5</v>
      </c>
      <c r="Q307">
        <v>7</v>
      </c>
      <c r="R307">
        <v>13</v>
      </c>
      <c r="S307">
        <v>1</v>
      </c>
      <c r="T307">
        <v>9</v>
      </c>
      <c r="U307">
        <v>3</v>
      </c>
      <c r="V307">
        <v>3</v>
      </c>
      <c r="W307">
        <v>0</v>
      </c>
      <c r="X307">
        <v>0</v>
      </c>
    </row>
    <row r="308" spans="1:24" x14ac:dyDescent="0.25">
      <c r="A308" t="s">
        <v>23</v>
      </c>
      <c r="B308" t="s">
        <v>3302</v>
      </c>
      <c r="C308" s="7">
        <v>0.6875</v>
      </c>
      <c r="D308" t="s">
        <v>42</v>
      </c>
      <c r="E308" t="s">
        <v>57</v>
      </c>
      <c r="F308">
        <v>1</v>
      </c>
      <c r="G308">
        <v>3</v>
      </c>
      <c r="H308" t="s">
        <v>47</v>
      </c>
      <c r="I308">
        <v>1</v>
      </c>
      <c r="J308">
        <v>0</v>
      </c>
      <c r="K308" t="s">
        <v>27</v>
      </c>
      <c r="L308" t="s">
        <v>2582</v>
      </c>
      <c r="M308">
        <v>12</v>
      </c>
      <c r="N308">
        <v>12</v>
      </c>
      <c r="O308">
        <v>3</v>
      </c>
      <c r="P308">
        <v>7</v>
      </c>
      <c r="Q308">
        <v>11</v>
      </c>
      <c r="R308">
        <v>15</v>
      </c>
      <c r="S308">
        <v>7</v>
      </c>
      <c r="T308">
        <v>5</v>
      </c>
      <c r="U308">
        <v>1</v>
      </c>
      <c r="V308">
        <v>5</v>
      </c>
      <c r="W308">
        <v>0</v>
      </c>
      <c r="X308">
        <v>0</v>
      </c>
    </row>
    <row r="309" spans="1:24" x14ac:dyDescent="0.25">
      <c r="A309" t="s">
        <v>23</v>
      </c>
      <c r="B309" t="s">
        <v>3302</v>
      </c>
      <c r="C309" s="7">
        <v>0.79166666666666663</v>
      </c>
      <c r="D309" t="s">
        <v>460</v>
      </c>
      <c r="E309" t="s">
        <v>54</v>
      </c>
      <c r="F309">
        <v>0</v>
      </c>
      <c r="G309">
        <v>3</v>
      </c>
      <c r="H309" t="s">
        <v>47</v>
      </c>
      <c r="I309">
        <v>0</v>
      </c>
      <c r="J309">
        <v>1</v>
      </c>
      <c r="K309" t="s">
        <v>47</v>
      </c>
      <c r="L309" t="s">
        <v>2839</v>
      </c>
      <c r="M309">
        <v>7</v>
      </c>
      <c r="N309">
        <v>14</v>
      </c>
      <c r="O309">
        <v>2</v>
      </c>
      <c r="P309">
        <v>5</v>
      </c>
      <c r="Q309">
        <v>9</v>
      </c>
      <c r="R309">
        <v>6</v>
      </c>
      <c r="S309">
        <v>2</v>
      </c>
      <c r="T309">
        <v>4</v>
      </c>
      <c r="U309">
        <v>1</v>
      </c>
      <c r="V309">
        <v>1</v>
      </c>
      <c r="W309">
        <v>0</v>
      </c>
      <c r="X309">
        <v>0</v>
      </c>
    </row>
    <row r="310" spans="1:24" x14ac:dyDescent="0.25">
      <c r="A310" t="s">
        <v>23</v>
      </c>
      <c r="B310" t="s">
        <v>3303</v>
      </c>
      <c r="C310" s="7">
        <v>0.75</v>
      </c>
      <c r="D310" t="s">
        <v>37</v>
      </c>
      <c r="E310" t="s">
        <v>248</v>
      </c>
      <c r="F310">
        <v>3</v>
      </c>
      <c r="G310">
        <v>0</v>
      </c>
      <c r="H310" t="s">
        <v>27</v>
      </c>
      <c r="I310">
        <v>2</v>
      </c>
      <c r="J310">
        <v>0</v>
      </c>
      <c r="K310" t="s">
        <v>27</v>
      </c>
      <c r="L310" t="s">
        <v>2402</v>
      </c>
      <c r="M310">
        <v>15</v>
      </c>
      <c r="N310">
        <v>14</v>
      </c>
      <c r="O310">
        <v>6</v>
      </c>
      <c r="P310">
        <v>4</v>
      </c>
      <c r="Q310">
        <v>12</v>
      </c>
      <c r="R310">
        <v>11</v>
      </c>
      <c r="S310">
        <v>5</v>
      </c>
      <c r="T310">
        <v>10</v>
      </c>
      <c r="U310">
        <v>0</v>
      </c>
      <c r="V310">
        <v>1</v>
      </c>
      <c r="W310">
        <v>0</v>
      </c>
      <c r="X310">
        <v>0</v>
      </c>
    </row>
    <row r="311" spans="1:24" x14ac:dyDescent="0.25">
      <c r="A311" t="s">
        <v>23</v>
      </c>
      <c r="B311" t="s">
        <v>3303</v>
      </c>
      <c r="C311" s="7">
        <v>0.84375</v>
      </c>
      <c r="D311" t="s">
        <v>2612</v>
      </c>
      <c r="E311" t="s">
        <v>30</v>
      </c>
      <c r="F311">
        <v>0</v>
      </c>
      <c r="G311">
        <v>0</v>
      </c>
      <c r="H311" t="s">
        <v>34</v>
      </c>
      <c r="I311">
        <v>0</v>
      </c>
      <c r="J311">
        <v>0</v>
      </c>
      <c r="K311" t="s">
        <v>34</v>
      </c>
      <c r="L311" t="s">
        <v>2892</v>
      </c>
      <c r="M311">
        <v>23</v>
      </c>
      <c r="N311">
        <v>8</v>
      </c>
      <c r="O311">
        <v>3</v>
      </c>
      <c r="P311">
        <v>1</v>
      </c>
      <c r="Q311">
        <v>12</v>
      </c>
      <c r="R311">
        <v>7</v>
      </c>
      <c r="S311">
        <v>10</v>
      </c>
      <c r="T311">
        <v>3</v>
      </c>
      <c r="U311">
        <v>1</v>
      </c>
      <c r="V311">
        <v>2</v>
      </c>
      <c r="W311">
        <v>0</v>
      </c>
      <c r="X311">
        <v>0</v>
      </c>
    </row>
    <row r="312" spans="1:24" x14ac:dyDescent="0.25">
      <c r="A312" t="s">
        <v>23</v>
      </c>
      <c r="B312" t="s">
        <v>3304</v>
      </c>
      <c r="C312" s="7">
        <v>0.83333333333333337</v>
      </c>
      <c r="D312" t="s">
        <v>30</v>
      </c>
      <c r="E312" t="s">
        <v>42</v>
      </c>
      <c r="F312">
        <v>2</v>
      </c>
      <c r="G312">
        <v>2</v>
      </c>
      <c r="H312" t="s">
        <v>34</v>
      </c>
      <c r="I312">
        <v>1</v>
      </c>
      <c r="J312">
        <v>1</v>
      </c>
      <c r="K312" t="s">
        <v>34</v>
      </c>
      <c r="L312" t="s">
        <v>62</v>
      </c>
      <c r="M312">
        <v>18</v>
      </c>
      <c r="N312">
        <v>12</v>
      </c>
      <c r="O312">
        <v>7</v>
      </c>
      <c r="P312">
        <v>3</v>
      </c>
      <c r="Q312">
        <v>8</v>
      </c>
      <c r="R312">
        <v>8</v>
      </c>
      <c r="S312">
        <v>6</v>
      </c>
      <c r="T312">
        <v>3</v>
      </c>
      <c r="U312">
        <v>1</v>
      </c>
      <c r="V312">
        <v>1</v>
      </c>
      <c r="W312">
        <v>0</v>
      </c>
      <c r="X312">
        <v>0</v>
      </c>
    </row>
    <row r="313" spans="1:24" x14ac:dyDescent="0.25">
      <c r="A313" t="s">
        <v>23</v>
      </c>
      <c r="B313" t="s">
        <v>3305</v>
      </c>
      <c r="C313" s="7">
        <v>0.52083333333333337</v>
      </c>
      <c r="D313" t="s">
        <v>58</v>
      </c>
      <c r="E313" t="s">
        <v>26</v>
      </c>
      <c r="F313">
        <v>3</v>
      </c>
      <c r="G313">
        <v>2</v>
      </c>
      <c r="H313" t="s">
        <v>27</v>
      </c>
      <c r="I313">
        <v>2</v>
      </c>
      <c r="J313">
        <v>0</v>
      </c>
      <c r="K313" t="s">
        <v>27</v>
      </c>
      <c r="L313" t="s">
        <v>64</v>
      </c>
      <c r="M313">
        <v>16</v>
      </c>
      <c r="N313">
        <v>16</v>
      </c>
      <c r="O313">
        <v>8</v>
      </c>
      <c r="P313">
        <v>6</v>
      </c>
      <c r="Q313">
        <v>9</v>
      </c>
      <c r="R313">
        <v>7</v>
      </c>
      <c r="S313">
        <v>3</v>
      </c>
      <c r="T313">
        <v>8</v>
      </c>
      <c r="U313">
        <v>2</v>
      </c>
      <c r="V313">
        <v>0</v>
      </c>
      <c r="W313">
        <v>0</v>
      </c>
      <c r="X313">
        <v>1</v>
      </c>
    </row>
    <row r="314" spans="1:24" x14ac:dyDescent="0.25">
      <c r="A314" t="s">
        <v>23</v>
      </c>
      <c r="B314" t="s">
        <v>3305</v>
      </c>
      <c r="C314" s="7">
        <v>0.84375</v>
      </c>
      <c r="D314" t="s">
        <v>49</v>
      </c>
      <c r="E314" t="s">
        <v>460</v>
      </c>
      <c r="F314">
        <v>1</v>
      </c>
      <c r="G314">
        <v>0</v>
      </c>
      <c r="H314" t="s">
        <v>27</v>
      </c>
      <c r="I314">
        <v>0</v>
      </c>
      <c r="J314">
        <v>0</v>
      </c>
      <c r="K314" t="s">
        <v>34</v>
      </c>
      <c r="L314" t="s">
        <v>2879</v>
      </c>
      <c r="M314">
        <v>10</v>
      </c>
      <c r="N314">
        <v>8</v>
      </c>
      <c r="O314">
        <v>5</v>
      </c>
      <c r="P314">
        <v>2</v>
      </c>
      <c r="Q314">
        <v>8</v>
      </c>
      <c r="R314">
        <v>15</v>
      </c>
      <c r="S314">
        <v>3</v>
      </c>
      <c r="T314">
        <v>3</v>
      </c>
      <c r="U314">
        <v>1</v>
      </c>
      <c r="V314">
        <v>2</v>
      </c>
      <c r="W314">
        <v>0</v>
      </c>
      <c r="X314">
        <v>0</v>
      </c>
    </row>
    <row r="315" spans="1:24" x14ac:dyDescent="0.25">
      <c r="A315" t="s">
        <v>23</v>
      </c>
      <c r="B315" t="s">
        <v>3306</v>
      </c>
      <c r="C315" s="7">
        <v>0.5625</v>
      </c>
      <c r="D315" t="s">
        <v>54</v>
      </c>
      <c r="E315" t="s">
        <v>33</v>
      </c>
      <c r="F315">
        <v>1</v>
      </c>
      <c r="G315">
        <v>1</v>
      </c>
      <c r="H315" t="s">
        <v>34</v>
      </c>
      <c r="I315">
        <v>0</v>
      </c>
      <c r="J315">
        <v>0</v>
      </c>
      <c r="K315" t="s">
        <v>34</v>
      </c>
      <c r="L315" t="s">
        <v>318</v>
      </c>
      <c r="M315">
        <v>18</v>
      </c>
      <c r="N315">
        <v>3</v>
      </c>
      <c r="O315">
        <v>5</v>
      </c>
      <c r="P315">
        <v>1</v>
      </c>
      <c r="Q315">
        <v>9</v>
      </c>
      <c r="R315">
        <v>11</v>
      </c>
      <c r="S315">
        <v>11</v>
      </c>
      <c r="T315">
        <v>1</v>
      </c>
      <c r="U315">
        <v>0</v>
      </c>
      <c r="V315">
        <v>3</v>
      </c>
      <c r="W315">
        <v>0</v>
      </c>
      <c r="X315">
        <v>0</v>
      </c>
    </row>
    <row r="316" spans="1:24" x14ac:dyDescent="0.25">
      <c r="A316" t="s">
        <v>23</v>
      </c>
      <c r="B316" t="s">
        <v>3306</v>
      </c>
      <c r="C316" s="7">
        <v>0.66666666666666663</v>
      </c>
      <c r="D316" t="s">
        <v>57</v>
      </c>
      <c r="E316" t="s">
        <v>588</v>
      </c>
      <c r="F316">
        <v>3</v>
      </c>
      <c r="G316">
        <v>1</v>
      </c>
      <c r="H316" t="s">
        <v>27</v>
      </c>
      <c r="I316">
        <v>0</v>
      </c>
      <c r="J316">
        <v>0</v>
      </c>
      <c r="K316" t="s">
        <v>34</v>
      </c>
      <c r="L316" t="s">
        <v>98</v>
      </c>
      <c r="M316">
        <v>17</v>
      </c>
      <c r="N316">
        <v>10</v>
      </c>
      <c r="O316">
        <v>9</v>
      </c>
      <c r="P316">
        <v>3</v>
      </c>
      <c r="Q316">
        <v>9</v>
      </c>
      <c r="R316">
        <v>12</v>
      </c>
      <c r="S316">
        <v>8</v>
      </c>
      <c r="T316">
        <v>3</v>
      </c>
      <c r="U316">
        <v>1</v>
      </c>
      <c r="V316">
        <v>2</v>
      </c>
      <c r="W316">
        <v>0</v>
      </c>
      <c r="X316">
        <v>0</v>
      </c>
    </row>
    <row r="317" spans="1:24" x14ac:dyDescent="0.25">
      <c r="A317" t="s">
        <v>23</v>
      </c>
      <c r="B317" t="s">
        <v>3307</v>
      </c>
      <c r="C317" s="7">
        <v>0.83333333333333337</v>
      </c>
      <c r="D317" t="s">
        <v>457</v>
      </c>
      <c r="E317" t="s">
        <v>53</v>
      </c>
      <c r="F317">
        <v>1</v>
      </c>
      <c r="G317">
        <v>1</v>
      </c>
      <c r="H317" t="s">
        <v>34</v>
      </c>
      <c r="I317">
        <v>0</v>
      </c>
      <c r="J317">
        <v>1</v>
      </c>
      <c r="K317" t="s">
        <v>47</v>
      </c>
      <c r="L317" t="s">
        <v>41</v>
      </c>
      <c r="M317">
        <v>12</v>
      </c>
      <c r="N317">
        <v>17</v>
      </c>
      <c r="O317">
        <v>5</v>
      </c>
      <c r="P317">
        <v>7</v>
      </c>
      <c r="Q317">
        <v>17</v>
      </c>
      <c r="R317">
        <v>15</v>
      </c>
      <c r="S317">
        <v>10</v>
      </c>
      <c r="T317">
        <v>8</v>
      </c>
      <c r="U317">
        <v>2</v>
      </c>
      <c r="V317">
        <v>1</v>
      </c>
      <c r="W317">
        <v>0</v>
      </c>
      <c r="X317">
        <v>0</v>
      </c>
    </row>
    <row r="318" spans="1:24" x14ac:dyDescent="0.25">
      <c r="A318" t="s">
        <v>23</v>
      </c>
      <c r="B318" t="s">
        <v>3308</v>
      </c>
      <c r="C318" s="7">
        <v>0.83333333333333337</v>
      </c>
      <c r="D318" t="s">
        <v>36</v>
      </c>
      <c r="E318" t="s">
        <v>2612</v>
      </c>
      <c r="F318">
        <v>0</v>
      </c>
      <c r="G318">
        <v>0</v>
      </c>
      <c r="H318" t="s">
        <v>34</v>
      </c>
      <c r="I318">
        <v>0</v>
      </c>
      <c r="J318">
        <v>0</v>
      </c>
      <c r="K318" t="s">
        <v>34</v>
      </c>
      <c r="L318" t="s">
        <v>35</v>
      </c>
      <c r="M318">
        <v>7</v>
      </c>
      <c r="N318">
        <v>11</v>
      </c>
      <c r="O318">
        <v>4</v>
      </c>
      <c r="P318">
        <v>2</v>
      </c>
      <c r="Q318">
        <v>8</v>
      </c>
      <c r="R318">
        <v>9</v>
      </c>
      <c r="S318">
        <v>0</v>
      </c>
      <c r="T318">
        <v>3</v>
      </c>
      <c r="U318">
        <v>2</v>
      </c>
      <c r="V318">
        <v>0</v>
      </c>
      <c r="W318">
        <v>0</v>
      </c>
      <c r="X318">
        <v>1</v>
      </c>
    </row>
    <row r="319" spans="1:24" x14ac:dyDescent="0.25">
      <c r="A319" t="s">
        <v>23</v>
      </c>
      <c r="B319" t="s">
        <v>3309</v>
      </c>
      <c r="C319" s="7">
        <v>0.75</v>
      </c>
      <c r="D319" t="s">
        <v>42</v>
      </c>
      <c r="E319" t="s">
        <v>248</v>
      </c>
      <c r="F319">
        <v>2</v>
      </c>
      <c r="G319">
        <v>1</v>
      </c>
      <c r="H319" t="s">
        <v>27</v>
      </c>
      <c r="I319">
        <v>0</v>
      </c>
      <c r="J319">
        <v>1</v>
      </c>
      <c r="K319" t="s">
        <v>47</v>
      </c>
      <c r="L319" t="s">
        <v>2708</v>
      </c>
      <c r="M319">
        <v>12</v>
      </c>
      <c r="N319">
        <v>10</v>
      </c>
      <c r="O319">
        <v>3</v>
      </c>
      <c r="P319">
        <v>5</v>
      </c>
      <c r="Q319">
        <v>10</v>
      </c>
      <c r="R319">
        <v>14</v>
      </c>
      <c r="S319">
        <v>5</v>
      </c>
      <c r="T319">
        <v>5</v>
      </c>
      <c r="U319">
        <v>2</v>
      </c>
      <c r="V319">
        <v>1</v>
      </c>
      <c r="W319">
        <v>0</v>
      </c>
      <c r="X319">
        <v>0</v>
      </c>
    </row>
    <row r="320" spans="1:24" x14ac:dyDescent="0.25">
      <c r="A320" t="s">
        <v>23</v>
      </c>
      <c r="B320" t="s">
        <v>3309</v>
      </c>
      <c r="C320" s="7">
        <v>0.84375</v>
      </c>
      <c r="D320" t="s">
        <v>25</v>
      </c>
      <c r="E320" t="s">
        <v>43</v>
      </c>
      <c r="F320">
        <v>1</v>
      </c>
      <c r="G320">
        <v>2</v>
      </c>
      <c r="H320" t="s">
        <v>47</v>
      </c>
      <c r="I320">
        <v>1</v>
      </c>
      <c r="J320">
        <v>2</v>
      </c>
      <c r="K320" t="s">
        <v>47</v>
      </c>
      <c r="L320" t="s">
        <v>2839</v>
      </c>
      <c r="M320">
        <v>8</v>
      </c>
      <c r="N320">
        <v>13</v>
      </c>
      <c r="O320">
        <v>3</v>
      </c>
      <c r="P320">
        <v>3</v>
      </c>
      <c r="Q320">
        <v>12</v>
      </c>
      <c r="R320">
        <v>7</v>
      </c>
      <c r="S320">
        <v>1</v>
      </c>
      <c r="T320">
        <v>11</v>
      </c>
      <c r="U320">
        <v>0</v>
      </c>
      <c r="V320">
        <v>1</v>
      </c>
      <c r="W320">
        <v>1</v>
      </c>
      <c r="X320">
        <v>1</v>
      </c>
    </row>
    <row r="321" spans="1:24" x14ac:dyDescent="0.25">
      <c r="A321" t="s">
        <v>23</v>
      </c>
      <c r="B321" t="s">
        <v>3310</v>
      </c>
      <c r="C321" s="7">
        <v>0.83333333333333337</v>
      </c>
      <c r="D321" t="s">
        <v>1227</v>
      </c>
      <c r="E321" t="s">
        <v>37</v>
      </c>
      <c r="F321">
        <v>3</v>
      </c>
      <c r="G321">
        <v>0</v>
      </c>
      <c r="H321" t="s">
        <v>27</v>
      </c>
      <c r="I321">
        <v>3</v>
      </c>
      <c r="J321">
        <v>0</v>
      </c>
      <c r="K321" t="s">
        <v>27</v>
      </c>
      <c r="L321" t="s">
        <v>2763</v>
      </c>
      <c r="M321">
        <v>17</v>
      </c>
      <c r="N321">
        <v>4</v>
      </c>
      <c r="O321">
        <v>7</v>
      </c>
      <c r="P321">
        <v>1</v>
      </c>
      <c r="Q321">
        <v>13</v>
      </c>
      <c r="R321">
        <v>12</v>
      </c>
      <c r="S321">
        <v>7</v>
      </c>
      <c r="T321">
        <v>3</v>
      </c>
      <c r="U321">
        <v>0</v>
      </c>
      <c r="V321">
        <v>2</v>
      </c>
      <c r="W321">
        <v>0</v>
      </c>
      <c r="X321">
        <v>0</v>
      </c>
    </row>
    <row r="322" spans="1:24" x14ac:dyDescent="0.25">
      <c r="A322" t="s">
        <v>23</v>
      </c>
      <c r="B322" t="s">
        <v>3311</v>
      </c>
      <c r="C322" s="7">
        <v>0.83333333333333337</v>
      </c>
      <c r="D322" t="s">
        <v>54</v>
      </c>
      <c r="E322" t="s">
        <v>30</v>
      </c>
      <c r="F322">
        <v>0</v>
      </c>
      <c r="G322">
        <v>1</v>
      </c>
      <c r="H322" t="s">
        <v>47</v>
      </c>
      <c r="I322">
        <v>0</v>
      </c>
      <c r="J322">
        <v>0</v>
      </c>
      <c r="K322" t="s">
        <v>34</v>
      </c>
      <c r="L322" t="s">
        <v>98</v>
      </c>
      <c r="M322">
        <v>14</v>
      </c>
      <c r="N322">
        <v>8</v>
      </c>
      <c r="O322">
        <v>3</v>
      </c>
      <c r="P322">
        <v>1</v>
      </c>
      <c r="Q322">
        <v>13</v>
      </c>
      <c r="R322">
        <v>10</v>
      </c>
      <c r="S322">
        <v>7</v>
      </c>
      <c r="T322">
        <v>3</v>
      </c>
      <c r="U322">
        <v>1</v>
      </c>
      <c r="V322">
        <v>3</v>
      </c>
      <c r="W322">
        <v>0</v>
      </c>
      <c r="X322">
        <v>0</v>
      </c>
    </row>
    <row r="323" spans="1:24" x14ac:dyDescent="0.25">
      <c r="A323" t="s">
        <v>23</v>
      </c>
      <c r="B323" t="s">
        <v>3312</v>
      </c>
      <c r="C323" s="7">
        <v>0.52083333333333337</v>
      </c>
      <c r="D323" t="s">
        <v>53</v>
      </c>
      <c r="E323" t="s">
        <v>58</v>
      </c>
      <c r="F323">
        <v>1</v>
      </c>
      <c r="G323">
        <v>1</v>
      </c>
      <c r="H323" t="s">
        <v>34</v>
      </c>
      <c r="I323">
        <v>1</v>
      </c>
      <c r="J323">
        <v>0</v>
      </c>
      <c r="K323" t="s">
        <v>27</v>
      </c>
      <c r="L323" t="s">
        <v>44</v>
      </c>
      <c r="M323">
        <v>22</v>
      </c>
      <c r="N323">
        <v>7</v>
      </c>
      <c r="O323">
        <v>9</v>
      </c>
      <c r="P323">
        <v>4</v>
      </c>
      <c r="Q323">
        <v>9</v>
      </c>
      <c r="R323">
        <v>7</v>
      </c>
      <c r="S323">
        <v>6</v>
      </c>
      <c r="T323">
        <v>3</v>
      </c>
      <c r="U323">
        <v>2</v>
      </c>
      <c r="V323">
        <v>1</v>
      </c>
      <c r="W323">
        <v>0</v>
      </c>
      <c r="X323">
        <v>0</v>
      </c>
    </row>
    <row r="324" spans="1:24" x14ac:dyDescent="0.25">
      <c r="A324" t="s">
        <v>23</v>
      </c>
      <c r="B324" t="s">
        <v>3312</v>
      </c>
      <c r="C324" s="7">
        <v>0.72916666666666663</v>
      </c>
      <c r="D324" t="s">
        <v>26</v>
      </c>
      <c r="E324" t="s">
        <v>36</v>
      </c>
      <c r="F324">
        <v>0</v>
      </c>
      <c r="G324">
        <v>1</v>
      </c>
      <c r="H324" t="s">
        <v>47</v>
      </c>
      <c r="I324">
        <v>0</v>
      </c>
      <c r="J324">
        <v>1</v>
      </c>
      <c r="K324" t="s">
        <v>47</v>
      </c>
      <c r="L324" t="s">
        <v>2582</v>
      </c>
      <c r="M324">
        <v>9</v>
      </c>
      <c r="N324">
        <v>17</v>
      </c>
      <c r="O324">
        <v>2</v>
      </c>
      <c r="P324">
        <v>6</v>
      </c>
      <c r="Q324">
        <v>9</v>
      </c>
      <c r="R324">
        <v>11</v>
      </c>
      <c r="S324">
        <v>4</v>
      </c>
      <c r="T324">
        <v>2</v>
      </c>
      <c r="U324">
        <v>0</v>
      </c>
      <c r="V324">
        <v>4</v>
      </c>
      <c r="W324">
        <v>1</v>
      </c>
      <c r="X324">
        <v>0</v>
      </c>
    </row>
    <row r="325" spans="1:24" x14ac:dyDescent="0.25">
      <c r="A325" t="s">
        <v>23</v>
      </c>
      <c r="B325" t="s">
        <v>3312</v>
      </c>
      <c r="C325" s="7">
        <v>0.83333333333333337</v>
      </c>
      <c r="D325" t="s">
        <v>460</v>
      </c>
      <c r="E325" t="s">
        <v>2612</v>
      </c>
      <c r="F325">
        <v>1</v>
      </c>
      <c r="G325">
        <v>0</v>
      </c>
      <c r="H325" t="s">
        <v>27</v>
      </c>
      <c r="I325">
        <v>1</v>
      </c>
      <c r="J325">
        <v>0</v>
      </c>
      <c r="K325" t="s">
        <v>27</v>
      </c>
      <c r="L325" t="s">
        <v>64</v>
      </c>
      <c r="M325">
        <v>7</v>
      </c>
      <c r="N325">
        <v>17</v>
      </c>
      <c r="O325">
        <v>3</v>
      </c>
      <c r="P325">
        <v>4</v>
      </c>
      <c r="Q325">
        <v>13</v>
      </c>
      <c r="R325">
        <v>7</v>
      </c>
      <c r="S325">
        <v>2</v>
      </c>
      <c r="T325">
        <v>12</v>
      </c>
      <c r="U325">
        <v>3</v>
      </c>
      <c r="V325">
        <v>0</v>
      </c>
      <c r="W325">
        <v>0</v>
      </c>
      <c r="X325">
        <v>0</v>
      </c>
    </row>
    <row r="326" spans="1:24" x14ac:dyDescent="0.25">
      <c r="A326" t="s">
        <v>23</v>
      </c>
      <c r="B326" t="s">
        <v>3313</v>
      </c>
      <c r="C326" s="7">
        <v>0.5</v>
      </c>
      <c r="D326" t="s">
        <v>49</v>
      </c>
      <c r="E326" t="s">
        <v>588</v>
      </c>
      <c r="F326">
        <v>0</v>
      </c>
      <c r="G326">
        <v>4</v>
      </c>
      <c r="H326" t="s">
        <v>47</v>
      </c>
      <c r="I326">
        <v>0</v>
      </c>
      <c r="J326">
        <v>3</v>
      </c>
      <c r="K326" t="s">
        <v>47</v>
      </c>
      <c r="L326" t="s">
        <v>2892</v>
      </c>
      <c r="M326">
        <v>12</v>
      </c>
      <c r="N326">
        <v>14</v>
      </c>
      <c r="O326">
        <v>2</v>
      </c>
      <c r="P326">
        <v>7</v>
      </c>
      <c r="Q326">
        <v>8</v>
      </c>
      <c r="R326">
        <v>9</v>
      </c>
      <c r="S326">
        <v>8</v>
      </c>
      <c r="T326">
        <v>5</v>
      </c>
      <c r="U326">
        <v>1</v>
      </c>
      <c r="V326">
        <v>2</v>
      </c>
      <c r="W326">
        <v>0</v>
      </c>
      <c r="X326">
        <v>0</v>
      </c>
    </row>
    <row r="327" spans="1:24" x14ac:dyDescent="0.25">
      <c r="A327" t="s">
        <v>23</v>
      </c>
      <c r="B327" t="s">
        <v>3313</v>
      </c>
      <c r="C327" s="7">
        <v>0.58333333333333337</v>
      </c>
      <c r="D327" t="s">
        <v>457</v>
      </c>
      <c r="E327" t="s">
        <v>57</v>
      </c>
      <c r="F327">
        <v>0</v>
      </c>
      <c r="G327">
        <v>0</v>
      </c>
      <c r="H327" t="s">
        <v>34</v>
      </c>
      <c r="I327">
        <v>0</v>
      </c>
      <c r="J327">
        <v>0</v>
      </c>
      <c r="K327" t="s">
        <v>34</v>
      </c>
      <c r="L327" t="s">
        <v>318</v>
      </c>
      <c r="M327">
        <v>6</v>
      </c>
      <c r="N327">
        <v>16</v>
      </c>
      <c r="O327">
        <v>3</v>
      </c>
      <c r="P327">
        <v>4</v>
      </c>
      <c r="Q327">
        <v>21</v>
      </c>
      <c r="R327">
        <v>11</v>
      </c>
      <c r="S327">
        <v>2</v>
      </c>
      <c r="T327">
        <v>6</v>
      </c>
      <c r="U327">
        <v>4</v>
      </c>
      <c r="V327">
        <v>1</v>
      </c>
      <c r="W327">
        <v>0</v>
      </c>
      <c r="X327">
        <v>0</v>
      </c>
    </row>
    <row r="328" spans="1:24" x14ac:dyDescent="0.25">
      <c r="A328" t="s">
        <v>23</v>
      </c>
      <c r="B328" t="s">
        <v>3313</v>
      </c>
      <c r="C328" s="7">
        <v>0.79166666666666663</v>
      </c>
      <c r="D328" t="s">
        <v>25</v>
      </c>
      <c r="E328" t="s">
        <v>37</v>
      </c>
      <c r="F328">
        <v>2</v>
      </c>
      <c r="G328">
        <v>2</v>
      </c>
      <c r="H328" t="s">
        <v>34</v>
      </c>
      <c r="I328">
        <v>1</v>
      </c>
      <c r="J328">
        <v>1</v>
      </c>
      <c r="K328" t="s">
        <v>34</v>
      </c>
      <c r="L328" t="s">
        <v>35</v>
      </c>
      <c r="M328">
        <v>24</v>
      </c>
      <c r="N328">
        <v>10</v>
      </c>
      <c r="O328">
        <v>11</v>
      </c>
      <c r="P328">
        <v>4</v>
      </c>
      <c r="Q328">
        <v>14</v>
      </c>
      <c r="R328">
        <v>9</v>
      </c>
      <c r="S328">
        <v>11</v>
      </c>
      <c r="T328">
        <v>4</v>
      </c>
      <c r="U328">
        <v>0</v>
      </c>
      <c r="V328">
        <v>2</v>
      </c>
      <c r="W328">
        <v>0</v>
      </c>
      <c r="X328">
        <v>0</v>
      </c>
    </row>
    <row r="329" spans="1:24" x14ac:dyDescent="0.25">
      <c r="A329" t="s">
        <v>23</v>
      </c>
      <c r="B329" t="s">
        <v>3314</v>
      </c>
      <c r="C329" s="7">
        <v>0.83333333333333337</v>
      </c>
      <c r="D329" t="s">
        <v>1227</v>
      </c>
      <c r="E329" t="s">
        <v>356</v>
      </c>
      <c r="F329">
        <v>2</v>
      </c>
      <c r="G329">
        <v>1</v>
      </c>
      <c r="H329" t="s">
        <v>27</v>
      </c>
      <c r="I329">
        <v>0</v>
      </c>
      <c r="J329">
        <v>1</v>
      </c>
      <c r="K329" t="s">
        <v>47</v>
      </c>
      <c r="L329" t="s">
        <v>2336</v>
      </c>
      <c r="M329">
        <v>13</v>
      </c>
      <c r="N329">
        <v>4</v>
      </c>
      <c r="O329">
        <v>5</v>
      </c>
      <c r="P329">
        <v>2</v>
      </c>
      <c r="Q329">
        <v>13</v>
      </c>
      <c r="R329">
        <v>12</v>
      </c>
      <c r="S329">
        <v>7</v>
      </c>
      <c r="T329">
        <v>2</v>
      </c>
      <c r="U329">
        <v>0</v>
      </c>
      <c r="V329">
        <v>1</v>
      </c>
      <c r="W329">
        <v>0</v>
      </c>
      <c r="X329">
        <v>0</v>
      </c>
    </row>
    <row r="330" spans="1:24" x14ac:dyDescent="0.25">
      <c r="A330" t="s">
        <v>23</v>
      </c>
      <c r="B330" t="s">
        <v>3315</v>
      </c>
      <c r="C330" s="7">
        <v>0.83333333333333337</v>
      </c>
      <c r="D330" t="s">
        <v>248</v>
      </c>
      <c r="E330" t="s">
        <v>1227</v>
      </c>
      <c r="F330">
        <v>1</v>
      </c>
      <c r="G330">
        <v>1</v>
      </c>
      <c r="H330" t="s">
        <v>34</v>
      </c>
      <c r="I330">
        <v>0</v>
      </c>
      <c r="J330">
        <v>0</v>
      </c>
      <c r="K330" t="s">
        <v>34</v>
      </c>
      <c r="L330" t="s">
        <v>2879</v>
      </c>
      <c r="M330">
        <v>5</v>
      </c>
      <c r="N330">
        <v>23</v>
      </c>
      <c r="O330">
        <v>3</v>
      </c>
      <c r="P330">
        <v>9</v>
      </c>
      <c r="Q330">
        <v>9</v>
      </c>
      <c r="R330">
        <v>13</v>
      </c>
      <c r="S330">
        <v>0</v>
      </c>
      <c r="T330">
        <v>10</v>
      </c>
      <c r="U330">
        <v>1</v>
      </c>
      <c r="V330">
        <v>0</v>
      </c>
      <c r="W330">
        <v>1</v>
      </c>
      <c r="X330">
        <v>0</v>
      </c>
    </row>
    <row r="331" spans="1:24" x14ac:dyDescent="0.25">
      <c r="A331" t="s">
        <v>23</v>
      </c>
      <c r="B331" t="s">
        <v>3316</v>
      </c>
      <c r="C331" s="7">
        <v>0.52083333333333337</v>
      </c>
      <c r="D331" t="s">
        <v>356</v>
      </c>
      <c r="E331" t="s">
        <v>43</v>
      </c>
      <c r="F331">
        <v>0</v>
      </c>
      <c r="G331">
        <v>2</v>
      </c>
      <c r="H331" t="s">
        <v>47</v>
      </c>
      <c r="I331">
        <v>0</v>
      </c>
      <c r="J331">
        <v>0</v>
      </c>
      <c r="K331" t="s">
        <v>34</v>
      </c>
      <c r="L331" t="s">
        <v>2708</v>
      </c>
      <c r="M331">
        <v>9</v>
      </c>
      <c r="N331">
        <v>20</v>
      </c>
      <c r="O331">
        <v>4</v>
      </c>
      <c r="P331">
        <v>3</v>
      </c>
      <c r="Q331">
        <v>9</v>
      </c>
      <c r="R331">
        <v>10</v>
      </c>
      <c r="S331">
        <v>2</v>
      </c>
      <c r="T331">
        <v>6</v>
      </c>
      <c r="U331">
        <v>2</v>
      </c>
      <c r="V331">
        <v>0</v>
      </c>
      <c r="W331">
        <v>0</v>
      </c>
      <c r="X331">
        <v>0</v>
      </c>
    </row>
    <row r="332" spans="1:24" x14ac:dyDescent="0.25">
      <c r="A332" t="s">
        <v>23</v>
      </c>
      <c r="B332" t="s">
        <v>3316</v>
      </c>
      <c r="C332" s="7">
        <v>0.625</v>
      </c>
      <c r="D332" t="s">
        <v>2612</v>
      </c>
      <c r="E332" t="s">
        <v>457</v>
      </c>
      <c r="F332">
        <v>2</v>
      </c>
      <c r="G332">
        <v>0</v>
      </c>
      <c r="H332" t="s">
        <v>27</v>
      </c>
      <c r="I332">
        <v>1</v>
      </c>
      <c r="J332">
        <v>0</v>
      </c>
      <c r="K332" t="s">
        <v>27</v>
      </c>
      <c r="L332" t="s">
        <v>2582</v>
      </c>
      <c r="M332">
        <v>17</v>
      </c>
      <c r="N332">
        <v>11</v>
      </c>
      <c r="O332">
        <v>5</v>
      </c>
      <c r="P332">
        <v>2</v>
      </c>
      <c r="Q332">
        <v>17</v>
      </c>
      <c r="R332">
        <v>6</v>
      </c>
      <c r="S332">
        <v>2</v>
      </c>
      <c r="T332">
        <v>9</v>
      </c>
      <c r="U332">
        <v>1</v>
      </c>
      <c r="V332">
        <v>1</v>
      </c>
      <c r="W332">
        <v>0</v>
      </c>
      <c r="X332">
        <v>0</v>
      </c>
    </row>
    <row r="333" spans="1:24" x14ac:dyDescent="0.25">
      <c r="A333" t="s">
        <v>23</v>
      </c>
      <c r="B333" t="s">
        <v>3316</v>
      </c>
      <c r="C333" s="7">
        <v>0.72916666666666663</v>
      </c>
      <c r="D333" t="s">
        <v>36</v>
      </c>
      <c r="E333" t="s">
        <v>33</v>
      </c>
      <c r="F333">
        <v>2</v>
      </c>
      <c r="G333">
        <v>0</v>
      </c>
      <c r="H333" t="s">
        <v>27</v>
      </c>
      <c r="I333">
        <v>1</v>
      </c>
      <c r="J333">
        <v>0</v>
      </c>
      <c r="K333" t="s">
        <v>27</v>
      </c>
      <c r="L333" t="s">
        <v>64</v>
      </c>
      <c r="M333">
        <v>9</v>
      </c>
      <c r="N333">
        <v>10</v>
      </c>
      <c r="O333">
        <v>5</v>
      </c>
      <c r="P333">
        <v>3</v>
      </c>
      <c r="Q333">
        <v>15</v>
      </c>
      <c r="R333">
        <v>8</v>
      </c>
      <c r="S333">
        <v>1</v>
      </c>
      <c r="T333">
        <v>8</v>
      </c>
      <c r="U333">
        <v>1</v>
      </c>
      <c r="V333">
        <v>1</v>
      </c>
      <c r="W333">
        <v>0</v>
      </c>
      <c r="X333">
        <v>0</v>
      </c>
    </row>
    <row r="334" spans="1:24" x14ac:dyDescent="0.25">
      <c r="A334" t="s">
        <v>23</v>
      </c>
      <c r="B334" t="s">
        <v>3316</v>
      </c>
      <c r="C334" s="7">
        <v>0.83333333333333337</v>
      </c>
      <c r="D334" t="s">
        <v>30</v>
      </c>
      <c r="E334" t="s">
        <v>25</v>
      </c>
      <c r="F334">
        <v>1</v>
      </c>
      <c r="G334">
        <v>2</v>
      </c>
      <c r="H334" t="s">
        <v>47</v>
      </c>
      <c r="I334">
        <v>1</v>
      </c>
      <c r="J334">
        <v>1</v>
      </c>
      <c r="K334" t="s">
        <v>34</v>
      </c>
      <c r="L334" t="s">
        <v>2402</v>
      </c>
      <c r="M334">
        <v>16</v>
      </c>
      <c r="N334">
        <v>13</v>
      </c>
      <c r="O334">
        <v>3</v>
      </c>
      <c r="P334">
        <v>5</v>
      </c>
      <c r="Q334">
        <v>10</v>
      </c>
      <c r="R334">
        <v>13</v>
      </c>
      <c r="S334">
        <v>3</v>
      </c>
      <c r="T334">
        <v>6</v>
      </c>
      <c r="U334">
        <v>0</v>
      </c>
      <c r="V334">
        <v>2</v>
      </c>
      <c r="W334">
        <v>0</v>
      </c>
      <c r="X334">
        <v>0</v>
      </c>
    </row>
    <row r="335" spans="1:24" x14ac:dyDescent="0.25">
      <c r="A335" t="s">
        <v>23</v>
      </c>
      <c r="B335" t="s">
        <v>3317</v>
      </c>
      <c r="C335" s="7">
        <v>0.58333333333333337</v>
      </c>
      <c r="D335" t="s">
        <v>58</v>
      </c>
      <c r="E335" t="s">
        <v>54</v>
      </c>
      <c r="F335">
        <v>0</v>
      </c>
      <c r="G335">
        <v>2</v>
      </c>
      <c r="H335" t="s">
        <v>47</v>
      </c>
      <c r="I335">
        <v>0</v>
      </c>
      <c r="J335">
        <v>1</v>
      </c>
      <c r="K335" t="s">
        <v>47</v>
      </c>
      <c r="L335" t="s">
        <v>28</v>
      </c>
      <c r="M335">
        <v>5</v>
      </c>
      <c r="N335">
        <v>19</v>
      </c>
      <c r="O335">
        <v>1</v>
      </c>
      <c r="P335">
        <v>5</v>
      </c>
      <c r="Q335">
        <v>10</v>
      </c>
      <c r="R335">
        <v>9</v>
      </c>
      <c r="S335">
        <v>3</v>
      </c>
      <c r="T335">
        <v>7</v>
      </c>
      <c r="U335">
        <v>2</v>
      </c>
      <c r="V335">
        <v>1</v>
      </c>
      <c r="W335">
        <v>1</v>
      </c>
      <c r="X335">
        <v>0</v>
      </c>
    </row>
    <row r="336" spans="1:24" x14ac:dyDescent="0.25">
      <c r="A336" t="s">
        <v>23</v>
      </c>
      <c r="B336" t="s">
        <v>3317</v>
      </c>
      <c r="C336" s="7">
        <v>0.80208333333333337</v>
      </c>
      <c r="D336" t="s">
        <v>42</v>
      </c>
      <c r="E336" t="s">
        <v>460</v>
      </c>
      <c r="F336">
        <v>4</v>
      </c>
      <c r="G336">
        <v>0</v>
      </c>
      <c r="H336" t="s">
        <v>27</v>
      </c>
      <c r="I336">
        <v>1</v>
      </c>
      <c r="J336">
        <v>0</v>
      </c>
      <c r="K336" t="s">
        <v>27</v>
      </c>
      <c r="L336" t="s">
        <v>44</v>
      </c>
      <c r="M336">
        <v>20</v>
      </c>
      <c r="N336">
        <v>8</v>
      </c>
      <c r="O336">
        <v>11</v>
      </c>
      <c r="P336">
        <v>1</v>
      </c>
      <c r="Q336">
        <v>8</v>
      </c>
      <c r="R336">
        <v>9</v>
      </c>
      <c r="S336">
        <v>6</v>
      </c>
      <c r="T336">
        <v>6</v>
      </c>
      <c r="U336">
        <v>1</v>
      </c>
      <c r="V336">
        <v>1</v>
      </c>
      <c r="W336">
        <v>0</v>
      </c>
      <c r="X336">
        <v>0</v>
      </c>
    </row>
    <row r="337" spans="1:24" x14ac:dyDescent="0.25">
      <c r="A337" t="s">
        <v>23</v>
      </c>
      <c r="B337" t="s">
        <v>3318</v>
      </c>
      <c r="C337" s="7">
        <v>0.75</v>
      </c>
      <c r="D337" t="s">
        <v>37</v>
      </c>
      <c r="E337" t="s">
        <v>49</v>
      </c>
      <c r="F337">
        <v>1</v>
      </c>
      <c r="G337">
        <v>1</v>
      </c>
      <c r="H337" t="s">
        <v>34</v>
      </c>
      <c r="I337">
        <v>0</v>
      </c>
      <c r="J337">
        <v>1</v>
      </c>
      <c r="K337" t="s">
        <v>47</v>
      </c>
      <c r="L337" t="s">
        <v>2309</v>
      </c>
      <c r="M337">
        <v>10</v>
      </c>
      <c r="N337">
        <v>20</v>
      </c>
      <c r="O337">
        <v>4</v>
      </c>
      <c r="P337">
        <v>10</v>
      </c>
      <c r="Q337">
        <v>17</v>
      </c>
      <c r="R337">
        <v>11</v>
      </c>
      <c r="S337">
        <v>5</v>
      </c>
      <c r="T337">
        <v>6</v>
      </c>
      <c r="U337">
        <v>2</v>
      </c>
      <c r="V337">
        <v>0</v>
      </c>
      <c r="W337">
        <v>0</v>
      </c>
      <c r="X337">
        <v>0</v>
      </c>
    </row>
    <row r="338" spans="1:24" x14ac:dyDescent="0.25">
      <c r="A338" t="s">
        <v>23</v>
      </c>
      <c r="B338" t="s">
        <v>3318</v>
      </c>
      <c r="C338" s="7">
        <v>0.84375</v>
      </c>
      <c r="D338" t="s">
        <v>588</v>
      </c>
      <c r="E338" t="s">
        <v>26</v>
      </c>
      <c r="F338">
        <v>1</v>
      </c>
      <c r="G338">
        <v>2</v>
      </c>
      <c r="H338" t="s">
        <v>47</v>
      </c>
      <c r="I338">
        <v>1</v>
      </c>
      <c r="J338">
        <v>2</v>
      </c>
      <c r="K338" t="s">
        <v>47</v>
      </c>
      <c r="L338" t="s">
        <v>41</v>
      </c>
      <c r="M338">
        <v>8</v>
      </c>
      <c r="N338">
        <v>22</v>
      </c>
      <c r="O338">
        <v>3</v>
      </c>
      <c r="P338">
        <v>4</v>
      </c>
      <c r="Q338">
        <v>4</v>
      </c>
      <c r="R338">
        <v>8</v>
      </c>
      <c r="S338">
        <v>5</v>
      </c>
      <c r="T338">
        <v>4</v>
      </c>
      <c r="U338">
        <v>2</v>
      </c>
      <c r="V338">
        <v>1</v>
      </c>
      <c r="W338">
        <v>0</v>
      </c>
      <c r="X338">
        <v>0</v>
      </c>
    </row>
    <row r="339" spans="1:24" x14ac:dyDescent="0.25">
      <c r="A339" t="s">
        <v>23</v>
      </c>
      <c r="B339" t="s">
        <v>3319</v>
      </c>
      <c r="C339" s="7">
        <v>0.83333333333333337</v>
      </c>
      <c r="D339" t="s">
        <v>1227</v>
      </c>
      <c r="E339" t="s">
        <v>58</v>
      </c>
      <c r="F339">
        <v>2</v>
      </c>
      <c r="G339">
        <v>4</v>
      </c>
      <c r="H339" t="s">
        <v>47</v>
      </c>
      <c r="I339">
        <v>0</v>
      </c>
      <c r="J339">
        <v>2</v>
      </c>
      <c r="K339" t="s">
        <v>47</v>
      </c>
      <c r="L339" t="s">
        <v>2892</v>
      </c>
      <c r="M339">
        <v>25</v>
      </c>
      <c r="N339">
        <v>14</v>
      </c>
      <c r="O339">
        <v>9</v>
      </c>
      <c r="P339">
        <v>6</v>
      </c>
      <c r="Q339">
        <v>12</v>
      </c>
      <c r="R339">
        <v>9</v>
      </c>
      <c r="S339">
        <v>9</v>
      </c>
      <c r="T339">
        <v>6</v>
      </c>
      <c r="U339">
        <v>1</v>
      </c>
      <c r="V339">
        <v>1</v>
      </c>
      <c r="W339">
        <v>0</v>
      </c>
      <c r="X339">
        <v>0</v>
      </c>
    </row>
    <row r="340" spans="1:24" x14ac:dyDescent="0.25">
      <c r="A340" t="s">
        <v>23</v>
      </c>
      <c r="B340" t="s">
        <v>3320</v>
      </c>
      <c r="C340" s="7">
        <v>0.52083333333333337</v>
      </c>
      <c r="D340" t="s">
        <v>457</v>
      </c>
      <c r="E340" t="s">
        <v>42</v>
      </c>
      <c r="F340">
        <v>3</v>
      </c>
      <c r="G340">
        <v>1</v>
      </c>
      <c r="H340" t="s">
        <v>27</v>
      </c>
      <c r="I340">
        <v>2</v>
      </c>
      <c r="J340">
        <v>1</v>
      </c>
      <c r="K340" t="s">
        <v>27</v>
      </c>
      <c r="L340" t="s">
        <v>62</v>
      </c>
      <c r="M340">
        <v>16</v>
      </c>
      <c r="N340">
        <v>11</v>
      </c>
      <c r="O340">
        <v>7</v>
      </c>
      <c r="P340">
        <v>3</v>
      </c>
      <c r="Q340">
        <v>12</v>
      </c>
      <c r="R340">
        <v>10</v>
      </c>
      <c r="S340">
        <v>8</v>
      </c>
      <c r="T340">
        <v>6</v>
      </c>
      <c r="U340">
        <v>1</v>
      </c>
      <c r="V340">
        <v>2</v>
      </c>
      <c r="W340">
        <v>0</v>
      </c>
      <c r="X340">
        <v>0</v>
      </c>
    </row>
    <row r="341" spans="1:24" x14ac:dyDescent="0.25">
      <c r="A341" t="s">
        <v>23</v>
      </c>
      <c r="B341" t="s">
        <v>3320</v>
      </c>
      <c r="C341" s="7">
        <v>0.625</v>
      </c>
      <c r="D341" t="s">
        <v>460</v>
      </c>
      <c r="E341" t="s">
        <v>356</v>
      </c>
      <c r="F341">
        <v>0</v>
      </c>
      <c r="G341">
        <v>2</v>
      </c>
      <c r="H341" t="s">
        <v>47</v>
      </c>
      <c r="I341">
        <v>0</v>
      </c>
      <c r="J341">
        <v>1</v>
      </c>
      <c r="K341" t="s">
        <v>47</v>
      </c>
      <c r="L341" t="s">
        <v>2402</v>
      </c>
      <c r="M341">
        <v>7</v>
      </c>
      <c r="N341">
        <v>21</v>
      </c>
      <c r="O341">
        <v>0</v>
      </c>
      <c r="P341">
        <v>8</v>
      </c>
      <c r="Q341">
        <v>11</v>
      </c>
      <c r="R341">
        <v>8</v>
      </c>
      <c r="S341">
        <v>5</v>
      </c>
      <c r="T341">
        <v>11</v>
      </c>
      <c r="U341">
        <v>1</v>
      </c>
      <c r="V341">
        <v>1</v>
      </c>
      <c r="W341">
        <v>0</v>
      </c>
      <c r="X341">
        <v>0</v>
      </c>
    </row>
    <row r="342" spans="1:24" x14ac:dyDescent="0.25">
      <c r="A342" t="s">
        <v>23</v>
      </c>
      <c r="B342" t="s">
        <v>3320</v>
      </c>
      <c r="C342" s="7">
        <v>0.72916666666666663</v>
      </c>
      <c r="D342" t="s">
        <v>43</v>
      </c>
      <c r="E342" t="s">
        <v>36</v>
      </c>
      <c r="F342">
        <v>1</v>
      </c>
      <c r="G342">
        <v>2</v>
      </c>
      <c r="H342" t="s">
        <v>47</v>
      </c>
      <c r="I342">
        <v>1</v>
      </c>
      <c r="J342">
        <v>0</v>
      </c>
      <c r="K342" t="s">
        <v>27</v>
      </c>
      <c r="L342" t="s">
        <v>41</v>
      </c>
      <c r="M342">
        <v>16</v>
      </c>
      <c r="N342">
        <v>12</v>
      </c>
      <c r="O342">
        <v>4</v>
      </c>
      <c r="P342">
        <v>5</v>
      </c>
      <c r="Q342">
        <v>12</v>
      </c>
      <c r="R342">
        <v>10</v>
      </c>
      <c r="S342">
        <v>6</v>
      </c>
      <c r="T342">
        <v>2</v>
      </c>
      <c r="U342">
        <v>2</v>
      </c>
      <c r="V342">
        <v>0</v>
      </c>
      <c r="W342">
        <v>0</v>
      </c>
      <c r="X342">
        <v>0</v>
      </c>
    </row>
    <row r="343" spans="1:24" x14ac:dyDescent="0.25">
      <c r="A343" t="s">
        <v>23</v>
      </c>
      <c r="B343" t="s">
        <v>3320</v>
      </c>
      <c r="C343" s="7">
        <v>0.84375</v>
      </c>
      <c r="D343" t="s">
        <v>53</v>
      </c>
      <c r="E343" t="s">
        <v>248</v>
      </c>
      <c r="F343">
        <v>2</v>
      </c>
      <c r="G343">
        <v>0</v>
      </c>
      <c r="H343" t="s">
        <v>27</v>
      </c>
      <c r="I343">
        <v>1</v>
      </c>
      <c r="J343">
        <v>0</v>
      </c>
      <c r="K343" t="s">
        <v>27</v>
      </c>
      <c r="L343" t="s">
        <v>64</v>
      </c>
      <c r="M343">
        <v>14</v>
      </c>
      <c r="N343">
        <v>12</v>
      </c>
      <c r="O343">
        <v>6</v>
      </c>
      <c r="P343">
        <v>6</v>
      </c>
      <c r="Q343">
        <v>10</v>
      </c>
      <c r="R343">
        <v>6</v>
      </c>
      <c r="S343">
        <v>8</v>
      </c>
      <c r="T343">
        <v>4</v>
      </c>
      <c r="U343">
        <v>0</v>
      </c>
      <c r="V343">
        <v>1</v>
      </c>
      <c r="W343">
        <v>0</v>
      </c>
      <c r="X343">
        <v>0</v>
      </c>
    </row>
    <row r="344" spans="1:24" x14ac:dyDescent="0.25">
      <c r="A344" t="s">
        <v>23</v>
      </c>
      <c r="B344" t="s">
        <v>3321</v>
      </c>
      <c r="C344" s="7">
        <v>0.5</v>
      </c>
      <c r="D344" t="s">
        <v>49</v>
      </c>
      <c r="E344" t="s">
        <v>2612</v>
      </c>
      <c r="F344">
        <v>2</v>
      </c>
      <c r="G344">
        <v>1</v>
      </c>
      <c r="H344" t="s">
        <v>27</v>
      </c>
      <c r="I344">
        <v>0</v>
      </c>
      <c r="J344">
        <v>1</v>
      </c>
      <c r="K344" t="s">
        <v>47</v>
      </c>
      <c r="L344" t="s">
        <v>98</v>
      </c>
      <c r="M344">
        <v>16</v>
      </c>
      <c r="N344">
        <v>5</v>
      </c>
      <c r="O344">
        <v>6</v>
      </c>
      <c r="P344">
        <v>3</v>
      </c>
      <c r="Q344">
        <v>12</v>
      </c>
      <c r="R344">
        <v>7</v>
      </c>
      <c r="S344">
        <v>10</v>
      </c>
      <c r="T344">
        <v>5</v>
      </c>
      <c r="U344">
        <v>2</v>
      </c>
      <c r="V344">
        <v>2</v>
      </c>
      <c r="W344">
        <v>0</v>
      </c>
      <c r="X344">
        <v>2</v>
      </c>
    </row>
    <row r="345" spans="1:24" x14ac:dyDescent="0.25">
      <c r="A345" t="s">
        <v>23</v>
      </c>
      <c r="B345" t="s">
        <v>3321</v>
      </c>
      <c r="C345" s="7">
        <v>0.58680555555555558</v>
      </c>
      <c r="D345" t="s">
        <v>25</v>
      </c>
      <c r="E345" t="s">
        <v>57</v>
      </c>
      <c r="F345">
        <v>1</v>
      </c>
      <c r="G345">
        <v>3</v>
      </c>
      <c r="H345" t="s">
        <v>47</v>
      </c>
      <c r="I345">
        <v>1</v>
      </c>
      <c r="J345">
        <v>0</v>
      </c>
      <c r="K345" t="s">
        <v>27</v>
      </c>
      <c r="L345" t="s">
        <v>2582</v>
      </c>
      <c r="M345">
        <v>11</v>
      </c>
      <c r="N345">
        <v>18</v>
      </c>
      <c r="O345">
        <v>5</v>
      </c>
      <c r="P345">
        <v>7</v>
      </c>
      <c r="Q345">
        <v>13</v>
      </c>
      <c r="R345">
        <v>18</v>
      </c>
      <c r="S345">
        <v>5</v>
      </c>
      <c r="T345">
        <v>6</v>
      </c>
      <c r="U345">
        <v>1</v>
      </c>
      <c r="V345">
        <v>1</v>
      </c>
      <c r="W345">
        <v>1</v>
      </c>
      <c r="X345">
        <v>0</v>
      </c>
    </row>
    <row r="346" spans="1:24" x14ac:dyDescent="0.25">
      <c r="A346" t="s">
        <v>23</v>
      </c>
      <c r="B346" t="s">
        <v>3321</v>
      </c>
      <c r="C346" s="7">
        <v>0.6875</v>
      </c>
      <c r="D346" t="s">
        <v>26</v>
      </c>
      <c r="E346" t="s">
        <v>30</v>
      </c>
      <c r="F346">
        <v>0</v>
      </c>
      <c r="G346">
        <v>1</v>
      </c>
      <c r="H346" t="s">
        <v>47</v>
      </c>
      <c r="I346">
        <v>0</v>
      </c>
      <c r="J346">
        <v>1</v>
      </c>
      <c r="K346" t="s">
        <v>47</v>
      </c>
      <c r="L346" t="s">
        <v>35</v>
      </c>
      <c r="M346">
        <v>11</v>
      </c>
      <c r="N346">
        <v>9</v>
      </c>
      <c r="O346">
        <v>0</v>
      </c>
      <c r="P346">
        <v>3</v>
      </c>
      <c r="Q346">
        <v>8</v>
      </c>
      <c r="R346">
        <v>10</v>
      </c>
      <c r="S346">
        <v>5</v>
      </c>
      <c r="T346">
        <v>6</v>
      </c>
      <c r="U346">
        <v>2</v>
      </c>
      <c r="V346">
        <v>1</v>
      </c>
      <c r="W346">
        <v>0</v>
      </c>
      <c r="X346">
        <v>0</v>
      </c>
    </row>
    <row r="347" spans="1:24" x14ac:dyDescent="0.25">
      <c r="A347" t="s">
        <v>23</v>
      </c>
      <c r="B347" t="s">
        <v>3321</v>
      </c>
      <c r="C347" s="7">
        <v>0.79166666666666663</v>
      </c>
      <c r="D347" t="s">
        <v>54</v>
      </c>
      <c r="E347" t="s">
        <v>37</v>
      </c>
      <c r="F347">
        <v>3</v>
      </c>
      <c r="G347">
        <v>1</v>
      </c>
      <c r="H347" t="s">
        <v>27</v>
      </c>
      <c r="I347">
        <v>2</v>
      </c>
      <c r="J347">
        <v>0</v>
      </c>
      <c r="K347" t="s">
        <v>27</v>
      </c>
      <c r="L347" t="s">
        <v>2839</v>
      </c>
      <c r="M347">
        <v>15</v>
      </c>
      <c r="N347">
        <v>12</v>
      </c>
      <c r="O347">
        <v>7</v>
      </c>
      <c r="P347">
        <v>1</v>
      </c>
      <c r="Q347">
        <v>7</v>
      </c>
      <c r="R347">
        <v>9</v>
      </c>
      <c r="S347">
        <v>6</v>
      </c>
      <c r="T347">
        <v>6</v>
      </c>
      <c r="U347">
        <v>1</v>
      </c>
      <c r="V347">
        <v>2</v>
      </c>
      <c r="W347">
        <v>0</v>
      </c>
      <c r="X347">
        <v>0</v>
      </c>
    </row>
    <row r="348" spans="1:24" x14ac:dyDescent="0.25">
      <c r="A348" t="s">
        <v>23</v>
      </c>
      <c r="B348" t="s">
        <v>3322</v>
      </c>
      <c r="C348" s="7">
        <v>0.83333333333333337</v>
      </c>
      <c r="D348" t="s">
        <v>33</v>
      </c>
      <c r="E348" t="s">
        <v>588</v>
      </c>
      <c r="F348">
        <v>0</v>
      </c>
      <c r="G348">
        <v>2</v>
      </c>
      <c r="H348" t="s">
        <v>47</v>
      </c>
      <c r="I348">
        <v>0</v>
      </c>
      <c r="J348">
        <v>2</v>
      </c>
      <c r="K348" t="s">
        <v>47</v>
      </c>
      <c r="L348" t="s">
        <v>2708</v>
      </c>
      <c r="M348">
        <v>21</v>
      </c>
      <c r="N348">
        <v>14</v>
      </c>
      <c r="O348">
        <v>3</v>
      </c>
      <c r="P348">
        <v>5</v>
      </c>
      <c r="Q348">
        <v>11</v>
      </c>
      <c r="R348">
        <v>10</v>
      </c>
      <c r="S348">
        <v>8</v>
      </c>
      <c r="T348">
        <v>4</v>
      </c>
      <c r="U348">
        <v>2</v>
      </c>
      <c r="V348">
        <v>0</v>
      </c>
      <c r="W348">
        <v>0</v>
      </c>
      <c r="X348">
        <v>0</v>
      </c>
    </row>
    <row r="349" spans="1:24" x14ac:dyDescent="0.25">
      <c r="A349" t="s">
        <v>23</v>
      </c>
      <c r="B349" t="s">
        <v>3323</v>
      </c>
      <c r="C349" s="7">
        <v>0.75</v>
      </c>
      <c r="D349" t="s">
        <v>57</v>
      </c>
      <c r="E349" t="s">
        <v>1227</v>
      </c>
      <c r="F349">
        <v>1</v>
      </c>
      <c r="G349">
        <v>2</v>
      </c>
      <c r="H349" t="s">
        <v>47</v>
      </c>
      <c r="I349">
        <v>1</v>
      </c>
      <c r="J349">
        <v>1</v>
      </c>
      <c r="K349" t="s">
        <v>34</v>
      </c>
      <c r="L349" t="s">
        <v>318</v>
      </c>
      <c r="M349">
        <v>4</v>
      </c>
      <c r="N349">
        <v>12</v>
      </c>
      <c r="O349">
        <v>1</v>
      </c>
      <c r="P349">
        <v>3</v>
      </c>
      <c r="Q349">
        <v>9</v>
      </c>
      <c r="R349">
        <v>12</v>
      </c>
      <c r="S349">
        <v>3</v>
      </c>
      <c r="T349">
        <v>4</v>
      </c>
      <c r="U349">
        <v>0</v>
      </c>
      <c r="V349">
        <v>0</v>
      </c>
      <c r="W349">
        <v>0</v>
      </c>
      <c r="X349">
        <v>0</v>
      </c>
    </row>
    <row r="350" spans="1:24" x14ac:dyDescent="0.25">
      <c r="A350" t="s">
        <v>23</v>
      </c>
      <c r="B350" t="s">
        <v>3323</v>
      </c>
      <c r="C350" s="7">
        <v>0.84375</v>
      </c>
      <c r="D350" t="s">
        <v>248</v>
      </c>
      <c r="E350" t="s">
        <v>356</v>
      </c>
      <c r="F350">
        <v>3</v>
      </c>
      <c r="G350">
        <v>1</v>
      </c>
      <c r="H350" t="s">
        <v>27</v>
      </c>
      <c r="I350">
        <v>1</v>
      </c>
      <c r="J350">
        <v>1</v>
      </c>
      <c r="K350" t="s">
        <v>34</v>
      </c>
      <c r="L350" t="s">
        <v>2763</v>
      </c>
      <c r="M350">
        <v>13</v>
      </c>
      <c r="N350">
        <v>11</v>
      </c>
      <c r="O350">
        <v>6</v>
      </c>
      <c r="P350">
        <v>4</v>
      </c>
      <c r="Q350">
        <v>20</v>
      </c>
      <c r="R350">
        <v>13</v>
      </c>
      <c r="S350">
        <v>12</v>
      </c>
      <c r="T350">
        <v>8</v>
      </c>
      <c r="U350">
        <v>2</v>
      </c>
      <c r="V350">
        <v>3</v>
      </c>
      <c r="W350">
        <v>0</v>
      </c>
      <c r="X350">
        <v>0</v>
      </c>
    </row>
    <row r="351" spans="1:24" x14ac:dyDescent="0.25">
      <c r="A351" t="s">
        <v>23</v>
      </c>
      <c r="B351" t="s">
        <v>3324</v>
      </c>
      <c r="C351" s="7">
        <v>0.84375</v>
      </c>
      <c r="D351" t="s">
        <v>36</v>
      </c>
      <c r="E351" t="s">
        <v>54</v>
      </c>
      <c r="F351">
        <v>0</v>
      </c>
      <c r="G351">
        <v>1</v>
      </c>
      <c r="H351" t="s">
        <v>47</v>
      </c>
      <c r="I351">
        <v>0</v>
      </c>
      <c r="J351">
        <v>1</v>
      </c>
      <c r="K351" t="s">
        <v>47</v>
      </c>
      <c r="L351" t="s">
        <v>44</v>
      </c>
      <c r="M351">
        <v>19</v>
      </c>
      <c r="N351">
        <v>5</v>
      </c>
      <c r="O351">
        <v>5</v>
      </c>
      <c r="P351">
        <v>2</v>
      </c>
      <c r="Q351">
        <v>7</v>
      </c>
      <c r="R351">
        <v>6</v>
      </c>
      <c r="S351">
        <v>9</v>
      </c>
      <c r="T351">
        <v>1</v>
      </c>
      <c r="U351">
        <v>0</v>
      </c>
      <c r="V351">
        <v>1</v>
      </c>
      <c r="W351">
        <v>0</v>
      </c>
      <c r="X351">
        <v>0</v>
      </c>
    </row>
    <row r="352" spans="1:24" x14ac:dyDescent="0.25">
      <c r="A352" t="s">
        <v>23</v>
      </c>
      <c r="B352" t="s">
        <v>3325</v>
      </c>
      <c r="C352" s="7">
        <v>0.75</v>
      </c>
      <c r="D352" t="s">
        <v>25</v>
      </c>
      <c r="E352" t="s">
        <v>30</v>
      </c>
      <c r="F352">
        <v>0</v>
      </c>
      <c r="G352">
        <v>0</v>
      </c>
      <c r="H352" t="s">
        <v>34</v>
      </c>
      <c r="I352">
        <v>0</v>
      </c>
      <c r="J352">
        <v>0</v>
      </c>
      <c r="K352" t="s">
        <v>34</v>
      </c>
      <c r="L352" t="s">
        <v>55</v>
      </c>
      <c r="M352">
        <v>13</v>
      </c>
      <c r="N352">
        <v>15</v>
      </c>
      <c r="O352">
        <v>2</v>
      </c>
      <c r="P352">
        <v>5</v>
      </c>
      <c r="Q352">
        <v>9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  <c r="X352">
        <v>0</v>
      </c>
    </row>
    <row r="353" spans="1:24" x14ac:dyDescent="0.25">
      <c r="A353" t="s">
        <v>23</v>
      </c>
      <c r="B353" t="s">
        <v>3325</v>
      </c>
      <c r="C353" s="7">
        <v>0.84375</v>
      </c>
      <c r="D353" t="s">
        <v>57</v>
      </c>
      <c r="E353" t="s">
        <v>53</v>
      </c>
      <c r="F353">
        <v>2</v>
      </c>
      <c r="G353">
        <v>4</v>
      </c>
      <c r="H353" t="s">
        <v>47</v>
      </c>
      <c r="I353">
        <v>1</v>
      </c>
      <c r="J353">
        <v>2</v>
      </c>
      <c r="K353" t="s">
        <v>47</v>
      </c>
      <c r="L353" t="s">
        <v>41</v>
      </c>
      <c r="M353">
        <v>18</v>
      </c>
      <c r="N353">
        <v>17</v>
      </c>
      <c r="O353">
        <v>3</v>
      </c>
      <c r="P353">
        <v>8</v>
      </c>
      <c r="Q353">
        <v>10</v>
      </c>
      <c r="R353">
        <v>12</v>
      </c>
      <c r="S353">
        <v>6</v>
      </c>
      <c r="T353">
        <v>4</v>
      </c>
      <c r="U353">
        <v>3</v>
      </c>
      <c r="V353">
        <v>0</v>
      </c>
      <c r="W353">
        <v>0</v>
      </c>
      <c r="X353">
        <v>0</v>
      </c>
    </row>
    <row r="354" spans="1:24" x14ac:dyDescent="0.25">
      <c r="A354" t="s">
        <v>23</v>
      </c>
      <c r="B354" t="s">
        <v>3326</v>
      </c>
      <c r="C354" s="7">
        <v>0.83333333333333337</v>
      </c>
      <c r="D354" t="s">
        <v>58</v>
      </c>
      <c r="E354" t="s">
        <v>43</v>
      </c>
      <c r="F354">
        <v>3</v>
      </c>
      <c r="G354">
        <v>4</v>
      </c>
      <c r="H354" t="s">
        <v>47</v>
      </c>
      <c r="I354">
        <v>2</v>
      </c>
      <c r="J354">
        <v>2</v>
      </c>
      <c r="K354" t="s">
        <v>34</v>
      </c>
      <c r="L354" t="s">
        <v>64</v>
      </c>
      <c r="M354">
        <v>11</v>
      </c>
      <c r="N354">
        <v>15</v>
      </c>
      <c r="O354">
        <v>5</v>
      </c>
      <c r="P354">
        <v>6</v>
      </c>
      <c r="Q354">
        <v>11</v>
      </c>
      <c r="R354">
        <v>10</v>
      </c>
      <c r="S354">
        <v>4</v>
      </c>
      <c r="T354">
        <v>5</v>
      </c>
      <c r="U354">
        <v>2</v>
      </c>
      <c r="V354">
        <v>2</v>
      </c>
      <c r="W354">
        <v>0</v>
      </c>
      <c r="X354">
        <v>0</v>
      </c>
    </row>
    <row r="355" spans="1:24" x14ac:dyDescent="0.25">
      <c r="A355" t="s">
        <v>23</v>
      </c>
      <c r="B355" t="s">
        <v>3327</v>
      </c>
      <c r="C355" s="7">
        <v>0.52083333333333337</v>
      </c>
      <c r="D355" t="s">
        <v>588</v>
      </c>
      <c r="E355" t="s">
        <v>457</v>
      </c>
      <c r="F355">
        <v>0</v>
      </c>
      <c r="G355">
        <v>4</v>
      </c>
      <c r="H355" t="s">
        <v>47</v>
      </c>
      <c r="I355">
        <v>0</v>
      </c>
      <c r="J355">
        <v>1</v>
      </c>
      <c r="K355" t="s">
        <v>47</v>
      </c>
      <c r="L355" t="s">
        <v>2336</v>
      </c>
      <c r="M355">
        <v>16</v>
      </c>
      <c r="N355">
        <v>16</v>
      </c>
      <c r="O355">
        <v>4</v>
      </c>
      <c r="P355">
        <v>6</v>
      </c>
      <c r="Q355">
        <v>10</v>
      </c>
      <c r="R355">
        <v>10</v>
      </c>
      <c r="S355">
        <v>6</v>
      </c>
      <c r="T355">
        <v>8</v>
      </c>
      <c r="U355">
        <v>1</v>
      </c>
      <c r="V355">
        <v>1</v>
      </c>
      <c r="W355">
        <v>0</v>
      </c>
      <c r="X355">
        <v>0</v>
      </c>
    </row>
    <row r="356" spans="1:24" x14ac:dyDescent="0.25">
      <c r="A356" t="s">
        <v>23</v>
      </c>
      <c r="B356" t="s">
        <v>3327</v>
      </c>
      <c r="C356" s="7">
        <v>0.625</v>
      </c>
      <c r="D356" t="s">
        <v>248</v>
      </c>
      <c r="E356" t="s">
        <v>33</v>
      </c>
      <c r="F356">
        <v>3</v>
      </c>
      <c r="G356">
        <v>1</v>
      </c>
      <c r="H356" t="s">
        <v>27</v>
      </c>
      <c r="I356">
        <v>1</v>
      </c>
      <c r="J356">
        <v>0</v>
      </c>
      <c r="K356" t="s">
        <v>27</v>
      </c>
      <c r="L356" t="s">
        <v>318</v>
      </c>
      <c r="M356">
        <v>11</v>
      </c>
      <c r="N356">
        <v>10</v>
      </c>
      <c r="O356">
        <v>7</v>
      </c>
      <c r="P356">
        <v>3</v>
      </c>
      <c r="Q356">
        <v>9</v>
      </c>
      <c r="R356">
        <v>15</v>
      </c>
      <c r="S356">
        <v>6</v>
      </c>
      <c r="T356">
        <v>5</v>
      </c>
      <c r="U356">
        <v>0</v>
      </c>
      <c r="V356">
        <v>1</v>
      </c>
      <c r="W356">
        <v>0</v>
      </c>
      <c r="X356">
        <v>0</v>
      </c>
    </row>
    <row r="357" spans="1:24" x14ac:dyDescent="0.25">
      <c r="A357" t="s">
        <v>23</v>
      </c>
      <c r="B357" t="s">
        <v>3327</v>
      </c>
      <c r="C357" s="7">
        <v>0.83333333333333337</v>
      </c>
      <c r="D357" t="s">
        <v>2612</v>
      </c>
      <c r="E357" t="s">
        <v>26</v>
      </c>
      <c r="F357">
        <v>1</v>
      </c>
      <c r="G357">
        <v>1</v>
      </c>
      <c r="H357" t="s">
        <v>34</v>
      </c>
      <c r="I357">
        <v>0</v>
      </c>
      <c r="J357">
        <v>0</v>
      </c>
      <c r="K357" t="s">
        <v>34</v>
      </c>
      <c r="L357" t="s">
        <v>44</v>
      </c>
      <c r="M357">
        <v>10</v>
      </c>
      <c r="N357">
        <v>15</v>
      </c>
      <c r="O357">
        <v>2</v>
      </c>
      <c r="P357">
        <v>3</v>
      </c>
      <c r="Q357">
        <v>7</v>
      </c>
      <c r="R357">
        <v>5</v>
      </c>
      <c r="S357">
        <v>3</v>
      </c>
      <c r="T357">
        <v>3</v>
      </c>
      <c r="U357">
        <v>1</v>
      </c>
      <c r="V357">
        <v>1</v>
      </c>
      <c r="W357">
        <v>0</v>
      </c>
      <c r="X357">
        <v>0</v>
      </c>
    </row>
    <row r="358" spans="1:24" x14ac:dyDescent="0.25">
      <c r="A358" t="s">
        <v>23</v>
      </c>
      <c r="B358" t="s">
        <v>3328</v>
      </c>
      <c r="C358" s="7">
        <v>0.5</v>
      </c>
      <c r="D358" t="s">
        <v>356</v>
      </c>
      <c r="E358" t="s">
        <v>25</v>
      </c>
      <c r="F358">
        <v>3</v>
      </c>
      <c r="G358">
        <v>2</v>
      </c>
      <c r="H358" t="s">
        <v>27</v>
      </c>
      <c r="I358">
        <v>1</v>
      </c>
      <c r="J358">
        <v>2</v>
      </c>
      <c r="K358" t="s">
        <v>47</v>
      </c>
      <c r="L358" t="s">
        <v>2708</v>
      </c>
      <c r="M358">
        <v>23</v>
      </c>
      <c r="N358">
        <v>19</v>
      </c>
      <c r="O358">
        <v>8</v>
      </c>
      <c r="P358">
        <v>5</v>
      </c>
      <c r="Q358">
        <v>23</v>
      </c>
      <c r="R358">
        <v>13</v>
      </c>
      <c r="S358">
        <v>7</v>
      </c>
      <c r="T358">
        <v>7</v>
      </c>
      <c r="U358">
        <v>3</v>
      </c>
      <c r="V358">
        <v>2</v>
      </c>
      <c r="W358">
        <v>0</v>
      </c>
      <c r="X358">
        <v>0</v>
      </c>
    </row>
    <row r="359" spans="1:24" x14ac:dyDescent="0.25">
      <c r="A359" t="s">
        <v>23</v>
      </c>
      <c r="B359" t="s">
        <v>3328</v>
      </c>
      <c r="C359" s="7">
        <v>0.58680555555555558</v>
      </c>
      <c r="D359" t="s">
        <v>42</v>
      </c>
      <c r="E359" t="s">
        <v>49</v>
      </c>
      <c r="F359">
        <v>2</v>
      </c>
      <c r="G359">
        <v>0</v>
      </c>
      <c r="H359" t="s">
        <v>27</v>
      </c>
      <c r="I359">
        <v>1</v>
      </c>
      <c r="J359">
        <v>0</v>
      </c>
      <c r="K359" t="s">
        <v>27</v>
      </c>
      <c r="L359" t="s">
        <v>55</v>
      </c>
      <c r="M359">
        <v>24</v>
      </c>
      <c r="N359">
        <v>15</v>
      </c>
      <c r="O359">
        <v>13</v>
      </c>
      <c r="P359">
        <v>3</v>
      </c>
      <c r="Q359">
        <v>8</v>
      </c>
      <c r="R359">
        <v>11</v>
      </c>
      <c r="S359">
        <v>10</v>
      </c>
      <c r="T359">
        <v>3</v>
      </c>
      <c r="U359">
        <v>1</v>
      </c>
      <c r="V359">
        <v>0</v>
      </c>
      <c r="W359">
        <v>0</v>
      </c>
      <c r="X359">
        <v>0</v>
      </c>
    </row>
    <row r="360" spans="1:24" x14ac:dyDescent="0.25">
      <c r="A360" t="s">
        <v>23</v>
      </c>
      <c r="B360" t="s">
        <v>3328</v>
      </c>
      <c r="C360" s="7">
        <v>0.6875</v>
      </c>
      <c r="D360" t="s">
        <v>37</v>
      </c>
      <c r="E360" t="s">
        <v>53</v>
      </c>
      <c r="F360">
        <v>1</v>
      </c>
      <c r="G360">
        <v>2</v>
      </c>
      <c r="H360" t="s">
        <v>47</v>
      </c>
      <c r="I360">
        <v>1</v>
      </c>
      <c r="J360">
        <v>1</v>
      </c>
      <c r="K360" t="s">
        <v>34</v>
      </c>
      <c r="L360" t="s">
        <v>28</v>
      </c>
      <c r="M360">
        <v>10</v>
      </c>
      <c r="N360">
        <v>26</v>
      </c>
      <c r="O360">
        <v>3</v>
      </c>
      <c r="P360">
        <v>6</v>
      </c>
      <c r="Q360">
        <v>7</v>
      </c>
      <c r="R360">
        <v>14</v>
      </c>
      <c r="S360">
        <v>9</v>
      </c>
      <c r="T360">
        <v>13</v>
      </c>
      <c r="U360">
        <v>0</v>
      </c>
      <c r="V360">
        <v>0</v>
      </c>
      <c r="W360">
        <v>0</v>
      </c>
      <c r="X360">
        <v>0</v>
      </c>
    </row>
    <row r="361" spans="1:24" x14ac:dyDescent="0.25">
      <c r="A361" t="s">
        <v>23</v>
      </c>
      <c r="B361" t="s">
        <v>3328</v>
      </c>
      <c r="C361" s="7">
        <v>0.79166666666666663</v>
      </c>
      <c r="D361" t="s">
        <v>30</v>
      </c>
      <c r="E361" t="s">
        <v>460</v>
      </c>
      <c r="F361">
        <v>0</v>
      </c>
      <c r="G361">
        <v>1</v>
      </c>
      <c r="H361" t="s">
        <v>47</v>
      </c>
      <c r="I361">
        <v>0</v>
      </c>
      <c r="J361">
        <v>1</v>
      </c>
      <c r="K361" t="s">
        <v>47</v>
      </c>
      <c r="L361" t="s">
        <v>3329</v>
      </c>
      <c r="M361">
        <v>16</v>
      </c>
      <c r="N361">
        <v>10</v>
      </c>
      <c r="O361">
        <v>6</v>
      </c>
      <c r="P361">
        <v>3</v>
      </c>
      <c r="Q361">
        <v>8</v>
      </c>
      <c r="R361">
        <v>12</v>
      </c>
      <c r="S361">
        <v>11</v>
      </c>
      <c r="T361">
        <v>4</v>
      </c>
      <c r="U361">
        <v>1</v>
      </c>
      <c r="V361">
        <v>3</v>
      </c>
      <c r="W361">
        <v>0</v>
      </c>
      <c r="X361">
        <v>0</v>
      </c>
    </row>
    <row r="362" spans="1:24" x14ac:dyDescent="0.25">
      <c r="A362" t="s">
        <v>23</v>
      </c>
      <c r="B362" t="s">
        <v>3330</v>
      </c>
      <c r="C362" s="7">
        <v>0.75</v>
      </c>
      <c r="D362" t="s">
        <v>57</v>
      </c>
      <c r="E362" t="s">
        <v>33</v>
      </c>
      <c r="F362">
        <v>1</v>
      </c>
      <c r="G362">
        <v>1</v>
      </c>
      <c r="H362" t="s">
        <v>34</v>
      </c>
      <c r="I362">
        <v>1</v>
      </c>
      <c r="J362">
        <v>0</v>
      </c>
      <c r="K362" t="s">
        <v>27</v>
      </c>
      <c r="L362" t="s">
        <v>63</v>
      </c>
      <c r="M362">
        <v>13</v>
      </c>
      <c r="N362">
        <v>8</v>
      </c>
      <c r="O362">
        <v>6</v>
      </c>
      <c r="P362">
        <v>5</v>
      </c>
      <c r="Q362">
        <v>10</v>
      </c>
      <c r="R362">
        <v>15</v>
      </c>
      <c r="S362">
        <v>6</v>
      </c>
      <c r="T362">
        <v>1</v>
      </c>
      <c r="U362">
        <v>2</v>
      </c>
      <c r="V362">
        <v>3</v>
      </c>
      <c r="W362">
        <v>0</v>
      </c>
      <c r="X362">
        <v>0</v>
      </c>
    </row>
    <row r="363" spans="1:24" x14ac:dyDescent="0.25">
      <c r="A363" t="s">
        <v>23</v>
      </c>
      <c r="B363" t="s">
        <v>3330</v>
      </c>
      <c r="C363" s="7">
        <v>0.75</v>
      </c>
      <c r="D363" t="s">
        <v>248</v>
      </c>
      <c r="E363" t="s">
        <v>457</v>
      </c>
      <c r="F363">
        <v>0</v>
      </c>
      <c r="G363">
        <v>2</v>
      </c>
      <c r="H363" t="s">
        <v>47</v>
      </c>
      <c r="I363">
        <v>0</v>
      </c>
      <c r="J363">
        <v>0</v>
      </c>
      <c r="K363" t="s">
        <v>34</v>
      </c>
      <c r="L363" t="s">
        <v>2839</v>
      </c>
      <c r="M363">
        <v>18</v>
      </c>
      <c r="N363">
        <v>15</v>
      </c>
      <c r="O363">
        <v>3</v>
      </c>
      <c r="P363">
        <v>7</v>
      </c>
      <c r="Q363">
        <v>10</v>
      </c>
      <c r="R363">
        <v>12</v>
      </c>
      <c r="S363">
        <v>4</v>
      </c>
      <c r="T363">
        <v>5</v>
      </c>
      <c r="U363">
        <v>0</v>
      </c>
      <c r="V363">
        <v>3</v>
      </c>
      <c r="W363">
        <v>0</v>
      </c>
      <c r="X363">
        <v>0</v>
      </c>
    </row>
    <row r="364" spans="1:24" x14ac:dyDescent="0.25">
      <c r="A364" t="s">
        <v>23</v>
      </c>
      <c r="B364" t="s">
        <v>3330</v>
      </c>
      <c r="C364" s="7">
        <v>0.79166666666666663</v>
      </c>
      <c r="D364" t="s">
        <v>2612</v>
      </c>
      <c r="E364" t="s">
        <v>43</v>
      </c>
      <c r="F364">
        <v>3</v>
      </c>
      <c r="G364">
        <v>2</v>
      </c>
      <c r="H364" t="s">
        <v>27</v>
      </c>
      <c r="I364">
        <v>0</v>
      </c>
      <c r="J364">
        <v>1</v>
      </c>
      <c r="K364" t="s">
        <v>47</v>
      </c>
      <c r="L364" t="s">
        <v>35</v>
      </c>
      <c r="M364">
        <v>19</v>
      </c>
      <c r="N364">
        <v>8</v>
      </c>
      <c r="O364">
        <v>6</v>
      </c>
      <c r="P364">
        <v>4</v>
      </c>
      <c r="Q364">
        <v>13</v>
      </c>
      <c r="R364">
        <v>11</v>
      </c>
      <c r="S364">
        <v>5</v>
      </c>
      <c r="T364">
        <v>3</v>
      </c>
      <c r="U364">
        <v>3</v>
      </c>
      <c r="V364">
        <v>3</v>
      </c>
      <c r="W364">
        <v>0</v>
      </c>
      <c r="X364">
        <v>1</v>
      </c>
    </row>
    <row r="365" spans="1:24" x14ac:dyDescent="0.25">
      <c r="A365" t="s">
        <v>23</v>
      </c>
      <c r="B365" t="s">
        <v>3330</v>
      </c>
      <c r="C365" s="7">
        <v>0.84375</v>
      </c>
      <c r="D365" t="s">
        <v>36</v>
      </c>
      <c r="E365" t="s">
        <v>1227</v>
      </c>
      <c r="F365">
        <v>2</v>
      </c>
      <c r="G365">
        <v>1</v>
      </c>
      <c r="H365" t="s">
        <v>27</v>
      </c>
      <c r="I365">
        <v>0</v>
      </c>
      <c r="J365">
        <v>0</v>
      </c>
      <c r="K365" t="s">
        <v>34</v>
      </c>
      <c r="L365" t="s">
        <v>28</v>
      </c>
      <c r="M365">
        <v>17</v>
      </c>
      <c r="N365">
        <v>7</v>
      </c>
      <c r="O365">
        <v>6</v>
      </c>
      <c r="P365">
        <v>3</v>
      </c>
      <c r="Q365">
        <v>15</v>
      </c>
      <c r="R365">
        <v>16</v>
      </c>
      <c r="S365">
        <v>6</v>
      </c>
      <c r="T365">
        <v>5</v>
      </c>
      <c r="U365">
        <v>2</v>
      </c>
      <c r="V365">
        <v>4</v>
      </c>
      <c r="W365">
        <v>0</v>
      </c>
      <c r="X365">
        <v>0</v>
      </c>
    </row>
    <row r="366" spans="1:24" x14ac:dyDescent="0.25">
      <c r="A366" t="s">
        <v>23</v>
      </c>
      <c r="B366" t="s">
        <v>3331</v>
      </c>
      <c r="C366" s="7">
        <v>0.75</v>
      </c>
      <c r="D366" t="s">
        <v>30</v>
      </c>
      <c r="E366" t="s">
        <v>49</v>
      </c>
      <c r="F366">
        <v>1</v>
      </c>
      <c r="G366">
        <v>0</v>
      </c>
      <c r="H366" t="s">
        <v>27</v>
      </c>
      <c r="I366">
        <v>0</v>
      </c>
      <c r="J366">
        <v>0</v>
      </c>
      <c r="K366" t="s">
        <v>34</v>
      </c>
      <c r="L366" t="s">
        <v>2763</v>
      </c>
      <c r="M366">
        <v>14</v>
      </c>
      <c r="N366">
        <v>9</v>
      </c>
      <c r="O366">
        <v>4</v>
      </c>
      <c r="P366">
        <v>3</v>
      </c>
      <c r="Q366">
        <v>11</v>
      </c>
      <c r="R366">
        <v>11</v>
      </c>
      <c r="S366">
        <v>7</v>
      </c>
      <c r="T366">
        <v>12</v>
      </c>
      <c r="U366">
        <v>0</v>
      </c>
      <c r="V366">
        <v>2</v>
      </c>
      <c r="W366">
        <v>0</v>
      </c>
      <c r="X366">
        <v>0</v>
      </c>
    </row>
    <row r="367" spans="1:24" x14ac:dyDescent="0.25">
      <c r="A367" t="s">
        <v>23</v>
      </c>
      <c r="B367" t="s">
        <v>3331</v>
      </c>
      <c r="C367" s="7">
        <v>0.75</v>
      </c>
      <c r="D367" t="s">
        <v>58</v>
      </c>
      <c r="E367" t="s">
        <v>460</v>
      </c>
      <c r="F367">
        <v>1</v>
      </c>
      <c r="G367">
        <v>0</v>
      </c>
      <c r="H367" t="s">
        <v>27</v>
      </c>
      <c r="I367">
        <v>1</v>
      </c>
      <c r="J367">
        <v>0</v>
      </c>
      <c r="K367" t="s">
        <v>27</v>
      </c>
      <c r="L367" t="s">
        <v>2879</v>
      </c>
      <c r="M367">
        <v>16</v>
      </c>
      <c r="N367">
        <v>11</v>
      </c>
      <c r="O367">
        <v>5</v>
      </c>
      <c r="P367">
        <v>1</v>
      </c>
      <c r="Q367">
        <v>7</v>
      </c>
      <c r="R367">
        <v>7</v>
      </c>
      <c r="S367">
        <v>5</v>
      </c>
      <c r="T367">
        <v>2</v>
      </c>
      <c r="U367">
        <v>0</v>
      </c>
      <c r="V367">
        <v>2</v>
      </c>
      <c r="W367">
        <v>0</v>
      </c>
      <c r="X367">
        <v>0</v>
      </c>
    </row>
    <row r="368" spans="1:24" x14ac:dyDescent="0.25">
      <c r="A368" t="s">
        <v>23</v>
      </c>
      <c r="B368" t="s">
        <v>3331</v>
      </c>
      <c r="C368" s="7">
        <v>0.75</v>
      </c>
      <c r="D368" t="s">
        <v>42</v>
      </c>
      <c r="E368" t="s">
        <v>25</v>
      </c>
      <c r="F368">
        <v>1</v>
      </c>
      <c r="G368">
        <v>2</v>
      </c>
      <c r="H368" t="s">
        <v>47</v>
      </c>
      <c r="I368">
        <v>1</v>
      </c>
      <c r="J368">
        <v>2</v>
      </c>
      <c r="K368" t="s">
        <v>47</v>
      </c>
      <c r="L368" t="s">
        <v>318</v>
      </c>
      <c r="M368">
        <v>10</v>
      </c>
      <c r="N368">
        <v>20</v>
      </c>
      <c r="O368">
        <v>4</v>
      </c>
      <c r="P368">
        <v>4</v>
      </c>
      <c r="Q368">
        <v>14</v>
      </c>
      <c r="R368">
        <v>13</v>
      </c>
      <c r="S368">
        <v>4</v>
      </c>
      <c r="T368">
        <v>5</v>
      </c>
      <c r="U368">
        <v>1</v>
      </c>
      <c r="V368">
        <v>1</v>
      </c>
      <c r="W368">
        <v>0</v>
      </c>
      <c r="X368">
        <v>0</v>
      </c>
    </row>
    <row r="369" spans="1:24" x14ac:dyDescent="0.25">
      <c r="A369" t="s">
        <v>23</v>
      </c>
      <c r="B369" t="s">
        <v>3331</v>
      </c>
      <c r="C369" s="7">
        <v>0.79166666666666663</v>
      </c>
      <c r="D369" t="s">
        <v>356</v>
      </c>
      <c r="E369" t="s">
        <v>54</v>
      </c>
      <c r="F369">
        <v>1</v>
      </c>
      <c r="G369">
        <v>3</v>
      </c>
      <c r="H369" t="s">
        <v>47</v>
      </c>
      <c r="I369">
        <v>0</v>
      </c>
      <c r="J369">
        <v>1</v>
      </c>
      <c r="K369" t="s">
        <v>47</v>
      </c>
      <c r="L369" t="s">
        <v>41</v>
      </c>
      <c r="M369">
        <v>12</v>
      </c>
      <c r="N369">
        <v>6</v>
      </c>
      <c r="O369">
        <v>6</v>
      </c>
      <c r="P369">
        <v>3</v>
      </c>
      <c r="Q369">
        <v>7</v>
      </c>
      <c r="R369">
        <v>7</v>
      </c>
      <c r="S369">
        <v>6</v>
      </c>
      <c r="T369">
        <v>7</v>
      </c>
      <c r="U369">
        <v>2</v>
      </c>
      <c r="V369">
        <v>1</v>
      </c>
      <c r="W369">
        <v>0</v>
      </c>
      <c r="X369">
        <v>0</v>
      </c>
    </row>
    <row r="370" spans="1:24" x14ac:dyDescent="0.25">
      <c r="A370" t="s">
        <v>23</v>
      </c>
      <c r="B370" t="s">
        <v>3331</v>
      </c>
      <c r="C370" s="7">
        <v>0.84375</v>
      </c>
      <c r="D370" t="s">
        <v>588</v>
      </c>
      <c r="E370" t="s">
        <v>53</v>
      </c>
      <c r="F370">
        <v>0</v>
      </c>
      <c r="G370">
        <v>3</v>
      </c>
      <c r="H370" t="s">
        <v>47</v>
      </c>
      <c r="I370">
        <v>0</v>
      </c>
      <c r="J370">
        <v>1</v>
      </c>
      <c r="K370" t="s">
        <v>47</v>
      </c>
      <c r="L370" t="s">
        <v>2582</v>
      </c>
      <c r="M370">
        <v>10</v>
      </c>
      <c r="N370">
        <v>20</v>
      </c>
      <c r="O370">
        <v>4</v>
      </c>
      <c r="P370">
        <v>3</v>
      </c>
      <c r="Q370">
        <v>10</v>
      </c>
      <c r="R370">
        <v>7</v>
      </c>
      <c r="S370">
        <v>6</v>
      </c>
      <c r="T370">
        <v>7</v>
      </c>
      <c r="U370">
        <v>0</v>
      </c>
      <c r="V370">
        <v>0</v>
      </c>
      <c r="W370">
        <v>0</v>
      </c>
      <c r="X370">
        <v>0</v>
      </c>
    </row>
    <row r="371" spans="1:24" x14ac:dyDescent="0.25">
      <c r="A371" t="s">
        <v>23</v>
      </c>
      <c r="B371" t="s">
        <v>3331</v>
      </c>
      <c r="C371" s="7">
        <v>0.84375</v>
      </c>
      <c r="D371" t="s">
        <v>37</v>
      </c>
      <c r="E371" t="s">
        <v>26</v>
      </c>
      <c r="F371">
        <v>1</v>
      </c>
      <c r="G371">
        <v>3</v>
      </c>
      <c r="H371" t="s">
        <v>47</v>
      </c>
      <c r="I371">
        <v>1</v>
      </c>
      <c r="J371">
        <v>1</v>
      </c>
      <c r="K371" t="s">
        <v>34</v>
      </c>
      <c r="L371" t="s">
        <v>62</v>
      </c>
      <c r="M371">
        <v>14</v>
      </c>
      <c r="N371">
        <v>21</v>
      </c>
      <c r="O371">
        <v>4</v>
      </c>
      <c r="P371">
        <v>9</v>
      </c>
      <c r="Q371">
        <v>8</v>
      </c>
      <c r="R371">
        <v>11</v>
      </c>
      <c r="S371">
        <v>6</v>
      </c>
      <c r="T371">
        <v>8</v>
      </c>
      <c r="U371">
        <v>2</v>
      </c>
      <c r="V371">
        <v>2</v>
      </c>
      <c r="W371">
        <v>0</v>
      </c>
      <c r="X371">
        <v>0</v>
      </c>
    </row>
    <row r="372" spans="1:24" x14ac:dyDescent="0.25">
      <c r="A372" t="s">
        <v>23</v>
      </c>
      <c r="B372" t="s">
        <v>3332</v>
      </c>
      <c r="C372" s="7">
        <v>0.66666666666666663</v>
      </c>
      <c r="D372" t="s">
        <v>54</v>
      </c>
      <c r="E372" t="s">
        <v>2612</v>
      </c>
      <c r="F372">
        <v>2</v>
      </c>
      <c r="G372">
        <v>0</v>
      </c>
      <c r="H372" t="s">
        <v>27</v>
      </c>
      <c r="I372">
        <v>0</v>
      </c>
      <c r="J372">
        <v>0</v>
      </c>
      <c r="K372" t="s">
        <v>34</v>
      </c>
      <c r="L372" t="s">
        <v>98</v>
      </c>
      <c r="M372">
        <v>16</v>
      </c>
      <c r="N372">
        <v>5</v>
      </c>
      <c r="O372">
        <v>5</v>
      </c>
      <c r="P372">
        <v>1</v>
      </c>
      <c r="Q372">
        <v>10</v>
      </c>
      <c r="R372">
        <v>8</v>
      </c>
      <c r="S372">
        <v>11</v>
      </c>
      <c r="T372">
        <v>3</v>
      </c>
      <c r="U372">
        <v>0</v>
      </c>
      <c r="V372">
        <v>0</v>
      </c>
      <c r="W372">
        <v>0</v>
      </c>
      <c r="X372">
        <v>0</v>
      </c>
    </row>
    <row r="373" spans="1:24" x14ac:dyDescent="0.25">
      <c r="A373" t="s">
        <v>23</v>
      </c>
      <c r="B373" t="s">
        <v>3332</v>
      </c>
      <c r="C373" s="7">
        <v>0.66666666666666663</v>
      </c>
      <c r="D373" t="s">
        <v>25</v>
      </c>
      <c r="E373" t="s">
        <v>36</v>
      </c>
      <c r="F373">
        <v>2</v>
      </c>
      <c r="G373">
        <v>1</v>
      </c>
      <c r="H373" t="s">
        <v>27</v>
      </c>
      <c r="I373">
        <v>1</v>
      </c>
      <c r="J373">
        <v>0</v>
      </c>
      <c r="K373" t="s">
        <v>27</v>
      </c>
      <c r="L373" t="s">
        <v>35</v>
      </c>
      <c r="M373">
        <v>6</v>
      </c>
      <c r="N373">
        <v>23</v>
      </c>
      <c r="O373">
        <v>3</v>
      </c>
      <c r="P373">
        <v>7</v>
      </c>
      <c r="Q373">
        <v>11</v>
      </c>
      <c r="R373">
        <v>12</v>
      </c>
      <c r="S373">
        <v>2</v>
      </c>
      <c r="T373">
        <v>9</v>
      </c>
      <c r="U373">
        <v>3</v>
      </c>
      <c r="V373">
        <v>3</v>
      </c>
      <c r="W373">
        <v>0</v>
      </c>
      <c r="X373">
        <v>1</v>
      </c>
    </row>
    <row r="374" spans="1:24" x14ac:dyDescent="0.25">
      <c r="A374" t="s">
        <v>23</v>
      </c>
      <c r="B374" t="s">
        <v>3332</v>
      </c>
      <c r="C374" s="7">
        <v>0.66666666666666663</v>
      </c>
      <c r="D374" t="s">
        <v>33</v>
      </c>
      <c r="E374" t="s">
        <v>58</v>
      </c>
      <c r="F374">
        <v>0</v>
      </c>
      <c r="G374">
        <v>2</v>
      </c>
      <c r="H374" t="s">
        <v>47</v>
      </c>
      <c r="I374">
        <v>0</v>
      </c>
      <c r="J374">
        <v>1</v>
      </c>
      <c r="K374" t="s">
        <v>47</v>
      </c>
      <c r="L374" t="s">
        <v>2582</v>
      </c>
      <c r="M374">
        <v>14</v>
      </c>
      <c r="N374">
        <v>10</v>
      </c>
      <c r="O374">
        <v>0</v>
      </c>
      <c r="P374">
        <v>4</v>
      </c>
      <c r="Q374">
        <v>12</v>
      </c>
      <c r="R374">
        <v>6</v>
      </c>
      <c r="S374">
        <v>5</v>
      </c>
      <c r="T374">
        <v>4</v>
      </c>
      <c r="U374">
        <v>1</v>
      </c>
      <c r="V374">
        <v>0</v>
      </c>
      <c r="W374">
        <v>0</v>
      </c>
      <c r="X374">
        <v>0</v>
      </c>
    </row>
    <row r="375" spans="1:24" x14ac:dyDescent="0.25">
      <c r="A375" t="s">
        <v>23</v>
      </c>
      <c r="B375" t="s">
        <v>3332</v>
      </c>
      <c r="C375" s="7">
        <v>0.66666666666666663</v>
      </c>
      <c r="D375" t="s">
        <v>457</v>
      </c>
      <c r="E375" t="s">
        <v>37</v>
      </c>
      <c r="F375">
        <v>3</v>
      </c>
      <c r="G375">
        <v>1</v>
      </c>
      <c r="H375" t="s">
        <v>27</v>
      </c>
      <c r="I375">
        <v>2</v>
      </c>
      <c r="J375">
        <v>0</v>
      </c>
      <c r="K375" t="s">
        <v>27</v>
      </c>
      <c r="L375" t="s">
        <v>2708</v>
      </c>
      <c r="M375">
        <v>17</v>
      </c>
      <c r="N375">
        <v>14</v>
      </c>
      <c r="O375">
        <v>9</v>
      </c>
      <c r="P375">
        <v>5</v>
      </c>
      <c r="Q375">
        <v>12</v>
      </c>
      <c r="R375">
        <v>12</v>
      </c>
      <c r="S375">
        <v>8</v>
      </c>
      <c r="T375">
        <v>3</v>
      </c>
      <c r="U375">
        <v>2</v>
      </c>
      <c r="V375">
        <v>1</v>
      </c>
      <c r="W375">
        <v>0</v>
      </c>
      <c r="X375">
        <v>0</v>
      </c>
    </row>
    <row r="376" spans="1:24" x14ac:dyDescent="0.25">
      <c r="A376" t="s">
        <v>23</v>
      </c>
      <c r="B376" t="s">
        <v>3332</v>
      </c>
      <c r="C376" s="7">
        <v>0.66666666666666663</v>
      </c>
      <c r="D376" t="s">
        <v>1227</v>
      </c>
      <c r="E376" t="s">
        <v>42</v>
      </c>
      <c r="F376">
        <v>2</v>
      </c>
      <c r="G376">
        <v>4</v>
      </c>
      <c r="H376" t="s">
        <v>47</v>
      </c>
      <c r="I376">
        <v>1</v>
      </c>
      <c r="J376">
        <v>1</v>
      </c>
      <c r="K376" t="s">
        <v>34</v>
      </c>
      <c r="L376" t="s">
        <v>41</v>
      </c>
      <c r="M376">
        <v>10</v>
      </c>
      <c r="N376">
        <v>11</v>
      </c>
      <c r="O376">
        <v>6</v>
      </c>
      <c r="P376">
        <v>4</v>
      </c>
      <c r="Q376">
        <v>9</v>
      </c>
      <c r="R376">
        <v>8</v>
      </c>
      <c r="S376">
        <v>8</v>
      </c>
      <c r="T376">
        <v>7</v>
      </c>
      <c r="U376">
        <v>0</v>
      </c>
      <c r="V376">
        <v>2</v>
      </c>
      <c r="W376">
        <v>0</v>
      </c>
      <c r="X376">
        <v>0</v>
      </c>
    </row>
    <row r="377" spans="1:24" x14ac:dyDescent="0.25">
      <c r="A377" t="s">
        <v>23</v>
      </c>
      <c r="B377" t="s">
        <v>3332</v>
      </c>
      <c r="C377" s="7">
        <v>0.66666666666666663</v>
      </c>
      <c r="D377" t="s">
        <v>53</v>
      </c>
      <c r="E377" t="s">
        <v>356</v>
      </c>
      <c r="F377">
        <v>2</v>
      </c>
      <c r="G377">
        <v>0</v>
      </c>
      <c r="H377" t="s">
        <v>27</v>
      </c>
      <c r="I377">
        <v>1</v>
      </c>
      <c r="J377">
        <v>0</v>
      </c>
      <c r="K377" t="s">
        <v>27</v>
      </c>
      <c r="L377" t="s">
        <v>318</v>
      </c>
      <c r="M377">
        <v>19</v>
      </c>
      <c r="N377">
        <v>5</v>
      </c>
      <c r="O377">
        <v>5</v>
      </c>
      <c r="P377">
        <v>4</v>
      </c>
      <c r="Q377">
        <v>10</v>
      </c>
      <c r="R377">
        <v>8</v>
      </c>
      <c r="S377">
        <v>14</v>
      </c>
      <c r="T377">
        <v>1</v>
      </c>
      <c r="U377">
        <v>2</v>
      </c>
      <c r="V377">
        <v>2</v>
      </c>
      <c r="W377">
        <v>0</v>
      </c>
      <c r="X377">
        <v>0</v>
      </c>
    </row>
    <row r="378" spans="1:24" x14ac:dyDescent="0.25">
      <c r="A378" t="s">
        <v>23</v>
      </c>
      <c r="B378" t="s">
        <v>3332</v>
      </c>
      <c r="C378" s="7">
        <v>0.66666666666666663</v>
      </c>
      <c r="D378" t="s">
        <v>43</v>
      </c>
      <c r="E378" t="s">
        <v>30</v>
      </c>
      <c r="F378">
        <v>5</v>
      </c>
      <c r="G378">
        <v>0</v>
      </c>
      <c r="H378" t="s">
        <v>27</v>
      </c>
      <c r="I378">
        <v>2</v>
      </c>
      <c r="J378">
        <v>0</v>
      </c>
      <c r="K378" t="s">
        <v>27</v>
      </c>
      <c r="L378" t="s">
        <v>62</v>
      </c>
      <c r="M378">
        <v>21</v>
      </c>
      <c r="N378">
        <v>8</v>
      </c>
      <c r="O378">
        <v>11</v>
      </c>
      <c r="P378">
        <v>3</v>
      </c>
      <c r="Q378">
        <v>8</v>
      </c>
      <c r="R378">
        <v>10</v>
      </c>
      <c r="S378">
        <v>7</v>
      </c>
      <c r="T378">
        <v>5</v>
      </c>
      <c r="U378">
        <v>2</v>
      </c>
      <c r="V378">
        <v>2</v>
      </c>
      <c r="W378">
        <v>0</v>
      </c>
      <c r="X378">
        <v>0</v>
      </c>
    </row>
    <row r="379" spans="1:24" x14ac:dyDescent="0.25">
      <c r="A379" t="s">
        <v>23</v>
      </c>
      <c r="B379" t="s">
        <v>3332</v>
      </c>
      <c r="C379" s="7">
        <v>0.66666666666666663</v>
      </c>
      <c r="D379" t="s">
        <v>460</v>
      </c>
      <c r="E379" t="s">
        <v>588</v>
      </c>
      <c r="F379">
        <v>1</v>
      </c>
      <c r="G379">
        <v>0</v>
      </c>
      <c r="H379" t="s">
        <v>27</v>
      </c>
      <c r="I379">
        <v>1</v>
      </c>
      <c r="J379">
        <v>0</v>
      </c>
      <c r="K379" t="s">
        <v>27</v>
      </c>
      <c r="L379" t="s">
        <v>64</v>
      </c>
      <c r="M379">
        <v>12</v>
      </c>
      <c r="N379">
        <v>10</v>
      </c>
      <c r="O379">
        <v>3</v>
      </c>
      <c r="P379">
        <v>3</v>
      </c>
      <c r="Q379">
        <v>11</v>
      </c>
      <c r="R379">
        <v>1</v>
      </c>
      <c r="S379">
        <v>8</v>
      </c>
      <c r="T379">
        <v>9</v>
      </c>
      <c r="U379">
        <v>3</v>
      </c>
      <c r="V379">
        <v>1</v>
      </c>
      <c r="W379">
        <v>0</v>
      </c>
      <c r="X379">
        <v>0</v>
      </c>
    </row>
    <row r="380" spans="1:24" x14ac:dyDescent="0.25">
      <c r="A380" t="s">
        <v>23</v>
      </c>
      <c r="B380" t="s">
        <v>3332</v>
      </c>
      <c r="C380" s="7">
        <v>0.66666666666666663</v>
      </c>
      <c r="D380" t="s">
        <v>26</v>
      </c>
      <c r="E380" t="s">
        <v>248</v>
      </c>
      <c r="F380">
        <v>3</v>
      </c>
      <c r="G380">
        <v>0</v>
      </c>
      <c r="H380" t="s">
        <v>27</v>
      </c>
      <c r="I380">
        <v>2</v>
      </c>
      <c r="J380">
        <v>0</v>
      </c>
      <c r="K380" t="s">
        <v>27</v>
      </c>
      <c r="L380" t="s">
        <v>55</v>
      </c>
      <c r="M380">
        <v>14</v>
      </c>
      <c r="N380">
        <v>17</v>
      </c>
      <c r="O380">
        <v>7</v>
      </c>
      <c r="P380">
        <v>5</v>
      </c>
      <c r="Q380">
        <v>5</v>
      </c>
      <c r="R380">
        <v>9</v>
      </c>
      <c r="S380">
        <v>2</v>
      </c>
      <c r="T380">
        <v>3</v>
      </c>
      <c r="U380">
        <v>0</v>
      </c>
      <c r="V380">
        <v>3</v>
      </c>
      <c r="W380">
        <v>0</v>
      </c>
      <c r="X380">
        <v>0</v>
      </c>
    </row>
    <row r="381" spans="1:24" x14ac:dyDescent="0.25">
      <c r="A381" t="s">
        <v>23</v>
      </c>
      <c r="B381" t="s">
        <v>3332</v>
      </c>
      <c r="C381" s="7">
        <v>0.66666666666666663</v>
      </c>
      <c r="D381" t="s">
        <v>49</v>
      </c>
      <c r="E381" t="s">
        <v>57</v>
      </c>
      <c r="F381">
        <v>1</v>
      </c>
      <c r="G381">
        <v>2</v>
      </c>
      <c r="H381" t="s">
        <v>47</v>
      </c>
      <c r="I381">
        <v>1</v>
      </c>
      <c r="J381">
        <v>2</v>
      </c>
      <c r="K381" t="s">
        <v>47</v>
      </c>
      <c r="L381" t="s">
        <v>28</v>
      </c>
      <c r="M381">
        <v>14</v>
      </c>
      <c r="N381">
        <v>9</v>
      </c>
      <c r="O381">
        <v>4</v>
      </c>
      <c r="P381">
        <v>4</v>
      </c>
      <c r="Q381">
        <v>14</v>
      </c>
      <c r="R381">
        <v>3</v>
      </c>
      <c r="S381">
        <v>6</v>
      </c>
      <c r="T381">
        <v>2</v>
      </c>
      <c r="U381">
        <v>4</v>
      </c>
      <c r="V381">
        <v>1</v>
      </c>
      <c r="W381">
        <v>0</v>
      </c>
      <c r="X38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6AD92-9FAD-48A4-92D2-87F5C6FB7493}">
  <dimension ref="A1:X381"/>
  <sheetViews>
    <sheetView topLeftCell="A2" workbookViewId="0">
      <selection activeCell="B3" sqref="B3"/>
    </sheetView>
  </sheetViews>
  <sheetFormatPr defaultRowHeight="15" x14ac:dyDescent="0.25"/>
  <cols>
    <col min="1" max="1" width="6.28515625" bestFit="1" customWidth="1"/>
    <col min="2" max="2" width="10.42578125" bestFit="1" customWidth="1"/>
    <col min="3" max="3" width="11.28515625" bestFit="1" customWidth="1"/>
    <col min="4" max="5" width="13.5703125" bestFit="1" customWidth="1"/>
    <col min="6" max="6" width="8.140625" bestFit="1" customWidth="1"/>
    <col min="7" max="7" width="7.85546875" bestFit="1" customWidth="1"/>
    <col min="8" max="8" width="6.5703125" bestFit="1" customWidth="1"/>
    <col min="9" max="9" width="8.5703125" bestFit="1" customWidth="1"/>
    <col min="10" max="10" width="8.28515625" bestFit="1" customWidth="1"/>
    <col min="11" max="11" width="7" bestFit="1" customWidth="1"/>
    <col min="12" max="12" width="11.85546875" bestFit="1" customWidth="1"/>
    <col min="13" max="13" width="5.85546875" bestFit="1" customWidth="1"/>
    <col min="14" max="14" width="5.5703125" bestFit="1" customWidth="1"/>
    <col min="15" max="15" width="6.85546875" bestFit="1" customWidth="1"/>
    <col min="16" max="16" width="6.5703125" bestFit="1" customWidth="1"/>
    <col min="17" max="17" width="5.7109375" bestFit="1" customWidth="1"/>
    <col min="18" max="18" width="5.42578125" bestFit="1" customWidth="1"/>
    <col min="19" max="19" width="6.140625" bestFit="1" customWidth="1"/>
    <col min="20" max="21" width="5.85546875" bestFit="1" customWidth="1"/>
    <col min="22" max="22" width="5.5703125" bestFit="1" customWidth="1"/>
    <col min="23" max="23" width="6" bestFit="1" customWidth="1"/>
    <col min="24" max="24" width="5.7109375" bestFit="1" customWidth="1"/>
  </cols>
  <sheetData>
    <row r="1" spans="1:24" x14ac:dyDescent="0.25">
      <c r="A1" t="s">
        <v>0</v>
      </c>
      <c r="B1" t="s">
        <v>1</v>
      </c>
      <c r="C1" t="s">
        <v>2827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3074</v>
      </c>
      <c r="C2" s="7">
        <v>0.83333333333333337</v>
      </c>
      <c r="D2" t="s">
        <v>2952</v>
      </c>
      <c r="E2" t="s">
        <v>54</v>
      </c>
      <c r="F2">
        <v>2</v>
      </c>
      <c r="G2">
        <v>0</v>
      </c>
      <c r="H2" t="s">
        <v>27</v>
      </c>
      <c r="I2">
        <v>1</v>
      </c>
      <c r="J2">
        <v>0</v>
      </c>
      <c r="K2" t="s">
        <v>27</v>
      </c>
      <c r="L2" t="s">
        <v>62</v>
      </c>
      <c r="M2">
        <v>8</v>
      </c>
      <c r="N2">
        <v>22</v>
      </c>
      <c r="O2">
        <v>3</v>
      </c>
      <c r="P2">
        <v>4</v>
      </c>
      <c r="Q2">
        <v>12</v>
      </c>
      <c r="R2">
        <v>8</v>
      </c>
      <c r="S2">
        <v>2</v>
      </c>
      <c r="T2">
        <v>5</v>
      </c>
      <c r="U2">
        <v>0</v>
      </c>
      <c r="V2">
        <v>0</v>
      </c>
      <c r="W2">
        <v>0</v>
      </c>
      <c r="X2">
        <v>0</v>
      </c>
    </row>
    <row r="3" spans="1:24" x14ac:dyDescent="0.25">
      <c r="A3" t="s">
        <v>23</v>
      </c>
      <c r="B3" t="s">
        <v>3075</v>
      </c>
      <c r="C3" s="7">
        <v>0.52083333333333337</v>
      </c>
      <c r="D3" t="s">
        <v>57</v>
      </c>
      <c r="E3" t="s">
        <v>457</v>
      </c>
      <c r="F3">
        <v>5</v>
      </c>
      <c r="G3">
        <v>1</v>
      </c>
      <c r="H3" t="s">
        <v>27</v>
      </c>
      <c r="I3">
        <v>1</v>
      </c>
      <c r="J3">
        <v>0</v>
      </c>
      <c r="K3" t="s">
        <v>27</v>
      </c>
      <c r="L3" t="s">
        <v>2309</v>
      </c>
      <c r="M3">
        <v>16</v>
      </c>
      <c r="N3">
        <v>10</v>
      </c>
      <c r="O3">
        <v>8</v>
      </c>
      <c r="P3">
        <v>3</v>
      </c>
      <c r="Q3">
        <v>11</v>
      </c>
      <c r="R3">
        <v>9</v>
      </c>
      <c r="S3">
        <v>5</v>
      </c>
      <c r="T3">
        <v>4</v>
      </c>
      <c r="U3">
        <v>1</v>
      </c>
      <c r="V3">
        <v>2</v>
      </c>
      <c r="W3">
        <v>0</v>
      </c>
      <c r="X3">
        <v>0</v>
      </c>
    </row>
    <row r="4" spans="1:24" x14ac:dyDescent="0.25">
      <c r="A4" t="s">
        <v>23</v>
      </c>
      <c r="B4" t="s">
        <v>3075</v>
      </c>
      <c r="C4" s="7">
        <v>0.625</v>
      </c>
      <c r="D4" t="s">
        <v>588</v>
      </c>
      <c r="E4" t="s">
        <v>2612</v>
      </c>
      <c r="F4">
        <v>1</v>
      </c>
      <c r="G4">
        <v>2</v>
      </c>
      <c r="H4" t="s">
        <v>47</v>
      </c>
      <c r="I4">
        <v>1</v>
      </c>
      <c r="J4">
        <v>0</v>
      </c>
      <c r="K4" t="s">
        <v>27</v>
      </c>
      <c r="L4" t="s">
        <v>2708</v>
      </c>
      <c r="M4">
        <v>14</v>
      </c>
      <c r="N4">
        <v>14</v>
      </c>
      <c r="O4">
        <v>3</v>
      </c>
      <c r="P4">
        <v>8</v>
      </c>
      <c r="Q4">
        <v>10</v>
      </c>
      <c r="R4">
        <v>7</v>
      </c>
      <c r="S4">
        <v>7</v>
      </c>
      <c r="T4">
        <v>6</v>
      </c>
      <c r="U4">
        <v>2</v>
      </c>
      <c r="V4">
        <v>1</v>
      </c>
      <c r="W4">
        <v>0</v>
      </c>
      <c r="X4">
        <v>0</v>
      </c>
    </row>
    <row r="5" spans="1:24" x14ac:dyDescent="0.25">
      <c r="A5" t="s">
        <v>23</v>
      </c>
      <c r="B5" t="s">
        <v>3075</v>
      </c>
      <c r="C5" s="7">
        <v>0.625</v>
      </c>
      <c r="D5" t="s">
        <v>36</v>
      </c>
      <c r="E5" t="s">
        <v>356</v>
      </c>
      <c r="F5">
        <v>3</v>
      </c>
      <c r="G5">
        <v>0</v>
      </c>
      <c r="H5" t="s">
        <v>27</v>
      </c>
      <c r="I5">
        <v>2</v>
      </c>
      <c r="J5">
        <v>0</v>
      </c>
      <c r="K5" t="s">
        <v>27</v>
      </c>
      <c r="L5" t="s">
        <v>98</v>
      </c>
      <c r="M5">
        <v>13</v>
      </c>
      <c r="N5">
        <v>4</v>
      </c>
      <c r="O5">
        <v>6</v>
      </c>
      <c r="P5">
        <v>1</v>
      </c>
      <c r="Q5">
        <v>15</v>
      </c>
      <c r="R5">
        <v>11</v>
      </c>
      <c r="S5">
        <v>5</v>
      </c>
      <c r="T5">
        <v>2</v>
      </c>
      <c r="U5">
        <v>0</v>
      </c>
      <c r="V5">
        <v>0</v>
      </c>
      <c r="W5">
        <v>0</v>
      </c>
      <c r="X5">
        <v>0</v>
      </c>
    </row>
    <row r="6" spans="1:24" x14ac:dyDescent="0.25">
      <c r="A6" t="s">
        <v>23</v>
      </c>
      <c r="B6" t="s">
        <v>3075</v>
      </c>
      <c r="C6" s="7">
        <v>0.625</v>
      </c>
      <c r="D6" t="s">
        <v>30</v>
      </c>
      <c r="E6" t="s">
        <v>248</v>
      </c>
      <c r="F6">
        <v>3</v>
      </c>
      <c r="G6">
        <v>1</v>
      </c>
      <c r="H6" t="s">
        <v>27</v>
      </c>
      <c r="I6">
        <v>0</v>
      </c>
      <c r="J6">
        <v>1</v>
      </c>
      <c r="K6" t="s">
        <v>47</v>
      </c>
      <c r="L6" t="s">
        <v>2763</v>
      </c>
      <c r="M6">
        <v>14</v>
      </c>
      <c r="N6">
        <v>6</v>
      </c>
      <c r="O6">
        <v>6</v>
      </c>
      <c r="P6">
        <v>3</v>
      </c>
      <c r="Q6">
        <v>13</v>
      </c>
      <c r="R6">
        <v>15</v>
      </c>
      <c r="S6">
        <v>6</v>
      </c>
      <c r="T6">
        <v>8</v>
      </c>
      <c r="U6">
        <v>2</v>
      </c>
      <c r="V6">
        <v>0</v>
      </c>
      <c r="W6">
        <v>0</v>
      </c>
      <c r="X6">
        <v>0</v>
      </c>
    </row>
    <row r="7" spans="1:24" x14ac:dyDescent="0.25">
      <c r="A7" t="s">
        <v>23</v>
      </c>
      <c r="B7" t="s">
        <v>3075</v>
      </c>
      <c r="C7" s="7">
        <v>0.625</v>
      </c>
      <c r="D7" t="s">
        <v>1227</v>
      </c>
      <c r="E7" t="s">
        <v>49</v>
      </c>
      <c r="F7">
        <v>1</v>
      </c>
      <c r="G7">
        <v>0</v>
      </c>
      <c r="H7" t="s">
        <v>27</v>
      </c>
      <c r="I7">
        <v>1</v>
      </c>
      <c r="J7">
        <v>0</v>
      </c>
      <c r="K7" t="s">
        <v>27</v>
      </c>
      <c r="L7" t="s">
        <v>318</v>
      </c>
      <c r="M7">
        <v>9</v>
      </c>
      <c r="N7">
        <v>17</v>
      </c>
      <c r="O7">
        <v>5</v>
      </c>
      <c r="P7">
        <v>3</v>
      </c>
      <c r="Q7">
        <v>6</v>
      </c>
      <c r="R7">
        <v>10</v>
      </c>
      <c r="S7">
        <v>5</v>
      </c>
      <c r="T7">
        <v>4</v>
      </c>
      <c r="U7">
        <v>1</v>
      </c>
      <c r="V7">
        <v>2</v>
      </c>
      <c r="W7">
        <v>0</v>
      </c>
      <c r="X7">
        <v>0</v>
      </c>
    </row>
    <row r="8" spans="1:24" x14ac:dyDescent="0.25">
      <c r="A8" t="s">
        <v>23</v>
      </c>
      <c r="B8" t="s">
        <v>3075</v>
      </c>
      <c r="C8" s="7">
        <v>0.625</v>
      </c>
      <c r="D8" t="s">
        <v>905</v>
      </c>
      <c r="E8" t="s">
        <v>25</v>
      </c>
      <c r="F8">
        <v>3</v>
      </c>
      <c r="G8">
        <v>2</v>
      </c>
      <c r="H8" t="s">
        <v>27</v>
      </c>
      <c r="I8">
        <v>2</v>
      </c>
      <c r="J8">
        <v>0</v>
      </c>
      <c r="K8" t="s">
        <v>27</v>
      </c>
      <c r="L8" t="s">
        <v>28</v>
      </c>
      <c r="M8">
        <v>13</v>
      </c>
      <c r="N8">
        <v>11</v>
      </c>
      <c r="O8">
        <v>7</v>
      </c>
      <c r="P8">
        <v>2</v>
      </c>
      <c r="Q8">
        <v>18</v>
      </c>
      <c r="R8">
        <v>13</v>
      </c>
      <c r="S8">
        <v>2</v>
      </c>
      <c r="T8">
        <v>4</v>
      </c>
      <c r="U8">
        <v>3</v>
      </c>
      <c r="V8">
        <v>1</v>
      </c>
      <c r="W8">
        <v>0</v>
      </c>
      <c r="X8">
        <v>0</v>
      </c>
    </row>
    <row r="9" spans="1:24" x14ac:dyDescent="0.25">
      <c r="A9" t="s">
        <v>23</v>
      </c>
      <c r="B9" t="s">
        <v>3075</v>
      </c>
      <c r="C9" s="7">
        <v>0.72916666666666663</v>
      </c>
      <c r="D9" t="s">
        <v>139</v>
      </c>
      <c r="E9" t="s">
        <v>53</v>
      </c>
      <c r="F9">
        <v>0</v>
      </c>
      <c r="G9">
        <v>3</v>
      </c>
      <c r="H9" t="s">
        <v>47</v>
      </c>
      <c r="I9">
        <v>0</v>
      </c>
      <c r="J9">
        <v>1</v>
      </c>
      <c r="K9" t="s">
        <v>47</v>
      </c>
      <c r="L9" t="s">
        <v>44</v>
      </c>
      <c r="M9">
        <v>14</v>
      </c>
      <c r="N9">
        <v>19</v>
      </c>
      <c r="O9">
        <v>3</v>
      </c>
      <c r="P9">
        <v>8</v>
      </c>
      <c r="Q9">
        <v>4</v>
      </c>
      <c r="R9">
        <v>14</v>
      </c>
      <c r="S9">
        <v>3</v>
      </c>
      <c r="T9">
        <v>11</v>
      </c>
      <c r="U9">
        <v>1</v>
      </c>
      <c r="V9">
        <v>1</v>
      </c>
      <c r="W9">
        <v>0</v>
      </c>
      <c r="X9">
        <v>0</v>
      </c>
    </row>
    <row r="10" spans="1:24" x14ac:dyDescent="0.25">
      <c r="A10" t="s">
        <v>23</v>
      </c>
      <c r="B10" t="s">
        <v>3076</v>
      </c>
      <c r="C10" s="7">
        <v>0.58333333333333337</v>
      </c>
      <c r="D10" t="s">
        <v>58</v>
      </c>
      <c r="E10" t="s">
        <v>26</v>
      </c>
      <c r="F10">
        <v>2</v>
      </c>
      <c r="G10">
        <v>4</v>
      </c>
      <c r="H10" t="s">
        <v>47</v>
      </c>
      <c r="I10">
        <v>2</v>
      </c>
      <c r="J10">
        <v>1</v>
      </c>
      <c r="K10" t="s">
        <v>27</v>
      </c>
      <c r="L10" t="s">
        <v>55</v>
      </c>
      <c r="M10">
        <v>17</v>
      </c>
      <c r="N10">
        <v>8</v>
      </c>
      <c r="O10">
        <v>3</v>
      </c>
      <c r="P10">
        <v>9</v>
      </c>
      <c r="Q10">
        <v>4</v>
      </c>
      <c r="R10">
        <v>3</v>
      </c>
      <c r="S10">
        <v>7</v>
      </c>
      <c r="T10">
        <v>6</v>
      </c>
      <c r="U10">
        <v>1</v>
      </c>
      <c r="V10">
        <v>0</v>
      </c>
      <c r="W10">
        <v>0</v>
      </c>
      <c r="X10">
        <v>0</v>
      </c>
    </row>
    <row r="11" spans="1:24" x14ac:dyDescent="0.25">
      <c r="A11" t="s">
        <v>23</v>
      </c>
      <c r="B11" t="s">
        <v>3076</v>
      </c>
      <c r="C11" s="7">
        <v>0.6875</v>
      </c>
      <c r="D11" t="s">
        <v>42</v>
      </c>
      <c r="E11" t="s">
        <v>43</v>
      </c>
      <c r="F11">
        <v>1</v>
      </c>
      <c r="G11">
        <v>0</v>
      </c>
      <c r="H11" t="s">
        <v>27</v>
      </c>
      <c r="I11">
        <v>0</v>
      </c>
      <c r="J11">
        <v>0</v>
      </c>
      <c r="K11" t="s">
        <v>34</v>
      </c>
      <c r="L11" t="s">
        <v>41</v>
      </c>
      <c r="M11">
        <v>13</v>
      </c>
      <c r="N11">
        <v>18</v>
      </c>
      <c r="O11">
        <v>3</v>
      </c>
      <c r="P11">
        <v>4</v>
      </c>
      <c r="Q11">
        <v>11</v>
      </c>
      <c r="R11">
        <v>8</v>
      </c>
      <c r="S11">
        <v>3</v>
      </c>
      <c r="T11">
        <v>11</v>
      </c>
      <c r="U11">
        <v>2</v>
      </c>
      <c r="V11">
        <v>1</v>
      </c>
      <c r="W11">
        <v>0</v>
      </c>
      <c r="X11">
        <v>0</v>
      </c>
    </row>
    <row r="12" spans="1:24" x14ac:dyDescent="0.25">
      <c r="A12" t="s">
        <v>23</v>
      </c>
      <c r="B12" t="s">
        <v>3077</v>
      </c>
      <c r="C12" s="7">
        <v>0.52083333333333337</v>
      </c>
      <c r="D12" t="s">
        <v>53</v>
      </c>
      <c r="E12" t="s">
        <v>588</v>
      </c>
      <c r="F12">
        <v>2</v>
      </c>
      <c r="G12">
        <v>0</v>
      </c>
      <c r="H12" t="s">
        <v>27</v>
      </c>
      <c r="I12">
        <v>1</v>
      </c>
      <c r="J12">
        <v>0</v>
      </c>
      <c r="K12" t="s">
        <v>27</v>
      </c>
      <c r="L12" t="s">
        <v>28</v>
      </c>
      <c r="M12">
        <v>27</v>
      </c>
      <c r="N12">
        <v>9</v>
      </c>
      <c r="O12">
        <v>9</v>
      </c>
      <c r="P12">
        <v>3</v>
      </c>
      <c r="Q12">
        <v>6</v>
      </c>
      <c r="R12">
        <v>12</v>
      </c>
      <c r="S12">
        <v>8</v>
      </c>
      <c r="T12">
        <v>4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t="s">
        <v>23</v>
      </c>
      <c r="B13" t="s">
        <v>3077</v>
      </c>
      <c r="C13" s="7">
        <v>0.625</v>
      </c>
      <c r="D13" t="s">
        <v>25</v>
      </c>
      <c r="E13" t="s">
        <v>58</v>
      </c>
      <c r="F13">
        <v>2</v>
      </c>
      <c r="G13">
        <v>0</v>
      </c>
      <c r="H13" t="s">
        <v>27</v>
      </c>
      <c r="I13">
        <v>1</v>
      </c>
      <c r="J13">
        <v>0</v>
      </c>
      <c r="K13" t="s">
        <v>27</v>
      </c>
      <c r="L13" t="s">
        <v>2708</v>
      </c>
      <c r="M13">
        <v>10</v>
      </c>
      <c r="N13">
        <v>9</v>
      </c>
      <c r="O13">
        <v>2</v>
      </c>
      <c r="P13">
        <v>1</v>
      </c>
      <c r="Q13">
        <v>8</v>
      </c>
      <c r="R13">
        <v>18</v>
      </c>
      <c r="S13">
        <v>3</v>
      </c>
      <c r="T13">
        <v>4</v>
      </c>
      <c r="U13">
        <v>3</v>
      </c>
      <c r="V13">
        <v>4</v>
      </c>
      <c r="W13">
        <v>0</v>
      </c>
      <c r="X13">
        <v>0</v>
      </c>
    </row>
    <row r="14" spans="1:24" x14ac:dyDescent="0.25">
      <c r="A14" t="s">
        <v>23</v>
      </c>
      <c r="B14" t="s">
        <v>3077</v>
      </c>
      <c r="C14" s="7">
        <v>0.625</v>
      </c>
      <c r="D14" t="s">
        <v>356</v>
      </c>
      <c r="E14" t="s">
        <v>2952</v>
      </c>
      <c r="F14">
        <v>0</v>
      </c>
      <c r="G14">
        <v>0</v>
      </c>
      <c r="H14" t="s">
        <v>34</v>
      </c>
      <c r="I14">
        <v>0</v>
      </c>
      <c r="J14">
        <v>0</v>
      </c>
      <c r="K14" t="s">
        <v>34</v>
      </c>
      <c r="L14" t="s">
        <v>55</v>
      </c>
      <c r="M14">
        <v>7</v>
      </c>
      <c r="N14">
        <v>14</v>
      </c>
      <c r="O14">
        <v>2</v>
      </c>
      <c r="P14">
        <v>3</v>
      </c>
      <c r="Q14">
        <v>12</v>
      </c>
      <c r="R14">
        <v>9</v>
      </c>
      <c r="S14">
        <v>3</v>
      </c>
      <c r="T14">
        <v>5</v>
      </c>
      <c r="U14">
        <v>3</v>
      </c>
      <c r="V14">
        <v>1</v>
      </c>
      <c r="W14">
        <v>0</v>
      </c>
      <c r="X14">
        <v>0</v>
      </c>
    </row>
    <row r="15" spans="1:24" x14ac:dyDescent="0.25">
      <c r="A15" t="s">
        <v>23</v>
      </c>
      <c r="B15" t="s">
        <v>3077</v>
      </c>
      <c r="C15" s="7">
        <v>0.625</v>
      </c>
      <c r="D15" t="s">
        <v>457</v>
      </c>
      <c r="E15" t="s">
        <v>30</v>
      </c>
      <c r="F15">
        <v>2</v>
      </c>
      <c r="G15">
        <v>2</v>
      </c>
      <c r="H15" t="s">
        <v>34</v>
      </c>
      <c r="I15">
        <v>1</v>
      </c>
      <c r="J15">
        <v>1</v>
      </c>
      <c r="K15" t="s">
        <v>34</v>
      </c>
      <c r="L15" t="s">
        <v>2892</v>
      </c>
      <c r="M15">
        <v>17</v>
      </c>
      <c r="N15">
        <v>17</v>
      </c>
      <c r="O15">
        <v>4</v>
      </c>
      <c r="P15">
        <v>8</v>
      </c>
      <c r="Q15">
        <v>6</v>
      </c>
      <c r="R15">
        <v>13</v>
      </c>
      <c r="S15">
        <v>8</v>
      </c>
      <c r="T15">
        <v>5</v>
      </c>
      <c r="U15">
        <v>2</v>
      </c>
      <c r="V15">
        <v>4</v>
      </c>
      <c r="W15">
        <v>0</v>
      </c>
      <c r="X15">
        <v>0</v>
      </c>
    </row>
    <row r="16" spans="1:24" x14ac:dyDescent="0.25">
      <c r="A16" t="s">
        <v>23</v>
      </c>
      <c r="B16" t="s">
        <v>3077</v>
      </c>
      <c r="C16" s="7">
        <v>0.625</v>
      </c>
      <c r="D16" t="s">
        <v>43</v>
      </c>
      <c r="E16" t="s">
        <v>139</v>
      </c>
      <c r="F16">
        <v>5</v>
      </c>
      <c r="G16">
        <v>0</v>
      </c>
      <c r="H16" t="s">
        <v>27</v>
      </c>
      <c r="I16">
        <v>2</v>
      </c>
      <c r="J16">
        <v>0</v>
      </c>
      <c r="K16" t="s">
        <v>27</v>
      </c>
      <c r="L16" t="s">
        <v>2336</v>
      </c>
      <c r="M16">
        <v>16</v>
      </c>
      <c r="N16">
        <v>1</v>
      </c>
      <c r="O16">
        <v>4</v>
      </c>
      <c r="P16">
        <v>0</v>
      </c>
      <c r="Q16">
        <v>13</v>
      </c>
      <c r="R16">
        <v>7</v>
      </c>
      <c r="S16">
        <v>6</v>
      </c>
      <c r="T16">
        <v>1</v>
      </c>
      <c r="U16">
        <v>1</v>
      </c>
      <c r="V16">
        <v>0</v>
      </c>
      <c r="W16">
        <v>0</v>
      </c>
      <c r="X16">
        <v>0</v>
      </c>
    </row>
    <row r="17" spans="1:24" x14ac:dyDescent="0.25">
      <c r="A17" t="s">
        <v>23</v>
      </c>
      <c r="B17" t="s">
        <v>3077</v>
      </c>
      <c r="C17" s="7">
        <v>0.72916666666666663</v>
      </c>
      <c r="D17" t="s">
        <v>2612</v>
      </c>
      <c r="E17" t="s">
        <v>905</v>
      </c>
      <c r="F17">
        <v>2</v>
      </c>
      <c r="G17">
        <v>0</v>
      </c>
      <c r="H17" t="s">
        <v>27</v>
      </c>
      <c r="I17">
        <v>2</v>
      </c>
      <c r="J17">
        <v>0</v>
      </c>
      <c r="K17" t="s">
        <v>27</v>
      </c>
      <c r="L17" t="s">
        <v>41</v>
      </c>
      <c r="M17">
        <v>13</v>
      </c>
      <c r="N17">
        <v>10</v>
      </c>
      <c r="O17">
        <v>3</v>
      </c>
      <c r="P17">
        <v>1</v>
      </c>
      <c r="Q17">
        <v>11</v>
      </c>
      <c r="R17">
        <v>6</v>
      </c>
      <c r="S17">
        <v>7</v>
      </c>
      <c r="T17">
        <v>2</v>
      </c>
      <c r="U17">
        <v>4</v>
      </c>
      <c r="V17">
        <v>0</v>
      </c>
      <c r="W17">
        <v>0</v>
      </c>
      <c r="X17">
        <v>0</v>
      </c>
    </row>
    <row r="18" spans="1:24" x14ac:dyDescent="0.25">
      <c r="A18" t="s">
        <v>23</v>
      </c>
      <c r="B18" t="s">
        <v>3078</v>
      </c>
      <c r="C18" s="7">
        <v>0.58333333333333337</v>
      </c>
      <c r="D18" t="s">
        <v>248</v>
      </c>
      <c r="E18" t="s">
        <v>57</v>
      </c>
      <c r="F18">
        <v>1</v>
      </c>
      <c r="G18">
        <v>1</v>
      </c>
      <c r="H18" t="s">
        <v>34</v>
      </c>
      <c r="I18">
        <v>1</v>
      </c>
      <c r="J18">
        <v>0</v>
      </c>
      <c r="K18" t="s">
        <v>27</v>
      </c>
      <c r="L18" t="s">
        <v>318</v>
      </c>
      <c r="M18">
        <v>8</v>
      </c>
      <c r="N18">
        <v>15</v>
      </c>
      <c r="O18">
        <v>3</v>
      </c>
      <c r="P18">
        <v>4</v>
      </c>
      <c r="Q18">
        <v>12</v>
      </c>
      <c r="R18">
        <v>10</v>
      </c>
      <c r="S18">
        <v>7</v>
      </c>
      <c r="T18">
        <v>7</v>
      </c>
      <c r="U18">
        <v>2</v>
      </c>
      <c r="V18">
        <v>3</v>
      </c>
      <c r="W18">
        <v>0</v>
      </c>
      <c r="X18">
        <v>0</v>
      </c>
    </row>
    <row r="19" spans="1:24" x14ac:dyDescent="0.25">
      <c r="A19" t="s">
        <v>23</v>
      </c>
      <c r="B19" t="s">
        <v>3078</v>
      </c>
      <c r="C19" s="7">
        <v>0.58333333333333337</v>
      </c>
      <c r="D19" t="s">
        <v>49</v>
      </c>
      <c r="E19" t="s">
        <v>42</v>
      </c>
      <c r="F19">
        <v>0</v>
      </c>
      <c r="G19">
        <v>1</v>
      </c>
      <c r="H19" t="s">
        <v>47</v>
      </c>
      <c r="I19">
        <v>0</v>
      </c>
      <c r="J19">
        <v>1</v>
      </c>
      <c r="K19" t="s">
        <v>47</v>
      </c>
      <c r="L19" t="s">
        <v>35</v>
      </c>
      <c r="M19">
        <v>25</v>
      </c>
      <c r="N19">
        <v>8</v>
      </c>
      <c r="O19">
        <v>6</v>
      </c>
      <c r="P19">
        <v>6</v>
      </c>
      <c r="Q19">
        <v>9</v>
      </c>
      <c r="R19">
        <v>7</v>
      </c>
      <c r="S19">
        <v>5</v>
      </c>
      <c r="T19">
        <v>4</v>
      </c>
      <c r="U19">
        <v>1</v>
      </c>
      <c r="V19">
        <v>4</v>
      </c>
      <c r="W19">
        <v>0</v>
      </c>
      <c r="X19">
        <v>0</v>
      </c>
    </row>
    <row r="20" spans="1:24" x14ac:dyDescent="0.25">
      <c r="A20" t="s">
        <v>23</v>
      </c>
      <c r="B20" t="s">
        <v>3078</v>
      </c>
      <c r="C20" s="7">
        <v>0.6875</v>
      </c>
      <c r="D20" t="s">
        <v>54</v>
      </c>
      <c r="E20" t="s">
        <v>36</v>
      </c>
      <c r="F20">
        <v>0</v>
      </c>
      <c r="G20">
        <v>2</v>
      </c>
      <c r="H20" t="s">
        <v>47</v>
      </c>
      <c r="I20">
        <v>0</v>
      </c>
      <c r="J20">
        <v>2</v>
      </c>
      <c r="K20" t="s">
        <v>47</v>
      </c>
      <c r="L20" t="s">
        <v>2309</v>
      </c>
      <c r="M20">
        <v>6</v>
      </c>
      <c r="N20">
        <v>22</v>
      </c>
      <c r="O20">
        <v>3</v>
      </c>
      <c r="P20">
        <v>5</v>
      </c>
      <c r="Q20">
        <v>10</v>
      </c>
      <c r="R20">
        <v>4</v>
      </c>
      <c r="S20">
        <v>9</v>
      </c>
      <c r="T20">
        <v>8</v>
      </c>
      <c r="U20">
        <v>3</v>
      </c>
      <c r="V20">
        <v>0</v>
      </c>
      <c r="W20">
        <v>0</v>
      </c>
      <c r="X20">
        <v>0</v>
      </c>
    </row>
    <row r="21" spans="1:24" x14ac:dyDescent="0.25">
      <c r="A21" t="s">
        <v>23</v>
      </c>
      <c r="B21" t="s">
        <v>3079</v>
      </c>
      <c r="C21" s="7">
        <v>0.83333333333333337</v>
      </c>
      <c r="D21" t="s">
        <v>26</v>
      </c>
      <c r="E21" t="s">
        <v>1227</v>
      </c>
      <c r="F21">
        <v>4</v>
      </c>
      <c r="G21">
        <v>1</v>
      </c>
      <c r="H21" t="s">
        <v>27</v>
      </c>
      <c r="I21">
        <v>1</v>
      </c>
      <c r="J21">
        <v>0</v>
      </c>
      <c r="K21" t="s">
        <v>27</v>
      </c>
      <c r="L21" t="s">
        <v>62</v>
      </c>
      <c r="M21">
        <v>13</v>
      </c>
      <c r="N21">
        <v>5</v>
      </c>
      <c r="O21">
        <v>7</v>
      </c>
      <c r="P21">
        <v>1</v>
      </c>
      <c r="Q21">
        <v>8</v>
      </c>
      <c r="R21">
        <v>8</v>
      </c>
      <c r="S21">
        <v>10</v>
      </c>
      <c r="T21">
        <v>0</v>
      </c>
      <c r="U21">
        <v>0</v>
      </c>
      <c r="V21">
        <v>1</v>
      </c>
      <c r="W21">
        <v>0</v>
      </c>
      <c r="X21">
        <v>1</v>
      </c>
    </row>
    <row r="22" spans="1:24" x14ac:dyDescent="0.25">
      <c r="A22" t="s">
        <v>23</v>
      </c>
      <c r="B22" t="s">
        <v>3080</v>
      </c>
      <c r="C22" s="7">
        <v>0.52083333333333337</v>
      </c>
      <c r="D22" t="s">
        <v>43</v>
      </c>
      <c r="E22" t="s">
        <v>54</v>
      </c>
      <c r="F22">
        <v>5</v>
      </c>
      <c r="G22">
        <v>0</v>
      </c>
      <c r="H22" t="s">
        <v>27</v>
      </c>
      <c r="I22">
        <v>3</v>
      </c>
      <c r="J22">
        <v>0</v>
      </c>
      <c r="K22" t="s">
        <v>27</v>
      </c>
      <c r="L22" t="s">
        <v>55</v>
      </c>
      <c r="M22">
        <v>25</v>
      </c>
      <c r="N22">
        <v>1</v>
      </c>
      <c r="O22">
        <v>10</v>
      </c>
      <c r="P22">
        <v>0</v>
      </c>
      <c r="Q22">
        <v>5</v>
      </c>
      <c r="R22">
        <v>7</v>
      </c>
      <c r="S22">
        <v>14</v>
      </c>
      <c r="T22">
        <v>0</v>
      </c>
      <c r="U22">
        <v>1</v>
      </c>
      <c r="V22">
        <v>2</v>
      </c>
      <c r="W22">
        <v>0</v>
      </c>
      <c r="X22">
        <v>1</v>
      </c>
    </row>
    <row r="23" spans="1:24" x14ac:dyDescent="0.25">
      <c r="A23" t="s">
        <v>23</v>
      </c>
      <c r="B23" t="s">
        <v>3080</v>
      </c>
      <c r="C23" s="7">
        <v>0.625</v>
      </c>
      <c r="D23" t="s">
        <v>25</v>
      </c>
      <c r="E23" t="s">
        <v>2952</v>
      </c>
      <c r="F23">
        <v>1</v>
      </c>
      <c r="G23">
        <v>1</v>
      </c>
      <c r="H23" t="s">
        <v>34</v>
      </c>
      <c r="I23">
        <v>1</v>
      </c>
      <c r="J23">
        <v>1</v>
      </c>
      <c r="K23" t="s">
        <v>34</v>
      </c>
      <c r="L23" t="s">
        <v>2839</v>
      </c>
      <c r="M23">
        <v>7</v>
      </c>
      <c r="N23">
        <v>9</v>
      </c>
      <c r="O23">
        <v>5</v>
      </c>
      <c r="P23">
        <v>2</v>
      </c>
      <c r="Q23">
        <v>15</v>
      </c>
      <c r="R23">
        <v>14</v>
      </c>
      <c r="S23">
        <v>3</v>
      </c>
      <c r="T23">
        <v>2</v>
      </c>
      <c r="U23">
        <v>3</v>
      </c>
      <c r="V23">
        <v>3</v>
      </c>
      <c r="W23">
        <v>0</v>
      </c>
      <c r="X23">
        <v>0</v>
      </c>
    </row>
    <row r="24" spans="1:24" x14ac:dyDescent="0.25">
      <c r="A24" t="s">
        <v>23</v>
      </c>
      <c r="B24" t="s">
        <v>3080</v>
      </c>
      <c r="C24" s="7">
        <v>0.625</v>
      </c>
      <c r="D24" t="s">
        <v>2612</v>
      </c>
      <c r="E24" t="s">
        <v>30</v>
      </c>
      <c r="F24">
        <v>0</v>
      </c>
      <c r="G24">
        <v>2</v>
      </c>
      <c r="H24" t="s">
        <v>47</v>
      </c>
      <c r="I24">
        <v>0</v>
      </c>
      <c r="J24">
        <v>1</v>
      </c>
      <c r="K24" t="s">
        <v>47</v>
      </c>
      <c r="L24" t="s">
        <v>98</v>
      </c>
      <c r="M24">
        <v>14</v>
      </c>
      <c r="N24">
        <v>14</v>
      </c>
      <c r="O24">
        <v>3</v>
      </c>
      <c r="P24">
        <v>5</v>
      </c>
      <c r="Q24">
        <v>7</v>
      </c>
      <c r="R24">
        <v>9</v>
      </c>
      <c r="S24">
        <v>4</v>
      </c>
      <c r="T24">
        <v>5</v>
      </c>
      <c r="U24">
        <v>1</v>
      </c>
      <c r="V24">
        <v>2</v>
      </c>
      <c r="W24">
        <v>0</v>
      </c>
      <c r="X24">
        <v>0</v>
      </c>
    </row>
    <row r="25" spans="1:24" x14ac:dyDescent="0.25">
      <c r="A25" t="s">
        <v>23</v>
      </c>
      <c r="B25" t="s">
        <v>3080</v>
      </c>
      <c r="C25" s="7">
        <v>0.625</v>
      </c>
      <c r="D25" t="s">
        <v>58</v>
      </c>
      <c r="E25" t="s">
        <v>248</v>
      </c>
      <c r="F25">
        <v>2</v>
      </c>
      <c r="G25">
        <v>2</v>
      </c>
      <c r="H25" t="s">
        <v>34</v>
      </c>
      <c r="I25">
        <v>0</v>
      </c>
      <c r="J25">
        <v>0</v>
      </c>
      <c r="K25" t="s">
        <v>34</v>
      </c>
      <c r="L25" t="s">
        <v>2309</v>
      </c>
      <c r="M25">
        <v>10</v>
      </c>
      <c r="N25">
        <v>22</v>
      </c>
      <c r="O25">
        <v>5</v>
      </c>
      <c r="P25">
        <v>6</v>
      </c>
      <c r="Q25">
        <v>11</v>
      </c>
      <c r="R25">
        <v>6</v>
      </c>
      <c r="S25">
        <v>4</v>
      </c>
      <c r="T25">
        <v>4</v>
      </c>
      <c r="U25">
        <v>3</v>
      </c>
      <c r="V25">
        <v>3</v>
      </c>
      <c r="W25">
        <v>0</v>
      </c>
      <c r="X25">
        <v>0</v>
      </c>
    </row>
    <row r="26" spans="1:24" x14ac:dyDescent="0.25">
      <c r="A26" t="s">
        <v>23</v>
      </c>
      <c r="B26" t="s">
        <v>3080</v>
      </c>
      <c r="C26" s="7">
        <v>0.625</v>
      </c>
      <c r="D26" t="s">
        <v>139</v>
      </c>
      <c r="E26" t="s">
        <v>1227</v>
      </c>
      <c r="F26">
        <v>1</v>
      </c>
      <c r="G26">
        <v>2</v>
      </c>
      <c r="H26" t="s">
        <v>47</v>
      </c>
      <c r="I26">
        <v>1</v>
      </c>
      <c r="J26">
        <v>1</v>
      </c>
      <c r="K26" t="s">
        <v>34</v>
      </c>
      <c r="L26" t="s">
        <v>2879</v>
      </c>
      <c r="M26">
        <v>14</v>
      </c>
      <c r="N26">
        <v>9</v>
      </c>
      <c r="O26">
        <v>4</v>
      </c>
      <c r="P26">
        <v>3</v>
      </c>
      <c r="Q26">
        <v>8</v>
      </c>
      <c r="R26">
        <v>9</v>
      </c>
      <c r="S26">
        <v>9</v>
      </c>
      <c r="T26">
        <v>9</v>
      </c>
      <c r="U26">
        <v>2</v>
      </c>
      <c r="V26">
        <v>1</v>
      </c>
      <c r="W26">
        <v>0</v>
      </c>
      <c r="X26">
        <v>0</v>
      </c>
    </row>
    <row r="27" spans="1:24" x14ac:dyDescent="0.25">
      <c r="A27" t="s">
        <v>23</v>
      </c>
      <c r="B27" t="s">
        <v>3080</v>
      </c>
      <c r="C27" s="7">
        <v>0.625</v>
      </c>
      <c r="D27" t="s">
        <v>26</v>
      </c>
      <c r="E27" t="s">
        <v>356</v>
      </c>
      <c r="F27">
        <v>2</v>
      </c>
      <c r="G27">
        <v>2</v>
      </c>
      <c r="H27" t="s">
        <v>34</v>
      </c>
      <c r="I27">
        <v>1</v>
      </c>
      <c r="J27">
        <v>0</v>
      </c>
      <c r="K27" t="s">
        <v>27</v>
      </c>
      <c r="L27" t="s">
        <v>35</v>
      </c>
      <c r="M27">
        <v>14</v>
      </c>
      <c r="N27">
        <v>9</v>
      </c>
      <c r="O27">
        <v>4</v>
      </c>
      <c r="P27">
        <v>2</v>
      </c>
      <c r="Q27">
        <v>10</v>
      </c>
      <c r="R27">
        <v>7</v>
      </c>
      <c r="S27">
        <v>5</v>
      </c>
      <c r="T27">
        <v>3</v>
      </c>
      <c r="U27">
        <v>1</v>
      </c>
      <c r="V27">
        <v>0</v>
      </c>
      <c r="W27">
        <v>0</v>
      </c>
      <c r="X27">
        <v>0</v>
      </c>
    </row>
    <row r="28" spans="1:24" x14ac:dyDescent="0.25">
      <c r="A28" t="s">
        <v>23</v>
      </c>
      <c r="B28" t="s">
        <v>3080</v>
      </c>
      <c r="C28" s="7">
        <v>0.72916666666666663</v>
      </c>
      <c r="D28" t="s">
        <v>53</v>
      </c>
      <c r="E28" t="s">
        <v>36</v>
      </c>
      <c r="F28">
        <v>1</v>
      </c>
      <c r="G28">
        <v>1</v>
      </c>
      <c r="H28" t="s">
        <v>34</v>
      </c>
      <c r="I28">
        <v>1</v>
      </c>
      <c r="J28">
        <v>1</v>
      </c>
      <c r="K28" t="s">
        <v>34</v>
      </c>
      <c r="L28" t="s">
        <v>41</v>
      </c>
      <c r="M28">
        <v>24</v>
      </c>
      <c r="N28">
        <v>6</v>
      </c>
      <c r="O28">
        <v>7</v>
      </c>
      <c r="P28">
        <v>3</v>
      </c>
      <c r="Q28">
        <v>13</v>
      </c>
      <c r="R28">
        <v>4</v>
      </c>
      <c r="S28">
        <v>12</v>
      </c>
      <c r="T28">
        <v>3</v>
      </c>
      <c r="U28">
        <v>0</v>
      </c>
      <c r="V28">
        <v>2</v>
      </c>
      <c r="W28">
        <v>0</v>
      </c>
      <c r="X28">
        <v>1</v>
      </c>
    </row>
    <row r="29" spans="1:24" x14ac:dyDescent="0.25">
      <c r="A29" t="s">
        <v>23</v>
      </c>
      <c r="B29" t="s">
        <v>3081</v>
      </c>
      <c r="C29" s="7">
        <v>0.58333333333333337</v>
      </c>
      <c r="D29" t="s">
        <v>588</v>
      </c>
      <c r="E29" t="s">
        <v>457</v>
      </c>
      <c r="F29">
        <v>1</v>
      </c>
      <c r="G29">
        <v>1</v>
      </c>
      <c r="H29" t="s">
        <v>34</v>
      </c>
      <c r="I29">
        <v>0</v>
      </c>
      <c r="J29">
        <v>0</v>
      </c>
      <c r="K29" t="s">
        <v>34</v>
      </c>
      <c r="L29" t="s">
        <v>62</v>
      </c>
      <c r="M29">
        <v>12</v>
      </c>
      <c r="N29">
        <v>12</v>
      </c>
      <c r="O29">
        <v>3</v>
      </c>
      <c r="P29">
        <v>2</v>
      </c>
      <c r="Q29">
        <v>13</v>
      </c>
      <c r="R29">
        <v>9</v>
      </c>
      <c r="S29">
        <v>5</v>
      </c>
      <c r="T29">
        <v>5</v>
      </c>
      <c r="U29">
        <v>4</v>
      </c>
      <c r="V29">
        <v>3</v>
      </c>
      <c r="W29">
        <v>0</v>
      </c>
      <c r="X29">
        <v>0</v>
      </c>
    </row>
    <row r="30" spans="1:24" x14ac:dyDescent="0.25">
      <c r="A30" t="s">
        <v>23</v>
      </c>
      <c r="B30" t="s">
        <v>3081</v>
      </c>
      <c r="C30" s="7">
        <v>0.58333333333333337</v>
      </c>
      <c r="D30" t="s">
        <v>42</v>
      </c>
      <c r="E30" t="s">
        <v>905</v>
      </c>
      <c r="F30">
        <v>1</v>
      </c>
      <c r="G30">
        <v>0</v>
      </c>
      <c r="H30" t="s">
        <v>27</v>
      </c>
      <c r="I30">
        <v>1</v>
      </c>
      <c r="J30">
        <v>0</v>
      </c>
      <c r="K30" t="s">
        <v>27</v>
      </c>
      <c r="L30" t="s">
        <v>44</v>
      </c>
      <c r="M30">
        <v>15</v>
      </c>
      <c r="N30">
        <v>9</v>
      </c>
      <c r="O30">
        <v>8</v>
      </c>
      <c r="P30">
        <v>2</v>
      </c>
      <c r="Q30">
        <v>8</v>
      </c>
      <c r="R30">
        <v>14</v>
      </c>
      <c r="S30">
        <v>10</v>
      </c>
      <c r="T30">
        <v>3</v>
      </c>
      <c r="U30">
        <v>3</v>
      </c>
      <c r="V30">
        <v>3</v>
      </c>
      <c r="W30">
        <v>0</v>
      </c>
      <c r="X30">
        <v>0</v>
      </c>
    </row>
    <row r="31" spans="1:24" x14ac:dyDescent="0.25">
      <c r="A31" t="s">
        <v>23</v>
      </c>
      <c r="B31" t="s">
        <v>3081</v>
      </c>
      <c r="C31" s="7">
        <v>0.6875</v>
      </c>
      <c r="D31" t="s">
        <v>49</v>
      </c>
      <c r="E31" t="s">
        <v>57</v>
      </c>
      <c r="F31">
        <v>0</v>
      </c>
      <c r="G31">
        <v>1</v>
      </c>
      <c r="H31" t="s">
        <v>47</v>
      </c>
      <c r="I31">
        <v>0</v>
      </c>
      <c r="J31">
        <v>0</v>
      </c>
      <c r="K31" t="s">
        <v>34</v>
      </c>
      <c r="L31" t="s">
        <v>28</v>
      </c>
      <c r="M31">
        <v>15</v>
      </c>
      <c r="N31">
        <v>10</v>
      </c>
      <c r="O31">
        <v>6</v>
      </c>
      <c r="P31">
        <v>3</v>
      </c>
      <c r="Q31">
        <v>7</v>
      </c>
      <c r="R31">
        <v>9</v>
      </c>
      <c r="S31">
        <v>5</v>
      </c>
      <c r="T31">
        <v>7</v>
      </c>
      <c r="U31">
        <v>3</v>
      </c>
      <c r="V31">
        <v>4</v>
      </c>
      <c r="W31">
        <v>0</v>
      </c>
      <c r="X31">
        <v>0</v>
      </c>
    </row>
    <row r="32" spans="1:24" x14ac:dyDescent="0.25">
      <c r="A32" t="s">
        <v>23</v>
      </c>
      <c r="B32" t="s">
        <v>3082</v>
      </c>
      <c r="C32" s="7">
        <v>0.52083333333333337</v>
      </c>
      <c r="D32" t="s">
        <v>356</v>
      </c>
      <c r="E32" t="s">
        <v>42</v>
      </c>
      <c r="F32">
        <v>3</v>
      </c>
      <c r="G32">
        <v>0</v>
      </c>
      <c r="H32" t="s">
        <v>27</v>
      </c>
      <c r="I32">
        <v>0</v>
      </c>
      <c r="J32">
        <v>0</v>
      </c>
      <c r="K32" t="s">
        <v>34</v>
      </c>
      <c r="L32" t="s">
        <v>98</v>
      </c>
      <c r="M32">
        <v>18</v>
      </c>
      <c r="N32">
        <v>2</v>
      </c>
      <c r="O32">
        <v>4</v>
      </c>
      <c r="P32">
        <v>1</v>
      </c>
      <c r="Q32">
        <v>13</v>
      </c>
      <c r="R32">
        <v>15</v>
      </c>
      <c r="S32">
        <v>8</v>
      </c>
      <c r="T32">
        <v>2</v>
      </c>
      <c r="U32">
        <v>2</v>
      </c>
      <c r="V32">
        <v>1</v>
      </c>
      <c r="W32">
        <v>0</v>
      </c>
      <c r="X32">
        <v>1</v>
      </c>
    </row>
    <row r="33" spans="1:24" x14ac:dyDescent="0.25">
      <c r="A33" t="s">
        <v>23</v>
      </c>
      <c r="B33" t="s">
        <v>3082</v>
      </c>
      <c r="C33" s="7">
        <v>0.625</v>
      </c>
      <c r="D33" t="s">
        <v>54</v>
      </c>
      <c r="E33" t="s">
        <v>139</v>
      </c>
      <c r="F33">
        <v>1</v>
      </c>
      <c r="G33">
        <v>0</v>
      </c>
      <c r="H33" t="s">
        <v>27</v>
      </c>
      <c r="I33">
        <v>0</v>
      </c>
      <c r="J33">
        <v>0</v>
      </c>
      <c r="K33" t="s">
        <v>34</v>
      </c>
      <c r="L33" t="s">
        <v>62</v>
      </c>
      <c r="M33">
        <v>30</v>
      </c>
      <c r="N33">
        <v>10</v>
      </c>
      <c r="O33">
        <v>7</v>
      </c>
      <c r="P33">
        <v>1</v>
      </c>
      <c r="Q33">
        <v>9</v>
      </c>
      <c r="R33">
        <v>11</v>
      </c>
      <c r="S33">
        <v>8</v>
      </c>
      <c r="T33">
        <v>4</v>
      </c>
      <c r="U33">
        <v>1</v>
      </c>
      <c r="V33">
        <v>2</v>
      </c>
      <c r="W33">
        <v>0</v>
      </c>
      <c r="X33">
        <v>0</v>
      </c>
    </row>
    <row r="34" spans="1:24" x14ac:dyDescent="0.25">
      <c r="A34" t="s">
        <v>23</v>
      </c>
      <c r="B34" t="s">
        <v>3082</v>
      </c>
      <c r="C34" s="7">
        <v>0.625</v>
      </c>
      <c r="D34" t="s">
        <v>2952</v>
      </c>
      <c r="E34" t="s">
        <v>2612</v>
      </c>
      <c r="F34">
        <v>0</v>
      </c>
      <c r="G34">
        <v>1</v>
      </c>
      <c r="H34" t="s">
        <v>47</v>
      </c>
      <c r="I34">
        <v>0</v>
      </c>
      <c r="J34">
        <v>0</v>
      </c>
      <c r="K34" t="s">
        <v>34</v>
      </c>
      <c r="L34" t="s">
        <v>2336</v>
      </c>
      <c r="M34">
        <v>7</v>
      </c>
      <c r="N34">
        <v>4</v>
      </c>
      <c r="O34">
        <v>1</v>
      </c>
      <c r="P34">
        <v>2</v>
      </c>
      <c r="Q34">
        <v>9</v>
      </c>
      <c r="R34">
        <v>12</v>
      </c>
      <c r="S34">
        <v>1</v>
      </c>
      <c r="T34">
        <v>6</v>
      </c>
      <c r="U34">
        <v>3</v>
      </c>
      <c r="V34">
        <v>2</v>
      </c>
      <c r="W34">
        <v>0</v>
      </c>
      <c r="X34">
        <v>0</v>
      </c>
    </row>
    <row r="35" spans="1:24" x14ac:dyDescent="0.25">
      <c r="A35" t="s">
        <v>23</v>
      </c>
      <c r="B35" t="s">
        <v>3082</v>
      </c>
      <c r="C35" s="7">
        <v>0.625</v>
      </c>
      <c r="D35" t="s">
        <v>1227</v>
      </c>
      <c r="E35" t="s">
        <v>43</v>
      </c>
      <c r="F35">
        <v>0</v>
      </c>
      <c r="G35">
        <v>1</v>
      </c>
      <c r="H35" t="s">
        <v>47</v>
      </c>
      <c r="I35">
        <v>0</v>
      </c>
      <c r="J35">
        <v>0</v>
      </c>
      <c r="K35" t="s">
        <v>34</v>
      </c>
      <c r="L35" t="s">
        <v>2309</v>
      </c>
      <c r="M35">
        <v>6</v>
      </c>
      <c r="N35">
        <v>25</v>
      </c>
      <c r="O35">
        <v>1</v>
      </c>
      <c r="P35">
        <v>8</v>
      </c>
      <c r="Q35">
        <v>4</v>
      </c>
      <c r="R35">
        <v>11</v>
      </c>
      <c r="S35">
        <v>5</v>
      </c>
      <c r="T35">
        <v>8</v>
      </c>
      <c r="U35">
        <v>1</v>
      </c>
      <c r="V35">
        <v>2</v>
      </c>
      <c r="W35">
        <v>0</v>
      </c>
      <c r="X35">
        <v>0</v>
      </c>
    </row>
    <row r="36" spans="1:24" x14ac:dyDescent="0.25">
      <c r="A36" t="s">
        <v>23</v>
      </c>
      <c r="B36" t="s">
        <v>3082</v>
      </c>
      <c r="C36" s="7">
        <v>0.625</v>
      </c>
      <c r="D36" t="s">
        <v>57</v>
      </c>
      <c r="E36" t="s">
        <v>58</v>
      </c>
      <c r="F36">
        <v>4</v>
      </c>
      <c r="G36">
        <v>1</v>
      </c>
      <c r="H36" t="s">
        <v>27</v>
      </c>
      <c r="I36">
        <v>1</v>
      </c>
      <c r="J36">
        <v>0</v>
      </c>
      <c r="K36" t="s">
        <v>27</v>
      </c>
      <c r="L36" t="s">
        <v>41</v>
      </c>
      <c r="M36">
        <v>21</v>
      </c>
      <c r="N36">
        <v>12</v>
      </c>
      <c r="O36">
        <v>7</v>
      </c>
      <c r="P36">
        <v>3</v>
      </c>
      <c r="Q36">
        <v>9</v>
      </c>
      <c r="R36">
        <v>2</v>
      </c>
      <c r="S36">
        <v>7</v>
      </c>
      <c r="T36">
        <v>3</v>
      </c>
      <c r="U36">
        <v>1</v>
      </c>
      <c r="V36">
        <v>0</v>
      </c>
      <c r="W36">
        <v>0</v>
      </c>
      <c r="X36">
        <v>0</v>
      </c>
    </row>
    <row r="37" spans="1:24" x14ac:dyDescent="0.25">
      <c r="A37" t="s">
        <v>23</v>
      </c>
      <c r="B37" t="s">
        <v>3082</v>
      </c>
      <c r="C37" s="7">
        <v>0.625</v>
      </c>
      <c r="D37" t="s">
        <v>248</v>
      </c>
      <c r="E37" t="s">
        <v>26</v>
      </c>
      <c r="F37">
        <v>0</v>
      </c>
      <c r="G37">
        <v>0</v>
      </c>
      <c r="H37" t="s">
        <v>34</v>
      </c>
      <c r="I37">
        <v>0</v>
      </c>
      <c r="J37">
        <v>0</v>
      </c>
      <c r="K37" t="s">
        <v>34</v>
      </c>
      <c r="L37" t="s">
        <v>2708</v>
      </c>
      <c r="M37">
        <v>11</v>
      </c>
      <c r="N37">
        <v>13</v>
      </c>
      <c r="O37">
        <v>3</v>
      </c>
      <c r="P37">
        <v>3</v>
      </c>
      <c r="Q37">
        <v>10</v>
      </c>
      <c r="R37">
        <v>12</v>
      </c>
      <c r="S37">
        <v>5</v>
      </c>
      <c r="T37">
        <v>4</v>
      </c>
      <c r="U37">
        <v>3</v>
      </c>
      <c r="V37">
        <v>1</v>
      </c>
      <c r="W37">
        <v>0</v>
      </c>
      <c r="X37">
        <v>1</v>
      </c>
    </row>
    <row r="38" spans="1:24" x14ac:dyDescent="0.25">
      <c r="A38" t="s">
        <v>23</v>
      </c>
      <c r="B38" t="s">
        <v>3082</v>
      </c>
      <c r="C38" s="7">
        <v>0.625</v>
      </c>
      <c r="D38" t="s">
        <v>905</v>
      </c>
      <c r="E38" t="s">
        <v>49</v>
      </c>
      <c r="F38">
        <v>0</v>
      </c>
      <c r="G38">
        <v>2</v>
      </c>
      <c r="H38" t="s">
        <v>47</v>
      </c>
      <c r="I38">
        <v>0</v>
      </c>
      <c r="J38">
        <v>0</v>
      </c>
      <c r="K38" t="s">
        <v>34</v>
      </c>
      <c r="L38" t="s">
        <v>2839</v>
      </c>
      <c r="M38">
        <v>6</v>
      </c>
      <c r="N38">
        <v>14</v>
      </c>
      <c r="O38">
        <v>2</v>
      </c>
      <c r="P38">
        <v>5</v>
      </c>
      <c r="Q38">
        <v>15</v>
      </c>
      <c r="R38">
        <v>13</v>
      </c>
      <c r="S38">
        <v>6</v>
      </c>
      <c r="T38">
        <v>8</v>
      </c>
      <c r="U38">
        <v>3</v>
      </c>
      <c r="V38">
        <v>3</v>
      </c>
      <c r="W38">
        <v>0</v>
      </c>
      <c r="X38">
        <v>0</v>
      </c>
    </row>
    <row r="39" spans="1:24" x14ac:dyDescent="0.25">
      <c r="A39" t="s">
        <v>23</v>
      </c>
      <c r="B39" t="s">
        <v>3082</v>
      </c>
      <c r="C39" s="7">
        <v>0.72916666666666663</v>
      </c>
      <c r="D39" t="s">
        <v>36</v>
      </c>
      <c r="E39" t="s">
        <v>25</v>
      </c>
      <c r="F39">
        <v>3</v>
      </c>
      <c r="G39">
        <v>0</v>
      </c>
      <c r="H39" t="s">
        <v>27</v>
      </c>
      <c r="I39">
        <v>1</v>
      </c>
      <c r="J39">
        <v>0</v>
      </c>
      <c r="K39" t="s">
        <v>27</v>
      </c>
      <c r="L39" t="s">
        <v>35</v>
      </c>
      <c r="M39">
        <v>12</v>
      </c>
      <c r="N39">
        <v>18</v>
      </c>
      <c r="O39">
        <v>4</v>
      </c>
      <c r="P39">
        <v>6</v>
      </c>
      <c r="Q39">
        <v>11</v>
      </c>
      <c r="R39">
        <v>11</v>
      </c>
      <c r="S39">
        <v>4</v>
      </c>
      <c r="T39">
        <v>11</v>
      </c>
      <c r="U39">
        <v>1</v>
      </c>
      <c r="V39">
        <v>4</v>
      </c>
      <c r="W39">
        <v>0</v>
      </c>
      <c r="X39">
        <v>0</v>
      </c>
    </row>
    <row r="40" spans="1:24" x14ac:dyDescent="0.25">
      <c r="A40" t="s">
        <v>23</v>
      </c>
      <c r="B40" t="s">
        <v>3083</v>
      </c>
      <c r="C40" s="7">
        <v>0.6875</v>
      </c>
      <c r="D40" t="s">
        <v>457</v>
      </c>
      <c r="E40" t="s">
        <v>53</v>
      </c>
      <c r="F40">
        <v>0</v>
      </c>
      <c r="G40">
        <v>3</v>
      </c>
      <c r="H40" t="s">
        <v>47</v>
      </c>
      <c r="I40">
        <v>0</v>
      </c>
      <c r="J40">
        <v>1</v>
      </c>
      <c r="K40" t="s">
        <v>47</v>
      </c>
      <c r="L40" t="s">
        <v>318</v>
      </c>
      <c r="M40">
        <v>9</v>
      </c>
      <c r="N40">
        <v>30</v>
      </c>
      <c r="O40">
        <v>4</v>
      </c>
      <c r="P40">
        <v>9</v>
      </c>
      <c r="Q40">
        <v>9</v>
      </c>
      <c r="R40">
        <v>8</v>
      </c>
      <c r="S40">
        <v>2</v>
      </c>
      <c r="T40">
        <v>11</v>
      </c>
      <c r="U40">
        <v>2</v>
      </c>
      <c r="V40">
        <v>1</v>
      </c>
      <c r="W40">
        <v>1</v>
      </c>
      <c r="X40">
        <v>0</v>
      </c>
    </row>
    <row r="41" spans="1:24" x14ac:dyDescent="0.25">
      <c r="A41" t="s">
        <v>23</v>
      </c>
      <c r="B41" t="s">
        <v>3084</v>
      </c>
      <c r="C41" s="7">
        <v>0.83333333333333337</v>
      </c>
      <c r="D41" t="s">
        <v>30</v>
      </c>
      <c r="E41" t="s">
        <v>588</v>
      </c>
      <c r="F41">
        <v>3</v>
      </c>
      <c r="G41">
        <v>1</v>
      </c>
      <c r="H41" t="s">
        <v>27</v>
      </c>
      <c r="I41">
        <v>0</v>
      </c>
      <c r="J41">
        <v>0</v>
      </c>
      <c r="K41" t="s">
        <v>34</v>
      </c>
      <c r="L41" t="s">
        <v>55</v>
      </c>
      <c r="M41">
        <v>14</v>
      </c>
      <c r="N41">
        <v>11</v>
      </c>
      <c r="O41">
        <v>6</v>
      </c>
      <c r="P41">
        <v>6</v>
      </c>
      <c r="Q41">
        <v>3</v>
      </c>
      <c r="R41">
        <v>6</v>
      </c>
      <c r="S41">
        <v>4</v>
      </c>
      <c r="T41">
        <v>6</v>
      </c>
      <c r="U41">
        <v>1</v>
      </c>
      <c r="V41">
        <v>1</v>
      </c>
      <c r="W41">
        <v>0</v>
      </c>
      <c r="X41">
        <v>0</v>
      </c>
    </row>
    <row r="42" spans="1:24" x14ac:dyDescent="0.25">
      <c r="A42" t="s">
        <v>23</v>
      </c>
      <c r="B42" t="s">
        <v>3085</v>
      </c>
      <c r="C42" s="7">
        <v>0.83333333333333337</v>
      </c>
      <c r="D42" t="s">
        <v>58</v>
      </c>
      <c r="E42" t="s">
        <v>457</v>
      </c>
      <c r="F42">
        <v>1</v>
      </c>
      <c r="G42">
        <v>1</v>
      </c>
      <c r="H42" t="s">
        <v>34</v>
      </c>
      <c r="I42">
        <v>1</v>
      </c>
      <c r="J42">
        <v>1</v>
      </c>
      <c r="K42" t="s">
        <v>34</v>
      </c>
      <c r="L42" t="s">
        <v>28</v>
      </c>
      <c r="M42">
        <v>17</v>
      </c>
      <c r="N42">
        <v>22</v>
      </c>
      <c r="O42">
        <v>7</v>
      </c>
      <c r="P42">
        <v>9</v>
      </c>
      <c r="Q42">
        <v>9</v>
      </c>
      <c r="R42">
        <v>11</v>
      </c>
      <c r="S42">
        <v>4</v>
      </c>
      <c r="T42">
        <v>5</v>
      </c>
      <c r="U42">
        <v>2</v>
      </c>
      <c r="V42">
        <v>2</v>
      </c>
      <c r="W42">
        <v>0</v>
      </c>
      <c r="X42">
        <v>0</v>
      </c>
    </row>
    <row r="43" spans="1:24" x14ac:dyDescent="0.25">
      <c r="A43" t="s">
        <v>23</v>
      </c>
      <c r="B43" t="s">
        <v>3086</v>
      </c>
      <c r="C43" s="7">
        <v>0.52083333333333337</v>
      </c>
      <c r="D43" t="s">
        <v>49</v>
      </c>
      <c r="E43" t="s">
        <v>2952</v>
      </c>
      <c r="F43">
        <v>0</v>
      </c>
      <c r="G43">
        <v>2</v>
      </c>
      <c r="H43" t="s">
        <v>47</v>
      </c>
      <c r="I43">
        <v>0</v>
      </c>
      <c r="J43">
        <v>2</v>
      </c>
      <c r="K43" t="s">
        <v>47</v>
      </c>
      <c r="L43" t="s">
        <v>2892</v>
      </c>
      <c r="M43">
        <v>11</v>
      </c>
      <c r="N43">
        <v>9</v>
      </c>
      <c r="O43">
        <v>0</v>
      </c>
      <c r="P43">
        <v>3</v>
      </c>
      <c r="Q43">
        <v>10</v>
      </c>
      <c r="R43">
        <v>7</v>
      </c>
      <c r="S43">
        <v>4</v>
      </c>
      <c r="T43">
        <v>2</v>
      </c>
      <c r="U43">
        <v>4</v>
      </c>
      <c r="V43">
        <v>2</v>
      </c>
      <c r="W43">
        <v>0</v>
      </c>
      <c r="X43">
        <v>1</v>
      </c>
    </row>
    <row r="44" spans="1:24" x14ac:dyDescent="0.25">
      <c r="A44" t="s">
        <v>23</v>
      </c>
      <c r="B44" t="s">
        <v>3086</v>
      </c>
      <c r="C44" s="7">
        <v>0.625</v>
      </c>
      <c r="D44" t="s">
        <v>588</v>
      </c>
      <c r="E44" t="s">
        <v>54</v>
      </c>
      <c r="F44">
        <v>0</v>
      </c>
      <c r="G44">
        <v>1</v>
      </c>
      <c r="H44" t="s">
        <v>47</v>
      </c>
      <c r="I44">
        <v>0</v>
      </c>
      <c r="J44">
        <v>1</v>
      </c>
      <c r="K44" t="s">
        <v>47</v>
      </c>
      <c r="L44" t="s">
        <v>41</v>
      </c>
      <c r="M44">
        <v>18</v>
      </c>
      <c r="N44">
        <v>13</v>
      </c>
      <c r="O44">
        <v>3</v>
      </c>
      <c r="P44">
        <v>3</v>
      </c>
      <c r="Q44">
        <v>9</v>
      </c>
      <c r="R44">
        <v>8</v>
      </c>
      <c r="S44">
        <v>8</v>
      </c>
      <c r="T44">
        <v>3</v>
      </c>
      <c r="U44">
        <v>2</v>
      </c>
      <c r="V44">
        <v>1</v>
      </c>
      <c r="W44">
        <v>0</v>
      </c>
      <c r="X44">
        <v>0</v>
      </c>
    </row>
    <row r="45" spans="1:24" x14ac:dyDescent="0.25">
      <c r="A45" t="s">
        <v>23</v>
      </c>
      <c r="B45" t="s">
        <v>3086</v>
      </c>
      <c r="C45" s="7">
        <v>0.625</v>
      </c>
      <c r="D45" t="s">
        <v>53</v>
      </c>
      <c r="E45" t="s">
        <v>356</v>
      </c>
      <c r="F45">
        <v>3</v>
      </c>
      <c r="G45">
        <v>0</v>
      </c>
      <c r="H45" t="s">
        <v>27</v>
      </c>
      <c r="I45">
        <v>1</v>
      </c>
      <c r="J45">
        <v>0</v>
      </c>
      <c r="K45" t="s">
        <v>27</v>
      </c>
      <c r="L45" t="s">
        <v>2763</v>
      </c>
      <c r="M45">
        <v>25</v>
      </c>
      <c r="N45">
        <v>13</v>
      </c>
      <c r="O45">
        <v>10</v>
      </c>
      <c r="P45">
        <v>2</v>
      </c>
      <c r="Q45">
        <v>17</v>
      </c>
      <c r="R45">
        <v>11</v>
      </c>
      <c r="S45">
        <v>10</v>
      </c>
      <c r="T45">
        <v>5</v>
      </c>
      <c r="U45">
        <v>3</v>
      </c>
      <c r="V45">
        <v>1</v>
      </c>
      <c r="W45">
        <v>0</v>
      </c>
      <c r="X45">
        <v>0</v>
      </c>
    </row>
    <row r="46" spans="1:24" x14ac:dyDescent="0.25">
      <c r="A46" t="s">
        <v>23</v>
      </c>
      <c r="B46" t="s">
        <v>3086</v>
      </c>
      <c r="C46" s="7">
        <v>0.625</v>
      </c>
      <c r="D46" t="s">
        <v>43</v>
      </c>
      <c r="E46" t="s">
        <v>248</v>
      </c>
      <c r="F46">
        <v>0</v>
      </c>
      <c r="G46">
        <v>0</v>
      </c>
      <c r="H46" t="s">
        <v>34</v>
      </c>
      <c r="I46">
        <v>0</v>
      </c>
      <c r="J46">
        <v>0</v>
      </c>
      <c r="K46" t="s">
        <v>34</v>
      </c>
      <c r="L46" t="s">
        <v>98</v>
      </c>
      <c r="M46">
        <v>18</v>
      </c>
      <c r="N46">
        <v>10</v>
      </c>
      <c r="O46">
        <v>1</v>
      </c>
      <c r="P46">
        <v>2</v>
      </c>
      <c r="Q46">
        <v>5</v>
      </c>
      <c r="R46">
        <v>12</v>
      </c>
      <c r="S46">
        <v>8</v>
      </c>
      <c r="T46">
        <v>5</v>
      </c>
      <c r="U46">
        <v>0</v>
      </c>
      <c r="V46">
        <v>2</v>
      </c>
      <c r="W46">
        <v>0</v>
      </c>
      <c r="X46">
        <v>0</v>
      </c>
    </row>
    <row r="47" spans="1:24" x14ac:dyDescent="0.25">
      <c r="A47" t="s">
        <v>23</v>
      </c>
      <c r="B47" t="s">
        <v>3086</v>
      </c>
      <c r="C47" s="7">
        <v>0.625</v>
      </c>
      <c r="D47" t="s">
        <v>139</v>
      </c>
      <c r="E47" t="s">
        <v>905</v>
      </c>
      <c r="F47">
        <v>1</v>
      </c>
      <c r="G47">
        <v>3</v>
      </c>
      <c r="H47" t="s">
        <v>47</v>
      </c>
      <c r="I47">
        <v>1</v>
      </c>
      <c r="J47">
        <v>1</v>
      </c>
      <c r="K47" t="s">
        <v>34</v>
      </c>
      <c r="L47" t="s">
        <v>2879</v>
      </c>
      <c r="M47">
        <v>12</v>
      </c>
      <c r="N47">
        <v>12</v>
      </c>
      <c r="O47">
        <v>5</v>
      </c>
      <c r="P47">
        <v>8</v>
      </c>
      <c r="Q47">
        <v>10</v>
      </c>
      <c r="R47">
        <v>14</v>
      </c>
      <c r="S47">
        <v>4</v>
      </c>
      <c r="T47">
        <v>8</v>
      </c>
      <c r="U47">
        <v>1</v>
      </c>
      <c r="V47">
        <v>1</v>
      </c>
      <c r="W47">
        <v>0</v>
      </c>
      <c r="X47">
        <v>0</v>
      </c>
    </row>
    <row r="48" spans="1:24" x14ac:dyDescent="0.25">
      <c r="A48" t="s">
        <v>23</v>
      </c>
      <c r="B48" t="s">
        <v>3086</v>
      </c>
      <c r="C48" s="7">
        <v>0.72916666666666663</v>
      </c>
      <c r="D48" t="s">
        <v>25</v>
      </c>
      <c r="E48" t="s">
        <v>30</v>
      </c>
      <c r="F48">
        <v>3</v>
      </c>
      <c r="G48">
        <v>0</v>
      </c>
      <c r="H48" t="s">
        <v>27</v>
      </c>
      <c r="I48">
        <v>0</v>
      </c>
      <c r="J48">
        <v>0</v>
      </c>
      <c r="K48" t="s">
        <v>34</v>
      </c>
      <c r="L48" t="s">
        <v>318</v>
      </c>
      <c r="M48">
        <v>15</v>
      </c>
      <c r="N48">
        <v>11</v>
      </c>
      <c r="O48">
        <v>3</v>
      </c>
      <c r="P48">
        <v>1</v>
      </c>
      <c r="Q48">
        <v>7</v>
      </c>
      <c r="R48">
        <v>10</v>
      </c>
      <c r="S48">
        <v>5</v>
      </c>
      <c r="T48">
        <v>4</v>
      </c>
      <c r="U48">
        <v>1</v>
      </c>
      <c r="V48">
        <v>1</v>
      </c>
      <c r="W48">
        <v>0</v>
      </c>
      <c r="X48">
        <v>0</v>
      </c>
    </row>
    <row r="49" spans="1:24" x14ac:dyDescent="0.25">
      <c r="A49" t="s">
        <v>23</v>
      </c>
      <c r="B49" t="s">
        <v>3087</v>
      </c>
      <c r="C49" s="7">
        <v>0.58333333333333337</v>
      </c>
      <c r="D49" t="s">
        <v>2612</v>
      </c>
      <c r="E49" t="s">
        <v>1227</v>
      </c>
      <c r="F49">
        <v>2</v>
      </c>
      <c r="G49">
        <v>1</v>
      </c>
      <c r="H49" t="s">
        <v>27</v>
      </c>
      <c r="I49">
        <v>1</v>
      </c>
      <c r="J49">
        <v>0</v>
      </c>
      <c r="K49" t="s">
        <v>27</v>
      </c>
      <c r="L49" t="s">
        <v>35</v>
      </c>
      <c r="M49">
        <v>12</v>
      </c>
      <c r="N49">
        <v>14</v>
      </c>
      <c r="O49">
        <v>5</v>
      </c>
      <c r="P49">
        <v>3</v>
      </c>
      <c r="Q49">
        <v>8</v>
      </c>
      <c r="R49">
        <v>10</v>
      </c>
      <c r="S49">
        <v>4</v>
      </c>
      <c r="T49">
        <v>9</v>
      </c>
      <c r="U49">
        <v>2</v>
      </c>
      <c r="V49">
        <v>1</v>
      </c>
      <c r="W49">
        <v>0</v>
      </c>
      <c r="X49">
        <v>0</v>
      </c>
    </row>
    <row r="50" spans="1:24" x14ac:dyDescent="0.25">
      <c r="A50" t="s">
        <v>23</v>
      </c>
      <c r="B50" t="s">
        <v>3087</v>
      </c>
      <c r="C50" s="7">
        <v>0.58333333333333337</v>
      </c>
      <c r="D50" t="s">
        <v>26</v>
      </c>
      <c r="E50" t="s">
        <v>57</v>
      </c>
      <c r="F50">
        <v>1</v>
      </c>
      <c r="G50">
        <v>2</v>
      </c>
      <c r="H50" t="s">
        <v>47</v>
      </c>
      <c r="I50">
        <v>1</v>
      </c>
      <c r="J50">
        <v>1</v>
      </c>
      <c r="K50" t="s">
        <v>34</v>
      </c>
      <c r="L50" t="s">
        <v>55</v>
      </c>
      <c r="M50">
        <v>13</v>
      </c>
      <c r="N50">
        <v>17</v>
      </c>
      <c r="O50">
        <v>4</v>
      </c>
      <c r="P50">
        <v>10</v>
      </c>
      <c r="Q50">
        <v>5</v>
      </c>
      <c r="R50">
        <v>8</v>
      </c>
      <c r="S50">
        <v>2</v>
      </c>
      <c r="T50">
        <v>11</v>
      </c>
      <c r="U50">
        <v>0</v>
      </c>
      <c r="V50">
        <v>0</v>
      </c>
      <c r="W50">
        <v>0</v>
      </c>
      <c r="X50">
        <v>0</v>
      </c>
    </row>
    <row r="51" spans="1:24" x14ac:dyDescent="0.25">
      <c r="A51" t="s">
        <v>23</v>
      </c>
      <c r="B51" t="s">
        <v>3087</v>
      </c>
      <c r="C51" s="7">
        <v>0.6875</v>
      </c>
      <c r="D51" t="s">
        <v>42</v>
      </c>
      <c r="E51" t="s">
        <v>36</v>
      </c>
      <c r="F51">
        <v>0</v>
      </c>
      <c r="G51">
        <v>3</v>
      </c>
      <c r="H51" t="s">
        <v>47</v>
      </c>
      <c r="I51">
        <v>0</v>
      </c>
      <c r="J51">
        <v>0</v>
      </c>
      <c r="K51" t="s">
        <v>34</v>
      </c>
      <c r="L51" t="s">
        <v>2309</v>
      </c>
      <c r="M51">
        <v>8</v>
      </c>
      <c r="N51">
        <v>20</v>
      </c>
      <c r="O51">
        <v>2</v>
      </c>
      <c r="P51">
        <v>10</v>
      </c>
      <c r="Q51">
        <v>4</v>
      </c>
      <c r="R51">
        <v>15</v>
      </c>
      <c r="S51">
        <v>5</v>
      </c>
      <c r="T51">
        <v>11</v>
      </c>
      <c r="U51">
        <v>0</v>
      </c>
      <c r="V51">
        <v>1</v>
      </c>
      <c r="W51">
        <v>0</v>
      </c>
      <c r="X51">
        <v>0</v>
      </c>
    </row>
    <row r="52" spans="1:24" x14ac:dyDescent="0.25">
      <c r="A52" t="s">
        <v>23</v>
      </c>
      <c r="B52" t="s">
        <v>3088</v>
      </c>
      <c r="C52" s="7">
        <v>0.52083333333333337</v>
      </c>
      <c r="D52" t="s">
        <v>36</v>
      </c>
      <c r="E52" t="s">
        <v>43</v>
      </c>
      <c r="F52">
        <v>0</v>
      </c>
      <c r="G52">
        <v>1</v>
      </c>
      <c r="H52" t="s">
        <v>47</v>
      </c>
      <c r="I52">
        <v>0</v>
      </c>
      <c r="J52">
        <v>0</v>
      </c>
      <c r="K52" t="s">
        <v>34</v>
      </c>
      <c r="L52" t="s">
        <v>62</v>
      </c>
      <c r="M52">
        <v>5</v>
      </c>
      <c r="N52">
        <v>15</v>
      </c>
      <c r="O52">
        <v>0</v>
      </c>
      <c r="P52">
        <v>4</v>
      </c>
      <c r="Q52">
        <v>12</v>
      </c>
      <c r="R52">
        <v>10</v>
      </c>
      <c r="S52">
        <v>4</v>
      </c>
      <c r="T52">
        <v>13</v>
      </c>
      <c r="U52">
        <v>3</v>
      </c>
      <c r="V52">
        <v>2</v>
      </c>
      <c r="W52">
        <v>0</v>
      </c>
      <c r="X52">
        <v>0</v>
      </c>
    </row>
    <row r="53" spans="1:24" x14ac:dyDescent="0.25">
      <c r="A53" t="s">
        <v>23</v>
      </c>
      <c r="B53" t="s">
        <v>3088</v>
      </c>
      <c r="C53" s="7">
        <v>0.52083333333333337</v>
      </c>
      <c r="D53" t="s">
        <v>57</v>
      </c>
      <c r="E53" t="s">
        <v>25</v>
      </c>
      <c r="F53">
        <v>0</v>
      </c>
      <c r="G53">
        <v>1</v>
      </c>
      <c r="H53" t="s">
        <v>47</v>
      </c>
      <c r="I53">
        <v>0</v>
      </c>
      <c r="J53">
        <v>0</v>
      </c>
      <c r="K53" t="s">
        <v>34</v>
      </c>
      <c r="L53" t="s">
        <v>28</v>
      </c>
      <c r="M53">
        <v>28</v>
      </c>
      <c r="N53">
        <v>7</v>
      </c>
      <c r="O53">
        <v>4</v>
      </c>
      <c r="P53">
        <v>3</v>
      </c>
      <c r="Q53">
        <v>9</v>
      </c>
      <c r="R53">
        <v>13</v>
      </c>
      <c r="S53">
        <v>5</v>
      </c>
      <c r="T53">
        <v>5</v>
      </c>
      <c r="U53">
        <v>2</v>
      </c>
      <c r="V53">
        <v>2</v>
      </c>
      <c r="W53">
        <v>0</v>
      </c>
      <c r="X53">
        <v>0</v>
      </c>
    </row>
    <row r="54" spans="1:24" x14ac:dyDescent="0.25">
      <c r="A54" t="s">
        <v>23</v>
      </c>
      <c r="B54" t="s">
        <v>3088</v>
      </c>
      <c r="C54" s="7">
        <v>0.625</v>
      </c>
      <c r="D54" t="s">
        <v>30</v>
      </c>
      <c r="E54" t="s">
        <v>139</v>
      </c>
      <c r="F54">
        <v>2</v>
      </c>
      <c r="G54">
        <v>0</v>
      </c>
      <c r="H54" t="s">
        <v>27</v>
      </c>
      <c r="I54">
        <v>1</v>
      </c>
      <c r="J54">
        <v>0</v>
      </c>
      <c r="K54" t="s">
        <v>27</v>
      </c>
      <c r="L54" t="s">
        <v>2708</v>
      </c>
      <c r="M54">
        <v>11</v>
      </c>
      <c r="N54">
        <v>10</v>
      </c>
      <c r="O54">
        <v>4</v>
      </c>
      <c r="P54">
        <v>2</v>
      </c>
      <c r="Q54">
        <v>12</v>
      </c>
      <c r="R54">
        <v>9</v>
      </c>
      <c r="S54">
        <v>6</v>
      </c>
      <c r="T54">
        <v>4</v>
      </c>
      <c r="U54">
        <v>2</v>
      </c>
      <c r="V54">
        <v>3</v>
      </c>
      <c r="W54">
        <v>0</v>
      </c>
      <c r="X54">
        <v>0</v>
      </c>
    </row>
    <row r="55" spans="1:24" x14ac:dyDescent="0.25">
      <c r="A55" t="s">
        <v>23</v>
      </c>
      <c r="B55" t="s">
        <v>3088</v>
      </c>
      <c r="C55" s="7">
        <v>0.625</v>
      </c>
      <c r="D55" t="s">
        <v>457</v>
      </c>
      <c r="E55" t="s">
        <v>26</v>
      </c>
      <c r="F55">
        <v>1</v>
      </c>
      <c r="G55">
        <v>2</v>
      </c>
      <c r="H55" t="s">
        <v>47</v>
      </c>
      <c r="I55">
        <v>1</v>
      </c>
      <c r="J55">
        <v>0</v>
      </c>
      <c r="K55" t="s">
        <v>27</v>
      </c>
      <c r="L55" t="s">
        <v>64</v>
      </c>
      <c r="M55">
        <v>15</v>
      </c>
      <c r="N55">
        <v>20</v>
      </c>
      <c r="O55">
        <v>5</v>
      </c>
      <c r="P55">
        <v>7</v>
      </c>
      <c r="Q55">
        <v>10</v>
      </c>
      <c r="R55">
        <v>6</v>
      </c>
      <c r="S55">
        <v>5</v>
      </c>
      <c r="T55">
        <v>7</v>
      </c>
      <c r="U55">
        <v>3</v>
      </c>
      <c r="V55">
        <v>2</v>
      </c>
      <c r="W55">
        <v>0</v>
      </c>
      <c r="X55">
        <v>0</v>
      </c>
    </row>
    <row r="56" spans="1:24" x14ac:dyDescent="0.25">
      <c r="A56" t="s">
        <v>23</v>
      </c>
      <c r="B56" t="s">
        <v>3088</v>
      </c>
      <c r="C56" s="7">
        <v>0.625</v>
      </c>
      <c r="D56" t="s">
        <v>1227</v>
      </c>
      <c r="E56" t="s">
        <v>588</v>
      </c>
      <c r="F56">
        <v>2</v>
      </c>
      <c r="G56">
        <v>2</v>
      </c>
      <c r="H56" t="s">
        <v>34</v>
      </c>
      <c r="I56">
        <v>1</v>
      </c>
      <c r="J56">
        <v>2</v>
      </c>
      <c r="K56" t="s">
        <v>47</v>
      </c>
      <c r="L56" t="s">
        <v>2582</v>
      </c>
      <c r="M56">
        <v>22</v>
      </c>
      <c r="N56">
        <v>9</v>
      </c>
      <c r="O56">
        <v>5</v>
      </c>
      <c r="P56">
        <v>3</v>
      </c>
      <c r="Q56">
        <v>10</v>
      </c>
      <c r="R56">
        <v>8</v>
      </c>
      <c r="S56">
        <v>8</v>
      </c>
      <c r="T56">
        <v>4</v>
      </c>
      <c r="U56">
        <v>2</v>
      </c>
      <c r="V56">
        <v>4</v>
      </c>
      <c r="W56">
        <v>0</v>
      </c>
      <c r="X56">
        <v>0</v>
      </c>
    </row>
    <row r="57" spans="1:24" x14ac:dyDescent="0.25">
      <c r="A57" t="s">
        <v>23</v>
      </c>
      <c r="B57" t="s">
        <v>3088</v>
      </c>
      <c r="C57" s="7">
        <v>0.625</v>
      </c>
      <c r="D57" t="s">
        <v>905</v>
      </c>
      <c r="E57" t="s">
        <v>58</v>
      </c>
      <c r="F57">
        <v>1</v>
      </c>
      <c r="G57">
        <v>1</v>
      </c>
      <c r="H57" t="s">
        <v>34</v>
      </c>
      <c r="I57">
        <v>0</v>
      </c>
      <c r="J57">
        <v>1</v>
      </c>
      <c r="K57" t="s">
        <v>47</v>
      </c>
      <c r="L57" t="s">
        <v>2953</v>
      </c>
      <c r="M57">
        <v>15</v>
      </c>
      <c r="N57">
        <v>20</v>
      </c>
      <c r="O57">
        <v>4</v>
      </c>
      <c r="P57">
        <v>6</v>
      </c>
      <c r="Q57">
        <v>19</v>
      </c>
      <c r="R57">
        <v>12</v>
      </c>
      <c r="S57">
        <v>5</v>
      </c>
      <c r="T57">
        <v>6</v>
      </c>
      <c r="U57">
        <v>4</v>
      </c>
      <c r="V57">
        <v>3</v>
      </c>
      <c r="W57">
        <v>0</v>
      </c>
      <c r="X57">
        <v>0</v>
      </c>
    </row>
    <row r="58" spans="1:24" x14ac:dyDescent="0.25">
      <c r="A58" t="s">
        <v>23</v>
      </c>
      <c r="B58" t="s">
        <v>3088</v>
      </c>
      <c r="C58" s="7">
        <v>0.72916666666666663</v>
      </c>
      <c r="D58" t="s">
        <v>2952</v>
      </c>
      <c r="E58" t="s">
        <v>53</v>
      </c>
      <c r="F58">
        <v>3</v>
      </c>
      <c r="G58">
        <v>3</v>
      </c>
      <c r="H58" t="s">
        <v>34</v>
      </c>
      <c r="I58">
        <v>1</v>
      </c>
      <c r="J58">
        <v>1</v>
      </c>
      <c r="K58" t="s">
        <v>34</v>
      </c>
      <c r="L58" t="s">
        <v>35</v>
      </c>
      <c r="M58">
        <v>12</v>
      </c>
      <c r="N58">
        <v>16</v>
      </c>
      <c r="O58">
        <v>4</v>
      </c>
      <c r="P58">
        <v>6</v>
      </c>
      <c r="Q58">
        <v>8</v>
      </c>
      <c r="R58">
        <v>7</v>
      </c>
      <c r="S58">
        <v>2</v>
      </c>
      <c r="T58">
        <v>11</v>
      </c>
      <c r="U58">
        <v>1</v>
      </c>
      <c r="V58">
        <v>1</v>
      </c>
      <c r="W58">
        <v>0</v>
      </c>
      <c r="X58">
        <v>0</v>
      </c>
    </row>
    <row r="59" spans="1:24" x14ac:dyDescent="0.25">
      <c r="A59" t="s">
        <v>23</v>
      </c>
      <c r="B59" t="s">
        <v>3089</v>
      </c>
      <c r="C59" s="7">
        <v>0.58333333333333337</v>
      </c>
      <c r="D59" t="s">
        <v>248</v>
      </c>
      <c r="E59" t="s">
        <v>49</v>
      </c>
      <c r="F59">
        <v>0</v>
      </c>
      <c r="G59">
        <v>1</v>
      </c>
      <c r="H59" t="s">
        <v>47</v>
      </c>
      <c r="I59">
        <v>0</v>
      </c>
      <c r="J59">
        <v>0</v>
      </c>
      <c r="K59" t="s">
        <v>34</v>
      </c>
      <c r="L59" t="s">
        <v>2763</v>
      </c>
      <c r="M59">
        <v>18</v>
      </c>
      <c r="N59">
        <v>5</v>
      </c>
      <c r="O59">
        <v>6</v>
      </c>
      <c r="P59">
        <v>3</v>
      </c>
      <c r="Q59">
        <v>12</v>
      </c>
      <c r="R59">
        <v>8</v>
      </c>
      <c r="S59">
        <v>5</v>
      </c>
      <c r="T59">
        <v>5</v>
      </c>
      <c r="U59">
        <v>0</v>
      </c>
      <c r="V59">
        <v>0</v>
      </c>
      <c r="W59">
        <v>0</v>
      </c>
      <c r="X59">
        <v>0</v>
      </c>
    </row>
    <row r="60" spans="1:24" x14ac:dyDescent="0.25">
      <c r="A60" t="s">
        <v>23</v>
      </c>
      <c r="B60" t="s">
        <v>3089</v>
      </c>
      <c r="C60" s="7">
        <v>0.6875</v>
      </c>
      <c r="D60" t="s">
        <v>54</v>
      </c>
      <c r="E60" t="s">
        <v>42</v>
      </c>
      <c r="F60">
        <v>3</v>
      </c>
      <c r="G60">
        <v>1</v>
      </c>
      <c r="H60" t="s">
        <v>27</v>
      </c>
      <c r="I60">
        <v>3</v>
      </c>
      <c r="J60">
        <v>0</v>
      </c>
      <c r="K60" t="s">
        <v>27</v>
      </c>
      <c r="L60" t="s">
        <v>318</v>
      </c>
      <c r="M60">
        <v>12</v>
      </c>
      <c r="N60">
        <v>10</v>
      </c>
      <c r="O60">
        <v>7</v>
      </c>
      <c r="P60">
        <v>4</v>
      </c>
      <c r="Q60">
        <v>12</v>
      </c>
      <c r="R60">
        <v>13</v>
      </c>
      <c r="S60">
        <v>4</v>
      </c>
      <c r="T60">
        <v>4</v>
      </c>
      <c r="U60">
        <v>2</v>
      </c>
      <c r="V60">
        <v>1</v>
      </c>
      <c r="W60">
        <v>0</v>
      </c>
      <c r="X60">
        <v>0</v>
      </c>
    </row>
    <row r="61" spans="1:24" x14ac:dyDescent="0.25">
      <c r="A61" t="s">
        <v>23</v>
      </c>
      <c r="B61" t="s">
        <v>3090</v>
      </c>
      <c r="C61" s="7">
        <v>0.83333333333333337</v>
      </c>
      <c r="D61" t="s">
        <v>356</v>
      </c>
      <c r="E61" t="s">
        <v>2612</v>
      </c>
      <c r="F61">
        <v>1</v>
      </c>
      <c r="G61">
        <v>1</v>
      </c>
      <c r="H61" t="s">
        <v>34</v>
      </c>
      <c r="I61">
        <v>1</v>
      </c>
      <c r="J61">
        <v>0</v>
      </c>
      <c r="K61" t="s">
        <v>27</v>
      </c>
      <c r="L61" t="s">
        <v>44</v>
      </c>
      <c r="M61">
        <v>8</v>
      </c>
      <c r="N61">
        <v>8</v>
      </c>
      <c r="O61">
        <v>3</v>
      </c>
      <c r="P61">
        <v>4</v>
      </c>
      <c r="Q61">
        <v>12</v>
      </c>
      <c r="R61">
        <v>10</v>
      </c>
      <c r="S61">
        <v>6</v>
      </c>
      <c r="T61">
        <v>5</v>
      </c>
      <c r="U61">
        <v>2</v>
      </c>
      <c r="V61">
        <v>3</v>
      </c>
      <c r="W61">
        <v>0</v>
      </c>
      <c r="X61">
        <v>0</v>
      </c>
    </row>
    <row r="62" spans="1:24" x14ac:dyDescent="0.25">
      <c r="A62" t="s">
        <v>23</v>
      </c>
      <c r="B62" t="s">
        <v>3091</v>
      </c>
      <c r="C62" s="7">
        <v>0.52083333333333337</v>
      </c>
      <c r="D62" t="s">
        <v>57</v>
      </c>
      <c r="E62" t="s">
        <v>30</v>
      </c>
      <c r="F62">
        <v>1</v>
      </c>
      <c r="G62">
        <v>1</v>
      </c>
      <c r="H62" t="s">
        <v>34</v>
      </c>
      <c r="I62">
        <v>1</v>
      </c>
      <c r="J62">
        <v>0</v>
      </c>
      <c r="K62" t="s">
        <v>27</v>
      </c>
      <c r="L62" t="s">
        <v>62</v>
      </c>
      <c r="M62">
        <v>13</v>
      </c>
      <c r="N62">
        <v>12</v>
      </c>
      <c r="O62">
        <v>6</v>
      </c>
      <c r="P62">
        <v>2</v>
      </c>
      <c r="Q62">
        <v>10</v>
      </c>
      <c r="R62">
        <v>9</v>
      </c>
      <c r="S62">
        <v>10</v>
      </c>
      <c r="T62">
        <v>1</v>
      </c>
      <c r="U62">
        <v>1</v>
      </c>
      <c r="V62">
        <v>1</v>
      </c>
      <c r="W62">
        <v>0</v>
      </c>
      <c r="X62">
        <v>0</v>
      </c>
    </row>
    <row r="63" spans="1:24" x14ac:dyDescent="0.25">
      <c r="A63" t="s">
        <v>23</v>
      </c>
      <c r="B63" t="s">
        <v>3091</v>
      </c>
      <c r="C63" s="7">
        <v>0.625</v>
      </c>
      <c r="D63" t="s">
        <v>588</v>
      </c>
      <c r="E63" t="s">
        <v>139</v>
      </c>
      <c r="F63">
        <v>0</v>
      </c>
      <c r="G63">
        <v>0</v>
      </c>
      <c r="H63" t="s">
        <v>34</v>
      </c>
      <c r="I63">
        <v>0</v>
      </c>
      <c r="J63">
        <v>0</v>
      </c>
      <c r="K63" t="s">
        <v>34</v>
      </c>
      <c r="L63" t="s">
        <v>64</v>
      </c>
      <c r="M63">
        <v>14</v>
      </c>
      <c r="N63">
        <v>10</v>
      </c>
      <c r="O63">
        <v>4</v>
      </c>
      <c r="P63">
        <v>2</v>
      </c>
      <c r="Q63">
        <v>13</v>
      </c>
      <c r="R63">
        <v>3</v>
      </c>
      <c r="S63">
        <v>9</v>
      </c>
      <c r="T63">
        <v>5</v>
      </c>
      <c r="U63">
        <v>5</v>
      </c>
      <c r="V63">
        <v>2</v>
      </c>
      <c r="W63">
        <v>0</v>
      </c>
      <c r="X63">
        <v>0</v>
      </c>
    </row>
    <row r="64" spans="1:24" x14ac:dyDescent="0.25">
      <c r="A64" t="s">
        <v>23</v>
      </c>
      <c r="B64" t="s">
        <v>3091</v>
      </c>
      <c r="C64" s="7">
        <v>0.625</v>
      </c>
      <c r="D64" t="s">
        <v>36</v>
      </c>
      <c r="E64" t="s">
        <v>248</v>
      </c>
      <c r="F64">
        <v>3</v>
      </c>
      <c r="G64">
        <v>1</v>
      </c>
      <c r="H64" t="s">
        <v>27</v>
      </c>
      <c r="I64">
        <v>1</v>
      </c>
      <c r="J64">
        <v>0</v>
      </c>
      <c r="K64" t="s">
        <v>27</v>
      </c>
      <c r="L64" t="s">
        <v>55</v>
      </c>
      <c r="M64">
        <v>20</v>
      </c>
      <c r="N64">
        <v>6</v>
      </c>
      <c r="O64">
        <v>9</v>
      </c>
      <c r="P64">
        <v>2</v>
      </c>
      <c r="Q64">
        <v>11</v>
      </c>
      <c r="R64">
        <v>13</v>
      </c>
      <c r="S64">
        <v>7</v>
      </c>
      <c r="T64">
        <v>2</v>
      </c>
      <c r="U64">
        <v>1</v>
      </c>
      <c r="V64">
        <v>3</v>
      </c>
      <c r="W64">
        <v>0</v>
      </c>
      <c r="X64">
        <v>1</v>
      </c>
    </row>
    <row r="65" spans="1:24" x14ac:dyDescent="0.25">
      <c r="A65" t="s">
        <v>23</v>
      </c>
      <c r="B65" t="s">
        <v>3091</v>
      </c>
      <c r="C65" s="7">
        <v>0.625</v>
      </c>
      <c r="D65" t="s">
        <v>457</v>
      </c>
      <c r="E65" t="s">
        <v>905</v>
      </c>
      <c r="F65">
        <v>1</v>
      </c>
      <c r="G65">
        <v>0</v>
      </c>
      <c r="H65" t="s">
        <v>27</v>
      </c>
      <c r="I65">
        <v>1</v>
      </c>
      <c r="J65">
        <v>0</v>
      </c>
      <c r="K65" t="s">
        <v>27</v>
      </c>
      <c r="L65" t="s">
        <v>2402</v>
      </c>
      <c r="M65">
        <v>20</v>
      </c>
      <c r="N65">
        <v>5</v>
      </c>
      <c r="O65">
        <v>4</v>
      </c>
      <c r="P65">
        <v>1</v>
      </c>
      <c r="Q65">
        <v>10</v>
      </c>
      <c r="R65">
        <v>16</v>
      </c>
      <c r="S65">
        <v>6</v>
      </c>
      <c r="T65">
        <v>3</v>
      </c>
      <c r="U65">
        <v>0</v>
      </c>
      <c r="V65">
        <v>3</v>
      </c>
      <c r="W65">
        <v>0</v>
      </c>
      <c r="X65">
        <v>0</v>
      </c>
    </row>
    <row r="66" spans="1:24" x14ac:dyDescent="0.25">
      <c r="A66" t="s">
        <v>23</v>
      </c>
      <c r="B66" t="s">
        <v>3091</v>
      </c>
      <c r="C66" s="7">
        <v>0.625</v>
      </c>
      <c r="D66" t="s">
        <v>49</v>
      </c>
      <c r="E66" t="s">
        <v>58</v>
      </c>
      <c r="F66">
        <v>2</v>
      </c>
      <c r="G66">
        <v>1</v>
      </c>
      <c r="H66" t="s">
        <v>27</v>
      </c>
      <c r="I66">
        <v>1</v>
      </c>
      <c r="J66">
        <v>1</v>
      </c>
      <c r="K66" t="s">
        <v>34</v>
      </c>
      <c r="L66" t="s">
        <v>2336</v>
      </c>
      <c r="M66">
        <v>7</v>
      </c>
      <c r="N66">
        <v>8</v>
      </c>
      <c r="O66">
        <v>3</v>
      </c>
      <c r="P66">
        <v>2</v>
      </c>
      <c r="Q66">
        <v>15</v>
      </c>
      <c r="R66">
        <v>5</v>
      </c>
      <c r="S66">
        <v>0</v>
      </c>
      <c r="T66">
        <v>4</v>
      </c>
      <c r="U66">
        <v>0</v>
      </c>
      <c r="V66">
        <v>2</v>
      </c>
      <c r="W66">
        <v>0</v>
      </c>
      <c r="X66">
        <v>0</v>
      </c>
    </row>
    <row r="67" spans="1:24" x14ac:dyDescent="0.25">
      <c r="A67" t="s">
        <v>23</v>
      </c>
      <c r="B67" t="s">
        <v>3091</v>
      </c>
      <c r="C67" s="7">
        <v>0.72916666666666663</v>
      </c>
      <c r="D67" t="s">
        <v>2612</v>
      </c>
      <c r="E67" t="s">
        <v>54</v>
      </c>
      <c r="F67">
        <v>0</v>
      </c>
      <c r="G67">
        <v>0</v>
      </c>
      <c r="H67" t="s">
        <v>34</v>
      </c>
      <c r="I67">
        <v>0</v>
      </c>
      <c r="J67">
        <v>0</v>
      </c>
      <c r="K67" t="s">
        <v>34</v>
      </c>
      <c r="L67" t="s">
        <v>98</v>
      </c>
      <c r="M67">
        <v>21</v>
      </c>
      <c r="N67">
        <v>8</v>
      </c>
      <c r="O67">
        <v>2</v>
      </c>
      <c r="P67">
        <v>2</v>
      </c>
      <c r="Q67">
        <v>8</v>
      </c>
      <c r="R67">
        <v>5</v>
      </c>
      <c r="S67">
        <v>8</v>
      </c>
      <c r="T67">
        <v>5</v>
      </c>
      <c r="U67">
        <v>2</v>
      </c>
      <c r="V67">
        <v>1</v>
      </c>
      <c r="W67">
        <v>0</v>
      </c>
      <c r="X67">
        <v>0</v>
      </c>
    </row>
    <row r="68" spans="1:24" x14ac:dyDescent="0.25">
      <c r="A68" t="s">
        <v>23</v>
      </c>
      <c r="B68" t="s">
        <v>3092</v>
      </c>
      <c r="C68" s="7">
        <v>0.58333333333333337</v>
      </c>
      <c r="D68" t="s">
        <v>356</v>
      </c>
      <c r="E68" t="s">
        <v>1227</v>
      </c>
      <c r="F68">
        <v>2</v>
      </c>
      <c r="G68">
        <v>2</v>
      </c>
      <c r="H68" t="s">
        <v>34</v>
      </c>
      <c r="I68">
        <v>0</v>
      </c>
      <c r="J68">
        <v>2</v>
      </c>
      <c r="K68" t="s">
        <v>47</v>
      </c>
      <c r="L68" t="s">
        <v>41</v>
      </c>
      <c r="M68">
        <v>18</v>
      </c>
      <c r="N68">
        <v>9</v>
      </c>
      <c r="O68">
        <v>4</v>
      </c>
      <c r="P68">
        <v>5</v>
      </c>
      <c r="Q68">
        <v>15</v>
      </c>
      <c r="R68">
        <v>11</v>
      </c>
      <c r="S68">
        <v>1</v>
      </c>
      <c r="T68">
        <v>3</v>
      </c>
      <c r="U68">
        <v>2</v>
      </c>
      <c r="V68">
        <v>3</v>
      </c>
      <c r="W68">
        <v>0</v>
      </c>
      <c r="X68">
        <v>0</v>
      </c>
    </row>
    <row r="69" spans="1:24" x14ac:dyDescent="0.25">
      <c r="A69" t="s">
        <v>23</v>
      </c>
      <c r="B69" t="s">
        <v>3092</v>
      </c>
      <c r="C69" s="7">
        <v>0.58333333333333337</v>
      </c>
      <c r="D69" t="s">
        <v>42</v>
      </c>
      <c r="E69" t="s">
        <v>25</v>
      </c>
      <c r="F69">
        <v>2</v>
      </c>
      <c r="G69">
        <v>1</v>
      </c>
      <c r="H69" t="s">
        <v>27</v>
      </c>
      <c r="I69">
        <v>1</v>
      </c>
      <c r="J69">
        <v>0</v>
      </c>
      <c r="K69" t="s">
        <v>27</v>
      </c>
      <c r="L69" t="s">
        <v>2582</v>
      </c>
      <c r="M69">
        <v>17</v>
      </c>
      <c r="N69">
        <v>14</v>
      </c>
      <c r="O69">
        <v>8</v>
      </c>
      <c r="P69">
        <v>3</v>
      </c>
      <c r="Q69">
        <v>11</v>
      </c>
      <c r="R69">
        <v>14</v>
      </c>
      <c r="S69">
        <v>5</v>
      </c>
      <c r="T69">
        <v>8</v>
      </c>
      <c r="U69">
        <v>2</v>
      </c>
      <c r="V69">
        <v>1</v>
      </c>
      <c r="W69">
        <v>0</v>
      </c>
      <c r="X69">
        <v>0</v>
      </c>
    </row>
    <row r="70" spans="1:24" x14ac:dyDescent="0.25">
      <c r="A70" t="s">
        <v>23</v>
      </c>
      <c r="B70" t="s">
        <v>3092</v>
      </c>
      <c r="C70" s="7">
        <v>0.58333333333333337</v>
      </c>
      <c r="D70" t="s">
        <v>26</v>
      </c>
      <c r="E70" t="s">
        <v>2952</v>
      </c>
      <c r="F70">
        <v>1</v>
      </c>
      <c r="G70">
        <v>2</v>
      </c>
      <c r="H70" t="s">
        <v>47</v>
      </c>
      <c r="I70">
        <v>0</v>
      </c>
      <c r="J70">
        <v>1</v>
      </c>
      <c r="K70" t="s">
        <v>47</v>
      </c>
      <c r="L70" t="s">
        <v>2839</v>
      </c>
      <c r="M70">
        <v>18</v>
      </c>
      <c r="N70">
        <v>13</v>
      </c>
      <c r="O70">
        <v>5</v>
      </c>
      <c r="P70">
        <v>6</v>
      </c>
      <c r="Q70">
        <v>16</v>
      </c>
      <c r="R70">
        <v>13</v>
      </c>
      <c r="S70">
        <v>11</v>
      </c>
      <c r="T70">
        <v>6</v>
      </c>
      <c r="U70">
        <v>2</v>
      </c>
      <c r="V70">
        <v>3</v>
      </c>
      <c r="W70">
        <v>0</v>
      </c>
      <c r="X70">
        <v>0</v>
      </c>
    </row>
    <row r="71" spans="1:24" x14ac:dyDescent="0.25">
      <c r="A71" t="s">
        <v>23</v>
      </c>
      <c r="B71" t="s">
        <v>3092</v>
      </c>
      <c r="C71" s="7">
        <v>0.6875</v>
      </c>
      <c r="D71" t="s">
        <v>53</v>
      </c>
      <c r="E71" t="s">
        <v>43</v>
      </c>
      <c r="F71">
        <v>2</v>
      </c>
      <c r="G71">
        <v>2</v>
      </c>
      <c r="H71" t="s">
        <v>34</v>
      </c>
      <c r="I71">
        <v>0</v>
      </c>
      <c r="J71">
        <v>0</v>
      </c>
      <c r="K71" t="s">
        <v>34</v>
      </c>
      <c r="L71" t="s">
        <v>2309</v>
      </c>
      <c r="M71">
        <v>6</v>
      </c>
      <c r="N71">
        <v>12</v>
      </c>
      <c r="O71">
        <v>4</v>
      </c>
      <c r="P71">
        <v>3</v>
      </c>
      <c r="Q71">
        <v>10</v>
      </c>
      <c r="R71">
        <v>12</v>
      </c>
      <c r="S71">
        <v>3</v>
      </c>
      <c r="T71">
        <v>4</v>
      </c>
      <c r="U71">
        <v>3</v>
      </c>
      <c r="V71">
        <v>3</v>
      </c>
      <c r="W71">
        <v>0</v>
      </c>
      <c r="X71">
        <v>0</v>
      </c>
    </row>
    <row r="72" spans="1:24" x14ac:dyDescent="0.25">
      <c r="A72" t="s">
        <v>23</v>
      </c>
      <c r="B72" t="s">
        <v>3093</v>
      </c>
      <c r="C72" s="7">
        <v>0.52083333333333337</v>
      </c>
      <c r="D72" t="s">
        <v>905</v>
      </c>
      <c r="E72" t="s">
        <v>53</v>
      </c>
      <c r="F72">
        <v>0</v>
      </c>
      <c r="G72">
        <v>5</v>
      </c>
      <c r="H72" t="s">
        <v>47</v>
      </c>
      <c r="I72">
        <v>0</v>
      </c>
      <c r="J72">
        <v>2</v>
      </c>
      <c r="K72" t="s">
        <v>47</v>
      </c>
      <c r="L72" t="s">
        <v>98</v>
      </c>
      <c r="M72">
        <v>6</v>
      </c>
      <c r="N72">
        <v>19</v>
      </c>
      <c r="O72">
        <v>2</v>
      </c>
      <c r="P72">
        <v>8</v>
      </c>
      <c r="Q72">
        <v>4</v>
      </c>
      <c r="R72">
        <v>10</v>
      </c>
      <c r="S72">
        <v>1</v>
      </c>
      <c r="T72">
        <v>9</v>
      </c>
      <c r="U72">
        <v>0</v>
      </c>
      <c r="V72">
        <v>0</v>
      </c>
      <c r="W72">
        <v>0</v>
      </c>
      <c r="X72">
        <v>0</v>
      </c>
    </row>
    <row r="73" spans="1:24" x14ac:dyDescent="0.25">
      <c r="A73" t="s">
        <v>23</v>
      </c>
      <c r="B73" t="s">
        <v>3093</v>
      </c>
      <c r="C73" s="7">
        <v>0.625</v>
      </c>
      <c r="D73" t="s">
        <v>25</v>
      </c>
      <c r="E73" t="s">
        <v>49</v>
      </c>
      <c r="F73">
        <v>2</v>
      </c>
      <c r="G73">
        <v>3</v>
      </c>
      <c r="H73" t="s">
        <v>47</v>
      </c>
      <c r="I73">
        <v>0</v>
      </c>
      <c r="J73">
        <v>0</v>
      </c>
      <c r="K73" t="s">
        <v>34</v>
      </c>
      <c r="L73" t="s">
        <v>62</v>
      </c>
      <c r="M73">
        <v>14</v>
      </c>
      <c r="N73">
        <v>9</v>
      </c>
      <c r="O73">
        <v>5</v>
      </c>
      <c r="P73">
        <v>4</v>
      </c>
      <c r="Q73">
        <v>8</v>
      </c>
      <c r="R73">
        <v>17</v>
      </c>
      <c r="S73">
        <v>6</v>
      </c>
      <c r="T73">
        <v>7</v>
      </c>
      <c r="U73">
        <v>2</v>
      </c>
      <c r="V73">
        <v>3</v>
      </c>
      <c r="W73">
        <v>0</v>
      </c>
      <c r="X73">
        <v>0</v>
      </c>
    </row>
    <row r="74" spans="1:24" x14ac:dyDescent="0.25">
      <c r="A74" t="s">
        <v>23</v>
      </c>
      <c r="B74" t="s">
        <v>3093</v>
      </c>
      <c r="C74" s="7">
        <v>0.625</v>
      </c>
      <c r="D74" t="s">
        <v>1227</v>
      </c>
      <c r="E74" t="s">
        <v>57</v>
      </c>
      <c r="F74">
        <v>4</v>
      </c>
      <c r="G74">
        <v>2</v>
      </c>
      <c r="H74" t="s">
        <v>27</v>
      </c>
      <c r="I74">
        <v>1</v>
      </c>
      <c r="J74">
        <v>1</v>
      </c>
      <c r="K74" t="s">
        <v>34</v>
      </c>
      <c r="L74" t="s">
        <v>318</v>
      </c>
      <c r="M74">
        <v>22</v>
      </c>
      <c r="N74">
        <v>18</v>
      </c>
      <c r="O74">
        <v>11</v>
      </c>
      <c r="P74">
        <v>6</v>
      </c>
      <c r="Q74">
        <v>5</v>
      </c>
      <c r="R74">
        <v>17</v>
      </c>
      <c r="S74">
        <v>4</v>
      </c>
      <c r="T74">
        <v>3</v>
      </c>
      <c r="U74">
        <v>0</v>
      </c>
      <c r="V74">
        <v>3</v>
      </c>
      <c r="W74">
        <v>0</v>
      </c>
      <c r="X74">
        <v>0</v>
      </c>
    </row>
    <row r="75" spans="1:24" x14ac:dyDescent="0.25">
      <c r="A75" t="s">
        <v>23</v>
      </c>
      <c r="B75" t="s">
        <v>3093</v>
      </c>
      <c r="C75" s="7">
        <v>0.625</v>
      </c>
      <c r="D75" t="s">
        <v>43</v>
      </c>
      <c r="E75" t="s">
        <v>588</v>
      </c>
      <c r="F75">
        <v>2</v>
      </c>
      <c r="G75">
        <v>0</v>
      </c>
      <c r="H75" t="s">
        <v>27</v>
      </c>
      <c r="I75">
        <v>1</v>
      </c>
      <c r="J75">
        <v>0</v>
      </c>
      <c r="K75" t="s">
        <v>27</v>
      </c>
      <c r="L75" t="s">
        <v>55</v>
      </c>
      <c r="M75">
        <v>15</v>
      </c>
      <c r="N75">
        <v>7</v>
      </c>
      <c r="O75">
        <v>6</v>
      </c>
      <c r="P75">
        <v>2</v>
      </c>
      <c r="Q75">
        <v>11</v>
      </c>
      <c r="R75">
        <v>5</v>
      </c>
      <c r="S75">
        <v>6</v>
      </c>
      <c r="T75">
        <v>2</v>
      </c>
      <c r="U75">
        <v>1</v>
      </c>
      <c r="V75">
        <v>0</v>
      </c>
      <c r="W75">
        <v>0</v>
      </c>
      <c r="X75">
        <v>0</v>
      </c>
    </row>
    <row r="76" spans="1:24" x14ac:dyDescent="0.25">
      <c r="A76" t="s">
        <v>23</v>
      </c>
      <c r="B76" t="s">
        <v>3093</v>
      </c>
      <c r="C76" s="7">
        <v>0.625</v>
      </c>
      <c r="D76" t="s">
        <v>139</v>
      </c>
      <c r="E76" t="s">
        <v>2612</v>
      </c>
      <c r="F76">
        <v>0</v>
      </c>
      <c r="G76">
        <v>0</v>
      </c>
      <c r="H76" t="s">
        <v>34</v>
      </c>
      <c r="I76">
        <v>0</v>
      </c>
      <c r="J76">
        <v>0</v>
      </c>
      <c r="K76" t="s">
        <v>34</v>
      </c>
      <c r="L76" t="s">
        <v>2839</v>
      </c>
      <c r="M76">
        <v>15</v>
      </c>
      <c r="N76">
        <v>11</v>
      </c>
      <c r="O76">
        <v>3</v>
      </c>
      <c r="P76">
        <v>3</v>
      </c>
      <c r="Q76">
        <v>5</v>
      </c>
      <c r="R76">
        <v>14</v>
      </c>
      <c r="S76">
        <v>8</v>
      </c>
      <c r="T76">
        <v>4</v>
      </c>
      <c r="U76">
        <v>3</v>
      </c>
      <c r="V76">
        <v>5</v>
      </c>
      <c r="W76">
        <v>0</v>
      </c>
      <c r="X76">
        <v>0</v>
      </c>
    </row>
    <row r="77" spans="1:24" x14ac:dyDescent="0.25">
      <c r="A77" t="s">
        <v>23</v>
      </c>
      <c r="B77" t="s">
        <v>3093</v>
      </c>
      <c r="C77" s="7">
        <v>0.625</v>
      </c>
      <c r="D77" t="s">
        <v>248</v>
      </c>
      <c r="E77" t="s">
        <v>457</v>
      </c>
      <c r="F77">
        <v>1</v>
      </c>
      <c r="G77">
        <v>0</v>
      </c>
      <c r="H77" t="s">
        <v>27</v>
      </c>
      <c r="I77">
        <v>0</v>
      </c>
      <c r="J77">
        <v>0</v>
      </c>
      <c r="K77" t="s">
        <v>34</v>
      </c>
      <c r="L77" t="s">
        <v>2708</v>
      </c>
      <c r="M77">
        <v>19</v>
      </c>
      <c r="N77">
        <v>3</v>
      </c>
      <c r="O77">
        <v>5</v>
      </c>
      <c r="P77">
        <v>0</v>
      </c>
      <c r="Q77">
        <v>16</v>
      </c>
      <c r="R77">
        <v>14</v>
      </c>
      <c r="S77">
        <v>8</v>
      </c>
      <c r="T77">
        <v>1</v>
      </c>
      <c r="U77">
        <v>2</v>
      </c>
      <c r="V77">
        <v>3</v>
      </c>
      <c r="W77">
        <v>0</v>
      </c>
      <c r="X77">
        <v>0</v>
      </c>
    </row>
    <row r="78" spans="1:24" x14ac:dyDescent="0.25">
      <c r="A78" t="s">
        <v>23</v>
      </c>
      <c r="B78" t="s">
        <v>3093</v>
      </c>
      <c r="C78" s="7">
        <v>0.72916666666666663</v>
      </c>
      <c r="D78" t="s">
        <v>2952</v>
      </c>
      <c r="E78" t="s">
        <v>36</v>
      </c>
      <c r="F78">
        <v>0</v>
      </c>
      <c r="G78">
        <v>1</v>
      </c>
      <c r="H78" t="s">
        <v>47</v>
      </c>
      <c r="I78">
        <v>0</v>
      </c>
      <c r="J78">
        <v>1</v>
      </c>
      <c r="K78" t="s">
        <v>47</v>
      </c>
      <c r="L78" t="s">
        <v>41</v>
      </c>
      <c r="M78">
        <v>17</v>
      </c>
      <c r="N78">
        <v>5</v>
      </c>
      <c r="O78">
        <v>7</v>
      </c>
      <c r="P78">
        <v>1</v>
      </c>
      <c r="Q78">
        <v>13</v>
      </c>
      <c r="R78">
        <v>8</v>
      </c>
      <c r="S78">
        <v>5</v>
      </c>
      <c r="T78">
        <v>5</v>
      </c>
      <c r="U78">
        <v>1</v>
      </c>
      <c r="V78">
        <v>1</v>
      </c>
      <c r="W78">
        <v>0</v>
      </c>
      <c r="X78">
        <v>0</v>
      </c>
    </row>
    <row r="79" spans="1:24" x14ac:dyDescent="0.25">
      <c r="A79" t="s">
        <v>23</v>
      </c>
      <c r="B79" t="s">
        <v>3094</v>
      </c>
      <c r="C79" s="7">
        <v>0.58333333333333337</v>
      </c>
      <c r="D79" t="s">
        <v>30</v>
      </c>
      <c r="E79" t="s">
        <v>26</v>
      </c>
      <c r="F79">
        <v>0</v>
      </c>
      <c r="G79">
        <v>1</v>
      </c>
      <c r="H79" t="s">
        <v>47</v>
      </c>
      <c r="I79">
        <v>0</v>
      </c>
      <c r="J79">
        <v>0</v>
      </c>
      <c r="K79" t="s">
        <v>34</v>
      </c>
      <c r="L79" t="s">
        <v>35</v>
      </c>
      <c r="M79">
        <v>15</v>
      </c>
      <c r="N79">
        <v>16</v>
      </c>
      <c r="O79">
        <v>2</v>
      </c>
      <c r="P79">
        <v>4</v>
      </c>
      <c r="Q79">
        <v>3</v>
      </c>
      <c r="R79">
        <v>3</v>
      </c>
      <c r="S79">
        <v>7</v>
      </c>
      <c r="T79">
        <v>9</v>
      </c>
      <c r="U79">
        <v>0</v>
      </c>
      <c r="V79">
        <v>2</v>
      </c>
      <c r="W79">
        <v>0</v>
      </c>
      <c r="X79">
        <v>0</v>
      </c>
    </row>
    <row r="80" spans="1:24" x14ac:dyDescent="0.25">
      <c r="A80" t="s">
        <v>23</v>
      </c>
      <c r="B80" t="s">
        <v>3094</v>
      </c>
      <c r="C80" s="7">
        <v>0.6875</v>
      </c>
      <c r="D80" t="s">
        <v>58</v>
      </c>
      <c r="E80" t="s">
        <v>42</v>
      </c>
      <c r="F80">
        <v>2</v>
      </c>
      <c r="G80">
        <v>3</v>
      </c>
      <c r="H80" t="s">
        <v>47</v>
      </c>
      <c r="I80">
        <v>1</v>
      </c>
      <c r="J80">
        <v>3</v>
      </c>
      <c r="K80" t="s">
        <v>47</v>
      </c>
      <c r="L80" t="s">
        <v>44</v>
      </c>
      <c r="M80">
        <v>7</v>
      </c>
      <c r="N80">
        <v>14</v>
      </c>
      <c r="O80">
        <v>1</v>
      </c>
      <c r="P80">
        <v>4</v>
      </c>
      <c r="Q80">
        <v>13</v>
      </c>
      <c r="R80">
        <v>4</v>
      </c>
      <c r="S80">
        <v>2</v>
      </c>
      <c r="T80">
        <v>9</v>
      </c>
      <c r="U80">
        <v>4</v>
      </c>
      <c r="V80">
        <v>1</v>
      </c>
      <c r="W80">
        <v>1</v>
      </c>
      <c r="X80">
        <v>0</v>
      </c>
    </row>
    <row r="81" spans="1:24" x14ac:dyDescent="0.25">
      <c r="A81" t="s">
        <v>23</v>
      </c>
      <c r="B81" t="s">
        <v>3095</v>
      </c>
      <c r="C81" s="7">
        <v>0.83333333333333337</v>
      </c>
      <c r="D81" t="s">
        <v>54</v>
      </c>
      <c r="E81" t="s">
        <v>356</v>
      </c>
      <c r="F81">
        <v>2</v>
      </c>
      <c r="G81">
        <v>2</v>
      </c>
      <c r="H81" t="s">
        <v>34</v>
      </c>
      <c r="I81">
        <v>1</v>
      </c>
      <c r="J81">
        <v>0</v>
      </c>
      <c r="K81" t="s">
        <v>27</v>
      </c>
      <c r="L81" t="s">
        <v>28</v>
      </c>
      <c r="M81">
        <v>17</v>
      </c>
      <c r="N81">
        <v>9</v>
      </c>
      <c r="O81">
        <v>6</v>
      </c>
      <c r="P81">
        <v>6</v>
      </c>
      <c r="Q81">
        <v>7</v>
      </c>
      <c r="R81">
        <v>4</v>
      </c>
      <c r="S81">
        <v>6</v>
      </c>
      <c r="T81">
        <v>4</v>
      </c>
      <c r="U81">
        <v>1</v>
      </c>
      <c r="V81">
        <v>1</v>
      </c>
      <c r="W81">
        <v>0</v>
      </c>
      <c r="X81">
        <v>0</v>
      </c>
    </row>
    <row r="82" spans="1:24" x14ac:dyDescent="0.25">
      <c r="A82" t="s">
        <v>23</v>
      </c>
      <c r="B82" t="s">
        <v>3096</v>
      </c>
      <c r="C82" s="7">
        <v>0.83333333333333337</v>
      </c>
      <c r="D82" t="s">
        <v>54</v>
      </c>
      <c r="E82" t="s">
        <v>25</v>
      </c>
      <c r="F82">
        <v>3</v>
      </c>
      <c r="G82">
        <v>1</v>
      </c>
      <c r="H82" t="s">
        <v>27</v>
      </c>
      <c r="I82">
        <v>2</v>
      </c>
      <c r="J82">
        <v>0</v>
      </c>
      <c r="K82" t="s">
        <v>27</v>
      </c>
      <c r="L82" t="s">
        <v>318</v>
      </c>
      <c r="M82">
        <v>22</v>
      </c>
      <c r="N82">
        <v>10</v>
      </c>
      <c r="O82">
        <v>9</v>
      </c>
      <c r="P82">
        <v>4</v>
      </c>
      <c r="Q82">
        <v>17</v>
      </c>
      <c r="R82">
        <v>10</v>
      </c>
      <c r="S82">
        <v>7</v>
      </c>
      <c r="T82">
        <v>4</v>
      </c>
      <c r="U82">
        <v>2</v>
      </c>
      <c r="V82">
        <v>5</v>
      </c>
      <c r="W82">
        <v>0</v>
      </c>
      <c r="X82">
        <v>0</v>
      </c>
    </row>
    <row r="83" spans="1:24" x14ac:dyDescent="0.25">
      <c r="A83" t="s">
        <v>23</v>
      </c>
      <c r="B83" t="s">
        <v>3097</v>
      </c>
      <c r="C83" s="7">
        <v>0.52083333333333337</v>
      </c>
      <c r="D83" t="s">
        <v>36</v>
      </c>
      <c r="E83" t="s">
        <v>139</v>
      </c>
      <c r="F83">
        <v>7</v>
      </c>
      <c r="G83">
        <v>0</v>
      </c>
      <c r="H83" t="s">
        <v>27</v>
      </c>
      <c r="I83">
        <v>3</v>
      </c>
      <c r="J83">
        <v>0</v>
      </c>
      <c r="K83" t="s">
        <v>27</v>
      </c>
      <c r="L83" t="s">
        <v>2763</v>
      </c>
      <c r="M83">
        <v>23</v>
      </c>
      <c r="N83">
        <v>3</v>
      </c>
      <c r="O83">
        <v>13</v>
      </c>
      <c r="P83">
        <v>1</v>
      </c>
      <c r="Q83">
        <v>14</v>
      </c>
      <c r="R83">
        <v>16</v>
      </c>
      <c r="S83">
        <v>5</v>
      </c>
      <c r="T83">
        <v>0</v>
      </c>
      <c r="U83">
        <v>0</v>
      </c>
      <c r="V83">
        <v>2</v>
      </c>
      <c r="W83">
        <v>0</v>
      </c>
      <c r="X83">
        <v>1</v>
      </c>
    </row>
    <row r="84" spans="1:24" x14ac:dyDescent="0.25">
      <c r="A84" t="s">
        <v>23</v>
      </c>
      <c r="B84" t="s">
        <v>3097</v>
      </c>
      <c r="C84" s="7">
        <v>0.625</v>
      </c>
      <c r="D84" t="s">
        <v>356</v>
      </c>
      <c r="E84" t="s">
        <v>58</v>
      </c>
      <c r="F84">
        <v>1</v>
      </c>
      <c r="G84">
        <v>1</v>
      </c>
      <c r="H84" t="s">
        <v>34</v>
      </c>
      <c r="I84">
        <v>0</v>
      </c>
      <c r="J84">
        <v>0</v>
      </c>
      <c r="K84" t="s">
        <v>34</v>
      </c>
      <c r="L84" t="s">
        <v>2892</v>
      </c>
      <c r="M84">
        <v>15</v>
      </c>
      <c r="N84">
        <v>6</v>
      </c>
      <c r="O84">
        <v>3</v>
      </c>
      <c r="P84">
        <v>2</v>
      </c>
      <c r="Q84">
        <v>13</v>
      </c>
      <c r="R84">
        <v>9</v>
      </c>
      <c r="S84">
        <v>3</v>
      </c>
      <c r="T84">
        <v>7</v>
      </c>
      <c r="U84">
        <v>3</v>
      </c>
      <c r="V84">
        <v>4</v>
      </c>
      <c r="W84">
        <v>0</v>
      </c>
      <c r="X84">
        <v>0</v>
      </c>
    </row>
    <row r="85" spans="1:24" x14ac:dyDescent="0.25">
      <c r="A85" t="s">
        <v>23</v>
      </c>
      <c r="B85" t="s">
        <v>3097</v>
      </c>
      <c r="C85" s="7">
        <v>0.625</v>
      </c>
      <c r="D85" t="s">
        <v>30</v>
      </c>
      <c r="E85" t="s">
        <v>905</v>
      </c>
      <c r="F85">
        <v>2</v>
      </c>
      <c r="G85">
        <v>5</v>
      </c>
      <c r="H85" t="s">
        <v>47</v>
      </c>
      <c r="I85">
        <v>1</v>
      </c>
      <c r="J85">
        <v>1</v>
      </c>
      <c r="K85" t="s">
        <v>34</v>
      </c>
      <c r="L85" t="s">
        <v>2336</v>
      </c>
      <c r="M85">
        <v>15</v>
      </c>
      <c r="N85">
        <v>20</v>
      </c>
      <c r="O85">
        <v>4</v>
      </c>
      <c r="P85">
        <v>8</v>
      </c>
      <c r="Q85">
        <v>9</v>
      </c>
      <c r="R85">
        <v>13</v>
      </c>
      <c r="S85">
        <v>3</v>
      </c>
      <c r="T85">
        <v>5</v>
      </c>
      <c r="U85">
        <v>4</v>
      </c>
      <c r="V85">
        <v>3</v>
      </c>
      <c r="W85">
        <v>0</v>
      </c>
      <c r="X85">
        <v>0</v>
      </c>
    </row>
    <row r="86" spans="1:24" x14ac:dyDescent="0.25">
      <c r="A86" t="s">
        <v>23</v>
      </c>
      <c r="B86" t="s">
        <v>3097</v>
      </c>
      <c r="C86" s="7">
        <v>0.625</v>
      </c>
      <c r="D86" t="s">
        <v>457</v>
      </c>
      <c r="E86" t="s">
        <v>49</v>
      </c>
      <c r="F86">
        <v>1</v>
      </c>
      <c r="G86">
        <v>1</v>
      </c>
      <c r="H86" t="s">
        <v>34</v>
      </c>
      <c r="I86">
        <v>0</v>
      </c>
      <c r="J86">
        <v>1</v>
      </c>
      <c r="K86" t="s">
        <v>47</v>
      </c>
      <c r="L86" t="s">
        <v>2879</v>
      </c>
      <c r="M86">
        <v>18</v>
      </c>
      <c r="N86">
        <v>8</v>
      </c>
      <c r="O86">
        <v>4</v>
      </c>
      <c r="P86">
        <v>4</v>
      </c>
      <c r="Q86">
        <v>15</v>
      </c>
      <c r="R86">
        <v>14</v>
      </c>
      <c r="S86">
        <v>6</v>
      </c>
      <c r="T86">
        <v>3</v>
      </c>
      <c r="U86">
        <v>2</v>
      </c>
      <c r="V86">
        <v>3</v>
      </c>
      <c r="W86">
        <v>0</v>
      </c>
      <c r="X86">
        <v>0</v>
      </c>
    </row>
    <row r="87" spans="1:24" x14ac:dyDescent="0.25">
      <c r="A87" t="s">
        <v>23</v>
      </c>
      <c r="B87" t="s">
        <v>3097</v>
      </c>
      <c r="C87" s="7">
        <v>0.625</v>
      </c>
      <c r="D87" t="s">
        <v>248</v>
      </c>
      <c r="E87" t="s">
        <v>588</v>
      </c>
      <c r="F87">
        <v>2</v>
      </c>
      <c r="G87">
        <v>2</v>
      </c>
      <c r="H87" t="s">
        <v>34</v>
      </c>
      <c r="I87">
        <v>1</v>
      </c>
      <c r="J87">
        <v>1</v>
      </c>
      <c r="K87" t="s">
        <v>34</v>
      </c>
      <c r="L87" t="s">
        <v>2582</v>
      </c>
      <c r="M87">
        <v>16</v>
      </c>
      <c r="N87">
        <v>9</v>
      </c>
      <c r="O87">
        <v>4</v>
      </c>
      <c r="P87">
        <v>5</v>
      </c>
      <c r="Q87">
        <v>10</v>
      </c>
      <c r="R87">
        <v>11</v>
      </c>
      <c r="S87">
        <v>6</v>
      </c>
      <c r="T87">
        <v>2</v>
      </c>
      <c r="U87">
        <v>1</v>
      </c>
      <c r="V87">
        <v>3</v>
      </c>
      <c r="W87">
        <v>0</v>
      </c>
      <c r="X87">
        <v>0</v>
      </c>
    </row>
    <row r="88" spans="1:24" x14ac:dyDescent="0.25">
      <c r="A88" t="s">
        <v>23</v>
      </c>
      <c r="B88" t="s">
        <v>3097</v>
      </c>
      <c r="C88" s="7">
        <v>0.72916666666666663</v>
      </c>
      <c r="D88" t="s">
        <v>2612</v>
      </c>
      <c r="E88" t="s">
        <v>43</v>
      </c>
      <c r="F88">
        <v>1</v>
      </c>
      <c r="G88">
        <v>4</v>
      </c>
      <c r="H88" t="s">
        <v>47</v>
      </c>
      <c r="I88">
        <v>0</v>
      </c>
      <c r="J88">
        <v>3</v>
      </c>
      <c r="K88" t="s">
        <v>47</v>
      </c>
      <c r="L88" t="s">
        <v>64</v>
      </c>
      <c r="M88">
        <v>10</v>
      </c>
      <c r="N88">
        <v>23</v>
      </c>
      <c r="O88">
        <v>5</v>
      </c>
      <c r="P88">
        <v>14</v>
      </c>
      <c r="Q88">
        <v>10</v>
      </c>
      <c r="R88">
        <v>6</v>
      </c>
      <c r="S88">
        <v>7</v>
      </c>
      <c r="T88">
        <v>6</v>
      </c>
      <c r="U88">
        <v>2</v>
      </c>
      <c r="V88">
        <v>3</v>
      </c>
      <c r="W88">
        <v>0</v>
      </c>
      <c r="X88">
        <v>0</v>
      </c>
    </row>
    <row r="89" spans="1:24" x14ac:dyDescent="0.25">
      <c r="A89" t="s">
        <v>23</v>
      </c>
      <c r="B89" t="s">
        <v>3098</v>
      </c>
      <c r="C89" s="7">
        <v>0.58333333333333337</v>
      </c>
      <c r="D89" t="s">
        <v>2952</v>
      </c>
      <c r="E89" t="s">
        <v>1227</v>
      </c>
      <c r="F89">
        <v>1</v>
      </c>
      <c r="G89">
        <v>2</v>
      </c>
      <c r="H89" t="s">
        <v>47</v>
      </c>
      <c r="I89">
        <v>0</v>
      </c>
      <c r="J89">
        <v>1</v>
      </c>
      <c r="K89" t="s">
        <v>47</v>
      </c>
      <c r="L89" t="s">
        <v>2402</v>
      </c>
      <c r="M89">
        <v>15</v>
      </c>
      <c r="N89">
        <v>10</v>
      </c>
      <c r="O89">
        <v>5</v>
      </c>
      <c r="P89">
        <v>6</v>
      </c>
      <c r="Q89">
        <v>13</v>
      </c>
      <c r="R89">
        <v>7</v>
      </c>
      <c r="S89">
        <v>9</v>
      </c>
      <c r="T89">
        <v>2</v>
      </c>
      <c r="U89">
        <v>1</v>
      </c>
      <c r="V89">
        <v>1</v>
      </c>
      <c r="W89">
        <v>0</v>
      </c>
      <c r="X89">
        <v>0</v>
      </c>
    </row>
    <row r="90" spans="1:24" x14ac:dyDescent="0.25">
      <c r="A90" t="s">
        <v>23</v>
      </c>
      <c r="B90" t="s">
        <v>3098</v>
      </c>
      <c r="C90" s="7">
        <v>0.58333333333333337</v>
      </c>
      <c r="D90" t="s">
        <v>26</v>
      </c>
      <c r="E90" t="s">
        <v>42</v>
      </c>
      <c r="F90">
        <v>1</v>
      </c>
      <c r="G90">
        <v>0</v>
      </c>
      <c r="H90" t="s">
        <v>27</v>
      </c>
      <c r="I90">
        <v>0</v>
      </c>
      <c r="J90">
        <v>0</v>
      </c>
      <c r="K90" t="s">
        <v>34</v>
      </c>
      <c r="L90" t="s">
        <v>2309</v>
      </c>
      <c r="M90">
        <v>13</v>
      </c>
      <c r="N90">
        <v>7</v>
      </c>
      <c r="O90">
        <v>4</v>
      </c>
      <c r="P90">
        <v>4</v>
      </c>
      <c r="Q90">
        <v>11</v>
      </c>
      <c r="R90">
        <v>4</v>
      </c>
      <c r="S90">
        <v>2</v>
      </c>
      <c r="T90">
        <v>4</v>
      </c>
      <c r="U90">
        <v>2</v>
      </c>
      <c r="V90">
        <v>1</v>
      </c>
      <c r="W90">
        <v>0</v>
      </c>
      <c r="X90">
        <v>0</v>
      </c>
    </row>
    <row r="91" spans="1:24" x14ac:dyDescent="0.25">
      <c r="A91" t="s">
        <v>23</v>
      </c>
      <c r="B91" t="s">
        <v>3098</v>
      </c>
      <c r="C91" s="7">
        <v>0.6875</v>
      </c>
      <c r="D91" t="s">
        <v>57</v>
      </c>
      <c r="E91" t="s">
        <v>53</v>
      </c>
      <c r="F91">
        <v>0</v>
      </c>
      <c r="G91">
        <v>5</v>
      </c>
      <c r="H91" t="s">
        <v>47</v>
      </c>
      <c r="I91">
        <v>0</v>
      </c>
      <c r="J91">
        <v>4</v>
      </c>
      <c r="K91" t="s">
        <v>47</v>
      </c>
      <c r="L91" t="s">
        <v>41</v>
      </c>
      <c r="M91">
        <v>12</v>
      </c>
      <c r="N91">
        <v>19</v>
      </c>
      <c r="O91">
        <v>4</v>
      </c>
      <c r="P91">
        <v>8</v>
      </c>
      <c r="Q91">
        <v>10</v>
      </c>
      <c r="R91">
        <v>8</v>
      </c>
      <c r="S91">
        <v>6</v>
      </c>
      <c r="T91">
        <v>3</v>
      </c>
      <c r="U91">
        <v>6</v>
      </c>
      <c r="V91">
        <v>0</v>
      </c>
      <c r="W91">
        <v>1</v>
      </c>
      <c r="X91">
        <v>0</v>
      </c>
    </row>
    <row r="92" spans="1:24" x14ac:dyDescent="0.25">
      <c r="A92" t="s">
        <v>23</v>
      </c>
      <c r="B92" t="s">
        <v>3099</v>
      </c>
      <c r="C92" s="7">
        <v>0.52083333333333337</v>
      </c>
      <c r="D92" t="s">
        <v>1227</v>
      </c>
      <c r="E92" t="s">
        <v>54</v>
      </c>
      <c r="F92">
        <v>0</v>
      </c>
      <c r="G92">
        <v>2</v>
      </c>
      <c r="H92" t="s">
        <v>47</v>
      </c>
      <c r="I92">
        <v>0</v>
      </c>
      <c r="J92">
        <v>2</v>
      </c>
      <c r="K92" t="s">
        <v>47</v>
      </c>
      <c r="L92" t="s">
        <v>62</v>
      </c>
      <c r="M92">
        <v>16</v>
      </c>
      <c r="N92">
        <v>9</v>
      </c>
      <c r="O92">
        <v>8</v>
      </c>
      <c r="P92">
        <v>5</v>
      </c>
      <c r="Q92">
        <v>8</v>
      </c>
      <c r="R92">
        <v>11</v>
      </c>
      <c r="S92">
        <v>7</v>
      </c>
      <c r="T92">
        <v>6</v>
      </c>
      <c r="U92">
        <v>2</v>
      </c>
      <c r="V92">
        <v>0</v>
      </c>
      <c r="W92">
        <v>0</v>
      </c>
      <c r="X92">
        <v>0</v>
      </c>
    </row>
    <row r="93" spans="1:24" x14ac:dyDescent="0.25">
      <c r="A93" t="s">
        <v>23</v>
      </c>
      <c r="B93" t="s">
        <v>3099</v>
      </c>
      <c r="C93" s="7">
        <v>0.625</v>
      </c>
      <c r="D93" t="s">
        <v>588</v>
      </c>
      <c r="E93" t="s">
        <v>2952</v>
      </c>
      <c r="F93">
        <v>3</v>
      </c>
      <c r="G93">
        <v>1</v>
      </c>
      <c r="H93" t="s">
        <v>27</v>
      </c>
      <c r="I93">
        <v>3</v>
      </c>
      <c r="J93">
        <v>0</v>
      </c>
      <c r="K93" t="s">
        <v>27</v>
      </c>
      <c r="L93" t="s">
        <v>98</v>
      </c>
      <c r="M93">
        <v>15</v>
      </c>
      <c r="N93">
        <v>12</v>
      </c>
      <c r="O93">
        <v>6</v>
      </c>
      <c r="P93">
        <v>5</v>
      </c>
      <c r="Q93">
        <v>7</v>
      </c>
      <c r="R93">
        <v>10</v>
      </c>
      <c r="S93">
        <v>4</v>
      </c>
      <c r="T93">
        <v>2</v>
      </c>
      <c r="U93">
        <v>1</v>
      </c>
      <c r="V93">
        <v>1</v>
      </c>
      <c r="W93">
        <v>0</v>
      </c>
      <c r="X93">
        <v>0</v>
      </c>
    </row>
    <row r="94" spans="1:24" x14ac:dyDescent="0.25">
      <c r="A94" t="s">
        <v>23</v>
      </c>
      <c r="B94" t="s">
        <v>3099</v>
      </c>
      <c r="C94" s="7">
        <v>0.625</v>
      </c>
      <c r="D94" t="s">
        <v>53</v>
      </c>
      <c r="E94" t="s">
        <v>2612</v>
      </c>
      <c r="F94">
        <v>2</v>
      </c>
      <c r="G94">
        <v>2</v>
      </c>
      <c r="H94" t="s">
        <v>34</v>
      </c>
      <c r="I94">
        <v>2</v>
      </c>
      <c r="J94">
        <v>1</v>
      </c>
      <c r="K94" t="s">
        <v>27</v>
      </c>
      <c r="L94" t="s">
        <v>28</v>
      </c>
      <c r="M94">
        <v>14</v>
      </c>
      <c r="N94">
        <v>9</v>
      </c>
      <c r="O94">
        <v>3</v>
      </c>
      <c r="P94">
        <v>6</v>
      </c>
      <c r="Q94">
        <v>8</v>
      </c>
      <c r="R94">
        <v>5</v>
      </c>
      <c r="S94">
        <v>5</v>
      </c>
      <c r="T94">
        <v>3</v>
      </c>
      <c r="U94">
        <v>2</v>
      </c>
      <c r="V94">
        <v>2</v>
      </c>
      <c r="W94">
        <v>0</v>
      </c>
      <c r="X94">
        <v>0</v>
      </c>
    </row>
    <row r="95" spans="1:24" x14ac:dyDescent="0.25">
      <c r="A95" t="s">
        <v>23</v>
      </c>
      <c r="B95" t="s">
        <v>3099</v>
      </c>
      <c r="C95" s="7">
        <v>0.625</v>
      </c>
      <c r="D95" t="s">
        <v>43</v>
      </c>
      <c r="E95" t="s">
        <v>356</v>
      </c>
      <c r="F95">
        <v>0</v>
      </c>
      <c r="G95">
        <v>2</v>
      </c>
      <c r="H95" t="s">
        <v>47</v>
      </c>
      <c r="I95">
        <v>0</v>
      </c>
      <c r="J95">
        <v>1</v>
      </c>
      <c r="K95" t="s">
        <v>47</v>
      </c>
      <c r="L95" t="s">
        <v>44</v>
      </c>
      <c r="M95">
        <v>14</v>
      </c>
      <c r="N95">
        <v>8</v>
      </c>
      <c r="O95">
        <v>3</v>
      </c>
      <c r="P95">
        <v>3</v>
      </c>
      <c r="Q95">
        <v>11</v>
      </c>
      <c r="R95">
        <v>11</v>
      </c>
      <c r="S95">
        <v>7</v>
      </c>
      <c r="T95">
        <v>1</v>
      </c>
      <c r="U95">
        <v>2</v>
      </c>
      <c r="V95">
        <v>3</v>
      </c>
      <c r="W95">
        <v>1</v>
      </c>
      <c r="X95">
        <v>0</v>
      </c>
    </row>
    <row r="96" spans="1:24" x14ac:dyDescent="0.25">
      <c r="A96" t="s">
        <v>23</v>
      </c>
      <c r="B96" t="s">
        <v>3099</v>
      </c>
      <c r="C96" s="7">
        <v>0.625</v>
      </c>
      <c r="D96" t="s">
        <v>58</v>
      </c>
      <c r="E96" t="s">
        <v>36</v>
      </c>
      <c r="F96">
        <v>0</v>
      </c>
      <c r="G96">
        <v>3</v>
      </c>
      <c r="H96" t="s">
        <v>47</v>
      </c>
      <c r="I96">
        <v>0</v>
      </c>
      <c r="J96">
        <v>0</v>
      </c>
      <c r="K96" t="s">
        <v>34</v>
      </c>
      <c r="L96" t="s">
        <v>2309</v>
      </c>
      <c r="M96">
        <v>6</v>
      </c>
      <c r="N96">
        <v>19</v>
      </c>
      <c r="O96">
        <v>1</v>
      </c>
      <c r="P96">
        <v>6</v>
      </c>
      <c r="Q96">
        <v>14</v>
      </c>
      <c r="R96">
        <v>12</v>
      </c>
      <c r="S96">
        <v>0</v>
      </c>
      <c r="T96">
        <v>2</v>
      </c>
      <c r="U96">
        <v>3</v>
      </c>
      <c r="V96">
        <v>2</v>
      </c>
      <c r="W96">
        <v>0</v>
      </c>
      <c r="X96">
        <v>0</v>
      </c>
    </row>
    <row r="97" spans="1:24" x14ac:dyDescent="0.25">
      <c r="A97" t="s">
        <v>23</v>
      </c>
      <c r="B97" t="s">
        <v>3099</v>
      </c>
      <c r="C97" s="7">
        <v>0.625</v>
      </c>
      <c r="D97" t="s">
        <v>905</v>
      </c>
      <c r="E97" t="s">
        <v>248</v>
      </c>
      <c r="F97">
        <v>0</v>
      </c>
      <c r="G97">
        <v>1</v>
      </c>
      <c r="H97" t="s">
        <v>47</v>
      </c>
      <c r="I97">
        <v>0</v>
      </c>
      <c r="J97">
        <v>1</v>
      </c>
      <c r="K97" t="s">
        <v>47</v>
      </c>
      <c r="L97" t="s">
        <v>2839</v>
      </c>
      <c r="M97">
        <v>10</v>
      </c>
      <c r="N97">
        <v>12</v>
      </c>
      <c r="O97">
        <v>4</v>
      </c>
      <c r="P97">
        <v>1</v>
      </c>
      <c r="Q97">
        <v>16</v>
      </c>
      <c r="R97">
        <v>6</v>
      </c>
      <c r="S97">
        <v>5</v>
      </c>
      <c r="T97">
        <v>8</v>
      </c>
      <c r="U97">
        <v>2</v>
      </c>
      <c r="V97">
        <v>2</v>
      </c>
      <c r="W97">
        <v>0</v>
      </c>
      <c r="X97">
        <v>0</v>
      </c>
    </row>
    <row r="98" spans="1:24" x14ac:dyDescent="0.25">
      <c r="A98" t="s">
        <v>23</v>
      </c>
      <c r="B98" t="s">
        <v>3099</v>
      </c>
      <c r="C98" s="7">
        <v>0.72916666666666663</v>
      </c>
      <c r="D98" t="s">
        <v>42</v>
      </c>
      <c r="E98" t="s">
        <v>57</v>
      </c>
      <c r="F98">
        <v>0</v>
      </c>
      <c r="G98">
        <v>3</v>
      </c>
      <c r="H98" t="s">
        <v>47</v>
      </c>
      <c r="I98">
        <v>0</v>
      </c>
      <c r="J98">
        <v>1</v>
      </c>
      <c r="K98" t="s">
        <v>47</v>
      </c>
      <c r="L98" t="s">
        <v>35</v>
      </c>
      <c r="M98">
        <v>9</v>
      </c>
      <c r="N98">
        <v>10</v>
      </c>
      <c r="O98">
        <v>0</v>
      </c>
      <c r="P98">
        <v>4</v>
      </c>
      <c r="Q98">
        <v>12</v>
      </c>
      <c r="R98">
        <v>14</v>
      </c>
      <c r="S98">
        <v>10</v>
      </c>
      <c r="T98">
        <v>2</v>
      </c>
      <c r="U98">
        <v>2</v>
      </c>
      <c r="V98">
        <v>3</v>
      </c>
      <c r="W98">
        <v>0</v>
      </c>
      <c r="X98">
        <v>0</v>
      </c>
    </row>
    <row r="99" spans="1:24" x14ac:dyDescent="0.25">
      <c r="A99" t="s">
        <v>23</v>
      </c>
      <c r="B99" t="s">
        <v>3100</v>
      </c>
      <c r="C99" s="7">
        <v>0.58333333333333337</v>
      </c>
      <c r="D99" t="s">
        <v>139</v>
      </c>
      <c r="E99" t="s">
        <v>457</v>
      </c>
      <c r="F99">
        <v>1</v>
      </c>
      <c r="G99">
        <v>2</v>
      </c>
      <c r="H99" t="s">
        <v>47</v>
      </c>
      <c r="I99">
        <v>0</v>
      </c>
      <c r="J99">
        <v>0</v>
      </c>
      <c r="K99" t="s">
        <v>34</v>
      </c>
      <c r="L99" t="s">
        <v>41</v>
      </c>
      <c r="M99">
        <v>14</v>
      </c>
      <c r="N99">
        <v>13</v>
      </c>
      <c r="O99">
        <v>3</v>
      </c>
      <c r="P99">
        <v>6</v>
      </c>
      <c r="Q99">
        <v>14</v>
      </c>
      <c r="R99">
        <v>23</v>
      </c>
      <c r="S99">
        <v>5</v>
      </c>
      <c r="T99">
        <v>0</v>
      </c>
      <c r="U99">
        <v>1</v>
      </c>
      <c r="V99">
        <v>4</v>
      </c>
      <c r="W99">
        <v>0</v>
      </c>
      <c r="X99">
        <v>0</v>
      </c>
    </row>
    <row r="100" spans="1:24" x14ac:dyDescent="0.25">
      <c r="A100" t="s">
        <v>23</v>
      </c>
      <c r="B100" t="s">
        <v>3100</v>
      </c>
      <c r="C100" s="7">
        <v>0.6875</v>
      </c>
      <c r="D100" t="s">
        <v>25</v>
      </c>
      <c r="E100" t="s">
        <v>26</v>
      </c>
      <c r="F100">
        <v>1</v>
      </c>
      <c r="G100">
        <v>4</v>
      </c>
      <c r="H100" t="s">
        <v>47</v>
      </c>
      <c r="I100">
        <v>1</v>
      </c>
      <c r="J100">
        <v>2</v>
      </c>
      <c r="K100" t="s">
        <v>47</v>
      </c>
      <c r="L100" t="s">
        <v>2582</v>
      </c>
      <c r="M100">
        <v>9</v>
      </c>
      <c r="N100">
        <v>21</v>
      </c>
      <c r="O100">
        <v>3</v>
      </c>
      <c r="P100">
        <v>9</v>
      </c>
      <c r="Q100">
        <v>7</v>
      </c>
      <c r="R100">
        <v>13</v>
      </c>
      <c r="S100">
        <v>3</v>
      </c>
      <c r="T100">
        <v>6</v>
      </c>
      <c r="U100">
        <v>1</v>
      </c>
      <c r="V100">
        <v>2</v>
      </c>
      <c r="W100">
        <v>1</v>
      </c>
      <c r="X100">
        <v>0</v>
      </c>
    </row>
    <row r="101" spans="1:24" x14ac:dyDescent="0.25">
      <c r="A101" t="s">
        <v>23</v>
      </c>
      <c r="B101" t="s">
        <v>3101</v>
      </c>
      <c r="C101" s="7">
        <v>0.83333333333333337</v>
      </c>
      <c r="D101" t="s">
        <v>49</v>
      </c>
      <c r="E101" t="s">
        <v>30</v>
      </c>
      <c r="F101">
        <v>2</v>
      </c>
      <c r="G101">
        <v>1</v>
      </c>
      <c r="H101" t="s">
        <v>27</v>
      </c>
      <c r="I101">
        <v>2</v>
      </c>
      <c r="J101">
        <v>0</v>
      </c>
      <c r="K101" t="s">
        <v>27</v>
      </c>
      <c r="L101" t="s">
        <v>55</v>
      </c>
      <c r="M101">
        <v>10</v>
      </c>
      <c r="N101">
        <v>14</v>
      </c>
      <c r="O101">
        <v>4</v>
      </c>
      <c r="P101">
        <v>5</v>
      </c>
      <c r="Q101">
        <v>10</v>
      </c>
      <c r="R101">
        <v>8</v>
      </c>
      <c r="S101">
        <v>4</v>
      </c>
      <c r="T101">
        <v>3</v>
      </c>
      <c r="U101">
        <v>1</v>
      </c>
      <c r="V101">
        <v>1</v>
      </c>
      <c r="W101">
        <v>0</v>
      </c>
      <c r="X101">
        <v>0</v>
      </c>
    </row>
    <row r="102" spans="1:24" x14ac:dyDescent="0.25">
      <c r="A102" t="s">
        <v>23</v>
      </c>
      <c r="B102" t="s">
        <v>3102</v>
      </c>
      <c r="C102" s="7">
        <v>0.83333333333333337</v>
      </c>
      <c r="D102" t="s">
        <v>248</v>
      </c>
      <c r="E102" t="s">
        <v>25</v>
      </c>
      <c r="F102">
        <v>1</v>
      </c>
      <c r="G102">
        <v>0</v>
      </c>
      <c r="H102" t="s">
        <v>27</v>
      </c>
      <c r="I102">
        <v>1</v>
      </c>
      <c r="J102">
        <v>0</v>
      </c>
      <c r="K102" t="s">
        <v>27</v>
      </c>
      <c r="L102" t="s">
        <v>2763</v>
      </c>
      <c r="M102">
        <v>9</v>
      </c>
      <c r="N102">
        <v>14</v>
      </c>
      <c r="O102">
        <v>3</v>
      </c>
      <c r="P102">
        <v>3</v>
      </c>
      <c r="Q102">
        <v>12</v>
      </c>
      <c r="R102">
        <v>12</v>
      </c>
      <c r="S102">
        <v>10</v>
      </c>
      <c r="T102">
        <v>8</v>
      </c>
      <c r="U102">
        <v>2</v>
      </c>
      <c r="V102">
        <v>2</v>
      </c>
      <c r="W102">
        <v>0</v>
      </c>
      <c r="X102">
        <v>0</v>
      </c>
    </row>
    <row r="103" spans="1:24" x14ac:dyDescent="0.25">
      <c r="A103" t="s">
        <v>23</v>
      </c>
      <c r="B103" t="s">
        <v>3103</v>
      </c>
      <c r="C103" s="7">
        <v>0.52083333333333337</v>
      </c>
      <c r="D103" t="s">
        <v>57</v>
      </c>
      <c r="E103" t="s">
        <v>43</v>
      </c>
      <c r="F103">
        <v>0</v>
      </c>
      <c r="G103">
        <v>2</v>
      </c>
      <c r="H103" t="s">
        <v>47</v>
      </c>
      <c r="I103">
        <v>0</v>
      </c>
      <c r="J103">
        <v>2</v>
      </c>
      <c r="K103" t="s">
        <v>47</v>
      </c>
      <c r="L103" t="s">
        <v>62</v>
      </c>
      <c r="M103">
        <v>5</v>
      </c>
      <c r="N103">
        <v>16</v>
      </c>
      <c r="O103">
        <v>1</v>
      </c>
      <c r="P103">
        <v>5</v>
      </c>
      <c r="Q103">
        <v>9</v>
      </c>
      <c r="R103">
        <v>12</v>
      </c>
      <c r="S103">
        <v>1</v>
      </c>
      <c r="T103">
        <v>9</v>
      </c>
      <c r="U103">
        <v>1</v>
      </c>
      <c r="V103">
        <v>2</v>
      </c>
      <c r="W103">
        <v>0</v>
      </c>
      <c r="X103">
        <v>0</v>
      </c>
    </row>
    <row r="104" spans="1:24" x14ac:dyDescent="0.25">
      <c r="A104" t="s">
        <v>23</v>
      </c>
      <c r="B104" t="s">
        <v>3103</v>
      </c>
      <c r="C104" s="7">
        <v>0.625</v>
      </c>
      <c r="D104" t="s">
        <v>2952</v>
      </c>
      <c r="E104" t="s">
        <v>139</v>
      </c>
      <c r="F104">
        <v>1</v>
      </c>
      <c r="G104">
        <v>2</v>
      </c>
      <c r="H104" t="s">
        <v>47</v>
      </c>
      <c r="I104">
        <v>0</v>
      </c>
      <c r="J104">
        <v>2</v>
      </c>
      <c r="K104" t="s">
        <v>47</v>
      </c>
      <c r="L104" t="s">
        <v>2953</v>
      </c>
      <c r="M104">
        <v>19</v>
      </c>
      <c r="N104">
        <v>9</v>
      </c>
      <c r="O104">
        <v>7</v>
      </c>
      <c r="P104">
        <v>5</v>
      </c>
      <c r="Q104">
        <v>12</v>
      </c>
      <c r="R104">
        <v>13</v>
      </c>
      <c r="S104">
        <v>6</v>
      </c>
      <c r="T104">
        <v>2</v>
      </c>
      <c r="U104">
        <v>2</v>
      </c>
      <c r="V104">
        <v>3</v>
      </c>
      <c r="W104">
        <v>0</v>
      </c>
      <c r="X104">
        <v>0</v>
      </c>
    </row>
    <row r="105" spans="1:24" x14ac:dyDescent="0.25">
      <c r="A105" t="s">
        <v>23</v>
      </c>
      <c r="B105" t="s">
        <v>3103</v>
      </c>
      <c r="C105" s="7">
        <v>0.625</v>
      </c>
      <c r="D105" t="s">
        <v>36</v>
      </c>
      <c r="E105" t="s">
        <v>588</v>
      </c>
      <c r="F105">
        <v>1</v>
      </c>
      <c r="G105">
        <v>1</v>
      </c>
      <c r="H105" t="s">
        <v>34</v>
      </c>
      <c r="I105">
        <v>1</v>
      </c>
      <c r="J105">
        <v>0</v>
      </c>
      <c r="K105" t="s">
        <v>27</v>
      </c>
      <c r="L105" t="s">
        <v>44</v>
      </c>
      <c r="M105">
        <v>25</v>
      </c>
      <c r="N105">
        <v>5</v>
      </c>
      <c r="O105">
        <v>4</v>
      </c>
      <c r="P105">
        <v>2</v>
      </c>
      <c r="Q105">
        <v>6</v>
      </c>
      <c r="R105">
        <v>9</v>
      </c>
      <c r="S105">
        <v>14</v>
      </c>
      <c r="T105">
        <v>2</v>
      </c>
      <c r="U105">
        <v>1</v>
      </c>
      <c r="V105">
        <v>4</v>
      </c>
      <c r="W105">
        <v>0</v>
      </c>
      <c r="X105">
        <v>0</v>
      </c>
    </row>
    <row r="106" spans="1:24" x14ac:dyDescent="0.25">
      <c r="A106" t="s">
        <v>23</v>
      </c>
      <c r="B106" t="s">
        <v>3103</v>
      </c>
      <c r="C106" s="7">
        <v>0.625</v>
      </c>
      <c r="D106" t="s">
        <v>356</v>
      </c>
      <c r="E106" t="s">
        <v>49</v>
      </c>
      <c r="F106">
        <v>2</v>
      </c>
      <c r="G106">
        <v>0</v>
      </c>
      <c r="H106" t="s">
        <v>27</v>
      </c>
      <c r="I106">
        <v>0</v>
      </c>
      <c r="J106">
        <v>0</v>
      </c>
      <c r="K106" t="s">
        <v>34</v>
      </c>
      <c r="L106" t="s">
        <v>2336</v>
      </c>
      <c r="M106">
        <v>13</v>
      </c>
      <c r="N106">
        <v>4</v>
      </c>
      <c r="O106">
        <v>6</v>
      </c>
      <c r="P106">
        <v>2</v>
      </c>
      <c r="Q106">
        <v>14</v>
      </c>
      <c r="R106">
        <v>13</v>
      </c>
      <c r="S106">
        <v>4</v>
      </c>
      <c r="T106">
        <v>6</v>
      </c>
      <c r="U106">
        <v>2</v>
      </c>
      <c r="V106">
        <v>1</v>
      </c>
      <c r="W106">
        <v>0</v>
      </c>
      <c r="X106">
        <v>0</v>
      </c>
    </row>
    <row r="107" spans="1:24" x14ac:dyDescent="0.25">
      <c r="A107" t="s">
        <v>23</v>
      </c>
      <c r="B107" t="s">
        <v>3103</v>
      </c>
      <c r="C107" s="7">
        <v>0.72916666666666663</v>
      </c>
      <c r="D107" t="s">
        <v>2612</v>
      </c>
      <c r="E107" t="s">
        <v>58</v>
      </c>
      <c r="F107">
        <v>1</v>
      </c>
      <c r="G107">
        <v>1</v>
      </c>
      <c r="H107" t="s">
        <v>34</v>
      </c>
      <c r="I107">
        <v>1</v>
      </c>
      <c r="J107">
        <v>0</v>
      </c>
      <c r="K107" t="s">
        <v>27</v>
      </c>
      <c r="L107" t="s">
        <v>2708</v>
      </c>
      <c r="M107">
        <v>14</v>
      </c>
      <c r="N107">
        <v>6</v>
      </c>
      <c r="O107">
        <v>5</v>
      </c>
      <c r="P107">
        <v>1</v>
      </c>
      <c r="Q107">
        <v>16</v>
      </c>
      <c r="R107">
        <v>10</v>
      </c>
      <c r="S107">
        <v>2</v>
      </c>
      <c r="T107">
        <v>5</v>
      </c>
      <c r="U107">
        <v>3</v>
      </c>
      <c r="V107">
        <v>4</v>
      </c>
      <c r="W107">
        <v>1</v>
      </c>
      <c r="X107">
        <v>0</v>
      </c>
    </row>
    <row r="108" spans="1:24" x14ac:dyDescent="0.25">
      <c r="A108" t="s">
        <v>23</v>
      </c>
      <c r="B108" t="s">
        <v>3104</v>
      </c>
      <c r="C108" s="7">
        <v>0.58333333333333337</v>
      </c>
      <c r="D108" t="s">
        <v>54</v>
      </c>
      <c r="E108" t="s">
        <v>905</v>
      </c>
      <c r="F108">
        <v>1</v>
      </c>
      <c r="G108">
        <v>0</v>
      </c>
      <c r="H108" t="s">
        <v>27</v>
      </c>
      <c r="I108">
        <v>0</v>
      </c>
      <c r="J108">
        <v>0</v>
      </c>
      <c r="K108" t="s">
        <v>34</v>
      </c>
      <c r="L108" t="s">
        <v>64</v>
      </c>
      <c r="M108">
        <v>14</v>
      </c>
      <c r="N108">
        <v>7</v>
      </c>
      <c r="O108">
        <v>6</v>
      </c>
      <c r="P108">
        <v>1</v>
      </c>
      <c r="Q108">
        <v>6</v>
      </c>
      <c r="R108">
        <v>19</v>
      </c>
      <c r="S108">
        <v>4</v>
      </c>
      <c r="T108">
        <v>2</v>
      </c>
      <c r="U108">
        <v>4</v>
      </c>
      <c r="V108">
        <v>2</v>
      </c>
      <c r="W108">
        <v>0</v>
      </c>
      <c r="X108">
        <v>1</v>
      </c>
    </row>
    <row r="109" spans="1:24" x14ac:dyDescent="0.25">
      <c r="A109" t="s">
        <v>23</v>
      </c>
      <c r="B109" t="s">
        <v>3104</v>
      </c>
      <c r="C109" s="7">
        <v>0.58333333333333337</v>
      </c>
      <c r="D109" t="s">
        <v>30</v>
      </c>
      <c r="E109" t="s">
        <v>42</v>
      </c>
      <c r="F109">
        <v>0</v>
      </c>
      <c r="G109">
        <v>0</v>
      </c>
      <c r="H109" t="s">
        <v>34</v>
      </c>
      <c r="I109">
        <v>0</v>
      </c>
      <c r="J109">
        <v>0</v>
      </c>
      <c r="K109" t="s">
        <v>34</v>
      </c>
      <c r="L109" t="s">
        <v>2582</v>
      </c>
      <c r="M109">
        <v>12</v>
      </c>
      <c r="N109">
        <v>8</v>
      </c>
      <c r="O109">
        <v>2</v>
      </c>
      <c r="P109">
        <v>0</v>
      </c>
      <c r="Q109">
        <v>13</v>
      </c>
      <c r="R109">
        <v>17</v>
      </c>
      <c r="S109">
        <v>4</v>
      </c>
      <c r="T109">
        <v>2</v>
      </c>
      <c r="U109">
        <v>2</v>
      </c>
      <c r="V109">
        <v>4</v>
      </c>
      <c r="W109">
        <v>1</v>
      </c>
      <c r="X109">
        <v>0</v>
      </c>
    </row>
    <row r="110" spans="1:24" x14ac:dyDescent="0.25">
      <c r="A110" t="s">
        <v>23</v>
      </c>
      <c r="B110" t="s">
        <v>3104</v>
      </c>
      <c r="C110" s="7">
        <v>0.58333333333333337</v>
      </c>
      <c r="D110" t="s">
        <v>457</v>
      </c>
      <c r="E110" t="s">
        <v>1227</v>
      </c>
      <c r="F110">
        <v>1</v>
      </c>
      <c r="G110">
        <v>1</v>
      </c>
      <c r="H110" t="s">
        <v>34</v>
      </c>
      <c r="I110">
        <v>1</v>
      </c>
      <c r="J110">
        <v>1</v>
      </c>
      <c r="K110" t="s">
        <v>34</v>
      </c>
      <c r="L110" t="s">
        <v>2892</v>
      </c>
      <c r="M110">
        <v>18</v>
      </c>
      <c r="N110">
        <v>9</v>
      </c>
      <c r="O110">
        <v>5</v>
      </c>
      <c r="P110">
        <v>3</v>
      </c>
      <c r="Q110">
        <v>12</v>
      </c>
      <c r="R110">
        <v>5</v>
      </c>
      <c r="S110">
        <v>10</v>
      </c>
      <c r="T110">
        <v>5</v>
      </c>
      <c r="U110">
        <v>1</v>
      </c>
      <c r="V110">
        <v>1</v>
      </c>
      <c r="W110">
        <v>0</v>
      </c>
      <c r="X110">
        <v>0</v>
      </c>
    </row>
    <row r="111" spans="1:24" x14ac:dyDescent="0.25">
      <c r="A111" t="s">
        <v>23</v>
      </c>
      <c r="B111" t="s">
        <v>3104</v>
      </c>
      <c r="C111" s="7">
        <v>0.6875</v>
      </c>
      <c r="D111" t="s">
        <v>26</v>
      </c>
      <c r="E111" t="s">
        <v>53</v>
      </c>
      <c r="F111">
        <v>3</v>
      </c>
      <c r="G111">
        <v>2</v>
      </c>
      <c r="H111" t="s">
        <v>27</v>
      </c>
      <c r="I111">
        <v>1</v>
      </c>
      <c r="J111">
        <v>1</v>
      </c>
      <c r="K111" t="s">
        <v>34</v>
      </c>
      <c r="L111" t="s">
        <v>318</v>
      </c>
      <c r="M111">
        <v>7</v>
      </c>
      <c r="N111">
        <v>16</v>
      </c>
      <c r="O111">
        <v>3</v>
      </c>
      <c r="P111">
        <v>5</v>
      </c>
      <c r="Q111">
        <v>11</v>
      </c>
      <c r="R111">
        <v>6</v>
      </c>
      <c r="S111">
        <v>3</v>
      </c>
      <c r="T111">
        <v>2</v>
      </c>
      <c r="U111">
        <v>1</v>
      </c>
      <c r="V111">
        <v>1</v>
      </c>
      <c r="W111">
        <v>0</v>
      </c>
      <c r="X111">
        <v>0</v>
      </c>
    </row>
    <row r="112" spans="1:24" x14ac:dyDescent="0.25">
      <c r="A112" t="s">
        <v>23</v>
      </c>
      <c r="B112" t="s">
        <v>3105</v>
      </c>
      <c r="C112" s="7">
        <v>0.52083333333333337</v>
      </c>
      <c r="D112" t="s">
        <v>1227</v>
      </c>
      <c r="E112" t="s">
        <v>36</v>
      </c>
      <c r="F112">
        <v>0</v>
      </c>
      <c r="G112">
        <v>3</v>
      </c>
      <c r="H112" t="s">
        <v>47</v>
      </c>
      <c r="I112">
        <v>0</v>
      </c>
      <c r="J112">
        <v>2</v>
      </c>
      <c r="K112" t="s">
        <v>47</v>
      </c>
      <c r="L112" t="s">
        <v>2309</v>
      </c>
      <c r="M112">
        <v>4</v>
      </c>
      <c r="N112">
        <v>16</v>
      </c>
      <c r="O112">
        <v>3</v>
      </c>
      <c r="P112">
        <v>7</v>
      </c>
      <c r="Q112">
        <v>15</v>
      </c>
      <c r="R112">
        <v>8</v>
      </c>
      <c r="S112">
        <v>3</v>
      </c>
      <c r="T112">
        <v>5</v>
      </c>
      <c r="U112">
        <v>3</v>
      </c>
      <c r="V112">
        <v>1</v>
      </c>
      <c r="W112">
        <v>0</v>
      </c>
      <c r="X112">
        <v>0</v>
      </c>
    </row>
    <row r="113" spans="1:24" x14ac:dyDescent="0.25">
      <c r="A113" t="s">
        <v>23</v>
      </c>
      <c r="B113" t="s">
        <v>3105</v>
      </c>
      <c r="C113" s="7">
        <v>0.625</v>
      </c>
      <c r="D113" t="s">
        <v>25</v>
      </c>
      <c r="E113" t="s">
        <v>2612</v>
      </c>
      <c r="F113">
        <v>2</v>
      </c>
      <c r="G113">
        <v>0</v>
      </c>
      <c r="H113" t="s">
        <v>27</v>
      </c>
      <c r="I113">
        <v>0</v>
      </c>
      <c r="J113">
        <v>0</v>
      </c>
      <c r="K113" t="s">
        <v>34</v>
      </c>
      <c r="L113" t="s">
        <v>41</v>
      </c>
      <c r="M113">
        <v>9</v>
      </c>
      <c r="N113">
        <v>6</v>
      </c>
      <c r="O113">
        <v>5</v>
      </c>
      <c r="P113">
        <v>2</v>
      </c>
      <c r="Q113">
        <v>7</v>
      </c>
      <c r="R113">
        <v>13</v>
      </c>
      <c r="S113">
        <v>5</v>
      </c>
      <c r="T113">
        <v>7</v>
      </c>
      <c r="U113">
        <v>3</v>
      </c>
      <c r="V113">
        <v>3</v>
      </c>
      <c r="W113">
        <v>0</v>
      </c>
      <c r="X113">
        <v>0</v>
      </c>
    </row>
    <row r="114" spans="1:24" x14ac:dyDescent="0.25">
      <c r="A114" t="s">
        <v>23</v>
      </c>
      <c r="B114" t="s">
        <v>3105</v>
      </c>
      <c r="C114" s="7">
        <v>0.625</v>
      </c>
      <c r="D114" t="s">
        <v>588</v>
      </c>
      <c r="E114" t="s">
        <v>356</v>
      </c>
      <c r="F114">
        <v>3</v>
      </c>
      <c r="G114">
        <v>3</v>
      </c>
      <c r="H114" t="s">
        <v>34</v>
      </c>
      <c r="I114">
        <v>2</v>
      </c>
      <c r="J114">
        <v>3</v>
      </c>
      <c r="K114" t="s">
        <v>47</v>
      </c>
      <c r="L114" t="s">
        <v>2402</v>
      </c>
      <c r="M114">
        <v>15</v>
      </c>
      <c r="N114">
        <v>18</v>
      </c>
      <c r="O114">
        <v>9</v>
      </c>
      <c r="P114">
        <v>8</v>
      </c>
      <c r="Q114">
        <v>14</v>
      </c>
      <c r="R114">
        <v>15</v>
      </c>
      <c r="S114">
        <v>3</v>
      </c>
      <c r="T114">
        <v>6</v>
      </c>
      <c r="U114">
        <v>2</v>
      </c>
      <c r="V114">
        <v>3</v>
      </c>
      <c r="W114">
        <v>0</v>
      </c>
      <c r="X114">
        <v>0</v>
      </c>
    </row>
    <row r="115" spans="1:24" x14ac:dyDescent="0.25">
      <c r="A115" t="s">
        <v>23</v>
      </c>
      <c r="B115" t="s">
        <v>3105</v>
      </c>
      <c r="C115" s="7">
        <v>0.625</v>
      </c>
      <c r="D115" t="s">
        <v>58</v>
      </c>
      <c r="E115" t="s">
        <v>2952</v>
      </c>
      <c r="F115">
        <v>3</v>
      </c>
      <c r="G115">
        <v>3</v>
      </c>
      <c r="H115" t="s">
        <v>34</v>
      </c>
      <c r="I115">
        <v>2</v>
      </c>
      <c r="J115">
        <v>2</v>
      </c>
      <c r="K115" t="s">
        <v>34</v>
      </c>
      <c r="L115" t="s">
        <v>2879</v>
      </c>
      <c r="M115">
        <v>23</v>
      </c>
      <c r="N115">
        <v>10</v>
      </c>
      <c r="O115">
        <v>9</v>
      </c>
      <c r="P115">
        <v>4</v>
      </c>
      <c r="Q115">
        <v>13</v>
      </c>
      <c r="R115">
        <v>11</v>
      </c>
      <c r="S115">
        <v>8</v>
      </c>
      <c r="T115">
        <v>2</v>
      </c>
      <c r="U115">
        <v>2</v>
      </c>
      <c r="V115">
        <v>2</v>
      </c>
      <c r="W115">
        <v>0</v>
      </c>
      <c r="X115">
        <v>0</v>
      </c>
    </row>
    <row r="116" spans="1:24" x14ac:dyDescent="0.25">
      <c r="A116" t="s">
        <v>23</v>
      </c>
      <c r="B116" t="s">
        <v>3105</v>
      </c>
      <c r="C116" s="7">
        <v>0.625</v>
      </c>
      <c r="D116" t="s">
        <v>139</v>
      </c>
      <c r="E116" t="s">
        <v>248</v>
      </c>
      <c r="F116">
        <v>2</v>
      </c>
      <c r="G116">
        <v>1</v>
      </c>
      <c r="H116" t="s">
        <v>27</v>
      </c>
      <c r="I116">
        <v>1</v>
      </c>
      <c r="J116">
        <v>1</v>
      </c>
      <c r="K116" t="s">
        <v>34</v>
      </c>
      <c r="L116" t="s">
        <v>55</v>
      </c>
      <c r="M116">
        <v>8</v>
      </c>
      <c r="N116">
        <v>17</v>
      </c>
      <c r="O116">
        <v>4</v>
      </c>
      <c r="P116">
        <v>5</v>
      </c>
      <c r="Q116">
        <v>8</v>
      </c>
      <c r="R116">
        <v>9</v>
      </c>
      <c r="S116">
        <v>5</v>
      </c>
      <c r="T116">
        <v>7</v>
      </c>
      <c r="U116">
        <v>3</v>
      </c>
      <c r="V116">
        <v>2</v>
      </c>
      <c r="W116">
        <v>0</v>
      </c>
      <c r="X116">
        <v>0</v>
      </c>
    </row>
    <row r="117" spans="1:24" x14ac:dyDescent="0.25">
      <c r="A117" t="s">
        <v>23</v>
      </c>
      <c r="B117" t="s">
        <v>3105</v>
      </c>
      <c r="C117" s="7">
        <v>0.625</v>
      </c>
      <c r="D117" t="s">
        <v>905</v>
      </c>
      <c r="E117" t="s">
        <v>57</v>
      </c>
      <c r="F117">
        <v>4</v>
      </c>
      <c r="G117">
        <v>1</v>
      </c>
      <c r="H117" t="s">
        <v>27</v>
      </c>
      <c r="I117">
        <v>2</v>
      </c>
      <c r="J117">
        <v>0</v>
      </c>
      <c r="K117" t="s">
        <v>27</v>
      </c>
      <c r="L117" t="s">
        <v>98</v>
      </c>
      <c r="M117">
        <v>20</v>
      </c>
      <c r="N117">
        <v>9</v>
      </c>
      <c r="O117">
        <v>7</v>
      </c>
      <c r="P117">
        <v>3</v>
      </c>
      <c r="Q117">
        <v>7</v>
      </c>
      <c r="R117">
        <v>5</v>
      </c>
      <c r="S117">
        <v>9</v>
      </c>
      <c r="T117">
        <v>3</v>
      </c>
      <c r="U117">
        <v>2</v>
      </c>
      <c r="V117">
        <v>1</v>
      </c>
      <c r="W117">
        <v>0</v>
      </c>
      <c r="X117">
        <v>1</v>
      </c>
    </row>
    <row r="118" spans="1:24" x14ac:dyDescent="0.25">
      <c r="A118" t="s">
        <v>23</v>
      </c>
      <c r="B118" t="s">
        <v>3105</v>
      </c>
      <c r="C118" s="7">
        <v>0.625</v>
      </c>
      <c r="D118" t="s">
        <v>49</v>
      </c>
      <c r="E118" t="s">
        <v>26</v>
      </c>
      <c r="F118">
        <v>1</v>
      </c>
      <c r="G118">
        <v>0</v>
      </c>
      <c r="H118" t="s">
        <v>27</v>
      </c>
      <c r="I118">
        <v>0</v>
      </c>
      <c r="J118">
        <v>0</v>
      </c>
      <c r="K118" t="s">
        <v>34</v>
      </c>
      <c r="L118" t="s">
        <v>28</v>
      </c>
      <c r="M118">
        <v>15</v>
      </c>
      <c r="N118">
        <v>8</v>
      </c>
      <c r="O118">
        <v>5</v>
      </c>
      <c r="P118">
        <v>3</v>
      </c>
      <c r="Q118">
        <v>6</v>
      </c>
      <c r="R118">
        <v>9</v>
      </c>
      <c r="S118">
        <v>7</v>
      </c>
      <c r="T118">
        <v>3</v>
      </c>
      <c r="U118">
        <v>1</v>
      </c>
      <c r="V118">
        <v>1</v>
      </c>
      <c r="W118">
        <v>0</v>
      </c>
      <c r="X118">
        <v>0</v>
      </c>
    </row>
    <row r="119" spans="1:24" x14ac:dyDescent="0.25">
      <c r="A119" t="s">
        <v>23</v>
      </c>
      <c r="B119" t="s">
        <v>3105</v>
      </c>
      <c r="C119" s="7">
        <v>0.72916666666666663</v>
      </c>
      <c r="D119" t="s">
        <v>53</v>
      </c>
      <c r="E119" t="s">
        <v>54</v>
      </c>
      <c r="F119">
        <v>4</v>
      </c>
      <c r="G119">
        <v>0</v>
      </c>
      <c r="H119" t="s">
        <v>27</v>
      </c>
      <c r="I119">
        <v>1</v>
      </c>
      <c r="J119">
        <v>0</v>
      </c>
      <c r="K119" t="s">
        <v>27</v>
      </c>
      <c r="L119" t="s">
        <v>62</v>
      </c>
      <c r="M119">
        <v>19</v>
      </c>
      <c r="N119">
        <v>5</v>
      </c>
      <c r="O119">
        <v>9</v>
      </c>
      <c r="P119">
        <v>3</v>
      </c>
      <c r="Q119">
        <v>15</v>
      </c>
      <c r="R119">
        <v>12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0</v>
      </c>
    </row>
    <row r="120" spans="1:24" x14ac:dyDescent="0.25">
      <c r="A120" t="s">
        <v>23</v>
      </c>
      <c r="B120" t="s">
        <v>3106</v>
      </c>
      <c r="C120" s="7">
        <v>0.58333333333333337</v>
      </c>
      <c r="D120" t="s">
        <v>43</v>
      </c>
      <c r="E120" t="s">
        <v>30</v>
      </c>
      <c r="F120">
        <v>3</v>
      </c>
      <c r="G120">
        <v>0</v>
      </c>
      <c r="H120" t="s">
        <v>27</v>
      </c>
      <c r="I120">
        <v>1</v>
      </c>
      <c r="J120">
        <v>0</v>
      </c>
      <c r="K120" t="s">
        <v>27</v>
      </c>
      <c r="L120" t="s">
        <v>35</v>
      </c>
      <c r="M120">
        <v>17</v>
      </c>
      <c r="N120">
        <v>4</v>
      </c>
      <c r="O120">
        <v>7</v>
      </c>
      <c r="P120">
        <v>1</v>
      </c>
      <c r="Q120">
        <v>5</v>
      </c>
      <c r="R120">
        <v>7</v>
      </c>
      <c r="S120">
        <v>7</v>
      </c>
      <c r="T120">
        <v>1</v>
      </c>
      <c r="U120">
        <v>1</v>
      </c>
      <c r="V120">
        <v>1</v>
      </c>
      <c r="W120">
        <v>0</v>
      </c>
      <c r="X120">
        <v>0</v>
      </c>
    </row>
    <row r="121" spans="1:24" x14ac:dyDescent="0.25">
      <c r="A121" t="s">
        <v>23</v>
      </c>
      <c r="B121" t="s">
        <v>3106</v>
      </c>
      <c r="C121" s="7">
        <v>0.6875</v>
      </c>
      <c r="D121" t="s">
        <v>42</v>
      </c>
      <c r="E121" t="s">
        <v>457</v>
      </c>
      <c r="F121">
        <v>2</v>
      </c>
      <c r="G121">
        <v>1</v>
      </c>
      <c r="H121" t="s">
        <v>27</v>
      </c>
      <c r="I121">
        <v>0</v>
      </c>
      <c r="J121">
        <v>1</v>
      </c>
      <c r="K121" t="s">
        <v>47</v>
      </c>
      <c r="L121" t="s">
        <v>44</v>
      </c>
      <c r="M121">
        <v>13</v>
      </c>
      <c r="N121">
        <v>18</v>
      </c>
      <c r="O121">
        <v>4</v>
      </c>
      <c r="P121">
        <v>7</v>
      </c>
      <c r="Q121">
        <v>11</v>
      </c>
      <c r="R121">
        <v>12</v>
      </c>
      <c r="S121">
        <v>4</v>
      </c>
      <c r="T121">
        <v>8</v>
      </c>
      <c r="U121">
        <v>1</v>
      </c>
      <c r="V121">
        <v>4</v>
      </c>
      <c r="W121">
        <v>0</v>
      </c>
      <c r="X121">
        <v>0</v>
      </c>
    </row>
    <row r="122" spans="1:24" x14ac:dyDescent="0.25">
      <c r="A122" t="s">
        <v>23</v>
      </c>
      <c r="B122" t="s">
        <v>3107</v>
      </c>
      <c r="C122" s="7">
        <v>0.52083333333333337</v>
      </c>
      <c r="D122" t="s">
        <v>54</v>
      </c>
      <c r="E122" t="s">
        <v>58</v>
      </c>
      <c r="F122">
        <v>2</v>
      </c>
      <c r="G122">
        <v>0</v>
      </c>
      <c r="H122" t="s">
        <v>27</v>
      </c>
      <c r="I122">
        <v>0</v>
      </c>
      <c r="J122">
        <v>0</v>
      </c>
      <c r="K122" t="s">
        <v>34</v>
      </c>
      <c r="L122" t="s">
        <v>35</v>
      </c>
      <c r="M122">
        <v>24</v>
      </c>
      <c r="N122">
        <v>9</v>
      </c>
      <c r="O122">
        <v>6</v>
      </c>
      <c r="P122">
        <v>5</v>
      </c>
      <c r="Q122">
        <v>6</v>
      </c>
      <c r="R122">
        <v>12</v>
      </c>
      <c r="S122">
        <v>4</v>
      </c>
      <c r="T122">
        <v>4</v>
      </c>
      <c r="U122">
        <v>1</v>
      </c>
      <c r="V122">
        <v>3</v>
      </c>
      <c r="W122">
        <v>0</v>
      </c>
      <c r="X122">
        <v>0</v>
      </c>
    </row>
    <row r="123" spans="1:24" x14ac:dyDescent="0.25">
      <c r="A123" t="s">
        <v>23</v>
      </c>
      <c r="B123" t="s">
        <v>3107</v>
      </c>
      <c r="C123" s="7">
        <v>0.625</v>
      </c>
      <c r="D123" t="s">
        <v>356</v>
      </c>
      <c r="E123" t="s">
        <v>25</v>
      </c>
      <c r="F123">
        <v>1</v>
      </c>
      <c r="G123">
        <v>2</v>
      </c>
      <c r="H123" t="s">
        <v>47</v>
      </c>
      <c r="I123">
        <v>0</v>
      </c>
      <c r="J123">
        <v>1</v>
      </c>
      <c r="K123" t="s">
        <v>47</v>
      </c>
      <c r="L123" t="s">
        <v>2960</v>
      </c>
      <c r="M123">
        <v>8</v>
      </c>
      <c r="N123">
        <v>10</v>
      </c>
      <c r="O123">
        <v>3</v>
      </c>
      <c r="P123">
        <v>3</v>
      </c>
      <c r="Q123">
        <v>12</v>
      </c>
      <c r="R123">
        <v>10</v>
      </c>
      <c r="S123">
        <v>7</v>
      </c>
      <c r="T123">
        <v>3</v>
      </c>
      <c r="U123">
        <v>3</v>
      </c>
      <c r="V123">
        <v>3</v>
      </c>
      <c r="W123">
        <v>0</v>
      </c>
      <c r="X123">
        <v>0</v>
      </c>
    </row>
    <row r="124" spans="1:24" x14ac:dyDescent="0.25">
      <c r="A124" t="s">
        <v>23</v>
      </c>
      <c r="B124" t="s">
        <v>3107</v>
      </c>
      <c r="C124" s="7">
        <v>0.625</v>
      </c>
      <c r="D124" t="s">
        <v>53</v>
      </c>
      <c r="E124" t="s">
        <v>248</v>
      </c>
      <c r="F124">
        <v>4</v>
      </c>
      <c r="G124">
        <v>0</v>
      </c>
      <c r="H124" t="s">
        <v>27</v>
      </c>
      <c r="I124">
        <v>3</v>
      </c>
      <c r="J124">
        <v>0</v>
      </c>
      <c r="K124" t="s">
        <v>27</v>
      </c>
      <c r="L124" t="s">
        <v>44</v>
      </c>
      <c r="M124">
        <v>20</v>
      </c>
      <c r="N124">
        <v>7</v>
      </c>
      <c r="O124">
        <v>6</v>
      </c>
      <c r="P124">
        <v>3</v>
      </c>
      <c r="Q124">
        <v>7</v>
      </c>
      <c r="R124">
        <v>14</v>
      </c>
      <c r="S124">
        <v>5</v>
      </c>
      <c r="T124">
        <v>7</v>
      </c>
      <c r="U124">
        <v>0</v>
      </c>
      <c r="V124">
        <v>1</v>
      </c>
      <c r="W124">
        <v>0</v>
      </c>
      <c r="X124">
        <v>0</v>
      </c>
    </row>
    <row r="125" spans="1:24" x14ac:dyDescent="0.25">
      <c r="A125" t="s">
        <v>23</v>
      </c>
      <c r="B125" t="s">
        <v>3107</v>
      </c>
      <c r="C125" s="7">
        <v>0.625</v>
      </c>
      <c r="D125" t="s">
        <v>139</v>
      </c>
      <c r="E125" t="s">
        <v>49</v>
      </c>
      <c r="F125">
        <v>0</v>
      </c>
      <c r="G125">
        <v>0</v>
      </c>
      <c r="H125" t="s">
        <v>34</v>
      </c>
      <c r="I125">
        <v>0</v>
      </c>
      <c r="J125">
        <v>0</v>
      </c>
      <c r="K125" t="s">
        <v>34</v>
      </c>
      <c r="L125" t="s">
        <v>2402</v>
      </c>
      <c r="M125">
        <v>14</v>
      </c>
      <c r="N125">
        <v>5</v>
      </c>
      <c r="O125">
        <v>4</v>
      </c>
      <c r="P125">
        <v>2</v>
      </c>
      <c r="Q125">
        <v>11</v>
      </c>
      <c r="R125">
        <v>10</v>
      </c>
      <c r="S125">
        <v>4</v>
      </c>
      <c r="T125">
        <v>3</v>
      </c>
      <c r="U125">
        <v>2</v>
      </c>
      <c r="V125">
        <v>2</v>
      </c>
      <c r="W125">
        <v>0</v>
      </c>
      <c r="X125">
        <v>0</v>
      </c>
    </row>
    <row r="126" spans="1:24" x14ac:dyDescent="0.25">
      <c r="A126" t="s">
        <v>23</v>
      </c>
      <c r="B126" t="s">
        <v>3107</v>
      </c>
      <c r="C126" s="7">
        <v>0.72916666666666663</v>
      </c>
      <c r="D126" t="s">
        <v>2612</v>
      </c>
      <c r="E126" t="s">
        <v>457</v>
      </c>
      <c r="F126">
        <v>0</v>
      </c>
      <c r="G126">
        <v>0</v>
      </c>
      <c r="H126" t="s">
        <v>34</v>
      </c>
      <c r="I126">
        <v>0</v>
      </c>
      <c r="J126">
        <v>0</v>
      </c>
      <c r="K126" t="s">
        <v>34</v>
      </c>
      <c r="L126" t="s">
        <v>318</v>
      </c>
      <c r="M126">
        <v>20</v>
      </c>
      <c r="N126">
        <v>11</v>
      </c>
      <c r="O126">
        <v>4</v>
      </c>
      <c r="P126">
        <v>4</v>
      </c>
      <c r="Q126">
        <v>12</v>
      </c>
      <c r="R126">
        <v>14</v>
      </c>
      <c r="S126">
        <v>6</v>
      </c>
      <c r="T126">
        <v>1</v>
      </c>
      <c r="U126">
        <v>1</v>
      </c>
      <c r="V126">
        <v>3</v>
      </c>
      <c r="W126">
        <v>0</v>
      </c>
      <c r="X126">
        <v>0</v>
      </c>
    </row>
    <row r="127" spans="1:24" x14ac:dyDescent="0.25">
      <c r="A127" t="s">
        <v>23</v>
      </c>
      <c r="B127" t="s">
        <v>3108</v>
      </c>
      <c r="C127" s="7">
        <v>0.58333333333333337</v>
      </c>
      <c r="D127" t="s">
        <v>2952</v>
      </c>
      <c r="E127" t="s">
        <v>30</v>
      </c>
      <c r="F127">
        <v>1</v>
      </c>
      <c r="G127">
        <v>0</v>
      </c>
      <c r="H127" t="s">
        <v>27</v>
      </c>
      <c r="I127">
        <v>1</v>
      </c>
      <c r="J127">
        <v>0</v>
      </c>
      <c r="K127" t="s">
        <v>27</v>
      </c>
      <c r="L127" t="s">
        <v>2892</v>
      </c>
      <c r="M127">
        <v>6</v>
      </c>
      <c r="N127">
        <v>14</v>
      </c>
      <c r="O127">
        <v>4</v>
      </c>
      <c r="P127">
        <v>5</v>
      </c>
      <c r="Q127">
        <v>8</v>
      </c>
      <c r="R127">
        <v>11</v>
      </c>
      <c r="S127">
        <v>3</v>
      </c>
      <c r="T127">
        <v>3</v>
      </c>
      <c r="U127">
        <v>4</v>
      </c>
      <c r="V127">
        <v>3</v>
      </c>
      <c r="W127">
        <v>0</v>
      </c>
      <c r="X127">
        <v>0</v>
      </c>
    </row>
    <row r="128" spans="1:24" x14ac:dyDescent="0.25">
      <c r="A128" t="s">
        <v>23</v>
      </c>
      <c r="B128" t="s">
        <v>3108</v>
      </c>
      <c r="C128" s="7">
        <v>0.58333333333333337</v>
      </c>
      <c r="D128" t="s">
        <v>1227</v>
      </c>
      <c r="E128" t="s">
        <v>905</v>
      </c>
      <c r="F128">
        <v>4</v>
      </c>
      <c r="G128">
        <v>2</v>
      </c>
      <c r="H128" t="s">
        <v>27</v>
      </c>
      <c r="I128">
        <v>3</v>
      </c>
      <c r="J128">
        <v>1</v>
      </c>
      <c r="K128" t="s">
        <v>27</v>
      </c>
      <c r="L128" t="s">
        <v>2763</v>
      </c>
      <c r="M128">
        <v>18</v>
      </c>
      <c r="N128">
        <v>16</v>
      </c>
      <c r="O128">
        <v>8</v>
      </c>
      <c r="P128">
        <v>5</v>
      </c>
      <c r="Q128">
        <v>5</v>
      </c>
      <c r="R128">
        <v>19</v>
      </c>
      <c r="S128">
        <v>8</v>
      </c>
      <c r="T128">
        <v>6</v>
      </c>
      <c r="U128">
        <v>0</v>
      </c>
      <c r="V128">
        <v>0</v>
      </c>
      <c r="W128">
        <v>0</v>
      </c>
      <c r="X128">
        <v>0</v>
      </c>
    </row>
    <row r="129" spans="1:24" x14ac:dyDescent="0.25">
      <c r="A129" t="s">
        <v>23</v>
      </c>
      <c r="B129" t="s">
        <v>3108</v>
      </c>
      <c r="C129" s="7">
        <v>0.58333333333333337</v>
      </c>
      <c r="D129" t="s">
        <v>43</v>
      </c>
      <c r="E129" t="s">
        <v>26</v>
      </c>
      <c r="F129">
        <v>2</v>
      </c>
      <c r="G129">
        <v>1</v>
      </c>
      <c r="H129" t="s">
        <v>27</v>
      </c>
      <c r="I129">
        <v>1</v>
      </c>
      <c r="J129">
        <v>0</v>
      </c>
      <c r="K129" t="s">
        <v>27</v>
      </c>
      <c r="L129" t="s">
        <v>62</v>
      </c>
      <c r="M129">
        <v>19</v>
      </c>
      <c r="N129">
        <v>5</v>
      </c>
      <c r="O129">
        <v>9</v>
      </c>
      <c r="P129">
        <v>3</v>
      </c>
      <c r="Q129">
        <v>7</v>
      </c>
      <c r="R129">
        <v>6</v>
      </c>
      <c r="S129">
        <v>8</v>
      </c>
      <c r="T129">
        <v>4</v>
      </c>
      <c r="U129">
        <v>2</v>
      </c>
      <c r="V129">
        <v>0</v>
      </c>
      <c r="W129">
        <v>0</v>
      </c>
      <c r="X129">
        <v>0</v>
      </c>
    </row>
    <row r="130" spans="1:24" x14ac:dyDescent="0.25">
      <c r="A130" t="s">
        <v>23</v>
      </c>
      <c r="B130" t="s">
        <v>3108</v>
      </c>
      <c r="C130" s="7">
        <v>0.6875</v>
      </c>
      <c r="D130" t="s">
        <v>36</v>
      </c>
      <c r="E130" t="s">
        <v>57</v>
      </c>
      <c r="F130">
        <v>1</v>
      </c>
      <c r="G130">
        <v>1</v>
      </c>
      <c r="H130" t="s">
        <v>34</v>
      </c>
      <c r="I130">
        <v>0</v>
      </c>
      <c r="J130">
        <v>0</v>
      </c>
      <c r="K130" t="s">
        <v>34</v>
      </c>
      <c r="L130" t="s">
        <v>41</v>
      </c>
      <c r="M130">
        <v>24</v>
      </c>
      <c r="N130">
        <v>3</v>
      </c>
      <c r="O130">
        <v>6</v>
      </c>
      <c r="P130">
        <v>2</v>
      </c>
      <c r="Q130">
        <v>13</v>
      </c>
      <c r="R130">
        <v>14</v>
      </c>
      <c r="S130">
        <v>15</v>
      </c>
      <c r="T130">
        <v>2</v>
      </c>
      <c r="U130">
        <v>2</v>
      </c>
      <c r="V130">
        <v>5</v>
      </c>
      <c r="W130">
        <v>0</v>
      </c>
      <c r="X130">
        <v>0</v>
      </c>
    </row>
    <row r="131" spans="1:24" x14ac:dyDescent="0.25">
      <c r="A131" t="s">
        <v>23</v>
      </c>
      <c r="B131" t="s">
        <v>3109</v>
      </c>
      <c r="C131" s="7">
        <v>0.8125</v>
      </c>
      <c r="D131" t="s">
        <v>58</v>
      </c>
      <c r="E131" t="s">
        <v>139</v>
      </c>
      <c r="F131">
        <v>1</v>
      </c>
      <c r="G131">
        <v>1</v>
      </c>
      <c r="H131" t="s">
        <v>34</v>
      </c>
      <c r="I131">
        <v>0</v>
      </c>
      <c r="J131">
        <v>0</v>
      </c>
      <c r="K131" t="s">
        <v>34</v>
      </c>
      <c r="L131" t="s">
        <v>2763</v>
      </c>
      <c r="M131">
        <v>9</v>
      </c>
      <c r="N131">
        <v>16</v>
      </c>
      <c r="O131">
        <v>1</v>
      </c>
      <c r="P131">
        <v>6</v>
      </c>
      <c r="Q131">
        <v>8</v>
      </c>
      <c r="R131">
        <v>11</v>
      </c>
      <c r="S131">
        <v>2</v>
      </c>
      <c r="T131">
        <v>5</v>
      </c>
      <c r="U131">
        <v>0</v>
      </c>
      <c r="V131">
        <v>0</v>
      </c>
      <c r="W131">
        <v>0</v>
      </c>
      <c r="X131">
        <v>1</v>
      </c>
    </row>
    <row r="132" spans="1:24" x14ac:dyDescent="0.25">
      <c r="A132" t="s">
        <v>23</v>
      </c>
      <c r="B132" t="s">
        <v>3109</v>
      </c>
      <c r="C132" s="7">
        <v>0.84375</v>
      </c>
      <c r="D132" t="s">
        <v>457</v>
      </c>
      <c r="E132" t="s">
        <v>356</v>
      </c>
      <c r="F132">
        <v>1</v>
      </c>
      <c r="G132">
        <v>0</v>
      </c>
      <c r="H132" t="s">
        <v>27</v>
      </c>
      <c r="I132">
        <v>0</v>
      </c>
      <c r="J132">
        <v>0</v>
      </c>
      <c r="K132" t="s">
        <v>34</v>
      </c>
      <c r="L132" t="s">
        <v>64</v>
      </c>
      <c r="M132">
        <v>15</v>
      </c>
      <c r="N132">
        <v>9</v>
      </c>
      <c r="O132">
        <v>3</v>
      </c>
      <c r="P132">
        <v>1</v>
      </c>
      <c r="Q132">
        <v>15</v>
      </c>
      <c r="R132">
        <v>15</v>
      </c>
      <c r="S132">
        <v>7</v>
      </c>
      <c r="T132">
        <v>4</v>
      </c>
      <c r="U132">
        <v>5</v>
      </c>
      <c r="V132">
        <v>3</v>
      </c>
      <c r="W132">
        <v>0</v>
      </c>
      <c r="X132">
        <v>0</v>
      </c>
    </row>
    <row r="133" spans="1:24" x14ac:dyDescent="0.25">
      <c r="A133" t="s">
        <v>23</v>
      </c>
      <c r="B133" t="s">
        <v>3110</v>
      </c>
      <c r="C133" s="7">
        <v>0.8125</v>
      </c>
      <c r="D133" t="s">
        <v>248</v>
      </c>
      <c r="E133" t="s">
        <v>1227</v>
      </c>
      <c r="F133">
        <v>2</v>
      </c>
      <c r="G133">
        <v>2</v>
      </c>
      <c r="H133" t="s">
        <v>34</v>
      </c>
      <c r="I133">
        <v>2</v>
      </c>
      <c r="J133">
        <v>1</v>
      </c>
      <c r="K133" t="s">
        <v>27</v>
      </c>
      <c r="L133" t="s">
        <v>2879</v>
      </c>
      <c r="M133">
        <v>15</v>
      </c>
      <c r="N133">
        <v>15</v>
      </c>
      <c r="O133">
        <v>7</v>
      </c>
      <c r="P133">
        <v>6</v>
      </c>
      <c r="Q133">
        <v>14</v>
      </c>
      <c r="R133">
        <v>11</v>
      </c>
      <c r="S133">
        <v>2</v>
      </c>
      <c r="T133">
        <v>4</v>
      </c>
      <c r="U133">
        <v>1</v>
      </c>
      <c r="V133">
        <v>3</v>
      </c>
      <c r="W133">
        <v>0</v>
      </c>
      <c r="X133">
        <v>0</v>
      </c>
    </row>
    <row r="134" spans="1:24" x14ac:dyDescent="0.25">
      <c r="A134" t="s">
        <v>23</v>
      </c>
      <c r="B134" t="s">
        <v>3110</v>
      </c>
      <c r="C134" s="7">
        <v>0.8125</v>
      </c>
      <c r="D134" t="s">
        <v>905</v>
      </c>
      <c r="E134" t="s">
        <v>36</v>
      </c>
      <c r="F134">
        <v>1</v>
      </c>
      <c r="G134">
        <v>2</v>
      </c>
      <c r="H134" t="s">
        <v>47</v>
      </c>
      <c r="I134">
        <v>1</v>
      </c>
      <c r="J134">
        <v>1</v>
      </c>
      <c r="K134" t="s">
        <v>34</v>
      </c>
      <c r="L134" t="s">
        <v>2708</v>
      </c>
      <c r="M134">
        <v>13</v>
      </c>
      <c r="N134">
        <v>8</v>
      </c>
      <c r="O134">
        <v>6</v>
      </c>
      <c r="P134">
        <v>4</v>
      </c>
      <c r="Q134">
        <v>18</v>
      </c>
      <c r="R134">
        <v>16</v>
      </c>
      <c r="S134">
        <v>6</v>
      </c>
      <c r="T134">
        <v>0</v>
      </c>
      <c r="U134">
        <v>4</v>
      </c>
      <c r="V134">
        <v>3</v>
      </c>
      <c r="W134">
        <v>0</v>
      </c>
      <c r="X134">
        <v>0</v>
      </c>
    </row>
    <row r="135" spans="1:24" x14ac:dyDescent="0.25">
      <c r="A135" t="s">
        <v>23</v>
      </c>
      <c r="B135" t="s">
        <v>3110</v>
      </c>
      <c r="C135" s="7">
        <v>0.8125</v>
      </c>
      <c r="D135" t="s">
        <v>26</v>
      </c>
      <c r="E135" t="s">
        <v>2612</v>
      </c>
      <c r="F135">
        <v>1</v>
      </c>
      <c r="G135">
        <v>1</v>
      </c>
      <c r="H135" t="s">
        <v>34</v>
      </c>
      <c r="I135">
        <v>1</v>
      </c>
      <c r="J135">
        <v>0</v>
      </c>
      <c r="K135" t="s">
        <v>27</v>
      </c>
      <c r="L135" t="s">
        <v>2582</v>
      </c>
      <c r="M135">
        <v>14</v>
      </c>
      <c r="N135">
        <v>9</v>
      </c>
      <c r="O135">
        <v>6</v>
      </c>
      <c r="P135">
        <v>3</v>
      </c>
      <c r="Q135">
        <v>10</v>
      </c>
      <c r="R135">
        <v>8</v>
      </c>
      <c r="S135">
        <v>9</v>
      </c>
      <c r="T135">
        <v>5</v>
      </c>
      <c r="U135">
        <v>1</v>
      </c>
      <c r="V135">
        <v>1</v>
      </c>
      <c r="W135">
        <v>0</v>
      </c>
      <c r="X135">
        <v>0</v>
      </c>
    </row>
    <row r="136" spans="1:24" x14ac:dyDescent="0.25">
      <c r="A136" t="s">
        <v>23</v>
      </c>
      <c r="B136" t="s">
        <v>3110</v>
      </c>
      <c r="C136" s="7">
        <v>0.8125</v>
      </c>
      <c r="D136" t="s">
        <v>49</v>
      </c>
      <c r="E136" t="s">
        <v>588</v>
      </c>
      <c r="F136">
        <v>0</v>
      </c>
      <c r="G136">
        <v>0</v>
      </c>
      <c r="H136" t="s">
        <v>34</v>
      </c>
      <c r="I136">
        <v>0</v>
      </c>
      <c r="J136">
        <v>0</v>
      </c>
      <c r="K136" t="s">
        <v>34</v>
      </c>
      <c r="L136" t="s">
        <v>2956</v>
      </c>
      <c r="M136">
        <v>16</v>
      </c>
      <c r="N136">
        <v>6</v>
      </c>
      <c r="O136">
        <v>2</v>
      </c>
      <c r="P136">
        <v>1</v>
      </c>
      <c r="Q136">
        <v>5</v>
      </c>
      <c r="R136">
        <v>7</v>
      </c>
      <c r="S136">
        <v>5</v>
      </c>
      <c r="T136">
        <v>5</v>
      </c>
      <c r="U136">
        <v>2</v>
      </c>
      <c r="V136">
        <v>3</v>
      </c>
      <c r="W136">
        <v>0</v>
      </c>
      <c r="X136">
        <v>0</v>
      </c>
    </row>
    <row r="137" spans="1:24" x14ac:dyDescent="0.25">
      <c r="A137" t="s">
        <v>23</v>
      </c>
      <c r="B137" t="s">
        <v>3110</v>
      </c>
      <c r="C137" s="7">
        <v>0.84375</v>
      </c>
      <c r="D137" t="s">
        <v>25</v>
      </c>
      <c r="E137" t="s">
        <v>43</v>
      </c>
      <c r="F137">
        <v>1</v>
      </c>
      <c r="G137">
        <v>2</v>
      </c>
      <c r="H137" t="s">
        <v>47</v>
      </c>
      <c r="I137">
        <v>0</v>
      </c>
      <c r="J137">
        <v>2</v>
      </c>
      <c r="K137" t="s">
        <v>47</v>
      </c>
      <c r="L137" t="s">
        <v>28</v>
      </c>
      <c r="M137">
        <v>9</v>
      </c>
      <c r="N137">
        <v>17</v>
      </c>
      <c r="O137">
        <v>3</v>
      </c>
      <c r="P137">
        <v>7</v>
      </c>
      <c r="Q137">
        <v>8</v>
      </c>
      <c r="R137">
        <v>12</v>
      </c>
      <c r="S137">
        <v>4</v>
      </c>
      <c r="T137">
        <v>11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t="s">
        <v>23</v>
      </c>
      <c r="B138" t="s">
        <v>3110</v>
      </c>
      <c r="C138" s="7">
        <v>0.84375</v>
      </c>
      <c r="D138" t="s">
        <v>30</v>
      </c>
      <c r="E138" t="s">
        <v>53</v>
      </c>
      <c r="F138">
        <v>1</v>
      </c>
      <c r="G138">
        <v>4</v>
      </c>
      <c r="H138" t="s">
        <v>47</v>
      </c>
      <c r="I138">
        <v>1</v>
      </c>
      <c r="J138">
        <v>2</v>
      </c>
      <c r="K138" t="s">
        <v>47</v>
      </c>
      <c r="L138" t="s">
        <v>2309</v>
      </c>
      <c r="M138">
        <v>8</v>
      </c>
      <c r="N138">
        <v>16</v>
      </c>
      <c r="O138">
        <v>2</v>
      </c>
      <c r="P138">
        <v>7</v>
      </c>
      <c r="Q138">
        <v>8</v>
      </c>
      <c r="R138">
        <v>16</v>
      </c>
      <c r="S138">
        <v>3</v>
      </c>
      <c r="T138">
        <v>11</v>
      </c>
      <c r="U138">
        <v>4</v>
      </c>
      <c r="V138">
        <v>3</v>
      </c>
      <c r="W138">
        <v>0</v>
      </c>
      <c r="X138">
        <v>0</v>
      </c>
    </row>
    <row r="139" spans="1:24" x14ac:dyDescent="0.25">
      <c r="A139" t="s">
        <v>23</v>
      </c>
      <c r="B139" t="s">
        <v>3111</v>
      </c>
      <c r="C139" s="7">
        <v>0.8125</v>
      </c>
      <c r="D139" t="s">
        <v>42</v>
      </c>
      <c r="E139" t="s">
        <v>2952</v>
      </c>
      <c r="F139">
        <v>2</v>
      </c>
      <c r="G139">
        <v>0</v>
      </c>
      <c r="H139" t="s">
        <v>27</v>
      </c>
      <c r="I139">
        <v>1</v>
      </c>
      <c r="J139">
        <v>0</v>
      </c>
      <c r="K139" t="s">
        <v>27</v>
      </c>
      <c r="L139" t="s">
        <v>98</v>
      </c>
      <c r="M139">
        <v>11</v>
      </c>
      <c r="N139">
        <v>6</v>
      </c>
      <c r="O139">
        <v>6</v>
      </c>
      <c r="P139">
        <v>2</v>
      </c>
      <c r="Q139">
        <v>13</v>
      </c>
      <c r="R139">
        <v>11</v>
      </c>
      <c r="S139">
        <v>11</v>
      </c>
      <c r="T139">
        <v>5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t="s">
        <v>23</v>
      </c>
      <c r="B140" t="s">
        <v>3111</v>
      </c>
      <c r="C140" s="7">
        <v>0.84375</v>
      </c>
      <c r="D140" t="s">
        <v>57</v>
      </c>
      <c r="E140" t="s">
        <v>54</v>
      </c>
      <c r="F140">
        <v>3</v>
      </c>
      <c r="G140">
        <v>2</v>
      </c>
      <c r="H140" t="s">
        <v>27</v>
      </c>
      <c r="I140">
        <v>1</v>
      </c>
      <c r="J140">
        <v>1</v>
      </c>
      <c r="K140" t="s">
        <v>34</v>
      </c>
      <c r="L140" t="s">
        <v>55</v>
      </c>
      <c r="M140">
        <v>14</v>
      </c>
      <c r="N140">
        <v>17</v>
      </c>
      <c r="O140">
        <v>10</v>
      </c>
      <c r="P140">
        <v>8</v>
      </c>
      <c r="Q140">
        <v>9</v>
      </c>
      <c r="R140">
        <v>10</v>
      </c>
      <c r="S140">
        <v>3</v>
      </c>
      <c r="T140">
        <v>8</v>
      </c>
      <c r="U140">
        <v>1</v>
      </c>
      <c r="V140">
        <v>0</v>
      </c>
      <c r="W140">
        <v>0</v>
      </c>
      <c r="X140">
        <v>0</v>
      </c>
    </row>
    <row r="141" spans="1:24" x14ac:dyDescent="0.25">
      <c r="A141" t="s">
        <v>23</v>
      </c>
      <c r="B141" t="s">
        <v>3112</v>
      </c>
      <c r="C141" s="7">
        <v>0.52083333333333337</v>
      </c>
      <c r="D141" t="s">
        <v>26</v>
      </c>
      <c r="E141" t="s">
        <v>36</v>
      </c>
      <c r="F141">
        <v>3</v>
      </c>
      <c r="G141">
        <v>2</v>
      </c>
      <c r="H141" t="s">
        <v>27</v>
      </c>
      <c r="I141">
        <v>1</v>
      </c>
      <c r="J141">
        <v>2</v>
      </c>
      <c r="K141" t="s">
        <v>47</v>
      </c>
      <c r="L141" t="s">
        <v>44</v>
      </c>
      <c r="M141">
        <v>11</v>
      </c>
      <c r="N141">
        <v>19</v>
      </c>
      <c r="O141">
        <v>5</v>
      </c>
      <c r="P141">
        <v>7</v>
      </c>
      <c r="Q141">
        <v>10</v>
      </c>
      <c r="R141">
        <v>10</v>
      </c>
      <c r="S141">
        <v>1</v>
      </c>
      <c r="T141">
        <v>9</v>
      </c>
      <c r="U141">
        <v>1</v>
      </c>
      <c r="V141">
        <v>3</v>
      </c>
      <c r="W141">
        <v>0</v>
      </c>
      <c r="X141">
        <v>0</v>
      </c>
    </row>
    <row r="142" spans="1:24" x14ac:dyDescent="0.25">
      <c r="A142" t="s">
        <v>23</v>
      </c>
      <c r="B142" t="s">
        <v>3112</v>
      </c>
      <c r="C142" s="7">
        <v>0.625</v>
      </c>
      <c r="D142" t="s">
        <v>58</v>
      </c>
      <c r="E142" t="s">
        <v>588</v>
      </c>
      <c r="F142">
        <v>1</v>
      </c>
      <c r="G142">
        <v>0</v>
      </c>
      <c r="H142" t="s">
        <v>27</v>
      </c>
      <c r="I142">
        <v>1</v>
      </c>
      <c r="J142">
        <v>0</v>
      </c>
      <c r="K142" t="s">
        <v>27</v>
      </c>
      <c r="L142" t="s">
        <v>2309</v>
      </c>
      <c r="M142">
        <v>19</v>
      </c>
      <c r="N142">
        <v>10</v>
      </c>
      <c r="O142">
        <v>4</v>
      </c>
      <c r="P142">
        <v>1</v>
      </c>
      <c r="Q142">
        <v>11</v>
      </c>
      <c r="R142">
        <v>9</v>
      </c>
      <c r="S142">
        <v>10</v>
      </c>
      <c r="T142">
        <v>3</v>
      </c>
      <c r="U142">
        <v>1</v>
      </c>
      <c r="V142">
        <v>1</v>
      </c>
      <c r="W142">
        <v>0</v>
      </c>
      <c r="X142">
        <v>0</v>
      </c>
    </row>
    <row r="143" spans="1:24" x14ac:dyDescent="0.25">
      <c r="A143" t="s">
        <v>23</v>
      </c>
      <c r="B143" t="s">
        <v>3112</v>
      </c>
      <c r="C143" s="7">
        <v>0.625</v>
      </c>
      <c r="D143" t="s">
        <v>248</v>
      </c>
      <c r="E143" t="s">
        <v>2612</v>
      </c>
      <c r="F143">
        <v>1</v>
      </c>
      <c r="G143">
        <v>1</v>
      </c>
      <c r="H143" t="s">
        <v>34</v>
      </c>
      <c r="I143">
        <v>1</v>
      </c>
      <c r="J143">
        <v>0</v>
      </c>
      <c r="K143" t="s">
        <v>27</v>
      </c>
      <c r="L143" t="s">
        <v>41</v>
      </c>
      <c r="M143">
        <v>14</v>
      </c>
      <c r="N143">
        <v>14</v>
      </c>
      <c r="O143">
        <v>4</v>
      </c>
      <c r="P143">
        <v>4</v>
      </c>
      <c r="Q143">
        <v>15</v>
      </c>
      <c r="R143">
        <v>12</v>
      </c>
      <c r="S143">
        <v>6</v>
      </c>
      <c r="T143">
        <v>2</v>
      </c>
      <c r="U143">
        <v>4</v>
      </c>
      <c r="V143">
        <v>2</v>
      </c>
      <c r="W143">
        <v>0</v>
      </c>
      <c r="X143">
        <v>0</v>
      </c>
    </row>
    <row r="144" spans="1:24" x14ac:dyDescent="0.25">
      <c r="A144" t="s">
        <v>23</v>
      </c>
      <c r="B144" t="s">
        <v>3112</v>
      </c>
      <c r="C144" s="7">
        <v>0.625</v>
      </c>
      <c r="D144" t="s">
        <v>49</v>
      </c>
      <c r="E144" t="s">
        <v>53</v>
      </c>
      <c r="F144">
        <v>0</v>
      </c>
      <c r="G144">
        <v>1</v>
      </c>
      <c r="H144" t="s">
        <v>47</v>
      </c>
      <c r="I144">
        <v>0</v>
      </c>
      <c r="J144">
        <v>0</v>
      </c>
      <c r="K144" t="s">
        <v>34</v>
      </c>
      <c r="L144" t="s">
        <v>2582</v>
      </c>
      <c r="M144">
        <v>3</v>
      </c>
      <c r="N144">
        <v>17</v>
      </c>
      <c r="O144">
        <v>1</v>
      </c>
      <c r="P144">
        <v>5</v>
      </c>
      <c r="Q144">
        <v>4</v>
      </c>
      <c r="R144">
        <v>7</v>
      </c>
      <c r="S144">
        <v>2</v>
      </c>
      <c r="T144">
        <v>8</v>
      </c>
      <c r="U144">
        <v>2</v>
      </c>
      <c r="V144">
        <v>2</v>
      </c>
      <c r="W144">
        <v>0</v>
      </c>
      <c r="X144">
        <v>0</v>
      </c>
    </row>
    <row r="145" spans="1:24" x14ac:dyDescent="0.25">
      <c r="A145" t="s">
        <v>23</v>
      </c>
      <c r="B145" t="s">
        <v>3112</v>
      </c>
      <c r="C145" s="7">
        <v>0.72916666666666663</v>
      </c>
      <c r="D145" t="s">
        <v>905</v>
      </c>
      <c r="E145" t="s">
        <v>43</v>
      </c>
      <c r="F145">
        <v>1</v>
      </c>
      <c r="G145">
        <v>3</v>
      </c>
      <c r="H145" t="s">
        <v>47</v>
      </c>
      <c r="I145">
        <v>0</v>
      </c>
      <c r="J145">
        <v>2</v>
      </c>
      <c r="K145" t="s">
        <v>47</v>
      </c>
      <c r="L145" t="s">
        <v>2402</v>
      </c>
      <c r="M145">
        <v>11</v>
      </c>
      <c r="N145">
        <v>26</v>
      </c>
      <c r="O145">
        <v>4</v>
      </c>
      <c r="P145">
        <v>13</v>
      </c>
      <c r="Q145">
        <v>10</v>
      </c>
      <c r="R145">
        <v>7</v>
      </c>
      <c r="S145">
        <v>5</v>
      </c>
      <c r="T145">
        <v>11</v>
      </c>
      <c r="U145">
        <v>3</v>
      </c>
      <c r="V145">
        <v>0</v>
      </c>
      <c r="W145">
        <v>0</v>
      </c>
      <c r="X145">
        <v>0</v>
      </c>
    </row>
    <row r="146" spans="1:24" x14ac:dyDescent="0.25">
      <c r="A146" t="s">
        <v>23</v>
      </c>
      <c r="B146" t="s">
        <v>3113</v>
      </c>
      <c r="C146" s="7">
        <v>0.58333333333333337</v>
      </c>
      <c r="D146" t="s">
        <v>457</v>
      </c>
      <c r="E146" t="s">
        <v>2952</v>
      </c>
      <c r="F146">
        <v>2</v>
      </c>
      <c r="G146">
        <v>2</v>
      </c>
      <c r="H146" t="s">
        <v>34</v>
      </c>
      <c r="I146">
        <v>1</v>
      </c>
      <c r="J146">
        <v>0</v>
      </c>
      <c r="K146" t="s">
        <v>27</v>
      </c>
      <c r="L146" t="s">
        <v>2708</v>
      </c>
      <c r="M146">
        <v>13</v>
      </c>
      <c r="N146">
        <v>9</v>
      </c>
      <c r="O146">
        <v>6</v>
      </c>
      <c r="P146">
        <v>3</v>
      </c>
      <c r="Q146">
        <v>11</v>
      </c>
      <c r="R146">
        <v>9</v>
      </c>
      <c r="S146">
        <v>5</v>
      </c>
      <c r="T146">
        <v>1</v>
      </c>
      <c r="U146">
        <v>5</v>
      </c>
      <c r="V146">
        <v>3</v>
      </c>
      <c r="W146">
        <v>0</v>
      </c>
      <c r="X146">
        <v>0</v>
      </c>
    </row>
    <row r="147" spans="1:24" x14ac:dyDescent="0.25">
      <c r="A147" t="s">
        <v>23</v>
      </c>
      <c r="B147" t="s">
        <v>3113</v>
      </c>
      <c r="C147" s="7">
        <v>0.58333333333333337</v>
      </c>
      <c r="D147" t="s">
        <v>57</v>
      </c>
      <c r="E147" t="s">
        <v>356</v>
      </c>
      <c r="F147">
        <v>1</v>
      </c>
      <c r="G147">
        <v>0</v>
      </c>
      <c r="H147" t="s">
        <v>27</v>
      </c>
      <c r="I147">
        <v>0</v>
      </c>
      <c r="J147">
        <v>0</v>
      </c>
      <c r="K147" t="s">
        <v>34</v>
      </c>
      <c r="L147" t="s">
        <v>318</v>
      </c>
      <c r="M147">
        <v>16</v>
      </c>
      <c r="N147">
        <v>8</v>
      </c>
      <c r="O147">
        <v>3</v>
      </c>
      <c r="P147">
        <v>2</v>
      </c>
      <c r="Q147">
        <v>16</v>
      </c>
      <c r="R147">
        <v>9</v>
      </c>
      <c r="S147">
        <v>9</v>
      </c>
      <c r="T147">
        <v>6</v>
      </c>
      <c r="U147">
        <v>2</v>
      </c>
      <c r="V147">
        <v>2</v>
      </c>
      <c r="W147">
        <v>0</v>
      </c>
      <c r="X147">
        <v>0</v>
      </c>
    </row>
    <row r="148" spans="1:24" x14ac:dyDescent="0.25">
      <c r="A148" t="s">
        <v>23</v>
      </c>
      <c r="B148" t="s">
        <v>3113</v>
      </c>
      <c r="C148" s="7">
        <v>0.58333333333333337</v>
      </c>
      <c r="D148" t="s">
        <v>42</v>
      </c>
      <c r="E148" t="s">
        <v>139</v>
      </c>
      <c r="F148">
        <v>3</v>
      </c>
      <c r="G148">
        <v>0</v>
      </c>
      <c r="H148" t="s">
        <v>27</v>
      </c>
      <c r="I148">
        <v>1</v>
      </c>
      <c r="J148">
        <v>0</v>
      </c>
      <c r="K148" t="s">
        <v>27</v>
      </c>
      <c r="L148" t="s">
        <v>2953</v>
      </c>
      <c r="M148">
        <v>17</v>
      </c>
      <c r="N148">
        <v>10</v>
      </c>
      <c r="O148">
        <v>7</v>
      </c>
      <c r="P148">
        <v>1</v>
      </c>
      <c r="Q148">
        <v>11</v>
      </c>
      <c r="R148">
        <v>4</v>
      </c>
      <c r="S148">
        <v>6</v>
      </c>
      <c r="T148">
        <v>4</v>
      </c>
      <c r="U148">
        <v>1</v>
      </c>
      <c r="V148">
        <v>2</v>
      </c>
      <c r="W148">
        <v>0</v>
      </c>
      <c r="X148">
        <v>0</v>
      </c>
    </row>
    <row r="149" spans="1:24" x14ac:dyDescent="0.25">
      <c r="A149" t="s">
        <v>23</v>
      </c>
      <c r="B149" t="s">
        <v>3113</v>
      </c>
      <c r="C149" s="7">
        <v>0.6875</v>
      </c>
      <c r="D149" t="s">
        <v>25</v>
      </c>
      <c r="E149" t="s">
        <v>1227</v>
      </c>
      <c r="F149">
        <v>2</v>
      </c>
      <c r="G149">
        <v>1</v>
      </c>
      <c r="H149" t="s">
        <v>27</v>
      </c>
      <c r="I149">
        <v>1</v>
      </c>
      <c r="J149">
        <v>1</v>
      </c>
      <c r="K149" t="s">
        <v>34</v>
      </c>
      <c r="L149" t="s">
        <v>62</v>
      </c>
      <c r="M149">
        <v>13</v>
      </c>
      <c r="N149">
        <v>12</v>
      </c>
      <c r="O149">
        <v>4</v>
      </c>
      <c r="P149">
        <v>5</v>
      </c>
      <c r="Q149">
        <v>8</v>
      </c>
      <c r="R149">
        <v>25</v>
      </c>
      <c r="S149">
        <v>3</v>
      </c>
      <c r="T149">
        <v>6</v>
      </c>
      <c r="U149">
        <v>1</v>
      </c>
      <c r="V149">
        <v>1</v>
      </c>
      <c r="W149">
        <v>0</v>
      </c>
      <c r="X149">
        <v>0</v>
      </c>
    </row>
    <row r="150" spans="1:24" x14ac:dyDescent="0.25">
      <c r="A150" t="s">
        <v>23</v>
      </c>
      <c r="B150" t="s">
        <v>3114</v>
      </c>
      <c r="C150" s="7">
        <v>0.83333333333333337</v>
      </c>
      <c r="D150" t="s">
        <v>30</v>
      </c>
      <c r="E150" t="s">
        <v>54</v>
      </c>
      <c r="F150">
        <v>2</v>
      </c>
      <c r="G150">
        <v>1</v>
      </c>
      <c r="H150" t="s">
        <v>27</v>
      </c>
      <c r="I150">
        <v>0</v>
      </c>
      <c r="J150">
        <v>1</v>
      </c>
      <c r="K150" t="s">
        <v>47</v>
      </c>
      <c r="L150" t="s">
        <v>28</v>
      </c>
      <c r="M150">
        <v>11</v>
      </c>
      <c r="N150">
        <v>10</v>
      </c>
      <c r="O150">
        <v>5</v>
      </c>
      <c r="P150">
        <v>3</v>
      </c>
      <c r="Q150">
        <v>8</v>
      </c>
      <c r="R150">
        <v>12</v>
      </c>
      <c r="S150">
        <v>3</v>
      </c>
      <c r="T150">
        <v>3</v>
      </c>
      <c r="U150">
        <v>2</v>
      </c>
      <c r="V150">
        <v>2</v>
      </c>
      <c r="W150">
        <v>0</v>
      </c>
      <c r="X150">
        <v>0</v>
      </c>
    </row>
    <row r="151" spans="1:24" x14ac:dyDescent="0.25">
      <c r="A151" t="s">
        <v>23</v>
      </c>
      <c r="B151" t="s">
        <v>3115</v>
      </c>
      <c r="C151" s="7">
        <v>0.83333333333333337</v>
      </c>
      <c r="D151" t="s">
        <v>2952</v>
      </c>
      <c r="E151" t="s">
        <v>905</v>
      </c>
      <c r="F151">
        <v>2</v>
      </c>
      <c r="G151">
        <v>1</v>
      </c>
      <c r="H151" t="s">
        <v>27</v>
      </c>
      <c r="I151">
        <v>0</v>
      </c>
      <c r="J151">
        <v>1</v>
      </c>
      <c r="K151" t="s">
        <v>47</v>
      </c>
      <c r="L151" t="s">
        <v>62</v>
      </c>
      <c r="M151">
        <v>14</v>
      </c>
      <c r="N151">
        <v>6</v>
      </c>
      <c r="O151">
        <v>5</v>
      </c>
      <c r="P151">
        <v>2</v>
      </c>
      <c r="Q151">
        <v>12</v>
      </c>
      <c r="R151">
        <v>18</v>
      </c>
      <c r="S151">
        <v>8</v>
      </c>
      <c r="T151">
        <v>2</v>
      </c>
      <c r="U151">
        <v>4</v>
      </c>
      <c r="V151">
        <v>0</v>
      </c>
      <c r="W151">
        <v>0</v>
      </c>
      <c r="X151">
        <v>0</v>
      </c>
    </row>
    <row r="152" spans="1:24" x14ac:dyDescent="0.25">
      <c r="A152" t="s">
        <v>23</v>
      </c>
      <c r="B152" t="s">
        <v>3116</v>
      </c>
      <c r="C152" s="7">
        <v>0.52083333333333337</v>
      </c>
      <c r="D152" t="s">
        <v>43</v>
      </c>
      <c r="E152" t="s">
        <v>49</v>
      </c>
      <c r="F152">
        <v>1</v>
      </c>
      <c r="G152">
        <v>0</v>
      </c>
      <c r="H152" t="s">
        <v>27</v>
      </c>
      <c r="I152">
        <v>0</v>
      </c>
      <c r="J152">
        <v>0</v>
      </c>
      <c r="K152" t="s">
        <v>34</v>
      </c>
      <c r="L152" t="s">
        <v>98</v>
      </c>
      <c r="M152">
        <v>24</v>
      </c>
      <c r="N152">
        <v>2</v>
      </c>
      <c r="O152">
        <v>10</v>
      </c>
      <c r="P152">
        <v>1</v>
      </c>
      <c r="Q152">
        <v>12</v>
      </c>
      <c r="R152">
        <v>5</v>
      </c>
      <c r="S152">
        <v>14</v>
      </c>
      <c r="T152">
        <v>1</v>
      </c>
      <c r="U152">
        <v>3</v>
      </c>
      <c r="V152">
        <v>2</v>
      </c>
      <c r="W152">
        <v>0</v>
      </c>
      <c r="X152">
        <v>1</v>
      </c>
    </row>
    <row r="153" spans="1:24" x14ac:dyDescent="0.25">
      <c r="A153" t="s">
        <v>23</v>
      </c>
      <c r="B153" t="s">
        <v>3116</v>
      </c>
      <c r="C153" s="7">
        <v>0.625</v>
      </c>
      <c r="D153" t="s">
        <v>54</v>
      </c>
      <c r="E153" t="s">
        <v>248</v>
      </c>
      <c r="F153">
        <v>3</v>
      </c>
      <c r="G153">
        <v>0</v>
      </c>
      <c r="H153" t="s">
        <v>27</v>
      </c>
      <c r="I153">
        <v>2</v>
      </c>
      <c r="J153">
        <v>0</v>
      </c>
      <c r="K153" t="s">
        <v>27</v>
      </c>
      <c r="L153" t="s">
        <v>2953</v>
      </c>
      <c r="M153">
        <v>15</v>
      </c>
      <c r="N153">
        <v>11</v>
      </c>
      <c r="O153">
        <v>5</v>
      </c>
      <c r="P153">
        <v>6</v>
      </c>
      <c r="Q153">
        <v>5</v>
      </c>
      <c r="R153">
        <v>9</v>
      </c>
      <c r="S153">
        <v>9</v>
      </c>
      <c r="T153">
        <v>8</v>
      </c>
      <c r="U153">
        <v>2</v>
      </c>
      <c r="V153">
        <v>0</v>
      </c>
      <c r="W153">
        <v>0</v>
      </c>
      <c r="X153">
        <v>0</v>
      </c>
    </row>
    <row r="154" spans="1:24" x14ac:dyDescent="0.25">
      <c r="A154" t="s">
        <v>23</v>
      </c>
      <c r="B154" t="s">
        <v>3116</v>
      </c>
      <c r="C154" s="7">
        <v>0.625</v>
      </c>
      <c r="D154" t="s">
        <v>36</v>
      </c>
      <c r="E154" t="s">
        <v>457</v>
      </c>
      <c r="F154">
        <v>3</v>
      </c>
      <c r="G154">
        <v>2</v>
      </c>
      <c r="H154" t="s">
        <v>27</v>
      </c>
      <c r="I154">
        <v>1</v>
      </c>
      <c r="J154">
        <v>1</v>
      </c>
      <c r="K154" t="s">
        <v>34</v>
      </c>
      <c r="L154" t="s">
        <v>2582</v>
      </c>
      <c r="M154">
        <v>16</v>
      </c>
      <c r="N154">
        <v>12</v>
      </c>
      <c r="O154">
        <v>6</v>
      </c>
      <c r="P154">
        <v>5</v>
      </c>
      <c r="Q154">
        <v>9</v>
      </c>
      <c r="R154">
        <v>15</v>
      </c>
      <c r="S154">
        <v>5</v>
      </c>
      <c r="T154">
        <v>2</v>
      </c>
      <c r="U154">
        <v>2</v>
      </c>
      <c r="V154">
        <v>5</v>
      </c>
      <c r="W154">
        <v>0</v>
      </c>
      <c r="X154">
        <v>0</v>
      </c>
    </row>
    <row r="155" spans="1:24" x14ac:dyDescent="0.25">
      <c r="A155" t="s">
        <v>23</v>
      </c>
      <c r="B155" t="s">
        <v>3116</v>
      </c>
      <c r="C155" s="7">
        <v>0.625</v>
      </c>
      <c r="D155" t="s">
        <v>53</v>
      </c>
      <c r="E155" t="s">
        <v>25</v>
      </c>
      <c r="F155">
        <v>1</v>
      </c>
      <c r="G155">
        <v>0</v>
      </c>
      <c r="H155" t="s">
        <v>27</v>
      </c>
      <c r="I155">
        <v>0</v>
      </c>
      <c r="J155">
        <v>0</v>
      </c>
      <c r="K155" t="s">
        <v>34</v>
      </c>
      <c r="L155" t="s">
        <v>35</v>
      </c>
      <c r="M155">
        <v>20</v>
      </c>
      <c r="N155">
        <v>4</v>
      </c>
      <c r="O155">
        <v>5</v>
      </c>
      <c r="P155">
        <v>0</v>
      </c>
      <c r="Q155">
        <v>13</v>
      </c>
      <c r="R155">
        <v>6</v>
      </c>
      <c r="S155">
        <v>11</v>
      </c>
      <c r="T155">
        <v>3</v>
      </c>
      <c r="U155">
        <v>1</v>
      </c>
      <c r="V155">
        <v>2</v>
      </c>
      <c r="W155">
        <v>0</v>
      </c>
      <c r="X155">
        <v>0</v>
      </c>
    </row>
    <row r="156" spans="1:24" x14ac:dyDescent="0.25">
      <c r="A156" t="s">
        <v>23</v>
      </c>
      <c r="B156" t="s">
        <v>3116</v>
      </c>
      <c r="C156" s="7">
        <v>0.72916666666666663</v>
      </c>
      <c r="D156" t="s">
        <v>139</v>
      </c>
      <c r="E156" t="s">
        <v>57</v>
      </c>
      <c r="F156">
        <v>0</v>
      </c>
      <c r="G156">
        <v>1</v>
      </c>
      <c r="H156" t="s">
        <v>47</v>
      </c>
      <c r="I156">
        <v>0</v>
      </c>
      <c r="J156">
        <v>0</v>
      </c>
      <c r="K156" t="s">
        <v>34</v>
      </c>
      <c r="L156" t="s">
        <v>2892</v>
      </c>
      <c r="M156">
        <v>11</v>
      </c>
      <c r="N156">
        <v>13</v>
      </c>
      <c r="O156">
        <v>5</v>
      </c>
      <c r="P156">
        <v>5</v>
      </c>
      <c r="Q156">
        <v>6</v>
      </c>
      <c r="R156">
        <v>17</v>
      </c>
      <c r="S156">
        <v>8</v>
      </c>
      <c r="T156">
        <v>6</v>
      </c>
      <c r="U156">
        <v>1</v>
      </c>
      <c r="V156">
        <v>1</v>
      </c>
      <c r="W156">
        <v>0</v>
      </c>
      <c r="X156">
        <v>0</v>
      </c>
    </row>
    <row r="157" spans="1:24" x14ac:dyDescent="0.25">
      <c r="A157" t="s">
        <v>23</v>
      </c>
      <c r="B157" t="s">
        <v>3117</v>
      </c>
      <c r="C157" s="7">
        <v>0.58333333333333337</v>
      </c>
      <c r="D157" t="s">
        <v>588</v>
      </c>
      <c r="E157" t="s">
        <v>26</v>
      </c>
      <c r="F157">
        <v>0</v>
      </c>
      <c r="G157">
        <v>0</v>
      </c>
      <c r="H157" t="s">
        <v>34</v>
      </c>
      <c r="I157">
        <v>0</v>
      </c>
      <c r="J157">
        <v>0</v>
      </c>
      <c r="K157" t="s">
        <v>34</v>
      </c>
      <c r="L157" t="s">
        <v>2336</v>
      </c>
      <c r="M157">
        <v>9</v>
      </c>
      <c r="N157">
        <v>16</v>
      </c>
      <c r="O157">
        <v>1</v>
      </c>
      <c r="P157">
        <v>3</v>
      </c>
      <c r="Q157">
        <v>13</v>
      </c>
      <c r="R157">
        <v>11</v>
      </c>
      <c r="S157">
        <v>6</v>
      </c>
      <c r="T157">
        <v>4</v>
      </c>
      <c r="U157">
        <v>2</v>
      </c>
      <c r="V157">
        <v>1</v>
      </c>
      <c r="W157">
        <v>0</v>
      </c>
      <c r="X157">
        <v>0</v>
      </c>
    </row>
    <row r="158" spans="1:24" x14ac:dyDescent="0.25">
      <c r="A158" t="s">
        <v>23</v>
      </c>
      <c r="B158" t="s">
        <v>3117</v>
      </c>
      <c r="C158" s="7">
        <v>0.58333333333333337</v>
      </c>
      <c r="D158" t="s">
        <v>1227</v>
      </c>
      <c r="E158" t="s">
        <v>58</v>
      </c>
      <c r="F158">
        <v>4</v>
      </c>
      <c r="G158">
        <v>0</v>
      </c>
      <c r="H158" t="s">
        <v>27</v>
      </c>
      <c r="I158">
        <v>1</v>
      </c>
      <c r="J158">
        <v>0</v>
      </c>
      <c r="K158" t="s">
        <v>27</v>
      </c>
      <c r="L158" t="s">
        <v>2839</v>
      </c>
      <c r="M158">
        <v>8</v>
      </c>
      <c r="N158">
        <v>12</v>
      </c>
      <c r="O158">
        <v>5</v>
      </c>
      <c r="P158">
        <v>3</v>
      </c>
      <c r="Q158">
        <v>9</v>
      </c>
      <c r="R158">
        <v>16</v>
      </c>
      <c r="S158">
        <v>4</v>
      </c>
      <c r="T158">
        <v>6</v>
      </c>
      <c r="U158">
        <v>2</v>
      </c>
      <c r="V158">
        <v>3</v>
      </c>
      <c r="W158">
        <v>0</v>
      </c>
      <c r="X158">
        <v>0</v>
      </c>
    </row>
    <row r="159" spans="1:24" x14ac:dyDescent="0.25">
      <c r="A159" t="s">
        <v>23</v>
      </c>
      <c r="B159" t="s">
        <v>3117</v>
      </c>
      <c r="C159" s="7">
        <v>0.6875</v>
      </c>
      <c r="D159" t="s">
        <v>356</v>
      </c>
      <c r="E159" t="s">
        <v>30</v>
      </c>
      <c r="F159">
        <v>3</v>
      </c>
      <c r="G159">
        <v>1</v>
      </c>
      <c r="H159" t="s">
        <v>27</v>
      </c>
      <c r="I159">
        <v>1</v>
      </c>
      <c r="J159">
        <v>0</v>
      </c>
      <c r="K159" t="s">
        <v>27</v>
      </c>
      <c r="L159" t="s">
        <v>2763</v>
      </c>
      <c r="M159">
        <v>17</v>
      </c>
      <c r="N159">
        <v>12</v>
      </c>
      <c r="O159">
        <v>6</v>
      </c>
      <c r="P159">
        <v>6</v>
      </c>
      <c r="Q159">
        <v>15</v>
      </c>
      <c r="R159">
        <v>14</v>
      </c>
      <c r="S159">
        <v>8</v>
      </c>
      <c r="T159">
        <v>2</v>
      </c>
      <c r="U159">
        <v>0</v>
      </c>
      <c r="V159">
        <v>2</v>
      </c>
      <c r="W159">
        <v>0</v>
      </c>
      <c r="X159">
        <v>0</v>
      </c>
    </row>
    <row r="160" spans="1:24" x14ac:dyDescent="0.25">
      <c r="A160" t="s">
        <v>23</v>
      </c>
      <c r="B160" t="s">
        <v>3118</v>
      </c>
      <c r="C160" s="7">
        <v>0.82291666666666663</v>
      </c>
      <c r="D160" t="s">
        <v>139</v>
      </c>
      <c r="E160" t="s">
        <v>25</v>
      </c>
      <c r="F160">
        <v>0</v>
      </c>
      <c r="G160">
        <v>2</v>
      </c>
      <c r="H160" t="s">
        <v>47</v>
      </c>
      <c r="I160">
        <v>0</v>
      </c>
      <c r="J160">
        <v>1</v>
      </c>
      <c r="K160" t="s">
        <v>47</v>
      </c>
      <c r="L160" t="s">
        <v>2708</v>
      </c>
      <c r="M160">
        <v>7</v>
      </c>
      <c r="N160">
        <v>17</v>
      </c>
      <c r="O160">
        <v>3</v>
      </c>
      <c r="P160">
        <v>6</v>
      </c>
      <c r="Q160">
        <v>12</v>
      </c>
      <c r="R160">
        <v>9</v>
      </c>
      <c r="S160">
        <v>7</v>
      </c>
      <c r="T160">
        <v>10</v>
      </c>
      <c r="U160">
        <v>3</v>
      </c>
      <c r="V160">
        <v>1</v>
      </c>
      <c r="W160">
        <v>0</v>
      </c>
      <c r="X160">
        <v>0</v>
      </c>
    </row>
    <row r="161" spans="1:24" x14ac:dyDescent="0.25">
      <c r="A161" t="s">
        <v>23</v>
      </c>
      <c r="B161" t="s">
        <v>3118</v>
      </c>
      <c r="C161" s="7">
        <v>0.83333333333333337</v>
      </c>
      <c r="D161" t="s">
        <v>43</v>
      </c>
      <c r="E161" t="s">
        <v>457</v>
      </c>
      <c r="F161">
        <v>7</v>
      </c>
      <c r="G161">
        <v>0</v>
      </c>
      <c r="H161" t="s">
        <v>27</v>
      </c>
      <c r="I161">
        <v>3</v>
      </c>
      <c r="J161">
        <v>0</v>
      </c>
      <c r="K161" t="s">
        <v>27</v>
      </c>
      <c r="L161" t="s">
        <v>2309</v>
      </c>
      <c r="M161">
        <v>31</v>
      </c>
      <c r="N161">
        <v>6</v>
      </c>
      <c r="O161">
        <v>15</v>
      </c>
      <c r="P161">
        <v>3</v>
      </c>
      <c r="Q161">
        <v>5</v>
      </c>
      <c r="R161">
        <v>9</v>
      </c>
      <c r="S161">
        <v>6</v>
      </c>
      <c r="T161">
        <v>2</v>
      </c>
      <c r="U161">
        <v>1</v>
      </c>
      <c r="V161">
        <v>1</v>
      </c>
      <c r="W161">
        <v>0</v>
      </c>
      <c r="X161">
        <v>0</v>
      </c>
    </row>
    <row r="162" spans="1:24" x14ac:dyDescent="0.25">
      <c r="A162" t="s">
        <v>23</v>
      </c>
      <c r="B162" t="s">
        <v>3119</v>
      </c>
      <c r="C162" s="7">
        <v>0.8125</v>
      </c>
      <c r="D162" t="s">
        <v>2612</v>
      </c>
      <c r="E162" t="s">
        <v>49</v>
      </c>
      <c r="F162">
        <v>0</v>
      </c>
      <c r="G162">
        <v>1</v>
      </c>
      <c r="H162" t="s">
        <v>47</v>
      </c>
      <c r="I162">
        <v>0</v>
      </c>
      <c r="J162">
        <v>1</v>
      </c>
      <c r="K162" t="s">
        <v>47</v>
      </c>
      <c r="L162" t="s">
        <v>2955</v>
      </c>
      <c r="M162">
        <v>12</v>
      </c>
      <c r="N162">
        <v>8</v>
      </c>
      <c r="O162">
        <v>2</v>
      </c>
      <c r="P162">
        <v>5</v>
      </c>
      <c r="Q162">
        <v>11</v>
      </c>
      <c r="R162">
        <v>14</v>
      </c>
      <c r="S162">
        <v>7</v>
      </c>
      <c r="T162">
        <v>4</v>
      </c>
      <c r="U162">
        <v>2</v>
      </c>
      <c r="V162">
        <v>0</v>
      </c>
      <c r="W162">
        <v>0</v>
      </c>
      <c r="X162">
        <v>0</v>
      </c>
    </row>
    <row r="163" spans="1:24" x14ac:dyDescent="0.25">
      <c r="A163" t="s">
        <v>23</v>
      </c>
      <c r="B163" t="s">
        <v>3119</v>
      </c>
      <c r="C163" s="7">
        <v>0.8125</v>
      </c>
      <c r="D163" t="s">
        <v>356</v>
      </c>
      <c r="E163" t="s">
        <v>248</v>
      </c>
      <c r="F163">
        <v>2</v>
      </c>
      <c r="G163">
        <v>2</v>
      </c>
      <c r="H163" t="s">
        <v>34</v>
      </c>
      <c r="I163">
        <v>1</v>
      </c>
      <c r="J163">
        <v>2</v>
      </c>
      <c r="K163" t="s">
        <v>47</v>
      </c>
      <c r="L163" t="s">
        <v>2402</v>
      </c>
      <c r="M163">
        <v>9</v>
      </c>
      <c r="N163">
        <v>15</v>
      </c>
      <c r="O163">
        <v>6</v>
      </c>
      <c r="P163">
        <v>4</v>
      </c>
      <c r="Q163">
        <v>16</v>
      </c>
      <c r="R163">
        <v>20</v>
      </c>
      <c r="S163">
        <v>4</v>
      </c>
      <c r="T163">
        <v>6</v>
      </c>
      <c r="U163">
        <v>2</v>
      </c>
      <c r="V163">
        <v>4</v>
      </c>
      <c r="W163">
        <v>0</v>
      </c>
      <c r="X163">
        <v>0</v>
      </c>
    </row>
    <row r="164" spans="1:24" x14ac:dyDescent="0.25">
      <c r="A164" t="s">
        <v>23</v>
      </c>
      <c r="B164" t="s">
        <v>3119</v>
      </c>
      <c r="C164" s="7">
        <v>0.83333333333333337</v>
      </c>
      <c r="D164" t="s">
        <v>54</v>
      </c>
      <c r="E164" t="s">
        <v>26</v>
      </c>
      <c r="F164">
        <v>2</v>
      </c>
      <c r="G164">
        <v>0</v>
      </c>
      <c r="H164" t="s">
        <v>27</v>
      </c>
      <c r="I164">
        <v>0</v>
      </c>
      <c r="J164">
        <v>0</v>
      </c>
      <c r="K164" t="s">
        <v>34</v>
      </c>
      <c r="L164" t="s">
        <v>41</v>
      </c>
      <c r="M164">
        <v>21</v>
      </c>
      <c r="N164">
        <v>7</v>
      </c>
      <c r="O164">
        <v>8</v>
      </c>
      <c r="P164">
        <v>1</v>
      </c>
      <c r="Q164">
        <v>8</v>
      </c>
      <c r="R164">
        <v>9</v>
      </c>
      <c r="S164">
        <v>5</v>
      </c>
      <c r="T164">
        <v>2</v>
      </c>
      <c r="U164">
        <v>2</v>
      </c>
      <c r="V164">
        <v>0</v>
      </c>
      <c r="W164">
        <v>0</v>
      </c>
      <c r="X164">
        <v>1</v>
      </c>
    </row>
    <row r="165" spans="1:24" x14ac:dyDescent="0.25">
      <c r="A165" t="s">
        <v>23</v>
      </c>
      <c r="B165" t="s">
        <v>3120</v>
      </c>
      <c r="C165" s="7">
        <v>0.82291666666666663</v>
      </c>
      <c r="D165" t="s">
        <v>36</v>
      </c>
      <c r="E165" t="s">
        <v>30</v>
      </c>
      <c r="F165">
        <v>1</v>
      </c>
      <c r="G165">
        <v>1</v>
      </c>
      <c r="H165" t="s">
        <v>34</v>
      </c>
      <c r="I165">
        <v>0</v>
      </c>
      <c r="J165">
        <v>0</v>
      </c>
      <c r="K165" t="s">
        <v>34</v>
      </c>
      <c r="L165" t="s">
        <v>62</v>
      </c>
      <c r="M165">
        <v>23</v>
      </c>
      <c r="N165">
        <v>5</v>
      </c>
      <c r="O165">
        <v>10</v>
      </c>
      <c r="P165">
        <v>3</v>
      </c>
      <c r="Q165">
        <v>11</v>
      </c>
      <c r="R165">
        <v>11</v>
      </c>
      <c r="S165">
        <v>7</v>
      </c>
      <c r="T165">
        <v>1</v>
      </c>
      <c r="U165">
        <v>2</v>
      </c>
      <c r="V165">
        <v>3</v>
      </c>
      <c r="W165">
        <v>0</v>
      </c>
      <c r="X165">
        <v>0</v>
      </c>
    </row>
    <row r="166" spans="1:24" x14ac:dyDescent="0.25">
      <c r="A166" t="s">
        <v>23</v>
      </c>
      <c r="B166" t="s">
        <v>3120</v>
      </c>
      <c r="C166" s="7">
        <v>0.83333333333333337</v>
      </c>
      <c r="D166" t="s">
        <v>53</v>
      </c>
      <c r="E166" t="s">
        <v>58</v>
      </c>
      <c r="F166">
        <v>3</v>
      </c>
      <c r="G166">
        <v>1</v>
      </c>
      <c r="H166" t="s">
        <v>27</v>
      </c>
      <c r="I166">
        <v>2</v>
      </c>
      <c r="J166">
        <v>1</v>
      </c>
      <c r="K166" t="s">
        <v>27</v>
      </c>
      <c r="L166" t="s">
        <v>28</v>
      </c>
      <c r="M166">
        <v>23</v>
      </c>
      <c r="N166">
        <v>4</v>
      </c>
      <c r="O166">
        <v>8</v>
      </c>
      <c r="P166">
        <v>2</v>
      </c>
      <c r="Q166">
        <v>9</v>
      </c>
      <c r="R166">
        <v>4</v>
      </c>
      <c r="S166">
        <v>11</v>
      </c>
      <c r="T166">
        <v>0</v>
      </c>
      <c r="U166">
        <v>1</v>
      </c>
      <c r="V166">
        <v>3</v>
      </c>
      <c r="W166">
        <v>0</v>
      </c>
      <c r="X166">
        <v>0</v>
      </c>
    </row>
    <row r="167" spans="1:24" x14ac:dyDescent="0.25">
      <c r="A167" t="s">
        <v>23</v>
      </c>
      <c r="B167" t="s">
        <v>3121</v>
      </c>
      <c r="C167" s="7">
        <v>0.72916666666666663</v>
      </c>
      <c r="D167" t="s">
        <v>457</v>
      </c>
      <c r="E167" t="s">
        <v>54</v>
      </c>
      <c r="F167">
        <v>1</v>
      </c>
      <c r="G167">
        <v>4</v>
      </c>
      <c r="H167" t="s">
        <v>47</v>
      </c>
      <c r="I167">
        <v>0</v>
      </c>
      <c r="J167">
        <v>3</v>
      </c>
      <c r="K167" t="s">
        <v>47</v>
      </c>
      <c r="L167" t="s">
        <v>44</v>
      </c>
      <c r="M167">
        <v>9</v>
      </c>
      <c r="N167">
        <v>21</v>
      </c>
      <c r="O167">
        <v>2</v>
      </c>
      <c r="P167">
        <v>12</v>
      </c>
      <c r="Q167">
        <v>11</v>
      </c>
      <c r="R167">
        <v>7</v>
      </c>
      <c r="S167">
        <v>1</v>
      </c>
      <c r="T167">
        <v>4</v>
      </c>
      <c r="U167">
        <v>3</v>
      </c>
      <c r="V167">
        <v>1</v>
      </c>
      <c r="W167">
        <v>0</v>
      </c>
      <c r="X167">
        <v>0</v>
      </c>
    </row>
    <row r="168" spans="1:24" x14ac:dyDescent="0.25">
      <c r="A168" t="s">
        <v>23</v>
      </c>
      <c r="B168" t="s">
        <v>3122</v>
      </c>
      <c r="C168" s="7">
        <v>0.58333333333333337</v>
      </c>
      <c r="D168" t="s">
        <v>58</v>
      </c>
      <c r="E168" t="s">
        <v>43</v>
      </c>
      <c r="F168">
        <v>0</v>
      </c>
      <c r="G168">
        <v>4</v>
      </c>
      <c r="H168" t="s">
        <v>47</v>
      </c>
      <c r="I168">
        <v>0</v>
      </c>
      <c r="J168">
        <v>2</v>
      </c>
      <c r="K168" t="s">
        <v>47</v>
      </c>
      <c r="L168" t="s">
        <v>55</v>
      </c>
      <c r="M168">
        <v>5</v>
      </c>
      <c r="N168">
        <v>18</v>
      </c>
      <c r="O168">
        <v>1</v>
      </c>
      <c r="P168">
        <v>7</v>
      </c>
      <c r="Q168">
        <v>9</v>
      </c>
      <c r="R168">
        <v>6</v>
      </c>
      <c r="S168">
        <v>3</v>
      </c>
      <c r="T168">
        <v>6</v>
      </c>
      <c r="U168">
        <v>1</v>
      </c>
      <c r="V168">
        <v>2</v>
      </c>
      <c r="W168">
        <v>0</v>
      </c>
      <c r="X168">
        <v>0</v>
      </c>
    </row>
    <row r="169" spans="1:24" x14ac:dyDescent="0.25">
      <c r="A169" t="s">
        <v>23</v>
      </c>
      <c r="B169" t="s">
        <v>3122</v>
      </c>
      <c r="C169" s="7">
        <v>0.58333333333333337</v>
      </c>
      <c r="D169" t="s">
        <v>49</v>
      </c>
      <c r="E169" t="s">
        <v>36</v>
      </c>
      <c r="F169">
        <v>0</v>
      </c>
      <c r="G169">
        <v>0</v>
      </c>
      <c r="H169" t="s">
        <v>34</v>
      </c>
      <c r="I169">
        <v>0</v>
      </c>
      <c r="J169">
        <v>0</v>
      </c>
      <c r="K169" t="s">
        <v>34</v>
      </c>
      <c r="L169" t="s">
        <v>2708</v>
      </c>
      <c r="M169">
        <v>4</v>
      </c>
      <c r="N169">
        <v>8</v>
      </c>
      <c r="O169">
        <v>1</v>
      </c>
      <c r="P169">
        <v>1</v>
      </c>
      <c r="Q169">
        <v>9</v>
      </c>
      <c r="R169">
        <v>7</v>
      </c>
      <c r="S169">
        <v>4</v>
      </c>
      <c r="T169">
        <v>9</v>
      </c>
      <c r="U169">
        <v>0</v>
      </c>
      <c r="V169">
        <v>2</v>
      </c>
      <c r="W169">
        <v>0</v>
      </c>
      <c r="X169">
        <v>0</v>
      </c>
    </row>
    <row r="170" spans="1:24" x14ac:dyDescent="0.25">
      <c r="A170" t="s">
        <v>23</v>
      </c>
      <c r="B170" t="s">
        <v>3122</v>
      </c>
      <c r="C170" s="7">
        <v>0.6875</v>
      </c>
      <c r="D170" t="s">
        <v>42</v>
      </c>
      <c r="E170" t="s">
        <v>53</v>
      </c>
      <c r="F170">
        <v>2</v>
      </c>
      <c r="G170">
        <v>2</v>
      </c>
      <c r="H170" t="s">
        <v>34</v>
      </c>
      <c r="I170">
        <v>1</v>
      </c>
      <c r="J170">
        <v>1</v>
      </c>
      <c r="K170" t="s">
        <v>34</v>
      </c>
      <c r="L170" t="s">
        <v>2309</v>
      </c>
      <c r="M170">
        <v>10</v>
      </c>
      <c r="N170">
        <v>18</v>
      </c>
      <c r="O170">
        <v>5</v>
      </c>
      <c r="P170">
        <v>6</v>
      </c>
      <c r="Q170">
        <v>12</v>
      </c>
      <c r="R170">
        <v>11</v>
      </c>
      <c r="S170">
        <v>6</v>
      </c>
      <c r="T170">
        <v>4</v>
      </c>
      <c r="U170">
        <v>4</v>
      </c>
      <c r="V170">
        <v>4</v>
      </c>
      <c r="W170">
        <v>0</v>
      </c>
      <c r="X170">
        <v>1</v>
      </c>
    </row>
    <row r="171" spans="1:24" x14ac:dyDescent="0.25">
      <c r="A171" t="s">
        <v>23</v>
      </c>
      <c r="B171" t="s">
        <v>3123</v>
      </c>
      <c r="C171" s="7">
        <v>0.625</v>
      </c>
      <c r="D171" t="s">
        <v>43</v>
      </c>
      <c r="E171" t="s">
        <v>1227</v>
      </c>
      <c r="F171">
        <v>6</v>
      </c>
      <c r="G171">
        <v>3</v>
      </c>
      <c r="H171" t="s">
        <v>27</v>
      </c>
      <c r="I171">
        <v>4</v>
      </c>
      <c r="J171">
        <v>0</v>
      </c>
      <c r="K171" t="s">
        <v>27</v>
      </c>
      <c r="L171" t="s">
        <v>2582</v>
      </c>
      <c r="M171">
        <v>17</v>
      </c>
      <c r="N171">
        <v>14</v>
      </c>
      <c r="O171">
        <v>9</v>
      </c>
      <c r="P171">
        <v>8</v>
      </c>
      <c r="Q171">
        <v>11</v>
      </c>
      <c r="R171">
        <v>9</v>
      </c>
      <c r="S171">
        <v>14</v>
      </c>
      <c r="T171">
        <v>4</v>
      </c>
      <c r="U171">
        <v>1</v>
      </c>
      <c r="V171">
        <v>2</v>
      </c>
      <c r="W171">
        <v>0</v>
      </c>
      <c r="X171">
        <v>0</v>
      </c>
    </row>
    <row r="172" spans="1:24" x14ac:dyDescent="0.25">
      <c r="A172" t="s">
        <v>23</v>
      </c>
      <c r="B172" t="s">
        <v>3123</v>
      </c>
      <c r="C172" s="7">
        <v>0.625</v>
      </c>
      <c r="D172" t="s">
        <v>139</v>
      </c>
      <c r="E172" t="s">
        <v>54</v>
      </c>
      <c r="F172">
        <v>0</v>
      </c>
      <c r="G172">
        <v>5</v>
      </c>
      <c r="H172" t="s">
        <v>47</v>
      </c>
      <c r="I172">
        <v>0</v>
      </c>
      <c r="J172">
        <v>2</v>
      </c>
      <c r="K172" t="s">
        <v>47</v>
      </c>
      <c r="L172" t="s">
        <v>2336</v>
      </c>
      <c r="M172">
        <v>4</v>
      </c>
      <c r="N172">
        <v>16</v>
      </c>
      <c r="O172">
        <v>2</v>
      </c>
      <c r="P172">
        <v>6</v>
      </c>
      <c r="Q172">
        <v>13</v>
      </c>
      <c r="R172">
        <v>7</v>
      </c>
      <c r="S172">
        <v>3</v>
      </c>
      <c r="T172">
        <v>5</v>
      </c>
      <c r="U172">
        <v>1</v>
      </c>
      <c r="V172">
        <v>2</v>
      </c>
      <c r="W172">
        <v>0</v>
      </c>
      <c r="X172">
        <v>0</v>
      </c>
    </row>
    <row r="173" spans="1:24" x14ac:dyDescent="0.25">
      <c r="A173" t="s">
        <v>23</v>
      </c>
      <c r="B173" t="s">
        <v>3123</v>
      </c>
      <c r="C173" s="7">
        <v>0.625</v>
      </c>
      <c r="D173" t="s">
        <v>42</v>
      </c>
      <c r="E173" t="s">
        <v>356</v>
      </c>
      <c r="F173">
        <v>3</v>
      </c>
      <c r="G173">
        <v>0</v>
      </c>
      <c r="H173" t="s">
        <v>27</v>
      </c>
      <c r="I173">
        <v>2</v>
      </c>
      <c r="J173">
        <v>0</v>
      </c>
      <c r="K173" t="s">
        <v>27</v>
      </c>
      <c r="L173" t="s">
        <v>98</v>
      </c>
      <c r="M173">
        <v>17</v>
      </c>
      <c r="N173">
        <v>4</v>
      </c>
      <c r="O173">
        <v>6</v>
      </c>
      <c r="P173">
        <v>0</v>
      </c>
      <c r="Q173">
        <v>16</v>
      </c>
      <c r="R173">
        <v>10</v>
      </c>
      <c r="S173">
        <v>4</v>
      </c>
      <c r="T173">
        <v>2</v>
      </c>
      <c r="U173">
        <v>1</v>
      </c>
      <c r="V173">
        <v>1</v>
      </c>
      <c r="W173">
        <v>0</v>
      </c>
      <c r="X173">
        <v>1</v>
      </c>
    </row>
    <row r="174" spans="1:24" x14ac:dyDescent="0.25">
      <c r="A174" t="s">
        <v>23</v>
      </c>
      <c r="B174" t="s">
        <v>3123</v>
      </c>
      <c r="C174" s="7">
        <v>0.625</v>
      </c>
      <c r="D174" t="s">
        <v>26</v>
      </c>
      <c r="E174" t="s">
        <v>248</v>
      </c>
      <c r="F174">
        <v>2</v>
      </c>
      <c r="G174">
        <v>3</v>
      </c>
      <c r="H174" t="s">
        <v>47</v>
      </c>
      <c r="I174">
        <v>0</v>
      </c>
      <c r="J174">
        <v>1</v>
      </c>
      <c r="K174" t="s">
        <v>47</v>
      </c>
      <c r="L174" t="s">
        <v>64</v>
      </c>
      <c r="M174">
        <v>11</v>
      </c>
      <c r="N174">
        <v>11</v>
      </c>
      <c r="O174">
        <v>5</v>
      </c>
      <c r="P174">
        <v>6</v>
      </c>
      <c r="Q174">
        <v>10</v>
      </c>
      <c r="R174">
        <v>9</v>
      </c>
      <c r="S174">
        <v>10</v>
      </c>
      <c r="T174">
        <v>2</v>
      </c>
      <c r="U174">
        <v>2</v>
      </c>
      <c r="V174">
        <v>3</v>
      </c>
      <c r="W174">
        <v>0</v>
      </c>
      <c r="X174">
        <v>0</v>
      </c>
    </row>
    <row r="175" spans="1:24" x14ac:dyDescent="0.25">
      <c r="A175" t="s">
        <v>23</v>
      </c>
      <c r="B175" t="s">
        <v>3123</v>
      </c>
      <c r="C175" s="7">
        <v>0.72916666666666663</v>
      </c>
      <c r="D175" t="s">
        <v>25</v>
      </c>
      <c r="E175" t="s">
        <v>36</v>
      </c>
      <c r="F175">
        <v>1</v>
      </c>
      <c r="G175">
        <v>3</v>
      </c>
      <c r="H175" t="s">
        <v>47</v>
      </c>
      <c r="I175">
        <v>1</v>
      </c>
      <c r="J175">
        <v>1</v>
      </c>
      <c r="K175" t="s">
        <v>34</v>
      </c>
      <c r="L175" t="s">
        <v>55</v>
      </c>
      <c r="M175">
        <v>8</v>
      </c>
      <c r="N175">
        <v>10</v>
      </c>
      <c r="O175">
        <v>1</v>
      </c>
      <c r="P175">
        <v>4</v>
      </c>
      <c r="Q175">
        <v>8</v>
      </c>
      <c r="R175">
        <v>11</v>
      </c>
      <c r="S175">
        <v>2</v>
      </c>
      <c r="T175">
        <v>5</v>
      </c>
      <c r="U175">
        <v>3</v>
      </c>
      <c r="V175">
        <v>1</v>
      </c>
      <c r="W175">
        <v>0</v>
      </c>
      <c r="X175">
        <v>0</v>
      </c>
    </row>
    <row r="176" spans="1:24" x14ac:dyDescent="0.25">
      <c r="A176" t="s">
        <v>23</v>
      </c>
      <c r="B176" t="s">
        <v>3123</v>
      </c>
      <c r="C176" s="7">
        <v>0.83333333333333337</v>
      </c>
      <c r="D176" t="s">
        <v>2612</v>
      </c>
      <c r="E176" t="s">
        <v>2952</v>
      </c>
      <c r="F176">
        <v>2</v>
      </c>
      <c r="G176">
        <v>0</v>
      </c>
      <c r="H176" t="s">
        <v>27</v>
      </c>
      <c r="I176">
        <v>2</v>
      </c>
      <c r="J176">
        <v>0</v>
      </c>
      <c r="K176" t="s">
        <v>27</v>
      </c>
      <c r="L176" t="s">
        <v>2892</v>
      </c>
      <c r="M176">
        <v>15</v>
      </c>
      <c r="N176">
        <v>16</v>
      </c>
      <c r="O176">
        <v>5</v>
      </c>
      <c r="P176">
        <v>6</v>
      </c>
      <c r="Q176">
        <v>8</v>
      </c>
      <c r="R176">
        <v>10</v>
      </c>
      <c r="S176">
        <v>6</v>
      </c>
      <c r="T176">
        <v>9</v>
      </c>
      <c r="U176">
        <v>1</v>
      </c>
      <c r="V176">
        <v>3</v>
      </c>
      <c r="W176">
        <v>0</v>
      </c>
      <c r="X176">
        <v>0</v>
      </c>
    </row>
    <row r="177" spans="1:24" x14ac:dyDescent="0.25">
      <c r="A177" t="s">
        <v>23</v>
      </c>
      <c r="B177" t="s">
        <v>3124</v>
      </c>
      <c r="C177" s="7">
        <v>0.83333333333333337</v>
      </c>
      <c r="D177" t="s">
        <v>58</v>
      </c>
      <c r="E177" t="s">
        <v>57</v>
      </c>
      <c r="F177">
        <v>1</v>
      </c>
      <c r="G177">
        <v>1</v>
      </c>
      <c r="H177" t="s">
        <v>34</v>
      </c>
      <c r="I177">
        <v>1</v>
      </c>
      <c r="J177">
        <v>0</v>
      </c>
      <c r="K177" t="s">
        <v>27</v>
      </c>
      <c r="L177" t="s">
        <v>318</v>
      </c>
      <c r="M177">
        <v>13</v>
      </c>
      <c r="N177">
        <v>13</v>
      </c>
      <c r="O177">
        <v>8</v>
      </c>
      <c r="P177">
        <v>4</v>
      </c>
      <c r="Q177">
        <v>11</v>
      </c>
      <c r="R177">
        <v>8</v>
      </c>
      <c r="S177">
        <v>2</v>
      </c>
      <c r="T177">
        <v>4</v>
      </c>
      <c r="U177">
        <v>3</v>
      </c>
      <c r="V177">
        <v>3</v>
      </c>
      <c r="W177">
        <v>0</v>
      </c>
      <c r="X177">
        <v>0</v>
      </c>
    </row>
    <row r="178" spans="1:24" x14ac:dyDescent="0.25">
      <c r="A178" t="s">
        <v>23</v>
      </c>
      <c r="B178" t="s">
        <v>3125</v>
      </c>
      <c r="C178" s="7">
        <v>0.625</v>
      </c>
      <c r="D178" t="s">
        <v>356</v>
      </c>
      <c r="E178" t="s">
        <v>139</v>
      </c>
      <c r="F178">
        <v>3</v>
      </c>
      <c r="G178">
        <v>0</v>
      </c>
      <c r="H178" t="s">
        <v>27</v>
      </c>
      <c r="I178">
        <v>3</v>
      </c>
      <c r="J178">
        <v>0</v>
      </c>
      <c r="K178" t="s">
        <v>27</v>
      </c>
      <c r="L178" t="s">
        <v>2309</v>
      </c>
      <c r="M178">
        <v>19</v>
      </c>
      <c r="N178">
        <v>12</v>
      </c>
      <c r="O178">
        <v>6</v>
      </c>
      <c r="P178">
        <v>3</v>
      </c>
      <c r="Q178">
        <v>9</v>
      </c>
      <c r="R178">
        <v>13</v>
      </c>
      <c r="S178">
        <v>8</v>
      </c>
      <c r="T178">
        <v>8</v>
      </c>
      <c r="U178">
        <v>1</v>
      </c>
      <c r="V178">
        <v>2</v>
      </c>
      <c r="W178">
        <v>0</v>
      </c>
      <c r="X178">
        <v>0</v>
      </c>
    </row>
    <row r="179" spans="1:24" x14ac:dyDescent="0.25">
      <c r="A179" t="s">
        <v>23</v>
      </c>
      <c r="B179" t="s">
        <v>3125</v>
      </c>
      <c r="C179" s="7">
        <v>0.625</v>
      </c>
      <c r="D179" t="s">
        <v>248</v>
      </c>
      <c r="E179" t="s">
        <v>42</v>
      </c>
      <c r="F179">
        <v>1</v>
      </c>
      <c r="G179">
        <v>1</v>
      </c>
      <c r="H179" t="s">
        <v>34</v>
      </c>
      <c r="I179">
        <v>1</v>
      </c>
      <c r="J179">
        <v>1</v>
      </c>
      <c r="K179" t="s">
        <v>34</v>
      </c>
      <c r="L179" t="s">
        <v>41</v>
      </c>
      <c r="M179">
        <v>9</v>
      </c>
      <c r="N179">
        <v>21</v>
      </c>
      <c r="O179">
        <v>2</v>
      </c>
      <c r="P179">
        <v>11</v>
      </c>
      <c r="Q179">
        <v>15</v>
      </c>
      <c r="R179">
        <v>5</v>
      </c>
      <c r="S179">
        <v>3</v>
      </c>
      <c r="T179">
        <v>7</v>
      </c>
      <c r="U179">
        <v>2</v>
      </c>
      <c r="V179">
        <v>2</v>
      </c>
      <c r="W179">
        <v>1</v>
      </c>
      <c r="X179">
        <v>0</v>
      </c>
    </row>
    <row r="180" spans="1:24" x14ac:dyDescent="0.25">
      <c r="A180" t="s">
        <v>23</v>
      </c>
      <c r="B180" t="s">
        <v>3125</v>
      </c>
      <c r="C180" s="7">
        <v>0.625</v>
      </c>
      <c r="D180" t="s">
        <v>905</v>
      </c>
      <c r="E180" t="s">
        <v>26</v>
      </c>
      <c r="F180">
        <v>1</v>
      </c>
      <c r="G180">
        <v>4</v>
      </c>
      <c r="H180" t="s">
        <v>47</v>
      </c>
      <c r="I180">
        <v>1</v>
      </c>
      <c r="J180">
        <v>2</v>
      </c>
      <c r="K180" t="s">
        <v>47</v>
      </c>
      <c r="L180" t="s">
        <v>2892</v>
      </c>
      <c r="M180">
        <v>14</v>
      </c>
      <c r="N180">
        <v>13</v>
      </c>
      <c r="O180">
        <v>5</v>
      </c>
      <c r="P180">
        <v>6</v>
      </c>
      <c r="Q180">
        <v>12</v>
      </c>
      <c r="R180">
        <v>12</v>
      </c>
      <c r="S180">
        <v>4</v>
      </c>
      <c r="T180">
        <v>5</v>
      </c>
      <c r="U180">
        <v>0</v>
      </c>
      <c r="V180">
        <v>1</v>
      </c>
      <c r="W180">
        <v>0</v>
      </c>
      <c r="X180">
        <v>0</v>
      </c>
    </row>
    <row r="181" spans="1:24" x14ac:dyDescent="0.25">
      <c r="A181" t="s">
        <v>23</v>
      </c>
      <c r="B181" t="s">
        <v>3125</v>
      </c>
      <c r="C181" s="7">
        <v>0.83333333333333337</v>
      </c>
      <c r="D181" t="s">
        <v>1227</v>
      </c>
      <c r="E181" t="s">
        <v>53</v>
      </c>
      <c r="F181">
        <v>1</v>
      </c>
      <c r="G181">
        <v>0</v>
      </c>
      <c r="H181" t="s">
        <v>27</v>
      </c>
      <c r="I181">
        <v>0</v>
      </c>
      <c r="J181">
        <v>0</v>
      </c>
      <c r="K181" t="s">
        <v>34</v>
      </c>
      <c r="L181" t="s">
        <v>62</v>
      </c>
      <c r="M181">
        <v>6</v>
      </c>
      <c r="N181">
        <v>21</v>
      </c>
      <c r="O181">
        <v>1</v>
      </c>
      <c r="P181">
        <v>4</v>
      </c>
      <c r="Q181">
        <v>8</v>
      </c>
      <c r="R181">
        <v>11</v>
      </c>
      <c r="S181">
        <v>1</v>
      </c>
      <c r="T181">
        <v>12</v>
      </c>
      <c r="U181">
        <v>0</v>
      </c>
      <c r="V181">
        <v>1</v>
      </c>
      <c r="W181">
        <v>0</v>
      </c>
      <c r="X181">
        <v>0</v>
      </c>
    </row>
    <row r="182" spans="1:24" x14ac:dyDescent="0.25">
      <c r="A182" t="s">
        <v>23</v>
      </c>
      <c r="B182" t="s">
        <v>3126</v>
      </c>
      <c r="C182" s="7">
        <v>0.8125</v>
      </c>
      <c r="D182" t="s">
        <v>36</v>
      </c>
      <c r="E182" t="s">
        <v>2612</v>
      </c>
      <c r="F182">
        <v>1</v>
      </c>
      <c r="G182">
        <v>1</v>
      </c>
      <c r="H182" t="s">
        <v>34</v>
      </c>
      <c r="I182">
        <v>1</v>
      </c>
      <c r="J182">
        <v>0</v>
      </c>
      <c r="K182" t="s">
        <v>27</v>
      </c>
      <c r="L182" t="s">
        <v>28</v>
      </c>
      <c r="M182">
        <v>11</v>
      </c>
      <c r="N182">
        <v>18</v>
      </c>
      <c r="O182">
        <v>5</v>
      </c>
      <c r="P182">
        <v>6</v>
      </c>
      <c r="Q182">
        <v>14</v>
      </c>
      <c r="R182">
        <v>7</v>
      </c>
      <c r="S182">
        <v>10</v>
      </c>
      <c r="T182">
        <v>8</v>
      </c>
      <c r="U182">
        <v>4</v>
      </c>
      <c r="V182">
        <v>1</v>
      </c>
      <c r="W182">
        <v>0</v>
      </c>
      <c r="X182">
        <v>0</v>
      </c>
    </row>
    <row r="183" spans="1:24" x14ac:dyDescent="0.25">
      <c r="A183" t="s">
        <v>23</v>
      </c>
      <c r="B183" t="s">
        <v>3126</v>
      </c>
      <c r="C183" s="7">
        <v>0.84375</v>
      </c>
      <c r="D183" t="s">
        <v>2952</v>
      </c>
      <c r="E183" t="s">
        <v>43</v>
      </c>
      <c r="F183">
        <v>0</v>
      </c>
      <c r="G183">
        <v>1</v>
      </c>
      <c r="H183" t="s">
        <v>47</v>
      </c>
      <c r="I183">
        <v>0</v>
      </c>
      <c r="J183">
        <v>1</v>
      </c>
      <c r="K183" t="s">
        <v>47</v>
      </c>
      <c r="L183" t="s">
        <v>2708</v>
      </c>
      <c r="M183">
        <v>6</v>
      </c>
      <c r="N183">
        <v>12</v>
      </c>
      <c r="O183">
        <v>2</v>
      </c>
      <c r="P183">
        <v>3</v>
      </c>
      <c r="Q183">
        <v>12</v>
      </c>
      <c r="R183">
        <v>10</v>
      </c>
      <c r="S183">
        <v>3</v>
      </c>
      <c r="T183">
        <v>5</v>
      </c>
      <c r="U183">
        <v>0</v>
      </c>
      <c r="V183">
        <v>0</v>
      </c>
      <c r="W183">
        <v>0</v>
      </c>
      <c r="X183">
        <v>0</v>
      </c>
    </row>
    <row r="184" spans="1:24" x14ac:dyDescent="0.25">
      <c r="A184" t="s">
        <v>23</v>
      </c>
      <c r="B184" t="s">
        <v>3127</v>
      </c>
      <c r="C184" s="7">
        <v>0.84375</v>
      </c>
      <c r="D184" t="s">
        <v>57</v>
      </c>
      <c r="E184" t="s">
        <v>588</v>
      </c>
      <c r="F184">
        <v>3</v>
      </c>
      <c r="G184">
        <v>1</v>
      </c>
      <c r="H184" t="s">
        <v>27</v>
      </c>
      <c r="I184">
        <v>3</v>
      </c>
      <c r="J184">
        <v>1</v>
      </c>
      <c r="K184" t="s">
        <v>27</v>
      </c>
      <c r="L184" t="s">
        <v>98</v>
      </c>
      <c r="M184">
        <v>18</v>
      </c>
      <c r="N184">
        <v>10</v>
      </c>
      <c r="O184">
        <v>6</v>
      </c>
      <c r="P184">
        <v>3</v>
      </c>
      <c r="Q184">
        <v>5</v>
      </c>
      <c r="R184">
        <v>10</v>
      </c>
      <c r="S184">
        <v>7</v>
      </c>
      <c r="T184">
        <v>5</v>
      </c>
      <c r="U184">
        <v>0</v>
      </c>
      <c r="V184">
        <v>0</v>
      </c>
      <c r="W184">
        <v>0</v>
      </c>
      <c r="X184">
        <v>0</v>
      </c>
    </row>
    <row r="185" spans="1:24" x14ac:dyDescent="0.25">
      <c r="A185" t="s">
        <v>23</v>
      </c>
      <c r="B185" t="s">
        <v>3128</v>
      </c>
      <c r="C185" s="7">
        <v>0.52083333333333337</v>
      </c>
      <c r="D185" t="s">
        <v>54</v>
      </c>
      <c r="E185" t="s">
        <v>43</v>
      </c>
      <c r="F185">
        <v>1</v>
      </c>
      <c r="G185">
        <v>2</v>
      </c>
      <c r="H185" t="s">
        <v>47</v>
      </c>
      <c r="I185">
        <v>1</v>
      </c>
      <c r="J185">
        <v>0</v>
      </c>
      <c r="K185" t="s">
        <v>27</v>
      </c>
      <c r="L185" t="s">
        <v>35</v>
      </c>
      <c r="M185">
        <v>7</v>
      </c>
      <c r="N185">
        <v>15</v>
      </c>
      <c r="O185">
        <v>2</v>
      </c>
      <c r="P185">
        <v>2</v>
      </c>
      <c r="Q185">
        <v>13</v>
      </c>
      <c r="R185">
        <v>5</v>
      </c>
      <c r="S185">
        <v>5</v>
      </c>
      <c r="T185">
        <v>5</v>
      </c>
      <c r="U185">
        <v>3</v>
      </c>
      <c r="V185">
        <v>2</v>
      </c>
      <c r="W185">
        <v>1</v>
      </c>
      <c r="X185">
        <v>0</v>
      </c>
    </row>
    <row r="186" spans="1:24" x14ac:dyDescent="0.25">
      <c r="A186" t="s">
        <v>23</v>
      </c>
      <c r="B186" t="s">
        <v>3128</v>
      </c>
      <c r="C186" s="7">
        <v>0.625</v>
      </c>
      <c r="D186" t="s">
        <v>905</v>
      </c>
      <c r="E186" t="s">
        <v>42</v>
      </c>
      <c r="F186">
        <v>0</v>
      </c>
      <c r="G186">
        <v>1</v>
      </c>
      <c r="H186" t="s">
        <v>47</v>
      </c>
      <c r="I186">
        <v>0</v>
      </c>
      <c r="J186">
        <v>0</v>
      </c>
      <c r="K186" t="s">
        <v>34</v>
      </c>
      <c r="L186" t="s">
        <v>2879</v>
      </c>
      <c r="M186">
        <v>6</v>
      </c>
      <c r="N186">
        <v>21</v>
      </c>
      <c r="O186">
        <v>4</v>
      </c>
      <c r="P186">
        <v>9</v>
      </c>
      <c r="Q186">
        <v>6</v>
      </c>
      <c r="R186">
        <v>9</v>
      </c>
      <c r="S186">
        <v>3</v>
      </c>
      <c r="T186">
        <v>7</v>
      </c>
      <c r="U186">
        <v>0</v>
      </c>
      <c r="V186">
        <v>1</v>
      </c>
      <c r="W186">
        <v>0</v>
      </c>
      <c r="X186">
        <v>0</v>
      </c>
    </row>
    <row r="187" spans="1:24" x14ac:dyDescent="0.25">
      <c r="A187" t="s">
        <v>23</v>
      </c>
      <c r="B187" t="s">
        <v>3128</v>
      </c>
      <c r="C187" s="7">
        <v>0.72916666666666663</v>
      </c>
      <c r="D187" t="s">
        <v>356</v>
      </c>
      <c r="E187" t="s">
        <v>26</v>
      </c>
      <c r="F187">
        <v>2</v>
      </c>
      <c r="G187">
        <v>3</v>
      </c>
      <c r="H187" t="s">
        <v>47</v>
      </c>
      <c r="I187">
        <v>0</v>
      </c>
      <c r="J187">
        <v>3</v>
      </c>
      <c r="K187" t="s">
        <v>47</v>
      </c>
      <c r="L187" t="s">
        <v>2892</v>
      </c>
      <c r="M187">
        <v>22</v>
      </c>
      <c r="N187">
        <v>10</v>
      </c>
      <c r="O187">
        <v>6</v>
      </c>
      <c r="P187">
        <v>5</v>
      </c>
      <c r="Q187">
        <v>6</v>
      </c>
      <c r="R187">
        <v>16</v>
      </c>
      <c r="S187">
        <v>9</v>
      </c>
      <c r="T187">
        <v>1</v>
      </c>
      <c r="U187">
        <v>0</v>
      </c>
      <c r="V187">
        <v>2</v>
      </c>
      <c r="W187">
        <v>0</v>
      </c>
      <c r="X187">
        <v>0</v>
      </c>
    </row>
    <row r="188" spans="1:24" x14ac:dyDescent="0.25">
      <c r="A188" t="s">
        <v>23</v>
      </c>
      <c r="B188" t="s">
        <v>3129</v>
      </c>
      <c r="C188" s="7">
        <v>0.58333333333333337</v>
      </c>
      <c r="D188" t="s">
        <v>2952</v>
      </c>
      <c r="E188" t="s">
        <v>25</v>
      </c>
      <c r="F188">
        <v>2</v>
      </c>
      <c r="G188">
        <v>1</v>
      </c>
      <c r="H188" t="s">
        <v>27</v>
      </c>
      <c r="I188">
        <v>1</v>
      </c>
      <c r="J188">
        <v>1</v>
      </c>
      <c r="K188" t="s">
        <v>34</v>
      </c>
      <c r="L188" t="s">
        <v>318</v>
      </c>
      <c r="M188">
        <v>10</v>
      </c>
      <c r="N188">
        <v>16</v>
      </c>
      <c r="O188">
        <v>4</v>
      </c>
      <c r="P188">
        <v>5</v>
      </c>
      <c r="Q188">
        <v>17</v>
      </c>
      <c r="R188">
        <v>11</v>
      </c>
      <c r="S188">
        <v>3</v>
      </c>
      <c r="T188">
        <v>7</v>
      </c>
      <c r="U188">
        <v>2</v>
      </c>
      <c r="V188">
        <v>2</v>
      </c>
      <c r="W188">
        <v>0</v>
      </c>
      <c r="X188">
        <v>0</v>
      </c>
    </row>
    <row r="189" spans="1:24" x14ac:dyDescent="0.25">
      <c r="A189" t="s">
        <v>23</v>
      </c>
      <c r="B189" t="s">
        <v>3129</v>
      </c>
      <c r="C189" s="7">
        <v>0.58333333333333337</v>
      </c>
      <c r="D189" t="s">
        <v>30</v>
      </c>
      <c r="E189" t="s">
        <v>2612</v>
      </c>
      <c r="F189">
        <v>2</v>
      </c>
      <c r="G189">
        <v>3</v>
      </c>
      <c r="H189" t="s">
        <v>47</v>
      </c>
      <c r="I189">
        <v>0</v>
      </c>
      <c r="J189">
        <v>2</v>
      </c>
      <c r="K189" t="s">
        <v>47</v>
      </c>
      <c r="L189" t="s">
        <v>2956</v>
      </c>
      <c r="M189">
        <v>17</v>
      </c>
      <c r="N189">
        <v>12</v>
      </c>
      <c r="O189">
        <v>6</v>
      </c>
      <c r="P189">
        <v>5</v>
      </c>
      <c r="Q189">
        <v>5</v>
      </c>
      <c r="R189">
        <v>12</v>
      </c>
      <c r="S189">
        <v>8</v>
      </c>
      <c r="T189">
        <v>5</v>
      </c>
      <c r="U189">
        <v>1</v>
      </c>
      <c r="V189">
        <v>1</v>
      </c>
      <c r="W189">
        <v>0</v>
      </c>
      <c r="X189">
        <v>0</v>
      </c>
    </row>
    <row r="190" spans="1:24" x14ac:dyDescent="0.25">
      <c r="A190" t="s">
        <v>23</v>
      </c>
      <c r="B190" t="s">
        <v>3129</v>
      </c>
      <c r="C190" s="7">
        <v>0.58333333333333337</v>
      </c>
      <c r="D190" t="s">
        <v>457</v>
      </c>
      <c r="E190" t="s">
        <v>588</v>
      </c>
      <c r="F190">
        <v>3</v>
      </c>
      <c r="G190">
        <v>1</v>
      </c>
      <c r="H190" t="s">
        <v>27</v>
      </c>
      <c r="I190">
        <v>1</v>
      </c>
      <c r="J190">
        <v>0</v>
      </c>
      <c r="K190" t="s">
        <v>27</v>
      </c>
      <c r="L190" t="s">
        <v>2309</v>
      </c>
      <c r="M190">
        <v>22</v>
      </c>
      <c r="N190">
        <v>8</v>
      </c>
      <c r="O190">
        <v>7</v>
      </c>
      <c r="P190">
        <v>2</v>
      </c>
      <c r="Q190">
        <v>11</v>
      </c>
      <c r="R190">
        <v>7</v>
      </c>
      <c r="S190">
        <v>9</v>
      </c>
      <c r="T190">
        <v>3</v>
      </c>
      <c r="U190">
        <v>2</v>
      </c>
      <c r="V190">
        <v>1</v>
      </c>
      <c r="W190">
        <v>0</v>
      </c>
      <c r="X190">
        <v>0</v>
      </c>
    </row>
    <row r="191" spans="1:24" x14ac:dyDescent="0.25">
      <c r="A191" t="s">
        <v>23</v>
      </c>
      <c r="B191" t="s">
        <v>3129</v>
      </c>
      <c r="C191" s="7">
        <v>0.6875</v>
      </c>
      <c r="D191" t="s">
        <v>36</v>
      </c>
      <c r="E191" t="s">
        <v>53</v>
      </c>
      <c r="F191">
        <v>2</v>
      </c>
      <c r="G191">
        <v>2</v>
      </c>
      <c r="H191" t="s">
        <v>34</v>
      </c>
      <c r="I191">
        <v>2</v>
      </c>
      <c r="J191">
        <v>2</v>
      </c>
      <c r="K191" t="s">
        <v>34</v>
      </c>
      <c r="L191" t="s">
        <v>41</v>
      </c>
      <c r="M191">
        <v>15</v>
      </c>
      <c r="N191">
        <v>10</v>
      </c>
      <c r="O191">
        <v>6</v>
      </c>
      <c r="P191">
        <v>6</v>
      </c>
      <c r="Q191">
        <v>5</v>
      </c>
      <c r="R191">
        <v>13</v>
      </c>
      <c r="S191">
        <v>6</v>
      </c>
      <c r="T191">
        <v>7</v>
      </c>
      <c r="U191">
        <v>1</v>
      </c>
      <c r="V191">
        <v>2</v>
      </c>
      <c r="W191">
        <v>0</v>
      </c>
      <c r="X191">
        <v>0</v>
      </c>
    </row>
    <row r="192" spans="1:24" x14ac:dyDescent="0.25">
      <c r="A192" t="s">
        <v>23</v>
      </c>
      <c r="B192" t="s">
        <v>3130</v>
      </c>
      <c r="C192" s="7">
        <v>0.72916666666666663</v>
      </c>
      <c r="D192" t="s">
        <v>57</v>
      </c>
      <c r="E192" t="s">
        <v>49</v>
      </c>
      <c r="F192">
        <v>0</v>
      </c>
      <c r="G192">
        <v>1</v>
      </c>
      <c r="H192" t="s">
        <v>47</v>
      </c>
      <c r="I192">
        <v>0</v>
      </c>
      <c r="J192">
        <v>0</v>
      </c>
      <c r="K192" t="s">
        <v>34</v>
      </c>
      <c r="L192" t="s">
        <v>28</v>
      </c>
      <c r="M192">
        <v>9</v>
      </c>
      <c r="N192">
        <v>19</v>
      </c>
      <c r="O192">
        <v>2</v>
      </c>
      <c r="P192">
        <v>6</v>
      </c>
      <c r="Q192">
        <v>9</v>
      </c>
      <c r="R192">
        <v>8</v>
      </c>
      <c r="S192">
        <v>3</v>
      </c>
      <c r="T192">
        <v>8</v>
      </c>
      <c r="U192">
        <v>3</v>
      </c>
      <c r="V192">
        <v>1</v>
      </c>
      <c r="W192">
        <v>0</v>
      </c>
      <c r="X192">
        <v>0</v>
      </c>
    </row>
    <row r="193" spans="1:24" x14ac:dyDescent="0.25">
      <c r="A193" t="s">
        <v>23</v>
      </c>
      <c r="B193" t="s">
        <v>3131</v>
      </c>
      <c r="C193" s="7">
        <v>0.82291666666666663</v>
      </c>
      <c r="D193" t="s">
        <v>248</v>
      </c>
      <c r="E193" t="s">
        <v>2952</v>
      </c>
      <c r="F193">
        <v>4</v>
      </c>
      <c r="G193">
        <v>1</v>
      </c>
      <c r="H193" t="s">
        <v>27</v>
      </c>
      <c r="I193">
        <v>2</v>
      </c>
      <c r="J193">
        <v>1</v>
      </c>
      <c r="K193" t="s">
        <v>27</v>
      </c>
      <c r="L193" t="s">
        <v>35</v>
      </c>
      <c r="M193">
        <v>12</v>
      </c>
      <c r="N193">
        <v>5</v>
      </c>
      <c r="O193">
        <v>6</v>
      </c>
      <c r="P193">
        <v>4</v>
      </c>
      <c r="Q193">
        <v>9</v>
      </c>
      <c r="R193">
        <v>8</v>
      </c>
      <c r="S193">
        <v>5</v>
      </c>
      <c r="T193">
        <v>2</v>
      </c>
      <c r="U193">
        <v>0</v>
      </c>
      <c r="V193">
        <v>1</v>
      </c>
      <c r="W193">
        <v>0</v>
      </c>
      <c r="X193">
        <v>0</v>
      </c>
    </row>
    <row r="194" spans="1:24" x14ac:dyDescent="0.25">
      <c r="A194" t="s">
        <v>23</v>
      </c>
      <c r="B194" t="s">
        <v>3132</v>
      </c>
      <c r="C194" s="7">
        <v>0.82291666666666663</v>
      </c>
      <c r="D194" t="s">
        <v>26</v>
      </c>
      <c r="E194" t="s">
        <v>139</v>
      </c>
      <c r="F194">
        <v>2</v>
      </c>
      <c r="G194">
        <v>0</v>
      </c>
      <c r="H194" t="s">
        <v>27</v>
      </c>
      <c r="I194">
        <v>1</v>
      </c>
      <c r="J194">
        <v>0</v>
      </c>
      <c r="K194" t="s">
        <v>27</v>
      </c>
      <c r="L194" t="s">
        <v>2402</v>
      </c>
      <c r="M194">
        <v>13</v>
      </c>
      <c r="N194">
        <v>7</v>
      </c>
      <c r="O194">
        <v>5</v>
      </c>
      <c r="P194">
        <v>3</v>
      </c>
      <c r="Q194">
        <v>9</v>
      </c>
      <c r="R194">
        <v>8</v>
      </c>
      <c r="S194">
        <v>11</v>
      </c>
      <c r="T194">
        <v>2</v>
      </c>
      <c r="U194">
        <v>0</v>
      </c>
      <c r="V194">
        <v>0</v>
      </c>
      <c r="W194">
        <v>0</v>
      </c>
      <c r="X194">
        <v>0</v>
      </c>
    </row>
    <row r="195" spans="1:24" x14ac:dyDescent="0.25">
      <c r="A195" t="s">
        <v>23</v>
      </c>
      <c r="B195" t="s">
        <v>3133</v>
      </c>
      <c r="C195" s="7">
        <v>0.83333333333333337</v>
      </c>
      <c r="D195" t="s">
        <v>2612</v>
      </c>
      <c r="E195" t="s">
        <v>356</v>
      </c>
      <c r="F195">
        <v>1</v>
      </c>
      <c r="G195">
        <v>1</v>
      </c>
      <c r="H195" t="s">
        <v>34</v>
      </c>
      <c r="I195">
        <v>0</v>
      </c>
      <c r="J195">
        <v>0</v>
      </c>
      <c r="K195" t="s">
        <v>34</v>
      </c>
      <c r="L195" t="s">
        <v>2879</v>
      </c>
      <c r="M195">
        <v>19</v>
      </c>
      <c r="N195">
        <v>3</v>
      </c>
      <c r="O195">
        <v>4</v>
      </c>
      <c r="P195">
        <v>1</v>
      </c>
      <c r="Q195">
        <v>11</v>
      </c>
      <c r="R195">
        <v>7</v>
      </c>
      <c r="S195">
        <v>9</v>
      </c>
      <c r="T195">
        <v>0</v>
      </c>
      <c r="U195">
        <v>0</v>
      </c>
      <c r="V195">
        <v>2</v>
      </c>
      <c r="W195">
        <v>0</v>
      </c>
      <c r="X195">
        <v>0</v>
      </c>
    </row>
    <row r="196" spans="1:24" x14ac:dyDescent="0.25">
      <c r="A196" t="s">
        <v>23</v>
      </c>
      <c r="B196" t="s">
        <v>3134</v>
      </c>
      <c r="C196" s="7">
        <v>0.52083333333333337</v>
      </c>
      <c r="D196" t="s">
        <v>43</v>
      </c>
      <c r="E196" t="s">
        <v>36</v>
      </c>
      <c r="F196">
        <v>1</v>
      </c>
      <c r="G196">
        <v>0</v>
      </c>
      <c r="H196" t="s">
        <v>27</v>
      </c>
      <c r="I196">
        <v>0</v>
      </c>
      <c r="J196">
        <v>0</v>
      </c>
      <c r="K196" t="s">
        <v>34</v>
      </c>
      <c r="L196" t="s">
        <v>318</v>
      </c>
      <c r="M196">
        <v>11</v>
      </c>
      <c r="N196">
        <v>4</v>
      </c>
      <c r="O196">
        <v>6</v>
      </c>
      <c r="P196">
        <v>1</v>
      </c>
      <c r="Q196">
        <v>11</v>
      </c>
      <c r="R196">
        <v>6</v>
      </c>
      <c r="S196">
        <v>9</v>
      </c>
      <c r="T196">
        <v>1</v>
      </c>
      <c r="U196">
        <v>0</v>
      </c>
      <c r="V196">
        <v>2</v>
      </c>
      <c r="W196">
        <v>0</v>
      </c>
      <c r="X196">
        <v>0</v>
      </c>
    </row>
    <row r="197" spans="1:24" x14ac:dyDescent="0.25">
      <c r="A197" t="s">
        <v>23</v>
      </c>
      <c r="B197" t="s">
        <v>3134</v>
      </c>
      <c r="C197" s="7">
        <v>0.625</v>
      </c>
      <c r="D197" t="s">
        <v>58</v>
      </c>
      <c r="E197" t="s">
        <v>905</v>
      </c>
      <c r="F197">
        <v>1</v>
      </c>
      <c r="G197">
        <v>1</v>
      </c>
      <c r="H197" t="s">
        <v>34</v>
      </c>
      <c r="I197">
        <v>0</v>
      </c>
      <c r="J197">
        <v>0</v>
      </c>
      <c r="K197" t="s">
        <v>34</v>
      </c>
      <c r="L197" t="s">
        <v>2309</v>
      </c>
      <c r="M197">
        <v>12</v>
      </c>
      <c r="N197">
        <v>18</v>
      </c>
      <c r="O197">
        <v>1</v>
      </c>
      <c r="P197">
        <v>5</v>
      </c>
      <c r="Q197">
        <v>13</v>
      </c>
      <c r="R197">
        <v>13</v>
      </c>
      <c r="S197">
        <v>4</v>
      </c>
      <c r="T197">
        <v>6</v>
      </c>
      <c r="U197">
        <v>3</v>
      </c>
      <c r="V197">
        <v>2</v>
      </c>
      <c r="W197">
        <v>0</v>
      </c>
      <c r="X197">
        <v>0</v>
      </c>
    </row>
    <row r="198" spans="1:24" x14ac:dyDescent="0.25">
      <c r="A198" t="s">
        <v>23</v>
      </c>
      <c r="B198" t="s">
        <v>3134</v>
      </c>
      <c r="C198" s="7">
        <v>0.625</v>
      </c>
      <c r="D198" t="s">
        <v>139</v>
      </c>
      <c r="E198" t="s">
        <v>30</v>
      </c>
      <c r="F198">
        <v>2</v>
      </c>
      <c r="G198">
        <v>1</v>
      </c>
      <c r="H198" t="s">
        <v>27</v>
      </c>
      <c r="I198">
        <v>2</v>
      </c>
      <c r="J198">
        <v>0</v>
      </c>
      <c r="K198" t="s">
        <v>27</v>
      </c>
      <c r="L198" t="s">
        <v>2763</v>
      </c>
      <c r="M198">
        <v>14</v>
      </c>
      <c r="N198">
        <v>12</v>
      </c>
      <c r="O198">
        <v>3</v>
      </c>
      <c r="P198">
        <v>5</v>
      </c>
      <c r="Q198">
        <v>12</v>
      </c>
      <c r="R198">
        <v>14</v>
      </c>
      <c r="S198">
        <v>8</v>
      </c>
      <c r="T198">
        <v>8</v>
      </c>
      <c r="U198">
        <v>3</v>
      </c>
      <c r="V198">
        <v>1</v>
      </c>
      <c r="W198">
        <v>0</v>
      </c>
      <c r="X198">
        <v>0</v>
      </c>
    </row>
    <row r="199" spans="1:24" x14ac:dyDescent="0.25">
      <c r="A199" t="s">
        <v>23</v>
      </c>
      <c r="B199" t="s">
        <v>3134</v>
      </c>
      <c r="C199" s="7">
        <v>0.625</v>
      </c>
      <c r="D199" t="s">
        <v>49</v>
      </c>
      <c r="E199" t="s">
        <v>248</v>
      </c>
      <c r="F199">
        <v>3</v>
      </c>
      <c r="G199">
        <v>1</v>
      </c>
      <c r="H199" t="s">
        <v>27</v>
      </c>
      <c r="I199">
        <v>1</v>
      </c>
      <c r="J199">
        <v>0</v>
      </c>
      <c r="K199" t="s">
        <v>27</v>
      </c>
      <c r="L199" t="s">
        <v>2960</v>
      </c>
      <c r="M199">
        <v>9</v>
      </c>
      <c r="N199">
        <v>13</v>
      </c>
      <c r="O199">
        <v>5</v>
      </c>
      <c r="P199">
        <v>10</v>
      </c>
      <c r="Q199">
        <v>13</v>
      </c>
      <c r="R199">
        <v>14</v>
      </c>
      <c r="S199">
        <v>2</v>
      </c>
      <c r="T199">
        <v>10</v>
      </c>
      <c r="U199">
        <v>2</v>
      </c>
      <c r="V199">
        <v>3</v>
      </c>
      <c r="W199">
        <v>0</v>
      </c>
      <c r="X199">
        <v>0</v>
      </c>
    </row>
    <row r="200" spans="1:24" x14ac:dyDescent="0.25">
      <c r="A200" t="s">
        <v>23</v>
      </c>
      <c r="B200" t="s">
        <v>3134</v>
      </c>
      <c r="C200" s="7">
        <v>0.72916666666666663</v>
      </c>
      <c r="D200" t="s">
        <v>25</v>
      </c>
      <c r="E200" t="s">
        <v>57</v>
      </c>
      <c r="F200">
        <v>2</v>
      </c>
      <c r="G200">
        <v>2</v>
      </c>
      <c r="H200" t="s">
        <v>34</v>
      </c>
      <c r="I200">
        <v>0</v>
      </c>
      <c r="J200">
        <v>1</v>
      </c>
      <c r="K200" t="s">
        <v>47</v>
      </c>
      <c r="L200" t="s">
        <v>2708</v>
      </c>
      <c r="M200">
        <v>13</v>
      </c>
      <c r="N200">
        <v>13</v>
      </c>
      <c r="O200">
        <v>9</v>
      </c>
      <c r="P200">
        <v>6</v>
      </c>
      <c r="Q200">
        <v>8</v>
      </c>
      <c r="R200">
        <v>13</v>
      </c>
      <c r="S200">
        <v>3</v>
      </c>
      <c r="T200">
        <v>6</v>
      </c>
      <c r="U200">
        <v>1</v>
      </c>
      <c r="V200">
        <v>2</v>
      </c>
      <c r="W200">
        <v>0</v>
      </c>
      <c r="X200">
        <v>0</v>
      </c>
    </row>
    <row r="201" spans="1:24" x14ac:dyDescent="0.25">
      <c r="A201" t="s">
        <v>23</v>
      </c>
      <c r="B201" t="s">
        <v>3135</v>
      </c>
      <c r="C201" s="7">
        <v>0.58333333333333337</v>
      </c>
      <c r="D201" t="s">
        <v>53</v>
      </c>
      <c r="E201" t="s">
        <v>2952</v>
      </c>
      <c r="F201">
        <v>3</v>
      </c>
      <c r="G201">
        <v>0</v>
      </c>
      <c r="H201" t="s">
        <v>27</v>
      </c>
      <c r="I201">
        <v>1</v>
      </c>
      <c r="J201">
        <v>0</v>
      </c>
      <c r="K201" t="s">
        <v>27</v>
      </c>
      <c r="L201" t="s">
        <v>98</v>
      </c>
      <c r="M201">
        <v>27</v>
      </c>
      <c r="N201">
        <v>6</v>
      </c>
      <c r="O201">
        <v>13</v>
      </c>
      <c r="P201">
        <v>1</v>
      </c>
      <c r="Q201">
        <v>6</v>
      </c>
      <c r="R201">
        <v>6</v>
      </c>
      <c r="S201">
        <v>9</v>
      </c>
      <c r="T201">
        <v>0</v>
      </c>
      <c r="U201">
        <v>0</v>
      </c>
      <c r="V201">
        <v>1</v>
      </c>
      <c r="W201">
        <v>0</v>
      </c>
      <c r="X201">
        <v>0</v>
      </c>
    </row>
    <row r="202" spans="1:24" x14ac:dyDescent="0.25">
      <c r="A202" t="s">
        <v>23</v>
      </c>
      <c r="B202" t="s">
        <v>3135</v>
      </c>
      <c r="C202" s="7">
        <v>0.58333333333333337</v>
      </c>
      <c r="D202" t="s">
        <v>26</v>
      </c>
      <c r="E202" t="s">
        <v>457</v>
      </c>
      <c r="F202">
        <v>2</v>
      </c>
      <c r="G202">
        <v>3</v>
      </c>
      <c r="H202" t="s">
        <v>47</v>
      </c>
      <c r="I202">
        <v>1</v>
      </c>
      <c r="J202">
        <v>2</v>
      </c>
      <c r="K202" t="s">
        <v>47</v>
      </c>
      <c r="L202" t="s">
        <v>28</v>
      </c>
      <c r="M202">
        <v>15</v>
      </c>
      <c r="N202">
        <v>18</v>
      </c>
      <c r="O202">
        <v>5</v>
      </c>
      <c r="P202">
        <v>5</v>
      </c>
      <c r="Q202">
        <v>6</v>
      </c>
      <c r="R202">
        <v>9</v>
      </c>
      <c r="S202">
        <v>4</v>
      </c>
      <c r="T202">
        <v>3</v>
      </c>
      <c r="U202">
        <v>3</v>
      </c>
      <c r="V202">
        <v>2</v>
      </c>
      <c r="W202">
        <v>0</v>
      </c>
      <c r="X202">
        <v>0</v>
      </c>
    </row>
    <row r="203" spans="1:24" x14ac:dyDescent="0.25">
      <c r="A203" t="s">
        <v>23</v>
      </c>
      <c r="B203" t="s">
        <v>3136</v>
      </c>
      <c r="C203" s="7">
        <v>0.83333333333333337</v>
      </c>
      <c r="D203" t="s">
        <v>2612</v>
      </c>
      <c r="E203" t="s">
        <v>36</v>
      </c>
      <c r="F203">
        <v>1</v>
      </c>
      <c r="G203">
        <v>1</v>
      </c>
      <c r="H203" t="s">
        <v>34</v>
      </c>
      <c r="I203">
        <v>0</v>
      </c>
      <c r="J203">
        <v>1</v>
      </c>
      <c r="K203" t="s">
        <v>47</v>
      </c>
      <c r="L203" t="s">
        <v>64</v>
      </c>
      <c r="M203">
        <v>10</v>
      </c>
      <c r="N203">
        <v>15</v>
      </c>
      <c r="O203">
        <v>2</v>
      </c>
      <c r="P203">
        <v>3</v>
      </c>
      <c r="Q203">
        <v>8</v>
      </c>
      <c r="R203">
        <v>5</v>
      </c>
      <c r="S203">
        <v>5</v>
      </c>
      <c r="T203">
        <v>7</v>
      </c>
      <c r="U203">
        <v>1</v>
      </c>
      <c r="V203">
        <v>2</v>
      </c>
      <c r="W203">
        <v>0</v>
      </c>
      <c r="X203">
        <v>0</v>
      </c>
    </row>
    <row r="204" spans="1:24" x14ac:dyDescent="0.25">
      <c r="A204" t="s">
        <v>23</v>
      </c>
      <c r="B204" t="s">
        <v>3137</v>
      </c>
      <c r="C204" s="7">
        <v>0.8125</v>
      </c>
      <c r="D204" t="s">
        <v>1227</v>
      </c>
      <c r="E204" t="s">
        <v>42</v>
      </c>
      <c r="F204">
        <v>2</v>
      </c>
      <c r="G204">
        <v>3</v>
      </c>
      <c r="H204" t="s">
        <v>47</v>
      </c>
      <c r="I204">
        <v>1</v>
      </c>
      <c r="J204">
        <v>1</v>
      </c>
      <c r="K204" t="s">
        <v>34</v>
      </c>
      <c r="L204" t="s">
        <v>98</v>
      </c>
      <c r="M204">
        <v>14</v>
      </c>
      <c r="N204">
        <v>27</v>
      </c>
      <c r="O204">
        <v>4</v>
      </c>
      <c r="P204">
        <v>10</v>
      </c>
      <c r="Q204">
        <v>6</v>
      </c>
      <c r="R204">
        <v>12</v>
      </c>
      <c r="S204">
        <v>3</v>
      </c>
      <c r="T204">
        <v>8</v>
      </c>
      <c r="U204">
        <v>1</v>
      </c>
      <c r="V204">
        <v>2</v>
      </c>
      <c r="W204">
        <v>0</v>
      </c>
      <c r="X204">
        <v>0</v>
      </c>
    </row>
    <row r="205" spans="1:24" x14ac:dyDescent="0.25">
      <c r="A205" t="s">
        <v>23</v>
      </c>
      <c r="B205" t="s">
        <v>3137</v>
      </c>
      <c r="C205" s="7">
        <v>0.83333333333333337</v>
      </c>
      <c r="D205" t="s">
        <v>2952</v>
      </c>
      <c r="E205" t="s">
        <v>57</v>
      </c>
      <c r="F205">
        <v>1</v>
      </c>
      <c r="G205">
        <v>3</v>
      </c>
      <c r="H205" t="s">
        <v>47</v>
      </c>
      <c r="I205">
        <v>0</v>
      </c>
      <c r="J205">
        <v>0</v>
      </c>
      <c r="K205" t="s">
        <v>34</v>
      </c>
      <c r="L205" t="s">
        <v>44</v>
      </c>
      <c r="M205">
        <v>18</v>
      </c>
      <c r="N205">
        <v>13</v>
      </c>
      <c r="O205">
        <v>8</v>
      </c>
      <c r="P205">
        <v>5</v>
      </c>
      <c r="Q205">
        <v>7</v>
      </c>
      <c r="R205">
        <v>9</v>
      </c>
      <c r="S205">
        <v>6</v>
      </c>
      <c r="T205">
        <v>9</v>
      </c>
      <c r="U205">
        <v>0</v>
      </c>
      <c r="V205">
        <v>0</v>
      </c>
      <c r="W205">
        <v>0</v>
      </c>
      <c r="X205">
        <v>0</v>
      </c>
    </row>
    <row r="206" spans="1:24" x14ac:dyDescent="0.25">
      <c r="A206" t="s">
        <v>23</v>
      </c>
      <c r="B206" t="s">
        <v>3138</v>
      </c>
      <c r="C206" s="7">
        <v>0.83333333333333337</v>
      </c>
      <c r="D206" t="s">
        <v>905</v>
      </c>
      <c r="E206" t="s">
        <v>139</v>
      </c>
      <c r="F206">
        <v>0</v>
      </c>
      <c r="G206">
        <v>3</v>
      </c>
      <c r="H206" t="s">
        <v>47</v>
      </c>
      <c r="I206">
        <v>0</v>
      </c>
      <c r="J206">
        <v>0</v>
      </c>
      <c r="K206" t="s">
        <v>34</v>
      </c>
      <c r="L206" t="s">
        <v>28</v>
      </c>
      <c r="M206">
        <v>15</v>
      </c>
      <c r="N206">
        <v>7</v>
      </c>
      <c r="O206">
        <v>4</v>
      </c>
      <c r="P206">
        <v>2</v>
      </c>
      <c r="Q206">
        <v>16</v>
      </c>
      <c r="R206">
        <v>11</v>
      </c>
      <c r="S206">
        <v>5</v>
      </c>
      <c r="T206">
        <v>1</v>
      </c>
      <c r="U206">
        <v>0</v>
      </c>
      <c r="V206">
        <v>1</v>
      </c>
      <c r="W206">
        <v>1</v>
      </c>
      <c r="X206">
        <v>0</v>
      </c>
    </row>
    <row r="207" spans="1:24" x14ac:dyDescent="0.25">
      <c r="A207" t="s">
        <v>23</v>
      </c>
      <c r="B207" t="s">
        <v>3139</v>
      </c>
      <c r="C207" s="7">
        <v>0.52083333333333337</v>
      </c>
      <c r="D207" t="s">
        <v>30</v>
      </c>
      <c r="E207" t="s">
        <v>25</v>
      </c>
      <c r="F207">
        <v>0</v>
      </c>
      <c r="G207">
        <v>1</v>
      </c>
      <c r="H207" t="s">
        <v>47</v>
      </c>
      <c r="I207">
        <v>0</v>
      </c>
      <c r="J207">
        <v>1</v>
      </c>
      <c r="K207" t="s">
        <v>47</v>
      </c>
      <c r="L207" t="s">
        <v>318</v>
      </c>
      <c r="M207">
        <v>15</v>
      </c>
      <c r="N207">
        <v>8</v>
      </c>
      <c r="O207">
        <v>1</v>
      </c>
      <c r="P207">
        <v>3</v>
      </c>
      <c r="Q207">
        <v>14</v>
      </c>
      <c r="R207">
        <v>16</v>
      </c>
      <c r="S207">
        <v>9</v>
      </c>
      <c r="T207">
        <v>2</v>
      </c>
      <c r="U207">
        <v>5</v>
      </c>
      <c r="V207">
        <v>3</v>
      </c>
      <c r="W207">
        <v>0</v>
      </c>
      <c r="X207">
        <v>0</v>
      </c>
    </row>
    <row r="208" spans="1:24" x14ac:dyDescent="0.25">
      <c r="A208" t="s">
        <v>23</v>
      </c>
      <c r="B208" t="s">
        <v>3139</v>
      </c>
      <c r="C208" s="7">
        <v>0.625</v>
      </c>
      <c r="D208" t="s">
        <v>2952</v>
      </c>
      <c r="E208" t="s">
        <v>49</v>
      </c>
      <c r="F208">
        <v>1</v>
      </c>
      <c r="G208">
        <v>2</v>
      </c>
      <c r="H208" t="s">
        <v>47</v>
      </c>
      <c r="I208">
        <v>0</v>
      </c>
      <c r="J208">
        <v>0</v>
      </c>
      <c r="K208" t="s">
        <v>34</v>
      </c>
      <c r="L208" t="s">
        <v>2839</v>
      </c>
      <c r="M208">
        <v>11</v>
      </c>
      <c r="N208">
        <v>7</v>
      </c>
      <c r="O208">
        <v>1</v>
      </c>
      <c r="P208">
        <v>2</v>
      </c>
      <c r="Q208">
        <v>6</v>
      </c>
      <c r="R208">
        <v>7</v>
      </c>
      <c r="S208">
        <v>6</v>
      </c>
      <c r="T208">
        <v>3</v>
      </c>
      <c r="U208">
        <v>2</v>
      </c>
      <c r="V208">
        <v>3</v>
      </c>
      <c r="W208">
        <v>0</v>
      </c>
      <c r="X208">
        <v>0</v>
      </c>
    </row>
    <row r="209" spans="1:24" x14ac:dyDescent="0.25">
      <c r="A209" t="s">
        <v>23</v>
      </c>
      <c r="B209" t="s">
        <v>3139</v>
      </c>
      <c r="C209" s="7">
        <v>0.625</v>
      </c>
      <c r="D209" t="s">
        <v>457</v>
      </c>
      <c r="E209" t="s">
        <v>58</v>
      </c>
      <c r="F209">
        <v>0</v>
      </c>
      <c r="G209">
        <v>1</v>
      </c>
      <c r="H209" t="s">
        <v>47</v>
      </c>
      <c r="I209">
        <v>0</v>
      </c>
      <c r="J209">
        <v>0</v>
      </c>
      <c r="K209" t="s">
        <v>34</v>
      </c>
      <c r="L209" t="s">
        <v>2582</v>
      </c>
      <c r="M209">
        <v>13</v>
      </c>
      <c r="N209">
        <v>15</v>
      </c>
      <c r="O209">
        <v>4</v>
      </c>
      <c r="P209">
        <v>3</v>
      </c>
      <c r="Q209">
        <v>9</v>
      </c>
      <c r="R209">
        <v>9</v>
      </c>
      <c r="S209">
        <v>6</v>
      </c>
      <c r="T209">
        <v>7</v>
      </c>
      <c r="U209">
        <v>4</v>
      </c>
      <c r="V209">
        <v>2</v>
      </c>
      <c r="W209">
        <v>0</v>
      </c>
      <c r="X209">
        <v>0</v>
      </c>
    </row>
    <row r="210" spans="1:24" x14ac:dyDescent="0.25">
      <c r="A210" t="s">
        <v>23</v>
      </c>
      <c r="B210" t="s">
        <v>3139</v>
      </c>
      <c r="C210" s="7">
        <v>0.625</v>
      </c>
      <c r="D210" t="s">
        <v>57</v>
      </c>
      <c r="E210" t="s">
        <v>26</v>
      </c>
      <c r="F210">
        <v>1</v>
      </c>
      <c r="G210">
        <v>0</v>
      </c>
      <c r="H210" t="s">
        <v>27</v>
      </c>
      <c r="I210">
        <v>0</v>
      </c>
      <c r="J210">
        <v>0</v>
      </c>
      <c r="K210" t="s">
        <v>34</v>
      </c>
      <c r="L210" t="s">
        <v>98</v>
      </c>
      <c r="M210">
        <v>18</v>
      </c>
      <c r="N210">
        <v>6</v>
      </c>
      <c r="O210">
        <v>3</v>
      </c>
      <c r="P210">
        <v>1</v>
      </c>
      <c r="Q210">
        <v>9</v>
      </c>
      <c r="R210">
        <v>8</v>
      </c>
      <c r="S210">
        <v>3</v>
      </c>
      <c r="T210">
        <v>3</v>
      </c>
      <c r="U210">
        <v>1</v>
      </c>
      <c r="V210">
        <v>1</v>
      </c>
      <c r="W210">
        <v>0</v>
      </c>
      <c r="X210">
        <v>0</v>
      </c>
    </row>
    <row r="211" spans="1:24" x14ac:dyDescent="0.25">
      <c r="A211" t="s">
        <v>23</v>
      </c>
      <c r="B211" t="s">
        <v>3139</v>
      </c>
      <c r="C211" s="7">
        <v>0.72916666666666663</v>
      </c>
      <c r="D211" t="s">
        <v>248</v>
      </c>
      <c r="E211" t="s">
        <v>43</v>
      </c>
      <c r="F211">
        <v>1</v>
      </c>
      <c r="G211">
        <v>1</v>
      </c>
      <c r="H211" t="s">
        <v>34</v>
      </c>
      <c r="I211">
        <v>1</v>
      </c>
      <c r="J211">
        <v>0</v>
      </c>
      <c r="K211" t="s">
        <v>27</v>
      </c>
      <c r="L211" t="s">
        <v>2402</v>
      </c>
      <c r="M211">
        <v>7</v>
      </c>
      <c r="N211">
        <v>20</v>
      </c>
      <c r="O211">
        <v>3</v>
      </c>
      <c r="P211">
        <v>5</v>
      </c>
      <c r="Q211">
        <v>13</v>
      </c>
      <c r="R211">
        <v>5</v>
      </c>
      <c r="S211">
        <v>2</v>
      </c>
      <c r="T211">
        <v>11</v>
      </c>
      <c r="U211">
        <v>3</v>
      </c>
      <c r="V211">
        <v>0</v>
      </c>
      <c r="W211">
        <v>0</v>
      </c>
      <c r="X211">
        <v>0</v>
      </c>
    </row>
    <row r="212" spans="1:24" x14ac:dyDescent="0.25">
      <c r="A212" t="s">
        <v>23</v>
      </c>
      <c r="B212" t="s">
        <v>3140</v>
      </c>
      <c r="C212" s="7">
        <v>0.58333333333333337</v>
      </c>
      <c r="D212" t="s">
        <v>54</v>
      </c>
      <c r="E212" t="s">
        <v>588</v>
      </c>
      <c r="F212">
        <v>0</v>
      </c>
      <c r="G212">
        <v>0</v>
      </c>
      <c r="H212" t="s">
        <v>34</v>
      </c>
      <c r="I212">
        <v>0</v>
      </c>
      <c r="J212">
        <v>0</v>
      </c>
      <c r="K212" t="s">
        <v>34</v>
      </c>
      <c r="L212" t="s">
        <v>2708</v>
      </c>
      <c r="M212">
        <v>20</v>
      </c>
      <c r="N212">
        <v>10</v>
      </c>
      <c r="O212">
        <v>5</v>
      </c>
      <c r="P212">
        <v>1</v>
      </c>
      <c r="Q212">
        <v>9</v>
      </c>
      <c r="R212">
        <v>13</v>
      </c>
      <c r="S212">
        <v>12</v>
      </c>
      <c r="T212">
        <v>4</v>
      </c>
      <c r="U212">
        <v>0</v>
      </c>
      <c r="V212">
        <v>2</v>
      </c>
      <c r="W212">
        <v>0</v>
      </c>
      <c r="X212">
        <v>0</v>
      </c>
    </row>
    <row r="213" spans="1:24" x14ac:dyDescent="0.25">
      <c r="A213" t="s">
        <v>23</v>
      </c>
      <c r="B213" t="s">
        <v>3140</v>
      </c>
      <c r="C213" s="7">
        <v>0.58333333333333337</v>
      </c>
      <c r="D213" t="s">
        <v>356</v>
      </c>
      <c r="E213" t="s">
        <v>53</v>
      </c>
      <c r="F213">
        <v>1</v>
      </c>
      <c r="G213">
        <v>3</v>
      </c>
      <c r="H213" t="s">
        <v>47</v>
      </c>
      <c r="I213">
        <v>0</v>
      </c>
      <c r="J213">
        <v>2</v>
      </c>
      <c r="K213" t="s">
        <v>47</v>
      </c>
      <c r="L213" t="s">
        <v>64</v>
      </c>
      <c r="M213">
        <v>8</v>
      </c>
      <c r="N213">
        <v>15</v>
      </c>
      <c r="O213">
        <v>5</v>
      </c>
      <c r="P213">
        <v>7</v>
      </c>
      <c r="Q213">
        <v>12</v>
      </c>
      <c r="R213">
        <v>10</v>
      </c>
      <c r="S213">
        <v>2</v>
      </c>
      <c r="T213">
        <v>5</v>
      </c>
      <c r="U213">
        <v>4</v>
      </c>
      <c r="V213">
        <v>1</v>
      </c>
      <c r="W213">
        <v>0</v>
      </c>
      <c r="X213">
        <v>0</v>
      </c>
    </row>
    <row r="214" spans="1:24" x14ac:dyDescent="0.25">
      <c r="A214" t="s">
        <v>23</v>
      </c>
      <c r="B214" t="s">
        <v>3140</v>
      </c>
      <c r="C214" s="7">
        <v>0.58333333333333337</v>
      </c>
      <c r="D214" t="s">
        <v>1227</v>
      </c>
      <c r="E214" t="s">
        <v>2612</v>
      </c>
      <c r="F214">
        <v>1</v>
      </c>
      <c r="G214">
        <v>1</v>
      </c>
      <c r="H214" t="s">
        <v>34</v>
      </c>
      <c r="I214">
        <v>0</v>
      </c>
      <c r="J214">
        <v>0</v>
      </c>
      <c r="K214" t="s">
        <v>34</v>
      </c>
      <c r="L214" t="s">
        <v>55</v>
      </c>
      <c r="M214">
        <v>15</v>
      </c>
      <c r="N214">
        <v>14</v>
      </c>
      <c r="O214">
        <v>5</v>
      </c>
      <c r="P214">
        <v>5</v>
      </c>
      <c r="Q214">
        <v>6</v>
      </c>
      <c r="R214">
        <v>8</v>
      </c>
      <c r="S214">
        <v>4</v>
      </c>
      <c r="T214">
        <v>5</v>
      </c>
      <c r="U214">
        <v>0</v>
      </c>
      <c r="V214">
        <v>1</v>
      </c>
      <c r="W214">
        <v>0</v>
      </c>
      <c r="X214">
        <v>0</v>
      </c>
    </row>
    <row r="215" spans="1:24" x14ac:dyDescent="0.25">
      <c r="A215" t="s">
        <v>23</v>
      </c>
      <c r="B215" t="s">
        <v>3140</v>
      </c>
      <c r="C215" s="7">
        <v>0.6875</v>
      </c>
      <c r="D215" t="s">
        <v>36</v>
      </c>
      <c r="E215" t="s">
        <v>42</v>
      </c>
      <c r="F215">
        <v>2</v>
      </c>
      <c r="G215">
        <v>0</v>
      </c>
      <c r="H215" t="s">
        <v>27</v>
      </c>
      <c r="I215">
        <v>0</v>
      </c>
      <c r="J215">
        <v>0</v>
      </c>
      <c r="K215" t="s">
        <v>34</v>
      </c>
      <c r="L215" t="s">
        <v>2309</v>
      </c>
      <c r="M215">
        <v>15</v>
      </c>
      <c r="N215">
        <v>6</v>
      </c>
      <c r="O215">
        <v>7</v>
      </c>
      <c r="P215">
        <v>3</v>
      </c>
      <c r="Q215">
        <v>17</v>
      </c>
      <c r="R215">
        <v>14</v>
      </c>
      <c r="S215">
        <v>10</v>
      </c>
      <c r="T215">
        <v>3</v>
      </c>
      <c r="U215">
        <v>2</v>
      </c>
      <c r="V215">
        <v>1</v>
      </c>
      <c r="W215">
        <v>0</v>
      </c>
      <c r="X215">
        <v>0</v>
      </c>
    </row>
    <row r="216" spans="1:24" x14ac:dyDescent="0.25">
      <c r="A216" t="s">
        <v>23</v>
      </c>
      <c r="B216" t="s">
        <v>3141</v>
      </c>
      <c r="C216" s="7">
        <v>0.75</v>
      </c>
      <c r="D216" t="s">
        <v>588</v>
      </c>
      <c r="E216" t="s">
        <v>905</v>
      </c>
      <c r="F216">
        <v>0</v>
      </c>
      <c r="G216">
        <v>0</v>
      </c>
      <c r="H216" t="s">
        <v>34</v>
      </c>
      <c r="I216">
        <v>0</v>
      </c>
      <c r="J216">
        <v>0</v>
      </c>
      <c r="K216" t="s">
        <v>34</v>
      </c>
      <c r="L216" t="s">
        <v>318</v>
      </c>
      <c r="M216">
        <v>13</v>
      </c>
      <c r="N216">
        <v>11</v>
      </c>
      <c r="O216">
        <v>2</v>
      </c>
      <c r="P216">
        <v>5</v>
      </c>
      <c r="Q216">
        <v>16</v>
      </c>
      <c r="R216">
        <v>9</v>
      </c>
      <c r="S216">
        <v>4</v>
      </c>
      <c r="T216">
        <v>7</v>
      </c>
      <c r="U216">
        <v>1</v>
      </c>
      <c r="V216">
        <v>2</v>
      </c>
      <c r="W216">
        <v>0</v>
      </c>
      <c r="X216">
        <v>0</v>
      </c>
    </row>
    <row r="217" spans="1:24" x14ac:dyDescent="0.25">
      <c r="A217" t="s">
        <v>23</v>
      </c>
      <c r="B217" t="s">
        <v>3142</v>
      </c>
      <c r="C217" s="7">
        <v>0.82291666666666663</v>
      </c>
      <c r="D217" t="s">
        <v>58</v>
      </c>
      <c r="E217" t="s">
        <v>30</v>
      </c>
      <c r="F217">
        <v>3</v>
      </c>
      <c r="G217">
        <v>1</v>
      </c>
      <c r="H217" t="s">
        <v>27</v>
      </c>
      <c r="I217">
        <v>1</v>
      </c>
      <c r="J217">
        <v>1</v>
      </c>
      <c r="K217" t="s">
        <v>34</v>
      </c>
      <c r="L217" t="s">
        <v>41</v>
      </c>
      <c r="M217">
        <v>20</v>
      </c>
      <c r="N217">
        <v>11</v>
      </c>
      <c r="O217">
        <v>9</v>
      </c>
      <c r="P217">
        <v>3</v>
      </c>
      <c r="Q217">
        <v>13</v>
      </c>
      <c r="R217">
        <v>13</v>
      </c>
      <c r="S217">
        <v>6</v>
      </c>
      <c r="T217">
        <v>2</v>
      </c>
      <c r="U217">
        <v>2</v>
      </c>
      <c r="V217">
        <v>3</v>
      </c>
      <c r="W217">
        <v>0</v>
      </c>
      <c r="X217">
        <v>0</v>
      </c>
    </row>
    <row r="218" spans="1:24" x14ac:dyDescent="0.25">
      <c r="A218" t="s">
        <v>23</v>
      </c>
      <c r="B218" t="s">
        <v>3142</v>
      </c>
      <c r="C218" s="7">
        <v>0.82291666666666663</v>
      </c>
      <c r="D218" t="s">
        <v>26</v>
      </c>
      <c r="E218" t="s">
        <v>905</v>
      </c>
      <c r="F218">
        <v>1</v>
      </c>
      <c r="G218">
        <v>0</v>
      </c>
      <c r="H218" t="s">
        <v>27</v>
      </c>
      <c r="I218">
        <v>0</v>
      </c>
      <c r="J218">
        <v>0</v>
      </c>
      <c r="K218" t="s">
        <v>34</v>
      </c>
      <c r="L218" t="s">
        <v>55</v>
      </c>
      <c r="M218">
        <v>9</v>
      </c>
      <c r="N218">
        <v>6</v>
      </c>
      <c r="O218">
        <v>3</v>
      </c>
      <c r="P218">
        <v>1</v>
      </c>
      <c r="Q218">
        <v>1</v>
      </c>
      <c r="R218">
        <v>6</v>
      </c>
      <c r="S218">
        <v>5</v>
      </c>
      <c r="T218">
        <v>6</v>
      </c>
      <c r="U218">
        <v>1</v>
      </c>
      <c r="V218">
        <v>0</v>
      </c>
      <c r="W218">
        <v>0</v>
      </c>
      <c r="X218">
        <v>0</v>
      </c>
    </row>
    <row r="219" spans="1:24" x14ac:dyDescent="0.25">
      <c r="A219" t="s">
        <v>23</v>
      </c>
      <c r="B219" t="s">
        <v>3142</v>
      </c>
      <c r="C219" s="7">
        <v>0.83333333333333337</v>
      </c>
      <c r="D219" t="s">
        <v>588</v>
      </c>
      <c r="E219" t="s">
        <v>57</v>
      </c>
      <c r="F219">
        <v>1</v>
      </c>
      <c r="G219">
        <v>1</v>
      </c>
      <c r="H219" t="s">
        <v>34</v>
      </c>
      <c r="I219">
        <v>0</v>
      </c>
      <c r="J219">
        <v>1</v>
      </c>
      <c r="K219" t="s">
        <v>47</v>
      </c>
      <c r="L219" t="s">
        <v>28</v>
      </c>
      <c r="M219">
        <v>9</v>
      </c>
      <c r="N219">
        <v>22</v>
      </c>
      <c r="O219">
        <v>3</v>
      </c>
      <c r="P219">
        <v>5</v>
      </c>
      <c r="Q219">
        <v>11</v>
      </c>
      <c r="R219">
        <v>10</v>
      </c>
      <c r="S219">
        <v>2</v>
      </c>
      <c r="T219">
        <v>10</v>
      </c>
      <c r="U219">
        <v>2</v>
      </c>
      <c r="V219">
        <v>1</v>
      </c>
      <c r="W219">
        <v>0</v>
      </c>
      <c r="X219">
        <v>0</v>
      </c>
    </row>
    <row r="220" spans="1:24" x14ac:dyDescent="0.25">
      <c r="A220" t="s">
        <v>23</v>
      </c>
      <c r="B220" t="s">
        <v>3143</v>
      </c>
      <c r="C220" s="7">
        <v>0.82291666666666663</v>
      </c>
      <c r="D220" t="s">
        <v>43</v>
      </c>
      <c r="E220" t="s">
        <v>2952</v>
      </c>
      <c r="F220">
        <v>2</v>
      </c>
      <c r="G220">
        <v>0</v>
      </c>
      <c r="H220" t="s">
        <v>27</v>
      </c>
      <c r="I220">
        <v>1</v>
      </c>
      <c r="J220">
        <v>0</v>
      </c>
      <c r="K220" t="s">
        <v>27</v>
      </c>
      <c r="L220" t="s">
        <v>2892</v>
      </c>
      <c r="M220">
        <v>15</v>
      </c>
      <c r="N220">
        <v>6</v>
      </c>
      <c r="O220">
        <v>7</v>
      </c>
      <c r="P220">
        <v>2</v>
      </c>
      <c r="Q220">
        <v>7</v>
      </c>
      <c r="R220">
        <v>13</v>
      </c>
      <c r="S220">
        <v>9</v>
      </c>
      <c r="T220">
        <v>3</v>
      </c>
      <c r="U220">
        <v>0</v>
      </c>
      <c r="V220">
        <v>0</v>
      </c>
      <c r="W220">
        <v>0</v>
      </c>
      <c r="X220">
        <v>0</v>
      </c>
    </row>
    <row r="221" spans="1:24" x14ac:dyDescent="0.25">
      <c r="A221" t="s">
        <v>23</v>
      </c>
      <c r="B221" t="s">
        <v>3143</v>
      </c>
      <c r="C221" s="7">
        <v>0.82291666666666663</v>
      </c>
      <c r="D221" t="s">
        <v>139</v>
      </c>
      <c r="E221" t="s">
        <v>356</v>
      </c>
      <c r="F221">
        <v>1</v>
      </c>
      <c r="G221">
        <v>1</v>
      </c>
      <c r="H221" t="s">
        <v>34</v>
      </c>
      <c r="I221">
        <v>1</v>
      </c>
      <c r="J221">
        <v>0</v>
      </c>
      <c r="K221" t="s">
        <v>27</v>
      </c>
      <c r="L221" t="s">
        <v>2309</v>
      </c>
      <c r="M221">
        <v>5</v>
      </c>
      <c r="N221">
        <v>13</v>
      </c>
      <c r="O221">
        <v>1</v>
      </c>
      <c r="P221">
        <v>5</v>
      </c>
      <c r="Q221">
        <v>11</v>
      </c>
      <c r="R221">
        <v>15</v>
      </c>
      <c r="S221">
        <v>4</v>
      </c>
      <c r="T221">
        <v>6</v>
      </c>
      <c r="U221">
        <v>1</v>
      </c>
      <c r="V221">
        <v>2</v>
      </c>
      <c r="W221">
        <v>0</v>
      </c>
      <c r="X221">
        <v>0</v>
      </c>
    </row>
    <row r="222" spans="1:24" x14ac:dyDescent="0.25">
      <c r="A222" t="s">
        <v>23</v>
      </c>
      <c r="B222" t="s">
        <v>3143</v>
      </c>
      <c r="C222" s="7">
        <v>0.82291666666666663</v>
      </c>
      <c r="D222" t="s">
        <v>42</v>
      </c>
      <c r="E222" t="s">
        <v>248</v>
      </c>
      <c r="F222">
        <v>2</v>
      </c>
      <c r="G222">
        <v>3</v>
      </c>
      <c r="H222" t="s">
        <v>47</v>
      </c>
      <c r="I222">
        <v>1</v>
      </c>
      <c r="J222">
        <v>1</v>
      </c>
      <c r="K222" t="s">
        <v>34</v>
      </c>
      <c r="L222" t="s">
        <v>2708</v>
      </c>
      <c r="M222">
        <v>8</v>
      </c>
      <c r="N222">
        <v>23</v>
      </c>
      <c r="O222">
        <v>3</v>
      </c>
      <c r="P222">
        <v>10</v>
      </c>
      <c r="Q222">
        <v>7</v>
      </c>
      <c r="R222">
        <v>13</v>
      </c>
      <c r="S222">
        <v>2</v>
      </c>
      <c r="T222">
        <v>8</v>
      </c>
      <c r="U222">
        <v>2</v>
      </c>
      <c r="V222">
        <v>3</v>
      </c>
      <c r="W222">
        <v>0</v>
      </c>
      <c r="X222">
        <v>0</v>
      </c>
    </row>
    <row r="223" spans="1:24" x14ac:dyDescent="0.25">
      <c r="A223" t="s">
        <v>23</v>
      </c>
      <c r="B223" t="s">
        <v>3143</v>
      </c>
      <c r="C223" s="7">
        <v>0.83333333333333337</v>
      </c>
      <c r="D223" t="s">
        <v>25</v>
      </c>
      <c r="E223" t="s">
        <v>457</v>
      </c>
      <c r="F223">
        <v>3</v>
      </c>
      <c r="G223">
        <v>3</v>
      </c>
      <c r="H223" t="s">
        <v>34</v>
      </c>
      <c r="I223">
        <v>3</v>
      </c>
      <c r="J223">
        <v>2</v>
      </c>
      <c r="K223" t="s">
        <v>27</v>
      </c>
      <c r="L223" t="s">
        <v>2953</v>
      </c>
      <c r="M223">
        <v>12</v>
      </c>
      <c r="N223">
        <v>16</v>
      </c>
      <c r="O223">
        <v>4</v>
      </c>
      <c r="P223">
        <v>8</v>
      </c>
      <c r="Q223">
        <v>11</v>
      </c>
      <c r="R223">
        <v>9</v>
      </c>
      <c r="S223">
        <v>6</v>
      </c>
      <c r="T223">
        <v>11</v>
      </c>
      <c r="U223">
        <v>1</v>
      </c>
      <c r="V223">
        <v>3</v>
      </c>
      <c r="W223">
        <v>1</v>
      </c>
      <c r="X223">
        <v>0</v>
      </c>
    </row>
    <row r="224" spans="1:24" x14ac:dyDescent="0.25">
      <c r="A224" t="s">
        <v>23</v>
      </c>
      <c r="B224" t="s">
        <v>3144</v>
      </c>
      <c r="C224" s="7">
        <v>0.82291666666666663</v>
      </c>
      <c r="D224" t="s">
        <v>53</v>
      </c>
      <c r="E224" t="s">
        <v>1227</v>
      </c>
      <c r="F224">
        <v>2</v>
      </c>
      <c r="G224">
        <v>0</v>
      </c>
      <c r="H224" t="s">
        <v>27</v>
      </c>
      <c r="I224">
        <v>1</v>
      </c>
      <c r="J224">
        <v>0</v>
      </c>
      <c r="K224" t="s">
        <v>27</v>
      </c>
      <c r="L224" t="s">
        <v>2582</v>
      </c>
      <c r="M224">
        <v>22</v>
      </c>
      <c r="N224">
        <v>5</v>
      </c>
      <c r="O224">
        <v>11</v>
      </c>
      <c r="P224">
        <v>1</v>
      </c>
      <c r="Q224">
        <v>11</v>
      </c>
      <c r="R224">
        <v>7</v>
      </c>
      <c r="S224">
        <v>7</v>
      </c>
      <c r="T224">
        <v>6</v>
      </c>
      <c r="U224">
        <v>1</v>
      </c>
      <c r="V224">
        <v>0</v>
      </c>
      <c r="W224">
        <v>0</v>
      </c>
      <c r="X224">
        <v>0</v>
      </c>
    </row>
    <row r="225" spans="1:24" x14ac:dyDescent="0.25">
      <c r="A225" t="s">
        <v>23</v>
      </c>
      <c r="B225" t="s">
        <v>3144</v>
      </c>
      <c r="C225" s="7">
        <v>0.82291666666666663</v>
      </c>
      <c r="D225" t="s">
        <v>49</v>
      </c>
      <c r="E225" t="s">
        <v>54</v>
      </c>
      <c r="F225">
        <v>0</v>
      </c>
      <c r="G225">
        <v>1</v>
      </c>
      <c r="H225" t="s">
        <v>47</v>
      </c>
      <c r="I225">
        <v>0</v>
      </c>
      <c r="J225">
        <v>1</v>
      </c>
      <c r="K225" t="s">
        <v>47</v>
      </c>
      <c r="L225" t="s">
        <v>62</v>
      </c>
      <c r="M225">
        <v>15</v>
      </c>
      <c r="N225">
        <v>12</v>
      </c>
      <c r="O225">
        <v>4</v>
      </c>
      <c r="P225">
        <v>2</v>
      </c>
      <c r="Q225">
        <v>12</v>
      </c>
      <c r="R225">
        <v>13</v>
      </c>
      <c r="S225">
        <v>7</v>
      </c>
      <c r="T225">
        <v>4</v>
      </c>
      <c r="U225">
        <v>2</v>
      </c>
      <c r="V225">
        <v>3</v>
      </c>
      <c r="W225">
        <v>0</v>
      </c>
      <c r="X225">
        <v>1</v>
      </c>
    </row>
    <row r="226" spans="1:24" x14ac:dyDescent="0.25">
      <c r="A226" t="s">
        <v>23</v>
      </c>
      <c r="B226" t="s">
        <v>3145</v>
      </c>
      <c r="C226" s="7">
        <v>0.52083333333333337</v>
      </c>
      <c r="D226" t="s">
        <v>57</v>
      </c>
      <c r="E226" t="s">
        <v>248</v>
      </c>
      <c r="F226">
        <v>1</v>
      </c>
      <c r="G226">
        <v>1</v>
      </c>
      <c r="H226" t="s">
        <v>34</v>
      </c>
      <c r="I226">
        <v>1</v>
      </c>
      <c r="J226">
        <v>0</v>
      </c>
      <c r="K226" t="s">
        <v>27</v>
      </c>
      <c r="L226" t="s">
        <v>35</v>
      </c>
      <c r="M226">
        <v>12</v>
      </c>
      <c r="N226">
        <v>13</v>
      </c>
      <c r="O226">
        <v>8</v>
      </c>
      <c r="P226">
        <v>4</v>
      </c>
      <c r="Q226">
        <v>12</v>
      </c>
      <c r="R226">
        <v>13</v>
      </c>
      <c r="S226">
        <v>1</v>
      </c>
      <c r="T226">
        <v>4</v>
      </c>
      <c r="U226">
        <v>4</v>
      </c>
      <c r="V226">
        <v>0</v>
      </c>
      <c r="W226">
        <v>0</v>
      </c>
      <c r="X226">
        <v>0</v>
      </c>
    </row>
    <row r="227" spans="1:24" x14ac:dyDescent="0.25">
      <c r="A227" t="s">
        <v>23</v>
      </c>
      <c r="B227" t="s">
        <v>3145</v>
      </c>
      <c r="C227" s="7">
        <v>0.625</v>
      </c>
      <c r="D227" t="s">
        <v>2952</v>
      </c>
      <c r="E227" t="s">
        <v>356</v>
      </c>
      <c r="F227">
        <v>0</v>
      </c>
      <c r="G227">
        <v>0</v>
      </c>
      <c r="H227" t="s">
        <v>34</v>
      </c>
      <c r="I227">
        <v>0</v>
      </c>
      <c r="J227">
        <v>0</v>
      </c>
      <c r="K227" t="s">
        <v>34</v>
      </c>
      <c r="L227" t="s">
        <v>2402</v>
      </c>
      <c r="M227">
        <v>9</v>
      </c>
      <c r="N227">
        <v>6</v>
      </c>
      <c r="O227">
        <v>2</v>
      </c>
      <c r="P227">
        <v>3</v>
      </c>
      <c r="Q227">
        <v>10</v>
      </c>
      <c r="R227">
        <v>10</v>
      </c>
      <c r="S227">
        <v>3</v>
      </c>
      <c r="T227">
        <v>9</v>
      </c>
      <c r="U227">
        <v>1</v>
      </c>
      <c r="V227">
        <v>0</v>
      </c>
      <c r="W227">
        <v>0</v>
      </c>
      <c r="X227">
        <v>0</v>
      </c>
    </row>
    <row r="228" spans="1:24" x14ac:dyDescent="0.25">
      <c r="A228" t="s">
        <v>23</v>
      </c>
      <c r="B228" t="s">
        <v>3145</v>
      </c>
      <c r="C228" s="7">
        <v>0.625</v>
      </c>
      <c r="D228" t="s">
        <v>30</v>
      </c>
      <c r="E228" t="s">
        <v>457</v>
      </c>
      <c r="F228">
        <v>3</v>
      </c>
      <c r="G228">
        <v>0</v>
      </c>
      <c r="H228" t="s">
        <v>27</v>
      </c>
      <c r="I228">
        <v>2</v>
      </c>
      <c r="J228">
        <v>0</v>
      </c>
      <c r="K228" t="s">
        <v>27</v>
      </c>
      <c r="L228" t="s">
        <v>2336</v>
      </c>
      <c r="M228">
        <v>21</v>
      </c>
      <c r="N228">
        <v>7</v>
      </c>
      <c r="O228">
        <v>10</v>
      </c>
      <c r="P228">
        <v>0</v>
      </c>
      <c r="Q228">
        <v>8</v>
      </c>
      <c r="R228">
        <v>9</v>
      </c>
      <c r="S228">
        <v>5</v>
      </c>
      <c r="T228">
        <v>3</v>
      </c>
      <c r="U228">
        <v>1</v>
      </c>
      <c r="V228">
        <v>1</v>
      </c>
      <c r="W228">
        <v>0</v>
      </c>
      <c r="X228">
        <v>0</v>
      </c>
    </row>
    <row r="229" spans="1:24" x14ac:dyDescent="0.25">
      <c r="A229" t="s">
        <v>23</v>
      </c>
      <c r="B229" t="s">
        <v>3145</v>
      </c>
      <c r="C229" s="7">
        <v>0.625</v>
      </c>
      <c r="D229" t="s">
        <v>905</v>
      </c>
      <c r="E229" t="s">
        <v>2612</v>
      </c>
      <c r="F229">
        <v>0</v>
      </c>
      <c r="G229">
        <v>2</v>
      </c>
      <c r="H229" t="s">
        <v>47</v>
      </c>
      <c r="I229">
        <v>0</v>
      </c>
      <c r="J229">
        <v>1</v>
      </c>
      <c r="K229" t="s">
        <v>47</v>
      </c>
      <c r="L229" t="s">
        <v>98</v>
      </c>
      <c r="M229">
        <v>9</v>
      </c>
      <c r="N229">
        <v>11</v>
      </c>
      <c r="O229">
        <v>1</v>
      </c>
      <c r="P229">
        <v>6</v>
      </c>
      <c r="Q229">
        <v>16</v>
      </c>
      <c r="R229">
        <v>9</v>
      </c>
      <c r="S229">
        <v>4</v>
      </c>
      <c r="T229">
        <v>5</v>
      </c>
      <c r="U229">
        <v>3</v>
      </c>
      <c r="V229">
        <v>2</v>
      </c>
      <c r="W229">
        <v>0</v>
      </c>
      <c r="X229">
        <v>0</v>
      </c>
    </row>
    <row r="230" spans="1:24" x14ac:dyDescent="0.25">
      <c r="A230" t="s">
        <v>23</v>
      </c>
      <c r="B230" t="s">
        <v>3145</v>
      </c>
      <c r="C230" s="7">
        <v>0.72916666666666663</v>
      </c>
      <c r="D230" t="s">
        <v>139</v>
      </c>
      <c r="E230" t="s">
        <v>43</v>
      </c>
      <c r="F230">
        <v>0</v>
      </c>
      <c r="G230">
        <v>4</v>
      </c>
      <c r="H230" t="s">
        <v>47</v>
      </c>
      <c r="I230">
        <v>0</v>
      </c>
      <c r="J230">
        <v>1</v>
      </c>
      <c r="K230" t="s">
        <v>47</v>
      </c>
      <c r="L230" t="s">
        <v>44</v>
      </c>
      <c r="M230">
        <v>8</v>
      </c>
      <c r="N230">
        <v>22</v>
      </c>
      <c r="O230">
        <v>3</v>
      </c>
      <c r="P230">
        <v>9</v>
      </c>
      <c r="Q230">
        <v>7</v>
      </c>
      <c r="R230">
        <v>8</v>
      </c>
      <c r="S230">
        <v>4</v>
      </c>
      <c r="T230">
        <v>12</v>
      </c>
      <c r="U230">
        <v>0</v>
      </c>
      <c r="V230">
        <v>2</v>
      </c>
      <c r="W230">
        <v>0</v>
      </c>
      <c r="X230">
        <v>0</v>
      </c>
    </row>
    <row r="231" spans="1:24" x14ac:dyDescent="0.25">
      <c r="A231" t="s">
        <v>23</v>
      </c>
      <c r="B231" t="s">
        <v>3146</v>
      </c>
      <c r="C231" s="7">
        <v>0.58333333333333337</v>
      </c>
      <c r="D231" t="s">
        <v>588</v>
      </c>
      <c r="E231" t="s">
        <v>53</v>
      </c>
      <c r="F231">
        <v>0</v>
      </c>
      <c r="G231">
        <v>1</v>
      </c>
      <c r="H231" t="s">
        <v>47</v>
      </c>
      <c r="I231">
        <v>0</v>
      </c>
      <c r="J231">
        <v>1</v>
      </c>
      <c r="K231" t="s">
        <v>47</v>
      </c>
      <c r="L231" t="s">
        <v>55</v>
      </c>
      <c r="M231">
        <v>8</v>
      </c>
      <c r="N231">
        <v>12</v>
      </c>
      <c r="O231">
        <v>5</v>
      </c>
      <c r="P231">
        <v>4</v>
      </c>
      <c r="Q231">
        <v>7</v>
      </c>
      <c r="R231">
        <v>6</v>
      </c>
      <c r="S231">
        <v>5</v>
      </c>
      <c r="T231">
        <v>8</v>
      </c>
      <c r="U231">
        <v>0</v>
      </c>
      <c r="V231">
        <v>1</v>
      </c>
      <c r="W231">
        <v>0</v>
      </c>
      <c r="X231">
        <v>0</v>
      </c>
    </row>
    <row r="232" spans="1:24" x14ac:dyDescent="0.25">
      <c r="A232" t="s">
        <v>23</v>
      </c>
      <c r="B232" t="s">
        <v>3146</v>
      </c>
      <c r="C232" s="7">
        <v>0.58333333333333337</v>
      </c>
      <c r="D232" t="s">
        <v>58</v>
      </c>
      <c r="E232" t="s">
        <v>25</v>
      </c>
      <c r="F232">
        <v>1</v>
      </c>
      <c r="G232">
        <v>0</v>
      </c>
      <c r="H232" t="s">
        <v>27</v>
      </c>
      <c r="I232">
        <v>1</v>
      </c>
      <c r="J232">
        <v>0</v>
      </c>
      <c r="K232" t="s">
        <v>27</v>
      </c>
      <c r="L232" t="s">
        <v>318</v>
      </c>
      <c r="M232">
        <v>10</v>
      </c>
      <c r="N232">
        <v>11</v>
      </c>
      <c r="O232">
        <v>2</v>
      </c>
      <c r="P232">
        <v>1</v>
      </c>
      <c r="Q232">
        <v>22</v>
      </c>
      <c r="R232">
        <v>15</v>
      </c>
      <c r="S232">
        <v>3</v>
      </c>
      <c r="T232">
        <v>6</v>
      </c>
      <c r="U232">
        <v>3</v>
      </c>
      <c r="V232">
        <v>4</v>
      </c>
      <c r="W232">
        <v>0</v>
      </c>
      <c r="X232">
        <v>0</v>
      </c>
    </row>
    <row r="233" spans="1:24" x14ac:dyDescent="0.25">
      <c r="A233" t="s">
        <v>23</v>
      </c>
      <c r="B233" t="s">
        <v>3146</v>
      </c>
      <c r="C233" s="7">
        <v>0.58333333333333337</v>
      </c>
      <c r="D233" t="s">
        <v>42</v>
      </c>
      <c r="E233" t="s">
        <v>49</v>
      </c>
      <c r="F233">
        <v>0</v>
      </c>
      <c r="G233">
        <v>2</v>
      </c>
      <c r="H233" t="s">
        <v>47</v>
      </c>
      <c r="I233">
        <v>0</v>
      </c>
      <c r="J233">
        <v>2</v>
      </c>
      <c r="K233" t="s">
        <v>47</v>
      </c>
      <c r="L233" t="s">
        <v>64</v>
      </c>
      <c r="M233">
        <v>17</v>
      </c>
      <c r="N233">
        <v>11</v>
      </c>
      <c r="O233">
        <v>7</v>
      </c>
      <c r="P233">
        <v>7</v>
      </c>
      <c r="Q233">
        <v>13</v>
      </c>
      <c r="R233">
        <v>13</v>
      </c>
      <c r="S233">
        <v>7</v>
      </c>
      <c r="T233">
        <v>3</v>
      </c>
      <c r="U233">
        <v>3</v>
      </c>
      <c r="V233">
        <v>1</v>
      </c>
      <c r="W233">
        <v>0</v>
      </c>
      <c r="X233">
        <v>0</v>
      </c>
    </row>
    <row r="234" spans="1:24" x14ac:dyDescent="0.25">
      <c r="A234" t="s">
        <v>23</v>
      </c>
      <c r="B234" t="s">
        <v>3146</v>
      </c>
      <c r="C234" s="7">
        <v>0.6875</v>
      </c>
      <c r="D234" t="s">
        <v>1227</v>
      </c>
      <c r="E234" t="s">
        <v>26</v>
      </c>
      <c r="F234">
        <v>2</v>
      </c>
      <c r="G234">
        <v>2</v>
      </c>
      <c r="H234" t="s">
        <v>34</v>
      </c>
      <c r="I234">
        <v>1</v>
      </c>
      <c r="J234">
        <v>1</v>
      </c>
      <c r="K234" t="s">
        <v>34</v>
      </c>
      <c r="L234" t="s">
        <v>62</v>
      </c>
      <c r="M234">
        <v>13</v>
      </c>
      <c r="N234">
        <v>8</v>
      </c>
      <c r="O234">
        <v>2</v>
      </c>
      <c r="P234">
        <v>3</v>
      </c>
      <c r="Q234">
        <v>10</v>
      </c>
      <c r="R234">
        <v>9</v>
      </c>
      <c r="S234">
        <v>5</v>
      </c>
      <c r="T234">
        <v>4</v>
      </c>
      <c r="U234">
        <v>1</v>
      </c>
      <c r="V234">
        <v>2</v>
      </c>
      <c r="W234">
        <v>0</v>
      </c>
      <c r="X234">
        <v>0</v>
      </c>
    </row>
    <row r="235" spans="1:24" x14ac:dyDescent="0.25">
      <c r="A235" t="s">
        <v>23</v>
      </c>
      <c r="B235" t="s">
        <v>3147</v>
      </c>
      <c r="C235" s="7">
        <v>0.84375</v>
      </c>
      <c r="D235" t="s">
        <v>57</v>
      </c>
      <c r="E235" t="s">
        <v>2612</v>
      </c>
      <c r="F235">
        <v>2</v>
      </c>
      <c r="G235">
        <v>0</v>
      </c>
      <c r="H235" t="s">
        <v>27</v>
      </c>
      <c r="I235">
        <v>0</v>
      </c>
      <c r="J235">
        <v>0</v>
      </c>
      <c r="K235" t="s">
        <v>34</v>
      </c>
      <c r="L235" t="s">
        <v>2839</v>
      </c>
      <c r="M235">
        <v>19</v>
      </c>
      <c r="N235">
        <v>10</v>
      </c>
      <c r="O235">
        <v>7</v>
      </c>
      <c r="P235">
        <v>3</v>
      </c>
      <c r="Q235">
        <v>8</v>
      </c>
      <c r="R235">
        <v>10</v>
      </c>
      <c r="S235">
        <v>10</v>
      </c>
      <c r="T235">
        <v>2</v>
      </c>
      <c r="U235">
        <v>3</v>
      </c>
      <c r="V235">
        <v>1</v>
      </c>
      <c r="W235">
        <v>0</v>
      </c>
      <c r="X235">
        <v>1</v>
      </c>
    </row>
    <row r="236" spans="1:24" x14ac:dyDescent="0.25">
      <c r="A236" t="s">
        <v>23</v>
      </c>
      <c r="B236" t="s">
        <v>3148</v>
      </c>
      <c r="C236" s="7">
        <v>0.52083333333333337</v>
      </c>
      <c r="D236" t="s">
        <v>26</v>
      </c>
      <c r="E236" t="s">
        <v>58</v>
      </c>
      <c r="F236">
        <v>1</v>
      </c>
      <c r="G236">
        <v>1</v>
      </c>
      <c r="H236" t="s">
        <v>34</v>
      </c>
      <c r="I236">
        <v>1</v>
      </c>
      <c r="J236">
        <v>1</v>
      </c>
      <c r="K236" t="s">
        <v>34</v>
      </c>
      <c r="L236" t="s">
        <v>2582</v>
      </c>
      <c r="M236">
        <v>11</v>
      </c>
      <c r="N236">
        <v>14</v>
      </c>
      <c r="O236">
        <v>3</v>
      </c>
      <c r="P236">
        <v>3</v>
      </c>
      <c r="Q236">
        <v>3</v>
      </c>
      <c r="R236">
        <v>7</v>
      </c>
      <c r="S236">
        <v>3</v>
      </c>
      <c r="T236">
        <v>7</v>
      </c>
      <c r="U236">
        <v>3</v>
      </c>
      <c r="V236">
        <v>3</v>
      </c>
      <c r="W236">
        <v>0</v>
      </c>
      <c r="X236">
        <v>0</v>
      </c>
    </row>
    <row r="237" spans="1:24" x14ac:dyDescent="0.25">
      <c r="A237" t="s">
        <v>23</v>
      </c>
      <c r="B237" t="s">
        <v>3148</v>
      </c>
      <c r="C237" s="7">
        <v>0.625</v>
      </c>
      <c r="D237" t="s">
        <v>54</v>
      </c>
      <c r="E237" t="s">
        <v>2952</v>
      </c>
      <c r="F237">
        <v>2</v>
      </c>
      <c r="G237">
        <v>1</v>
      </c>
      <c r="H237" t="s">
        <v>27</v>
      </c>
      <c r="I237">
        <v>0</v>
      </c>
      <c r="J237">
        <v>0</v>
      </c>
      <c r="K237" t="s">
        <v>34</v>
      </c>
      <c r="L237" t="s">
        <v>98</v>
      </c>
      <c r="M237">
        <v>24</v>
      </c>
      <c r="N237">
        <v>6</v>
      </c>
      <c r="O237">
        <v>8</v>
      </c>
      <c r="P237">
        <v>2</v>
      </c>
      <c r="Q237">
        <v>10</v>
      </c>
      <c r="R237">
        <v>5</v>
      </c>
      <c r="S237">
        <v>14</v>
      </c>
      <c r="T237">
        <v>0</v>
      </c>
      <c r="U237">
        <v>1</v>
      </c>
      <c r="V237">
        <v>1</v>
      </c>
      <c r="W237">
        <v>0</v>
      </c>
      <c r="X237">
        <v>0</v>
      </c>
    </row>
    <row r="238" spans="1:24" x14ac:dyDescent="0.25">
      <c r="A238" t="s">
        <v>23</v>
      </c>
      <c r="B238" t="s">
        <v>3148</v>
      </c>
      <c r="C238" s="7">
        <v>0.625</v>
      </c>
      <c r="D238" t="s">
        <v>25</v>
      </c>
      <c r="E238" t="s">
        <v>905</v>
      </c>
      <c r="F238">
        <v>0</v>
      </c>
      <c r="G238">
        <v>1</v>
      </c>
      <c r="H238" t="s">
        <v>47</v>
      </c>
      <c r="I238">
        <v>0</v>
      </c>
      <c r="J238">
        <v>0</v>
      </c>
      <c r="K238" t="s">
        <v>34</v>
      </c>
      <c r="L238" t="s">
        <v>2879</v>
      </c>
      <c r="M238">
        <v>20</v>
      </c>
      <c r="N238">
        <v>8</v>
      </c>
      <c r="O238">
        <v>1</v>
      </c>
      <c r="P238">
        <v>4</v>
      </c>
      <c r="Q238">
        <v>12</v>
      </c>
      <c r="R238">
        <v>7</v>
      </c>
      <c r="S238">
        <v>10</v>
      </c>
      <c r="T238">
        <v>5</v>
      </c>
      <c r="U238">
        <v>1</v>
      </c>
      <c r="V238">
        <v>2</v>
      </c>
      <c r="W238">
        <v>0</v>
      </c>
      <c r="X238">
        <v>0</v>
      </c>
    </row>
    <row r="239" spans="1:24" x14ac:dyDescent="0.25">
      <c r="A239" t="s">
        <v>23</v>
      </c>
      <c r="B239" t="s">
        <v>3148</v>
      </c>
      <c r="C239" s="7">
        <v>0.625</v>
      </c>
      <c r="D239" t="s">
        <v>2612</v>
      </c>
      <c r="E239" t="s">
        <v>588</v>
      </c>
      <c r="F239">
        <v>0</v>
      </c>
      <c r="G239">
        <v>3</v>
      </c>
      <c r="H239" t="s">
        <v>47</v>
      </c>
      <c r="I239">
        <v>0</v>
      </c>
      <c r="J239">
        <v>2</v>
      </c>
      <c r="K239" t="s">
        <v>47</v>
      </c>
      <c r="L239" t="s">
        <v>64</v>
      </c>
      <c r="M239">
        <v>11</v>
      </c>
      <c r="N239">
        <v>10</v>
      </c>
      <c r="O239">
        <v>1</v>
      </c>
      <c r="P239">
        <v>4</v>
      </c>
      <c r="Q239">
        <v>12</v>
      </c>
      <c r="R239">
        <v>12</v>
      </c>
      <c r="S239">
        <v>4</v>
      </c>
      <c r="T239">
        <v>4</v>
      </c>
      <c r="U239">
        <v>1</v>
      </c>
      <c r="V239">
        <v>4</v>
      </c>
      <c r="W239">
        <v>0</v>
      </c>
      <c r="X239">
        <v>0</v>
      </c>
    </row>
    <row r="240" spans="1:24" x14ac:dyDescent="0.25">
      <c r="A240" t="s">
        <v>23</v>
      </c>
      <c r="B240" t="s">
        <v>3148</v>
      </c>
      <c r="C240" s="7">
        <v>0.625</v>
      </c>
      <c r="D240" t="s">
        <v>356</v>
      </c>
      <c r="E240" t="s">
        <v>36</v>
      </c>
      <c r="F240">
        <v>0</v>
      </c>
      <c r="G240">
        <v>1</v>
      </c>
      <c r="H240" t="s">
        <v>47</v>
      </c>
      <c r="I240">
        <v>0</v>
      </c>
      <c r="J240">
        <v>0</v>
      </c>
      <c r="K240" t="s">
        <v>34</v>
      </c>
      <c r="L240" t="s">
        <v>2708</v>
      </c>
      <c r="M240">
        <v>7</v>
      </c>
      <c r="N240">
        <v>9</v>
      </c>
      <c r="O240">
        <v>0</v>
      </c>
      <c r="P240">
        <v>3</v>
      </c>
      <c r="Q240">
        <v>4</v>
      </c>
      <c r="R240">
        <v>20</v>
      </c>
      <c r="S240">
        <v>4</v>
      </c>
      <c r="T240">
        <v>4</v>
      </c>
      <c r="U240">
        <v>1</v>
      </c>
      <c r="V240">
        <v>3</v>
      </c>
      <c r="W240">
        <v>0</v>
      </c>
      <c r="X240">
        <v>0</v>
      </c>
    </row>
    <row r="241" spans="1:24" x14ac:dyDescent="0.25">
      <c r="A241" t="s">
        <v>23</v>
      </c>
      <c r="B241" t="s">
        <v>3148</v>
      </c>
      <c r="C241" s="7">
        <v>0.625</v>
      </c>
      <c r="D241" t="s">
        <v>53</v>
      </c>
      <c r="E241" t="s">
        <v>139</v>
      </c>
      <c r="F241">
        <v>3</v>
      </c>
      <c r="G241">
        <v>1</v>
      </c>
      <c r="H241" t="s">
        <v>27</v>
      </c>
      <c r="I241">
        <v>0</v>
      </c>
      <c r="J241">
        <v>0</v>
      </c>
      <c r="K241" t="s">
        <v>34</v>
      </c>
      <c r="L241" t="s">
        <v>28</v>
      </c>
      <c r="M241">
        <v>29</v>
      </c>
      <c r="N241">
        <v>6</v>
      </c>
      <c r="O241">
        <v>8</v>
      </c>
      <c r="P241">
        <v>1</v>
      </c>
      <c r="Q241">
        <v>7</v>
      </c>
      <c r="R241">
        <v>8</v>
      </c>
      <c r="S241">
        <v>9</v>
      </c>
      <c r="T241">
        <v>4</v>
      </c>
      <c r="U241">
        <v>0</v>
      </c>
      <c r="V241">
        <v>1</v>
      </c>
      <c r="W241">
        <v>0</v>
      </c>
      <c r="X241">
        <v>0</v>
      </c>
    </row>
    <row r="242" spans="1:24" x14ac:dyDescent="0.25">
      <c r="A242" t="s">
        <v>23</v>
      </c>
      <c r="B242" t="s">
        <v>3148</v>
      </c>
      <c r="C242" s="7">
        <v>0.625</v>
      </c>
      <c r="D242" t="s">
        <v>248</v>
      </c>
      <c r="E242" t="s">
        <v>30</v>
      </c>
      <c r="F242">
        <v>2</v>
      </c>
      <c r="G242">
        <v>0</v>
      </c>
      <c r="H242" t="s">
        <v>27</v>
      </c>
      <c r="I242">
        <v>0</v>
      </c>
      <c r="J242">
        <v>0</v>
      </c>
      <c r="K242" t="s">
        <v>34</v>
      </c>
      <c r="L242" t="s">
        <v>2763</v>
      </c>
      <c r="M242">
        <v>19</v>
      </c>
      <c r="N242">
        <v>9</v>
      </c>
      <c r="O242">
        <v>11</v>
      </c>
      <c r="P242">
        <v>0</v>
      </c>
      <c r="Q242">
        <v>6</v>
      </c>
      <c r="R242">
        <v>9</v>
      </c>
      <c r="S242">
        <v>4</v>
      </c>
      <c r="T242">
        <v>4</v>
      </c>
      <c r="U242">
        <v>0</v>
      </c>
      <c r="V242">
        <v>2</v>
      </c>
      <c r="W242">
        <v>0</v>
      </c>
      <c r="X242">
        <v>0</v>
      </c>
    </row>
    <row r="243" spans="1:24" x14ac:dyDescent="0.25">
      <c r="A243" t="s">
        <v>23</v>
      </c>
      <c r="B243" t="s">
        <v>3148</v>
      </c>
      <c r="C243" s="7">
        <v>0.72916666666666663</v>
      </c>
      <c r="D243" t="s">
        <v>43</v>
      </c>
      <c r="E243" t="s">
        <v>42</v>
      </c>
      <c r="F243">
        <v>2</v>
      </c>
      <c r="G243">
        <v>3</v>
      </c>
      <c r="H243" t="s">
        <v>47</v>
      </c>
      <c r="I243">
        <v>1</v>
      </c>
      <c r="J243">
        <v>1</v>
      </c>
      <c r="K243" t="s">
        <v>34</v>
      </c>
      <c r="L243" t="s">
        <v>41</v>
      </c>
      <c r="M243">
        <v>21</v>
      </c>
      <c r="N243">
        <v>6</v>
      </c>
      <c r="O243">
        <v>4</v>
      </c>
      <c r="P243">
        <v>5</v>
      </c>
      <c r="Q243">
        <v>5</v>
      </c>
      <c r="R243">
        <v>7</v>
      </c>
      <c r="S243">
        <v>10</v>
      </c>
      <c r="T243">
        <v>0</v>
      </c>
      <c r="U243">
        <v>0</v>
      </c>
      <c r="V243">
        <v>3</v>
      </c>
      <c r="W243">
        <v>0</v>
      </c>
      <c r="X243">
        <v>0</v>
      </c>
    </row>
    <row r="244" spans="1:24" x14ac:dyDescent="0.25">
      <c r="A244" t="s">
        <v>23</v>
      </c>
      <c r="B244" t="s">
        <v>3149</v>
      </c>
      <c r="C244" s="7">
        <v>0.58333333333333337</v>
      </c>
      <c r="D244" t="s">
        <v>457</v>
      </c>
      <c r="E244" t="s">
        <v>57</v>
      </c>
      <c r="F244">
        <v>2</v>
      </c>
      <c r="G244">
        <v>4</v>
      </c>
      <c r="H244" t="s">
        <v>47</v>
      </c>
      <c r="I244">
        <v>0</v>
      </c>
      <c r="J244">
        <v>2</v>
      </c>
      <c r="K244" t="s">
        <v>47</v>
      </c>
      <c r="L244" t="s">
        <v>2309</v>
      </c>
      <c r="M244">
        <v>16</v>
      </c>
      <c r="N244">
        <v>15</v>
      </c>
      <c r="O244">
        <v>6</v>
      </c>
      <c r="P244">
        <v>9</v>
      </c>
      <c r="Q244">
        <v>13</v>
      </c>
      <c r="R244">
        <v>19</v>
      </c>
      <c r="S244">
        <v>3</v>
      </c>
      <c r="T244">
        <v>3</v>
      </c>
      <c r="U244">
        <v>6</v>
      </c>
      <c r="V244">
        <v>3</v>
      </c>
      <c r="W244">
        <v>0</v>
      </c>
      <c r="X244">
        <v>0</v>
      </c>
    </row>
    <row r="245" spans="1:24" x14ac:dyDescent="0.25">
      <c r="A245" t="s">
        <v>23</v>
      </c>
      <c r="B245" t="s">
        <v>3149</v>
      </c>
      <c r="C245" s="7">
        <v>0.6875</v>
      </c>
      <c r="D245" t="s">
        <v>49</v>
      </c>
      <c r="E245" t="s">
        <v>1227</v>
      </c>
      <c r="F245">
        <v>2</v>
      </c>
      <c r="G245">
        <v>1</v>
      </c>
      <c r="H245" t="s">
        <v>27</v>
      </c>
      <c r="I245">
        <v>1</v>
      </c>
      <c r="J245">
        <v>1</v>
      </c>
      <c r="K245" t="s">
        <v>34</v>
      </c>
      <c r="L245" t="s">
        <v>318</v>
      </c>
      <c r="M245">
        <v>11</v>
      </c>
      <c r="N245">
        <v>17</v>
      </c>
      <c r="O245">
        <v>3</v>
      </c>
      <c r="P245">
        <v>7</v>
      </c>
      <c r="Q245">
        <v>12</v>
      </c>
      <c r="R245">
        <v>9</v>
      </c>
      <c r="S245">
        <v>7</v>
      </c>
      <c r="T245">
        <v>10</v>
      </c>
      <c r="U245">
        <v>4</v>
      </c>
      <c r="V245">
        <v>4</v>
      </c>
      <c r="W245">
        <v>0</v>
      </c>
      <c r="X245">
        <v>0</v>
      </c>
    </row>
    <row r="246" spans="1:24" x14ac:dyDescent="0.25">
      <c r="A246" t="s">
        <v>23</v>
      </c>
      <c r="B246" t="s">
        <v>3150</v>
      </c>
      <c r="C246" s="7">
        <v>0.8125</v>
      </c>
      <c r="D246" t="s">
        <v>588</v>
      </c>
      <c r="E246" t="s">
        <v>42</v>
      </c>
      <c r="F246">
        <v>1</v>
      </c>
      <c r="G246">
        <v>0</v>
      </c>
      <c r="H246" t="s">
        <v>27</v>
      </c>
      <c r="I246">
        <v>0</v>
      </c>
      <c r="J246">
        <v>0</v>
      </c>
      <c r="K246" t="s">
        <v>34</v>
      </c>
      <c r="L246" t="s">
        <v>2336</v>
      </c>
      <c r="M246">
        <v>15</v>
      </c>
      <c r="N246">
        <v>12</v>
      </c>
      <c r="O246">
        <v>4</v>
      </c>
      <c r="P246">
        <v>2</v>
      </c>
      <c r="Q246">
        <v>8</v>
      </c>
      <c r="R246">
        <v>8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</row>
    <row r="247" spans="1:24" x14ac:dyDescent="0.25">
      <c r="A247" t="s">
        <v>23</v>
      </c>
      <c r="B247" t="s">
        <v>3150</v>
      </c>
      <c r="C247" s="7">
        <v>0.8125</v>
      </c>
      <c r="D247" t="s">
        <v>905</v>
      </c>
      <c r="E247" t="s">
        <v>356</v>
      </c>
      <c r="F247">
        <v>1</v>
      </c>
      <c r="G247">
        <v>4</v>
      </c>
      <c r="H247" t="s">
        <v>47</v>
      </c>
      <c r="I247">
        <v>1</v>
      </c>
      <c r="J247">
        <v>2</v>
      </c>
      <c r="K247" t="s">
        <v>47</v>
      </c>
      <c r="L247" t="s">
        <v>44</v>
      </c>
      <c r="M247">
        <v>8</v>
      </c>
      <c r="N247">
        <v>7</v>
      </c>
      <c r="O247">
        <v>1</v>
      </c>
      <c r="P247">
        <v>5</v>
      </c>
      <c r="Q247">
        <v>12</v>
      </c>
      <c r="R247">
        <v>9</v>
      </c>
      <c r="S247">
        <v>6</v>
      </c>
      <c r="T247">
        <v>4</v>
      </c>
      <c r="U247">
        <v>2</v>
      </c>
      <c r="V247">
        <v>1</v>
      </c>
      <c r="W247">
        <v>0</v>
      </c>
      <c r="X247">
        <v>0</v>
      </c>
    </row>
    <row r="248" spans="1:24" x14ac:dyDescent="0.25">
      <c r="A248" t="s">
        <v>23</v>
      </c>
      <c r="B248" t="s">
        <v>3150</v>
      </c>
      <c r="C248" s="7">
        <v>0.82291666666666663</v>
      </c>
      <c r="D248" t="s">
        <v>53</v>
      </c>
      <c r="E248" t="s">
        <v>457</v>
      </c>
      <c r="F248">
        <v>6</v>
      </c>
      <c r="G248">
        <v>0</v>
      </c>
      <c r="H248" t="s">
        <v>27</v>
      </c>
      <c r="I248">
        <v>3</v>
      </c>
      <c r="J248">
        <v>0</v>
      </c>
      <c r="K248" t="s">
        <v>27</v>
      </c>
      <c r="L248" t="s">
        <v>62</v>
      </c>
      <c r="M248">
        <v>23</v>
      </c>
      <c r="N248">
        <v>3</v>
      </c>
      <c r="O248">
        <v>15</v>
      </c>
      <c r="P248">
        <v>2</v>
      </c>
      <c r="Q248">
        <v>5</v>
      </c>
      <c r="R248">
        <v>11</v>
      </c>
      <c r="S248">
        <v>4</v>
      </c>
      <c r="T248">
        <v>0</v>
      </c>
      <c r="U248">
        <v>0</v>
      </c>
      <c r="V248">
        <v>3</v>
      </c>
      <c r="W248">
        <v>0</v>
      </c>
      <c r="X248">
        <v>0</v>
      </c>
    </row>
    <row r="249" spans="1:24" x14ac:dyDescent="0.25">
      <c r="A249" t="s">
        <v>23</v>
      </c>
      <c r="B249" t="s">
        <v>3151</v>
      </c>
      <c r="C249" s="7">
        <v>0.82291666666666663</v>
      </c>
      <c r="D249" t="s">
        <v>54</v>
      </c>
      <c r="E249" t="s">
        <v>49</v>
      </c>
      <c r="F249">
        <v>2</v>
      </c>
      <c r="G249">
        <v>1</v>
      </c>
      <c r="H249" t="s">
        <v>27</v>
      </c>
      <c r="I249">
        <v>0</v>
      </c>
      <c r="J249">
        <v>1</v>
      </c>
      <c r="K249" t="s">
        <v>47</v>
      </c>
      <c r="L249" t="s">
        <v>55</v>
      </c>
      <c r="M249">
        <v>26</v>
      </c>
      <c r="N249">
        <v>6</v>
      </c>
      <c r="O249">
        <v>5</v>
      </c>
      <c r="P249">
        <v>2</v>
      </c>
      <c r="Q249">
        <v>8</v>
      </c>
      <c r="R249">
        <v>9</v>
      </c>
      <c r="S249">
        <v>5</v>
      </c>
      <c r="T249">
        <v>4</v>
      </c>
      <c r="U249">
        <v>1</v>
      </c>
      <c r="V249">
        <v>1</v>
      </c>
      <c r="W249">
        <v>0</v>
      </c>
      <c r="X249">
        <v>0</v>
      </c>
    </row>
    <row r="250" spans="1:24" x14ac:dyDescent="0.25">
      <c r="A250" t="s">
        <v>23</v>
      </c>
      <c r="B250" t="s">
        <v>3152</v>
      </c>
      <c r="C250" s="7">
        <v>0.83333333333333337</v>
      </c>
      <c r="D250" t="s">
        <v>248</v>
      </c>
      <c r="E250" t="s">
        <v>139</v>
      </c>
      <c r="F250">
        <v>2</v>
      </c>
      <c r="G250">
        <v>0</v>
      </c>
      <c r="H250" t="s">
        <v>27</v>
      </c>
      <c r="I250">
        <v>1</v>
      </c>
      <c r="J250">
        <v>0</v>
      </c>
      <c r="K250" t="s">
        <v>27</v>
      </c>
      <c r="L250" t="s">
        <v>2402</v>
      </c>
      <c r="M250">
        <v>27</v>
      </c>
      <c r="N250">
        <v>8</v>
      </c>
      <c r="O250">
        <v>9</v>
      </c>
      <c r="P250">
        <v>1</v>
      </c>
      <c r="Q250">
        <v>12</v>
      </c>
      <c r="R250">
        <v>9</v>
      </c>
      <c r="S250">
        <v>13</v>
      </c>
      <c r="T250">
        <v>6</v>
      </c>
      <c r="U250">
        <v>1</v>
      </c>
      <c r="V250">
        <v>2</v>
      </c>
      <c r="W250">
        <v>0</v>
      </c>
      <c r="X250">
        <v>0</v>
      </c>
    </row>
    <row r="251" spans="1:24" x14ac:dyDescent="0.25">
      <c r="A251" t="s">
        <v>23</v>
      </c>
      <c r="B251" t="s">
        <v>3153</v>
      </c>
      <c r="C251" s="7">
        <v>0.52083333333333337</v>
      </c>
      <c r="D251" t="s">
        <v>457</v>
      </c>
      <c r="E251" t="s">
        <v>42</v>
      </c>
      <c r="F251">
        <v>0</v>
      </c>
      <c r="G251">
        <v>4</v>
      </c>
      <c r="H251" t="s">
        <v>47</v>
      </c>
      <c r="I251">
        <v>0</v>
      </c>
      <c r="J251">
        <v>3</v>
      </c>
      <c r="K251" t="s">
        <v>47</v>
      </c>
      <c r="L251" t="s">
        <v>318</v>
      </c>
      <c r="M251">
        <v>19</v>
      </c>
      <c r="N251">
        <v>15</v>
      </c>
      <c r="O251">
        <v>3</v>
      </c>
      <c r="P251">
        <v>11</v>
      </c>
      <c r="Q251">
        <v>16</v>
      </c>
      <c r="R251">
        <v>11</v>
      </c>
      <c r="S251">
        <v>3</v>
      </c>
      <c r="T251">
        <v>6</v>
      </c>
      <c r="U251">
        <v>4</v>
      </c>
      <c r="V251">
        <v>2</v>
      </c>
      <c r="W251">
        <v>0</v>
      </c>
      <c r="X251">
        <v>0</v>
      </c>
    </row>
    <row r="252" spans="1:24" x14ac:dyDescent="0.25">
      <c r="A252" t="s">
        <v>23</v>
      </c>
      <c r="B252" t="s">
        <v>3153</v>
      </c>
      <c r="C252" s="7">
        <v>0.625</v>
      </c>
      <c r="D252" t="s">
        <v>2952</v>
      </c>
      <c r="E252" t="s">
        <v>58</v>
      </c>
      <c r="F252">
        <v>0</v>
      </c>
      <c r="G252">
        <v>2</v>
      </c>
      <c r="H252" t="s">
        <v>47</v>
      </c>
      <c r="I252">
        <v>0</v>
      </c>
      <c r="J252">
        <v>2</v>
      </c>
      <c r="K252" t="s">
        <v>47</v>
      </c>
      <c r="L252" t="s">
        <v>28</v>
      </c>
      <c r="M252">
        <v>6</v>
      </c>
      <c r="N252">
        <v>26</v>
      </c>
      <c r="O252">
        <v>1</v>
      </c>
      <c r="P252">
        <v>11</v>
      </c>
      <c r="Q252">
        <v>9</v>
      </c>
      <c r="R252">
        <v>7</v>
      </c>
      <c r="S252">
        <v>6</v>
      </c>
      <c r="T252">
        <v>6</v>
      </c>
      <c r="U252">
        <v>3</v>
      </c>
      <c r="V252">
        <v>1</v>
      </c>
      <c r="W252">
        <v>1</v>
      </c>
      <c r="X252">
        <v>0</v>
      </c>
    </row>
    <row r="253" spans="1:24" x14ac:dyDescent="0.25">
      <c r="A253" t="s">
        <v>23</v>
      </c>
      <c r="B253" t="s">
        <v>3153</v>
      </c>
      <c r="C253" s="7">
        <v>0.625</v>
      </c>
      <c r="D253" t="s">
        <v>356</v>
      </c>
      <c r="E253" t="s">
        <v>588</v>
      </c>
      <c r="F253">
        <v>1</v>
      </c>
      <c r="G253">
        <v>1</v>
      </c>
      <c r="H253" t="s">
        <v>34</v>
      </c>
      <c r="I253">
        <v>1</v>
      </c>
      <c r="J253">
        <v>0</v>
      </c>
      <c r="K253" t="s">
        <v>27</v>
      </c>
      <c r="L253" t="s">
        <v>98</v>
      </c>
      <c r="M253">
        <v>11</v>
      </c>
      <c r="N253">
        <v>5</v>
      </c>
      <c r="O253">
        <v>4</v>
      </c>
      <c r="P253">
        <v>1</v>
      </c>
      <c r="Q253">
        <v>5</v>
      </c>
      <c r="R253">
        <v>17</v>
      </c>
      <c r="S253">
        <v>5</v>
      </c>
      <c r="T253">
        <v>4</v>
      </c>
      <c r="U253">
        <v>0</v>
      </c>
      <c r="V253">
        <v>2</v>
      </c>
      <c r="W253">
        <v>0</v>
      </c>
      <c r="X253">
        <v>0</v>
      </c>
    </row>
    <row r="254" spans="1:24" x14ac:dyDescent="0.25">
      <c r="A254" t="s">
        <v>23</v>
      </c>
      <c r="B254" t="s">
        <v>3153</v>
      </c>
      <c r="C254" s="7">
        <v>0.625</v>
      </c>
      <c r="D254" t="s">
        <v>57</v>
      </c>
      <c r="E254" t="s">
        <v>905</v>
      </c>
      <c r="F254">
        <v>0</v>
      </c>
      <c r="G254">
        <v>0</v>
      </c>
      <c r="H254" t="s">
        <v>34</v>
      </c>
      <c r="I254">
        <v>0</v>
      </c>
      <c r="J254">
        <v>0</v>
      </c>
      <c r="K254" t="s">
        <v>34</v>
      </c>
      <c r="L254" t="s">
        <v>64</v>
      </c>
      <c r="M254">
        <v>22</v>
      </c>
      <c r="N254">
        <v>10</v>
      </c>
      <c r="O254">
        <v>3</v>
      </c>
      <c r="P254">
        <v>2</v>
      </c>
      <c r="Q254">
        <v>2</v>
      </c>
      <c r="R254">
        <v>7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0</v>
      </c>
    </row>
    <row r="255" spans="1:24" x14ac:dyDescent="0.25">
      <c r="A255" t="s">
        <v>23</v>
      </c>
      <c r="B255" t="s">
        <v>3153</v>
      </c>
      <c r="C255" s="7">
        <v>0.64583333333333337</v>
      </c>
      <c r="D255" t="s">
        <v>2612</v>
      </c>
      <c r="E255" t="s">
        <v>25</v>
      </c>
      <c r="F255">
        <v>0</v>
      </c>
      <c r="G255">
        <v>2</v>
      </c>
      <c r="H255" t="s">
        <v>47</v>
      </c>
      <c r="I255">
        <v>0</v>
      </c>
      <c r="J255">
        <v>1</v>
      </c>
      <c r="K255" t="s">
        <v>47</v>
      </c>
      <c r="L255" t="s">
        <v>2956</v>
      </c>
      <c r="M255">
        <v>12</v>
      </c>
      <c r="N255">
        <v>9</v>
      </c>
      <c r="O255">
        <v>1</v>
      </c>
      <c r="P255">
        <v>4</v>
      </c>
      <c r="Q255">
        <v>17</v>
      </c>
      <c r="R255">
        <v>11</v>
      </c>
      <c r="S255">
        <v>7</v>
      </c>
      <c r="T255">
        <v>2</v>
      </c>
      <c r="U255">
        <v>4</v>
      </c>
      <c r="V255">
        <v>5</v>
      </c>
      <c r="W255">
        <v>0</v>
      </c>
      <c r="X255">
        <v>0</v>
      </c>
    </row>
    <row r="256" spans="1:24" x14ac:dyDescent="0.25">
      <c r="A256" t="s">
        <v>23</v>
      </c>
      <c r="B256" t="s">
        <v>3153</v>
      </c>
      <c r="C256" s="7">
        <v>0.72916666666666663</v>
      </c>
      <c r="D256" t="s">
        <v>30</v>
      </c>
      <c r="E256" t="s">
        <v>43</v>
      </c>
      <c r="F256">
        <v>0</v>
      </c>
      <c r="G256">
        <v>1</v>
      </c>
      <c r="H256" t="s">
        <v>47</v>
      </c>
      <c r="I256">
        <v>0</v>
      </c>
      <c r="J256">
        <v>0</v>
      </c>
      <c r="K256" t="s">
        <v>34</v>
      </c>
      <c r="L256" t="s">
        <v>2309</v>
      </c>
      <c r="M256">
        <v>6</v>
      </c>
      <c r="N256">
        <v>13</v>
      </c>
      <c r="O256">
        <v>2</v>
      </c>
      <c r="P256">
        <v>8</v>
      </c>
      <c r="Q256">
        <v>7</v>
      </c>
      <c r="R256">
        <v>14</v>
      </c>
      <c r="S256">
        <v>3</v>
      </c>
      <c r="T256">
        <v>4</v>
      </c>
      <c r="U256">
        <v>3</v>
      </c>
      <c r="V256">
        <v>2</v>
      </c>
      <c r="W256">
        <v>0</v>
      </c>
      <c r="X256">
        <v>0</v>
      </c>
    </row>
    <row r="257" spans="1:24" x14ac:dyDescent="0.25">
      <c r="A257" t="s">
        <v>23</v>
      </c>
      <c r="B257" t="s">
        <v>3154</v>
      </c>
      <c r="C257" s="7">
        <v>0.58333333333333337</v>
      </c>
      <c r="D257" t="s">
        <v>26</v>
      </c>
      <c r="E257" t="s">
        <v>49</v>
      </c>
      <c r="F257">
        <v>1</v>
      </c>
      <c r="G257">
        <v>0</v>
      </c>
      <c r="H257" t="s">
        <v>27</v>
      </c>
      <c r="I257">
        <v>0</v>
      </c>
      <c r="J257">
        <v>0</v>
      </c>
      <c r="K257" t="s">
        <v>34</v>
      </c>
      <c r="L257" t="s">
        <v>41</v>
      </c>
      <c r="M257">
        <v>13</v>
      </c>
      <c r="N257">
        <v>14</v>
      </c>
      <c r="O257">
        <v>4</v>
      </c>
      <c r="P257">
        <v>1</v>
      </c>
      <c r="Q257">
        <v>8</v>
      </c>
      <c r="R257">
        <v>2</v>
      </c>
      <c r="S257">
        <v>3</v>
      </c>
      <c r="T257">
        <v>5</v>
      </c>
      <c r="U257">
        <v>1</v>
      </c>
      <c r="V257">
        <v>0</v>
      </c>
      <c r="W257">
        <v>0</v>
      </c>
      <c r="X257">
        <v>0</v>
      </c>
    </row>
    <row r="258" spans="1:24" x14ac:dyDescent="0.25">
      <c r="A258" t="s">
        <v>23</v>
      </c>
      <c r="B258" t="s">
        <v>3155</v>
      </c>
      <c r="C258" s="7">
        <v>0.82291666666666663</v>
      </c>
      <c r="D258" t="s">
        <v>588</v>
      </c>
      <c r="E258" t="s">
        <v>1227</v>
      </c>
      <c r="F258">
        <v>0</v>
      </c>
      <c r="G258">
        <v>2</v>
      </c>
      <c r="H258" t="s">
        <v>47</v>
      </c>
      <c r="I258">
        <v>0</v>
      </c>
      <c r="J258">
        <v>0</v>
      </c>
      <c r="K258" t="s">
        <v>34</v>
      </c>
      <c r="L258" t="s">
        <v>2582</v>
      </c>
      <c r="M258">
        <v>9</v>
      </c>
      <c r="N258">
        <v>22</v>
      </c>
      <c r="O258">
        <v>2</v>
      </c>
      <c r="P258">
        <v>6</v>
      </c>
      <c r="Q258">
        <v>10</v>
      </c>
      <c r="R258">
        <v>13</v>
      </c>
      <c r="S258">
        <v>6</v>
      </c>
      <c r="T258">
        <v>8</v>
      </c>
      <c r="U258">
        <v>1</v>
      </c>
      <c r="V258">
        <v>1</v>
      </c>
      <c r="W258">
        <v>0</v>
      </c>
      <c r="X258">
        <v>0</v>
      </c>
    </row>
    <row r="259" spans="1:24" x14ac:dyDescent="0.25">
      <c r="A259" t="s">
        <v>23</v>
      </c>
      <c r="B259" t="s">
        <v>3156</v>
      </c>
      <c r="C259" s="7">
        <v>0.52083333333333337</v>
      </c>
      <c r="D259" t="s">
        <v>1227</v>
      </c>
      <c r="E259" t="s">
        <v>457</v>
      </c>
      <c r="F259">
        <v>1</v>
      </c>
      <c r="G259">
        <v>0</v>
      </c>
      <c r="H259" t="s">
        <v>27</v>
      </c>
      <c r="I259">
        <v>0</v>
      </c>
      <c r="J259">
        <v>0</v>
      </c>
      <c r="K259" t="s">
        <v>34</v>
      </c>
      <c r="L259" t="s">
        <v>2708</v>
      </c>
      <c r="M259">
        <v>7</v>
      </c>
      <c r="N259">
        <v>19</v>
      </c>
      <c r="O259">
        <v>4</v>
      </c>
      <c r="P259">
        <v>4</v>
      </c>
      <c r="Q259">
        <v>9</v>
      </c>
      <c r="R259">
        <v>12</v>
      </c>
      <c r="S259">
        <v>5</v>
      </c>
      <c r="T259">
        <v>10</v>
      </c>
      <c r="U259">
        <v>1</v>
      </c>
      <c r="V259">
        <v>2</v>
      </c>
      <c r="W259">
        <v>0</v>
      </c>
      <c r="X259">
        <v>0</v>
      </c>
    </row>
    <row r="260" spans="1:24" x14ac:dyDescent="0.25">
      <c r="A260" t="s">
        <v>23</v>
      </c>
      <c r="B260" t="s">
        <v>3156</v>
      </c>
      <c r="C260" s="7">
        <v>0.625</v>
      </c>
      <c r="D260" t="s">
        <v>25</v>
      </c>
      <c r="E260" t="s">
        <v>248</v>
      </c>
      <c r="F260">
        <v>4</v>
      </c>
      <c r="G260">
        <v>0</v>
      </c>
      <c r="H260" t="s">
        <v>27</v>
      </c>
      <c r="I260">
        <v>2</v>
      </c>
      <c r="J260">
        <v>0</v>
      </c>
      <c r="K260" t="s">
        <v>27</v>
      </c>
      <c r="L260" t="s">
        <v>2839</v>
      </c>
      <c r="M260">
        <v>14</v>
      </c>
      <c r="N260">
        <v>11</v>
      </c>
      <c r="O260">
        <v>9</v>
      </c>
      <c r="P260">
        <v>1</v>
      </c>
      <c r="Q260">
        <v>10</v>
      </c>
      <c r="R260">
        <v>8</v>
      </c>
      <c r="S260">
        <v>4</v>
      </c>
      <c r="T260">
        <v>7</v>
      </c>
      <c r="U260">
        <v>1</v>
      </c>
      <c r="V260">
        <v>1</v>
      </c>
      <c r="W260">
        <v>0</v>
      </c>
      <c r="X260">
        <v>0</v>
      </c>
    </row>
    <row r="261" spans="1:24" x14ac:dyDescent="0.25">
      <c r="A261" t="s">
        <v>23</v>
      </c>
      <c r="B261" t="s">
        <v>3156</v>
      </c>
      <c r="C261" s="7">
        <v>0.625</v>
      </c>
      <c r="D261" t="s">
        <v>588</v>
      </c>
      <c r="E261" t="s">
        <v>36</v>
      </c>
      <c r="F261">
        <v>0</v>
      </c>
      <c r="G261">
        <v>4</v>
      </c>
      <c r="H261" t="s">
        <v>47</v>
      </c>
      <c r="I261">
        <v>0</v>
      </c>
      <c r="J261">
        <v>0</v>
      </c>
      <c r="K261" t="s">
        <v>34</v>
      </c>
      <c r="L261" t="s">
        <v>44</v>
      </c>
      <c r="M261">
        <v>6</v>
      </c>
      <c r="N261">
        <v>11</v>
      </c>
      <c r="O261">
        <v>1</v>
      </c>
      <c r="P261">
        <v>5</v>
      </c>
      <c r="Q261">
        <v>12</v>
      </c>
      <c r="R261">
        <v>7</v>
      </c>
      <c r="S261">
        <v>5</v>
      </c>
      <c r="T261">
        <v>2</v>
      </c>
      <c r="U261">
        <v>2</v>
      </c>
      <c r="V261">
        <v>0</v>
      </c>
      <c r="W261">
        <v>0</v>
      </c>
      <c r="X261">
        <v>0</v>
      </c>
    </row>
    <row r="262" spans="1:24" x14ac:dyDescent="0.25">
      <c r="A262" t="s">
        <v>23</v>
      </c>
      <c r="B262" t="s">
        <v>3156</v>
      </c>
      <c r="C262" s="7">
        <v>0.625</v>
      </c>
      <c r="D262" t="s">
        <v>58</v>
      </c>
      <c r="E262" t="s">
        <v>2612</v>
      </c>
      <c r="F262">
        <v>2</v>
      </c>
      <c r="G262">
        <v>1</v>
      </c>
      <c r="H262" t="s">
        <v>27</v>
      </c>
      <c r="I262">
        <v>2</v>
      </c>
      <c r="J262">
        <v>0</v>
      </c>
      <c r="K262" t="s">
        <v>27</v>
      </c>
      <c r="L262" t="s">
        <v>55</v>
      </c>
      <c r="M262">
        <v>10</v>
      </c>
      <c r="N262">
        <v>15</v>
      </c>
      <c r="O262">
        <v>4</v>
      </c>
      <c r="P262">
        <v>4</v>
      </c>
      <c r="Q262">
        <v>8</v>
      </c>
      <c r="R262">
        <v>10</v>
      </c>
      <c r="S262">
        <v>4</v>
      </c>
      <c r="T262">
        <v>7</v>
      </c>
      <c r="U262">
        <v>1</v>
      </c>
      <c r="V262">
        <v>1</v>
      </c>
      <c r="W262">
        <v>0</v>
      </c>
      <c r="X262">
        <v>0</v>
      </c>
    </row>
    <row r="263" spans="1:24" x14ac:dyDescent="0.25">
      <c r="A263" t="s">
        <v>23</v>
      </c>
      <c r="B263" t="s">
        <v>3156</v>
      </c>
      <c r="C263" s="7">
        <v>0.625</v>
      </c>
      <c r="D263" t="s">
        <v>139</v>
      </c>
      <c r="E263" t="s">
        <v>2952</v>
      </c>
      <c r="F263">
        <v>1</v>
      </c>
      <c r="G263">
        <v>3</v>
      </c>
      <c r="H263" t="s">
        <v>47</v>
      </c>
      <c r="I263">
        <v>0</v>
      </c>
      <c r="J263">
        <v>1</v>
      </c>
      <c r="K263" t="s">
        <v>47</v>
      </c>
      <c r="L263" t="s">
        <v>41</v>
      </c>
      <c r="M263">
        <v>15</v>
      </c>
      <c r="N263">
        <v>10</v>
      </c>
      <c r="O263">
        <v>7</v>
      </c>
      <c r="P263">
        <v>6</v>
      </c>
      <c r="Q263">
        <v>13</v>
      </c>
      <c r="R263">
        <v>18</v>
      </c>
      <c r="S263">
        <v>5</v>
      </c>
      <c r="T263">
        <v>5</v>
      </c>
      <c r="U263">
        <v>2</v>
      </c>
      <c r="V263">
        <v>5</v>
      </c>
      <c r="W263">
        <v>0</v>
      </c>
      <c r="X263">
        <v>0</v>
      </c>
    </row>
    <row r="264" spans="1:24" x14ac:dyDescent="0.25">
      <c r="A264" t="s">
        <v>23</v>
      </c>
      <c r="B264" t="s">
        <v>3156</v>
      </c>
      <c r="C264" s="7">
        <v>0.625</v>
      </c>
      <c r="D264" t="s">
        <v>49</v>
      </c>
      <c r="E264" t="s">
        <v>356</v>
      </c>
      <c r="F264">
        <v>0</v>
      </c>
      <c r="G264">
        <v>2</v>
      </c>
      <c r="H264" t="s">
        <v>47</v>
      </c>
      <c r="I264">
        <v>0</v>
      </c>
      <c r="J264">
        <v>2</v>
      </c>
      <c r="K264" t="s">
        <v>47</v>
      </c>
      <c r="L264" t="s">
        <v>2763</v>
      </c>
      <c r="M264">
        <v>12</v>
      </c>
      <c r="N264">
        <v>12</v>
      </c>
      <c r="O264">
        <v>5</v>
      </c>
      <c r="P264">
        <v>8</v>
      </c>
      <c r="Q264">
        <v>13</v>
      </c>
      <c r="R264">
        <v>8</v>
      </c>
      <c r="S264">
        <v>7</v>
      </c>
      <c r="T264">
        <v>7</v>
      </c>
      <c r="U264">
        <v>0</v>
      </c>
      <c r="V264">
        <v>3</v>
      </c>
      <c r="W264">
        <v>0</v>
      </c>
      <c r="X264">
        <v>0</v>
      </c>
    </row>
    <row r="265" spans="1:24" x14ac:dyDescent="0.25">
      <c r="A265" t="s">
        <v>23</v>
      </c>
      <c r="B265" t="s">
        <v>3156</v>
      </c>
      <c r="C265" s="7">
        <v>0.72916666666666663</v>
      </c>
      <c r="D265" t="s">
        <v>53</v>
      </c>
      <c r="E265" t="s">
        <v>26</v>
      </c>
      <c r="F265">
        <v>1</v>
      </c>
      <c r="G265">
        <v>0</v>
      </c>
      <c r="H265" t="s">
        <v>27</v>
      </c>
      <c r="I265">
        <v>1</v>
      </c>
      <c r="J265">
        <v>0</v>
      </c>
      <c r="K265" t="s">
        <v>27</v>
      </c>
      <c r="L265" t="s">
        <v>98</v>
      </c>
      <c r="M265">
        <v>22</v>
      </c>
      <c r="N265">
        <v>13</v>
      </c>
      <c r="O265">
        <v>5</v>
      </c>
      <c r="P265">
        <v>5</v>
      </c>
      <c r="Q265">
        <v>7</v>
      </c>
      <c r="R265">
        <v>7</v>
      </c>
      <c r="S265">
        <v>4</v>
      </c>
      <c r="T265">
        <v>6</v>
      </c>
      <c r="U265">
        <v>2</v>
      </c>
      <c r="V265">
        <v>1</v>
      </c>
      <c r="W265">
        <v>0</v>
      </c>
      <c r="X265">
        <v>0</v>
      </c>
    </row>
    <row r="266" spans="1:24" x14ac:dyDescent="0.25">
      <c r="A266" t="s">
        <v>23</v>
      </c>
      <c r="B266" t="s">
        <v>3157</v>
      </c>
      <c r="C266" s="7">
        <v>0.58333333333333337</v>
      </c>
      <c r="D266" t="s">
        <v>905</v>
      </c>
      <c r="E266" t="s">
        <v>54</v>
      </c>
      <c r="F266">
        <v>2</v>
      </c>
      <c r="G266">
        <v>3</v>
      </c>
      <c r="H266" t="s">
        <v>47</v>
      </c>
      <c r="I266">
        <v>1</v>
      </c>
      <c r="J266">
        <v>2</v>
      </c>
      <c r="K266" t="s">
        <v>47</v>
      </c>
      <c r="L266" t="s">
        <v>318</v>
      </c>
      <c r="M266">
        <v>13</v>
      </c>
      <c r="N266">
        <v>16</v>
      </c>
      <c r="O266">
        <v>7</v>
      </c>
      <c r="P266">
        <v>4</v>
      </c>
      <c r="Q266">
        <v>5</v>
      </c>
      <c r="R266">
        <v>11</v>
      </c>
      <c r="S266">
        <v>1</v>
      </c>
      <c r="T266">
        <v>5</v>
      </c>
      <c r="U266">
        <v>1</v>
      </c>
      <c r="V266">
        <v>2</v>
      </c>
      <c r="W266">
        <v>0</v>
      </c>
      <c r="X266">
        <v>0</v>
      </c>
    </row>
    <row r="267" spans="1:24" x14ac:dyDescent="0.25">
      <c r="A267" t="s">
        <v>23</v>
      </c>
      <c r="B267" t="s">
        <v>3157</v>
      </c>
      <c r="C267" s="7">
        <v>0.6875</v>
      </c>
      <c r="D267" t="s">
        <v>43</v>
      </c>
      <c r="E267" t="s">
        <v>57</v>
      </c>
      <c r="F267">
        <v>4</v>
      </c>
      <c r="G267">
        <v>1</v>
      </c>
      <c r="H267" t="s">
        <v>27</v>
      </c>
      <c r="I267">
        <v>2</v>
      </c>
      <c r="J267">
        <v>1</v>
      </c>
      <c r="K267" t="s">
        <v>27</v>
      </c>
      <c r="L267" t="s">
        <v>62</v>
      </c>
      <c r="M267">
        <v>24</v>
      </c>
      <c r="N267">
        <v>5</v>
      </c>
      <c r="O267">
        <v>10</v>
      </c>
      <c r="P267">
        <v>2</v>
      </c>
      <c r="Q267">
        <v>10</v>
      </c>
      <c r="R267">
        <v>14</v>
      </c>
      <c r="S267">
        <v>9</v>
      </c>
      <c r="T267">
        <v>3</v>
      </c>
      <c r="U267">
        <v>0</v>
      </c>
      <c r="V267">
        <v>1</v>
      </c>
      <c r="W267">
        <v>0</v>
      </c>
      <c r="X267">
        <v>0</v>
      </c>
    </row>
    <row r="268" spans="1:24" x14ac:dyDescent="0.25">
      <c r="A268" t="s">
        <v>23</v>
      </c>
      <c r="B268" t="s">
        <v>3158</v>
      </c>
      <c r="C268" s="7">
        <v>0.83333333333333337</v>
      </c>
      <c r="D268" t="s">
        <v>42</v>
      </c>
      <c r="E268" t="s">
        <v>30</v>
      </c>
      <c r="F268">
        <v>5</v>
      </c>
      <c r="G268">
        <v>0</v>
      </c>
      <c r="H268" t="s">
        <v>27</v>
      </c>
      <c r="I268">
        <v>3</v>
      </c>
      <c r="J268">
        <v>0</v>
      </c>
      <c r="K268" t="s">
        <v>27</v>
      </c>
      <c r="L268" t="s">
        <v>35</v>
      </c>
      <c r="M268">
        <v>14</v>
      </c>
      <c r="N268">
        <v>6</v>
      </c>
      <c r="O268">
        <v>7</v>
      </c>
      <c r="P268">
        <v>0</v>
      </c>
      <c r="Q268">
        <v>15</v>
      </c>
      <c r="R268">
        <v>10</v>
      </c>
      <c r="S268">
        <v>5</v>
      </c>
      <c r="T268">
        <v>2</v>
      </c>
      <c r="U268">
        <v>2</v>
      </c>
      <c r="V268">
        <v>0</v>
      </c>
      <c r="W268">
        <v>0</v>
      </c>
      <c r="X268">
        <v>0</v>
      </c>
    </row>
    <row r="269" spans="1:24" x14ac:dyDescent="0.25">
      <c r="A269" t="s">
        <v>23</v>
      </c>
      <c r="B269" t="s">
        <v>3159</v>
      </c>
      <c r="C269" s="7">
        <v>0.8125</v>
      </c>
      <c r="D269" t="s">
        <v>139</v>
      </c>
      <c r="E269" t="s">
        <v>36</v>
      </c>
      <c r="F269">
        <v>1</v>
      </c>
      <c r="G269">
        <v>3</v>
      </c>
      <c r="H269" t="s">
        <v>47</v>
      </c>
      <c r="I269">
        <v>0</v>
      </c>
      <c r="J269">
        <v>2</v>
      </c>
      <c r="K269" t="s">
        <v>47</v>
      </c>
      <c r="L269" t="s">
        <v>55</v>
      </c>
      <c r="M269">
        <v>9</v>
      </c>
      <c r="N269">
        <v>15</v>
      </c>
      <c r="O269">
        <v>3</v>
      </c>
      <c r="P269">
        <v>7</v>
      </c>
      <c r="Q269">
        <v>8</v>
      </c>
      <c r="R269">
        <v>15</v>
      </c>
      <c r="S269">
        <v>3</v>
      </c>
      <c r="T269">
        <v>8</v>
      </c>
      <c r="U269">
        <v>0</v>
      </c>
      <c r="V269">
        <v>2</v>
      </c>
      <c r="W269">
        <v>0</v>
      </c>
      <c r="X269">
        <v>0</v>
      </c>
    </row>
    <row r="270" spans="1:24" x14ac:dyDescent="0.25">
      <c r="A270" t="s">
        <v>23</v>
      </c>
      <c r="B270" t="s">
        <v>3159</v>
      </c>
      <c r="C270" s="7">
        <v>0.8125</v>
      </c>
      <c r="D270" t="s">
        <v>248</v>
      </c>
      <c r="E270" t="s">
        <v>58</v>
      </c>
      <c r="F270">
        <v>1</v>
      </c>
      <c r="G270">
        <v>2</v>
      </c>
      <c r="H270" t="s">
        <v>47</v>
      </c>
      <c r="I270">
        <v>1</v>
      </c>
      <c r="J270">
        <v>1</v>
      </c>
      <c r="K270" t="s">
        <v>34</v>
      </c>
      <c r="L270" t="s">
        <v>64</v>
      </c>
      <c r="M270">
        <v>14</v>
      </c>
      <c r="N270">
        <v>8</v>
      </c>
      <c r="O270">
        <v>5</v>
      </c>
      <c r="P270">
        <v>4</v>
      </c>
      <c r="Q270">
        <v>6</v>
      </c>
      <c r="R270">
        <v>7</v>
      </c>
      <c r="S270">
        <v>12</v>
      </c>
      <c r="T270">
        <v>5</v>
      </c>
      <c r="U270">
        <v>1</v>
      </c>
      <c r="V270">
        <v>1</v>
      </c>
      <c r="W270">
        <v>0</v>
      </c>
      <c r="X270">
        <v>0</v>
      </c>
    </row>
    <row r="271" spans="1:24" x14ac:dyDescent="0.25">
      <c r="A271" t="s">
        <v>23</v>
      </c>
      <c r="B271" t="s">
        <v>3159</v>
      </c>
      <c r="C271" s="7">
        <v>0.8125</v>
      </c>
      <c r="D271" t="s">
        <v>49</v>
      </c>
      <c r="E271" t="s">
        <v>905</v>
      </c>
      <c r="F271">
        <v>4</v>
      </c>
      <c r="G271">
        <v>0</v>
      </c>
      <c r="H271" t="s">
        <v>27</v>
      </c>
      <c r="I271">
        <v>2</v>
      </c>
      <c r="J271">
        <v>0</v>
      </c>
      <c r="K271" t="s">
        <v>27</v>
      </c>
      <c r="L271" t="s">
        <v>2892</v>
      </c>
      <c r="M271">
        <v>10</v>
      </c>
      <c r="N271">
        <v>9</v>
      </c>
      <c r="O271">
        <v>5</v>
      </c>
      <c r="P271">
        <v>0</v>
      </c>
      <c r="Q271">
        <v>11</v>
      </c>
      <c r="R271">
        <v>10</v>
      </c>
      <c r="S271">
        <v>5</v>
      </c>
      <c r="T271">
        <v>2</v>
      </c>
      <c r="U271">
        <v>2</v>
      </c>
      <c r="V271">
        <v>2</v>
      </c>
      <c r="W271">
        <v>0</v>
      </c>
      <c r="X271">
        <v>0</v>
      </c>
    </row>
    <row r="272" spans="1:24" x14ac:dyDescent="0.25">
      <c r="A272" t="s">
        <v>23</v>
      </c>
      <c r="B272" t="s">
        <v>3159</v>
      </c>
      <c r="C272" s="7">
        <v>0.82291666666666663</v>
      </c>
      <c r="D272" t="s">
        <v>457</v>
      </c>
      <c r="E272" t="s">
        <v>25</v>
      </c>
      <c r="F272">
        <v>0</v>
      </c>
      <c r="G272">
        <v>3</v>
      </c>
      <c r="H272" t="s">
        <v>47</v>
      </c>
      <c r="I272">
        <v>0</v>
      </c>
      <c r="J272">
        <v>1</v>
      </c>
      <c r="K272" t="s">
        <v>47</v>
      </c>
      <c r="L272" t="s">
        <v>2402</v>
      </c>
      <c r="M272">
        <v>4</v>
      </c>
      <c r="N272">
        <v>15</v>
      </c>
      <c r="O272">
        <v>1</v>
      </c>
      <c r="P272">
        <v>9</v>
      </c>
      <c r="Q272">
        <v>17</v>
      </c>
      <c r="R272">
        <v>11</v>
      </c>
      <c r="S272">
        <v>3</v>
      </c>
      <c r="T272">
        <v>5</v>
      </c>
      <c r="U272">
        <v>5</v>
      </c>
      <c r="V272">
        <v>3</v>
      </c>
      <c r="W272">
        <v>0</v>
      </c>
      <c r="X272">
        <v>0</v>
      </c>
    </row>
    <row r="273" spans="1:24" x14ac:dyDescent="0.25">
      <c r="A273" t="s">
        <v>23</v>
      </c>
      <c r="B273" t="s">
        <v>3160</v>
      </c>
      <c r="C273" s="7">
        <v>0.52083333333333337</v>
      </c>
      <c r="D273" t="s">
        <v>2612</v>
      </c>
      <c r="E273" t="s">
        <v>53</v>
      </c>
      <c r="F273">
        <v>0</v>
      </c>
      <c r="G273">
        <v>2</v>
      </c>
      <c r="H273" t="s">
        <v>47</v>
      </c>
      <c r="I273">
        <v>0</v>
      </c>
      <c r="J273">
        <v>1</v>
      </c>
      <c r="K273" t="s">
        <v>47</v>
      </c>
      <c r="L273" t="s">
        <v>28</v>
      </c>
      <c r="M273">
        <v>8</v>
      </c>
      <c r="N273">
        <v>18</v>
      </c>
      <c r="O273">
        <v>3</v>
      </c>
      <c r="P273">
        <v>9</v>
      </c>
      <c r="Q273">
        <v>12</v>
      </c>
      <c r="R273">
        <v>15</v>
      </c>
      <c r="S273">
        <v>7</v>
      </c>
      <c r="T273">
        <v>6</v>
      </c>
      <c r="U273">
        <v>3</v>
      </c>
      <c r="V273">
        <v>1</v>
      </c>
      <c r="W273">
        <v>0</v>
      </c>
      <c r="X273">
        <v>0</v>
      </c>
    </row>
    <row r="274" spans="1:24" x14ac:dyDescent="0.25">
      <c r="A274" t="s">
        <v>23</v>
      </c>
      <c r="B274" t="s">
        <v>3160</v>
      </c>
      <c r="C274" s="7">
        <v>0.625</v>
      </c>
      <c r="D274" t="s">
        <v>2952</v>
      </c>
      <c r="E274" t="s">
        <v>588</v>
      </c>
      <c r="F274">
        <v>2</v>
      </c>
      <c r="G274">
        <v>0</v>
      </c>
      <c r="H274" t="s">
        <v>27</v>
      </c>
      <c r="I274">
        <v>0</v>
      </c>
      <c r="J274">
        <v>0</v>
      </c>
      <c r="K274" t="s">
        <v>34</v>
      </c>
      <c r="L274" t="s">
        <v>2309</v>
      </c>
      <c r="M274">
        <v>13</v>
      </c>
      <c r="N274">
        <v>7</v>
      </c>
      <c r="O274">
        <v>4</v>
      </c>
      <c r="P274">
        <v>1</v>
      </c>
      <c r="Q274">
        <v>6</v>
      </c>
      <c r="R274">
        <v>10</v>
      </c>
      <c r="S274">
        <v>2</v>
      </c>
      <c r="T274">
        <v>9</v>
      </c>
      <c r="U274">
        <v>1</v>
      </c>
      <c r="V274">
        <v>1</v>
      </c>
      <c r="W274">
        <v>0</v>
      </c>
      <c r="X274">
        <v>1</v>
      </c>
    </row>
    <row r="275" spans="1:24" x14ac:dyDescent="0.25">
      <c r="A275" t="s">
        <v>23</v>
      </c>
      <c r="B275" t="s">
        <v>3160</v>
      </c>
      <c r="C275" s="7">
        <v>0.72916666666666663</v>
      </c>
      <c r="D275" t="s">
        <v>57</v>
      </c>
      <c r="E275" t="s">
        <v>42</v>
      </c>
      <c r="F275">
        <v>3</v>
      </c>
      <c r="G275">
        <v>2</v>
      </c>
      <c r="H275" t="s">
        <v>27</v>
      </c>
      <c r="I275">
        <v>2</v>
      </c>
      <c r="J275">
        <v>1</v>
      </c>
      <c r="K275" t="s">
        <v>27</v>
      </c>
      <c r="L275" t="s">
        <v>98</v>
      </c>
      <c r="M275">
        <v>10</v>
      </c>
      <c r="N275">
        <v>10</v>
      </c>
      <c r="O275">
        <v>6</v>
      </c>
      <c r="P275">
        <v>3</v>
      </c>
      <c r="Q275">
        <v>8</v>
      </c>
      <c r="R275">
        <v>7</v>
      </c>
      <c r="S275">
        <v>4</v>
      </c>
      <c r="T275">
        <v>5</v>
      </c>
      <c r="U275">
        <v>2</v>
      </c>
      <c r="V275">
        <v>1</v>
      </c>
      <c r="W275">
        <v>0</v>
      </c>
      <c r="X275">
        <v>0</v>
      </c>
    </row>
    <row r="276" spans="1:24" x14ac:dyDescent="0.25">
      <c r="A276" t="s">
        <v>23</v>
      </c>
      <c r="B276" t="s">
        <v>3161</v>
      </c>
      <c r="C276" s="7">
        <v>0.58333333333333337</v>
      </c>
      <c r="D276" t="s">
        <v>36</v>
      </c>
      <c r="E276" t="s">
        <v>58</v>
      </c>
      <c r="F276">
        <v>1</v>
      </c>
      <c r="G276">
        <v>0</v>
      </c>
      <c r="H276" t="s">
        <v>27</v>
      </c>
      <c r="I276">
        <v>0</v>
      </c>
      <c r="J276">
        <v>0</v>
      </c>
      <c r="K276" t="s">
        <v>34</v>
      </c>
      <c r="L276" t="s">
        <v>2708</v>
      </c>
      <c r="M276">
        <v>8</v>
      </c>
      <c r="N276">
        <v>7</v>
      </c>
      <c r="O276">
        <v>3</v>
      </c>
      <c r="P276">
        <v>2</v>
      </c>
      <c r="Q276">
        <v>17</v>
      </c>
      <c r="R276">
        <v>16</v>
      </c>
      <c r="S276">
        <v>7</v>
      </c>
      <c r="T276">
        <v>2</v>
      </c>
      <c r="U276">
        <v>4</v>
      </c>
      <c r="V276">
        <v>3</v>
      </c>
      <c r="W276">
        <v>0</v>
      </c>
      <c r="X276">
        <v>0</v>
      </c>
    </row>
    <row r="277" spans="1:24" x14ac:dyDescent="0.25">
      <c r="A277" t="s">
        <v>23</v>
      </c>
      <c r="B277" t="s">
        <v>3161</v>
      </c>
      <c r="C277" s="7">
        <v>0.58333333333333337</v>
      </c>
      <c r="D277" t="s">
        <v>30</v>
      </c>
      <c r="E277" t="s">
        <v>49</v>
      </c>
      <c r="F277">
        <v>0</v>
      </c>
      <c r="G277">
        <v>1</v>
      </c>
      <c r="H277" t="s">
        <v>47</v>
      </c>
      <c r="I277">
        <v>0</v>
      </c>
      <c r="J277">
        <v>0</v>
      </c>
      <c r="K277" t="s">
        <v>34</v>
      </c>
      <c r="L277" t="s">
        <v>62</v>
      </c>
      <c r="M277">
        <v>8</v>
      </c>
      <c r="N277">
        <v>14</v>
      </c>
      <c r="O277">
        <v>2</v>
      </c>
      <c r="P277">
        <v>3</v>
      </c>
      <c r="Q277">
        <v>13</v>
      </c>
      <c r="R277">
        <v>11</v>
      </c>
      <c r="S277">
        <v>5</v>
      </c>
      <c r="T277">
        <v>2</v>
      </c>
      <c r="U277">
        <v>2</v>
      </c>
      <c r="V277">
        <v>1</v>
      </c>
      <c r="W277">
        <v>1</v>
      </c>
      <c r="X277">
        <v>0</v>
      </c>
    </row>
    <row r="278" spans="1:24" x14ac:dyDescent="0.25">
      <c r="A278" t="s">
        <v>23</v>
      </c>
      <c r="B278" t="s">
        <v>3161</v>
      </c>
      <c r="C278" s="7">
        <v>0.58333333333333337</v>
      </c>
      <c r="D278" t="s">
        <v>457</v>
      </c>
      <c r="E278" t="s">
        <v>139</v>
      </c>
      <c r="F278">
        <v>2</v>
      </c>
      <c r="G278">
        <v>1</v>
      </c>
      <c r="H278" t="s">
        <v>27</v>
      </c>
      <c r="I278">
        <v>1</v>
      </c>
      <c r="J278">
        <v>0</v>
      </c>
      <c r="K278" t="s">
        <v>27</v>
      </c>
      <c r="L278" t="s">
        <v>35</v>
      </c>
      <c r="M278">
        <v>13</v>
      </c>
      <c r="N278">
        <v>12</v>
      </c>
      <c r="O278">
        <v>7</v>
      </c>
      <c r="P278">
        <v>4</v>
      </c>
      <c r="Q278">
        <v>18</v>
      </c>
      <c r="R278">
        <v>8</v>
      </c>
      <c r="S278">
        <v>6</v>
      </c>
      <c r="T278">
        <v>2</v>
      </c>
      <c r="U278">
        <v>3</v>
      </c>
      <c r="V278">
        <v>1</v>
      </c>
      <c r="W278">
        <v>0</v>
      </c>
      <c r="X278">
        <v>0</v>
      </c>
    </row>
    <row r="279" spans="1:24" x14ac:dyDescent="0.25">
      <c r="A279" t="s">
        <v>23</v>
      </c>
      <c r="B279" t="s">
        <v>3161</v>
      </c>
      <c r="C279" s="7">
        <v>0.58333333333333337</v>
      </c>
      <c r="D279" t="s">
        <v>248</v>
      </c>
      <c r="E279" t="s">
        <v>905</v>
      </c>
      <c r="F279">
        <v>1</v>
      </c>
      <c r="G279">
        <v>2</v>
      </c>
      <c r="H279" t="s">
        <v>47</v>
      </c>
      <c r="I279">
        <v>1</v>
      </c>
      <c r="J279">
        <v>2</v>
      </c>
      <c r="K279" t="s">
        <v>47</v>
      </c>
      <c r="L279" t="s">
        <v>2336</v>
      </c>
      <c r="M279">
        <v>13</v>
      </c>
      <c r="N279">
        <v>9</v>
      </c>
      <c r="O279">
        <v>7</v>
      </c>
      <c r="P279">
        <v>5</v>
      </c>
      <c r="Q279">
        <v>8</v>
      </c>
      <c r="R279">
        <v>12</v>
      </c>
      <c r="S279">
        <v>11</v>
      </c>
      <c r="T279">
        <v>3</v>
      </c>
      <c r="U279">
        <v>3</v>
      </c>
      <c r="V279">
        <v>2</v>
      </c>
      <c r="W279">
        <v>0</v>
      </c>
      <c r="X279">
        <v>0</v>
      </c>
    </row>
    <row r="280" spans="1:24" x14ac:dyDescent="0.25">
      <c r="A280" t="s">
        <v>23</v>
      </c>
      <c r="B280" t="s">
        <v>3161</v>
      </c>
      <c r="C280" s="7">
        <v>0.58333333333333337</v>
      </c>
      <c r="D280" t="s">
        <v>26</v>
      </c>
      <c r="E280" t="s">
        <v>25</v>
      </c>
      <c r="F280">
        <v>2</v>
      </c>
      <c r="G280">
        <v>1</v>
      </c>
      <c r="H280" t="s">
        <v>27</v>
      </c>
      <c r="I280">
        <v>0</v>
      </c>
      <c r="J280">
        <v>0</v>
      </c>
      <c r="K280" t="s">
        <v>34</v>
      </c>
      <c r="L280" t="s">
        <v>2953</v>
      </c>
      <c r="M280">
        <v>11</v>
      </c>
      <c r="N280">
        <v>13</v>
      </c>
      <c r="O280">
        <v>4</v>
      </c>
      <c r="P280">
        <v>7</v>
      </c>
      <c r="Q280">
        <v>9</v>
      </c>
      <c r="R280">
        <v>3</v>
      </c>
      <c r="S280">
        <v>5</v>
      </c>
      <c r="T280">
        <v>7</v>
      </c>
      <c r="U280">
        <v>1</v>
      </c>
      <c r="V280">
        <v>0</v>
      </c>
      <c r="W280">
        <v>0</v>
      </c>
      <c r="X280">
        <v>0</v>
      </c>
    </row>
    <row r="281" spans="1:24" x14ac:dyDescent="0.25">
      <c r="A281" t="s">
        <v>23</v>
      </c>
      <c r="B281" t="s">
        <v>3161</v>
      </c>
      <c r="C281" s="7">
        <v>0.6875</v>
      </c>
      <c r="D281" t="s">
        <v>54</v>
      </c>
      <c r="E281" t="s">
        <v>1227</v>
      </c>
      <c r="F281">
        <v>2</v>
      </c>
      <c r="G281">
        <v>0</v>
      </c>
      <c r="H281" t="s">
        <v>27</v>
      </c>
      <c r="I281">
        <v>1</v>
      </c>
      <c r="J281">
        <v>0</v>
      </c>
      <c r="K281" t="s">
        <v>27</v>
      </c>
      <c r="L281" t="s">
        <v>41</v>
      </c>
      <c r="M281">
        <v>21</v>
      </c>
      <c r="N281">
        <v>6</v>
      </c>
      <c r="O281">
        <v>8</v>
      </c>
      <c r="P281">
        <v>3</v>
      </c>
      <c r="Q281">
        <v>8</v>
      </c>
      <c r="R281">
        <v>10</v>
      </c>
      <c r="S281">
        <v>2</v>
      </c>
      <c r="T281">
        <v>6</v>
      </c>
      <c r="U281">
        <v>0</v>
      </c>
      <c r="V281">
        <v>3</v>
      </c>
      <c r="W281">
        <v>0</v>
      </c>
      <c r="X281">
        <v>0</v>
      </c>
    </row>
    <row r="282" spans="1:24" x14ac:dyDescent="0.25">
      <c r="A282" t="s">
        <v>23</v>
      </c>
      <c r="B282" t="s">
        <v>3162</v>
      </c>
      <c r="C282" s="7">
        <v>0.83333333333333337</v>
      </c>
      <c r="D282" t="s">
        <v>356</v>
      </c>
      <c r="E282" t="s">
        <v>43</v>
      </c>
      <c r="F282">
        <v>0</v>
      </c>
      <c r="G282">
        <v>0</v>
      </c>
      <c r="H282" t="s">
        <v>34</v>
      </c>
      <c r="I282">
        <v>0</v>
      </c>
      <c r="J282">
        <v>0</v>
      </c>
      <c r="K282" t="s">
        <v>34</v>
      </c>
      <c r="L282" t="s">
        <v>55</v>
      </c>
      <c r="M282">
        <v>7</v>
      </c>
      <c r="N282">
        <v>18</v>
      </c>
      <c r="O282">
        <v>1</v>
      </c>
      <c r="P282">
        <v>4</v>
      </c>
      <c r="Q282">
        <v>6</v>
      </c>
      <c r="R282">
        <v>11</v>
      </c>
      <c r="S282">
        <v>2</v>
      </c>
      <c r="T282">
        <v>6</v>
      </c>
      <c r="U282">
        <v>3</v>
      </c>
      <c r="V282">
        <v>1</v>
      </c>
      <c r="W282">
        <v>0</v>
      </c>
      <c r="X282">
        <v>0</v>
      </c>
    </row>
    <row r="283" spans="1:24" x14ac:dyDescent="0.25">
      <c r="A283" t="s">
        <v>23</v>
      </c>
      <c r="B283" t="s">
        <v>3163</v>
      </c>
      <c r="C283" s="7">
        <v>0.8125</v>
      </c>
      <c r="D283" t="s">
        <v>2612</v>
      </c>
      <c r="E283" t="s">
        <v>42</v>
      </c>
      <c r="F283">
        <v>0</v>
      </c>
      <c r="G283">
        <v>2</v>
      </c>
      <c r="H283" t="s">
        <v>47</v>
      </c>
      <c r="I283">
        <v>0</v>
      </c>
      <c r="J283">
        <v>1</v>
      </c>
      <c r="K283" t="s">
        <v>47</v>
      </c>
      <c r="L283" t="s">
        <v>2879</v>
      </c>
      <c r="M283">
        <v>15</v>
      </c>
      <c r="N283">
        <v>17</v>
      </c>
      <c r="O283">
        <v>0</v>
      </c>
      <c r="P283">
        <v>7</v>
      </c>
      <c r="Q283">
        <v>11</v>
      </c>
      <c r="R283">
        <v>9</v>
      </c>
      <c r="S283">
        <v>6</v>
      </c>
      <c r="T283">
        <v>3</v>
      </c>
      <c r="U283">
        <v>2</v>
      </c>
      <c r="V283">
        <v>2</v>
      </c>
      <c r="W283">
        <v>0</v>
      </c>
      <c r="X283">
        <v>0</v>
      </c>
    </row>
    <row r="284" spans="1:24" x14ac:dyDescent="0.25">
      <c r="A284" t="s">
        <v>23</v>
      </c>
      <c r="B284" t="s">
        <v>3163</v>
      </c>
      <c r="C284" s="7">
        <v>0.84375</v>
      </c>
      <c r="D284" t="s">
        <v>54</v>
      </c>
      <c r="E284" t="s">
        <v>53</v>
      </c>
      <c r="F284">
        <v>0</v>
      </c>
      <c r="G284">
        <v>2</v>
      </c>
      <c r="H284" t="s">
        <v>47</v>
      </c>
      <c r="I284">
        <v>0</v>
      </c>
      <c r="J284">
        <v>0</v>
      </c>
      <c r="K284" t="s">
        <v>34</v>
      </c>
      <c r="L284" t="s">
        <v>44</v>
      </c>
      <c r="M284">
        <v>9</v>
      </c>
      <c r="N284">
        <v>9</v>
      </c>
      <c r="O284">
        <v>2</v>
      </c>
      <c r="P284">
        <v>3</v>
      </c>
      <c r="Q284">
        <v>9</v>
      </c>
      <c r="R284">
        <v>9</v>
      </c>
      <c r="S284">
        <v>1</v>
      </c>
      <c r="T284">
        <v>6</v>
      </c>
      <c r="U284">
        <v>0</v>
      </c>
      <c r="V284">
        <v>1</v>
      </c>
      <c r="W284">
        <v>0</v>
      </c>
      <c r="X284">
        <v>0</v>
      </c>
    </row>
    <row r="285" spans="1:24" x14ac:dyDescent="0.25">
      <c r="A285" t="s">
        <v>23</v>
      </c>
      <c r="B285" t="s">
        <v>3164</v>
      </c>
      <c r="C285" s="7">
        <v>0.82291666666666663</v>
      </c>
      <c r="D285" t="s">
        <v>30</v>
      </c>
      <c r="E285" t="s">
        <v>58</v>
      </c>
      <c r="F285">
        <v>1</v>
      </c>
      <c r="G285">
        <v>0</v>
      </c>
      <c r="H285" t="s">
        <v>27</v>
      </c>
      <c r="I285">
        <v>0</v>
      </c>
      <c r="J285">
        <v>0</v>
      </c>
      <c r="K285" t="s">
        <v>34</v>
      </c>
      <c r="L285" t="s">
        <v>318</v>
      </c>
      <c r="M285">
        <v>9</v>
      </c>
      <c r="N285">
        <v>17</v>
      </c>
      <c r="O285">
        <v>3</v>
      </c>
      <c r="P285">
        <v>6</v>
      </c>
      <c r="Q285">
        <v>13</v>
      </c>
      <c r="R285">
        <v>11</v>
      </c>
      <c r="S285">
        <v>5</v>
      </c>
      <c r="T285">
        <v>7</v>
      </c>
      <c r="U285">
        <v>2</v>
      </c>
      <c r="V285">
        <v>1</v>
      </c>
      <c r="W285">
        <v>1</v>
      </c>
      <c r="X285">
        <v>0</v>
      </c>
    </row>
    <row r="286" spans="1:24" x14ac:dyDescent="0.25">
      <c r="A286" t="s">
        <v>23</v>
      </c>
      <c r="B286" t="s">
        <v>3165</v>
      </c>
      <c r="C286" s="7">
        <v>0.83333333333333337</v>
      </c>
      <c r="D286" t="s">
        <v>49</v>
      </c>
      <c r="E286" t="s">
        <v>457</v>
      </c>
      <c r="F286">
        <v>2</v>
      </c>
      <c r="G286">
        <v>3</v>
      </c>
      <c r="H286" t="s">
        <v>47</v>
      </c>
      <c r="I286">
        <v>2</v>
      </c>
      <c r="J286">
        <v>0</v>
      </c>
      <c r="K286" t="s">
        <v>27</v>
      </c>
      <c r="L286" t="s">
        <v>64</v>
      </c>
      <c r="M286">
        <v>14</v>
      </c>
      <c r="N286">
        <v>15</v>
      </c>
      <c r="O286">
        <v>8</v>
      </c>
      <c r="P286">
        <v>6</v>
      </c>
      <c r="Q286">
        <v>13</v>
      </c>
      <c r="R286">
        <v>14</v>
      </c>
      <c r="S286">
        <v>2</v>
      </c>
      <c r="T286">
        <v>5</v>
      </c>
      <c r="U286">
        <v>1</v>
      </c>
      <c r="V286">
        <v>4</v>
      </c>
      <c r="W286">
        <v>1</v>
      </c>
      <c r="X286">
        <v>0</v>
      </c>
    </row>
    <row r="287" spans="1:24" x14ac:dyDescent="0.25">
      <c r="A287" t="s">
        <v>23</v>
      </c>
      <c r="B287" t="s">
        <v>3166</v>
      </c>
      <c r="C287" s="7">
        <v>0.52083333333333337</v>
      </c>
      <c r="D287" t="s">
        <v>25</v>
      </c>
      <c r="E287" t="s">
        <v>54</v>
      </c>
      <c r="F287">
        <v>0</v>
      </c>
      <c r="G287">
        <v>1</v>
      </c>
      <c r="H287" t="s">
        <v>47</v>
      </c>
      <c r="I287">
        <v>0</v>
      </c>
      <c r="J287">
        <v>1</v>
      </c>
      <c r="K287" t="s">
        <v>47</v>
      </c>
      <c r="L287" t="s">
        <v>2763</v>
      </c>
      <c r="M287">
        <v>8</v>
      </c>
      <c r="N287">
        <v>10</v>
      </c>
      <c r="O287">
        <v>1</v>
      </c>
      <c r="P287">
        <v>3</v>
      </c>
      <c r="Q287">
        <v>13</v>
      </c>
      <c r="R287">
        <v>14</v>
      </c>
      <c r="S287">
        <v>6</v>
      </c>
      <c r="T287">
        <v>5</v>
      </c>
      <c r="U287">
        <v>3</v>
      </c>
      <c r="V287">
        <v>3</v>
      </c>
      <c r="W287">
        <v>0</v>
      </c>
      <c r="X287">
        <v>0</v>
      </c>
    </row>
    <row r="288" spans="1:24" x14ac:dyDescent="0.25">
      <c r="A288" t="s">
        <v>23</v>
      </c>
      <c r="B288" t="s">
        <v>3167</v>
      </c>
      <c r="C288" s="7">
        <v>0.58333333333333337</v>
      </c>
      <c r="D288" t="s">
        <v>1227</v>
      </c>
      <c r="E288" t="s">
        <v>2952</v>
      </c>
      <c r="F288">
        <v>2</v>
      </c>
      <c r="G288">
        <v>1</v>
      </c>
      <c r="H288" t="s">
        <v>27</v>
      </c>
      <c r="I288">
        <v>2</v>
      </c>
      <c r="J288">
        <v>0</v>
      </c>
      <c r="K288" t="s">
        <v>27</v>
      </c>
      <c r="L288" t="s">
        <v>2892</v>
      </c>
      <c r="M288">
        <v>12</v>
      </c>
      <c r="N288">
        <v>15</v>
      </c>
      <c r="O288">
        <v>4</v>
      </c>
      <c r="P288">
        <v>6</v>
      </c>
      <c r="Q288">
        <v>10</v>
      </c>
      <c r="R288">
        <v>10</v>
      </c>
      <c r="S288">
        <v>2</v>
      </c>
      <c r="T288">
        <v>5</v>
      </c>
      <c r="U288">
        <v>1</v>
      </c>
      <c r="V288">
        <v>2</v>
      </c>
      <c r="W288">
        <v>0</v>
      </c>
      <c r="X288">
        <v>0</v>
      </c>
    </row>
    <row r="289" spans="1:24" x14ac:dyDescent="0.25">
      <c r="A289" t="s">
        <v>23</v>
      </c>
      <c r="B289" t="s">
        <v>3167</v>
      </c>
      <c r="C289" s="7">
        <v>0.6875</v>
      </c>
      <c r="D289" t="s">
        <v>42</v>
      </c>
      <c r="E289" t="s">
        <v>26</v>
      </c>
      <c r="F289">
        <v>3</v>
      </c>
      <c r="G289">
        <v>1</v>
      </c>
      <c r="H289" t="s">
        <v>27</v>
      </c>
      <c r="I289">
        <v>2</v>
      </c>
      <c r="J289">
        <v>1</v>
      </c>
      <c r="K289" t="s">
        <v>27</v>
      </c>
      <c r="L289" t="s">
        <v>41</v>
      </c>
      <c r="M289">
        <v>17</v>
      </c>
      <c r="N289">
        <v>6</v>
      </c>
      <c r="O289">
        <v>4</v>
      </c>
      <c r="P289">
        <v>1</v>
      </c>
      <c r="Q289">
        <v>7</v>
      </c>
      <c r="R289">
        <v>7</v>
      </c>
      <c r="S289">
        <v>5</v>
      </c>
      <c r="T289">
        <v>3</v>
      </c>
      <c r="U289">
        <v>0</v>
      </c>
      <c r="V289">
        <v>1</v>
      </c>
      <c r="W289">
        <v>0</v>
      </c>
      <c r="X289">
        <v>0</v>
      </c>
    </row>
    <row r="290" spans="1:24" x14ac:dyDescent="0.25">
      <c r="A290" t="s">
        <v>23</v>
      </c>
      <c r="B290" t="s">
        <v>3168</v>
      </c>
      <c r="C290" s="7">
        <v>0.52083333333333337</v>
      </c>
      <c r="D290" t="s">
        <v>53</v>
      </c>
      <c r="E290" t="s">
        <v>905</v>
      </c>
      <c r="F290">
        <v>2</v>
      </c>
      <c r="G290">
        <v>0</v>
      </c>
      <c r="H290" t="s">
        <v>27</v>
      </c>
      <c r="I290">
        <v>1</v>
      </c>
      <c r="J290">
        <v>0</v>
      </c>
      <c r="K290" t="s">
        <v>27</v>
      </c>
      <c r="L290" t="s">
        <v>35</v>
      </c>
      <c r="M290">
        <v>20</v>
      </c>
      <c r="N290">
        <v>5</v>
      </c>
      <c r="O290">
        <v>3</v>
      </c>
      <c r="P290">
        <v>2</v>
      </c>
      <c r="Q290">
        <v>9</v>
      </c>
      <c r="R290">
        <v>8</v>
      </c>
      <c r="S290">
        <v>9</v>
      </c>
      <c r="T290">
        <v>3</v>
      </c>
      <c r="U290">
        <v>1</v>
      </c>
      <c r="V290">
        <v>1</v>
      </c>
      <c r="W290">
        <v>0</v>
      </c>
      <c r="X290">
        <v>0</v>
      </c>
    </row>
    <row r="291" spans="1:24" x14ac:dyDescent="0.25">
      <c r="A291" t="s">
        <v>23</v>
      </c>
      <c r="B291" t="s">
        <v>3168</v>
      </c>
      <c r="C291" s="7">
        <v>0.625</v>
      </c>
      <c r="D291" t="s">
        <v>2612</v>
      </c>
      <c r="E291" t="s">
        <v>139</v>
      </c>
      <c r="F291">
        <v>0</v>
      </c>
      <c r="G291">
        <v>0</v>
      </c>
      <c r="H291" t="s">
        <v>34</v>
      </c>
      <c r="I291">
        <v>0</v>
      </c>
      <c r="J291">
        <v>0</v>
      </c>
      <c r="K291" t="s">
        <v>34</v>
      </c>
      <c r="L291" t="s">
        <v>2402</v>
      </c>
      <c r="M291">
        <v>31</v>
      </c>
      <c r="N291">
        <v>6</v>
      </c>
      <c r="O291">
        <v>4</v>
      </c>
      <c r="P291">
        <v>0</v>
      </c>
      <c r="Q291">
        <v>12</v>
      </c>
      <c r="R291">
        <v>11</v>
      </c>
      <c r="S291">
        <v>11</v>
      </c>
      <c r="T291">
        <v>2</v>
      </c>
      <c r="U291">
        <v>1</v>
      </c>
      <c r="V291">
        <v>1</v>
      </c>
      <c r="W291">
        <v>0</v>
      </c>
      <c r="X291">
        <v>0</v>
      </c>
    </row>
    <row r="292" spans="1:24" x14ac:dyDescent="0.25">
      <c r="A292" t="s">
        <v>23</v>
      </c>
      <c r="B292" t="s">
        <v>3168</v>
      </c>
      <c r="C292" s="7">
        <v>0.625</v>
      </c>
      <c r="D292" t="s">
        <v>588</v>
      </c>
      <c r="E292" t="s">
        <v>43</v>
      </c>
      <c r="F292">
        <v>0</v>
      </c>
      <c r="G292">
        <v>2</v>
      </c>
      <c r="H292" t="s">
        <v>47</v>
      </c>
      <c r="I292">
        <v>0</v>
      </c>
      <c r="J292">
        <v>2</v>
      </c>
      <c r="K292" t="s">
        <v>47</v>
      </c>
      <c r="L292" t="s">
        <v>318</v>
      </c>
      <c r="M292">
        <v>3</v>
      </c>
      <c r="N292">
        <v>18</v>
      </c>
      <c r="O292">
        <v>1</v>
      </c>
      <c r="P292">
        <v>6</v>
      </c>
      <c r="Q292">
        <v>11</v>
      </c>
      <c r="R292">
        <v>6</v>
      </c>
      <c r="S292">
        <v>1</v>
      </c>
      <c r="T292">
        <v>8</v>
      </c>
      <c r="U292">
        <v>1</v>
      </c>
      <c r="V292">
        <v>0</v>
      </c>
      <c r="W292">
        <v>0</v>
      </c>
      <c r="X292">
        <v>0</v>
      </c>
    </row>
    <row r="293" spans="1:24" x14ac:dyDescent="0.25">
      <c r="A293" t="s">
        <v>23</v>
      </c>
      <c r="B293" t="s">
        <v>3168</v>
      </c>
      <c r="C293" s="7">
        <v>0.625</v>
      </c>
      <c r="D293" t="s">
        <v>36</v>
      </c>
      <c r="E293" t="s">
        <v>2952</v>
      </c>
      <c r="F293">
        <v>1</v>
      </c>
      <c r="G293">
        <v>4</v>
      </c>
      <c r="H293" t="s">
        <v>47</v>
      </c>
      <c r="I293">
        <v>0</v>
      </c>
      <c r="J293">
        <v>0</v>
      </c>
      <c r="K293" t="s">
        <v>34</v>
      </c>
      <c r="L293" t="s">
        <v>2763</v>
      </c>
      <c r="M293">
        <v>21</v>
      </c>
      <c r="N293">
        <v>17</v>
      </c>
      <c r="O293">
        <v>8</v>
      </c>
      <c r="P293">
        <v>6</v>
      </c>
      <c r="Q293">
        <v>11</v>
      </c>
      <c r="R293">
        <v>7</v>
      </c>
      <c r="S293">
        <v>12</v>
      </c>
      <c r="T293">
        <v>7</v>
      </c>
      <c r="U293">
        <v>0</v>
      </c>
      <c r="V293">
        <v>0</v>
      </c>
      <c r="W293">
        <v>0</v>
      </c>
      <c r="X293">
        <v>0</v>
      </c>
    </row>
    <row r="294" spans="1:24" x14ac:dyDescent="0.25">
      <c r="A294" t="s">
        <v>23</v>
      </c>
      <c r="B294" t="s">
        <v>3168</v>
      </c>
      <c r="C294" s="7">
        <v>0.625</v>
      </c>
      <c r="D294" t="s">
        <v>457</v>
      </c>
      <c r="E294" t="s">
        <v>248</v>
      </c>
      <c r="F294">
        <v>1</v>
      </c>
      <c r="G294">
        <v>1</v>
      </c>
      <c r="H294" t="s">
        <v>34</v>
      </c>
      <c r="I294">
        <v>1</v>
      </c>
      <c r="J294">
        <v>0</v>
      </c>
      <c r="K294" t="s">
        <v>27</v>
      </c>
      <c r="L294" t="s">
        <v>41</v>
      </c>
      <c r="M294">
        <v>12</v>
      </c>
      <c r="N294">
        <v>14</v>
      </c>
      <c r="O294">
        <v>3</v>
      </c>
      <c r="P294">
        <v>6</v>
      </c>
      <c r="Q294">
        <v>14</v>
      </c>
      <c r="R294">
        <v>7</v>
      </c>
      <c r="S294">
        <v>4</v>
      </c>
      <c r="T294">
        <v>7</v>
      </c>
      <c r="U294">
        <v>1</v>
      </c>
      <c r="V294">
        <v>1</v>
      </c>
      <c r="W294">
        <v>0</v>
      </c>
      <c r="X294">
        <v>0</v>
      </c>
    </row>
    <row r="295" spans="1:24" x14ac:dyDescent="0.25">
      <c r="A295" t="s">
        <v>23</v>
      </c>
      <c r="B295" t="s">
        <v>3168</v>
      </c>
      <c r="C295" s="7">
        <v>0.625</v>
      </c>
      <c r="D295" t="s">
        <v>49</v>
      </c>
      <c r="E295" t="s">
        <v>25</v>
      </c>
      <c r="F295">
        <v>2</v>
      </c>
      <c r="G295">
        <v>1</v>
      </c>
      <c r="H295" t="s">
        <v>27</v>
      </c>
      <c r="I295">
        <v>2</v>
      </c>
      <c r="J295">
        <v>0</v>
      </c>
      <c r="K295" t="s">
        <v>27</v>
      </c>
      <c r="L295" t="s">
        <v>2892</v>
      </c>
      <c r="M295">
        <v>11</v>
      </c>
      <c r="N295">
        <v>15</v>
      </c>
      <c r="O295">
        <v>5</v>
      </c>
      <c r="P295">
        <v>5</v>
      </c>
      <c r="Q295">
        <v>15</v>
      </c>
      <c r="R295">
        <v>8</v>
      </c>
      <c r="S295">
        <v>4</v>
      </c>
      <c r="T295">
        <v>9</v>
      </c>
      <c r="U295">
        <v>4</v>
      </c>
      <c r="V295">
        <v>3</v>
      </c>
      <c r="W295">
        <v>0</v>
      </c>
      <c r="X295">
        <v>0</v>
      </c>
    </row>
    <row r="296" spans="1:24" x14ac:dyDescent="0.25">
      <c r="A296" t="s">
        <v>23</v>
      </c>
      <c r="B296" t="s">
        <v>3168</v>
      </c>
      <c r="C296" s="7">
        <v>0.72916666666666663</v>
      </c>
      <c r="D296" t="s">
        <v>57</v>
      </c>
      <c r="E296" t="s">
        <v>1227</v>
      </c>
      <c r="F296">
        <v>1</v>
      </c>
      <c r="G296">
        <v>1</v>
      </c>
      <c r="H296" t="s">
        <v>34</v>
      </c>
      <c r="I296">
        <v>0</v>
      </c>
      <c r="J296">
        <v>0</v>
      </c>
      <c r="K296" t="s">
        <v>34</v>
      </c>
      <c r="L296" t="s">
        <v>44</v>
      </c>
      <c r="M296">
        <v>11</v>
      </c>
      <c r="N296">
        <v>11</v>
      </c>
      <c r="O296">
        <v>5</v>
      </c>
      <c r="P296">
        <v>3</v>
      </c>
      <c r="Q296">
        <v>13</v>
      </c>
      <c r="R296">
        <v>6</v>
      </c>
      <c r="S296">
        <v>6</v>
      </c>
      <c r="T296">
        <v>5</v>
      </c>
      <c r="U296">
        <v>2</v>
      </c>
      <c r="V296">
        <v>2</v>
      </c>
      <c r="W296">
        <v>0</v>
      </c>
      <c r="X296">
        <v>0</v>
      </c>
    </row>
    <row r="297" spans="1:24" x14ac:dyDescent="0.25">
      <c r="A297" t="s">
        <v>23</v>
      </c>
      <c r="B297" t="s">
        <v>3169</v>
      </c>
      <c r="C297" s="7">
        <v>0.58333333333333337</v>
      </c>
      <c r="D297" t="s">
        <v>26</v>
      </c>
      <c r="E297" t="s">
        <v>30</v>
      </c>
      <c r="F297">
        <v>2</v>
      </c>
      <c r="G297">
        <v>1</v>
      </c>
      <c r="H297" t="s">
        <v>27</v>
      </c>
      <c r="I297">
        <v>1</v>
      </c>
      <c r="J297">
        <v>0</v>
      </c>
      <c r="K297" t="s">
        <v>27</v>
      </c>
      <c r="L297" t="s">
        <v>62</v>
      </c>
      <c r="M297">
        <v>11</v>
      </c>
      <c r="N297">
        <v>13</v>
      </c>
      <c r="O297">
        <v>5</v>
      </c>
      <c r="P297">
        <v>2</v>
      </c>
      <c r="Q297">
        <v>9</v>
      </c>
      <c r="R297">
        <v>12</v>
      </c>
      <c r="S297">
        <v>2</v>
      </c>
      <c r="T297">
        <v>4</v>
      </c>
      <c r="U297">
        <v>1</v>
      </c>
      <c r="V297">
        <v>1</v>
      </c>
      <c r="W297">
        <v>0</v>
      </c>
      <c r="X297">
        <v>1</v>
      </c>
    </row>
    <row r="298" spans="1:24" x14ac:dyDescent="0.25">
      <c r="A298" t="s">
        <v>23</v>
      </c>
      <c r="B298" t="s">
        <v>3169</v>
      </c>
      <c r="C298" s="7">
        <v>0.6875</v>
      </c>
      <c r="D298" t="s">
        <v>42</v>
      </c>
      <c r="E298" t="s">
        <v>58</v>
      </c>
      <c r="F298">
        <v>5</v>
      </c>
      <c r="G298">
        <v>1</v>
      </c>
      <c r="H298" t="s">
        <v>27</v>
      </c>
      <c r="I298">
        <v>1</v>
      </c>
      <c r="J298">
        <v>1</v>
      </c>
      <c r="K298" t="s">
        <v>34</v>
      </c>
      <c r="L298" t="s">
        <v>55</v>
      </c>
      <c r="M298">
        <v>19</v>
      </c>
      <c r="N298">
        <v>8</v>
      </c>
      <c r="O298">
        <v>6</v>
      </c>
      <c r="P298">
        <v>1</v>
      </c>
      <c r="Q298">
        <v>10</v>
      </c>
      <c r="R298">
        <v>7</v>
      </c>
      <c r="S298">
        <v>2</v>
      </c>
      <c r="T298">
        <v>3</v>
      </c>
      <c r="U298">
        <v>2</v>
      </c>
      <c r="V298">
        <v>3</v>
      </c>
      <c r="W298">
        <v>0</v>
      </c>
      <c r="X298">
        <v>0</v>
      </c>
    </row>
    <row r="299" spans="1:24" x14ac:dyDescent="0.25">
      <c r="A299" t="s">
        <v>23</v>
      </c>
      <c r="B299" t="s">
        <v>3170</v>
      </c>
      <c r="C299" s="7">
        <v>0.83333333333333337</v>
      </c>
      <c r="D299" t="s">
        <v>356</v>
      </c>
      <c r="E299" t="s">
        <v>54</v>
      </c>
      <c r="F299">
        <v>3</v>
      </c>
      <c r="G299">
        <v>0</v>
      </c>
      <c r="H299" t="s">
        <v>27</v>
      </c>
      <c r="I299">
        <v>2</v>
      </c>
      <c r="J299">
        <v>0</v>
      </c>
      <c r="K299" t="s">
        <v>27</v>
      </c>
      <c r="L299" t="s">
        <v>2309</v>
      </c>
      <c r="M299">
        <v>6</v>
      </c>
      <c r="N299">
        <v>12</v>
      </c>
      <c r="O299">
        <v>5</v>
      </c>
      <c r="P299">
        <v>3</v>
      </c>
      <c r="Q299">
        <v>11</v>
      </c>
      <c r="R299">
        <v>15</v>
      </c>
      <c r="S299">
        <v>0</v>
      </c>
      <c r="T299">
        <v>2</v>
      </c>
      <c r="U299">
        <v>0</v>
      </c>
      <c r="V299">
        <v>2</v>
      </c>
      <c r="W299">
        <v>0</v>
      </c>
      <c r="X299">
        <v>0</v>
      </c>
    </row>
    <row r="300" spans="1:24" x14ac:dyDescent="0.25">
      <c r="A300" t="s">
        <v>23</v>
      </c>
      <c r="B300" t="s">
        <v>3171</v>
      </c>
      <c r="C300" s="7">
        <v>0.8125</v>
      </c>
      <c r="D300" t="s">
        <v>588</v>
      </c>
      <c r="E300" t="s">
        <v>30</v>
      </c>
      <c r="F300">
        <v>3</v>
      </c>
      <c r="G300">
        <v>2</v>
      </c>
      <c r="H300" t="s">
        <v>27</v>
      </c>
      <c r="I300">
        <v>1</v>
      </c>
      <c r="J300">
        <v>2</v>
      </c>
      <c r="K300" t="s">
        <v>47</v>
      </c>
      <c r="L300" t="s">
        <v>28</v>
      </c>
      <c r="M300">
        <v>13</v>
      </c>
      <c r="N300">
        <v>16</v>
      </c>
      <c r="O300">
        <v>4</v>
      </c>
      <c r="P300">
        <v>4</v>
      </c>
      <c r="Q300">
        <v>11</v>
      </c>
      <c r="R300">
        <v>16</v>
      </c>
      <c r="S300">
        <v>9</v>
      </c>
      <c r="T300">
        <v>6</v>
      </c>
      <c r="U300">
        <v>2</v>
      </c>
      <c r="V300">
        <v>2</v>
      </c>
      <c r="W300">
        <v>0</v>
      </c>
      <c r="X300">
        <v>0</v>
      </c>
    </row>
    <row r="301" spans="1:24" x14ac:dyDescent="0.25">
      <c r="A301" t="s">
        <v>23</v>
      </c>
      <c r="B301" t="s">
        <v>3172</v>
      </c>
      <c r="C301" s="7">
        <v>0.83333333333333337</v>
      </c>
      <c r="D301" t="s">
        <v>58</v>
      </c>
      <c r="E301" t="s">
        <v>49</v>
      </c>
      <c r="F301">
        <v>1</v>
      </c>
      <c r="G301">
        <v>0</v>
      </c>
      <c r="H301" t="s">
        <v>27</v>
      </c>
      <c r="I301">
        <v>0</v>
      </c>
      <c r="J301">
        <v>0</v>
      </c>
      <c r="K301" t="s">
        <v>34</v>
      </c>
      <c r="L301" t="s">
        <v>2839</v>
      </c>
      <c r="M301">
        <v>12</v>
      </c>
      <c r="N301">
        <v>5</v>
      </c>
      <c r="O301">
        <v>4</v>
      </c>
      <c r="P301">
        <v>2</v>
      </c>
      <c r="Q301">
        <v>6</v>
      </c>
      <c r="R301">
        <v>13</v>
      </c>
      <c r="S301">
        <v>1</v>
      </c>
      <c r="T301">
        <v>2</v>
      </c>
      <c r="U301">
        <v>1</v>
      </c>
      <c r="V301">
        <v>1</v>
      </c>
      <c r="W301">
        <v>0</v>
      </c>
      <c r="X301">
        <v>0</v>
      </c>
    </row>
    <row r="302" spans="1:24" x14ac:dyDescent="0.25">
      <c r="A302" t="s">
        <v>23</v>
      </c>
      <c r="B302" t="s">
        <v>3173</v>
      </c>
      <c r="C302" s="7">
        <v>0.52083333333333337</v>
      </c>
      <c r="D302" t="s">
        <v>30</v>
      </c>
      <c r="E302" t="s">
        <v>57</v>
      </c>
      <c r="F302">
        <v>1</v>
      </c>
      <c r="G302">
        <v>0</v>
      </c>
      <c r="H302" t="s">
        <v>27</v>
      </c>
      <c r="I302">
        <v>1</v>
      </c>
      <c r="J302">
        <v>0</v>
      </c>
      <c r="K302" t="s">
        <v>27</v>
      </c>
      <c r="L302" t="s">
        <v>98</v>
      </c>
      <c r="M302">
        <v>7</v>
      </c>
      <c r="N302">
        <v>12</v>
      </c>
      <c r="O302">
        <v>3</v>
      </c>
      <c r="P302">
        <v>4</v>
      </c>
      <c r="Q302">
        <v>4</v>
      </c>
      <c r="R302">
        <v>10</v>
      </c>
      <c r="S302">
        <v>5</v>
      </c>
      <c r="T302">
        <v>7</v>
      </c>
      <c r="U302">
        <v>2</v>
      </c>
      <c r="V302">
        <v>2</v>
      </c>
      <c r="W302">
        <v>0</v>
      </c>
      <c r="X302">
        <v>0</v>
      </c>
    </row>
    <row r="303" spans="1:24" x14ac:dyDescent="0.25">
      <c r="A303" t="s">
        <v>23</v>
      </c>
      <c r="B303" t="s">
        <v>3173</v>
      </c>
      <c r="C303" s="7">
        <v>0.625</v>
      </c>
      <c r="D303" t="s">
        <v>54</v>
      </c>
      <c r="E303" t="s">
        <v>2612</v>
      </c>
      <c r="F303">
        <v>1</v>
      </c>
      <c r="G303">
        <v>2</v>
      </c>
      <c r="H303" t="s">
        <v>47</v>
      </c>
      <c r="I303">
        <v>0</v>
      </c>
      <c r="J303">
        <v>1</v>
      </c>
      <c r="K303" t="s">
        <v>47</v>
      </c>
      <c r="L303" t="s">
        <v>2708</v>
      </c>
      <c r="M303">
        <v>20</v>
      </c>
      <c r="N303">
        <v>8</v>
      </c>
      <c r="O303">
        <v>4</v>
      </c>
      <c r="P303">
        <v>3</v>
      </c>
      <c r="Q303">
        <v>12</v>
      </c>
      <c r="R303">
        <v>19</v>
      </c>
      <c r="S303">
        <v>11</v>
      </c>
      <c r="T303">
        <v>2</v>
      </c>
      <c r="U303">
        <v>3</v>
      </c>
      <c r="V303">
        <v>4</v>
      </c>
      <c r="W303">
        <v>0</v>
      </c>
      <c r="X303">
        <v>0</v>
      </c>
    </row>
    <row r="304" spans="1:24" x14ac:dyDescent="0.25">
      <c r="A304" t="s">
        <v>23</v>
      </c>
      <c r="B304" t="s">
        <v>3173</v>
      </c>
      <c r="C304" s="7">
        <v>0.625</v>
      </c>
      <c r="D304" t="s">
        <v>248</v>
      </c>
      <c r="E304" t="s">
        <v>36</v>
      </c>
      <c r="F304">
        <v>0</v>
      </c>
      <c r="G304">
        <v>6</v>
      </c>
      <c r="H304" t="s">
        <v>47</v>
      </c>
      <c r="I304">
        <v>0</v>
      </c>
      <c r="J304">
        <v>4</v>
      </c>
      <c r="K304" t="s">
        <v>47</v>
      </c>
      <c r="L304" t="s">
        <v>64</v>
      </c>
      <c r="M304">
        <v>4</v>
      </c>
      <c r="N304">
        <v>24</v>
      </c>
      <c r="O304">
        <v>1</v>
      </c>
      <c r="P304">
        <v>14</v>
      </c>
      <c r="Q304">
        <v>11</v>
      </c>
      <c r="R304">
        <v>10</v>
      </c>
      <c r="S304">
        <v>3</v>
      </c>
      <c r="T304">
        <v>3</v>
      </c>
      <c r="U304">
        <v>1</v>
      </c>
      <c r="V304">
        <v>0</v>
      </c>
      <c r="W304">
        <v>0</v>
      </c>
      <c r="X304">
        <v>0</v>
      </c>
    </row>
    <row r="305" spans="1:24" x14ac:dyDescent="0.25">
      <c r="A305" t="s">
        <v>23</v>
      </c>
      <c r="B305" t="s">
        <v>3173</v>
      </c>
      <c r="C305" s="7">
        <v>0.625</v>
      </c>
      <c r="D305" t="s">
        <v>905</v>
      </c>
      <c r="E305" t="s">
        <v>457</v>
      </c>
      <c r="F305">
        <v>0</v>
      </c>
      <c r="G305">
        <v>3</v>
      </c>
      <c r="H305" t="s">
        <v>47</v>
      </c>
      <c r="I305">
        <v>0</v>
      </c>
      <c r="J305">
        <v>1</v>
      </c>
      <c r="K305" t="s">
        <v>47</v>
      </c>
      <c r="L305" t="s">
        <v>44</v>
      </c>
      <c r="M305">
        <v>8</v>
      </c>
      <c r="N305">
        <v>10</v>
      </c>
      <c r="O305">
        <v>1</v>
      </c>
      <c r="P305">
        <v>5</v>
      </c>
      <c r="Q305">
        <v>8</v>
      </c>
      <c r="R305">
        <v>12</v>
      </c>
      <c r="S305">
        <v>3</v>
      </c>
      <c r="T305">
        <v>8</v>
      </c>
      <c r="U305">
        <v>2</v>
      </c>
      <c r="V305">
        <v>0</v>
      </c>
      <c r="W305">
        <v>0</v>
      </c>
      <c r="X305">
        <v>0</v>
      </c>
    </row>
    <row r="306" spans="1:24" x14ac:dyDescent="0.25">
      <c r="A306" t="s">
        <v>23</v>
      </c>
      <c r="B306" t="s">
        <v>3173</v>
      </c>
      <c r="C306" s="7">
        <v>0.72916666666666663</v>
      </c>
      <c r="D306" t="s">
        <v>25</v>
      </c>
      <c r="E306" t="s">
        <v>42</v>
      </c>
      <c r="F306">
        <v>0</v>
      </c>
      <c r="G306">
        <v>4</v>
      </c>
      <c r="H306" t="s">
        <v>47</v>
      </c>
      <c r="I306">
        <v>0</v>
      </c>
      <c r="J306">
        <v>1</v>
      </c>
      <c r="K306" t="s">
        <v>47</v>
      </c>
      <c r="L306" t="s">
        <v>2336</v>
      </c>
      <c r="M306">
        <v>9</v>
      </c>
      <c r="N306">
        <v>11</v>
      </c>
      <c r="O306">
        <v>8</v>
      </c>
      <c r="P306">
        <v>5</v>
      </c>
      <c r="Q306">
        <v>12</v>
      </c>
      <c r="R306">
        <v>14</v>
      </c>
      <c r="S306">
        <v>9</v>
      </c>
      <c r="T306">
        <v>3</v>
      </c>
      <c r="U306">
        <v>2</v>
      </c>
      <c r="V306">
        <v>3</v>
      </c>
      <c r="W306">
        <v>0</v>
      </c>
      <c r="X306">
        <v>0</v>
      </c>
    </row>
    <row r="307" spans="1:24" x14ac:dyDescent="0.25">
      <c r="A307" t="s">
        <v>23</v>
      </c>
      <c r="B307" t="s">
        <v>3174</v>
      </c>
      <c r="C307" s="7">
        <v>0.58333333333333337</v>
      </c>
      <c r="D307" t="s">
        <v>2952</v>
      </c>
      <c r="E307" t="s">
        <v>26</v>
      </c>
      <c r="F307">
        <v>2</v>
      </c>
      <c r="G307">
        <v>0</v>
      </c>
      <c r="H307" t="s">
        <v>27</v>
      </c>
      <c r="I307">
        <v>0</v>
      </c>
      <c r="J307">
        <v>0</v>
      </c>
      <c r="K307" t="s">
        <v>34</v>
      </c>
      <c r="L307" t="s">
        <v>55</v>
      </c>
      <c r="M307">
        <v>15</v>
      </c>
      <c r="N307">
        <v>5</v>
      </c>
      <c r="O307">
        <v>7</v>
      </c>
      <c r="P307">
        <v>1</v>
      </c>
      <c r="Q307">
        <v>2</v>
      </c>
      <c r="R307">
        <v>6</v>
      </c>
      <c r="S307">
        <v>4</v>
      </c>
      <c r="T307">
        <v>6</v>
      </c>
      <c r="U307">
        <v>0</v>
      </c>
      <c r="V307">
        <v>1</v>
      </c>
      <c r="W307">
        <v>0</v>
      </c>
      <c r="X307">
        <v>0</v>
      </c>
    </row>
    <row r="308" spans="1:24" x14ac:dyDescent="0.25">
      <c r="A308" t="s">
        <v>23</v>
      </c>
      <c r="B308" t="s">
        <v>3174</v>
      </c>
      <c r="C308" s="7">
        <v>0.58333333333333337</v>
      </c>
      <c r="D308" t="s">
        <v>1227</v>
      </c>
      <c r="E308" t="s">
        <v>356</v>
      </c>
      <c r="F308">
        <v>2</v>
      </c>
      <c r="G308">
        <v>1</v>
      </c>
      <c r="H308" t="s">
        <v>27</v>
      </c>
      <c r="I308">
        <v>2</v>
      </c>
      <c r="J308">
        <v>0</v>
      </c>
      <c r="K308" t="s">
        <v>27</v>
      </c>
      <c r="L308" t="s">
        <v>2879</v>
      </c>
      <c r="M308">
        <v>12</v>
      </c>
      <c r="N308">
        <v>11</v>
      </c>
      <c r="O308">
        <v>3</v>
      </c>
      <c r="P308">
        <v>3</v>
      </c>
      <c r="Q308">
        <v>11</v>
      </c>
      <c r="R308">
        <v>12</v>
      </c>
      <c r="S308">
        <v>3</v>
      </c>
      <c r="T308">
        <v>4</v>
      </c>
      <c r="U308">
        <v>1</v>
      </c>
      <c r="V308">
        <v>1</v>
      </c>
      <c r="W308">
        <v>0</v>
      </c>
      <c r="X308">
        <v>0</v>
      </c>
    </row>
    <row r="309" spans="1:24" x14ac:dyDescent="0.25">
      <c r="A309" t="s">
        <v>23</v>
      </c>
      <c r="B309" t="s">
        <v>3174</v>
      </c>
      <c r="C309" s="7">
        <v>0.58333333333333337</v>
      </c>
      <c r="D309" t="s">
        <v>139</v>
      </c>
      <c r="E309" t="s">
        <v>588</v>
      </c>
      <c r="F309">
        <v>2</v>
      </c>
      <c r="G309">
        <v>0</v>
      </c>
      <c r="H309" t="s">
        <v>27</v>
      </c>
      <c r="I309">
        <v>1</v>
      </c>
      <c r="J309">
        <v>0</v>
      </c>
      <c r="K309" t="s">
        <v>27</v>
      </c>
      <c r="L309" t="s">
        <v>62</v>
      </c>
      <c r="M309">
        <v>17</v>
      </c>
      <c r="N309">
        <v>18</v>
      </c>
      <c r="O309">
        <v>6</v>
      </c>
      <c r="P309">
        <v>4</v>
      </c>
      <c r="Q309">
        <v>12</v>
      </c>
      <c r="R309">
        <v>10</v>
      </c>
      <c r="S309">
        <v>6</v>
      </c>
      <c r="T309">
        <v>7</v>
      </c>
      <c r="U309">
        <v>1</v>
      </c>
      <c r="V309">
        <v>1</v>
      </c>
      <c r="W309">
        <v>0</v>
      </c>
      <c r="X309">
        <v>0</v>
      </c>
    </row>
    <row r="310" spans="1:24" x14ac:dyDescent="0.25">
      <c r="A310" t="s">
        <v>23</v>
      </c>
      <c r="B310" t="s">
        <v>3174</v>
      </c>
      <c r="C310" s="7">
        <v>0.6875</v>
      </c>
      <c r="D310" t="s">
        <v>43</v>
      </c>
      <c r="E310" t="s">
        <v>53</v>
      </c>
      <c r="F310">
        <v>2</v>
      </c>
      <c r="G310">
        <v>2</v>
      </c>
      <c r="H310" t="s">
        <v>34</v>
      </c>
      <c r="I310">
        <v>2</v>
      </c>
      <c r="J310">
        <v>1</v>
      </c>
      <c r="K310" t="s">
        <v>27</v>
      </c>
      <c r="L310" t="s">
        <v>41</v>
      </c>
      <c r="M310">
        <v>11</v>
      </c>
      <c r="N310">
        <v>6</v>
      </c>
      <c r="O310">
        <v>5</v>
      </c>
      <c r="P310">
        <v>4</v>
      </c>
      <c r="Q310">
        <v>9</v>
      </c>
      <c r="R310">
        <v>11</v>
      </c>
      <c r="S310">
        <v>4</v>
      </c>
      <c r="T310">
        <v>1</v>
      </c>
      <c r="U310">
        <v>1</v>
      </c>
      <c r="V310">
        <v>4</v>
      </c>
      <c r="W310">
        <v>0</v>
      </c>
      <c r="X310">
        <v>0</v>
      </c>
    </row>
    <row r="311" spans="1:24" x14ac:dyDescent="0.25">
      <c r="A311" t="s">
        <v>23</v>
      </c>
      <c r="B311" t="s">
        <v>3175</v>
      </c>
      <c r="C311" s="7">
        <v>0.52083333333333337</v>
      </c>
      <c r="D311" t="s">
        <v>42</v>
      </c>
      <c r="E311" t="s">
        <v>2612</v>
      </c>
      <c r="F311">
        <v>0</v>
      </c>
      <c r="G311">
        <v>1</v>
      </c>
      <c r="H311" t="s">
        <v>47</v>
      </c>
      <c r="I311">
        <v>0</v>
      </c>
      <c r="J311">
        <v>0</v>
      </c>
      <c r="K311" t="s">
        <v>34</v>
      </c>
      <c r="L311" t="s">
        <v>318</v>
      </c>
      <c r="M311">
        <v>5</v>
      </c>
      <c r="N311">
        <v>12</v>
      </c>
      <c r="O311">
        <v>0</v>
      </c>
      <c r="P311">
        <v>5</v>
      </c>
      <c r="Q311">
        <v>14</v>
      </c>
      <c r="R311">
        <v>10</v>
      </c>
      <c r="S311">
        <v>4</v>
      </c>
      <c r="T311">
        <v>4</v>
      </c>
      <c r="U311">
        <v>3</v>
      </c>
      <c r="V311">
        <v>3</v>
      </c>
      <c r="W311">
        <v>0</v>
      </c>
      <c r="X311">
        <v>0</v>
      </c>
    </row>
    <row r="312" spans="1:24" x14ac:dyDescent="0.25">
      <c r="A312" t="s">
        <v>23</v>
      </c>
      <c r="B312" t="s">
        <v>3175</v>
      </c>
      <c r="C312" s="7">
        <v>0.625</v>
      </c>
      <c r="D312" t="s">
        <v>57</v>
      </c>
      <c r="E312" t="s">
        <v>139</v>
      </c>
      <c r="F312">
        <v>3</v>
      </c>
      <c r="G312">
        <v>2</v>
      </c>
      <c r="H312" t="s">
        <v>27</v>
      </c>
      <c r="I312">
        <v>2</v>
      </c>
      <c r="J312">
        <v>1</v>
      </c>
      <c r="K312" t="s">
        <v>27</v>
      </c>
      <c r="L312" t="s">
        <v>2763</v>
      </c>
      <c r="M312">
        <v>20</v>
      </c>
      <c r="N312">
        <v>15</v>
      </c>
      <c r="O312">
        <v>9</v>
      </c>
      <c r="P312">
        <v>4</v>
      </c>
      <c r="Q312">
        <v>7</v>
      </c>
      <c r="R312">
        <v>6</v>
      </c>
      <c r="S312">
        <v>6</v>
      </c>
      <c r="T312">
        <v>7</v>
      </c>
      <c r="U312">
        <v>0</v>
      </c>
      <c r="V312">
        <v>0</v>
      </c>
      <c r="W312">
        <v>0</v>
      </c>
      <c r="X312">
        <v>0</v>
      </c>
    </row>
    <row r="313" spans="1:24" x14ac:dyDescent="0.25">
      <c r="A313" t="s">
        <v>23</v>
      </c>
      <c r="B313" t="s">
        <v>3175</v>
      </c>
      <c r="C313" s="7">
        <v>0.625</v>
      </c>
      <c r="D313" t="s">
        <v>248</v>
      </c>
      <c r="E313" t="s">
        <v>54</v>
      </c>
      <c r="F313">
        <v>1</v>
      </c>
      <c r="G313">
        <v>0</v>
      </c>
      <c r="H313" t="s">
        <v>27</v>
      </c>
      <c r="I313">
        <v>1</v>
      </c>
      <c r="J313">
        <v>0</v>
      </c>
      <c r="K313" t="s">
        <v>27</v>
      </c>
      <c r="L313" t="s">
        <v>2839</v>
      </c>
      <c r="M313">
        <v>9</v>
      </c>
      <c r="N313">
        <v>23</v>
      </c>
      <c r="O313">
        <v>3</v>
      </c>
      <c r="P313">
        <v>6</v>
      </c>
      <c r="Q313">
        <v>6</v>
      </c>
      <c r="R313">
        <v>6</v>
      </c>
      <c r="S313">
        <v>6</v>
      </c>
      <c r="T313">
        <v>8</v>
      </c>
      <c r="U313">
        <v>2</v>
      </c>
      <c r="V313">
        <v>1</v>
      </c>
      <c r="W313">
        <v>0</v>
      </c>
      <c r="X313">
        <v>0</v>
      </c>
    </row>
    <row r="314" spans="1:24" x14ac:dyDescent="0.25">
      <c r="A314" t="s">
        <v>23</v>
      </c>
      <c r="B314" t="s">
        <v>3175</v>
      </c>
      <c r="C314" s="7">
        <v>0.625</v>
      </c>
      <c r="D314" t="s">
        <v>905</v>
      </c>
      <c r="E314" t="s">
        <v>2952</v>
      </c>
      <c r="F314">
        <v>1</v>
      </c>
      <c r="G314">
        <v>2</v>
      </c>
      <c r="H314" t="s">
        <v>47</v>
      </c>
      <c r="I314">
        <v>0</v>
      </c>
      <c r="J314">
        <v>1</v>
      </c>
      <c r="K314" t="s">
        <v>47</v>
      </c>
      <c r="L314" t="s">
        <v>2402</v>
      </c>
      <c r="M314">
        <v>17</v>
      </c>
      <c r="N314">
        <v>16</v>
      </c>
      <c r="O314">
        <v>4</v>
      </c>
      <c r="P314">
        <v>5</v>
      </c>
      <c r="Q314">
        <v>11</v>
      </c>
      <c r="R314">
        <v>9</v>
      </c>
      <c r="S314">
        <v>6</v>
      </c>
      <c r="T314">
        <v>5</v>
      </c>
      <c r="U314">
        <v>2</v>
      </c>
      <c r="V314">
        <v>1</v>
      </c>
      <c r="W314">
        <v>0</v>
      </c>
      <c r="X314">
        <v>0</v>
      </c>
    </row>
    <row r="315" spans="1:24" x14ac:dyDescent="0.25">
      <c r="A315" t="s">
        <v>23</v>
      </c>
      <c r="B315" t="s">
        <v>3176</v>
      </c>
      <c r="C315" s="7">
        <v>0.59375</v>
      </c>
      <c r="D315" t="s">
        <v>58</v>
      </c>
      <c r="E315" t="s">
        <v>1227</v>
      </c>
      <c r="F315">
        <v>2</v>
      </c>
      <c r="G315">
        <v>1</v>
      </c>
      <c r="H315" t="s">
        <v>27</v>
      </c>
      <c r="I315">
        <v>1</v>
      </c>
      <c r="J315">
        <v>1</v>
      </c>
      <c r="K315" t="s">
        <v>34</v>
      </c>
      <c r="L315" t="s">
        <v>2953</v>
      </c>
      <c r="M315">
        <v>16</v>
      </c>
      <c r="N315">
        <v>8</v>
      </c>
      <c r="O315">
        <v>7</v>
      </c>
      <c r="P315">
        <v>2</v>
      </c>
      <c r="Q315">
        <v>10</v>
      </c>
      <c r="R315">
        <v>10</v>
      </c>
      <c r="S315">
        <v>3</v>
      </c>
      <c r="T315">
        <v>5</v>
      </c>
      <c r="U315">
        <v>2</v>
      </c>
      <c r="V315">
        <v>2</v>
      </c>
      <c r="W315">
        <v>0</v>
      </c>
      <c r="X315">
        <v>0</v>
      </c>
    </row>
    <row r="316" spans="1:24" x14ac:dyDescent="0.25">
      <c r="A316" t="s">
        <v>23</v>
      </c>
      <c r="B316" t="s">
        <v>3176</v>
      </c>
      <c r="C316" s="7">
        <v>0.59375</v>
      </c>
      <c r="D316" t="s">
        <v>26</v>
      </c>
      <c r="E316" t="s">
        <v>588</v>
      </c>
      <c r="F316">
        <v>1</v>
      </c>
      <c r="G316">
        <v>1</v>
      </c>
      <c r="H316" t="s">
        <v>34</v>
      </c>
      <c r="I316">
        <v>0</v>
      </c>
      <c r="J316">
        <v>1</v>
      </c>
      <c r="K316" t="s">
        <v>47</v>
      </c>
      <c r="L316" t="s">
        <v>2309</v>
      </c>
      <c r="M316">
        <v>21</v>
      </c>
      <c r="N316">
        <v>9</v>
      </c>
      <c r="O316">
        <v>8</v>
      </c>
      <c r="P316">
        <v>1</v>
      </c>
      <c r="Q316">
        <v>9</v>
      </c>
      <c r="R316">
        <v>10</v>
      </c>
      <c r="S316">
        <v>13</v>
      </c>
      <c r="T316">
        <v>4</v>
      </c>
      <c r="U316">
        <v>2</v>
      </c>
      <c r="V316">
        <v>2</v>
      </c>
      <c r="W316">
        <v>0</v>
      </c>
      <c r="X316">
        <v>0</v>
      </c>
    </row>
    <row r="317" spans="1:24" x14ac:dyDescent="0.25">
      <c r="A317" t="s">
        <v>23</v>
      </c>
      <c r="B317" t="s">
        <v>3177</v>
      </c>
      <c r="C317" s="7">
        <v>0.83333333333333337</v>
      </c>
      <c r="D317" t="s">
        <v>53</v>
      </c>
      <c r="E317" t="s">
        <v>57</v>
      </c>
      <c r="F317">
        <v>4</v>
      </c>
      <c r="G317">
        <v>0</v>
      </c>
      <c r="H317" t="s">
        <v>27</v>
      </c>
      <c r="I317">
        <v>2</v>
      </c>
      <c r="J317">
        <v>0</v>
      </c>
      <c r="K317" t="s">
        <v>27</v>
      </c>
      <c r="L317" t="s">
        <v>55</v>
      </c>
      <c r="M317">
        <v>14</v>
      </c>
      <c r="N317">
        <v>2</v>
      </c>
      <c r="O317">
        <v>5</v>
      </c>
      <c r="P317">
        <v>1</v>
      </c>
      <c r="Q317">
        <v>3</v>
      </c>
      <c r="R317">
        <v>6</v>
      </c>
      <c r="S317">
        <v>10</v>
      </c>
      <c r="T317">
        <v>2</v>
      </c>
      <c r="U317">
        <v>1</v>
      </c>
      <c r="V317">
        <v>2</v>
      </c>
      <c r="W317">
        <v>0</v>
      </c>
      <c r="X317">
        <v>0</v>
      </c>
    </row>
    <row r="318" spans="1:24" x14ac:dyDescent="0.25">
      <c r="A318" t="s">
        <v>23</v>
      </c>
      <c r="B318" t="s">
        <v>3178</v>
      </c>
      <c r="C318" s="7">
        <v>0.82291666666666663</v>
      </c>
      <c r="D318" t="s">
        <v>36</v>
      </c>
      <c r="E318" t="s">
        <v>54</v>
      </c>
      <c r="F318">
        <v>2</v>
      </c>
      <c r="G318">
        <v>4</v>
      </c>
      <c r="H318" t="s">
        <v>47</v>
      </c>
      <c r="I318">
        <v>2</v>
      </c>
      <c r="J318">
        <v>2</v>
      </c>
      <c r="K318" t="s">
        <v>34</v>
      </c>
      <c r="L318" t="s">
        <v>98</v>
      </c>
      <c r="M318">
        <v>11</v>
      </c>
      <c r="N318">
        <v>14</v>
      </c>
      <c r="O318">
        <v>2</v>
      </c>
      <c r="P318">
        <v>4</v>
      </c>
      <c r="Q318">
        <v>7</v>
      </c>
      <c r="R318">
        <v>6</v>
      </c>
      <c r="S318">
        <v>6</v>
      </c>
      <c r="T318">
        <v>1</v>
      </c>
      <c r="U318">
        <v>3</v>
      </c>
      <c r="V318">
        <v>1</v>
      </c>
      <c r="W318">
        <v>0</v>
      </c>
      <c r="X318">
        <v>0</v>
      </c>
    </row>
    <row r="319" spans="1:24" x14ac:dyDescent="0.25">
      <c r="A319" t="s">
        <v>23</v>
      </c>
      <c r="B319" t="s">
        <v>3178</v>
      </c>
      <c r="C319" s="7">
        <v>0.82291666666666663</v>
      </c>
      <c r="D319" t="s">
        <v>30</v>
      </c>
      <c r="E319" t="s">
        <v>1227</v>
      </c>
      <c r="F319">
        <v>1</v>
      </c>
      <c r="G319">
        <v>1</v>
      </c>
      <c r="H319" t="s">
        <v>34</v>
      </c>
      <c r="I319">
        <v>0</v>
      </c>
      <c r="J319">
        <v>1</v>
      </c>
      <c r="K319" t="s">
        <v>47</v>
      </c>
      <c r="L319" t="s">
        <v>2708</v>
      </c>
      <c r="M319">
        <v>13</v>
      </c>
      <c r="N319">
        <v>11</v>
      </c>
      <c r="O319">
        <v>3</v>
      </c>
      <c r="P319">
        <v>3</v>
      </c>
      <c r="Q319">
        <v>8</v>
      </c>
      <c r="R319">
        <v>17</v>
      </c>
      <c r="S319">
        <v>5</v>
      </c>
      <c r="T319">
        <v>4</v>
      </c>
      <c r="U319">
        <v>3</v>
      </c>
      <c r="V319">
        <v>1</v>
      </c>
      <c r="W319">
        <v>0</v>
      </c>
      <c r="X319">
        <v>0</v>
      </c>
    </row>
    <row r="320" spans="1:24" x14ac:dyDescent="0.25">
      <c r="A320" t="s">
        <v>23</v>
      </c>
      <c r="B320" t="s">
        <v>3178</v>
      </c>
      <c r="C320" s="7">
        <v>0.82291666666666663</v>
      </c>
      <c r="D320" t="s">
        <v>58</v>
      </c>
      <c r="E320" t="s">
        <v>356</v>
      </c>
      <c r="F320">
        <v>1</v>
      </c>
      <c r="G320">
        <v>0</v>
      </c>
      <c r="H320" t="s">
        <v>27</v>
      </c>
      <c r="I320">
        <v>1</v>
      </c>
      <c r="J320">
        <v>0</v>
      </c>
      <c r="K320" t="s">
        <v>27</v>
      </c>
      <c r="L320" t="s">
        <v>2955</v>
      </c>
      <c r="M320">
        <v>13</v>
      </c>
      <c r="N320">
        <v>10</v>
      </c>
      <c r="O320">
        <v>4</v>
      </c>
      <c r="P320">
        <v>2</v>
      </c>
      <c r="Q320">
        <v>12</v>
      </c>
      <c r="R320">
        <v>12</v>
      </c>
      <c r="S320">
        <v>2</v>
      </c>
      <c r="T320">
        <v>5</v>
      </c>
      <c r="U320">
        <v>1</v>
      </c>
      <c r="V320">
        <v>1</v>
      </c>
      <c r="W320">
        <v>0</v>
      </c>
      <c r="X320">
        <v>0</v>
      </c>
    </row>
    <row r="321" spans="1:24" x14ac:dyDescent="0.25">
      <c r="A321" t="s">
        <v>23</v>
      </c>
      <c r="B321" t="s">
        <v>3178</v>
      </c>
      <c r="C321" s="7">
        <v>0.83333333333333337</v>
      </c>
      <c r="D321" t="s">
        <v>43</v>
      </c>
      <c r="E321" t="s">
        <v>2612</v>
      </c>
      <c r="F321">
        <v>3</v>
      </c>
      <c r="G321">
        <v>0</v>
      </c>
      <c r="H321" t="s">
        <v>27</v>
      </c>
      <c r="I321">
        <v>0</v>
      </c>
      <c r="J321">
        <v>0</v>
      </c>
      <c r="K321" t="s">
        <v>34</v>
      </c>
      <c r="L321" t="s">
        <v>28</v>
      </c>
      <c r="M321">
        <v>17</v>
      </c>
      <c r="N321">
        <v>2</v>
      </c>
      <c r="O321">
        <v>5</v>
      </c>
      <c r="P321">
        <v>1</v>
      </c>
      <c r="Q321">
        <v>12</v>
      </c>
      <c r="R321">
        <v>7</v>
      </c>
      <c r="S321">
        <v>7</v>
      </c>
      <c r="T321">
        <v>4</v>
      </c>
      <c r="U321">
        <v>0</v>
      </c>
      <c r="V321">
        <v>3</v>
      </c>
      <c r="W321">
        <v>0</v>
      </c>
      <c r="X321">
        <v>0</v>
      </c>
    </row>
    <row r="322" spans="1:24" x14ac:dyDescent="0.25">
      <c r="A322" t="s">
        <v>23</v>
      </c>
      <c r="B322" t="s">
        <v>3179</v>
      </c>
      <c r="C322" s="7">
        <v>0.82291666666666663</v>
      </c>
      <c r="D322" t="s">
        <v>588</v>
      </c>
      <c r="E322" t="s">
        <v>248</v>
      </c>
      <c r="F322">
        <v>2</v>
      </c>
      <c r="G322">
        <v>0</v>
      </c>
      <c r="H322" t="s">
        <v>27</v>
      </c>
      <c r="I322">
        <v>2</v>
      </c>
      <c r="J322">
        <v>0</v>
      </c>
      <c r="K322" t="s">
        <v>27</v>
      </c>
      <c r="L322" t="s">
        <v>35</v>
      </c>
      <c r="M322">
        <v>16</v>
      </c>
      <c r="N322">
        <v>11</v>
      </c>
      <c r="O322">
        <v>6</v>
      </c>
      <c r="P322">
        <v>3</v>
      </c>
      <c r="Q322">
        <v>7</v>
      </c>
      <c r="R322">
        <v>7</v>
      </c>
      <c r="S322">
        <v>10</v>
      </c>
      <c r="T322">
        <v>10</v>
      </c>
      <c r="U322">
        <v>2</v>
      </c>
      <c r="V322">
        <v>2</v>
      </c>
      <c r="W322">
        <v>0</v>
      </c>
      <c r="X322">
        <v>0</v>
      </c>
    </row>
    <row r="323" spans="1:24" x14ac:dyDescent="0.25">
      <c r="A323" t="s">
        <v>23</v>
      </c>
      <c r="B323" t="s">
        <v>3180</v>
      </c>
      <c r="C323" s="7">
        <v>0.52083333333333337</v>
      </c>
      <c r="D323" t="s">
        <v>54</v>
      </c>
      <c r="E323" t="s">
        <v>57</v>
      </c>
      <c r="F323">
        <v>3</v>
      </c>
      <c r="G323">
        <v>1</v>
      </c>
      <c r="H323" t="s">
        <v>27</v>
      </c>
      <c r="I323">
        <v>2</v>
      </c>
      <c r="J323">
        <v>1</v>
      </c>
      <c r="K323" t="s">
        <v>27</v>
      </c>
      <c r="L323" t="s">
        <v>318</v>
      </c>
      <c r="M323">
        <v>14</v>
      </c>
      <c r="N323">
        <v>14</v>
      </c>
      <c r="O323">
        <v>7</v>
      </c>
      <c r="P323">
        <v>5</v>
      </c>
      <c r="Q323">
        <v>9</v>
      </c>
      <c r="R323">
        <v>12</v>
      </c>
      <c r="S323">
        <v>1</v>
      </c>
      <c r="T323">
        <v>7</v>
      </c>
      <c r="U323">
        <v>3</v>
      </c>
      <c r="V323">
        <v>4</v>
      </c>
      <c r="W323">
        <v>0</v>
      </c>
      <c r="X323">
        <v>0</v>
      </c>
    </row>
    <row r="324" spans="1:24" x14ac:dyDescent="0.25">
      <c r="A324" t="s">
        <v>23</v>
      </c>
      <c r="B324" t="s">
        <v>3180</v>
      </c>
      <c r="C324" s="7">
        <v>0.625</v>
      </c>
      <c r="D324" t="s">
        <v>1227</v>
      </c>
      <c r="E324" t="s">
        <v>25</v>
      </c>
      <c r="F324">
        <v>0</v>
      </c>
      <c r="G324">
        <v>0</v>
      </c>
      <c r="H324" t="s">
        <v>34</v>
      </c>
      <c r="I324">
        <v>0</v>
      </c>
      <c r="J324">
        <v>0</v>
      </c>
      <c r="K324" t="s">
        <v>34</v>
      </c>
      <c r="L324" t="s">
        <v>2763</v>
      </c>
      <c r="M324">
        <v>5</v>
      </c>
      <c r="N324">
        <v>11</v>
      </c>
      <c r="O324">
        <v>2</v>
      </c>
      <c r="P324">
        <v>3</v>
      </c>
      <c r="Q324">
        <v>15</v>
      </c>
      <c r="R324">
        <v>16</v>
      </c>
      <c r="S324">
        <v>7</v>
      </c>
      <c r="T324">
        <v>6</v>
      </c>
      <c r="U324">
        <v>3</v>
      </c>
      <c r="V324">
        <v>2</v>
      </c>
      <c r="W324">
        <v>0</v>
      </c>
      <c r="X324">
        <v>0</v>
      </c>
    </row>
    <row r="325" spans="1:24" x14ac:dyDescent="0.25">
      <c r="A325" t="s">
        <v>23</v>
      </c>
      <c r="B325" t="s">
        <v>3180</v>
      </c>
      <c r="C325" s="7">
        <v>0.625</v>
      </c>
      <c r="D325" t="s">
        <v>43</v>
      </c>
      <c r="E325" t="s">
        <v>905</v>
      </c>
      <c r="F325">
        <v>5</v>
      </c>
      <c r="G325">
        <v>1</v>
      </c>
      <c r="H325" t="s">
        <v>27</v>
      </c>
      <c r="I325">
        <v>3</v>
      </c>
      <c r="J325">
        <v>1</v>
      </c>
      <c r="K325" t="s">
        <v>27</v>
      </c>
      <c r="L325" t="s">
        <v>64</v>
      </c>
      <c r="M325">
        <v>21</v>
      </c>
      <c r="N325">
        <v>5</v>
      </c>
      <c r="O325">
        <v>8</v>
      </c>
      <c r="P325">
        <v>2</v>
      </c>
      <c r="Q325">
        <v>9</v>
      </c>
      <c r="R325">
        <v>7</v>
      </c>
      <c r="S325">
        <v>11</v>
      </c>
      <c r="T325">
        <v>4</v>
      </c>
      <c r="U325">
        <v>1</v>
      </c>
      <c r="V325">
        <v>0</v>
      </c>
      <c r="W325">
        <v>0</v>
      </c>
      <c r="X325">
        <v>0</v>
      </c>
    </row>
    <row r="326" spans="1:24" x14ac:dyDescent="0.25">
      <c r="A326" t="s">
        <v>23</v>
      </c>
      <c r="B326" t="s">
        <v>3180</v>
      </c>
      <c r="C326" s="7">
        <v>0.625</v>
      </c>
      <c r="D326" t="s">
        <v>139</v>
      </c>
      <c r="E326" t="s">
        <v>58</v>
      </c>
      <c r="F326">
        <v>0</v>
      </c>
      <c r="G326">
        <v>3</v>
      </c>
      <c r="H326" t="s">
        <v>47</v>
      </c>
      <c r="I326">
        <v>0</v>
      </c>
      <c r="J326">
        <v>2</v>
      </c>
      <c r="K326" t="s">
        <v>47</v>
      </c>
      <c r="L326" t="s">
        <v>2582</v>
      </c>
      <c r="M326">
        <v>5</v>
      </c>
      <c r="N326">
        <v>13</v>
      </c>
      <c r="O326">
        <v>2</v>
      </c>
      <c r="P326">
        <v>7</v>
      </c>
      <c r="Q326">
        <v>11</v>
      </c>
      <c r="R326">
        <v>10</v>
      </c>
      <c r="S326">
        <v>2</v>
      </c>
      <c r="T326">
        <v>3</v>
      </c>
      <c r="U326">
        <v>0</v>
      </c>
      <c r="V326">
        <v>2</v>
      </c>
      <c r="W326">
        <v>0</v>
      </c>
      <c r="X326">
        <v>0</v>
      </c>
    </row>
    <row r="327" spans="1:24" x14ac:dyDescent="0.25">
      <c r="A327" t="s">
        <v>23</v>
      </c>
      <c r="B327" t="s">
        <v>3180</v>
      </c>
      <c r="C327" s="7">
        <v>0.72916666666666663</v>
      </c>
      <c r="D327" t="s">
        <v>2952</v>
      </c>
      <c r="E327" t="s">
        <v>42</v>
      </c>
      <c r="F327">
        <v>0</v>
      </c>
      <c r="G327">
        <v>0</v>
      </c>
      <c r="H327" t="s">
        <v>34</v>
      </c>
      <c r="I327">
        <v>0</v>
      </c>
      <c r="J327">
        <v>0</v>
      </c>
      <c r="K327" t="s">
        <v>34</v>
      </c>
      <c r="L327" t="s">
        <v>55</v>
      </c>
      <c r="M327">
        <v>15</v>
      </c>
      <c r="N327">
        <v>9</v>
      </c>
      <c r="O327">
        <v>2</v>
      </c>
      <c r="P327">
        <v>0</v>
      </c>
      <c r="Q327">
        <v>8</v>
      </c>
      <c r="R327">
        <v>7</v>
      </c>
      <c r="S327">
        <v>12</v>
      </c>
      <c r="T327">
        <v>8</v>
      </c>
      <c r="U327">
        <v>2</v>
      </c>
      <c r="V327">
        <v>1</v>
      </c>
      <c r="W327">
        <v>0</v>
      </c>
      <c r="X327">
        <v>0</v>
      </c>
    </row>
    <row r="328" spans="1:24" x14ac:dyDescent="0.25">
      <c r="A328" t="s">
        <v>23</v>
      </c>
      <c r="B328" t="s">
        <v>3181</v>
      </c>
      <c r="C328" s="7">
        <v>0.58333333333333337</v>
      </c>
      <c r="D328" t="s">
        <v>2612</v>
      </c>
      <c r="E328" t="s">
        <v>248</v>
      </c>
      <c r="F328">
        <v>2</v>
      </c>
      <c r="G328">
        <v>2</v>
      </c>
      <c r="H328" t="s">
        <v>34</v>
      </c>
      <c r="I328">
        <v>2</v>
      </c>
      <c r="J328">
        <v>1</v>
      </c>
      <c r="K328" t="s">
        <v>27</v>
      </c>
      <c r="L328" t="s">
        <v>2879</v>
      </c>
      <c r="M328">
        <v>8</v>
      </c>
      <c r="N328">
        <v>18</v>
      </c>
      <c r="O328">
        <v>5</v>
      </c>
      <c r="P328">
        <v>5</v>
      </c>
      <c r="Q328">
        <v>12</v>
      </c>
      <c r="R328">
        <v>7</v>
      </c>
      <c r="S328">
        <v>6</v>
      </c>
      <c r="T328">
        <v>6</v>
      </c>
      <c r="U328">
        <v>1</v>
      </c>
      <c r="V328">
        <v>0</v>
      </c>
      <c r="W328">
        <v>0</v>
      </c>
      <c r="X328">
        <v>0</v>
      </c>
    </row>
    <row r="329" spans="1:24" x14ac:dyDescent="0.25">
      <c r="A329" t="s">
        <v>23</v>
      </c>
      <c r="B329" t="s">
        <v>3181</v>
      </c>
      <c r="C329" s="7">
        <v>0.58333333333333337</v>
      </c>
      <c r="D329" t="s">
        <v>588</v>
      </c>
      <c r="E329" t="s">
        <v>49</v>
      </c>
      <c r="F329">
        <v>1</v>
      </c>
      <c r="G329">
        <v>0</v>
      </c>
      <c r="H329" t="s">
        <v>27</v>
      </c>
      <c r="I329">
        <v>0</v>
      </c>
      <c r="J329">
        <v>0</v>
      </c>
      <c r="K329" t="s">
        <v>34</v>
      </c>
      <c r="L329" t="s">
        <v>41</v>
      </c>
      <c r="M329">
        <v>14</v>
      </c>
      <c r="N329">
        <v>10</v>
      </c>
      <c r="O329">
        <v>5</v>
      </c>
      <c r="P329">
        <v>4</v>
      </c>
      <c r="Q329">
        <v>8</v>
      </c>
      <c r="R329">
        <v>7</v>
      </c>
      <c r="S329">
        <v>3</v>
      </c>
      <c r="T329">
        <v>6</v>
      </c>
      <c r="U329">
        <v>3</v>
      </c>
      <c r="V329">
        <v>1</v>
      </c>
      <c r="W329">
        <v>0</v>
      </c>
      <c r="X329">
        <v>0</v>
      </c>
    </row>
    <row r="330" spans="1:24" x14ac:dyDescent="0.25">
      <c r="A330" t="s">
        <v>23</v>
      </c>
      <c r="B330" t="s">
        <v>3181</v>
      </c>
      <c r="C330" s="7">
        <v>0.58333333333333337</v>
      </c>
      <c r="D330" t="s">
        <v>36</v>
      </c>
      <c r="E330" t="s">
        <v>26</v>
      </c>
      <c r="F330">
        <v>1</v>
      </c>
      <c r="G330">
        <v>0</v>
      </c>
      <c r="H330" t="s">
        <v>27</v>
      </c>
      <c r="I330">
        <v>0</v>
      </c>
      <c r="J330">
        <v>0</v>
      </c>
      <c r="K330" t="s">
        <v>34</v>
      </c>
      <c r="L330" t="s">
        <v>62</v>
      </c>
      <c r="M330">
        <v>26</v>
      </c>
      <c r="N330">
        <v>6</v>
      </c>
      <c r="O330">
        <v>5</v>
      </c>
      <c r="P330">
        <v>2</v>
      </c>
      <c r="Q330">
        <v>11</v>
      </c>
      <c r="R330">
        <v>9</v>
      </c>
      <c r="S330">
        <v>3</v>
      </c>
      <c r="T330">
        <v>1</v>
      </c>
      <c r="U330">
        <v>1</v>
      </c>
      <c r="V330">
        <v>0</v>
      </c>
      <c r="W330">
        <v>0</v>
      </c>
      <c r="X330">
        <v>1</v>
      </c>
    </row>
    <row r="331" spans="1:24" x14ac:dyDescent="0.25">
      <c r="A331" t="s">
        <v>23</v>
      </c>
      <c r="B331" t="s">
        <v>3181</v>
      </c>
      <c r="C331" s="7">
        <v>0.6875</v>
      </c>
      <c r="D331" t="s">
        <v>53</v>
      </c>
      <c r="E331" t="s">
        <v>30</v>
      </c>
      <c r="F331">
        <v>2</v>
      </c>
      <c r="G331">
        <v>0</v>
      </c>
      <c r="H331" t="s">
        <v>27</v>
      </c>
      <c r="I331">
        <v>0</v>
      </c>
      <c r="J331">
        <v>0</v>
      </c>
      <c r="K331" t="s">
        <v>34</v>
      </c>
      <c r="L331" t="s">
        <v>35</v>
      </c>
      <c r="M331">
        <v>18</v>
      </c>
      <c r="N331">
        <v>9</v>
      </c>
      <c r="O331">
        <v>4</v>
      </c>
      <c r="P331">
        <v>1</v>
      </c>
      <c r="Q331">
        <v>8</v>
      </c>
      <c r="R331">
        <v>8</v>
      </c>
      <c r="S331">
        <v>13</v>
      </c>
      <c r="T331">
        <v>1</v>
      </c>
      <c r="U331">
        <v>2</v>
      </c>
      <c r="V331">
        <v>5</v>
      </c>
      <c r="W331">
        <v>0</v>
      </c>
      <c r="X331">
        <v>0</v>
      </c>
    </row>
    <row r="332" spans="1:24" x14ac:dyDescent="0.25">
      <c r="A332" t="s">
        <v>23</v>
      </c>
      <c r="B332" t="s">
        <v>3182</v>
      </c>
      <c r="C332" s="7">
        <v>0.83333333333333337</v>
      </c>
      <c r="D332" t="s">
        <v>356</v>
      </c>
      <c r="E332" t="s">
        <v>457</v>
      </c>
      <c r="F332">
        <v>0</v>
      </c>
      <c r="G332">
        <v>0</v>
      </c>
      <c r="H332" t="s">
        <v>34</v>
      </c>
      <c r="I332">
        <v>0</v>
      </c>
      <c r="J332">
        <v>0</v>
      </c>
      <c r="K332" t="s">
        <v>34</v>
      </c>
      <c r="L332" t="s">
        <v>2892</v>
      </c>
      <c r="M332">
        <v>17</v>
      </c>
      <c r="N332">
        <v>9</v>
      </c>
      <c r="O332">
        <v>7</v>
      </c>
      <c r="P332">
        <v>2</v>
      </c>
      <c r="Q332">
        <v>12</v>
      </c>
      <c r="R332">
        <v>13</v>
      </c>
      <c r="S332">
        <v>6</v>
      </c>
      <c r="T332">
        <v>3</v>
      </c>
      <c r="U332">
        <v>2</v>
      </c>
      <c r="V332">
        <v>2</v>
      </c>
      <c r="W332">
        <v>0</v>
      </c>
      <c r="X332">
        <v>0</v>
      </c>
    </row>
    <row r="333" spans="1:24" x14ac:dyDescent="0.25">
      <c r="A333" t="s">
        <v>23</v>
      </c>
      <c r="B333" t="s">
        <v>3183</v>
      </c>
      <c r="C333" s="7">
        <v>0.82291666666666663</v>
      </c>
      <c r="D333" t="s">
        <v>57</v>
      </c>
      <c r="E333" t="s">
        <v>36</v>
      </c>
      <c r="F333">
        <v>1</v>
      </c>
      <c r="G333">
        <v>1</v>
      </c>
      <c r="H333" t="s">
        <v>34</v>
      </c>
      <c r="I333">
        <v>0</v>
      </c>
      <c r="J333">
        <v>0</v>
      </c>
      <c r="K333" t="s">
        <v>34</v>
      </c>
      <c r="L333" t="s">
        <v>28</v>
      </c>
      <c r="M333">
        <v>6</v>
      </c>
      <c r="N333">
        <v>21</v>
      </c>
      <c r="O333">
        <v>3</v>
      </c>
      <c r="P333">
        <v>6</v>
      </c>
      <c r="Q333">
        <v>9</v>
      </c>
      <c r="R333">
        <v>12</v>
      </c>
      <c r="S333">
        <v>2</v>
      </c>
      <c r="T333">
        <v>9</v>
      </c>
      <c r="U333">
        <v>0</v>
      </c>
      <c r="V333">
        <v>1</v>
      </c>
      <c r="W333">
        <v>0</v>
      </c>
      <c r="X333">
        <v>0</v>
      </c>
    </row>
    <row r="334" spans="1:24" x14ac:dyDescent="0.25">
      <c r="A334" t="s">
        <v>23</v>
      </c>
      <c r="B334" t="s">
        <v>3184</v>
      </c>
      <c r="C334" s="7">
        <v>0.52083333333333337</v>
      </c>
      <c r="D334" t="s">
        <v>58</v>
      </c>
      <c r="E334" t="s">
        <v>53</v>
      </c>
      <c r="F334">
        <v>0</v>
      </c>
      <c r="G334">
        <v>1</v>
      </c>
      <c r="H334" t="s">
        <v>47</v>
      </c>
      <c r="I334">
        <v>0</v>
      </c>
      <c r="J334">
        <v>1</v>
      </c>
      <c r="K334" t="s">
        <v>47</v>
      </c>
      <c r="L334" t="s">
        <v>44</v>
      </c>
      <c r="M334">
        <v>4</v>
      </c>
      <c r="N334">
        <v>24</v>
      </c>
      <c r="O334">
        <v>2</v>
      </c>
      <c r="P334">
        <v>10</v>
      </c>
      <c r="Q334">
        <v>11</v>
      </c>
      <c r="R334">
        <v>11</v>
      </c>
      <c r="S334">
        <v>0</v>
      </c>
      <c r="T334">
        <v>6</v>
      </c>
      <c r="U334">
        <v>1</v>
      </c>
      <c r="V334">
        <v>3</v>
      </c>
      <c r="W334">
        <v>0</v>
      </c>
      <c r="X334">
        <v>0</v>
      </c>
    </row>
    <row r="335" spans="1:24" x14ac:dyDescent="0.25">
      <c r="A335" t="s">
        <v>23</v>
      </c>
      <c r="B335" t="s">
        <v>3184</v>
      </c>
      <c r="C335" s="7">
        <v>0.625</v>
      </c>
      <c r="D335" t="s">
        <v>25</v>
      </c>
      <c r="E335" t="s">
        <v>139</v>
      </c>
      <c r="F335">
        <v>2</v>
      </c>
      <c r="G335">
        <v>0</v>
      </c>
      <c r="H335" t="s">
        <v>27</v>
      </c>
      <c r="I335">
        <v>1</v>
      </c>
      <c r="J335">
        <v>0</v>
      </c>
      <c r="K335" t="s">
        <v>27</v>
      </c>
      <c r="L335" t="s">
        <v>2956</v>
      </c>
      <c r="M335">
        <v>21</v>
      </c>
      <c r="N335">
        <v>9</v>
      </c>
      <c r="O335">
        <v>6</v>
      </c>
      <c r="P335">
        <v>3</v>
      </c>
      <c r="Q335">
        <v>16</v>
      </c>
      <c r="R335">
        <v>8</v>
      </c>
      <c r="S335">
        <v>2</v>
      </c>
      <c r="T335">
        <v>3</v>
      </c>
      <c r="U335">
        <v>4</v>
      </c>
      <c r="V335">
        <v>1</v>
      </c>
      <c r="W335">
        <v>0</v>
      </c>
      <c r="X335">
        <v>0</v>
      </c>
    </row>
    <row r="336" spans="1:24" x14ac:dyDescent="0.25">
      <c r="A336" t="s">
        <v>23</v>
      </c>
      <c r="B336" t="s">
        <v>3184</v>
      </c>
      <c r="C336" s="7">
        <v>0.625</v>
      </c>
      <c r="D336" t="s">
        <v>248</v>
      </c>
      <c r="E336" t="s">
        <v>356</v>
      </c>
      <c r="F336">
        <v>1</v>
      </c>
      <c r="G336">
        <v>2</v>
      </c>
      <c r="H336" t="s">
        <v>47</v>
      </c>
      <c r="I336">
        <v>1</v>
      </c>
      <c r="J336">
        <v>0</v>
      </c>
      <c r="K336" t="s">
        <v>27</v>
      </c>
      <c r="L336" t="s">
        <v>2953</v>
      </c>
      <c r="M336">
        <v>8</v>
      </c>
      <c r="N336">
        <v>14</v>
      </c>
      <c r="O336">
        <v>3</v>
      </c>
      <c r="P336">
        <v>5</v>
      </c>
      <c r="Q336">
        <v>13</v>
      </c>
      <c r="R336">
        <v>11</v>
      </c>
      <c r="S336">
        <v>6</v>
      </c>
      <c r="T336">
        <v>7</v>
      </c>
      <c r="U336">
        <v>1</v>
      </c>
      <c r="V336">
        <v>3</v>
      </c>
      <c r="W336">
        <v>0</v>
      </c>
      <c r="X336">
        <v>0</v>
      </c>
    </row>
    <row r="337" spans="1:24" x14ac:dyDescent="0.25">
      <c r="A337" t="s">
        <v>23</v>
      </c>
      <c r="B337" t="s">
        <v>3184</v>
      </c>
      <c r="C337" s="7">
        <v>0.625</v>
      </c>
      <c r="D337" t="s">
        <v>905</v>
      </c>
      <c r="E337" t="s">
        <v>588</v>
      </c>
      <c r="F337">
        <v>1</v>
      </c>
      <c r="G337">
        <v>2</v>
      </c>
      <c r="H337" t="s">
        <v>47</v>
      </c>
      <c r="I337">
        <v>1</v>
      </c>
      <c r="J337">
        <v>0</v>
      </c>
      <c r="K337" t="s">
        <v>27</v>
      </c>
      <c r="L337" t="s">
        <v>318</v>
      </c>
      <c r="M337">
        <v>13</v>
      </c>
      <c r="N337">
        <v>17</v>
      </c>
      <c r="O337">
        <v>1</v>
      </c>
      <c r="P337">
        <v>6</v>
      </c>
      <c r="Q337">
        <v>13</v>
      </c>
      <c r="R337">
        <v>9</v>
      </c>
      <c r="S337">
        <v>5</v>
      </c>
      <c r="T337">
        <v>6</v>
      </c>
      <c r="U337">
        <v>1</v>
      </c>
      <c r="V337">
        <v>2</v>
      </c>
      <c r="W337">
        <v>0</v>
      </c>
      <c r="X337">
        <v>0</v>
      </c>
    </row>
    <row r="338" spans="1:24" x14ac:dyDescent="0.25">
      <c r="A338" t="s">
        <v>23</v>
      </c>
      <c r="B338" t="s">
        <v>3184</v>
      </c>
      <c r="C338" s="7">
        <v>0.625</v>
      </c>
      <c r="D338" t="s">
        <v>49</v>
      </c>
      <c r="E338" t="s">
        <v>2612</v>
      </c>
      <c r="F338">
        <v>0</v>
      </c>
      <c r="G338">
        <v>3</v>
      </c>
      <c r="H338" t="s">
        <v>47</v>
      </c>
      <c r="I338">
        <v>0</v>
      </c>
      <c r="J338">
        <v>1</v>
      </c>
      <c r="K338" t="s">
        <v>47</v>
      </c>
      <c r="L338" t="s">
        <v>2402</v>
      </c>
      <c r="M338">
        <v>11</v>
      </c>
      <c r="N338">
        <v>17</v>
      </c>
      <c r="O338">
        <v>1</v>
      </c>
      <c r="P338">
        <v>9</v>
      </c>
      <c r="Q338">
        <v>6</v>
      </c>
      <c r="R338">
        <v>4</v>
      </c>
      <c r="S338">
        <v>7</v>
      </c>
      <c r="T338">
        <v>3</v>
      </c>
      <c r="U338">
        <v>2</v>
      </c>
      <c r="V338">
        <v>1</v>
      </c>
      <c r="W338">
        <v>0</v>
      </c>
      <c r="X338">
        <v>0</v>
      </c>
    </row>
    <row r="339" spans="1:24" x14ac:dyDescent="0.25">
      <c r="A339" t="s">
        <v>23</v>
      </c>
      <c r="B339" t="s">
        <v>3184</v>
      </c>
      <c r="C339" s="7">
        <v>0.72916666666666663</v>
      </c>
      <c r="D339" t="s">
        <v>457</v>
      </c>
      <c r="E339" t="s">
        <v>43</v>
      </c>
      <c r="F339">
        <v>0</v>
      </c>
      <c r="G339">
        <v>4</v>
      </c>
      <c r="H339" t="s">
        <v>47</v>
      </c>
      <c r="I339">
        <v>0</v>
      </c>
      <c r="J339">
        <v>1</v>
      </c>
      <c r="K339" t="s">
        <v>47</v>
      </c>
      <c r="L339" t="s">
        <v>2309</v>
      </c>
      <c r="M339">
        <v>7</v>
      </c>
      <c r="N339">
        <v>19</v>
      </c>
      <c r="O339">
        <v>2</v>
      </c>
      <c r="P339">
        <v>6</v>
      </c>
      <c r="Q339">
        <v>13</v>
      </c>
      <c r="R339">
        <v>3</v>
      </c>
      <c r="S339">
        <v>3</v>
      </c>
      <c r="T339">
        <v>6</v>
      </c>
      <c r="U339">
        <v>1</v>
      </c>
      <c r="V339">
        <v>2</v>
      </c>
      <c r="W339">
        <v>0</v>
      </c>
      <c r="X339">
        <v>0</v>
      </c>
    </row>
    <row r="340" spans="1:24" x14ac:dyDescent="0.25">
      <c r="A340" t="s">
        <v>23</v>
      </c>
      <c r="B340" t="s">
        <v>3185</v>
      </c>
      <c r="C340" s="7">
        <v>0.58333333333333337</v>
      </c>
      <c r="D340" t="s">
        <v>30</v>
      </c>
      <c r="E340" t="s">
        <v>36</v>
      </c>
      <c r="F340">
        <v>1</v>
      </c>
      <c r="G340">
        <v>0</v>
      </c>
      <c r="H340" t="s">
        <v>27</v>
      </c>
      <c r="I340">
        <v>0</v>
      </c>
      <c r="J340">
        <v>0</v>
      </c>
      <c r="K340" t="s">
        <v>34</v>
      </c>
      <c r="L340" t="s">
        <v>64</v>
      </c>
      <c r="M340">
        <v>9</v>
      </c>
      <c r="N340">
        <v>17</v>
      </c>
      <c r="O340">
        <v>4</v>
      </c>
      <c r="P340">
        <v>5</v>
      </c>
      <c r="Q340">
        <v>9</v>
      </c>
      <c r="R340">
        <v>12</v>
      </c>
      <c r="S340">
        <v>3</v>
      </c>
      <c r="T340">
        <v>8</v>
      </c>
      <c r="U340">
        <v>3</v>
      </c>
      <c r="V340">
        <v>5</v>
      </c>
      <c r="W340">
        <v>0</v>
      </c>
      <c r="X340">
        <v>0</v>
      </c>
    </row>
    <row r="341" spans="1:24" x14ac:dyDescent="0.25">
      <c r="A341" t="s">
        <v>23</v>
      </c>
      <c r="B341" t="s">
        <v>3185</v>
      </c>
      <c r="C341" s="7">
        <v>0.58333333333333337</v>
      </c>
      <c r="D341" t="s">
        <v>42</v>
      </c>
      <c r="E341" t="s">
        <v>1227</v>
      </c>
      <c r="F341">
        <v>3</v>
      </c>
      <c r="G341">
        <v>1</v>
      </c>
      <c r="H341" t="s">
        <v>27</v>
      </c>
      <c r="I341">
        <v>1</v>
      </c>
      <c r="J341">
        <v>0</v>
      </c>
      <c r="K341" t="s">
        <v>27</v>
      </c>
      <c r="L341" t="s">
        <v>98</v>
      </c>
      <c r="M341">
        <v>13</v>
      </c>
      <c r="N341">
        <v>6</v>
      </c>
      <c r="O341">
        <v>7</v>
      </c>
      <c r="P341">
        <v>2</v>
      </c>
      <c r="Q341">
        <v>13</v>
      </c>
      <c r="R341">
        <v>8</v>
      </c>
      <c r="S341">
        <v>7</v>
      </c>
      <c r="T341">
        <v>3</v>
      </c>
      <c r="U341">
        <v>2</v>
      </c>
      <c r="V341">
        <v>3</v>
      </c>
      <c r="W341">
        <v>0</v>
      </c>
      <c r="X341">
        <v>0</v>
      </c>
    </row>
    <row r="342" spans="1:24" x14ac:dyDescent="0.25">
      <c r="A342" t="s">
        <v>23</v>
      </c>
      <c r="B342" t="s">
        <v>3185</v>
      </c>
      <c r="C342" s="7">
        <v>0.6875</v>
      </c>
      <c r="D342" t="s">
        <v>26</v>
      </c>
      <c r="E342" t="s">
        <v>54</v>
      </c>
      <c r="F342">
        <v>1</v>
      </c>
      <c r="G342">
        <v>2</v>
      </c>
      <c r="H342" t="s">
        <v>47</v>
      </c>
      <c r="I342">
        <v>1</v>
      </c>
      <c r="J342">
        <v>1</v>
      </c>
      <c r="K342" t="s">
        <v>34</v>
      </c>
      <c r="L342" t="s">
        <v>28</v>
      </c>
      <c r="M342">
        <v>8</v>
      </c>
      <c r="N342">
        <v>13</v>
      </c>
      <c r="O342">
        <v>3</v>
      </c>
      <c r="P342">
        <v>7</v>
      </c>
      <c r="Q342">
        <v>8</v>
      </c>
      <c r="R342">
        <v>9</v>
      </c>
      <c r="S342">
        <v>3</v>
      </c>
      <c r="T342">
        <v>7</v>
      </c>
      <c r="U342">
        <v>2</v>
      </c>
      <c r="V342">
        <v>2</v>
      </c>
      <c r="W342">
        <v>0</v>
      </c>
      <c r="X342">
        <v>0</v>
      </c>
    </row>
    <row r="343" spans="1:24" x14ac:dyDescent="0.25">
      <c r="A343" t="s">
        <v>23</v>
      </c>
      <c r="B343" t="s">
        <v>3186</v>
      </c>
      <c r="C343" s="7">
        <v>0.83333333333333337</v>
      </c>
      <c r="D343" t="s">
        <v>57</v>
      </c>
      <c r="E343" t="s">
        <v>2952</v>
      </c>
      <c r="F343">
        <v>3</v>
      </c>
      <c r="G343">
        <v>0</v>
      </c>
      <c r="H343" t="s">
        <v>27</v>
      </c>
      <c r="I343">
        <v>1</v>
      </c>
      <c r="J343">
        <v>0</v>
      </c>
      <c r="K343" t="s">
        <v>27</v>
      </c>
      <c r="L343" t="s">
        <v>2582</v>
      </c>
      <c r="M343">
        <v>9</v>
      </c>
      <c r="N343">
        <v>12</v>
      </c>
      <c r="O343">
        <v>5</v>
      </c>
      <c r="P343">
        <v>4</v>
      </c>
      <c r="Q343">
        <v>4</v>
      </c>
      <c r="R343">
        <v>6</v>
      </c>
      <c r="S343">
        <v>3</v>
      </c>
      <c r="T343">
        <v>8</v>
      </c>
      <c r="U343">
        <v>1</v>
      </c>
      <c r="V343">
        <v>0</v>
      </c>
      <c r="W343">
        <v>0</v>
      </c>
      <c r="X343">
        <v>0</v>
      </c>
    </row>
    <row r="344" spans="1:24" x14ac:dyDescent="0.25">
      <c r="A344" t="s">
        <v>23</v>
      </c>
      <c r="B344" t="s">
        <v>3187</v>
      </c>
      <c r="C344" s="7">
        <v>0.625</v>
      </c>
      <c r="D344" t="s">
        <v>2952</v>
      </c>
      <c r="E344" t="s">
        <v>248</v>
      </c>
      <c r="F344">
        <v>3</v>
      </c>
      <c r="G344">
        <v>0</v>
      </c>
      <c r="H344" t="s">
        <v>27</v>
      </c>
      <c r="I344">
        <v>2</v>
      </c>
      <c r="J344">
        <v>0</v>
      </c>
      <c r="K344" t="s">
        <v>27</v>
      </c>
      <c r="L344" t="s">
        <v>2960</v>
      </c>
      <c r="M344">
        <v>18</v>
      </c>
      <c r="N344">
        <v>19</v>
      </c>
      <c r="O344">
        <v>5</v>
      </c>
      <c r="P344">
        <v>4</v>
      </c>
      <c r="Q344">
        <v>12</v>
      </c>
      <c r="R344">
        <v>9</v>
      </c>
      <c r="S344">
        <v>4</v>
      </c>
      <c r="T344">
        <v>7</v>
      </c>
      <c r="U344">
        <v>0</v>
      </c>
      <c r="V344">
        <v>1</v>
      </c>
      <c r="W344">
        <v>0</v>
      </c>
      <c r="X344">
        <v>0</v>
      </c>
    </row>
    <row r="345" spans="1:24" x14ac:dyDescent="0.25">
      <c r="A345" t="s">
        <v>23</v>
      </c>
      <c r="B345" t="s">
        <v>3187</v>
      </c>
      <c r="C345" s="7">
        <v>0.625</v>
      </c>
      <c r="D345" t="s">
        <v>588</v>
      </c>
      <c r="E345" t="s">
        <v>25</v>
      </c>
      <c r="F345">
        <v>1</v>
      </c>
      <c r="G345">
        <v>3</v>
      </c>
      <c r="H345" t="s">
        <v>47</v>
      </c>
      <c r="I345">
        <v>0</v>
      </c>
      <c r="J345">
        <v>2</v>
      </c>
      <c r="K345" t="s">
        <v>47</v>
      </c>
      <c r="L345" t="s">
        <v>2708</v>
      </c>
      <c r="M345">
        <v>14</v>
      </c>
      <c r="N345">
        <v>12</v>
      </c>
      <c r="O345">
        <v>6</v>
      </c>
      <c r="P345">
        <v>7</v>
      </c>
      <c r="Q345">
        <v>13</v>
      </c>
      <c r="R345">
        <v>11</v>
      </c>
      <c r="S345">
        <v>4</v>
      </c>
      <c r="T345">
        <v>5</v>
      </c>
      <c r="U345">
        <v>1</v>
      </c>
      <c r="V345">
        <v>2</v>
      </c>
      <c r="W345">
        <v>0</v>
      </c>
      <c r="X345">
        <v>0</v>
      </c>
    </row>
    <row r="346" spans="1:24" x14ac:dyDescent="0.25">
      <c r="A346" t="s">
        <v>23</v>
      </c>
      <c r="B346" t="s">
        <v>3187</v>
      </c>
      <c r="C346" s="7">
        <v>0.625</v>
      </c>
      <c r="D346" t="s">
        <v>36</v>
      </c>
      <c r="E346" t="s">
        <v>49</v>
      </c>
      <c r="F346">
        <v>2</v>
      </c>
      <c r="G346">
        <v>2</v>
      </c>
      <c r="H346" t="s">
        <v>34</v>
      </c>
      <c r="I346">
        <v>0</v>
      </c>
      <c r="J346">
        <v>0</v>
      </c>
      <c r="K346" t="s">
        <v>34</v>
      </c>
      <c r="L346" t="s">
        <v>2839</v>
      </c>
      <c r="M346">
        <v>19</v>
      </c>
      <c r="N346">
        <v>14</v>
      </c>
      <c r="O346">
        <v>6</v>
      </c>
      <c r="P346">
        <v>4</v>
      </c>
      <c r="Q346">
        <v>7</v>
      </c>
      <c r="R346">
        <v>11</v>
      </c>
      <c r="S346">
        <v>9</v>
      </c>
      <c r="T346">
        <v>3</v>
      </c>
      <c r="U346">
        <v>1</v>
      </c>
      <c r="V346">
        <v>3</v>
      </c>
      <c r="W346">
        <v>0</v>
      </c>
      <c r="X346">
        <v>0</v>
      </c>
    </row>
    <row r="347" spans="1:24" x14ac:dyDescent="0.25">
      <c r="A347" t="s">
        <v>23</v>
      </c>
      <c r="B347" t="s">
        <v>3187</v>
      </c>
      <c r="C347" s="7">
        <v>0.625</v>
      </c>
      <c r="D347" t="s">
        <v>356</v>
      </c>
      <c r="E347" t="s">
        <v>905</v>
      </c>
      <c r="F347">
        <v>1</v>
      </c>
      <c r="G347">
        <v>0</v>
      </c>
      <c r="H347" t="s">
        <v>27</v>
      </c>
      <c r="I347">
        <v>1</v>
      </c>
      <c r="J347">
        <v>0</v>
      </c>
      <c r="K347" t="s">
        <v>27</v>
      </c>
      <c r="L347" t="s">
        <v>2336</v>
      </c>
      <c r="M347">
        <v>15</v>
      </c>
      <c r="N347">
        <v>6</v>
      </c>
      <c r="O347">
        <v>7</v>
      </c>
      <c r="P347">
        <v>1</v>
      </c>
      <c r="Q347">
        <v>11</v>
      </c>
      <c r="R347">
        <v>18</v>
      </c>
      <c r="S347">
        <v>8</v>
      </c>
      <c r="T347">
        <v>5</v>
      </c>
      <c r="U347">
        <v>2</v>
      </c>
      <c r="V347">
        <v>1</v>
      </c>
      <c r="W347">
        <v>0</v>
      </c>
      <c r="X347">
        <v>1</v>
      </c>
    </row>
    <row r="348" spans="1:24" x14ac:dyDescent="0.25">
      <c r="A348" t="s">
        <v>23</v>
      </c>
      <c r="B348" t="s">
        <v>3187</v>
      </c>
      <c r="C348" s="7">
        <v>0.72916666666666663</v>
      </c>
      <c r="D348" t="s">
        <v>2612</v>
      </c>
      <c r="E348" t="s">
        <v>57</v>
      </c>
      <c r="F348">
        <v>4</v>
      </c>
      <c r="G348">
        <v>0</v>
      </c>
      <c r="H348" t="s">
        <v>27</v>
      </c>
      <c r="I348">
        <v>1</v>
      </c>
      <c r="J348">
        <v>0</v>
      </c>
      <c r="K348" t="s">
        <v>27</v>
      </c>
      <c r="L348" t="s">
        <v>2763</v>
      </c>
      <c r="M348">
        <v>17</v>
      </c>
      <c r="N348">
        <v>15</v>
      </c>
      <c r="O348">
        <v>6</v>
      </c>
      <c r="P348">
        <v>5</v>
      </c>
      <c r="Q348">
        <v>13</v>
      </c>
      <c r="R348">
        <v>9</v>
      </c>
      <c r="S348">
        <v>7</v>
      </c>
      <c r="T348">
        <v>6</v>
      </c>
      <c r="U348">
        <v>0</v>
      </c>
      <c r="V348">
        <v>2</v>
      </c>
      <c r="W348">
        <v>0</v>
      </c>
      <c r="X348">
        <v>0</v>
      </c>
    </row>
    <row r="349" spans="1:24" x14ac:dyDescent="0.25">
      <c r="A349" t="s">
        <v>23</v>
      </c>
      <c r="B349" t="s">
        <v>3187</v>
      </c>
      <c r="C349" s="7">
        <v>0.82291666666666663</v>
      </c>
      <c r="D349" t="s">
        <v>53</v>
      </c>
      <c r="E349" t="s">
        <v>42</v>
      </c>
      <c r="F349">
        <v>1</v>
      </c>
      <c r="G349">
        <v>1</v>
      </c>
      <c r="H349" t="s">
        <v>34</v>
      </c>
      <c r="I349">
        <v>0</v>
      </c>
      <c r="J349">
        <v>0</v>
      </c>
      <c r="K349" t="s">
        <v>34</v>
      </c>
      <c r="L349" t="s">
        <v>62</v>
      </c>
      <c r="M349">
        <v>22</v>
      </c>
      <c r="N349">
        <v>8</v>
      </c>
      <c r="O349">
        <v>3</v>
      </c>
      <c r="P349">
        <v>3</v>
      </c>
      <c r="Q349">
        <v>12</v>
      </c>
      <c r="R349">
        <v>8</v>
      </c>
      <c r="S349">
        <v>11</v>
      </c>
      <c r="T349">
        <v>5</v>
      </c>
      <c r="U349">
        <v>3</v>
      </c>
      <c r="V349">
        <v>2</v>
      </c>
      <c r="W349">
        <v>0</v>
      </c>
      <c r="X349">
        <v>0</v>
      </c>
    </row>
    <row r="350" spans="1:24" x14ac:dyDescent="0.25">
      <c r="A350" t="s">
        <v>23</v>
      </c>
      <c r="B350" t="s">
        <v>3188</v>
      </c>
      <c r="C350" s="7">
        <v>0.58333333333333337</v>
      </c>
      <c r="D350" t="s">
        <v>54</v>
      </c>
      <c r="E350" t="s">
        <v>457</v>
      </c>
      <c r="F350">
        <v>2</v>
      </c>
      <c r="G350">
        <v>1</v>
      </c>
      <c r="H350" t="s">
        <v>27</v>
      </c>
      <c r="I350">
        <v>2</v>
      </c>
      <c r="J350">
        <v>0</v>
      </c>
      <c r="K350" t="s">
        <v>27</v>
      </c>
      <c r="L350" t="s">
        <v>2582</v>
      </c>
      <c r="M350">
        <v>19</v>
      </c>
      <c r="N350">
        <v>3</v>
      </c>
      <c r="O350">
        <v>9</v>
      </c>
      <c r="P350">
        <v>2</v>
      </c>
      <c r="Q350">
        <v>13</v>
      </c>
      <c r="R350">
        <v>15</v>
      </c>
      <c r="S350">
        <v>8</v>
      </c>
      <c r="T350">
        <v>2</v>
      </c>
      <c r="U350">
        <v>2</v>
      </c>
      <c r="V350">
        <v>2</v>
      </c>
      <c r="W350">
        <v>0</v>
      </c>
      <c r="X350">
        <v>1</v>
      </c>
    </row>
    <row r="351" spans="1:24" x14ac:dyDescent="0.25">
      <c r="A351" t="s">
        <v>23</v>
      </c>
      <c r="B351" t="s">
        <v>3188</v>
      </c>
      <c r="C351" s="7">
        <v>0.58333333333333337</v>
      </c>
      <c r="D351" t="s">
        <v>1227</v>
      </c>
      <c r="E351" t="s">
        <v>30</v>
      </c>
      <c r="F351">
        <v>1</v>
      </c>
      <c r="G351">
        <v>2</v>
      </c>
      <c r="H351" t="s">
        <v>47</v>
      </c>
      <c r="I351">
        <v>1</v>
      </c>
      <c r="J351">
        <v>2</v>
      </c>
      <c r="K351" t="s">
        <v>47</v>
      </c>
      <c r="L351" t="s">
        <v>318</v>
      </c>
      <c r="M351">
        <v>16</v>
      </c>
      <c r="N351">
        <v>10</v>
      </c>
      <c r="O351">
        <v>9</v>
      </c>
      <c r="P351">
        <v>4</v>
      </c>
      <c r="Q351">
        <v>11</v>
      </c>
      <c r="R351">
        <v>6</v>
      </c>
      <c r="S351">
        <v>6</v>
      </c>
      <c r="T351">
        <v>1</v>
      </c>
      <c r="U351">
        <v>3</v>
      </c>
      <c r="V351">
        <v>0</v>
      </c>
      <c r="W351">
        <v>0</v>
      </c>
      <c r="X351">
        <v>0</v>
      </c>
    </row>
    <row r="352" spans="1:24" x14ac:dyDescent="0.25">
      <c r="A352" t="s">
        <v>23</v>
      </c>
      <c r="B352" t="s">
        <v>3188</v>
      </c>
      <c r="C352" s="7">
        <v>0.58333333333333337</v>
      </c>
      <c r="D352" t="s">
        <v>139</v>
      </c>
      <c r="E352" t="s">
        <v>26</v>
      </c>
      <c r="F352">
        <v>0</v>
      </c>
      <c r="G352">
        <v>4</v>
      </c>
      <c r="H352" t="s">
        <v>47</v>
      </c>
      <c r="I352">
        <v>0</v>
      </c>
      <c r="J352">
        <v>3</v>
      </c>
      <c r="K352" t="s">
        <v>47</v>
      </c>
      <c r="L352" t="s">
        <v>2879</v>
      </c>
      <c r="M352">
        <v>8</v>
      </c>
      <c r="N352">
        <v>13</v>
      </c>
      <c r="O352">
        <v>2</v>
      </c>
      <c r="P352">
        <v>5</v>
      </c>
      <c r="Q352">
        <v>7</v>
      </c>
      <c r="R352">
        <v>7</v>
      </c>
      <c r="S352">
        <v>9</v>
      </c>
      <c r="T352">
        <v>5</v>
      </c>
      <c r="U352">
        <v>1</v>
      </c>
      <c r="V352">
        <v>1</v>
      </c>
      <c r="W352">
        <v>0</v>
      </c>
      <c r="X352">
        <v>0</v>
      </c>
    </row>
    <row r="353" spans="1:24" x14ac:dyDescent="0.25">
      <c r="A353" t="s">
        <v>23</v>
      </c>
      <c r="B353" t="s">
        <v>3188</v>
      </c>
      <c r="C353" s="7">
        <v>0.6875</v>
      </c>
      <c r="D353" t="s">
        <v>43</v>
      </c>
      <c r="E353" t="s">
        <v>58</v>
      </c>
      <c r="F353">
        <v>5</v>
      </c>
      <c r="G353">
        <v>0</v>
      </c>
      <c r="H353" t="s">
        <v>27</v>
      </c>
      <c r="I353">
        <v>2</v>
      </c>
      <c r="J353">
        <v>0</v>
      </c>
      <c r="K353" t="s">
        <v>27</v>
      </c>
      <c r="L353" t="s">
        <v>35</v>
      </c>
      <c r="M353">
        <v>21</v>
      </c>
      <c r="N353">
        <v>7</v>
      </c>
      <c r="O353">
        <v>9</v>
      </c>
      <c r="P353">
        <v>3</v>
      </c>
      <c r="Q353">
        <v>6</v>
      </c>
      <c r="R353">
        <v>11</v>
      </c>
      <c r="S353">
        <v>8</v>
      </c>
      <c r="T353">
        <v>2</v>
      </c>
      <c r="U353">
        <v>1</v>
      </c>
      <c r="V353">
        <v>3</v>
      </c>
      <c r="W353">
        <v>0</v>
      </c>
      <c r="X353">
        <v>0</v>
      </c>
    </row>
    <row r="354" spans="1:24" x14ac:dyDescent="0.25">
      <c r="A354" t="s">
        <v>23</v>
      </c>
      <c r="B354" t="s">
        <v>3189</v>
      </c>
      <c r="C354" s="7">
        <v>0.83333333333333337</v>
      </c>
      <c r="D354" t="s">
        <v>25</v>
      </c>
      <c r="E354" t="s">
        <v>53</v>
      </c>
      <c r="F354">
        <v>1</v>
      </c>
      <c r="G354">
        <v>2</v>
      </c>
      <c r="H354" t="s">
        <v>47</v>
      </c>
      <c r="I354">
        <v>1</v>
      </c>
      <c r="J354">
        <v>1</v>
      </c>
      <c r="K354" t="s">
        <v>34</v>
      </c>
      <c r="L354" t="s">
        <v>98</v>
      </c>
      <c r="M354">
        <v>9</v>
      </c>
      <c r="N354">
        <v>17</v>
      </c>
      <c r="O354">
        <v>4</v>
      </c>
      <c r="P354">
        <v>6</v>
      </c>
      <c r="Q354">
        <v>10</v>
      </c>
      <c r="R354">
        <v>12</v>
      </c>
      <c r="S354">
        <v>2</v>
      </c>
      <c r="T354">
        <v>3</v>
      </c>
      <c r="U354">
        <v>0</v>
      </c>
      <c r="V354">
        <v>0</v>
      </c>
      <c r="W354">
        <v>0</v>
      </c>
      <c r="X354">
        <v>0</v>
      </c>
    </row>
    <row r="355" spans="1:24" x14ac:dyDescent="0.25">
      <c r="A355" t="s">
        <v>23</v>
      </c>
      <c r="B355" t="s">
        <v>3190</v>
      </c>
      <c r="C355" s="7">
        <v>0.8125</v>
      </c>
      <c r="D355" t="s">
        <v>457</v>
      </c>
      <c r="E355" t="s">
        <v>36</v>
      </c>
      <c r="F355">
        <v>0</v>
      </c>
      <c r="G355">
        <v>3</v>
      </c>
      <c r="H355" t="s">
        <v>47</v>
      </c>
      <c r="I355">
        <v>0</v>
      </c>
      <c r="J355">
        <v>1</v>
      </c>
      <c r="K355" t="s">
        <v>47</v>
      </c>
      <c r="L355" t="s">
        <v>41</v>
      </c>
      <c r="M355">
        <v>5</v>
      </c>
      <c r="N355">
        <v>17</v>
      </c>
      <c r="O355">
        <v>0</v>
      </c>
      <c r="P355">
        <v>4</v>
      </c>
      <c r="Q355">
        <v>10</v>
      </c>
      <c r="R355">
        <v>14</v>
      </c>
      <c r="S355">
        <v>1</v>
      </c>
      <c r="T355">
        <v>5</v>
      </c>
      <c r="U355">
        <v>1</v>
      </c>
      <c r="V355">
        <v>0</v>
      </c>
      <c r="W355">
        <v>1</v>
      </c>
      <c r="X355">
        <v>0</v>
      </c>
    </row>
    <row r="356" spans="1:24" x14ac:dyDescent="0.25">
      <c r="A356" t="s">
        <v>23</v>
      </c>
      <c r="B356" t="s">
        <v>3190</v>
      </c>
      <c r="C356" s="7">
        <v>0.82291666666666663</v>
      </c>
      <c r="D356" t="s">
        <v>1227</v>
      </c>
      <c r="E356" t="s">
        <v>139</v>
      </c>
      <c r="F356">
        <v>3</v>
      </c>
      <c r="G356">
        <v>0</v>
      </c>
      <c r="H356" t="s">
        <v>27</v>
      </c>
      <c r="I356">
        <v>0</v>
      </c>
      <c r="J356">
        <v>0</v>
      </c>
      <c r="K356" t="s">
        <v>34</v>
      </c>
      <c r="L356" t="s">
        <v>2402</v>
      </c>
      <c r="M356">
        <v>20</v>
      </c>
      <c r="N356">
        <v>9</v>
      </c>
      <c r="O356">
        <v>8</v>
      </c>
      <c r="P356">
        <v>5</v>
      </c>
      <c r="Q356">
        <v>10</v>
      </c>
      <c r="R356">
        <v>5</v>
      </c>
      <c r="S356">
        <v>10</v>
      </c>
      <c r="T356">
        <v>2</v>
      </c>
      <c r="U356">
        <v>0</v>
      </c>
      <c r="V356">
        <v>0</v>
      </c>
      <c r="W356">
        <v>0</v>
      </c>
      <c r="X356">
        <v>0</v>
      </c>
    </row>
    <row r="357" spans="1:24" x14ac:dyDescent="0.25">
      <c r="A357" t="s">
        <v>23</v>
      </c>
      <c r="B357" t="s">
        <v>3190</v>
      </c>
      <c r="C357" s="7">
        <v>0.82291666666666663</v>
      </c>
      <c r="D357" t="s">
        <v>905</v>
      </c>
      <c r="E357" t="s">
        <v>30</v>
      </c>
      <c r="F357">
        <v>0</v>
      </c>
      <c r="G357">
        <v>0</v>
      </c>
      <c r="H357" t="s">
        <v>34</v>
      </c>
      <c r="I357">
        <v>0</v>
      </c>
      <c r="J357">
        <v>0</v>
      </c>
      <c r="K357" t="s">
        <v>34</v>
      </c>
      <c r="L357" t="s">
        <v>28</v>
      </c>
      <c r="M357">
        <v>6</v>
      </c>
      <c r="N357">
        <v>16</v>
      </c>
      <c r="O357">
        <v>0</v>
      </c>
      <c r="P357">
        <v>5</v>
      </c>
      <c r="Q357">
        <v>5</v>
      </c>
      <c r="R357">
        <v>12</v>
      </c>
      <c r="S357">
        <v>1</v>
      </c>
      <c r="T357">
        <v>13</v>
      </c>
      <c r="U357">
        <v>1</v>
      </c>
      <c r="V357">
        <v>2</v>
      </c>
      <c r="W357">
        <v>0</v>
      </c>
      <c r="X357">
        <v>0</v>
      </c>
    </row>
    <row r="358" spans="1:24" x14ac:dyDescent="0.25">
      <c r="A358" t="s">
        <v>23</v>
      </c>
      <c r="B358" t="s">
        <v>3190</v>
      </c>
      <c r="C358" s="7">
        <v>0.84375</v>
      </c>
      <c r="D358" t="s">
        <v>49</v>
      </c>
      <c r="E358" t="s">
        <v>43</v>
      </c>
      <c r="F358">
        <v>1</v>
      </c>
      <c r="G358">
        <v>5</v>
      </c>
      <c r="H358" t="s">
        <v>47</v>
      </c>
      <c r="I358">
        <v>1</v>
      </c>
      <c r="J358">
        <v>3</v>
      </c>
      <c r="K358" t="s">
        <v>47</v>
      </c>
      <c r="L358" t="s">
        <v>55</v>
      </c>
      <c r="M358">
        <v>7</v>
      </c>
      <c r="N358">
        <v>16</v>
      </c>
      <c r="O358">
        <v>3</v>
      </c>
      <c r="P358">
        <v>5</v>
      </c>
      <c r="Q358">
        <v>2</v>
      </c>
      <c r="R358">
        <v>10</v>
      </c>
      <c r="S358">
        <v>6</v>
      </c>
      <c r="T358">
        <v>2</v>
      </c>
      <c r="U358">
        <v>0</v>
      </c>
      <c r="V358">
        <v>1</v>
      </c>
      <c r="W358">
        <v>0</v>
      </c>
      <c r="X358">
        <v>0</v>
      </c>
    </row>
    <row r="359" spans="1:24" x14ac:dyDescent="0.25">
      <c r="A359" t="s">
        <v>23</v>
      </c>
      <c r="B359" t="s">
        <v>3191</v>
      </c>
      <c r="C359" s="7">
        <v>0.82291666666666663</v>
      </c>
      <c r="D359" t="s">
        <v>42</v>
      </c>
      <c r="E359" t="s">
        <v>54</v>
      </c>
      <c r="F359">
        <v>3</v>
      </c>
      <c r="G359">
        <v>0</v>
      </c>
      <c r="H359" t="s">
        <v>27</v>
      </c>
      <c r="I359">
        <v>2</v>
      </c>
      <c r="J359">
        <v>0</v>
      </c>
      <c r="K359" t="s">
        <v>27</v>
      </c>
      <c r="L359" t="s">
        <v>2309</v>
      </c>
      <c r="M359">
        <v>16</v>
      </c>
      <c r="N359">
        <v>8</v>
      </c>
      <c r="O359">
        <v>6</v>
      </c>
      <c r="P359">
        <v>4</v>
      </c>
      <c r="Q359">
        <v>8</v>
      </c>
      <c r="R359">
        <v>15</v>
      </c>
      <c r="S359">
        <v>2</v>
      </c>
      <c r="T359">
        <v>2</v>
      </c>
      <c r="U359">
        <v>1</v>
      </c>
      <c r="V359">
        <v>3</v>
      </c>
      <c r="W359">
        <v>0</v>
      </c>
      <c r="X359">
        <v>1</v>
      </c>
    </row>
    <row r="360" spans="1:24" x14ac:dyDescent="0.25">
      <c r="A360" t="s">
        <v>23</v>
      </c>
      <c r="B360" t="s">
        <v>3192</v>
      </c>
      <c r="C360" s="7">
        <v>0.5</v>
      </c>
      <c r="D360" t="s">
        <v>42</v>
      </c>
      <c r="E360" t="s">
        <v>588</v>
      </c>
      <c r="F360">
        <v>1</v>
      </c>
      <c r="G360">
        <v>0</v>
      </c>
      <c r="H360" t="s">
        <v>27</v>
      </c>
      <c r="I360">
        <v>1</v>
      </c>
      <c r="J360">
        <v>0</v>
      </c>
      <c r="K360" t="s">
        <v>27</v>
      </c>
      <c r="L360" t="s">
        <v>64</v>
      </c>
      <c r="M360">
        <v>21</v>
      </c>
      <c r="N360">
        <v>8</v>
      </c>
      <c r="O360">
        <v>8</v>
      </c>
      <c r="P360">
        <v>1</v>
      </c>
      <c r="Q360">
        <v>12</v>
      </c>
      <c r="R360">
        <v>8</v>
      </c>
      <c r="S360">
        <v>8</v>
      </c>
      <c r="T360">
        <v>2</v>
      </c>
      <c r="U360">
        <v>3</v>
      </c>
      <c r="V360">
        <v>2</v>
      </c>
      <c r="W360">
        <v>0</v>
      </c>
      <c r="X360">
        <v>0</v>
      </c>
    </row>
    <row r="361" spans="1:24" x14ac:dyDescent="0.25">
      <c r="A361" t="s">
        <v>23</v>
      </c>
      <c r="B361" t="s">
        <v>3192</v>
      </c>
      <c r="C361" s="7">
        <v>0.58333333333333337</v>
      </c>
      <c r="D361" t="s">
        <v>25</v>
      </c>
      <c r="E361" t="s">
        <v>356</v>
      </c>
      <c r="F361">
        <v>1</v>
      </c>
      <c r="G361">
        <v>1</v>
      </c>
      <c r="H361" t="s">
        <v>34</v>
      </c>
      <c r="I361">
        <v>0</v>
      </c>
      <c r="J361">
        <v>0</v>
      </c>
      <c r="K361" t="s">
        <v>34</v>
      </c>
      <c r="L361" t="s">
        <v>2582</v>
      </c>
      <c r="M361">
        <v>13</v>
      </c>
      <c r="N361">
        <v>16</v>
      </c>
      <c r="O361">
        <v>4</v>
      </c>
      <c r="P361">
        <v>4</v>
      </c>
      <c r="Q361">
        <v>11</v>
      </c>
      <c r="R361">
        <v>15</v>
      </c>
      <c r="S361">
        <v>1</v>
      </c>
      <c r="T361">
        <v>5</v>
      </c>
      <c r="U361">
        <v>1</v>
      </c>
      <c r="V361">
        <v>3</v>
      </c>
      <c r="W361">
        <v>0</v>
      </c>
      <c r="X361">
        <v>0</v>
      </c>
    </row>
    <row r="362" spans="1:24" x14ac:dyDescent="0.25">
      <c r="A362" t="s">
        <v>23</v>
      </c>
      <c r="B362" t="s">
        <v>3192</v>
      </c>
      <c r="C362" s="7">
        <v>0.58333333333333337</v>
      </c>
      <c r="D362" t="s">
        <v>457</v>
      </c>
      <c r="E362" t="s">
        <v>2612</v>
      </c>
      <c r="F362">
        <v>1</v>
      </c>
      <c r="G362">
        <v>1</v>
      </c>
      <c r="H362" t="s">
        <v>34</v>
      </c>
      <c r="I362">
        <v>0</v>
      </c>
      <c r="J362">
        <v>1</v>
      </c>
      <c r="K362" t="s">
        <v>47</v>
      </c>
      <c r="L362" t="s">
        <v>28</v>
      </c>
      <c r="M362">
        <v>19</v>
      </c>
      <c r="N362">
        <v>16</v>
      </c>
      <c r="O362">
        <v>5</v>
      </c>
      <c r="P362">
        <v>6</v>
      </c>
      <c r="Q362">
        <v>16</v>
      </c>
      <c r="R362">
        <v>8</v>
      </c>
      <c r="S362">
        <v>8</v>
      </c>
      <c r="T362">
        <v>1</v>
      </c>
      <c r="U362">
        <v>3</v>
      </c>
      <c r="V362">
        <v>2</v>
      </c>
      <c r="W362">
        <v>0</v>
      </c>
      <c r="X362">
        <v>0</v>
      </c>
    </row>
    <row r="363" spans="1:24" x14ac:dyDescent="0.25">
      <c r="A363" t="s">
        <v>23</v>
      </c>
      <c r="B363" t="s">
        <v>3192</v>
      </c>
      <c r="C363" s="7">
        <v>0.58333333333333337</v>
      </c>
      <c r="D363" t="s">
        <v>905</v>
      </c>
      <c r="E363" t="s">
        <v>1227</v>
      </c>
      <c r="F363">
        <v>1</v>
      </c>
      <c r="G363">
        <v>5</v>
      </c>
      <c r="H363" t="s">
        <v>47</v>
      </c>
      <c r="I363">
        <v>1</v>
      </c>
      <c r="J363">
        <v>2</v>
      </c>
      <c r="K363" t="s">
        <v>47</v>
      </c>
      <c r="L363" t="s">
        <v>2953</v>
      </c>
      <c r="M363">
        <v>13</v>
      </c>
      <c r="N363">
        <v>13</v>
      </c>
      <c r="O363">
        <v>5</v>
      </c>
      <c r="P363">
        <v>7</v>
      </c>
      <c r="Q363">
        <v>4</v>
      </c>
      <c r="R363">
        <v>6</v>
      </c>
      <c r="S363">
        <v>7</v>
      </c>
      <c r="T363">
        <v>3</v>
      </c>
      <c r="U363">
        <v>0</v>
      </c>
      <c r="V363">
        <v>1</v>
      </c>
      <c r="W363">
        <v>0</v>
      </c>
      <c r="X363">
        <v>0</v>
      </c>
    </row>
    <row r="364" spans="1:24" x14ac:dyDescent="0.25">
      <c r="A364" t="s">
        <v>23</v>
      </c>
      <c r="B364" t="s">
        <v>3192</v>
      </c>
      <c r="C364" s="7">
        <v>0.58333333333333337</v>
      </c>
      <c r="D364" t="s">
        <v>26</v>
      </c>
      <c r="E364" t="s">
        <v>43</v>
      </c>
      <c r="F364">
        <v>2</v>
      </c>
      <c r="G364">
        <v>2</v>
      </c>
      <c r="H364" t="s">
        <v>34</v>
      </c>
      <c r="I364">
        <v>2</v>
      </c>
      <c r="J364">
        <v>0</v>
      </c>
      <c r="K364" t="s">
        <v>27</v>
      </c>
      <c r="L364" t="s">
        <v>41</v>
      </c>
      <c r="M364">
        <v>6</v>
      </c>
      <c r="N364">
        <v>31</v>
      </c>
      <c r="O364">
        <v>2</v>
      </c>
      <c r="P364">
        <v>8</v>
      </c>
      <c r="Q364">
        <v>9</v>
      </c>
      <c r="R364">
        <v>5</v>
      </c>
      <c r="S364">
        <v>4</v>
      </c>
      <c r="T364">
        <v>9</v>
      </c>
      <c r="U364">
        <v>3</v>
      </c>
      <c r="V364">
        <v>1</v>
      </c>
      <c r="W364">
        <v>0</v>
      </c>
      <c r="X364">
        <v>0</v>
      </c>
    </row>
    <row r="365" spans="1:24" x14ac:dyDescent="0.25">
      <c r="A365" t="s">
        <v>23</v>
      </c>
      <c r="B365" t="s">
        <v>3192</v>
      </c>
      <c r="C365" s="7">
        <v>0.58333333333333337</v>
      </c>
      <c r="D365" t="s">
        <v>49</v>
      </c>
      <c r="E365" t="s">
        <v>139</v>
      </c>
      <c r="F365">
        <v>1</v>
      </c>
      <c r="G365">
        <v>1</v>
      </c>
      <c r="H365" t="s">
        <v>34</v>
      </c>
      <c r="I365">
        <v>0</v>
      </c>
      <c r="J365">
        <v>1</v>
      </c>
      <c r="K365" t="s">
        <v>47</v>
      </c>
      <c r="L365" t="s">
        <v>2955</v>
      </c>
      <c r="M365">
        <v>17</v>
      </c>
      <c r="N365">
        <v>11</v>
      </c>
      <c r="O365">
        <v>4</v>
      </c>
      <c r="P365">
        <v>2</v>
      </c>
      <c r="Q365">
        <v>5</v>
      </c>
      <c r="R365">
        <v>10</v>
      </c>
      <c r="S365">
        <v>5</v>
      </c>
      <c r="T365">
        <v>3</v>
      </c>
      <c r="U365">
        <v>0</v>
      </c>
      <c r="V365">
        <v>3</v>
      </c>
      <c r="W365">
        <v>0</v>
      </c>
      <c r="X365">
        <v>0</v>
      </c>
    </row>
    <row r="366" spans="1:24" x14ac:dyDescent="0.25">
      <c r="A366" t="s">
        <v>23</v>
      </c>
      <c r="B366" t="s">
        <v>3192</v>
      </c>
      <c r="C366" s="7">
        <v>0.6875</v>
      </c>
      <c r="D366" t="s">
        <v>30</v>
      </c>
      <c r="E366" t="s">
        <v>2952</v>
      </c>
      <c r="F366">
        <v>2</v>
      </c>
      <c r="G366">
        <v>3</v>
      </c>
      <c r="H366" t="s">
        <v>47</v>
      </c>
      <c r="I366">
        <v>2</v>
      </c>
      <c r="J366">
        <v>1</v>
      </c>
      <c r="K366" t="s">
        <v>27</v>
      </c>
      <c r="L366" t="s">
        <v>62</v>
      </c>
      <c r="M366">
        <v>10</v>
      </c>
      <c r="N366">
        <v>18</v>
      </c>
      <c r="O366">
        <v>5</v>
      </c>
      <c r="P366">
        <v>7</v>
      </c>
      <c r="Q366">
        <v>8</v>
      </c>
      <c r="R366">
        <v>8</v>
      </c>
      <c r="S366">
        <v>5</v>
      </c>
      <c r="T366">
        <v>2</v>
      </c>
      <c r="U366">
        <v>0</v>
      </c>
      <c r="V366">
        <v>3</v>
      </c>
      <c r="W366">
        <v>2</v>
      </c>
      <c r="X366">
        <v>0</v>
      </c>
    </row>
    <row r="367" spans="1:24" x14ac:dyDescent="0.25">
      <c r="A367" t="s">
        <v>23</v>
      </c>
      <c r="B367" t="s">
        <v>3193</v>
      </c>
      <c r="C367" s="7">
        <v>0.83333333333333337</v>
      </c>
      <c r="D367" t="s">
        <v>58</v>
      </c>
      <c r="E367" t="s">
        <v>54</v>
      </c>
      <c r="F367">
        <v>2</v>
      </c>
      <c r="G367">
        <v>0</v>
      </c>
      <c r="H367" t="s">
        <v>27</v>
      </c>
      <c r="I367">
        <v>0</v>
      </c>
      <c r="J367">
        <v>0</v>
      </c>
      <c r="K367" t="s">
        <v>34</v>
      </c>
      <c r="L367" t="s">
        <v>2892</v>
      </c>
      <c r="M367">
        <v>16</v>
      </c>
      <c r="N367">
        <v>11</v>
      </c>
      <c r="O367">
        <v>4</v>
      </c>
      <c r="P367">
        <v>2</v>
      </c>
      <c r="Q367">
        <v>11</v>
      </c>
      <c r="R367">
        <v>8</v>
      </c>
      <c r="S367">
        <v>12</v>
      </c>
      <c r="T367">
        <v>8</v>
      </c>
      <c r="U367">
        <v>0</v>
      </c>
      <c r="V367">
        <v>3</v>
      </c>
      <c r="W367">
        <v>0</v>
      </c>
      <c r="X367">
        <v>0</v>
      </c>
    </row>
    <row r="368" spans="1:24" x14ac:dyDescent="0.25">
      <c r="A368" t="s">
        <v>23</v>
      </c>
      <c r="B368" t="s">
        <v>3194</v>
      </c>
      <c r="C368" s="7">
        <v>0.82291666666666663</v>
      </c>
      <c r="D368" t="s">
        <v>248</v>
      </c>
      <c r="E368" t="s">
        <v>53</v>
      </c>
      <c r="F368">
        <v>1</v>
      </c>
      <c r="G368">
        <v>2</v>
      </c>
      <c r="H368" t="s">
        <v>47</v>
      </c>
      <c r="I368">
        <v>1</v>
      </c>
      <c r="J368">
        <v>1</v>
      </c>
      <c r="K368" t="s">
        <v>34</v>
      </c>
      <c r="L368" t="s">
        <v>55</v>
      </c>
      <c r="M368">
        <v>4</v>
      </c>
      <c r="N368">
        <v>24</v>
      </c>
      <c r="O368">
        <v>2</v>
      </c>
      <c r="P368">
        <v>5</v>
      </c>
      <c r="Q368">
        <v>6</v>
      </c>
      <c r="R368">
        <v>6</v>
      </c>
      <c r="S368">
        <v>1</v>
      </c>
      <c r="T368">
        <v>9</v>
      </c>
      <c r="U368">
        <v>2</v>
      </c>
      <c r="V368">
        <v>0</v>
      </c>
      <c r="W368">
        <v>0</v>
      </c>
      <c r="X368">
        <v>0</v>
      </c>
    </row>
    <row r="369" spans="1:24" x14ac:dyDescent="0.25">
      <c r="A369" t="s">
        <v>23</v>
      </c>
      <c r="B369" t="s">
        <v>3195</v>
      </c>
      <c r="C369" s="7">
        <v>0.82291666666666663</v>
      </c>
      <c r="D369" t="s">
        <v>30</v>
      </c>
      <c r="E369" t="s">
        <v>356</v>
      </c>
      <c r="F369">
        <v>3</v>
      </c>
      <c r="G369">
        <v>2</v>
      </c>
      <c r="H369" t="s">
        <v>27</v>
      </c>
      <c r="I369">
        <v>0</v>
      </c>
      <c r="J369">
        <v>2</v>
      </c>
      <c r="K369" t="s">
        <v>47</v>
      </c>
      <c r="L369" t="s">
        <v>41</v>
      </c>
      <c r="M369">
        <v>12</v>
      </c>
      <c r="N369">
        <v>7</v>
      </c>
      <c r="O369">
        <v>6</v>
      </c>
      <c r="P369">
        <v>5</v>
      </c>
      <c r="Q369">
        <v>9</v>
      </c>
      <c r="R369">
        <v>13</v>
      </c>
      <c r="S369">
        <v>4</v>
      </c>
      <c r="T369">
        <v>5</v>
      </c>
      <c r="U369">
        <v>2</v>
      </c>
      <c r="V369">
        <v>3</v>
      </c>
      <c r="W369">
        <v>0</v>
      </c>
      <c r="X369">
        <v>0</v>
      </c>
    </row>
    <row r="370" spans="1:24" x14ac:dyDescent="0.25">
      <c r="A370" t="s">
        <v>23</v>
      </c>
      <c r="B370" t="s">
        <v>3195</v>
      </c>
      <c r="C370" s="7">
        <v>0.83333333333333337</v>
      </c>
      <c r="D370" t="s">
        <v>25</v>
      </c>
      <c r="E370" t="s">
        <v>588</v>
      </c>
      <c r="F370">
        <v>1</v>
      </c>
      <c r="G370">
        <v>1</v>
      </c>
      <c r="H370" t="s">
        <v>34</v>
      </c>
      <c r="I370">
        <v>0</v>
      </c>
      <c r="J370">
        <v>1</v>
      </c>
      <c r="K370" t="s">
        <v>47</v>
      </c>
      <c r="L370" t="s">
        <v>2309</v>
      </c>
      <c r="M370">
        <v>22</v>
      </c>
      <c r="N370">
        <v>10</v>
      </c>
      <c r="O370">
        <v>9</v>
      </c>
      <c r="P370">
        <v>5</v>
      </c>
      <c r="Q370">
        <v>11</v>
      </c>
      <c r="R370">
        <v>20</v>
      </c>
      <c r="S370">
        <v>13</v>
      </c>
      <c r="T370">
        <v>6</v>
      </c>
      <c r="U370">
        <v>0</v>
      </c>
      <c r="V370">
        <v>1</v>
      </c>
      <c r="W370">
        <v>0</v>
      </c>
      <c r="X370">
        <v>1</v>
      </c>
    </row>
    <row r="371" spans="1:24" x14ac:dyDescent="0.25">
      <c r="A371" t="s">
        <v>23</v>
      </c>
      <c r="B371" t="s">
        <v>3195</v>
      </c>
      <c r="C371" s="7">
        <v>0.83333333333333337</v>
      </c>
      <c r="D371" t="s">
        <v>36</v>
      </c>
      <c r="E371" t="s">
        <v>1227</v>
      </c>
      <c r="F371">
        <v>1</v>
      </c>
      <c r="G371">
        <v>1</v>
      </c>
      <c r="H371" t="s">
        <v>34</v>
      </c>
      <c r="I371">
        <v>1</v>
      </c>
      <c r="J371">
        <v>1</v>
      </c>
      <c r="K371" t="s">
        <v>34</v>
      </c>
      <c r="L371" t="s">
        <v>35</v>
      </c>
      <c r="M371">
        <v>20</v>
      </c>
      <c r="N371">
        <v>2</v>
      </c>
      <c r="O371">
        <v>7</v>
      </c>
      <c r="P371">
        <v>1</v>
      </c>
      <c r="Q371">
        <v>13</v>
      </c>
      <c r="R371">
        <v>7</v>
      </c>
      <c r="S371">
        <v>6</v>
      </c>
      <c r="T371">
        <v>0</v>
      </c>
      <c r="U371">
        <v>4</v>
      </c>
      <c r="V371">
        <v>1</v>
      </c>
      <c r="W371">
        <v>0</v>
      </c>
      <c r="X371">
        <v>0</v>
      </c>
    </row>
    <row r="372" spans="1:24" x14ac:dyDescent="0.25">
      <c r="A372" t="s">
        <v>23</v>
      </c>
      <c r="B372" t="s">
        <v>3196</v>
      </c>
      <c r="C372" s="7">
        <v>0.66666666666666663</v>
      </c>
      <c r="D372" t="s">
        <v>54</v>
      </c>
      <c r="E372" t="s">
        <v>30</v>
      </c>
      <c r="F372">
        <v>5</v>
      </c>
      <c r="G372">
        <v>1</v>
      </c>
      <c r="H372" t="s">
        <v>27</v>
      </c>
      <c r="I372">
        <v>2</v>
      </c>
      <c r="J372">
        <v>1</v>
      </c>
      <c r="K372" t="s">
        <v>27</v>
      </c>
      <c r="L372" t="s">
        <v>44</v>
      </c>
      <c r="M372">
        <v>26</v>
      </c>
      <c r="N372">
        <v>6</v>
      </c>
      <c r="O372">
        <v>9</v>
      </c>
      <c r="P372">
        <v>2</v>
      </c>
      <c r="Q372">
        <v>8</v>
      </c>
      <c r="R372">
        <v>9</v>
      </c>
      <c r="S372">
        <v>12</v>
      </c>
      <c r="T372">
        <v>2</v>
      </c>
      <c r="U372">
        <v>0</v>
      </c>
      <c r="V372">
        <v>1</v>
      </c>
      <c r="W372">
        <v>0</v>
      </c>
      <c r="X372">
        <v>0</v>
      </c>
    </row>
    <row r="373" spans="1:24" x14ac:dyDescent="0.25">
      <c r="A373" t="s">
        <v>23</v>
      </c>
      <c r="B373" t="s">
        <v>3196</v>
      </c>
      <c r="C373" s="7">
        <v>0.66666666666666663</v>
      </c>
      <c r="D373" t="s">
        <v>2952</v>
      </c>
      <c r="E373" t="s">
        <v>457</v>
      </c>
      <c r="F373">
        <v>1</v>
      </c>
      <c r="G373">
        <v>2</v>
      </c>
      <c r="H373" t="s">
        <v>47</v>
      </c>
      <c r="I373">
        <v>0</v>
      </c>
      <c r="J373">
        <v>0</v>
      </c>
      <c r="K373" t="s">
        <v>34</v>
      </c>
      <c r="L373" t="s">
        <v>2309</v>
      </c>
      <c r="M373">
        <v>14</v>
      </c>
      <c r="N373">
        <v>14</v>
      </c>
      <c r="O373">
        <v>5</v>
      </c>
      <c r="P373">
        <v>6</v>
      </c>
      <c r="Q373">
        <v>11</v>
      </c>
      <c r="R373">
        <v>13</v>
      </c>
      <c r="S373">
        <v>3</v>
      </c>
      <c r="T373">
        <v>2</v>
      </c>
      <c r="U373">
        <v>2</v>
      </c>
      <c r="V373">
        <v>1</v>
      </c>
      <c r="W373">
        <v>1</v>
      </c>
      <c r="X373">
        <v>0</v>
      </c>
    </row>
    <row r="374" spans="1:24" x14ac:dyDescent="0.25">
      <c r="A374" t="s">
        <v>23</v>
      </c>
      <c r="B374" t="s">
        <v>3196</v>
      </c>
      <c r="C374" s="7">
        <v>0.66666666666666663</v>
      </c>
      <c r="D374" t="s">
        <v>2612</v>
      </c>
      <c r="E374" t="s">
        <v>26</v>
      </c>
      <c r="F374">
        <v>3</v>
      </c>
      <c r="G374">
        <v>1</v>
      </c>
      <c r="H374" t="s">
        <v>27</v>
      </c>
      <c r="I374">
        <v>0</v>
      </c>
      <c r="J374">
        <v>1</v>
      </c>
      <c r="K374" t="s">
        <v>47</v>
      </c>
      <c r="L374" t="s">
        <v>64</v>
      </c>
      <c r="M374">
        <v>18</v>
      </c>
      <c r="N374">
        <v>7</v>
      </c>
      <c r="O374">
        <v>7</v>
      </c>
      <c r="P374">
        <v>2</v>
      </c>
      <c r="Q374">
        <v>9</v>
      </c>
      <c r="R374">
        <v>9</v>
      </c>
      <c r="S374">
        <v>5</v>
      </c>
      <c r="T374">
        <v>6</v>
      </c>
      <c r="U374">
        <v>1</v>
      </c>
      <c r="V374">
        <v>1</v>
      </c>
      <c r="W374">
        <v>0</v>
      </c>
      <c r="X374">
        <v>0</v>
      </c>
    </row>
    <row r="375" spans="1:24" x14ac:dyDescent="0.25">
      <c r="A375" t="s">
        <v>23</v>
      </c>
      <c r="B375" t="s">
        <v>3196</v>
      </c>
      <c r="C375" s="7">
        <v>0.66666666666666663</v>
      </c>
      <c r="D375" t="s">
        <v>588</v>
      </c>
      <c r="E375" t="s">
        <v>58</v>
      </c>
      <c r="F375">
        <v>1</v>
      </c>
      <c r="G375">
        <v>2</v>
      </c>
      <c r="H375" t="s">
        <v>47</v>
      </c>
      <c r="I375">
        <v>0</v>
      </c>
      <c r="J375">
        <v>1</v>
      </c>
      <c r="K375" t="s">
        <v>47</v>
      </c>
      <c r="L375" t="s">
        <v>318</v>
      </c>
      <c r="M375">
        <v>12</v>
      </c>
      <c r="N375">
        <v>8</v>
      </c>
      <c r="O375">
        <v>5</v>
      </c>
      <c r="P375">
        <v>6</v>
      </c>
      <c r="Q375">
        <v>8</v>
      </c>
      <c r="R375">
        <v>9</v>
      </c>
      <c r="S375">
        <v>8</v>
      </c>
      <c r="T375">
        <v>2</v>
      </c>
      <c r="U375">
        <v>1</v>
      </c>
      <c r="V375">
        <v>0</v>
      </c>
      <c r="W375">
        <v>0</v>
      </c>
      <c r="X375">
        <v>0</v>
      </c>
    </row>
    <row r="376" spans="1:24" x14ac:dyDescent="0.25">
      <c r="A376" t="s">
        <v>23</v>
      </c>
      <c r="B376" t="s">
        <v>3196</v>
      </c>
      <c r="C376" s="7">
        <v>0.66666666666666663</v>
      </c>
      <c r="D376" t="s">
        <v>36</v>
      </c>
      <c r="E376" t="s">
        <v>905</v>
      </c>
      <c r="F376">
        <v>2</v>
      </c>
      <c r="G376">
        <v>1</v>
      </c>
      <c r="H376" t="s">
        <v>27</v>
      </c>
      <c r="I376">
        <v>1</v>
      </c>
      <c r="J376">
        <v>0</v>
      </c>
      <c r="K376" t="s">
        <v>27</v>
      </c>
      <c r="L376" t="s">
        <v>28</v>
      </c>
      <c r="M376">
        <v>19</v>
      </c>
      <c r="N376">
        <v>8</v>
      </c>
      <c r="O376">
        <v>8</v>
      </c>
      <c r="P376">
        <v>3</v>
      </c>
      <c r="Q376">
        <v>9</v>
      </c>
      <c r="R376">
        <v>9</v>
      </c>
      <c r="S376">
        <v>3</v>
      </c>
      <c r="T376">
        <v>3</v>
      </c>
      <c r="U376">
        <v>0</v>
      </c>
      <c r="V376">
        <v>0</v>
      </c>
      <c r="W376">
        <v>0</v>
      </c>
      <c r="X376">
        <v>0</v>
      </c>
    </row>
    <row r="377" spans="1:24" x14ac:dyDescent="0.25">
      <c r="A377" t="s">
        <v>23</v>
      </c>
      <c r="B377" t="s">
        <v>3196</v>
      </c>
      <c r="C377" s="7">
        <v>0.66666666666666663</v>
      </c>
      <c r="D377" t="s">
        <v>356</v>
      </c>
      <c r="E377" t="s">
        <v>57</v>
      </c>
      <c r="F377">
        <v>1</v>
      </c>
      <c r="G377">
        <v>0</v>
      </c>
      <c r="H377" t="s">
        <v>27</v>
      </c>
      <c r="I377">
        <v>1</v>
      </c>
      <c r="J377">
        <v>0</v>
      </c>
      <c r="K377" t="s">
        <v>27</v>
      </c>
      <c r="L377" t="s">
        <v>55</v>
      </c>
      <c r="M377">
        <v>6</v>
      </c>
      <c r="N377">
        <v>10</v>
      </c>
      <c r="O377">
        <v>3</v>
      </c>
      <c r="P377">
        <v>4</v>
      </c>
      <c r="Q377">
        <v>12</v>
      </c>
      <c r="R377">
        <v>22</v>
      </c>
      <c r="S377">
        <v>3</v>
      </c>
      <c r="T377">
        <v>6</v>
      </c>
      <c r="U377">
        <v>2</v>
      </c>
      <c r="V377">
        <v>4</v>
      </c>
      <c r="W377">
        <v>0</v>
      </c>
      <c r="X377">
        <v>0</v>
      </c>
    </row>
    <row r="378" spans="1:24" x14ac:dyDescent="0.25">
      <c r="A378" t="s">
        <v>23</v>
      </c>
      <c r="B378" t="s">
        <v>3196</v>
      </c>
      <c r="C378" s="7">
        <v>0.66666666666666663</v>
      </c>
      <c r="D378" t="s">
        <v>1227</v>
      </c>
      <c r="E378" t="s">
        <v>248</v>
      </c>
      <c r="F378">
        <v>4</v>
      </c>
      <c r="G378">
        <v>1</v>
      </c>
      <c r="H378" t="s">
        <v>27</v>
      </c>
      <c r="I378">
        <v>0</v>
      </c>
      <c r="J378">
        <v>0</v>
      </c>
      <c r="K378" t="s">
        <v>34</v>
      </c>
      <c r="L378" t="s">
        <v>98</v>
      </c>
      <c r="M378">
        <v>12</v>
      </c>
      <c r="N378">
        <v>7</v>
      </c>
      <c r="O378">
        <v>6</v>
      </c>
      <c r="P378">
        <v>2</v>
      </c>
      <c r="Q378">
        <v>10</v>
      </c>
      <c r="R378">
        <v>5</v>
      </c>
      <c r="S378">
        <v>3</v>
      </c>
      <c r="T378">
        <v>3</v>
      </c>
      <c r="U378">
        <v>0</v>
      </c>
      <c r="V378">
        <v>1</v>
      </c>
      <c r="W378">
        <v>0</v>
      </c>
      <c r="X378">
        <v>0</v>
      </c>
    </row>
    <row r="379" spans="1:24" x14ac:dyDescent="0.25">
      <c r="A379" t="s">
        <v>23</v>
      </c>
      <c r="B379" t="s">
        <v>3196</v>
      </c>
      <c r="C379" s="7">
        <v>0.66666666666666663</v>
      </c>
      <c r="D379" t="s">
        <v>53</v>
      </c>
      <c r="E379" t="s">
        <v>49</v>
      </c>
      <c r="F379">
        <v>3</v>
      </c>
      <c r="G379">
        <v>1</v>
      </c>
      <c r="H379" t="s">
        <v>27</v>
      </c>
      <c r="I379">
        <v>1</v>
      </c>
      <c r="J379">
        <v>1</v>
      </c>
      <c r="K379" t="s">
        <v>34</v>
      </c>
      <c r="L379" t="s">
        <v>41</v>
      </c>
      <c r="M379">
        <v>29</v>
      </c>
      <c r="N379">
        <v>7</v>
      </c>
      <c r="O379">
        <v>8</v>
      </c>
      <c r="P379">
        <v>5</v>
      </c>
      <c r="Q379">
        <v>6</v>
      </c>
      <c r="R379">
        <v>3</v>
      </c>
      <c r="S379">
        <v>5</v>
      </c>
      <c r="T379">
        <v>3</v>
      </c>
      <c r="U379">
        <v>1</v>
      </c>
      <c r="V379">
        <v>0</v>
      </c>
      <c r="W379">
        <v>0</v>
      </c>
      <c r="X379">
        <v>0</v>
      </c>
    </row>
    <row r="380" spans="1:24" x14ac:dyDescent="0.25">
      <c r="A380" t="s">
        <v>23</v>
      </c>
      <c r="B380" t="s">
        <v>3196</v>
      </c>
      <c r="C380" s="7">
        <v>0.66666666666666663</v>
      </c>
      <c r="D380" t="s">
        <v>43</v>
      </c>
      <c r="E380" t="s">
        <v>25</v>
      </c>
      <c r="F380">
        <v>3</v>
      </c>
      <c r="G380">
        <v>2</v>
      </c>
      <c r="H380" t="s">
        <v>27</v>
      </c>
      <c r="I380">
        <v>0</v>
      </c>
      <c r="J380">
        <v>1</v>
      </c>
      <c r="K380" t="s">
        <v>47</v>
      </c>
      <c r="L380" t="s">
        <v>62</v>
      </c>
      <c r="M380">
        <v>24</v>
      </c>
      <c r="N380">
        <v>4</v>
      </c>
      <c r="O380">
        <v>5</v>
      </c>
      <c r="P380">
        <v>2</v>
      </c>
      <c r="Q380">
        <v>5</v>
      </c>
      <c r="R380">
        <v>11</v>
      </c>
      <c r="S380">
        <v>13</v>
      </c>
      <c r="T380">
        <v>1</v>
      </c>
      <c r="U380">
        <v>0</v>
      </c>
      <c r="V380">
        <v>1</v>
      </c>
      <c r="W380">
        <v>0</v>
      </c>
      <c r="X380">
        <v>0</v>
      </c>
    </row>
    <row r="381" spans="1:24" x14ac:dyDescent="0.25">
      <c r="A381" t="s">
        <v>23</v>
      </c>
      <c r="B381" t="s">
        <v>3196</v>
      </c>
      <c r="C381" s="7">
        <v>0.66666666666666663</v>
      </c>
      <c r="D381" t="s">
        <v>139</v>
      </c>
      <c r="E381" t="s">
        <v>42</v>
      </c>
      <c r="F381">
        <v>0</v>
      </c>
      <c r="G381">
        <v>5</v>
      </c>
      <c r="H381" t="s">
        <v>47</v>
      </c>
      <c r="I381">
        <v>0</v>
      </c>
      <c r="J381">
        <v>2</v>
      </c>
      <c r="K381" t="s">
        <v>47</v>
      </c>
      <c r="L381" t="s">
        <v>2582</v>
      </c>
      <c r="M381">
        <v>9</v>
      </c>
      <c r="N381">
        <v>19</v>
      </c>
      <c r="O381">
        <v>0</v>
      </c>
      <c r="P381">
        <v>13</v>
      </c>
      <c r="Q381">
        <v>13</v>
      </c>
      <c r="R381">
        <v>7</v>
      </c>
      <c r="S381">
        <v>3</v>
      </c>
      <c r="T381">
        <v>2</v>
      </c>
      <c r="U381">
        <v>3</v>
      </c>
      <c r="V381">
        <v>1</v>
      </c>
      <c r="W381">
        <v>0</v>
      </c>
      <c r="X381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AA68-D019-4679-83AE-0677F9EED480}">
  <dimension ref="A1:X381"/>
  <sheetViews>
    <sheetView topLeftCell="A2" workbookViewId="0">
      <selection activeCell="B2" sqref="B2"/>
    </sheetView>
  </sheetViews>
  <sheetFormatPr defaultRowHeight="15" x14ac:dyDescent="0.25"/>
  <cols>
    <col min="1" max="1" width="6.28515625" bestFit="1" customWidth="1"/>
    <col min="2" max="2" width="10.42578125" bestFit="1" customWidth="1"/>
    <col min="3" max="3" width="11.28515625" bestFit="1" customWidth="1"/>
    <col min="4" max="5" width="13.5703125" bestFit="1" customWidth="1"/>
    <col min="6" max="6" width="8.140625" bestFit="1" customWidth="1"/>
    <col min="7" max="7" width="7.85546875" bestFit="1" customWidth="1"/>
    <col min="8" max="8" width="6.5703125" bestFit="1" customWidth="1"/>
    <col min="9" max="9" width="8.5703125" bestFit="1" customWidth="1"/>
    <col min="10" max="10" width="8.28515625" bestFit="1" customWidth="1"/>
    <col min="11" max="11" width="7" bestFit="1" customWidth="1"/>
    <col min="12" max="12" width="11.85546875" bestFit="1" customWidth="1"/>
    <col min="13" max="13" width="5.85546875" bestFit="1" customWidth="1"/>
    <col min="14" max="14" width="5.5703125" bestFit="1" customWidth="1"/>
    <col min="15" max="15" width="6.85546875" bestFit="1" customWidth="1"/>
    <col min="16" max="16" width="6.5703125" bestFit="1" customWidth="1"/>
    <col min="17" max="17" width="5.7109375" bestFit="1" customWidth="1"/>
    <col min="18" max="18" width="5.42578125" bestFit="1" customWidth="1"/>
    <col min="19" max="19" width="6.140625" bestFit="1" customWidth="1"/>
    <col min="20" max="21" width="5.85546875" bestFit="1" customWidth="1"/>
    <col min="22" max="22" width="5.5703125" bestFit="1" customWidth="1"/>
    <col min="23" max="23" width="6" bestFit="1" customWidth="1"/>
    <col min="24" max="24" width="5.7109375" bestFit="1" customWidth="1"/>
  </cols>
  <sheetData>
    <row r="1" spans="1:24" x14ac:dyDescent="0.25">
      <c r="A1" t="s">
        <v>0</v>
      </c>
      <c r="B1" t="s">
        <v>1</v>
      </c>
      <c r="C1" t="s">
        <v>2827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2949</v>
      </c>
      <c r="C2" s="7">
        <v>0.83333333333333337</v>
      </c>
      <c r="D2" t="s">
        <v>356</v>
      </c>
      <c r="E2" t="s">
        <v>54</v>
      </c>
      <c r="F2">
        <v>0</v>
      </c>
      <c r="G2">
        <v>2</v>
      </c>
      <c r="H2" t="s">
        <v>47</v>
      </c>
      <c r="I2">
        <v>0</v>
      </c>
      <c r="J2">
        <v>1</v>
      </c>
      <c r="K2" t="s">
        <v>47</v>
      </c>
      <c r="L2" t="s">
        <v>41</v>
      </c>
      <c r="M2">
        <v>10</v>
      </c>
      <c r="N2">
        <v>10</v>
      </c>
      <c r="O2">
        <v>2</v>
      </c>
      <c r="P2">
        <v>2</v>
      </c>
      <c r="Q2">
        <v>16</v>
      </c>
      <c r="R2">
        <v>11</v>
      </c>
      <c r="S2">
        <v>3</v>
      </c>
      <c r="T2">
        <v>5</v>
      </c>
      <c r="U2">
        <v>1</v>
      </c>
      <c r="V2">
        <v>2</v>
      </c>
      <c r="W2">
        <v>0</v>
      </c>
      <c r="X2">
        <v>0</v>
      </c>
    </row>
    <row r="3" spans="1:24" x14ac:dyDescent="0.25">
      <c r="A3" t="s">
        <v>23</v>
      </c>
      <c r="B3" t="s">
        <v>2950</v>
      </c>
      <c r="C3" s="7">
        <v>0.52083333333333337</v>
      </c>
      <c r="D3" t="s">
        <v>33</v>
      </c>
      <c r="E3" t="s">
        <v>53</v>
      </c>
      <c r="F3">
        <v>2</v>
      </c>
      <c r="G3">
        <v>2</v>
      </c>
      <c r="H3" t="s">
        <v>34</v>
      </c>
      <c r="I3">
        <v>1</v>
      </c>
      <c r="J3">
        <v>0</v>
      </c>
      <c r="K3" t="s">
        <v>27</v>
      </c>
      <c r="L3" t="s">
        <v>2763</v>
      </c>
      <c r="M3">
        <v>9</v>
      </c>
      <c r="N3">
        <v>11</v>
      </c>
      <c r="O3">
        <v>3</v>
      </c>
      <c r="P3">
        <v>4</v>
      </c>
      <c r="Q3">
        <v>7</v>
      </c>
      <c r="R3">
        <v>9</v>
      </c>
      <c r="S3">
        <v>4</v>
      </c>
      <c r="T3">
        <v>4</v>
      </c>
      <c r="U3">
        <v>2</v>
      </c>
      <c r="V3">
        <v>0</v>
      </c>
      <c r="W3">
        <v>0</v>
      </c>
      <c r="X3">
        <v>0</v>
      </c>
    </row>
    <row r="4" spans="1:24" x14ac:dyDescent="0.25">
      <c r="A4" t="s">
        <v>23</v>
      </c>
      <c r="B4" t="s">
        <v>2950</v>
      </c>
      <c r="C4" s="7">
        <v>0.625</v>
      </c>
      <c r="D4" t="s">
        <v>2401</v>
      </c>
      <c r="E4" t="s">
        <v>25</v>
      </c>
      <c r="F4">
        <v>2</v>
      </c>
      <c r="G4">
        <v>0</v>
      </c>
      <c r="H4" t="s">
        <v>27</v>
      </c>
      <c r="I4">
        <v>1</v>
      </c>
      <c r="J4">
        <v>0</v>
      </c>
      <c r="K4" t="s">
        <v>27</v>
      </c>
      <c r="L4" t="s">
        <v>2839</v>
      </c>
      <c r="M4">
        <v>7</v>
      </c>
      <c r="N4">
        <v>15</v>
      </c>
      <c r="O4">
        <v>3</v>
      </c>
      <c r="P4">
        <v>2</v>
      </c>
      <c r="Q4">
        <v>18</v>
      </c>
      <c r="R4">
        <v>16</v>
      </c>
      <c r="S4">
        <v>5</v>
      </c>
      <c r="T4">
        <v>5</v>
      </c>
      <c r="U4">
        <v>3</v>
      </c>
      <c r="V4">
        <v>3</v>
      </c>
      <c r="W4">
        <v>0</v>
      </c>
      <c r="X4">
        <v>0</v>
      </c>
    </row>
    <row r="5" spans="1:24" x14ac:dyDescent="0.25">
      <c r="A5" t="s">
        <v>23</v>
      </c>
      <c r="B5" t="s">
        <v>2950</v>
      </c>
      <c r="C5" s="7">
        <v>0.625</v>
      </c>
      <c r="D5" t="s">
        <v>457</v>
      </c>
      <c r="E5" t="s">
        <v>49</v>
      </c>
      <c r="F5">
        <v>2</v>
      </c>
      <c r="G5">
        <v>1</v>
      </c>
      <c r="H5" t="s">
        <v>27</v>
      </c>
      <c r="I5">
        <v>1</v>
      </c>
      <c r="J5">
        <v>1</v>
      </c>
      <c r="K5" t="s">
        <v>34</v>
      </c>
      <c r="L5" t="s">
        <v>2879</v>
      </c>
      <c r="M5">
        <v>12</v>
      </c>
      <c r="N5">
        <v>15</v>
      </c>
      <c r="O5">
        <v>4</v>
      </c>
      <c r="P5">
        <v>6</v>
      </c>
      <c r="Q5">
        <v>13</v>
      </c>
      <c r="R5">
        <v>9</v>
      </c>
      <c r="S5">
        <v>6</v>
      </c>
      <c r="T5">
        <v>4</v>
      </c>
      <c r="U5">
        <v>2</v>
      </c>
      <c r="V5">
        <v>0</v>
      </c>
      <c r="W5">
        <v>0</v>
      </c>
      <c r="X5">
        <v>0</v>
      </c>
    </row>
    <row r="6" spans="1:24" x14ac:dyDescent="0.25">
      <c r="A6" t="s">
        <v>23</v>
      </c>
      <c r="B6" t="s">
        <v>2950</v>
      </c>
      <c r="C6" s="7">
        <v>0.625</v>
      </c>
      <c r="D6" t="s">
        <v>58</v>
      </c>
      <c r="E6" t="s">
        <v>1758</v>
      </c>
      <c r="F6">
        <v>2</v>
      </c>
      <c r="G6">
        <v>0</v>
      </c>
      <c r="H6" t="s">
        <v>27</v>
      </c>
      <c r="I6">
        <v>0</v>
      </c>
      <c r="J6">
        <v>0</v>
      </c>
      <c r="K6" t="s">
        <v>34</v>
      </c>
      <c r="L6" t="s">
        <v>2402</v>
      </c>
      <c r="M6">
        <v>23</v>
      </c>
      <c r="N6">
        <v>5</v>
      </c>
      <c r="O6">
        <v>10</v>
      </c>
      <c r="P6">
        <v>0</v>
      </c>
      <c r="Q6">
        <v>9</v>
      </c>
      <c r="R6">
        <v>14</v>
      </c>
      <c r="S6">
        <v>11</v>
      </c>
      <c r="T6">
        <v>1</v>
      </c>
      <c r="U6">
        <v>0</v>
      </c>
      <c r="V6">
        <v>3</v>
      </c>
      <c r="W6">
        <v>0</v>
      </c>
      <c r="X6">
        <v>0</v>
      </c>
    </row>
    <row r="7" spans="1:24" x14ac:dyDescent="0.25">
      <c r="A7" t="s">
        <v>23</v>
      </c>
      <c r="B7" t="s">
        <v>2950</v>
      </c>
      <c r="C7" s="7">
        <v>0.625</v>
      </c>
      <c r="D7" t="s">
        <v>42</v>
      </c>
      <c r="E7" t="s">
        <v>248</v>
      </c>
      <c r="F7">
        <v>4</v>
      </c>
      <c r="G7">
        <v>1</v>
      </c>
      <c r="H7" t="s">
        <v>27</v>
      </c>
      <c r="I7">
        <v>2</v>
      </c>
      <c r="J7">
        <v>1</v>
      </c>
      <c r="K7" t="s">
        <v>27</v>
      </c>
      <c r="L7" t="s">
        <v>44</v>
      </c>
      <c r="M7">
        <v>18</v>
      </c>
      <c r="N7">
        <v>10</v>
      </c>
      <c r="O7">
        <v>8</v>
      </c>
      <c r="P7">
        <v>2</v>
      </c>
      <c r="Q7">
        <v>11</v>
      </c>
      <c r="R7">
        <v>6</v>
      </c>
      <c r="S7">
        <v>10</v>
      </c>
      <c r="T7">
        <v>2</v>
      </c>
      <c r="U7">
        <v>3</v>
      </c>
      <c r="V7">
        <v>0</v>
      </c>
      <c r="W7">
        <v>0</v>
      </c>
      <c r="X7">
        <v>0</v>
      </c>
    </row>
    <row r="8" spans="1:24" x14ac:dyDescent="0.25">
      <c r="A8" t="s">
        <v>23</v>
      </c>
      <c r="B8" t="s">
        <v>2950</v>
      </c>
      <c r="C8" s="7">
        <v>0.72916666666666663</v>
      </c>
      <c r="D8" t="s">
        <v>30</v>
      </c>
      <c r="E8" t="s">
        <v>36</v>
      </c>
      <c r="F8">
        <v>0</v>
      </c>
      <c r="G8">
        <v>1</v>
      </c>
      <c r="H8" t="s">
        <v>47</v>
      </c>
      <c r="I8">
        <v>0</v>
      </c>
      <c r="J8">
        <v>1</v>
      </c>
      <c r="K8" t="s">
        <v>47</v>
      </c>
      <c r="L8" t="s">
        <v>318</v>
      </c>
      <c r="M8">
        <v>8</v>
      </c>
      <c r="N8">
        <v>15</v>
      </c>
      <c r="O8">
        <v>4</v>
      </c>
      <c r="P8">
        <v>6</v>
      </c>
      <c r="Q8">
        <v>14</v>
      </c>
      <c r="R8">
        <v>11</v>
      </c>
      <c r="S8">
        <v>4</v>
      </c>
      <c r="T8">
        <v>16</v>
      </c>
      <c r="U8">
        <v>3</v>
      </c>
      <c r="V8">
        <v>2</v>
      </c>
      <c r="W8">
        <v>0</v>
      </c>
      <c r="X8">
        <v>0</v>
      </c>
    </row>
    <row r="9" spans="1:24" x14ac:dyDescent="0.25">
      <c r="A9" t="s">
        <v>23</v>
      </c>
      <c r="B9" t="s">
        <v>2951</v>
      </c>
      <c r="C9" s="7">
        <v>0.58333333333333337</v>
      </c>
      <c r="D9" t="s">
        <v>1227</v>
      </c>
      <c r="E9" t="s">
        <v>2952</v>
      </c>
      <c r="F9">
        <v>2</v>
      </c>
      <c r="G9">
        <v>2</v>
      </c>
      <c r="H9" t="s">
        <v>34</v>
      </c>
      <c r="I9">
        <v>1</v>
      </c>
      <c r="J9">
        <v>0</v>
      </c>
      <c r="K9" t="s">
        <v>27</v>
      </c>
      <c r="L9" t="s">
        <v>2953</v>
      </c>
      <c r="M9">
        <v>14</v>
      </c>
      <c r="N9">
        <v>8</v>
      </c>
      <c r="O9">
        <v>5</v>
      </c>
      <c r="P9">
        <v>3</v>
      </c>
      <c r="Q9">
        <v>6</v>
      </c>
      <c r="R9">
        <v>5</v>
      </c>
      <c r="S9">
        <v>5</v>
      </c>
      <c r="T9">
        <v>6</v>
      </c>
      <c r="U9">
        <v>0</v>
      </c>
      <c r="V9">
        <v>0</v>
      </c>
      <c r="W9">
        <v>0</v>
      </c>
      <c r="X9">
        <v>0</v>
      </c>
    </row>
    <row r="10" spans="1:24" x14ac:dyDescent="0.25">
      <c r="A10" t="s">
        <v>23</v>
      </c>
      <c r="B10" t="s">
        <v>2951</v>
      </c>
      <c r="C10" s="7">
        <v>0.58333333333333337</v>
      </c>
      <c r="D10" t="s">
        <v>57</v>
      </c>
      <c r="E10" t="s">
        <v>2612</v>
      </c>
      <c r="F10">
        <v>1</v>
      </c>
      <c r="G10">
        <v>2</v>
      </c>
      <c r="H10" t="s">
        <v>47</v>
      </c>
      <c r="I10">
        <v>0</v>
      </c>
      <c r="J10">
        <v>2</v>
      </c>
      <c r="K10" t="s">
        <v>47</v>
      </c>
      <c r="L10" t="s">
        <v>2309</v>
      </c>
      <c r="M10">
        <v>17</v>
      </c>
      <c r="N10">
        <v>15</v>
      </c>
      <c r="O10">
        <v>5</v>
      </c>
      <c r="P10">
        <v>4</v>
      </c>
      <c r="Q10">
        <v>7</v>
      </c>
      <c r="R10">
        <v>12</v>
      </c>
      <c r="S10">
        <v>6</v>
      </c>
      <c r="T10">
        <v>2</v>
      </c>
      <c r="U10">
        <v>4</v>
      </c>
      <c r="V10">
        <v>1</v>
      </c>
      <c r="W10">
        <v>0</v>
      </c>
      <c r="X10">
        <v>0</v>
      </c>
    </row>
    <row r="11" spans="1:24" x14ac:dyDescent="0.25">
      <c r="A11" t="s">
        <v>23</v>
      </c>
      <c r="B11" t="s">
        <v>2951</v>
      </c>
      <c r="C11" s="7">
        <v>0.6875</v>
      </c>
      <c r="D11" t="s">
        <v>26</v>
      </c>
      <c r="E11" t="s">
        <v>43</v>
      </c>
      <c r="F11">
        <v>0</v>
      </c>
      <c r="G11">
        <v>2</v>
      </c>
      <c r="H11" t="s">
        <v>47</v>
      </c>
      <c r="I11">
        <v>0</v>
      </c>
      <c r="J11">
        <v>1</v>
      </c>
      <c r="K11" t="s">
        <v>47</v>
      </c>
      <c r="L11" t="s">
        <v>62</v>
      </c>
      <c r="M11">
        <v>6</v>
      </c>
      <c r="N11">
        <v>14</v>
      </c>
      <c r="O11">
        <v>1</v>
      </c>
      <c r="P11">
        <v>2</v>
      </c>
      <c r="Q11">
        <v>8</v>
      </c>
      <c r="R11">
        <v>4</v>
      </c>
      <c r="S11">
        <v>1</v>
      </c>
      <c r="T11">
        <v>4</v>
      </c>
      <c r="U11">
        <v>0</v>
      </c>
      <c r="V11">
        <v>1</v>
      </c>
      <c r="W11">
        <v>0</v>
      </c>
      <c r="X11">
        <v>0</v>
      </c>
    </row>
    <row r="12" spans="1:24" x14ac:dyDescent="0.25">
      <c r="A12" t="s">
        <v>23</v>
      </c>
      <c r="B12" t="s">
        <v>2954</v>
      </c>
      <c r="C12" s="7">
        <v>0.52083333333333337</v>
      </c>
      <c r="D12" t="s">
        <v>25</v>
      </c>
      <c r="E12" t="s">
        <v>30</v>
      </c>
      <c r="F12">
        <v>2</v>
      </c>
      <c r="G12">
        <v>1</v>
      </c>
      <c r="H12" t="s">
        <v>27</v>
      </c>
      <c r="I12">
        <v>1</v>
      </c>
      <c r="J12">
        <v>0</v>
      </c>
      <c r="K12" t="s">
        <v>27</v>
      </c>
      <c r="L12" t="s">
        <v>62</v>
      </c>
      <c r="M12">
        <v>12</v>
      </c>
      <c r="N12">
        <v>15</v>
      </c>
      <c r="O12">
        <v>4</v>
      </c>
      <c r="P12">
        <v>4</v>
      </c>
      <c r="Q12">
        <v>9</v>
      </c>
      <c r="R12">
        <v>7</v>
      </c>
      <c r="S12">
        <v>5</v>
      </c>
      <c r="T12">
        <v>8</v>
      </c>
      <c r="U12">
        <v>4</v>
      </c>
      <c r="V12">
        <v>1</v>
      </c>
      <c r="W12">
        <v>0</v>
      </c>
      <c r="X12">
        <v>0</v>
      </c>
    </row>
    <row r="13" spans="1:24" x14ac:dyDescent="0.25">
      <c r="A13" t="s">
        <v>23</v>
      </c>
      <c r="B13" t="s">
        <v>2954</v>
      </c>
      <c r="C13" s="7">
        <v>0.625</v>
      </c>
      <c r="D13" t="s">
        <v>54</v>
      </c>
      <c r="E13" t="s">
        <v>1227</v>
      </c>
      <c r="F13">
        <v>4</v>
      </c>
      <c r="G13">
        <v>2</v>
      </c>
      <c r="H13" t="s">
        <v>27</v>
      </c>
      <c r="I13">
        <v>2</v>
      </c>
      <c r="J13">
        <v>0</v>
      </c>
      <c r="K13" t="s">
        <v>27</v>
      </c>
      <c r="L13" t="s">
        <v>2892</v>
      </c>
      <c r="M13">
        <v>19</v>
      </c>
      <c r="N13">
        <v>6</v>
      </c>
      <c r="O13">
        <v>7</v>
      </c>
      <c r="P13">
        <v>2</v>
      </c>
      <c r="Q13">
        <v>15</v>
      </c>
      <c r="R13">
        <v>9</v>
      </c>
      <c r="S13">
        <v>6</v>
      </c>
      <c r="T13">
        <v>2</v>
      </c>
      <c r="U13">
        <v>1</v>
      </c>
      <c r="V13">
        <v>1</v>
      </c>
      <c r="W13">
        <v>0</v>
      </c>
      <c r="X13">
        <v>0</v>
      </c>
    </row>
    <row r="14" spans="1:24" x14ac:dyDescent="0.25">
      <c r="A14" t="s">
        <v>23</v>
      </c>
      <c r="B14" t="s">
        <v>2954</v>
      </c>
      <c r="C14" s="7">
        <v>0.625</v>
      </c>
      <c r="D14" t="s">
        <v>2612</v>
      </c>
      <c r="E14" t="s">
        <v>58</v>
      </c>
      <c r="F14">
        <v>0</v>
      </c>
      <c r="G14">
        <v>0</v>
      </c>
      <c r="H14" t="s">
        <v>34</v>
      </c>
      <c r="I14">
        <v>0</v>
      </c>
      <c r="J14">
        <v>0</v>
      </c>
      <c r="K14" t="s">
        <v>34</v>
      </c>
      <c r="L14" t="s">
        <v>2336</v>
      </c>
      <c r="M14">
        <v>13</v>
      </c>
      <c r="N14">
        <v>4</v>
      </c>
      <c r="O14">
        <v>7</v>
      </c>
      <c r="P14">
        <v>1</v>
      </c>
      <c r="Q14">
        <v>8</v>
      </c>
      <c r="R14">
        <v>6</v>
      </c>
      <c r="S14">
        <v>7</v>
      </c>
      <c r="T14">
        <v>3</v>
      </c>
      <c r="U14">
        <v>2</v>
      </c>
      <c r="V14">
        <v>3</v>
      </c>
      <c r="W14">
        <v>0</v>
      </c>
      <c r="X14">
        <v>0</v>
      </c>
    </row>
    <row r="15" spans="1:24" x14ac:dyDescent="0.25">
      <c r="A15" t="s">
        <v>23</v>
      </c>
      <c r="B15" t="s">
        <v>2954</v>
      </c>
      <c r="C15" s="7">
        <v>0.625</v>
      </c>
      <c r="D15" t="s">
        <v>43</v>
      </c>
      <c r="E15" t="s">
        <v>2401</v>
      </c>
      <c r="F15">
        <v>4</v>
      </c>
      <c r="G15">
        <v>0</v>
      </c>
      <c r="H15" t="s">
        <v>27</v>
      </c>
      <c r="I15">
        <v>3</v>
      </c>
      <c r="J15">
        <v>0</v>
      </c>
      <c r="K15" t="s">
        <v>27</v>
      </c>
      <c r="L15" t="s">
        <v>2708</v>
      </c>
      <c r="M15">
        <v>19</v>
      </c>
      <c r="N15">
        <v>3</v>
      </c>
      <c r="O15">
        <v>7</v>
      </c>
      <c r="P15">
        <v>1</v>
      </c>
      <c r="Q15">
        <v>9</v>
      </c>
      <c r="R15">
        <v>9</v>
      </c>
      <c r="S15">
        <v>11</v>
      </c>
      <c r="T15">
        <v>1</v>
      </c>
      <c r="U15">
        <v>0</v>
      </c>
      <c r="V15">
        <v>3</v>
      </c>
      <c r="W15">
        <v>0</v>
      </c>
      <c r="X15">
        <v>0</v>
      </c>
    </row>
    <row r="16" spans="1:24" x14ac:dyDescent="0.25">
      <c r="A16" t="s">
        <v>23</v>
      </c>
      <c r="B16" t="s">
        <v>2954</v>
      </c>
      <c r="C16" s="7">
        <v>0.625</v>
      </c>
      <c r="D16" t="s">
        <v>248</v>
      </c>
      <c r="E16" t="s">
        <v>457</v>
      </c>
      <c r="F16">
        <v>2</v>
      </c>
      <c r="G16">
        <v>2</v>
      </c>
      <c r="H16" t="s">
        <v>34</v>
      </c>
      <c r="I16">
        <v>0</v>
      </c>
      <c r="J16">
        <v>0</v>
      </c>
      <c r="K16" t="s">
        <v>34</v>
      </c>
      <c r="L16" t="s">
        <v>2955</v>
      </c>
      <c r="M16">
        <v>14</v>
      </c>
      <c r="N16">
        <v>13</v>
      </c>
      <c r="O16">
        <v>4</v>
      </c>
      <c r="P16">
        <v>5</v>
      </c>
      <c r="Q16">
        <v>10</v>
      </c>
      <c r="R16">
        <v>12</v>
      </c>
      <c r="S16">
        <v>2</v>
      </c>
      <c r="T16">
        <v>5</v>
      </c>
      <c r="U16">
        <v>1</v>
      </c>
      <c r="V16">
        <v>3</v>
      </c>
      <c r="W16">
        <v>0</v>
      </c>
      <c r="X16">
        <v>0</v>
      </c>
    </row>
    <row r="17" spans="1:24" x14ac:dyDescent="0.25">
      <c r="A17" t="s">
        <v>23</v>
      </c>
      <c r="B17" t="s">
        <v>2954</v>
      </c>
      <c r="C17" s="7">
        <v>0.625</v>
      </c>
      <c r="D17" t="s">
        <v>49</v>
      </c>
      <c r="E17" t="s">
        <v>33</v>
      </c>
      <c r="F17">
        <v>0</v>
      </c>
      <c r="G17">
        <v>0</v>
      </c>
      <c r="H17" t="s">
        <v>34</v>
      </c>
      <c r="I17">
        <v>0</v>
      </c>
      <c r="J17">
        <v>0</v>
      </c>
      <c r="K17" t="s">
        <v>34</v>
      </c>
      <c r="L17" t="s">
        <v>2956</v>
      </c>
      <c r="M17">
        <v>7</v>
      </c>
      <c r="N17">
        <v>9</v>
      </c>
      <c r="O17">
        <v>1</v>
      </c>
      <c r="P17">
        <v>3</v>
      </c>
      <c r="Q17">
        <v>7</v>
      </c>
      <c r="R17">
        <v>14</v>
      </c>
      <c r="S17">
        <v>5</v>
      </c>
      <c r="T17">
        <v>3</v>
      </c>
      <c r="U17">
        <v>3</v>
      </c>
      <c r="V17">
        <v>3</v>
      </c>
      <c r="W17">
        <v>0</v>
      </c>
      <c r="X17">
        <v>0</v>
      </c>
    </row>
    <row r="18" spans="1:24" x14ac:dyDescent="0.25">
      <c r="A18" t="s">
        <v>23</v>
      </c>
      <c r="B18" t="s">
        <v>2954</v>
      </c>
      <c r="C18" s="7">
        <v>0.72916666666666663</v>
      </c>
      <c r="D18" t="s">
        <v>2952</v>
      </c>
      <c r="E18" t="s">
        <v>57</v>
      </c>
      <c r="F18">
        <v>4</v>
      </c>
      <c r="G18">
        <v>0</v>
      </c>
      <c r="H18" t="s">
        <v>27</v>
      </c>
      <c r="I18">
        <v>4</v>
      </c>
      <c r="J18">
        <v>0</v>
      </c>
      <c r="K18" t="s">
        <v>27</v>
      </c>
      <c r="L18" t="s">
        <v>35</v>
      </c>
      <c r="M18">
        <v>13</v>
      </c>
      <c r="N18">
        <v>15</v>
      </c>
      <c r="O18">
        <v>7</v>
      </c>
      <c r="P18">
        <v>4</v>
      </c>
      <c r="Q18">
        <v>6</v>
      </c>
      <c r="R18">
        <v>15</v>
      </c>
      <c r="S18">
        <v>8</v>
      </c>
      <c r="T18">
        <v>2</v>
      </c>
      <c r="U18">
        <v>0</v>
      </c>
      <c r="V18">
        <v>4</v>
      </c>
      <c r="W18">
        <v>0</v>
      </c>
      <c r="X18">
        <v>0</v>
      </c>
    </row>
    <row r="19" spans="1:24" x14ac:dyDescent="0.25">
      <c r="A19" t="s">
        <v>23</v>
      </c>
      <c r="B19" t="s">
        <v>2957</v>
      </c>
      <c r="C19" s="7">
        <v>0.58333333333333337</v>
      </c>
      <c r="D19" t="s">
        <v>1758</v>
      </c>
      <c r="E19" t="s">
        <v>26</v>
      </c>
      <c r="F19">
        <v>1</v>
      </c>
      <c r="G19">
        <v>0</v>
      </c>
      <c r="H19" t="s">
        <v>27</v>
      </c>
      <c r="I19">
        <v>1</v>
      </c>
      <c r="J19">
        <v>0</v>
      </c>
      <c r="K19" t="s">
        <v>27</v>
      </c>
      <c r="L19" t="s">
        <v>2879</v>
      </c>
      <c r="M19">
        <v>13</v>
      </c>
      <c r="N19">
        <v>19</v>
      </c>
      <c r="O19">
        <v>6</v>
      </c>
      <c r="P19">
        <v>5</v>
      </c>
      <c r="Q19">
        <v>10</v>
      </c>
      <c r="R19">
        <v>11</v>
      </c>
      <c r="S19">
        <v>6</v>
      </c>
      <c r="T19">
        <v>7</v>
      </c>
      <c r="U19">
        <v>4</v>
      </c>
      <c r="V19">
        <v>1</v>
      </c>
      <c r="W19">
        <v>0</v>
      </c>
      <c r="X19">
        <v>0</v>
      </c>
    </row>
    <row r="20" spans="1:24" x14ac:dyDescent="0.25">
      <c r="A20" t="s">
        <v>23</v>
      </c>
      <c r="B20" t="s">
        <v>2957</v>
      </c>
      <c r="C20" s="7">
        <v>0.6875</v>
      </c>
      <c r="D20" t="s">
        <v>36</v>
      </c>
      <c r="E20" t="s">
        <v>42</v>
      </c>
      <c r="F20">
        <v>2</v>
      </c>
      <c r="G20">
        <v>2</v>
      </c>
      <c r="H20" t="s">
        <v>34</v>
      </c>
      <c r="I20">
        <v>1</v>
      </c>
      <c r="J20">
        <v>0</v>
      </c>
      <c r="K20" t="s">
        <v>27</v>
      </c>
      <c r="L20" t="s">
        <v>41</v>
      </c>
      <c r="M20">
        <v>16</v>
      </c>
      <c r="N20">
        <v>10</v>
      </c>
      <c r="O20">
        <v>3</v>
      </c>
      <c r="P20">
        <v>5</v>
      </c>
      <c r="Q20">
        <v>9</v>
      </c>
      <c r="R20">
        <v>9</v>
      </c>
      <c r="S20">
        <v>8</v>
      </c>
      <c r="T20">
        <v>5</v>
      </c>
      <c r="U20">
        <v>3</v>
      </c>
      <c r="V20">
        <v>0</v>
      </c>
      <c r="W20">
        <v>0</v>
      </c>
      <c r="X20">
        <v>0</v>
      </c>
    </row>
    <row r="21" spans="1:24" x14ac:dyDescent="0.25">
      <c r="A21" t="s">
        <v>23</v>
      </c>
      <c r="B21" t="s">
        <v>2958</v>
      </c>
      <c r="C21" s="7">
        <v>0.83333333333333337</v>
      </c>
      <c r="D21" t="s">
        <v>53</v>
      </c>
      <c r="E21" t="s">
        <v>356</v>
      </c>
      <c r="F21">
        <v>1</v>
      </c>
      <c r="G21">
        <v>1</v>
      </c>
      <c r="H21" t="s">
        <v>34</v>
      </c>
      <c r="I21">
        <v>0</v>
      </c>
      <c r="J21">
        <v>1</v>
      </c>
      <c r="K21" t="s">
        <v>47</v>
      </c>
      <c r="L21" t="s">
        <v>2309</v>
      </c>
      <c r="M21">
        <v>24</v>
      </c>
      <c r="N21">
        <v>7</v>
      </c>
      <c r="O21">
        <v>4</v>
      </c>
      <c r="P21">
        <v>3</v>
      </c>
      <c r="Q21">
        <v>7</v>
      </c>
      <c r="R21">
        <v>8</v>
      </c>
      <c r="S21">
        <v>4</v>
      </c>
      <c r="T21">
        <v>2</v>
      </c>
      <c r="U21">
        <v>2</v>
      </c>
      <c r="V21">
        <v>4</v>
      </c>
      <c r="W21">
        <v>1</v>
      </c>
      <c r="X21">
        <v>0</v>
      </c>
    </row>
    <row r="22" spans="1:24" x14ac:dyDescent="0.25">
      <c r="A22" t="s">
        <v>23</v>
      </c>
      <c r="B22" t="s">
        <v>2959</v>
      </c>
      <c r="C22" s="7">
        <v>0.52083333333333337</v>
      </c>
      <c r="D22" t="s">
        <v>42</v>
      </c>
      <c r="E22" t="s">
        <v>49</v>
      </c>
      <c r="F22">
        <v>1</v>
      </c>
      <c r="G22">
        <v>0</v>
      </c>
      <c r="H22" t="s">
        <v>27</v>
      </c>
      <c r="I22">
        <v>0</v>
      </c>
      <c r="J22">
        <v>0</v>
      </c>
      <c r="K22" t="s">
        <v>34</v>
      </c>
      <c r="L22" t="s">
        <v>2402</v>
      </c>
      <c r="M22">
        <v>11</v>
      </c>
      <c r="N22">
        <v>20</v>
      </c>
      <c r="O22">
        <v>4</v>
      </c>
      <c r="P22">
        <v>3</v>
      </c>
      <c r="Q22">
        <v>10</v>
      </c>
      <c r="R22">
        <v>8</v>
      </c>
      <c r="S22">
        <v>8</v>
      </c>
      <c r="T22">
        <v>6</v>
      </c>
      <c r="U22">
        <v>2</v>
      </c>
      <c r="V22">
        <v>2</v>
      </c>
      <c r="W22">
        <v>0</v>
      </c>
      <c r="X22">
        <v>0</v>
      </c>
    </row>
    <row r="23" spans="1:24" x14ac:dyDescent="0.25">
      <c r="A23" t="s">
        <v>23</v>
      </c>
      <c r="B23" t="s">
        <v>2959</v>
      </c>
      <c r="C23" s="7">
        <v>0.625</v>
      </c>
      <c r="D23" t="s">
        <v>356</v>
      </c>
      <c r="E23" t="s">
        <v>25</v>
      </c>
      <c r="F23">
        <v>3</v>
      </c>
      <c r="G23">
        <v>1</v>
      </c>
      <c r="H23" t="s">
        <v>27</v>
      </c>
      <c r="I23">
        <v>1</v>
      </c>
      <c r="J23">
        <v>1</v>
      </c>
      <c r="K23" t="s">
        <v>34</v>
      </c>
      <c r="L23" t="s">
        <v>2763</v>
      </c>
      <c r="M23">
        <v>17</v>
      </c>
      <c r="N23">
        <v>13</v>
      </c>
      <c r="O23">
        <v>9</v>
      </c>
      <c r="P23">
        <v>5</v>
      </c>
      <c r="Q23">
        <v>16</v>
      </c>
      <c r="R23">
        <v>14</v>
      </c>
      <c r="S23">
        <v>4</v>
      </c>
      <c r="T23">
        <v>2</v>
      </c>
      <c r="U23">
        <v>2</v>
      </c>
      <c r="V23">
        <v>1</v>
      </c>
      <c r="W23">
        <v>0</v>
      </c>
      <c r="X23">
        <v>0</v>
      </c>
    </row>
    <row r="24" spans="1:24" x14ac:dyDescent="0.25">
      <c r="A24" t="s">
        <v>23</v>
      </c>
      <c r="B24" t="s">
        <v>2959</v>
      </c>
      <c r="C24" s="7">
        <v>0.625</v>
      </c>
      <c r="D24" t="s">
        <v>30</v>
      </c>
      <c r="E24" t="s">
        <v>1758</v>
      </c>
      <c r="F24">
        <v>1</v>
      </c>
      <c r="G24">
        <v>1</v>
      </c>
      <c r="H24" t="s">
        <v>34</v>
      </c>
      <c r="I24">
        <v>0</v>
      </c>
      <c r="J24">
        <v>0</v>
      </c>
      <c r="K24" t="s">
        <v>34</v>
      </c>
      <c r="L24" t="s">
        <v>44</v>
      </c>
      <c r="M24">
        <v>19</v>
      </c>
      <c r="N24">
        <v>14</v>
      </c>
      <c r="O24">
        <v>8</v>
      </c>
      <c r="P24">
        <v>5</v>
      </c>
      <c r="Q24">
        <v>6</v>
      </c>
      <c r="R24">
        <v>9</v>
      </c>
      <c r="S24">
        <v>6</v>
      </c>
      <c r="T24">
        <v>2</v>
      </c>
      <c r="U24">
        <v>3</v>
      </c>
      <c r="V24">
        <v>2</v>
      </c>
      <c r="W24">
        <v>0</v>
      </c>
      <c r="X24">
        <v>0</v>
      </c>
    </row>
    <row r="25" spans="1:24" x14ac:dyDescent="0.25">
      <c r="A25" t="s">
        <v>23</v>
      </c>
      <c r="B25" t="s">
        <v>2959</v>
      </c>
      <c r="C25" s="7">
        <v>0.625</v>
      </c>
      <c r="D25" t="s">
        <v>33</v>
      </c>
      <c r="E25" t="s">
        <v>2952</v>
      </c>
      <c r="F25">
        <v>3</v>
      </c>
      <c r="G25">
        <v>2</v>
      </c>
      <c r="H25" t="s">
        <v>27</v>
      </c>
      <c r="I25">
        <v>2</v>
      </c>
      <c r="J25">
        <v>1</v>
      </c>
      <c r="K25" t="s">
        <v>27</v>
      </c>
      <c r="L25" t="s">
        <v>2839</v>
      </c>
      <c r="M25">
        <v>18</v>
      </c>
      <c r="N25">
        <v>13</v>
      </c>
      <c r="O25">
        <v>9</v>
      </c>
      <c r="P25">
        <v>5</v>
      </c>
      <c r="Q25">
        <v>13</v>
      </c>
      <c r="R25">
        <v>7</v>
      </c>
      <c r="S25">
        <v>6</v>
      </c>
      <c r="T25">
        <v>3</v>
      </c>
      <c r="U25">
        <v>3</v>
      </c>
      <c r="V25">
        <v>2</v>
      </c>
      <c r="W25">
        <v>0</v>
      </c>
      <c r="X25">
        <v>0</v>
      </c>
    </row>
    <row r="26" spans="1:24" x14ac:dyDescent="0.25">
      <c r="A26" t="s">
        <v>23</v>
      </c>
      <c r="B26" t="s">
        <v>2959</v>
      </c>
      <c r="C26" s="7">
        <v>0.625</v>
      </c>
      <c r="D26" t="s">
        <v>1227</v>
      </c>
      <c r="E26" t="s">
        <v>248</v>
      </c>
      <c r="F26">
        <v>1</v>
      </c>
      <c r="G26">
        <v>2</v>
      </c>
      <c r="H26" t="s">
        <v>47</v>
      </c>
      <c r="I26">
        <v>0</v>
      </c>
      <c r="J26">
        <v>0</v>
      </c>
      <c r="K26" t="s">
        <v>34</v>
      </c>
      <c r="L26" t="s">
        <v>2960</v>
      </c>
      <c r="M26">
        <v>6</v>
      </c>
      <c r="N26">
        <v>9</v>
      </c>
      <c r="O26">
        <v>1</v>
      </c>
      <c r="P26">
        <v>3</v>
      </c>
      <c r="Q26">
        <v>11</v>
      </c>
      <c r="R26">
        <v>15</v>
      </c>
      <c r="S26">
        <v>2</v>
      </c>
      <c r="T26">
        <v>5</v>
      </c>
      <c r="U26">
        <v>2</v>
      </c>
      <c r="V26">
        <v>3</v>
      </c>
      <c r="W26">
        <v>0</v>
      </c>
      <c r="X26">
        <v>0</v>
      </c>
    </row>
    <row r="27" spans="1:24" x14ac:dyDescent="0.25">
      <c r="A27" t="s">
        <v>23</v>
      </c>
      <c r="B27" t="s">
        <v>2959</v>
      </c>
      <c r="C27" s="7">
        <v>0.72916666666666663</v>
      </c>
      <c r="D27" t="s">
        <v>2401</v>
      </c>
      <c r="E27" t="s">
        <v>54</v>
      </c>
      <c r="F27">
        <v>0</v>
      </c>
      <c r="G27">
        <v>3</v>
      </c>
      <c r="H27" t="s">
        <v>47</v>
      </c>
      <c r="I27">
        <v>0</v>
      </c>
      <c r="J27">
        <v>2</v>
      </c>
      <c r="K27" t="s">
        <v>47</v>
      </c>
      <c r="L27" t="s">
        <v>318</v>
      </c>
      <c r="M27">
        <v>6</v>
      </c>
      <c r="N27">
        <v>14</v>
      </c>
      <c r="O27">
        <v>1</v>
      </c>
      <c r="P27">
        <v>6</v>
      </c>
      <c r="Q27">
        <v>12</v>
      </c>
      <c r="R27">
        <v>10</v>
      </c>
      <c r="S27">
        <v>3</v>
      </c>
      <c r="T27">
        <v>4</v>
      </c>
      <c r="U27">
        <v>2</v>
      </c>
      <c r="V27">
        <v>1</v>
      </c>
      <c r="W27">
        <v>0</v>
      </c>
      <c r="X27">
        <v>0</v>
      </c>
    </row>
    <row r="28" spans="1:24" x14ac:dyDescent="0.25">
      <c r="A28" t="s">
        <v>23</v>
      </c>
      <c r="B28" t="s">
        <v>2961</v>
      </c>
      <c r="C28" s="7">
        <v>0.58333333333333337</v>
      </c>
      <c r="D28" t="s">
        <v>457</v>
      </c>
      <c r="E28" t="s">
        <v>36</v>
      </c>
      <c r="F28">
        <v>3</v>
      </c>
      <c r="G28">
        <v>0</v>
      </c>
      <c r="H28" t="s">
        <v>27</v>
      </c>
      <c r="I28">
        <v>2</v>
      </c>
      <c r="J28">
        <v>0</v>
      </c>
      <c r="K28" t="s">
        <v>27</v>
      </c>
      <c r="L28" t="s">
        <v>35</v>
      </c>
      <c r="M28">
        <v>12</v>
      </c>
      <c r="N28">
        <v>14</v>
      </c>
      <c r="O28">
        <v>6</v>
      </c>
      <c r="P28">
        <v>3</v>
      </c>
      <c r="Q28">
        <v>16</v>
      </c>
      <c r="R28">
        <v>15</v>
      </c>
      <c r="S28">
        <v>4</v>
      </c>
      <c r="T28">
        <v>6</v>
      </c>
      <c r="U28">
        <v>0</v>
      </c>
      <c r="V28">
        <v>1</v>
      </c>
      <c r="W28">
        <v>0</v>
      </c>
      <c r="X28">
        <v>1</v>
      </c>
    </row>
    <row r="29" spans="1:24" x14ac:dyDescent="0.25">
      <c r="A29" t="s">
        <v>23</v>
      </c>
      <c r="B29" t="s">
        <v>2961</v>
      </c>
      <c r="C29" s="7">
        <v>0.58333333333333337</v>
      </c>
      <c r="D29" t="s">
        <v>26</v>
      </c>
      <c r="E29" t="s">
        <v>2612</v>
      </c>
      <c r="F29">
        <v>0</v>
      </c>
      <c r="G29">
        <v>2</v>
      </c>
      <c r="H29" t="s">
        <v>47</v>
      </c>
      <c r="I29">
        <v>0</v>
      </c>
      <c r="J29">
        <v>1</v>
      </c>
      <c r="K29" t="s">
        <v>47</v>
      </c>
      <c r="L29" t="s">
        <v>41</v>
      </c>
      <c r="M29">
        <v>13</v>
      </c>
      <c r="N29">
        <v>11</v>
      </c>
      <c r="O29">
        <v>3</v>
      </c>
      <c r="P29">
        <v>2</v>
      </c>
      <c r="Q29">
        <v>10</v>
      </c>
      <c r="R29">
        <v>7</v>
      </c>
      <c r="S29">
        <v>5</v>
      </c>
      <c r="T29">
        <v>4</v>
      </c>
      <c r="U29">
        <v>2</v>
      </c>
      <c r="V29">
        <v>0</v>
      </c>
      <c r="W29">
        <v>0</v>
      </c>
      <c r="X29">
        <v>0</v>
      </c>
    </row>
    <row r="30" spans="1:24" x14ac:dyDescent="0.25">
      <c r="A30" t="s">
        <v>23</v>
      </c>
      <c r="B30" t="s">
        <v>2961</v>
      </c>
      <c r="C30" s="7">
        <v>0.6875</v>
      </c>
      <c r="D30" t="s">
        <v>58</v>
      </c>
      <c r="E30" t="s">
        <v>43</v>
      </c>
      <c r="F30">
        <v>3</v>
      </c>
      <c r="G30">
        <v>3</v>
      </c>
      <c r="H30" t="s">
        <v>34</v>
      </c>
      <c r="I30">
        <v>2</v>
      </c>
      <c r="J30">
        <v>1</v>
      </c>
      <c r="K30" t="s">
        <v>27</v>
      </c>
      <c r="L30" t="s">
        <v>2953</v>
      </c>
      <c r="M30">
        <v>12</v>
      </c>
      <c r="N30">
        <v>21</v>
      </c>
      <c r="O30">
        <v>6</v>
      </c>
      <c r="P30">
        <v>10</v>
      </c>
      <c r="Q30">
        <v>14</v>
      </c>
      <c r="R30">
        <v>7</v>
      </c>
      <c r="S30">
        <v>5</v>
      </c>
      <c r="T30">
        <v>5</v>
      </c>
      <c r="U30">
        <v>4</v>
      </c>
      <c r="V30">
        <v>2</v>
      </c>
      <c r="W30">
        <v>0</v>
      </c>
      <c r="X30">
        <v>0</v>
      </c>
    </row>
    <row r="31" spans="1:24" x14ac:dyDescent="0.25">
      <c r="A31" t="s">
        <v>23</v>
      </c>
      <c r="B31" t="s">
        <v>2962</v>
      </c>
      <c r="C31" s="7">
        <v>0.83333333333333337</v>
      </c>
      <c r="D31" t="s">
        <v>57</v>
      </c>
      <c r="E31" t="s">
        <v>53</v>
      </c>
      <c r="F31">
        <v>2</v>
      </c>
      <c r="G31">
        <v>1</v>
      </c>
      <c r="H31" t="s">
        <v>27</v>
      </c>
      <c r="I31">
        <v>1</v>
      </c>
      <c r="J31">
        <v>0</v>
      </c>
      <c r="K31" t="s">
        <v>27</v>
      </c>
      <c r="L31" t="s">
        <v>62</v>
      </c>
      <c r="M31">
        <v>12</v>
      </c>
      <c r="N31">
        <v>17</v>
      </c>
      <c r="O31">
        <v>4</v>
      </c>
      <c r="P31">
        <v>5</v>
      </c>
      <c r="Q31">
        <v>11</v>
      </c>
      <c r="R31">
        <v>7</v>
      </c>
      <c r="S31">
        <v>6</v>
      </c>
      <c r="T31">
        <v>8</v>
      </c>
      <c r="U31">
        <v>3</v>
      </c>
      <c r="V31">
        <v>1</v>
      </c>
      <c r="W31">
        <v>0</v>
      </c>
      <c r="X31">
        <v>0</v>
      </c>
    </row>
    <row r="32" spans="1:24" x14ac:dyDescent="0.25">
      <c r="A32" t="s">
        <v>23</v>
      </c>
      <c r="B32" t="s">
        <v>2963</v>
      </c>
      <c r="C32" s="7">
        <v>0.52083333333333337</v>
      </c>
      <c r="D32" t="s">
        <v>248</v>
      </c>
      <c r="E32" t="s">
        <v>57</v>
      </c>
      <c r="F32">
        <v>0</v>
      </c>
      <c r="G32">
        <v>1</v>
      </c>
      <c r="H32" t="s">
        <v>47</v>
      </c>
      <c r="I32">
        <v>0</v>
      </c>
      <c r="J32">
        <v>0</v>
      </c>
      <c r="K32" t="s">
        <v>34</v>
      </c>
      <c r="L32" t="s">
        <v>2763</v>
      </c>
      <c r="M32">
        <v>17</v>
      </c>
      <c r="N32">
        <v>11</v>
      </c>
      <c r="O32">
        <v>5</v>
      </c>
      <c r="P32">
        <v>6</v>
      </c>
      <c r="Q32">
        <v>4</v>
      </c>
      <c r="R32">
        <v>14</v>
      </c>
      <c r="S32">
        <v>5</v>
      </c>
      <c r="T32">
        <v>3</v>
      </c>
      <c r="U32">
        <v>0</v>
      </c>
      <c r="V32">
        <v>3</v>
      </c>
      <c r="W32">
        <v>0</v>
      </c>
      <c r="X32">
        <v>0</v>
      </c>
    </row>
    <row r="33" spans="1:24" x14ac:dyDescent="0.25">
      <c r="A33" t="s">
        <v>23</v>
      </c>
      <c r="B33" t="s">
        <v>2963</v>
      </c>
      <c r="C33" s="7">
        <v>0.625</v>
      </c>
      <c r="D33" t="s">
        <v>2952</v>
      </c>
      <c r="E33" t="s">
        <v>30</v>
      </c>
      <c r="F33">
        <v>1</v>
      </c>
      <c r="G33">
        <v>1</v>
      </c>
      <c r="H33" t="s">
        <v>34</v>
      </c>
      <c r="I33">
        <v>0</v>
      </c>
      <c r="J33">
        <v>1</v>
      </c>
      <c r="K33" t="s">
        <v>47</v>
      </c>
      <c r="L33" t="s">
        <v>2956</v>
      </c>
      <c r="M33">
        <v>19</v>
      </c>
      <c r="N33">
        <v>14</v>
      </c>
      <c r="O33">
        <v>5</v>
      </c>
      <c r="P33">
        <v>7</v>
      </c>
      <c r="Q33">
        <v>8</v>
      </c>
      <c r="R33">
        <v>8</v>
      </c>
      <c r="S33">
        <v>8</v>
      </c>
      <c r="T33">
        <v>5</v>
      </c>
      <c r="U33">
        <v>2</v>
      </c>
      <c r="V33">
        <v>2</v>
      </c>
      <c r="W33">
        <v>0</v>
      </c>
      <c r="X33">
        <v>0</v>
      </c>
    </row>
    <row r="34" spans="1:24" x14ac:dyDescent="0.25">
      <c r="A34" t="s">
        <v>23</v>
      </c>
      <c r="B34" t="s">
        <v>2963</v>
      </c>
      <c r="C34" s="7">
        <v>0.625</v>
      </c>
      <c r="D34" t="s">
        <v>2612</v>
      </c>
      <c r="E34" t="s">
        <v>457</v>
      </c>
      <c r="F34">
        <v>1</v>
      </c>
      <c r="G34">
        <v>0</v>
      </c>
      <c r="H34" t="s">
        <v>27</v>
      </c>
      <c r="I34">
        <v>0</v>
      </c>
      <c r="J34">
        <v>0</v>
      </c>
      <c r="K34" t="s">
        <v>34</v>
      </c>
      <c r="L34" t="s">
        <v>2960</v>
      </c>
      <c r="M34">
        <v>13</v>
      </c>
      <c r="N34">
        <v>10</v>
      </c>
      <c r="O34">
        <v>4</v>
      </c>
      <c r="P34">
        <v>2</v>
      </c>
      <c r="Q34">
        <v>10</v>
      </c>
      <c r="R34">
        <v>14</v>
      </c>
      <c r="S34">
        <v>5</v>
      </c>
      <c r="T34">
        <v>3</v>
      </c>
      <c r="U34">
        <v>2</v>
      </c>
      <c r="V34">
        <v>3</v>
      </c>
      <c r="W34">
        <v>0</v>
      </c>
      <c r="X34">
        <v>0</v>
      </c>
    </row>
    <row r="35" spans="1:24" x14ac:dyDescent="0.25">
      <c r="A35" t="s">
        <v>23</v>
      </c>
      <c r="B35" t="s">
        <v>2963</v>
      </c>
      <c r="C35" s="7">
        <v>0.625</v>
      </c>
      <c r="D35" t="s">
        <v>36</v>
      </c>
      <c r="E35" t="s">
        <v>1227</v>
      </c>
      <c r="F35">
        <v>2</v>
      </c>
      <c r="G35">
        <v>1</v>
      </c>
      <c r="H35" t="s">
        <v>27</v>
      </c>
      <c r="I35">
        <v>0</v>
      </c>
      <c r="J35">
        <v>0</v>
      </c>
      <c r="K35" t="s">
        <v>34</v>
      </c>
      <c r="L35" t="s">
        <v>2309</v>
      </c>
      <c r="M35">
        <v>7</v>
      </c>
      <c r="N35">
        <v>17</v>
      </c>
      <c r="O35">
        <v>3</v>
      </c>
      <c r="P35">
        <v>5</v>
      </c>
      <c r="Q35">
        <v>10</v>
      </c>
      <c r="R35">
        <v>7</v>
      </c>
      <c r="S35">
        <v>3</v>
      </c>
      <c r="T35">
        <v>11</v>
      </c>
      <c r="U35">
        <v>1</v>
      </c>
      <c r="V35">
        <v>2</v>
      </c>
      <c r="W35">
        <v>1</v>
      </c>
      <c r="X35">
        <v>0</v>
      </c>
    </row>
    <row r="36" spans="1:24" x14ac:dyDescent="0.25">
      <c r="A36" t="s">
        <v>23</v>
      </c>
      <c r="B36" t="s">
        <v>2963</v>
      </c>
      <c r="C36" s="7">
        <v>0.625</v>
      </c>
      <c r="D36" t="s">
        <v>53</v>
      </c>
      <c r="E36" t="s">
        <v>2401</v>
      </c>
      <c r="F36">
        <v>9</v>
      </c>
      <c r="G36">
        <v>0</v>
      </c>
      <c r="H36" t="s">
        <v>27</v>
      </c>
      <c r="I36">
        <v>5</v>
      </c>
      <c r="J36">
        <v>0</v>
      </c>
      <c r="K36" t="s">
        <v>27</v>
      </c>
      <c r="L36" t="s">
        <v>35</v>
      </c>
      <c r="M36">
        <v>19</v>
      </c>
      <c r="N36">
        <v>5</v>
      </c>
      <c r="O36">
        <v>12</v>
      </c>
      <c r="P36">
        <v>2</v>
      </c>
      <c r="Q36">
        <v>6</v>
      </c>
      <c r="R36">
        <v>5</v>
      </c>
      <c r="S36">
        <v>8</v>
      </c>
      <c r="T36">
        <v>1</v>
      </c>
      <c r="U36">
        <v>0</v>
      </c>
      <c r="V36">
        <v>1</v>
      </c>
      <c r="W36">
        <v>0</v>
      </c>
      <c r="X36">
        <v>0</v>
      </c>
    </row>
    <row r="37" spans="1:24" x14ac:dyDescent="0.25">
      <c r="A37" t="s">
        <v>23</v>
      </c>
      <c r="B37" t="s">
        <v>2963</v>
      </c>
      <c r="C37" s="7">
        <v>0.625</v>
      </c>
      <c r="D37" t="s">
        <v>43</v>
      </c>
      <c r="E37" t="s">
        <v>356</v>
      </c>
      <c r="F37">
        <v>4</v>
      </c>
      <c r="G37">
        <v>2</v>
      </c>
      <c r="H37" t="s">
        <v>27</v>
      </c>
      <c r="I37">
        <v>0</v>
      </c>
      <c r="J37">
        <v>2</v>
      </c>
      <c r="K37" t="s">
        <v>47</v>
      </c>
      <c r="L37" t="s">
        <v>2892</v>
      </c>
      <c r="M37">
        <v>18</v>
      </c>
      <c r="N37">
        <v>2</v>
      </c>
      <c r="O37">
        <v>5</v>
      </c>
      <c r="P37">
        <v>2</v>
      </c>
      <c r="Q37">
        <v>14</v>
      </c>
      <c r="R37">
        <v>8</v>
      </c>
      <c r="S37">
        <v>6</v>
      </c>
      <c r="T37">
        <v>1</v>
      </c>
      <c r="U37">
        <v>1</v>
      </c>
      <c r="V37">
        <v>2</v>
      </c>
      <c r="W37">
        <v>0</v>
      </c>
      <c r="X37">
        <v>0</v>
      </c>
    </row>
    <row r="38" spans="1:24" x14ac:dyDescent="0.25">
      <c r="A38" t="s">
        <v>23</v>
      </c>
      <c r="B38" t="s">
        <v>2963</v>
      </c>
      <c r="C38" s="7">
        <v>0.72916666666666663</v>
      </c>
      <c r="D38" t="s">
        <v>54</v>
      </c>
      <c r="E38" t="s">
        <v>33</v>
      </c>
      <c r="F38">
        <v>2</v>
      </c>
      <c r="G38">
        <v>1</v>
      </c>
      <c r="H38" t="s">
        <v>27</v>
      </c>
      <c r="I38">
        <v>0</v>
      </c>
      <c r="J38">
        <v>0</v>
      </c>
      <c r="K38" t="s">
        <v>34</v>
      </c>
      <c r="L38" t="s">
        <v>2953</v>
      </c>
      <c r="M38">
        <v>22</v>
      </c>
      <c r="N38">
        <v>11</v>
      </c>
      <c r="O38">
        <v>8</v>
      </c>
      <c r="P38">
        <v>3</v>
      </c>
      <c r="Q38">
        <v>6</v>
      </c>
      <c r="R38">
        <v>12</v>
      </c>
      <c r="S38">
        <v>9</v>
      </c>
      <c r="T38">
        <v>2</v>
      </c>
      <c r="U38">
        <v>2</v>
      </c>
      <c r="V38">
        <v>3</v>
      </c>
      <c r="W38">
        <v>0</v>
      </c>
      <c r="X38">
        <v>0</v>
      </c>
    </row>
    <row r="39" spans="1:24" x14ac:dyDescent="0.25">
      <c r="A39" t="s">
        <v>23</v>
      </c>
      <c r="B39" t="s">
        <v>2964</v>
      </c>
      <c r="C39" s="7">
        <v>0.58333333333333337</v>
      </c>
      <c r="D39" t="s">
        <v>25</v>
      </c>
      <c r="E39" t="s">
        <v>26</v>
      </c>
      <c r="F39">
        <v>0</v>
      </c>
      <c r="G39">
        <v>1</v>
      </c>
      <c r="H39" t="s">
        <v>47</v>
      </c>
      <c r="I39">
        <v>0</v>
      </c>
      <c r="J39">
        <v>0</v>
      </c>
      <c r="K39" t="s">
        <v>34</v>
      </c>
      <c r="L39" t="s">
        <v>2708</v>
      </c>
      <c r="M39">
        <v>9</v>
      </c>
      <c r="N39">
        <v>7</v>
      </c>
      <c r="O39">
        <v>3</v>
      </c>
      <c r="P39">
        <v>2</v>
      </c>
      <c r="Q39">
        <v>10</v>
      </c>
      <c r="R39">
        <v>10</v>
      </c>
      <c r="S39">
        <v>3</v>
      </c>
      <c r="T39">
        <v>2</v>
      </c>
      <c r="U39">
        <v>2</v>
      </c>
      <c r="V39">
        <v>0</v>
      </c>
      <c r="W39">
        <v>0</v>
      </c>
      <c r="X39">
        <v>0</v>
      </c>
    </row>
    <row r="40" spans="1:24" x14ac:dyDescent="0.25">
      <c r="A40" t="s">
        <v>23</v>
      </c>
      <c r="B40" t="s">
        <v>2964</v>
      </c>
      <c r="C40" s="7">
        <v>0.58333333333333337</v>
      </c>
      <c r="D40" t="s">
        <v>49</v>
      </c>
      <c r="E40" t="s">
        <v>58</v>
      </c>
      <c r="F40">
        <v>1</v>
      </c>
      <c r="G40">
        <v>1</v>
      </c>
      <c r="H40" t="s">
        <v>34</v>
      </c>
      <c r="I40">
        <v>1</v>
      </c>
      <c r="J40">
        <v>0</v>
      </c>
      <c r="K40" t="s">
        <v>27</v>
      </c>
      <c r="L40" t="s">
        <v>2839</v>
      </c>
      <c r="M40">
        <v>10</v>
      </c>
      <c r="N40">
        <v>21</v>
      </c>
      <c r="O40">
        <v>4</v>
      </c>
      <c r="P40">
        <v>6</v>
      </c>
      <c r="Q40">
        <v>10</v>
      </c>
      <c r="R40">
        <v>11</v>
      </c>
      <c r="S40">
        <v>4</v>
      </c>
      <c r="T40">
        <v>13</v>
      </c>
      <c r="U40">
        <v>2</v>
      </c>
      <c r="V40">
        <v>1</v>
      </c>
      <c r="W40">
        <v>0</v>
      </c>
      <c r="X40">
        <v>0</v>
      </c>
    </row>
    <row r="41" spans="1:24" x14ac:dyDescent="0.25">
      <c r="A41" t="s">
        <v>23</v>
      </c>
      <c r="B41" t="s">
        <v>2964</v>
      </c>
      <c r="C41" s="7">
        <v>0.6875</v>
      </c>
      <c r="D41" t="s">
        <v>1758</v>
      </c>
      <c r="E41" t="s">
        <v>42</v>
      </c>
      <c r="F41">
        <v>0</v>
      </c>
      <c r="G41">
        <v>2</v>
      </c>
      <c r="H41" t="s">
        <v>47</v>
      </c>
      <c r="I41">
        <v>0</v>
      </c>
      <c r="J41">
        <v>1</v>
      </c>
      <c r="K41" t="s">
        <v>47</v>
      </c>
      <c r="L41" t="s">
        <v>318</v>
      </c>
      <c r="M41">
        <v>17</v>
      </c>
      <c r="N41">
        <v>18</v>
      </c>
      <c r="O41">
        <v>1</v>
      </c>
      <c r="P41">
        <v>7</v>
      </c>
      <c r="Q41">
        <v>11</v>
      </c>
      <c r="R41">
        <v>13</v>
      </c>
      <c r="S41">
        <v>6</v>
      </c>
      <c r="T41">
        <v>1</v>
      </c>
      <c r="U41">
        <v>6</v>
      </c>
      <c r="V41">
        <v>1</v>
      </c>
      <c r="W41">
        <v>0</v>
      </c>
      <c r="X41">
        <v>0</v>
      </c>
    </row>
    <row r="42" spans="1:24" x14ac:dyDescent="0.25">
      <c r="A42" t="s">
        <v>23</v>
      </c>
      <c r="B42" t="s">
        <v>2965</v>
      </c>
      <c r="C42" s="7">
        <v>0.8125</v>
      </c>
      <c r="D42" t="s">
        <v>356</v>
      </c>
      <c r="E42" t="s">
        <v>2952</v>
      </c>
      <c r="F42">
        <v>1</v>
      </c>
      <c r="G42">
        <v>1</v>
      </c>
      <c r="H42" t="s">
        <v>34</v>
      </c>
      <c r="I42">
        <v>0</v>
      </c>
      <c r="J42">
        <v>0</v>
      </c>
      <c r="K42" t="s">
        <v>34</v>
      </c>
      <c r="L42" t="s">
        <v>2402</v>
      </c>
      <c r="M42">
        <v>13</v>
      </c>
      <c r="N42">
        <v>9</v>
      </c>
      <c r="O42">
        <v>4</v>
      </c>
      <c r="P42">
        <v>3</v>
      </c>
      <c r="Q42">
        <v>11</v>
      </c>
      <c r="R42">
        <v>8</v>
      </c>
      <c r="S42">
        <v>4</v>
      </c>
      <c r="T42">
        <v>6</v>
      </c>
      <c r="U42">
        <v>1</v>
      </c>
      <c r="V42">
        <v>2</v>
      </c>
      <c r="W42">
        <v>0</v>
      </c>
      <c r="X42">
        <v>0</v>
      </c>
    </row>
    <row r="43" spans="1:24" x14ac:dyDescent="0.25">
      <c r="A43" t="s">
        <v>23</v>
      </c>
      <c r="B43" t="s">
        <v>2965</v>
      </c>
      <c r="C43" s="7">
        <v>0.8125</v>
      </c>
      <c r="D43" t="s">
        <v>33</v>
      </c>
      <c r="E43" t="s">
        <v>2612</v>
      </c>
      <c r="F43">
        <v>2</v>
      </c>
      <c r="G43">
        <v>1</v>
      </c>
      <c r="H43" t="s">
        <v>27</v>
      </c>
      <c r="I43">
        <v>0</v>
      </c>
      <c r="J43">
        <v>0</v>
      </c>
      <c r="K43" t="s">
        <v>34</v>
      </c>
      <c r="L43" t="s">
        <v>2966</v>
      </c>
      <c r="M43">
        <v>10</v>
      </c>
      <c r="N43">
        <v>7</v>
      </c>
      <c r="O43">
        <v>3</v>
      </c>
      <c r="P43">
        <v>4</v>
      </c>
      <c r="Q43">
        <v>9</v>
      </c>
      <c r="R43">
        <v>11</v>
      </c>
      <c r="S43">
        <v>3</v>
      </c>
      <c r="T43">
        <v>3</v>
      </c>
      <c r="U43">
        <v>2</v>
      </c>
      <c r="V43">
        <v>1</v>
      </c>
      <c r="W43">
        <v>0</v>
      </c>
      <c r="X43">
        <v>0</v>
      </c>
    </row>
    <row r="44" spans="1:24" x14ac:dyDescent="0.25">
      <c r="A44" t="s">
        <v>23</v>
      </c>
      <c r="B44" t="s">
        <v>2965</v>
      </c>
      <c r="C44" s="7">
        <v>0.82291666666666663</v>
      </c>
      <c r="D44" t="s">
        <v>248</v>
      </c>
      <c r="E44" t="s">
        <v>36</v>
      </c>
      <c r="F44">
        <v>2</v>
      </c>
      <c r="G44">
        <v>1</v>
      </c>
      <c r="H44" t="s">
        <v>27</v>
      </c>
      <c r="I44">
        <v>2</v>
      </c>
      <c r="J44">
        <v>1</v>
      </c>
      <c r="K44" t="s">
        <v>27</v>
      </c>
      <c r="L44" t="s">
        <v>62</v>
      </c>
      <c r="M44">
        <v>9</v>
      </c>
      <c r="N44">
        <v>10</v>
      </c>
      <c r="O44">
        <v>7</v>
      </c>
      <c r="P44">
        <v>4</v>
      </c>
      <c r="Q44">
        <v>15</v>
      </c>
      <c r="R44">
        <v>10</v>
      </c>
      <c r="S44">
        <v>5</v>
      </c>
      <c r="T44">
        <v>3</v>
      </c>
      <c r="U44">
        <v>2</v>
      </c>
      <c r="V44">
        <v>1</v>
      </c>
      <c r="W44">
        <v>0</v>
      </c>
      <c r="X44">
        <v>0</v>
      </c>
    </row>
    <row r="45" spans="1:24" x14ac:dyDescent="0.25">
      <c r="A45" t="s">
        <v>23</v>
      </c>
      <c r="B45" t="s">
        <v>2965</v>
      </c>
      <c r="C45" s="7">
        <v>0.83333333333333337</v>
      </c>
      <c r="D45" t="s">
        <v>457</v>
      </c>
      <c r="E45" t="s">
        <v>30</v>
      </c>
      <c r="F45">
        <v>1</v>
      </c>
      <c r="G45">
        <v>1</v>
      </c>
      <c r="H45" t="s">
        <v>34</v>
      </c>
      <c r="I45">
        <v>0</v>
      </c>
      <c r="J45">
        <v>1</v>
      </c>
      <c r="K45" t="s">
        <v>47</v>
      </c>
      <c r="L45" t="s">
        <v>2892</v>
      </c>
      <c r="M45">
        <v>14</v>
      </c>
      <c r="N45">
        <v>7</v>
      </c>
      <c r="O45">
        <v>5</v>
      </c>
      <c r="P45">
        <v>2</v>
      </c>
      <c r="Q45">
        <v>10</v>
      </c>
      <c r="R45">
        <v>9</v>
      </c>
      <c r="S45">
        <v>10</v>
      </c>
      <c r="T45">
        <v>2</v>
      </c>
      <c r="U45">
        <v>3</v>
      </c>
      <c r="V45">
        <v>3</v>
      </c>
      <c r="W45">
        <v>0</v>
      </c>
      <c r="X45">
        <v>0</v>
      </c>
    </row>
    <row r="46" spans="1:24" x14ac:dyDescent="0.25">
      <c r="A46" t="s">
        <v>23</v>
      </c>
      <c r="B46" t="s">
        <v>2967</v>
      </c>
      <c r="C46" s="7">
        <v>0.8125</v>
      </c>
      <c r="D46" t="s">
        <v>54</v>
      </c>
      <c r="E46" t="s">
        <v>25</v>
      </c>
      <c r="F46">
        <v>2</v>
      </c>
      <c r="G46">
        <v>1</v>
      </c>
      <c r="H46" t="s">
        <v>27</v>
      </c>
      <c r="I46">
        <v>1</v>
      </c>
      <c r="J46">
        <v>0</v>
      </c>
      <c r="K46" t="s">
        <v>27</v>
      </c>
      <c r="L46" t="s">
        <v>2879</v>
      </c>
      <c r="M46">
        <v>22</v>
      </c>
      <c r="N46">
        <v>4</v>
      </c>
      <c r="O46">
        <v>9</v>
      </c>
      <c r="P46">
        <v>3</v>
      </c>
      <c r="Q46">
        <v>10</v>
      </c>
      <c r="R46">
        <v>14</v>
      </c>
      <c r="S46">
        <v>10</v>
      </c>
      <c r="T46">
        <v>3</v>
      </c>
      <c r="U46">
        <v>2</v>
      </c>
      <c r="V46">
        <v>3</v>
      </c>
      <c r="W46">
        <v>0</v>
      </c>
      <c r="X46">
        <v>0</v>
      </c>
    </row>
    <row r="47" spans="1:24" x14ac:dyDescent="0.25">
      <c r="A47" t="s">
        <v>23</v>
      </c>
      <c r="B47" t="s">
        <v>2967</v>
      </c>
      <c r="C47" s="7">
        <v>0.8125</v>
      </c>
      <c r="D47" t="s">
        <v>2401</v>
      </c>
      <c r="E47" t="s">
        <v>49</v>
      </c>
      <c r="F47">
        <v>0</v>
      </c>
      <c r="G47">
        <v>0</v>
      </c>
      <c r="H47" t="s">
        <v>34</v>
      </c>
      <c r="I47">
        <v>0</v>
      </c>
      <c r="J47">
        <v>0</v>
      </c>
      <c r="K47" t="s">
        <v>34</v>
      </c>
      <c r="L47" t="s">
        <v>41</v>
      </c>
      <c r="M47">
        <v>5</v>
      </c>
      <c r="N47">
        <v>17</v>
      </c>
      <c r="O47">
        <v>2</v>
      </c>
      <c r="P47">
        <v>4</v>
      </c>
      <c r="Q47">
        <v>12</v>
      </c>
      <c r="R47">
        <v>12</v>
      </c>
      <c r="S47">
        <v>2</v>
      </c>
      <c r="T47">
        <v>5</v>
      </c>
      <c r="U47">
        <v>2</v>
      </c>
      <c r="V47">
        <v>1</v>
      </c>
      <c r="W47">
        <v>0</v>
      </c>
      <c r="X47">
        <v>0</v>
      </c>
    </row>
    <row r="48" spans="1:24" x14ac:dyDescent="0.25">
      <c r="A48" t="s">
        <v>23</v>
      </c>
      <c r="B48" t="s">
        <v>2967</v>
      </c>
      <c r="C48" s="7">
        <v>0.8125</v>
      </c>
      <c r="D48" t="s">
        <v>43</v>
      </c>
      <c r="E48" t="s">
        <v>1758</v>
      </c>
      <c r="F48">
        <v>6</v>
      </c>
      <c r="G48">
        <v>0</v>
      </c>
      <c r="H48" t="s">
        <v>27</v>
      </c>
      <c r="I48">
        <v>3</v>
      </c>
      <c r="J48">
        <v>0</v>
      </c>
      <c r="K48" t="s">
        <v>27</v>
      </c>
      <c r="L48" t="s">
        <v>2309</v>
      </c>
      <c r="M48">
        <v>17</v>
      </c>
      <c r="N48">
        <v>8</v>
      </c>
      <c r="O48">
        <v>9</v>
      </c>
      <c r="P48">
        <v>1</v>
      </c>
      <c r="Q48">
        <v>9</v>
      </c>
      <c r="R48">
        <v>7</v>
      </c>
      <c r="S48">
        <v>10</v>
      </c>
      <c r="T48">
        <v>1</v>
      </c>
      <c r="U48">
        <v>0</v>
      </c>
      <c r="V48">
        <v>1</v>
      </c>
      <c r="W48">
        <v>0</v>
      </c>
      <c r="X48">
        <v>0</v>
      </c>
    </row>
    <row r="49" spans="1:24" x14ac:dyDescent="0.25">
      <c r="A49" t="s">
        <v>23</v>
      </c>
      <c r="B49" t="s">
        <v>2967</v>
      </c>
      <c r="C49" s="7">
        <v>0.82291666666666663</v>
      </c>
      <c r="D49" t="s">
        <v>26</v>
      </c>
      <c r="E49" t="s">
        <v>42</v>
      </c>
      <c r="F49">
        <v>1</v>
      </c>
      <c r="G49">
        <v>1</v>
      </c>
      <c r="H49" t="s">
        <v>34</v>
      </c>
      <c r="I49">
        <v>0</v>
      </c>
      <c r="J49">
        <v>1</v>
      </c>
      <c r="K49" t="s">
        <v>47</v>
      </c>
      <c r="L49" t="s">
        <v>2839</v>
      </c>
      <c r="M49">
        <v>14</v>
      </c>
      <c r="N49">
        <v>13</v>
      </c>
      <c r="O49">
        <v>4</v>
      </c>
      <c r="P49">
        <v>4</v>
      </c>
      <c r="Q49">
        <v>10</v>
      </c>
      <c r="R49">
        <v>9</v>
      </c>
      <c r="S49">
        <v>3</v>
      </c>
      <c r="T49">
        <v>4</v>
      </c>
      <c r="U49">
        <v>2</v>
      </c>
      <c r="V49">
        <v>5</v>
      </c>
      <c r="W49">
        <v>0</v>
      </c>
      <c r="X49">
        <v>0</v>
      </c>
    </row>
    <row r="50" spans="1:24" x14ac:dyDescent="0.25">
      <c r="A50" t="s">
        <v>23</v>
      </c>
      <c r="B50" t="s">
        <v>2967</v>
      </c>
      <c r="C50" s="7">
        <v>0.83333333333333337</v>
      </c>
      <c r="D50" t="s">
        <v>53</v>
      </c>
      <c r="E50" t="s">
        <v>58</v>
      </c>
      <c r="F50">
        <v>2</v>
      </c>
      <c r="G50">
        <v>1</v>
      </c>
      <c r="H50" t="s">
        <v>27</v>
      </c>
      <c r="I50">
        <v>0</v>
      </c>
      <c r="J50">
        <v>1</v>
      </c>
      <c r="K50" t="s">
        <v>47</v>
      </c>
      <c r="L50" t="s">
        <v>44</v>
      </c>
      <c r="M50">
        <v>23</v>
      </c>
      <c r="N50">
        <v>5</v>
      </c>
      <c r="O50">
        <v>6</v>
      </c>
      <c r="P50">
        <v>2</v>
      </c>
      <c r="Q50">
        <v>9</v>
      </c>
      <c r="R50">
        <v>10</v>
      </c>
      <c r="S50">
        <v>13</v>
      </c>
      <c r="T50">
        <v>0</v>
      </c>
      <c r="U50">
        <v>0</v>
      </c>
      <c r="V50">
        <v>2</v>
      </c>
      <c r="W50">
        <v>0</v>
      </c>
      <c r="X50">
        <v>0</v>
      </c>
    </row>
    <row r="51" spans="1:24" x14ac:dyDescent="0.25">
      <c r="A51" t="s">
        <v>23</v>
      </c>
      <c r="B51" t="s">
        <v>2968</v>
      </c>
      <c r="C51" s="7">
        <v>0.83333333333333337</v>
      </c>
      <c r="D51" t="s">
        <v>1227</v>
      </c>
      <c r="E51" t="s">
        <v>57</v>
      </c>
      <c r="F51">
        <v>0</v>
      </c>
      <c r="G51">
        <v>1</v>
      </c>
      <c r="H51" t="s">
        <v>47</v>
      </c>
      <c r="I51">
        <v>0</v>
      </c>
      <c r="J51">
        <v>1</v>
      </c>
      <c r="K51" t="s">
        <v>47</v>
      </c>
      <c r="L51" t="s">
        <v>318</v>
      </c>
      <c r="M51">
        <v>10</v>
      </c>
      <c r="N51">
        <v>9</v>
      </c>
      <c r="O51">
        <v>2</v>
      </c>
      <c r="P51">
        <v>2</v>
      </c>
      <c r="Q51">
        <v>7</v>
      </c>
      <c r="R51">
        <v>15</v>
      </c>
      <c r="S51">
        <v>1</v>
      </c>
      <c r="T51">
        <v>3</v>
      </c>
      <c r="U51">
        <v>1</v>
      </c>
      <c r="V51">
        <v>3</v>
      </c>
      <c r="W51">
        <v>0</v>
      </c>
      <c r="X51">
        <v>0</v>
      </c>
    </row>
    <row r="52" spans="1:24" x14ac:dyDescent="0.25">
      <c r="A52" t="s">
        <v>23</v>
      </c>
      <c r="B52" t="s">
        <v>2969</v>
      </c>
      <c r="C52" s="7">
        <v>0.52083333333333337</v>
      </c>
      <c r="D52" t="s">
        <v>30</v>
      </c>
      <c r="E52" t="s">
        <v>53</v>
      </c>
      <c r="F52">
        <v>0</v>
      </c>
      <c r="G52">
        <v>0</v>
      </c>
      <c r="H52" t="s">
        <v>34</v>
      </c>
      <c r="I52">
        <v>0</v>
      </c>
      <c r="J52">
        <v>0</v>
      </c>
      <c r="K52" t="s">
        <v>34</v>
      </c>
      <c r="L52" t="s">
        <v>41</v>
      </c>
      <c r="M52">
        <v>14</v>
      </c>
      <c r="N52">
        <v>23</v>
      </c>
      <c r="O52">
        <v>3</v>
      </c>
      <c r="P52">
        <v>8</v>
      </c>
      <c r="Q52">
        <v>7</v>
      </c>
      <c r="R52">
        <v>11</v>
      </c>
      <c r="S52">
        <v>7</v>
      </c>
      <c r="T52">
        <v>9</v>
      </c>
      <c r="U52">
        <v>2</v>
      </c>
      <c r="V52">
        <v>2</v>
      </c>
      <c r="W52">
        <v>0</v>
      </c>
      <c r="X52">
        <v>0</v>
      </c>
    </row>
    <row r="53" spans="1:24" x14ac:dyDescent="0.25">
      <c r="A53" t="s">
        <v>23</v>
      </c>
      <c r="B53" t="s">
        <v>2969</v>
      </c>
      <c r="C53" s="7">
        <v>0.625</v>
      </c>
      <c r="D53" t="s">
        <v>2952</v>
      </c>
      <c r="E53" t="s">
        <v>457</v>
      </c>
      <c r="F53">
        <v>5</v>
      </c>
      <c r="G53">
        <v>2</v>
      </c>
      <c r="H53" t="s">
        <v>27</v>
      </c>
      <c r="I53">
        <v>2</v>
      </c>
      <c r="J53">
        <v>1</v>
      </c>
      <c r="K53" t="s">
        <v>27</v>
      </c>
      <c r="L53" t="s">
        <v>2879</v>
      </c>
      <c r="M53">
        <v>14</v>
      </c>
      <c r="N53">
        <v>17</v>
      </c>
      <c r="O53">
        <v>8</v>
      </c>
      <c r="P53">
        <v>6</v>
      </c>
      <c r="Q53">
        <v>8</v>
      </c>
      <c r="R53">
        <v>9</v>
      </c>
      <c r="S53">
        <v>2</v>
      </c>
      <c r="T53">
        <v>6</v>
      </c>
      <c r="U53">
        <v>2</v>
      </c>
      <c r="V53">
        <v>2</v>
      </c>
      <c r="W53">
        <v>0</v>
      </c>
      <c r="X53">
        <v>0</v>
      </c>
    </row>
    <row r="54" spans="1:24" x14ac:dyDescent="0.25">
      <c r="A54" t="s">
        <v>23</v>
      </c>
      <c r="B54" t="s">
        <v>2969</v>
      </c>
      <c r="C54" s="7">
        <v>0.625</v>
      </c>
      <c r="D54" t="s">
        <v>36</v>
      </c>
      <c r="E54" t="s">
        <v>26</v>
      </c>
      <c r="F54">
        <v>2</v>
      </c>
      <c r="G54">
        <v>1</v>
      </c>
      <c r="H54" t="s">
        <v>27</v>
      </c>
      <c r="I54">
        <v>0</v>
      </c>
      <c r="J54">
        <v>0</v>
      </c>
      <c r="K54" t="s">
        <v>34</v>
      </c>
      <c r="L54" t="s">
        <v>2763</v>
      </c>
      <c r="M54">
        <v>8</v>
      </c>
      <c r="N54">
        <v>6</v>
      </c>
      <c r="O54">
        <v>3</v>
      </c>
      <c r="P54">
        <v>3</v>
      </c>
      <c r="Q54">
        <v>6</v>
      </c>
      <c r="R54">
        <v>11</v>
      </c>
      <c r="S54">
        <v>10</v>
      </c>
      <c r="T54">
        <v>3</v>
      </c>
      <c r="U54">
        <v>4</v>
      </c>
      <c r="V54">
        <v>2</v>
      </c>
      <c r="W54">
        <v>0</v>
      </c>
      <c r="X54">
        <v>0</v>
      </c>
    </row>
    <row r="55" spans="1:24" x14ac:dyDescent="0.25">
      <c r="A55" t="s">
        <v>23</v>
      </c>
      <c r="B55" t="s">
        <v>2969</v>
      </c>
      <c r="C55" s="7">
        <v>0.625</v>
      </c>
      <c r="D55" t="s">
        <v>58</v>
      </c>
      <c r="E55" t="s">
        <v>356</v>
      </c>
      <c r="F55">
        <v>0</v>
      </c>
      <c r="G55">
        <v>0</v>
      </c>
      <c r="H55" t="s">
        <v>34</v>
      </c>
      <c r="I55">
        <v>0</v>
      </c>
      <c r="J55">
        <v>0</v>
      </c>
      <c r="K55" t="s">
        <v>34</v>
      </c>
      <c r="L55" t="s">
        <v>2960</v>
      </c>
      <c r="M55">
        <v>23</v>
      </c>
      <c r="N55">
        <v>19</v>
      </c>
      <c r="O55">
        <v>6</v>
      </c>
      <c r="P55">
        <v>9</v>
      </c>
      <c r="Q55">
        <v>19</v>
      </c>
      <c r="R55">
        <v>12</v>
      </c>
      <c r="S55">
        <v>13</v>
      </c>
      <c r="T55">
        <v>5</v>
      </c>
      <c r="U55">
        <v>2</v>
      </c>
      <c r="V55">
        <v>1</v>
      </c>
      <c r="W55">
        <v>0</v>
      </c>
      <c r="X55">
        <v>0</v>
      </c>
    </row>
    <row r="56" spans="1:24" x14ac:dyDescent="0.25">
      <c r="A56" t="s">
        <v>23</v>
      </c>
      <c r="B56" t="s">
        <v>2969</v>
      </c>
      <c r="C56" s="7">
        <v>0.625</v>
      </c>
      <c r="D56" t="s">
        <v>1758</v>
      </c>
      <c r="E56" t="s">
        <v>2401</v>
      </c>
      <c r="F56">
        <v>2</v>
      </c>
      <c r="G56">
        <v>3</v>
      </c>
      <c r="H56" t="s">
        <v>47</v>
      </c>
      <c r="I56">
        <v>2</v>
      </c>
      <c r="J56">
        <v>0</v>
      </c>
      <c r="K56" t="s">
        <v>27</v>
      </c>
      <c r="L56" t="s">
        <v>62</v>
      </c>
      <c r="M56">
        <v>11</v>
      </c>
      <c r="N56">
        <v>8</v>
      </c>
      <c r="O56">
        <v>3</v>
      </c>
      <c r="P56">
        <v>3</v>
      </c>
      <c r="Q56">
        <v>13</v>
      </c>
      <c r="R56">
        <v>10</v>
      </c>
      <c r="S56">
        <v>4</v>
      </c>
      <c r="T56">
        <v>6</v>
      </c>
      <c r="U56">
        <v>2</v>
      </c>
      <c r="V56">
        <v>1</v>
      </c>
      <c r="W56">
        <v>0</v>
      </c>
      <c r="X56">
        <v>0</v>
      </c>
    </row>
    <row r="57" spans="1:24" x14ac:dyDescent="0.25">
      <c r="A57" t="s">
        <v>23</v>
      </c>
      <c r="B57" t="s">
        <v>2969</v>
      </c>
      <c r="C57" s="7">
        <v>0.625</v>
      </c>
      <c r="D57" t="s">
        <v>42</v>
      </c>
      <c r="E57" t="s">
        <v>33</v>
      </c>
      <c r="F57">
        <v>2</v>
      </c>
      <c r="G57">
        <v>1</v>
      </c>
      <c r="H57" t="s">
        <v>27</v>
      </c>
      <c r="I57">
        <v>1</v>
      </c>
      <c r="J57">
        <v>0</v>
      </c>
      <c r="K57" t="s">
        <v>27</v>
      </c>
      <c r="L57" t="s">
        <v>35</v>
      </c>
      <c r="M57">
        <v>23</v>
      </c>
      <c r="N57">
        <v>9</v>
      </c>
      <c r="O57">
        <v>10</v>
      </c>
      <c r="P57">
        <v>3</v>
      </c>
      <c r="Q57">
        <v>9</v>
      </c>
      <c r="R57">
        <v>6</v>
      </c>
      <c r="S57">
        <v>10</v>
      </c>
      <c r="T57">
        <v>3</v>
      </c>
      <c r="U57">
        <v>3</v>
      </c>
      <c r="V57">
        <v>4</v>
      </c>
      <c r="W57">
        <v>0</v>
      </c>
      <c r="X57">
        <v>0</v>
      </c>
    </row>
    <row r="58" spans="1:24" x14ac:dyDescent="0.25">
      <c r="A58" t="s">
        <v>23</v>
      </c>
      <c r="B58" t="s">
        <v>2969</v>
      </c>
      <c r="C58" s="7">
        <v>0.625</v>
      </c>
      <c r="D58" t="s">
        <v>49</v>
      </c>
      <c r="E58" t="s">
        <v>248</v>
      </c>
      <c r="F58">
        <v>1</v>
      </c>
      <c r="G58">
        <v>0</v>
      </c>
      <c r="H58" t="s">
        <v>27</v>
      </c>
      <c r="I58">
        <v>1</v>
      </c>
      <c r="J58">
        <v>0</v>
      </c>
      <c r="K58" t="s">
        <v>27</v>
      </c>
      <c r="L58" t="s">
        <v>2956</v>
      </c>
      <c r="M58">
        <v>7</v>
      </c>
      <c r="N58">
        <v>12</v>
      </c>
      <c r="O58">
        <v>2</v>
      </c>
      <c r="P58">
        <v>1</v>
      </c>
      <c r="Q58">
        <v>10</v>
      </c>
      <c r="R58">
        <v>14</v>
      </c>
      <c r="S58">
        <v>5</v>
      </c>
      <c r="T58">
        <v>6</v>
      </c>
      <c r="U58">
        <v>4</v>
      </c>
      <c r="V58">
        <v>2</v>
      </c>
      <c r="W58">
        <v>0</v>
      </c>
      <c r="X58">
        <v>0</v>
      </c>
    </row>
    <row r="59" spans="1:24" x14ac:dyDescent="0.25">
      <c r="A59" t="s">
        <v>23</v>
      </c>
      <c r="B59" t="s">
        <v>2969</v>
      </c>
      <c r="C59" s="7">
        <v>0.72916666666666663</v>
      </c>
      <c r="D59" t="s">
        <v>25</v>
      </c>
      <c r="E59" t="s">
        <v>43</v>
      </c>
      <c r="F59">
        <v>1</v>
      </c>
      <c r="G59">
        <v>1</v>
      </c>
      <c r="H59" t="s">
        <v>34</v>
      </c>
      <c r="I59">
        <v>0</v>
      </c>
      <c r="J59">
        <v>0</v>
      </c>
      <c r="K59" t="s">
        <v>34</v>
      </c>
      <c r="L59" t="s">
        <v>2402</v>
      </c>
      <c r="M59">
        <v>3</v>
      </c>
      <c r="N59">
        <v>13</v>
      </c>
      <c r="O59">
        <v>1</v>
      </c>
      <c r="P59">
        <v>4</v>
      </c>
      <c r="Q59">
        <v>7</v>
      </c>
      <c r="R59">
        <v>6</v>
      </c>
      <c r="S59">
        <v>1</v>
      </c>
      <c r="T59">
        <v>4</v>
      </c>
      <c r="U59">
        <v>2</v>
      </c>
      <c r="V59">
        <v>0</v>
      </c>
      <c r="W59">
        <v>0</v>
      </c>
      <c r="X59">
        <v>0</v>
      </c>
    </row>
    <row r="60" spans="1:24" x14ac:dyDescent="0.25">
      <c r="A60" t="s">
        <v>23</v>
      </c>
      <c r="B60" t="s">
        <v>2970</v>
      </c>
      <c r="C60" s="7">
        <v>0.58333333333333337</v>
      </c>
      <c r="D60" t="s">
        <v>2612</v>
      </c>
      <c r="E60" t="s">
        <v>1227</v>
      </c>
      <c r="F60">
        <v>5</v>
      </c>
      <c r="G60">
        <v>2</v>
      </c>
      <c r="H60" t="s">
        <v>27</v>
      </c>
      <c r="I60">
        <v>2</v>
      </c>
      <c r="J60">
        <v>2</v>
      </c>
      <c r="K60" t="s">
        <v>34</v>
      </c>
      <c r="L60" t="s">
        <v>2955</v>
      </c>
      <c r="M60">
        <v>23</v>
      </c>
      <c r="N60">
        <v>6</v>
      </c>
      <c r="O60">
        <v>11</v>
      </c>
      <c r="P60">
        <v>4</v>
      </c>
      <c r="Q60">
        <v>6</v>
      </c>
      <c r="R60">
        <v>8</v>
      </c>
      <c r="S60">
        <v>10</v>
      </c>
      <c r="T60">
        <v>1</v>
      </c>
      <c r="U60">
        <v>1</v>
      </c>
      <c r="V60">
        <v>1</v>
      </c>
      <c r="W60">
        <v>0</v>
      </c>
      <c r="X60">
        <v>0</v>
      </c>
    </row>
    <row r="61" spans="1:24" x14ac:dyDescent="0.25">
      <c r="A61" t="s">
        <v>23</v>
      </c>
      <c r="B61" t="s">
        <v>2970</v>
      </c>
      <c r="C61" s="7">
        <v>0.6875</v>
      </c>
      <c r="D61" t="s">
        <v>57</v>
      </c>
      <c r="E61" t="s">
        <v>54</v>
      </c>
      <c r="F61">
        <v>3</v>
      </c>
      <c r="G61">
        <v>1</v>
      </c>
      <c r="H61" t="s">
        <v>27</v>
      </c>
      <c r="I61">
        <v>1</v>
      </c>
      <c r="J61">
        <v>0</v>
      </c>
      <c r="K61" t="s">
        <v>27</v>
      </c>
      <c r="L61" t="s">
        <v>2309</v>
      </c>
      <c r="M61">
        <v>10</v>
      </c>
      <c r="N61">
        <v>16</v>
      </c>
      <c r="O61">
        <v>6</v>
      </c>
      <c r="P61">
        <v>3</v>
      </c>
      <c r="Q61">
        <v>13</v>
      </c>
      <c r="R61">
        <v>9</v>
      </c>
      <c r="S61">
        <v>2</v>
      </c>
      <c r="T61">
        <v>5</v>
      </c>
      <c r="U61">
        <v>3</v>
      </c>
      <c r="V61">
        <v>3</v>
      </c>
      <c r="W61">
        <v>0</v>
      </c>
      <c r="X61">
        <v>0</v>
      </c>
    </row>
    <row r="62" spans="1:24" x14ac:dyDescent="0.25">
      <c r="A62" t="s">
        <v>23</v>
      </c>
      <c r="B62" t="s">
        <v>2971</v>
      </c>
      <c r="C62" s="7">
        <v>0.83333333333333337</v>
      </c>
      <c r="D62" t="s">
        <v>25</v>
      </c>
      <c r="E62" t="s">
        <v>248</v>
      </c>
      <c r="F62">
        <v>1</v>
      </c>
      <c r="G62">
        <v>0</v>
      </c>
      <c r="H62" t="s">
        <v>27</v>
      </c>
      <c r="I62">
        <v>1</v>
      </c>
      <c r="J62">
        <v>0</v>
      </c>
      <c r="K62" t="s">
        <v>27</v>
      </c>
      <c r="L62" t="s">
        <v>2955</v>
      </c>
      <c r="M62">
        <v>11</v>
      </c>
      <c r="N62">
        <v>7</v>
      </c>
      <c r="O62">
        <v>3</v>
      </c>
      <c r="P62">
        <v>1</v>
      </c>
      <c r="Q62">
        <v>13</v>
      </c>
      <c r="R62">
        <v>13</v>
      </c>
      <c r="S62">
        <v>6</v>
      </c>
      <c r="T62">
        <v>3</v>
      </c>
      <c r="U62">
        <v>3</v>
      </c>
      <c r="V62">
        <v>1</v>
      </c>
      <c r="W62">
        <v>0</v>
      </c>
      <c r="X62">
        <v>0</v>
      </c>
    </row>
    <row r="63" spans="1:24" x14ac:dyDescent="0.25">
      <c r="A63" t="s">
        <v>23</v>
      </c>
      <c r="B63" t="s">
        <v>2971</v>
      </c>
      <c r="C63" s="7">
        <v>0.83333333333333337</v>
      </c>
      <c r="D63" t="s">
        <v>1758</v>
      </c>
      <c r="E63" t="s">
        <v>33</v>
      </c>
      <c r="F63">
        <v>2</v>
      </c>
      <c r="G63">
        <v>3</v>
      </c>
      <c r="H63" t="s">
        <v>47</v>
      </c>
      <c r="I63">
        <v>1</v>
      </c>
      <c r="J63">
        <v>0</v>
      </c>
      <c r="K63" t="s">
        <v>27</v>
      </c>
      <c r="L63" t="s">
        <v>2953</v>
      </c>
      <c r="M63">
        <v>11</v>
      </c>
      <c r="N63">
        <v>15</v>
      </c>
      <c r="O63">
        <v>3</v>
      </c>
      <c r="P63">
        <v>7</v>
      </c>
      <c r="Q63">
        <v>11</v>
      </c>
      <c r="R63">
        <v>10</v>
      </c>
      <c r="S63">
        <v>2</v>
      </c>
      <c r="T63">
        <v>10</v>
      </c>
      <c r="U63">
        <v>2</v>
      </c>
      <c r="V63">
        <v>4</v>
      </c>
      <c r="W63">
        <v>0</v>
      </c>
      <c r="X63">
        <v>0</v>
      </c>
    </row>
    <row r="64" spans="1:24" x14ac:dyDescent="0.25">
      <c r="A64" t="s">
        <v>23</v>
      </c>
      <c r="B64" t="s">
        <v>2972</v>
      </c>
      <c r="C64" s="7">
        <v>0.52083333333333337</v>
      </c>
      <c r="D64" t="s">
        <v>49</v>
      </c>
      <c r="E64" t="s">
        <v>43</v>
      </c>
      <c r="F64">
        <v>0</v>
      </c>
      <c r="G64">
        <v>3</v>
      </c>
      <c r="H64" t="s">
        <v>47</v>
      </c>
      <c r="I64">
        <v>0</v>
      </c>
      <c r="J64">
        <v>2</v>
      </c>
      <c r="K64" t="s">
        <v>47</v>
      </c>
      <c r="L64" t="s">
        <v>41</v>
      </c>
      <c r="M64">
        <v>6</v>
      </c>
      <c r="N64">
        <v>16</v>
      </c>
      <c r="O64">
        <v>1</v>
      </c>
      <c r="P64">
        <v>7</v>
      </c>
      <c r="Q64">
        <v>7</v>
      </c>
      <c r="R64">
        <v>9</v>
      </c>
      <c r="S64">
        <v>5</v>
      </c>
      <c r="T64">
        <v>7</v>
      </c>
      <c r="U64">
        <v>2</v>
      </c>
      <c r="V64">
        <v>1</v>
      </c>
      <c r="W64">
        <v>1</v>
      </c>
      <c r="X64">
        <v>0</v>
      </c>
    </row>
    <row r="65" spans="1:24" x14ac:dyDescent="0.25">
      <c r="A65" t="s">
        <v>23</v>
      </c>
      <c r="B65" t="s">
        <v>2972</v>
      </c>
      <c r="C65" s="7">
        <v>0.625</v>
      </c>
      <c r="D65" t="s">
        <v>58</v>
      </c>
      <c r="E65" t="s">
        <v>2401</v>
      </c>
      <c r="F65">
        <v>1</v>
      </c>
      <c r="G65">
        <v>1</v>
      </c>
      <c r="H65" t="s">
        <v>34</v>
      </c>
      <c r="I65">
        <v>0</v>
      </c>
      <c r="J65">
        <v>0</v>
      </c>
      <c r="K65" t="s">
        <v>34</v>
      </c>
      <c r="L65" t="s">
        <v>318</v>
      </c>
      <c r="M65">
        <v>20</v>
      </c>
      <c r="N65">
        <v>10</v>
      </c>
      <c r="O65">
        <v>7</v>
      </c>
      <c r="P65">
        <v>3</v>
      </c>
      <c r="Q65">
        <v>10</v>
      </c>
      <c r="R65">
        <v>11</v>
      </c>
      <c r="S65">
        <v>8</v>
      </c>
      <c r="T65">
        <v>1</v>
      </c>
      <c r="U65">
        <v>2</v>
      </c>
      <c r="V65">
        <v>2</v>
      </c>
      <c r="W65">
        <v>0</v>
      </c>
      <c r="X65">
        <v>0</v>
      </c>
    </row>
    <row r="66" spans="1:24" x14ac:dyDescent="0.25">
      <c r="A66" t="s">
        <v>23</v>
      </c>
      <c r="B66" t="s">
        <v>2972</v>
      </c>
      <c r="C66" s="7">
        <v>0.72916666666666663</v>
      </c>
      <c r="D66" t="s">
        <v>42</v>
      </c>
      <c r="E66" t="s">
        <v>1227</v>
      </c>
      <c r="F66">
        <v>6</v>
      </c>
      <c r="G66">
        <v>2</v>
      </c>
      <c r="H66" t="s">
        <v>27</v>
      </c>
      <c r="I66">
        <v>2</v>
      </c>
      <c r="J66">
        <v>2</v>
      </c>
      <c r="K66" t="s">
        <v>34</v>
      </c>
      <c r="L66" t="s">
        <v>2402</v>
      </c>
      <c r="M66">
        <v>16</v>
      </c>
      <c r="N66">
        <v>19</v>
      </c>
      <c r="O66">
        <v>11</v>
      </c>
      <c r="P66">
        <v>7</v>
      </c>
      <c r="Q66">
        <v>9</v>
      </c>
      <c r="R66">
        <v>9</v>
      </c>
      <c r="S66">
        <v>6</v>
      </c>
      <c r="T66">
        <v>1</v>
      </c>
      <c r="U66">
        <v>1</v>
      </c>
      <c r="V66">
        <v>2</v>
      </c>
      <c r="W66">
        <v>0</v>
      </c>
      <c r="X66">
        <v>0</v>
      </c>
    </row>
    <row r="67" spans="1:24" x14ac:dyDescent="0.25">
      <c r="A67" t="s">
        <v>23</v>
      </c>
      <c r="B67" t="s">
        <v>2973</v>
      </c>
      <c r="C67" s="7">
        <v>0.5</v>
      </c>
      <c r="D67" t="s">
        <v>2952</v>
      </c>
      <c r="E67" t="s">
        <v>54</v>
      </c>
      <c r="F67">
        <v>0</v>
      </c>
      <c r="G67">
        <v>3</v>
      </c>
      <c r="H67" t="s">
        <v>47</v>
      </c>
      <c r="I67">
        <v>0</v>
      </c>
      <c r="J67">
        <v>2</v>
      </c>
      <c r="K67" t="s">
        <v>47</v>
      </c>
      <c r="L67" t="s">
        <v>2708</v>
      </c>
      <c r="M67">
        <v>5</v>
      </c>
      <c r="N67">
        <v>13</v>
      </c>
      <c r="O67">
        <v>2</v>
      </c>
      <c r="P67">
        <v>7</v>
      </c>
      <c r="Q67">
        <v>10</v>
      </c>
      <c r="R67">
        <v>10</v>
      </c>
      <c r="S67">
        <v>3</v>
      </c>
      <c r="T67">
        <v>3</v>
      </c>
      <c r="U67">
        <v>0</v>
      </c>
      <c r="V67">
        <v>2</v>
      </c>
      <c r="W67">
        <v>0</v>
      </c>
      <c r="X67">
        <v>0</v>
      </c>
    </row>
    <row r="68" spans="1:24" x14ac:dyDescent="0.25">
      <c r="A68" t="s">
        <v>23</v>
      </c>
      <c r="B68" t="s">
        <v>2973</v>
      </c>
      <c r="C68" s="7">
        <v>0.59375</v>
      </c>
      <c r="D68" t="s">
        <v>30</v>
      </c>
      <c r="E68" t="s">
        <v>26</v>
      </c>
      <c r="F68">
        <v>1</v>
      </c>
      <c r="G68">
        <v>0</v>
      </c>
      <c r="H68" t="s">
        <v>27</v>
      </c>
      <c r="I68">
        <v>0</v>
      </c>
      <c r="J68">
        <v>0</v>
      </c>
      <c r="K68" t="s">
        <v>34</v>
      </c>
      <c r="L68" t="s">
        <v>62</v>
      </c>
      <c r="M68">
        <v>7</v>
      </c>
      <c r="N68">
        <v>14</v>
      </c>
      <c r="O68">
        <v>2</v>
      </c>
      <c r="P68">
        <v>4</v>
      </c>
      <c r="Q68">
        <v>8</v>
      </c>
      <c r="R68">
        <v>11</v>
      </c>
      <c r="S68">
        <v>5</v>
      </c>
      <c r="T68">
        <v>14</v>
      </c>
      <c r="U68">
        <v>3</v>
      </c>
      <c r="V68">
        <v>1</v>
      </c>
      <c r="W68">
        <v>0</v>
      </c>
      <c r="X68">
        <v>0</v>
      </c>
    </row>
    <row r="69" spans="1:24" x14ac:dyDescent="0.25">
      <c r="A69" t="s">
        <v>23</v>
      </c>
      <c r="B69" t="s">
        <v>2974</v>
      </c>
      <c r="C69" s="7">
        <v>0.52083333333333337</v>
      </c>
      <c r="D69" t="s">
        <v>54</v>
      </c>
      <c r="E69" t="s">
        <v>42</v>
      </c>
      <c r="F69">
        <v>3</v>
      </c>
      <c r="G69">
        <v>1</v>
      </c>
      <c r="H69" t="s">
        <v>27</v>
      </c>
      <c r="I69">
        <v>1</v>
      </c>
      <c r="J69">
        <v>1</v>
      </c>
      <c r="K69" t="s">
        <v>34</v>
      </c>
      <c r="L69" t="s">
        <v>41</v>
      </c>
      <c r="M69">
        <v>22</v>
      </c>
      <c r="N69">
        <v>7</v>
      </c>
      <c r="O69">
        <v>9</v>
      </c>
      <c r="P69">
        <v>3</v>
      </c>
      <c r="Q69">
        <v>10</v>
      </c>
      <c r="R69">
        <v>10</v>
      </c>
      <c r="S69">
        <v>5</v>
      </c>
      <c r="T69">
        <v>2</v>
      </c>
      <c r="U69">
        <v>2</v>
      </c>
      <c r="V69">
        <v>1</v>
      </c>
      <c r="W69">
        <v>0</v>
      </c>
      <c r="X69">
        <v>1</v>
      </c>
    </row>
    <row r="70" spans="1:24" x14ac:dyDescent="0.25">
      <c r="A70" t="s">
        <v>23</v>
      </c>
      <c r="B70" t="s">
        <v>2974</v>
      </c>
      <c r="C70" s="7">
        <v>0.625</v>
      </c>
      <c r="D70" t="s">
        <v>2401</v>
      </c>
      <c r="E70" t="s">
        <v>2952</v>
      </c>
      <c r="F70">
        <v>0</v>
      </c>
      <c r="G70">
        <v>0</v>
      </c>
      <c r="H70" t="s">
        <v>34</v>
      </c>
      <c r="I70">
        <v>0</v>
      </c>
      <c r="J70">
        <v>0</v>
      </c>
      <c r="K70" t="s">
        <v>34</v>
      </c>
      <c r="L70" t="s">
        <v>2966</v>
      </c>
      <c r="M70">
        <v>7</v>
      </c>
      <c r="N70">
        <v>13</v>
      </c>
      <c r="O70">
        <v>1</v>
      </c>
      <c r="P70">
        <v>4</v>
      </c>
      <c r="Q70">
        <v>11</v>
      </c>
      <c r="R70">
        <v>10</v>
      </c>
      <c r="S70">
        <v>7</v>
      </c>
      <c r="T70">
        <v>8</v>
      </c>
      <c r="U70">
        <v>1</v>
      </c>
      <c r="V70">
        <v>2</v>
      </c>
      <c r="W70">
        <v>0</v>
      </c>
      <c r="X70">
        <v>0</v>
      </c>
    </row>
    <row r="71" spans="1:24" x14ac:dyDescent="0.25">
      <c r="A71" t="s">
        <v>23</v>
      </c>
      <c r="B71" t="s">
        <v>2974</v>
      </c>
      <c r="C71" s="7">
        <v>0.625</v>
      </c>
      <c r="D71" t="s">
        <v>356</v>
      </c>
      <c r="E71" t="s">
        <v>36</v>
      </c>
      <c r="F71">
        <v>1</v>
      </c>
      <c r="G71">
        <v>2</v>
      </c>
      <c r="H71" t="s">
        <v>47</v>
      </c>
      <c r="I71">
        <v>1</v>
      </c>
      <c r="J71">
        <v>1</v>
      </c>
      <c r="K71" t="s">
        <v>34</v>
      </c>
      <c r="L71" t="s">
        <v>2582</v>
      </c>
      <c r="M71">
        <v>7</v>
      </c>
      <c r="N71">
        <v>13</v>
      </c>
      <c r="O71">
        <v>3</v>
      </c>
      <c r="P71">
        <v>3</v>
      </c>
      <c r="Q71">
        <v>11</v>
      </c>
      <c r="R71">
        <v>13</v>
      </c>
      <c r="S71">
        <v>5</v>
      </c>
      <c r="T71">
        <v>2</v>
      </c>
      <c r="U71">
        <v>1</v>
      </c>
      <c r="V71">
        <v>3</v>
      </c>
      <c r="W71">
        <v>0</v>
      </c>
      <c r="X71">
        <v>0</v>
      </c>
    </row>
    <row r="72" spans="1:24" x14ac:dyDescent="0.25">
      <c r="A72" t="s">
        <v>23</v>
      </c>
      <c r="B72" t="s">
        <v>2974</v>
      </c>
      <c r="C72" s="7">
        <v>0.625</v>
      </c>
      <c r="D72" t="s">
        <v>33</v>
      </c>
      <c r="E72" t="s">
        <v>58</v>
      </c>
      <c r="F72">
        <v>1</v>
      </c>
      <c r="G72">
        <v>4</v>
      </c>
      <c r="H72" t="s">
        <v>47</v>
      </c>
      <c r="I72">
        <v>0</v>
      </c>
      <c r="J72">
        <v>3</v>
      </c>
      <c r="K72" t="s">
        <v>47</v>
      </c>
      <c r="L72" t="s">
        <v>2892</v>
      </c>
      <c r="M72">
        <v>3</v>
      </c>
      <c r="N72">
        <v>19</v>
      </c>
      <c r="O72">
        <v>1</v>
      </c>
      <c r="P72">
        <v>10</v>
      </c>
      <c r="Q72">
        <v>9</v>
      </c>
      <c r="R72">
        <v>10</v>
      </c>
      <c r="S72">
        <v>1</v>
      </c>
      <c r="T72">
        <v>8</v>
      </c>
      <c r="U72">
        <v>2</v>
      </c>
      <c r="V72">
        <v>0</v>
      </c>
      <c r="W72">
        <v>1</v>
      </c>
      <c r="X72">
        <v>0</v>
      </c>
    </row>
    <row r="73" spans="1:24" x14ac:dyDescent="0.25">
      <c r="A73" t="s">
        <v>23</v>
      </c>
      <c r="B73" t="s">
        <v>2974</v>
      </c>
      <c r="C73" s="7">
        <v>0.625</v>
      </c>
      <c r="D73" t="s">
        <v>53</v>
      </c>
      <c r="E73" t="s">
        <v>2612</v>
      </c>
      <c r="F73">
        <v>3</v>
      </c>
      <c r="G73">
        <v>3</v>
      </c>
      <c r="H73" t="s">
        <v>34</v>
      </c>
      <c r="I73">
        <v>1</v>
      </c>
      <c r="J73">
        <v>2</v>
      </c>
      <c r="K73" t="s">
        <v>47</v>
      </c>
      <c r="L73" t="s">
        <v>2763</v>
      </c>
      <c r="M73">
        <v>15</v>
      </c>
      <c r="N73">
        <v>6</v>
      </c>
      <c r="O73">
        <v>7</v>
      </c>
      <c r="P73">
        <v>6</v>
      </c>
      <c r="Q73">
        <v>9</v>
      </c>
      <c r="R73">
        <v>13</v>
      </c>
      <c r="S73">
        <v>9</v>
      </c>
      <c r="T73">
        <v>2</v>
      </c>
      <c r="U73">
        <v>1</v>
      </c>
      <c r="V73">
        <v>1</v>
      </c>
      <c r="W73">
        <v>0</v>
      </c>
      <c r="X73">
        <v>0</v>
      </c>
    </row>
    <row r="74" spans="1:24" x14ac:dyDescent="0.25">
      <c r="A74" t="s">
        <v>23</v>
      </c>
      <c r="B74" t="s">
        <v>2974</v>
      </c>
      <c r="C74" s="7">
        <v>0.625</v>
      </c>
      <c r="D74" t="s">
        <v>248</v>
      </c>
      <c r="E74" t="s">
        <v>30</v>
      </c>
      <c r="F74">
        <v>1</v>
      </c>
      <c r="G74">
        <v>2</v>
      </c>
      <c r="H74" t="s">
        <v>47</v>
      </c>
      <c r="I74">
        <v>0</v>
      </c>
      <c r="J74">
        <v>0</v>
      </c>
      <c r="K74" t="s">
        <v>34</v>
      </c>
      <c r="L74" t="s">
        <v>44</v>
      </c>
      <c r="M74">
        <v>22</v>
      </c>
      <c r="N74">
        <v>12</v>
      </c>
      <c r="O74">
        <v>6</v>
      </c>
      <c r="P74">
        <v>5</v>
      </c>
      <c r="Q74">
        <v>11</v>
      </c>
      <c r="R74">
        <v>10</v>
      </c>
      <c r="S74">
        <v>7</v>
      </c>
      <c r="T74">
        <v>6</v>
      </c>
      <c r="U74">
        <v>2</v>
      </c>
      <c r="V74">
        <v>2</v>
      </c>
      <c r="W74">
        <v>0</v>
      </c>
      <c r="X74">
        <v>0</v>
      </c>
    </row>
    <row r="75" spans="1:24" x14ac:dyDescent="0.25">
      <c r="A75" t="s">
        <v>23</v>
      </c>
      <c r="B75" t="s">
        <v>2974</v>
      </c>
      <c r="C75" s="7">
        <v>0.72916666666666663</v>
      </c>
      <c r="D75" t="s">
        <v>26</v>
      </c>
      <c r="E75" t="s">
        <v>49</v>
      </c>
      <c r="F75">
        <v>2</v>
      </c>
      <c r="G75">
        <v>0</v>
      </c>
      <c r="H75" t="s">
        <v>27</v>
      </c>
      <c r="I75">
        <v>1</v>
      </c>
      <c r="J75">
        <v>0</v>
      </c>
      <c r="K75" t="s">
        <v>27</v>
      </c>
      <c r="L75" t="s">
        <v>2309</v>
      </c>
      <c r="M75">
        <v>18</v>
      </c>
      <c r="N75">
        <v>15</v>
      </c>
      <c r="O75">
        <v>5</v>
      </c>
      <c r="P75">
        <v>4</v>
      </c>
      <c r="Q75">
        <v>8</v>
      </c>
      <c r="R75">
        <v>6</v>
      </c>
      <c r="S75">
        <v>1</v>
      </c>
      <c r="T75">
        <v>6</v>
      </c>
      <c r="U75">
        <v>2</v>
      </c>
      <c r="V75">
        <v>2</v>
      </c>
      <c r="W75">
        <v>0</v>
      </c>
      <c r="X75">
        <v>0</v>
      </c>
    </row>
    <row r="76" spans="1:24" x14ac:dyDescent="0.25">
      <c r="A76" t="s">
        <v>23</v>
      </c>
      <c r="B76" t="s">
        <v>2975</v>
      </c>
      <c r="C76" s="7">
        <v>0.58333333333333337</v>
      </c>
      <c r="D76" t="s">
        <v>43</v>
      </c>
      <c r="E76" t="s">
        <v>57</v>
      </c>
      <c r="F76">
        <v>6</v>
      </c>
      <c r="G76">
        <v>3</v>
      </c>
      <c r="H76" t="s">
        <v>27</v>
      </c>
      <c r="I76">
        <v>4</v>
      </c>
      <c r="J76">
        <v>0</v>
      </c>
      <c r="K76" t="s">
        <v>27</v>
      </c>
      <c r="L76" t="s">
        <v>62</v>
      </c>
      <c r="M76">
        <v>22</v>
      </c>
      <c r="N76">
        <v>12</v>
      </c>
      <c r="O76">
        <v>10</v>
      </c>
      <c r="P76">
        <v>8</v>
      </c>
      <c r="Q76">
        <v>3</v>
      </c>
      <c r="R76">
        <v>9</v>
      </c>
      <c r="S76">
        <v>5</v>
      </c>
      <c r="T76">
        <v>1</v>
      </c>
      <c r="U76">
        <v>0</v>
      </c>
      <c r="V76">
        <v>3</v>
      </c>
      <c r="W76">
        <v>0</v>
      </c>
      <c r="X76">
        <v>0</v>
      </c>
    </row>
    <row r="77" spans="1:24" x14ac:dyDescent="0.25">
      <c r="A77" t="s">
        <v>23</v>
      </c>
      <c r="B77" t="s">
        <v>2975</v>
      </c>
      <c r="C77" s="7">
        <v>0.6875</v>
      </c>
      <c r="D77" t="s">
        <v>457</v>
      </c>
      <c r="E77" t="s">
        <v>25</v>
      </c>
      <c r="F77">
        <v>0</v>
      </c>
      <c r="G77">
        <v>0</v>
      </c>
      <c r="H77" t="s">
        <v>34</v>
      </c>
      <c r="I77">
        <v>0</v>
      </c>
      <c r="J77">
        <v>0</v>
      </c>
      <c r="K77" t="s">
        <v>34</v>
      </c>
      <c r="L77" t="s">
        <v>35</v>
      </c>
      <c r="M77">
        <v>9</v>
      </c>
      <c r="N77">
        <v>19</v>
      </c>
      <c r="O77">
        <v>1</v>
      </c>
      <c r="P77">
        <v>7</v>
      </c>
      <c r="Q77">
        <v>23</v>
      </c>
      <c r="R77">
        <v>12</v>
      </c>
      <c r="S77">
        <v>2</v>
      </c>
      <c r="T77">
        <v>9</v>
      </c>
      <c r="U77">
        <v>3</v>
      </c>
      <c r="V77">
        <v>2</v>
      </c>
      <c r="W77">
        <v>1</v>
      </c>
      <c r="X77">
        <v>0</v>
      </c>
    </row>
    <row r="78" spans="1:24" x14ac:dyDescent="0.25">
      <c r="A78" t="s">
        <v>23</v>
      </c>
      <c r="B78" t="s">
        <v>2976</v>
      </c>
      <c r="C78" s="7">
        <v>0.83333333333333337</v>
      </c>
      <c r="D78" t="s">
        <v>1227</v>
      </c>
      <c r="E78" t="s">
        <v>1758</v>
      </c>
      <c r="F78">
        <v>4</v>
      </c>
      <c r="G78">
        <v>0</v>
      </c>
      <c r="H78" t="s">
        <v>27</v>
      </c>
      <c r="I78">
        <v>3</v>
      </c>
      <c r="J78">
        <v>0</v>
      </c>
      <c r="K78" t="s">
        <v>27</v>
      </c>
      <c r="L78" t="s">
        <v>2879</v>
      </c>
      <c r="M78">
        <v>17</v>
      </c>
      <c r="N78">
        <v>10</v>
      </c>
      <c r="O78">
        <v>7</v>
      </c>
      <c r="P78">
        <v>3</v>
      </c>
      <c r="Q78">
        <v>13</v>
      </c>
      <c r="R78">
        <v>12</v>
      </c>
      <c r="S78">
        <v>6</v>
      </c>
      <c r="T78">
        <v>6</v>
      </c>
      <c r="U78">
        <v>2</v>
      </c>
      <c r="V78">
        <v>4</v>
      </c>
      <c r="W78">
        <v>0</v>
      </c>
      <c r="X78">
        <v>0</v>
      </c>
    </row>
    <row r="79" spans="1:24" x14ac:dyDescent="0.25">
      <c r="A79" t="s">
        <v>23</v>
      </c>
      <c r="B79" t="s">
        <v>2977</v>
      </c>
      <c r="C79" s="7">
        <v>0.625</v>
      </c>
      <c r="D79" t="s">
        <v>2401</v>
      </c>
      <c r="E79" t="s">
        <v>1227</v>
      </c>
      <c r="F79">
        <v>2</v>
      </c>
      <c r="G79">
        <v>1</v>
      </c>
      <c r="H79" t="s">
        <v>27</v>
      </c>
      <c r="I79">
        <v>0</v>
      </c>
      <c r="J79">
        <v>1</v>
      </c>
      <c r="K79" t="s">
        <v>47</v>
      </c>
      <c r="L79" t="s">
        <v>2960</v>
      </c>
      <c r="M79">
        <v>10</v>
      </c>
      <c r="N79">
        <v>9</v>
      </c>
      <c r="O79">
        <v>4</v>
      </c>
      <c r="P79">
        <v>5</v>
      </c>
      <c r="Q79">
        <v>8</v>
      </c>
      <c r="R79">
        <v>16</v>
      </c>
      <c r="S79">
        <v>7</v>
      </c>
      <c r="T79">
        <v>2</v>
      </c>
      <c r="U79">
        <v>1</v>
      </c>
      <c r="V79">
        <v>2</v>
      </c>
      <c r="W79">
        <v>0</v>
      </c>
      <c r="X79">
        <v>0</v>
      </c>
    </row>
    <row r="80" spans="1:24" x14ac:dyDescent="0.25">
      <c r="A80" t="s">
        <v>23</v>
      </c>
      <c r="B80" t="s">
        <v>2977</v>
      </c>
      <c r="C80" s="7">
        <v>0.625</v>
      </c>
      <c r="D80" t="s">
        <v>36</v>
      </c>
      <c r="E80" t="s">
        <v>49</v>
      </c>
      <c r="F80">
        <v>3</v>
      </c>
      <c r="G80">
        <v>0</v>
      </c>
      <c r="H80" t="s">
        <v>27</v>
      </c>
      <c r="I80">
        <v>1</v>
      </c>
      <c r="J80">
        <v>0</v>
      </c>
      <c r="K80" t="s">
        <v>27</v>
      </c>
      <c r="L80" t="s">
        <v>2402</v>
      </c>
      <c r="M80">
        <v>20</v>
      </c>
      <c r="N80">
        <v>8</v>
      </c>
      <c r="O80">
        <v>7</v>
      </c>
      <c r="P80">
        <v>2</v>
      </c>
      <c r="Q80">
        <v>8</v>
      </c>
      <c r="R80">
        <v>8</v>
      </c>
      <c r="S80">
        <v>4</v>
      </c>
      <c r="T80">
        <v>2</v>
      </c>
      <c r="U80">
        <v>2</v>
      </c>
      <c r="V80">
        <v>0</v>
      </c>
      <c r="W80">
        <v>0</v>
      </c>
      <c r="X80">
        <v>0</v>
      </c>
    </row>
    <row r="81" spans="1:24" x14ac:dyDescent="0.25">
      <c r="A81" t="s">
        <v>23</v>
      </c>
      <c r="B81" t="s">
        <v>2977</v>
      </c>
      <c r="C81" s="7">
        <v>0.625</v>
      </c>
      <c r="D81" t="s">
        <v>43</v>
      </c>
      <c r="E81" t="s">
        <v>248</v>
      </c>
      <c r="F81">
        <v>4</v>
      </c>
      <c r="G81">
        <v>0</v>
      </c>
      <c r="H81" t="s">
        <v>27</v>
      </c>
      <c r="I81">
        <v>2</v>
      </c>
      <c r="J81">
        <v>0</v>
      </c>
      <c r="K81" t="s">
        <v>27</v>
      </c>
      <c r="L81" t="s">
        <v>2763</v>
      </c>
      <c r="M81">
        <v>21</v>
      </c>
      <c r="N81">
        <v>5</v>
      </c>
      <c r="O81">
        <v>8</v>
      </c>
      <c r="P81">
        <v>0</v>
      </c>
      <c r="Q81">
        <v>4</v>
      </c>
      <c r="R81">
        <v>8</v>
      </c>
      <c r="S81">
        <v>9</v>
      </c>
      <c r="T81">
        <v>1</v>
      </c>
      <c r="U81">
        <v>0</v>
      </c>
      <c r="V81">
        <v>1</v>
      </c>
      <c r="W81">
        <v>0</v>
      </c>
      <c r="X81">
        <v>0</v>
      </c>
    </row>
    <row r="82" spans="1:24" x14ac:dyDescent="0.25">
      <c r="A82" t="s">
        <v>23</v>
      </c>
      <c r="B82" t="s">
        <v>2977</v>
      </c>
      <c r="C82" s="7">
        <v>0.625</v>
      </c>
      <c r="D82" t="s">
        <v>58</v>
      </c>
      <c r="E82" t="s">
        <v>2952</v>
      </c>
      <c r="F82">
        <v>5</v>
      </c>
      <c r="G82">
        <v>1</v>
      </c>
      <c r="H82" t="s">
        <v>27</v>
      </c>
      <c r="I82">
        <v>2</v>
      </c>
      <c r="J82">
        <v>0</v>
      </c>
      <c r="K82" t="s">
        <v>27</v>
      </c>
      <c r="L82" t="s">
        <v>2956</v>
      </c>
      <c r="M82">
        <v>16</v>
      </c>
      <c r="N82">
        <v>6</v>
      </c>
      <c r="O82">
        <v>6</v>
      </c>
      <c r="P82">
        <v>3</v>
      </c>
      <c r="Q82">
        <v>14</v>
      </c>
      <c r="R82">
        <v>9</v>
      </c>
      <c r="S82">
        <v>9</v>
      </c>
      <c r="T82">
        <v>5</v>
      </c>
      <c r="U82">
        <v>0</v>
      </c>
      <c r="V82">
        <v>1</v>
      </c>
      <c r="W82">
        <v>0</v>
      </c>
      <c r="X82">
        <v>0</v>
      </c>
    </row>
    <row r="83" spans="1:24" x14ac:dyDescent="0.25">
      <c r="A83" t="s">
        <v>23</v>
      </c>
      <c r="B83" t="s">
        <v>2977</v>
      </c>
      <c r="C83" s="7">
        <v>0.72916666666666663</v>
      </c>
      <c r="D83" t="s">
        <v>2612</v>
      </c>
      <c r="E83" t="s">
        <v>42</v>
      </c>
      <c r="F83">
        <v>0</v>
      </c>
      <c r="G83">
        <v>1</v>
      </c>
      <c r="H83" t="s">
        <v>47</v>
      </c>
      <c r="I83">
        <v>0</v>
      </c>
      <c r="J83">
        <v>1</v>
      </c>
      <c r="K83" t="s">
        <v>47</v>
      </c>
      <c r="L83" t="s">
        <v>2955</v>
      </c>
      <c r="M83">
        <v>14</v>
      </c>
      <c r="N83">
        <v>8</v>
      </c>
      <c r="O83">
        <v>4</v>
      </c>
      <c r="P83">
        <v>3</v>
      </c>
      <c r="Q83">
        <v>9</v>
      </c>
      <c r="R83">
        <v>14</v>
      </c>
      <c r="S83">
        <v>6</v>
      </c>
      <c r="T83">
        <v>2</v>
      </c>
      <c r="U83">
        <v>1</v>
      </c>
      <c r="V83">
        <v>2</v>
      </c>
      <c r="W83">
        <v>0</v>
      </c>
      <c r="X83">
        <v>0</v>
      </c>
    </row>
    <row r="84" spans="1:24" x14ac:dyDescent="0.25">
      <c r="A84" t="s">
        <v>23</v>
      </c>
      <c r="B84" t="s">
        <v>2978</v>
      </c>
      <c r="C84" s="7">
        <v>0.58333333333333337</v>
      </c>
      <c r="D84" t="s">
        <v>356</v>
      </c>
      <c r="E84" t="s">
        <v>457</v>
      </c>
      <c r="F84">
        <v>2</v>
      </c>
      <c r="G84">
        <v>1</v>
      </c>
      <c r="H84" t="s">
        <v>27</v>
      </c>
      <c r="I84">
        <v>1</v>
      </c>
      <c r="J84">
        <v>1</v>
      </c>
      <c r="K84" t="s">
        <v>34</v>
      </c>
      <c r="L84" t="s">
        <v>2309</v>
      </c>
      <c r="M84">
        <v>13</v>
      </c>
      <c r="N84">
        <v>10</v>
      </c>
      <c r="O84">
        <v>5</v>
      </c>
      <c r="P84">
        <v>4</v>
      </c>
      <c r="Q84">
        <v>13</v>
      </c>
      <c r="R84">
        <v>23</v>
      </c>
      <c r="S84">
        <v>5</v>
      </c>
      <c r="T84">
        <v>3</v>
      </c>
      <c r="U84">
        <v>3</v>
      </c>
      <c r="V84">
        <v>3</v>
      </c>
      <c r="W84">
        <v>0</v>
      </c>
      <c r="X84">
        <v>0</v>
      </c>
    </row>
    <row r="85" spans="1:24" x14ac:dyDescent="0.25">
      <c r="A85" t="s">
        <v>23</v>
      </c>
      <c r="B85" t="s">
        <v>2978</v>
      </c>
      <c r="C85" s="7">
        <v>0.58333333333333337</v>
      </c>
      <c r="D85" t="s">
        <v>26</v>
      </c>
      <c r="E85" t="s">
        <v>33</v>
      </c>
      <c r="F85">
        <v>3</v>
      </c>
      <c r="G85">
        <v>1</v>
      </c>
      <c r="H85" t="s">
        <v>27</v>
      </c>
      <c r="I85">
        <v>1</v>
      </c>
      <c r="J85">
        <v>1</v>
      </c>
      <c r="K85" t="s">
        <v>34</v>
      </c>
      <c r="L85" t="s">
        <v>2582</v>
      </c>
      <c r="M85">
        <v>17</v>
      </c>
      <c r="N85">
        <v>8</v>
      </c>
      <c r="O85">
        <v>8</v>
      </c>
      <c r="P85">
        <v>2</v>
      </c>
      <c r="Q85">
        <v>9</v>
      </c>
      <c r="R85">
        <v>7</v>
      </c>
      <c r="S85">
        <v>4</v>
      </c>
      <c r="T85">
        <v>2</v>
      </c>
      <c r="U85">
        <v>1</v>
      </c>
      <c r="V85">
        <v>3</v>
      </c>
      <c r="W85">
        <v>0</v>
      </c>
      <c r="X85">
        <v>0</v>
      </c>
    </row>
    <row r="86" spans="1:24" x14ac:dyDescent="0.25">
      <c r="A86" t="s">
        <v>23</v>
      </c>
      <c r="B86" t="s">
        <v>2978</v>
      </c>
      <c r="C86" s="7">
        <v>0.6875</v>
      </c>
      <c r="D86" t="s">
        <v>54</v>
      </c>
      <c r="E86" t="s">
        <v>53</v>
      </c>
      <c r="F86">
        <v>3</v>
      </c>
      <c r="G86">
        <v>2</v>
      </c>
      <c r="H86" t="s">
        <v>27</v>
      </c>
      <c r="I86">
        <v>2</v>
      </c>
      <c r="J86">
        <v>1</v>
      </c>
      <c r="K86" t="s">
        <v>27</v>
      </c>
      <c r="L86" t="s">
        <v>62</v>
      </c>
      <c r="M86">
        <v>11</v>
      </c>
      <c r="N86">
        <v>8</v>
      </c>
      <c r="O86">
        <v>7</v>
      </c>
      <c r="P86">
        <v>3</v>
      </c>
      <c r="Q86">
        <v>11</v>
      </c>
      <c r="R86">
        <v>11</v>
      </c>
      <c r="S86">
        <v>4</v>
      </c>
      <c r="T86">
        <v>3</v>
      </c>
      <c r="U86">
        <v>1</v>
      </c>
      <c r="V86">
        <v>2</v>
      </c>
      <c r="W86">
        <v>0</v>
      </c>
      <c r="X86">
        <v>0</v>
      </c>
    </row>
    <row r="87" spans="1:24" x14ac:dyDescent="0.25">
      <c r="A87" t="s">
        <v>23</v>
      </c>
      <c r="B87" t="s">
        <v>2978</v>
      </c>
      <c r="C87" s="7">
        <v>0.79166666666666663</v>
      </c>
      <c r="D87" t="s">
        <v>30</v>
      </c>
      <c r="E87" t="s">
        <v>57</v>
      </c>
      <c r="F87">
        <v>1</v>
      </c>
      <c r="G87">
        <v>2</v>
      </c>
      <c r="H87" t="s">
        <v>47</v>
      </c>
      <c r="I87">
        <v>1</v>
      </c>
      <c r="J87">
        <v>2</v>
      </c>
      <c r="K87" t="s">
        <v>47</v>
      </c>
      <c r="L87" t="s">
        <v>2708</v>
      </c>
      <c r="M87">
        <v>11</v>
      </c>
      <c r="N87">
        <v>12</v>
      </c>
      <c r="O87">
        <v>2</v>
      </c>
      <c r="P87">
        <v>4</v>
      </c>
      <c r="Q87">
        <v>7</v>
      </c>
      <c r="R87">
        <v>13</v>
      </c>
      <c r="S87">
        <v>5</v>
      </c>
      <c r="T87">
        <v>4</v>
      </c>
      <c r="U87">
        <v>2</v>
      </c>
      <c r="V87">
        <v>1</v>
      </c>
      <c r="W87">
        <v>0</v>
      </c>
      <c r="X87">
        <v>0</v>
      </c>
    </row>
    <row r="88" spans="1:24" x14ac:dyDescent="0.25">
      <c r="A88" t="s">
        <v>23</v>
      </c>
      <c r="B88" t="s">
        <v>2979</v>
      </c>
      <c r="C88" s="7">
        <v>0.83333333333333337</v>
      </c>
      <c r="D88" t="s">
        <v>1758</v>
      </c>
      <c r="E88" t="s">
        <v>25</v>
      </c>
      <c r="F88">
        <v>1</v>
      </c>
      <c r="G88">
        <v>1</v>
      </c>
      <c r="H88" t="s">
        <v>34</v>
      </c>
      <c r="I88">
        <v>1</v>
      </c>
      <c r="J88">
        <v>1</v>
      </c>
      <c r="K88" t="s">
        <v>34</v>
      </c>
      <c r="L88" t="s">
        <v>41</v>
      </c>
      <c r="M88">
        <v>6</v>
      </c>
      <c r="N88">
        <v>12</v>
      </c>
      <c r="O88">
        <v>3</v>
      </c>
      <c r="P88">
        <v>2</v>
      </c>
      <c r="Q88">
        <v>13</v>
      </c>
      <c r="R88">
        <v>19</v>
      </c>
      <c r="S88">
        <v>1</v>
      </c>
      <c r="T88">
        <v>4</v>
      </c>
      <c r="U88">
        <v>3</v>
      </c>
      <c r="V88">
        <v>3</v>
      </c>
      <c r="W88">
        <v>0</v>
      </c>
      <c r="X88">
        <v>0</v>
      </c>
    </row>
    <row r="89" spans="1:24" x14ac:dyDescent="0.25">
      <c r="A89" t="s">
        <v>23</v>
      </c>
      <c r="B89" t="s">
        <v>2980</v>
      </c>
      <c r="C89" s="7">
        <v>0.83333333333333337</v>
      </c>
      <c r="D89" t="s">
        <v>2952</v>
      </c>
      <c r="E89" t="s">
        <v>2612</v>
      </c>
      <c r="F89">
        <v>2</v>
      </c>
      <c r="G89">
        <v>0</v>
      </c>
      <c r="H89" t="s">
        <v>27</v>
      </c>
      <c r="I89">
        <v>1</v>
      </c>
      <c r="J89">
        <v>0</v>
      </c>
      <c r="K89" t="s">
        <v>27</v>
      </c>
      <c r="L89" t="s">
        <v>2960</v>
      </c>
      <c r="M89">
        <v>7</v>
      </c>
      <c r="N89">
        <v>21</v>
      </c>
      <c r="O89">
        <v>3</v>
      </c>
      <c r="P89">
        <v>7</v>
      </c>
      <c r="Q89">
        <v>12</v>
      </c>
      <c r="R89">
        <v>15</v>
      </c>
      <c r="S89">
        <v>2</v>
      </c>
      <c r="T89">
        <v>11</v>
      </c>
      <c r="U89">
        <v>3</v>
      </c>
      <c r="V89">
        <v>1</v>
      </c>
      <c r="W89">
        <v>0</v>
      </c>
      <c r="X89">
        <v>0</v>
      </c>
    </row>
    <row r="90" spans="1:24" x14ac:dyDescent="0.25">
      <c r="A90" t="s">
        <v>23</v>
      </c>
      <c r="B90" t="s">
        <v>2981</v>
      </c>
      <c r="C90" s="7">
        <v>0.52083333333333337</v>
      </c>
      <c r="D90" t="s">
        <v>1227</v>
      </c>
      <c r="E90" t="s">
        <v>356</v>
      </c>
      <c r="F90">
        <v>0</v>
      </c>
      <c r="G90">
        <v>0</v>
      </c>
      <c r="H90" t="s">
        <v>34</v>
      </c>
      <c r="I90">
        <v>0</v>
      </c>
      <c r="J90">
        <v>0</v>
      </c>
      <c r="K90" t="s">
        <v>34</v>
      </c>
      <c r="L90" t="s">
        <v>2763</v>
      </c>
      <c r="M90">
        <v>14</v>
      </c>
      <c r="N90">
        <v>8</v>
      </c>
      <c r="O90">
        <v>5</v>
      </c>
      <c r="P90">
        <v>1</v>
      </c>
      <c r="Q90">
        <v>18</v>
      </c>
      <c r="R90">
        <v>13</v>
      </c>
      <c r="S90">
        <v>9</v>
      </c>
      <c r="T90">
        <v>2</v>
      </c>
      <c r="U90">
        <v>2</v>
      </c>
      <c r="V90">
        <v>2</v>
      </c>
      <c r="W90">
        <v>0</v>
      </c>
      <c r="X90">
        <v>0</v>
      </c>
    </row>
    <row r="91" spans="1:24" x14ac:dyDescent="0.25">
      <c r="A91" t="s">
        <v>23</v>
      </c>
      <c r="B91" t="s">
        <v>2981</v>
      </c>
      <c r="C91" s="7">
        <v>0.625</v>
      </c>
      <c r="D91" t="s">
        <v>33</v>
      </c>
      <c r="E91" t="s">
        <v>2401</v>
      </c>
      <c r="F91">
        <v>2</v>
      </c>
      <c r="G91">
        <v>2</v>
      </c>
      <c r="H91" t="s">
        <v>34</v>
      </c>
      <c r="I91">
        <v>1</v>
      </c>
      <c r="J91">
        <v>2</v>
      </c>
      <c r="K91" t="s">
        <v>47</v>
      </c>
      <c r="L91" t="s">
        <v>2336</v>
      </c>
      <c r="M91">
        <v>19</v>
      </c>
      <c r="N91">
        <v>10</v>
      </c>
      <c r="O91">
        <v>4</v>
      </c>
      <c r="P91">
        <v>6</v>
      </c>
      <c r="Q91">
        <v>9</v>
      </c>
      <c r="R91">
        <v>11</v>
      </c>
      <c r="S91">
        <v>5</v>
      </c>
      <c r="T91">
        <v>6</v>
      </c>
      <c r="U91">
        <v>2</v>
      </c>
      <c r="V91">
        <v>0</v>
      </c>
      <c r="W91">
        <v>0</v>
      </c>
      <c r="X91">
        <v>0</v>
      </c>
    </row>
    <row r="92" spans="1:24" x14ac:dyDescent="0.25">
      <c r="A92" t="s">
        <v>23</v>
      </c>
      <c r="B92" t="s">
        <v>2981</v>
      </c>
      <c r="C92" s="7">
        <v>0.625</v>
      </c>
      <c r="D92" t="s">
        <v>49</v>
      </c>
      <c r="E92" t="s">
        <v>1758</v>
      </c>
      <c r="F92">
        <v>1</v>
      </c>
      <c r="G92">
        <v>0</v>
      </c>
      <c r="H92" t="s">
        <v>27</v>
      </c>
      <c r="I92">
        <v>0</v>
      </c>
      <c r="J92">
        <v>0</v>
      </c>
      <c r="K92" t="s">
        <v>34</v>
      </c>
      <c r="L92" t="s">
        <v>2966</v>
      </c>
      <c r="M92">
        <v>9</v>
      </c>
      <c r="N92">
        <v>10</v>
      </c>
      <c r="O92">
        <v>2</v>
      </c>
      <c r="P92">
        <v>2</v>
      </c>
      <c r="Q92">
        <v>17</v>
      </c>
      <c r="R92">
        <v>13</v>
      </c>
      <c r="S92">
        <v>4</v>
      </c>
      <c r="T92">
        <v>5</v>
      </c>
      <c r="U92">
        <v>2</v>
      </c>
      <c r="V92">
        <v>2</v>
      </c>
      <c r="W92">
        <v>0</v>
      </c>
      <c r="X92">
        <v>0</v>
      </c>
    </row>
    <row r="93" spans="1:24" x14ac:dyDescent="0.25">
      <c r="A93" t="s">
        <v>23</v>
      </c>
      <c r="B93" t="s">
        <v>2981</v>
      </c>
      <c r="C93" s="7">
        <v>0.72916666666666663</v>
      </c>
      <c r="D93" t="s">
        <v>42</v>
      </c>
      <c r="E93" t="s">
        <v>30</v>
      </c>
      <c r="F93">
        <v>2</v>
      </c>
      <c r="G93">
        <v>0</v>
      </c>
      <c r="H93" t="s">
        <v>27</v>
      </c>
      <c r="I93">
        <v>0</v>
      </c>
      <c r="J93">
        <v>0</v>
      </c>
      <c r="K93" t="s">
        <v>34</v>
      </c>
      <c r="L93" t="s">
        <v>2309</v>
      </c>
      <c r="M93">
        <v>21</v>
      </c>
      <c r="N93">
        <v>4</v>
      </c>
      <c r="O93">
        <v>7</v>
      </c>
      <c r="P93">
        <v>0</v>
      </c>
      <c r="Q93">
        <v>12</v>
      </c>
      <c r="R93">
        <v>13</v>
      </c>
      <c r="S93">
        <v>7</v>
      </c>
      <c r="T93">
        <v>1</v>
      </c>
      <c r="U93">
        <v>1</v>
      </c>
      <c r="V93">
        <v>4</v>
      </c>
      <c r="W93">
        <v>0</v>
      </c>
      <c r="X93">
        <v>0</v>
      </c>
    </row>
    <row r="94" spans="1:24" x14ac:dyDescent="0.25">
      <c r="A94" t="s">
        <v>23</v>
      </c>
      <c r="B94" t="s">
        <v>2982</v>
      </c>
      <c r="C94" s="7">
        <v>0.58333333333333337</v>
      </c>
      <c r="D94" t="s">
        <v>25</v>
      </c>
      <c r="E94" t="s">
        <v>36</v>
      </c>
      <c r="F94">
        <v>0</v>
      </c>
      <c r="G94">
        <v>2</v>
      </c>
      <c r="H94" t="s">
        <v>47</v>
      </c>
      <c r="I94">
        <v>0</v>
      </c>
      <c r="J94">
        <v>1</v>
      </c>
      <c r="K94" t="s">
        <v>47</v>
      </c>
      <c r="L94" t="s">
        <v>2879</v>
      </c>
      <c r="M94">
        <v>18</v>
      </c>
      <c r="N94">
        <v>8</v>
      </c>
      <c r="O94">
        <v>7</v>
      </c>
      <c r="P94">
        <v>4</v>
      </c>
      <c r="Q94">
        <v>12</v>
      </c>
      <c r="R94">
        <v>11</v>
      </c>
      <c r="S94">
        <v>7</v>
      </c>
      <c r="T94">
        <v>1</v>
      </c>
      <c r="U94">
        <v>0</v>
      </c>
      <c r="V94">
        <v>3</v>
      </c>
      <c r="W94">
        <v>0</v>
      </c>
      <c r="X94">
        <v>0</v>
      </c>
    </row>
    <row r="95" spans="1:24" x14ac:dyDescent="0.25">
      <c r="A95" t="s">
        <v>23</v>
      </c>
      <c r="B95" t="s">
        <v>2982</v>
      </c>
      <c r="C95" s="7">
        <v>0.58333333333333337</v>
      </c>
      <c r="D95" t="s">
        <v>457</v>
      </c>
      <c r="E95" t="s">
        <v>54</v>
      </c>
      <c r="F95">
        <v>0</v>
      </c>
      <c r="G95">
        <v>1</v>
      </c>
      <c r="H95" t="s">
        <v>47</v>
      </c>
      <c r="I95">
        <v>0</v>
      </c>
      <c r="J95">
        <v>1</v>
      </c>
      <c r="K95" t="s">
        <v>47</v>
      </c>
      <c r="L95" t="s">
        <v>2582</v>
      </c>
      <c r="M95">
        <v>16</v>
      </c>
      <c r="N95">
        <v>9</v>
      </c>
      <c r="O95">
        <v>4</v>
      </c>
      <c r="P95">
        <v>4</v>
      </c>
      <c r="Q95">
        <v>10</v>
      </c>
      <c r="R95">
        <v>11</v>
      </c>
      <c r="S95">
        <v>6</v>
      </c>
      <c r="T95">
        <v>3</v>
      </c>
      <c r="U95">
        <v>0</v>
      </c>
      <c r="V95">
        <v>2</v>
      </c>
      <c r="W95">
        <v>0</v>
      </c>
      <c r="X95">
        <v>0</v>
      </c>
    </row>
    <row r="96" spans="1:24" x14ac:dyDescent="0.25">
      <c r="A96" t="s">
        <v>23</v>
      </c>
      <c r="B96" t="s">
        <v>2982</v>
      </c>
      <c r="C96" s="7">
        <v>0.58333333333333337</v>
      </c>
      <c r="D96" t="s">
        <v>57</v>
      </c>
      <c r="E96" t="s">
        <v>58</v>
      </c>
      <c r="F96">
        <v>0</v>
      </c>
      <c r="G96">
        <v>0</v>
      </c>
      <c r="H96" t="s">
        <v>34</v>
      </c>
      <c r="I96">
        <v>0</v>
      </c>
      <c r="J96">
        <v>0</v>
      </c>
      <c r="K96" t="s">
        <v>34</v>
      </c>
      <c r="L96" t="s">
        <v>318</v>
      </c>
      <c r="M96">
        <v>15</v>
      </c>
      <c r="N96">
        <v>9</v>
      </c>
      <c r="O96">
        <v>2</v>
      </c>
      <c r="P96">
        <v>2</v>
      </c>
      <c r="Q96">
        <v>13</v>
      </c>
      <c r="R96">
        <v>11</v>
      </c>
      <c r="S96">
        <v>4</v>
      </c>
      <c r="T96">
        <v>4</v>
      </c>
      <c r="U96">
        <v>3</v>
      </c>
      <c r="V96">
        <v>1</v>
      </c>
      <c r="W96">
        <v>0</v>
      </c>
      <c r="X96">
        <v>0</v>
      </c>
    </row>
    <row r="97" spans="1:24" x14ac:dyDescent="0.25">
      <c r="A97" t="s">
        <v>23</v>
      </c>
      <c r="B97" t="s">
        <v>2982</v>
      </c>
      <c r="C97" s="7">
        <v>0.58333333333333337</v>
      </c>
      <c r="D97" t="s">
        <v>248</v>
      </c>
      <c r="E97" t="s">
        <v>26</v>
      </c>
      <c r="F97">
        <v>1</v>
      </c>
      <c r="G97">
        <v>1</v>
      </c>
      <c r="H97" t="s">
        <v>34</v>
      </c>
      <c r="I97">
        <v>1</v>
      </c>
      <c r="J97">
        <v>0</v>
      </c>
      <c r="K97" t="s">
        <v>27</v>
      </c>
      <c r="L97" t="s">
        <v>2839</v>
      </c>
      <c r="M97">
        <v>10</v>
      </c>
      <c r="N97">
        <v>25</v>
      </c>
      <c r="O97">
        <v>8</v>
      </c>
      <c r="P97">
        <v>4</v>
      </c>
      <c r="Q97">
        <v>7</v>
      </c>
      <c r="R97">
        <v>3</v>
      </c>
      <c r="S97">
        <v>4</v>
      </c>
      <c r="T97">
        <v>14</v>
      </c>
      <c r="U97">
        <v>1</v>
      </c>
      <c r="V97">
        <v>1</v>
      </c>
      <c r="W97">
        <v>0</v>
      </c>
      <c r="X97">
        <v>0</v>
      </c>
    </row>
    <row r="98" spans="1:24" x14ac:dyDescent="0.25">
      <c r="A98" t="s">
        <v>23</v>
      </c>
      <c r="B98" t="s">
        <v>2982</v>
      </c>
      <c r="C98" s="7">
        <v>0.6875</v>
      </c>
      <c r="D98" t="s">
        <v>53</v>
      </c>
      <c r="E98" t="s">
        <v>43</v>
      </c>
      <c r="F98">
        <v>1</v>
      </c>
      <c r="G98">
        <v>0</v>
      </c>
      <c r="H98" t="s">
        <v>27</v>
      </c>
      <c r="I98">
        <v>0</v>
      </c>
      <c r="J98">
        <v>0</v>
      </c>
      <c r="K98" t="s">
        <v>34</v>
      </c>
      <c r="L98" t="s">
        <v>41</v>
      </c>
      <c r="M98">
        <v>13</v>
      </c>
      <c r="N98">
        <v>16</v>
      </c>
      <c r="O98">
        <v>2</v>
      </c>
      <c r="P98">
        <v>6</v>
      </c>
      <c r="Q98">
        <v>10</v>
      </c>
      <c r="R98">
        <v>7</v>
      </c>
      <c r="S98">
        <v>5</v>
      </c>
      <c r="T98">
        <v>6</v>
      </c>
      <c r="U98">
        <v>3</v>
      </c>
      <c r="V98">
        <v>1</v>
      </c>
      <c r="W98">
        <v>0</v>
      </c>
      <c r="X98">
        <v>0</v>
      </c>
    </row>
    <row r="99" spans="1:24" x14ac:dyDescent="0.25">
      <c r="A99" t="s">
        <v>23</v>
      </c>
      <c r="B99" t="s">
        <v>2983</v>
      </c>
      <c r="C99" s="7">
        <v>0.8125</v>
      </c>
      <c r="D99" t="s">
        <v>2612</v>
      </c>
      <c r="E99" t="s">
        <v>1758</v>
      </c>
      <c r="F99">
        <v>0</v>
      </c>
      <c r="G99">
        <v>0</v>
      </c>
      <c r="H99" t="s">
        <v>34</v>
      </c>
      <c r="I99">
        <v>0</v>
      </c>
      <c r="J99">
        <v>0</v>
      </c>
      <c r="K99" t="s">
        <v>34</v>
      </c>
      <c r="L99" t="s">
        <v>2892</v>
      </c>
      <c r="M99">
        <v>19</v>
      </c>
      <c r="N99">
        <v>3</v>
      </c>
      <c r="O99">
        <v>7</v>
      </c>
      <c r="P99">
        <v>0</v>
      </c>
      <c r="Q99">
        <v>10</v>
      </c>
      <c r="R99">
        <v>14</v>
      </c>
      <c r="S99">
        <v>9</v>
      </c>
      <c r="T99">
        <v>1</v>
      </c>
      <c r="U99">
        <v>3</v>
      </c>
      <c r="V99">
        <v>1</v>
      </c>
      <c r="W99">
        <v>0</v>
      </c>
      <c r="X99">
        <v>0</v>
      </c>
    </row>
    <row r="100" spans="1:24" x14ac:dyDescent="0.25">
      <c r="A100" t="s">
        <v>23</v>
      </c>
      <c r="B100" t="s">
        <v>2983</v>
      </c>
      <c r="C100" s="7">
        <v>0.84375</v>
      </c>
      <c r="D100" t="s">
        <v>356</v>
      </c>
      <c r="E100" t="s">
        <v>49</v>
      </c>
      <c r="F100">
        <v>2</v>
      </c>
      <c r="G100">
        <v>1</v>
      </c>
      <c r="H100" t="s">
        <v>27</v>
      </c>
      <c r="I100">
        <v>0</v>
      </c>
      <c r="J100">
        <v>1</v>
      </c>
      <c r="K100" t="s">
        <v>47</v>
      </c>
      <c r="L100" t="s">
        <v>2708</v>
      </c>
      <c r="M100">
        <v>14</v>
      </c>
      <c r="N100">
        <v>10</v>
      </c>
      <c r="O100">
        <v>4</v>
      </c>
      <c r="P100">
        <v>4</v>
      </c>
      <c r="Q100">
        <v>14</v>
      </c>
      <c r="R100">
        <v>18</v>
      </c>
      <c r="S100">
        <v>4</v>
      </c>
      <c r="T100">
        <v>3</v>
      </c>
      <c r="U100">
        <v>3</v>
      </c>
      <c r="V100">
        <v>1</v>
      </c>
      <c r="W100">
        <v>0</v>
      </c>
      <c r="X100">
        <v>0</v>
      </c>
    </row>
    <row r="101" spans="1:24" x14ac:dyDescent="0.25">
      <c r="A101" t="s">
        <v>23</v>
      </c>
      <c r="B101" t="s">
        <v>2984</v>
      </c>
      <c r="C101" s="7">
        <v>0.8125</v>
      </c>
      <c r="D101" t="s">
        <v>2401</v>
      </c>
      <c r="E101" t="s">
        <v>248</v>
      </c>
      <c r="F101">
        <v>0</v>
      </c>
      <c r="G101">
        <v>1</v>
      </c>
      <c r="H101" t="s">
        <v>47</v>
      </c>
      <c r="I101">
        <v>0</v>
      </c>
      <c r="J101">
        <v>1</v>
      </c>
      <c r="K101" t="s">
        <v>47</v>
      </c>
      <c r="L101" t="s">
        <v>2956</v>
      </c>
      <c r="M101">
        <v>15</v>
      </c>
      <c r="N101">
        <v>9</v>
      </c>
      <c r="O101">
        <v>3</v>
      </c>
      <c r="P101">
        <v>3</v>
      </c>
      <c r="Q101">
        <v>8</v>
      </c>
      <c r="R101">
        <v>13</v>
      </c>
      <c r="S101">
        <v>7</v>
      </c>
      <c r="T101">
        <v>3</v>
      </c>
      <c r="U101">
        <v>1</v>
      </c>
      <c r="V101">
        <v>3</v>
      </c>
      <c r="W101">
        <v>0</v>
      </c>
      <c r="X101">
        <v>0</v>
      </c>
    </row>
    <row r="102" spans="1:24" x14ac:dyDescent="0.25">
      <c r="A102" t="s">
        <v>23</v>
      </c>
      <c r="B102" t="s">
        <v>2984</v>
      </c>
      <c r="C102" s="7">
        <v>0.8125</v>
      </c>
      <c r="D102" t="s">
        <v>2952</v>
      </c>
      <c r="E102" t="s">
        <v>36</v>
      </c>
      <c r="F102">
        <v>0</v>
      </c>
      <c r="G102">
        <v>0</v>
      </c>
      <c r="H102" t="s">
        <v>34</v>
      </c>
      <c r="I102">
        <v>0</v>
      </c>
      <c r="J102">
        <v>0</v>
      </c>
      <c r="K102" t="s">
        <v>34</v>
      </c>
      <c r="L102" t="s">
        <v>2953</v>
      </c>
      <c r="M102">
        <v>8</v>
      </c>
      <c r="N102">
        <v>14</v>
      </c>
      <c r="O102">
        <v>5</v>
      </c>
      <c r="P102">
        <v>5</v>
      </c>
      <c r="Q102">
        <v>7</v>
      </c>
      <c r="R102">
        <v>7</v>
      </c>
      <c r="S102">
        <v>6</v>
      </c>
      <c r="T102">
        <v>2</v>
      </c>
      <c r="U102">
        <v>0</v>
      </c>
      <c r="V102">
        <v>0</v>
      </c>
      <c r="W102">
        <v>0</v>
      </c>
      <c r="X102">
        <v>0</v>
      </c>
    </row>
    <row r="103" spans="1:24" x14ac:dyDescent="0.25">
      <c r="A103" t="s">
        <v>23</v>
      </c>
      <c r="B103" t="s">
        <v>2984</v>
      </c>
      <c r="C103" s="7">
        <v>0.8125</v>
      </c>
      <c r="D103" t="s">
        <v>53</v>
      </c>
      <c r="E103" t="s">
        <v>26</v>
      </c>
      <c r="F103">
        <v>1</v>
      </c>
      <c r="G103">
        <v>0</v>
      </c>
      <c r="H103" t="s">
        <v>27</v>
      </c>
      <c r="I103">
        <v>1</v>
      </c>
      <c r="J103">
        <v>0</v>
      </c>
      <c r="K103" t="s">
        <v>27</v>
      </c>
      <c r="L103" t="s">
        <v>35</v>
      </c>
      <c r="M103">
        <v>22</v>
      </c>
      <c r="N103">
        <v>8</v>
      </c>
      <c r="O103">
        <v>7</v>
      </c>
      <c r="P103">
        <v>3</v>
      </c>
      <c r="Q103">
        <v>9</v>
      </c>
      <c r="R103">
        <v>8</v>
      </c>
      <c r="S103">
        <v>8</v>
      </c>
      <c r="T103">
        <v>3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 t="s">
        <v>23</v>
      </c>
      <c r="B104" t="s">
        <v>2984</v>
      </c>
      <c r="C104" s="7">
        <v>0.8125</v>
      </c>
      <c r="D104" t="s">
        <v>58</v>
      </c>
      <c r="E104" t="s">
        <v>30</v>
      </c>
      <c r="F104">
        <v>1</v>
      </c>
      <c r="G104">
        <v>0</v>
      </c>
      <c r="H104" t="s">
        <v>27</v>
      </c>
      <c r="I104">
        <v>1</v>
      </c>
      <c r="J104">
        <v>0</v>
      </c>
      <c r="K104" t="s">
        <v>27</v>
      </c>
      <c r="L104" t="s">
        <v>2955</v>
      </c>
      <c r="M104">
        <v>16</v>
      </c>
      <c r="N104">
        <v>1</v>
      </c>
      <c r="O104">
        <v>4</v>
      </c>
      <c r="P104">
        <v>0</v>
      </c>
      <c r="Q104">
        <v>9</v>
      </c>
      <c r="R104">
        <v>12</v>
      </c>
      <c r="S104">
        <v>8</v>
      </c>
      <c r="T104">
        <v>2</v>
      </c>
      <c r="U104">
        <v>2</v>
      </c>
      <c r="V104">
        <v>4</v>
      </c>
      <c r="W104">
        <v>0</v>
      </c>
      <c r="X104">
        <v>0</v>
      </c>
    </row>
    <row r="105" spans="1:24" x14ac:dyDescent="0.25">
      <c r="A105" t="s">
        <v>23</v>
      </c>
      <c r="B105" t="s">
        <v>2984</v>
      </c>
      <c r="C105" s="7">
        <v>0.84375</v>
      </c>
      <c r="D105" t="s">
        <v>57</v>
      </c>
      <c r="E105" t="s">
        <v>42</v>
      </c>
      <c r="F105">
        <v>2</v>
      </c>
      <c r="G105">
        <v>0</v>
      </c>
      <c r="H105" t="s">
        <v>27</v>
      </c>
      <c r="I105">
        <v>0</v>
      </c>
      <c r="J105">
        <v>0</v>
      </c>
      <c r="K105" t="s">
        <v>34</v>
      </c>
      <c r="L105" t="s">
        <v>2402</v>
      </c>
      <c r="M105">
        <v>28</v>
      </c>
      <c r="N105">
        <v>9</v>
      </c>
      <c r="O105">
        <v>10</v>
      </c>
      <c r="P105">
        <v>2</v>
      </c>
      <c r="Q105">
        <v>7</v>
      </c>
      <c r="R105">
        <v>7</v>
      </c>
      <c r="S105">
        <v>8</v>
      </c>
      <c r="T105">
        <v>3</v>
      </c>
      <c r="U105">
        <v>1</v>
      </c>
      <c r="V105">
        <v>0</v>
      </c>
      <c r="W105">
        <v>0</v>
      </c>
      <c r="X105">
        <v>0</v>
      </c>
    </row>
    <row r="106" spans="1:24" x14ac:dyDescent="0.25">
      <c r="A106" t="s">
        <v>23</v>
      </c>
      <c r="B106" t="s">
        <v>2985</v>
      </c>
      <c r="C106" s="7">
        <v>0.8125</v>
      </c>
      <c r="D106" t="s">
        <v>33</v>
      </c>
      <c r="E106" t="s">
        <v>25</v>
      </c>
      <c r="F106">
        <v>3</v>
      </c>
      <c r="G106">
        <v>0</v>
      </c>
      <c r="H106" t="s">
        <v>27</v>
      </c>
      <c r="I106">
        <v>1</v>
      </c>
      <c r="J106">
        <v>0</v>
      </c>
      <c r="K106" t="s">
        <v>27</v>
      </c>
      <c r="L106" t="s">
        <v>62</v>
      </c>
      <c r="M106">
        <v>18</v>
      </c>
      <c r="N106">
        <v>12</v>
      </c>
      <c r="O106">
        <v>8</v>
      </c>
      <c r="P106">
        <v>6</v>
      </c>
      <c r="Q106">
        <v>11</v>
      </c>
      <c r="R106">
        <v>11</v>
      </c>
      <c r="S106">
        <v>9</v>
      </c>
      <c r="T106">
        <v>7</v>
      </c>
      <c r="U106">
        <v>0</v>
      </c>
      <c r="V106">
        <v>2</v>
      </c>
      <c r="W106">
        <v>0</v>
      </c>
      <c r="X106">
        <v>1</v>
      </c>
    </row>
    <row r="107" spans="1:24" x14ac:dyDescent="0.25">
      <c r="A107" t="s">
        <v>23</v>
      </c>
      <c r="B107" t="s">
        <v>2985</v>
      </c>
      <c r="C107" s="7">
        <v>0.84375</v>
      </c>
      <c r="D107" t="s">
        <v>1227</v>
      </c>
      <c r="E107" t="s">
        <v>457</v>
      </c>
      <c r="F107">
        <v>2</v>
      </c>
      <c r="G107">
        <v>0</v>
      </c>
      <c r="H107" t="s">
        <v>27</v>
      </c>
      <c r="I107">
        <v>2</v>
      </c>
      <c r="J107">
        <v>0</v>
      </c>
      <c r="K107" t="s">
        <v>27</v>
      </c>
      <c r="L107" t="s">
        <v>2839</v>
      </c>
      <c r="M107">
        <v>5</v>
      </c>
      <c r="N107">
        <v>14</v>
      </c>
      <c r="O107">
        <v>1</v>
      </c>
      <c r="P107">
        <v>2</v>
      </c>
      <c r="Q107">
        <v>15</v>
      </c>
      <c r="R107">
        <v>11</v>
      </c>
      <c r="S107">
        <v>2</v>
      </c>
      <c r="T107">
        <v>9</v>
      </c>
      <c r="U107">
        <v>2</v>
      </c>
      <c r="V107">
        <v>1</v>
      </c>
      <c r="W107">
        <v>0</v>
      </c>
      <c r="X107">
        <v>0</v>
      </c>
    </row>
    <row r="108" spans="1:24" x14ac:dyDescent="0.25">
      <c r="A108" t="s">
        <v>23</v>
      </c>
      <c r="B108" t="s">
        <v>2986</v>
      </c>
      <c r="C108" s="7">
        <v>0.52083333333333337</v>
      </c>
      <c r="D108" t="s">
        <v>1758</v>
      </c>
      <c r="E108" t="s">
        <v>53</v>
      </c>
      <c r="F108">
        <v>1</v>
      </c>
      <c r="G108">
        <v>0</v>
      </c>
      <c r="H108" t="s">
        <v>27</v>
      </c>
      <c r="I108">
        <v>0</v>
      </c>
      <c r="J108">
        <v>0</v>
      </c>
      <c r="K108" t="s">
        <v>34</v>
      </c>
      <c r="L108" t="s">
        <v>2309</v>
      </c>
      <c r="M108">
        <v>10</v>
      </c>
      <c r="N108">
        <v>15</v>
      </c>
      <c r="O108">
        <v>7</v>
      </c>
      <c r="P108">
        <v>7</v>
      </c>
      <c r="Q108">
        <v>14</v>
      </c>
      <c r="R108">
        <v>8</v>
      </c>
      <c r="S108">
        <v>2</v>
      </c>
      <c r="T108">
        <v>11</v>
      </c>
      <c r="U108">
        <v>2</v>
      </c>
      <c r="V108">
        <v>1</v>
      </c>
      <c r="W108">
        <v>0</v>
      </c>
      <c r="X108">
        <v>0</v>
      </c>
    </row>
    <row r="109" spans="1:24" x14ac:dyDescent="0.25">
      <c r="A109" t="s">
        <v>23</v>
      </c>
      <c r="B109" t="s">
        <v>2986</v>
      </c>
      <c r="C109" s="7">
        <v>0.625</v>
      </c>
      <c r="D109" t="s">
        <v>30</v>
      </c>
      <c r="E109" t="s">
        <v>356</v>
      </c>
      <c r="F109">
        <v>3</v>
      </c>
      <c r="G109">
        <v>0</v>
      </c>
      <c r="H109" t="s">
        <v>27</v>
      </c>
      <c r="I109">
        <v>1</v>
      </c>
      <c r="J109">
        <v>0</v>
      </c>
      <c r="K109" t="s">
        <v>27</v>
      </c>
      <c r="L109" t="s">
        <v>2402</v>
      </c>
      <c r="M109">
        <v>9</v>
      </c>
      <c r="N109">
        <v>9</v>
      </c>
      <c r="O109">
        <v>6</v>
      </c>
      <c r="P109">
        <v>2</v>
      </c>
      <c r="Q109">
        <v>16</v>
      </c>
      <c r="R109">
        <v>14</v>
      </c>
      <c r="S109">
        <v>3</v>
      </c>
      <c r="T109">
        <v>4</v>
      </c>
      <c r="U109">
        <v>3</v>
      </c>
      <c r="V109">
        <v>4</v>
      </c>
      <c r="W109">
        <v>0</v>
      </c>
      <c r="X109">
        <v>0</v>
      </c>
    </row>
    <row r="110" spans="1:24" x14ac:dyDescent="0.25">
      <c r="A110" t="s">
        <v>23</v>
      </c>
      <c r="B110" t="s">
        <v>2986</v>
      </c>
      <c r="C110" s="7">
        <v>0.625</v>
      </c>
      <c r="D110" t="s">
        <v>43</v>
      </c>
      <c r="E110" t="s">
        <v>2612</v>
      </c>
      <c r="F110">
        <v>3</v>
      </c>
      <c r="G110">
        <v>1</v>
      </c>
      <c r="H110" t="s">
        <v>27</v>
      </c>
      <c r="I110">
        <v>2</v>
      </c>
      <c r="J110">
        <v>0</v>
      </c>
      <c r="K110" t="s">
        <v>27</v>
      </c>
      <c r="L110" t="s">
        <v>318</v>
      </c>
      <c r="M110">
        <v>10</v>
      </c>
      <c r="N110">
        <v>8</v>
      </c>
      <c r="O110">
        <v>4</v>
      </c>
      <c r="P110">
        <v>2</v>
      </c>
      <c r="Q110">
        <v>11</v>
      </c>
      <c r="R110">
        <v>12</v>
      </c>
      <c r="S110">
        <v>7</v>
      </c>
      <c r="T110">
        <v>3</v>
      </c>
      <c r="U110">
        <v>1</v>
      </c>
      <c r="V110">
        <v>3</v>
      </c>
      <c r="W110">
        <v>0</v>
      </c>
      <c r="X110">
        <v>0</v>
      </c>
    </row>
    <row r="111" spans="1:24" x14ac:dyDescent="0.25">
      <c r="A111" t="s">
        <v>23</v>
      </c>
      <c r="B111" t="s">
        <v>2986</v>
      </c>
      <c r="C111" s="7">
        <v>0.72916666666666663</v>
      </c>
      <c r="D111" t="s">
        <v>36</v>
      </c>
      <c r="E111" t="s">
        <v>57</v>
      </c>
      <c r="F111">
        <v>1</v>
      </c>
      <c r="G111">
        <v>1</v>
      </c>
      <c r="H111" t="s">
        <v>34</v>
      </c>
      <c r="I111">
        <v>0</v>
      </c>
      <c r="J111">
        <v>0</v>
      </c>
      <c r="K111" t="s">
        <v>34</v>
      </c>
      <c r="L111" t="s">
        <v>35</v>
      </c>
      <c r="M111">
        <v>6</v>
      </c>
      <c r="N111">
        <v>13</v>
      </c>
      <c r="O111">
        <v>2</v>
      </c>
      <c r="P111">
        <v>6</v>
      </c>
      <c r="Q111">
        <v>8</v>
      </c>
      <c r="R111">
        <v>10</v>
      </c>
      <c r="S111">
        <v>6</v>
      </c>
      <c r="T111">
        <v>4</v>
      </c>
      <c r="U111">
        <v>1</v>
      </c>
      <c r="V111">
        <v>4</v>
      </c>
      <c r="W111">
        <v>0</v>
      </c>
      <c r="X111">
        <v>0</v>
      </c>
    </row>
    <row r="112" spans="1:24" x14ac:dyDescent="0.25">
      <c r="A112" t="s">
        <v>23</v>
      </c>
      <c r="B112" t="s">
        <v>2987</v>
      </c>
      <c r="C112" s="7">
        <v>0.58333333333333337</v>
      </c>
      <c r="D112" t="s">
        <v>25</v>
      </c>
      <c r="E112" t="s">
        <v>2952</v>
      </c>
      <c r="F112">
        <v>4</v>
      </c>
      <c r="G112">
        <v>0</v>
      </c>
      <c r="H112" t="s">
        <v>27</v>
      </c>
      <c r="I112">
        <v>3</v>
      </c>
      <c r="J112">
        <v>0</v>
      </c>
      <c r="K112" t="s">
        <v>27</v>
      </c>
      <c r="L112" t="s">
        <v>2892</v>
      </c>
      <c r="M112">
        <v>19</v>
      </c>
      <c r="N112">
        <v>12</v>
      </c>
      <c r="O112">
        <v>11</v>
      </c>
      <c r="P112">
        <v>3</v>
      </c>
      <c r="Q112">
        <v>14</v>
      </c>
      <c r="R112">
        <v>11</v>
      </c>
      <c r="S112">
        <v>7</v>
      </c>
      <c r="T112">
        <v>6</v>
      </c>
      <c r="U112">
        <v>1</v>
      </c>
      <c r="V112">
        <v>0</v>
      </c>
      <c r="W112">
        <v>0</v>
      </c>
      <c r="X112">
        <v>0</v>
      </c>
    </row>
    <row r="113" spans="1:24" x14ac:dyDescent="0.25">
      <c r="A113" t="s">
        <v>23</v>
      </c>
      <c r="B113" t="s">
        <v>2987</v>
      </c>
      <c r="C113" s="7">
        <v>0.58333333333333337</v>
      </c>
      <c r="D113" t="s">
        <v>457</v>
      </c>
      <c r="E113" t="s">
        <v>33</v>
      </c>
      <c r="F113">
        <v>2</v>
      </c>
      <c r="G113">
        <v>3</v>
      </c>
      <c r="H113" t="s">
        <v>47</v>
      </c>
      <c r="I113">
        <v>1</v>
      </c>
      <c r="J113">
        <v>1</v>
      </c>
      <c r="K113" t="s">
        <v>34</v>
      </c>
      <c r="L113" t="s">
        <v>41</v>
      </c>
      <c r="M113">
        <v>14</v>
      </c>
      <c r="N113">
        <v>11</v>
      </c>
      <c r="O113">
        <v>5</v>
      </c>
      <c r="P113">
        <v>5</v>
      </c>
      <c r="Q113">
        <v>12</v>
      </c>
      <c r="R113">
        <v>8</v>
      </c>
      <c r="S113">
        <v>3</v>
      </c>
      <c r="T113">
        <v>6</v>
      </c>
      <c r="U113">
        <v>1</v>
      </c>
      <c r="V113">
        <v>1</v>
      </c>
      <c r="W113">
        <v>0</v>
      </c>
      <c r="X113">
        <v>0</v>
      </c>
    </row>
    <row r="114" spans="1:24" x14ac:dyDescent="0.25">
      <c r="A114" t="s">
        <v>23</v>
      </c>
      <c r="B114" t="s">
        <v>2987</v>
      </c>
      <c r="C114" s="7">
        <v>0.58333333333333337</v>
      </c>
      <c r="D114" t="s">
        <v>248</v>
      </c>
      <c r="E114" t="s">
        <v>54</v>
      </c>
      <c r="F114">
        <v>1</v>
      </c>
      <c r="G114">
        <v>1</v>
      </c>
      <c r="H114" t="s">
        <v>34</v>
      </c>
      <c r="I114">
        <v>0</v>
      </c>
      <c r="J114">
        <v>1</v>
      </c>
      <c r="K114" t="s">
        <v>47</v>
      </c>
      <c r="L114" t="s">
        <v>2879</v>
      </c>
      <c r="M114">
        <v>10</v>
      </c>
      <c r="N114">
        <v>12</v>
      </c>
      <c r="O114">
        <v>3</v>
      </c>
      <c r="P114">
        <v>3</v>
      </c>
      <c r="Q114">
        <v>11</v>
      </c>
      <c r="R114">
        <v>8</v>
      </c>
      <c r="S114">
        <v>9</v>
      </c>
      <c r="T114">
        <v>4</v>
      </c>
      <c r="U114">
        <v>2</v>
      </c>
      <c r="V114">
        <v>1</v>
      </c>
      <c r="W114">
        <v>0</v>
      </c>
      <c r="X114">
        <v>0</v>
      </c>
    </row>
    <row r="115" spans="1:24" x14ac:dyDescent="0.25">
      <c r="A115" t="s">
        <v>23</v>
      </c>
      <c r="B115" t="s">
        <v>2987</v>
      </c>
      <c r="C115" s="7">
        <v>0.58333333333333337</v>
      </c>
      <c r="D115" t="s">
        <v>49</v>
      </c>
      <c r="E115" t="s">
        <v>1227</v>
      </c>
      <c r="F115">
        <v>0</v>
      </c>
      <c r="G115">
        <v>4</v>
      </c>
      <c r="H115" t="s">
        <v>47</v>
      </c>
      <c r="I115">
        <v>0</v>
      </c>
      <c r="J115">
        <v>2</v>
      </c>
      <c r="K115" t="s">
        <v>47</v>
      </c>
      <c r="L115" t="s">
        <v>62</v>
      </c>
      <c r="M115">
        <v>21</v>
      </c>
      <c r="N115">
        <v>5</v>
      </c>
      <c r="O115">
        <v>5</v>
      </c>
      <c r="P115">
        <v>4</v>
      </c>
      <c r="Q115">
        <v>10</v>
      </c>
      <c r="R115">
        <v>13</v>
      </c>
      <c r="S115">
        <v>9</v>
      </c>
      <c r="T115">
        <v>2</v>
      </c>
      <c r="U115">
        <v>2</v>
      </c>
      <c r="V115">
        <v>1</v>
      </c>
      <c r="W115">
        <v>0</v>
      </c>
      <c r="X115">
        <v>0</v>
      </c>
    </row>
    <row r="116" spans="1:24" x14ac:dyDescent="0.25">
      <c r="A116" t="s">
        <v>23</v>
      </c>
      <c r="B116" t="s">
        <v>2987</v>
      </c>
      <c r="C116" s="7">
        <v>0.6875</v>
      </c>
      <c r="D116" t="s">
        <v>42</v>
      </c>
      <c r="E116" t="s">
        <v>58</v>
      </c>
      <c r="F116">
        <v>1</v>
      </c>
      <c r="G116">
        <v>2</v>
      </c>
      <c r="H116" t="s">
        <v>47</v>
      </c>
      <c r="I116">
        <v>0</v>
      </c>
      <c r="J116">
        <v>2</v>
      </c>
      <c r="K116" t="s">
        <v>47</v>
      </c>
      <c r="L116" t="s">
        <v>2953</v>
      </c>
      <c r="M116">
        <v>17</v>
      </c>
      <c r="N116">
        <v>13</v>
      </c>
      <c r="O116">
        <v>5</v>
      </c>
      <c r="P116">
        <v>5</v>
      </c>
      <c r="Q116">
        <v>12</v>
      </c>
      <c r="R116">
        <v>6</v>
      </c>
      <c r="S116">
        <v>6</v>
      </c>
      <c r="T116">
        <v>7</v>
      </c>
      <c r="U116">
        <v>4</v>
      </c>
      <c r="V116">
        <v>2</v>
      </c>
      <c r="W116">
        <v>0</v>
      </c>
      <c r="X116">
        <v>0</v>
      </c>
    </row>
    <row r="117" spans="1:24" x14ac:dyDescent="0.25">
      <c r="A117" t="s">
        <v>23</v>
      </c>
      <c r="B117" t="s">
        <v>2988</v>
      </c>
      <c r="C117" s="7">
        <v>0.83333333333333337</v>
      </c>
      <c r="D117" t="s">
        <v>26</v>
      </c>
      <c r="E117" t="s">
        <v>2401</v>
      </c>
      <c r="F117">
        <v>2</v>
      </c>
      <c r="G117">
        <v>0</v>
      </c>
      <c r="H117" t="s">
        <v>27</v>
      </c>
      <c r="I117">
        <v>1</v>
      </c>
      <c r="J117">
        <v>0</v>
      </c>
      <c r="K117" t="s">
        <v>27</v>
      </c>
      <c r="L117" t="s">
        <v>2708</v>
      </c>
      <c r="M117">
        <v>20</v>
      </c>
      <c r="N117">
        <v>5</v>
      </c>
      <c r="O117">
        <v>4</v>
      </c>
      <c r="P117">
        <v>3</v>
      </c>
      <c r="Q117">
        <v>9</v>
      </c>
      <c r="R117">
        <v>11</v>
      </c>
      <c r="S117">
        <v>5</v>
      </c>
      <c r="T117">
        <v>0</v>
      </c>
      <c r="U117">
        <v>0</v>
      </c>
      <c r="V117">
        <v>2</v>
      </c>
      <c r="W117">
        <v>0</v>
      </c>
      <c r="X117">
        <v>0</v>
      </c>
    </row>
    <row r="118" spans="1:24" x14ac:dyDescent="0.25">
      <c r="A118" t="s">
        <v>23</v>
      </c>
      <c r="B118" t="s">
        <v>2989</v>
      </c>
      <c r="C118" s="7">
        <v>0.52083333333333337</v>
      </c>
      <c r="D118" t="s">
        <v>1227</v>
      </c>
      <c r="E118" t="s">
        <v>43</v>
      </c>
      <c r="F118">
        <v>0</v>
      </c>
      <c r="G118">
        <v>1</v>
      </c>
      <c r="H118" t="s">
        <v>47</v>
      </c>
      <c r="I118">
        <v>0</v>
      </c>
      <c r="J118">
        <v>0</v>
      </c>
      <c r="K118" t="s">
        <v>34</v>
      </c>
      <c r="L118" t="s">
        <v>2879</v>
      </c>
      <c r="M118">
        <v>10</v>
      </c>
      <c r="N118">
        <v>15</v>
      </c>
      <c r="O118">
        <v>5</v>
      </c>
      <c r="P118">
        <v>5</v>
      </c>
      <c r="Q118">
        <v>5</v>
      </c>
      <c r="R118">
        <v>10</v>
      </c>
      <c r="S118">
        <v>3</v>
      </c>
      <c r="T118">
        <v>10</v>
      </c>
      <c r="U118">
        <v>0</v>
      </c>
      <c r="V118">
        <v>0</v>
      </c>
      <c r="W118">
        <v>0</v>
      </c>
      <c r="X118">
        <v>0</v>
      </c>
    </row>
    <row r="119" spans="1:24" x14ac:dyDescent="0.25">
      <c r="A119" t="s">
        <v>23</v>
      </c>
      <c r="B119" t="s">
        <v>2989</v>
      </c>
      <c r="C119" s="7">
        <v>0.625</v>
      </c>
      <c r="D119" t="s">
        <v>2401</v>
      </c>
      <c r="E119" t="s">
        <v>42</v>
      </c>
      <c r="F119">
        <v>2</v>
      </c>
      <c r="G119">
        <v>3</v>
      </c>
      <c r="H119" t="s">
        <v>47</v>
      </c>
      <c r="I119">
        <v>1</v>
      </c>
      <c r="J119">
        <v>0</v>
      </c>
      <c r="K119" t="s">
        <v>27</v>
      </c>
      <c r="L119" t="s">
        <v>41</v>
      </c>
      <c r="M119">
        <v>6</v>
      </c>
      <c r="N119">
        <v>23</v>
      </c>
      <c r="O119">
        <v>4</v>
      </c>
      <c r="P119">
        <v>7</v>
      </c>
      <c r="Q119">
        <v>10</v>
      </c>
      <c r="R119">
        <v>5</v>
      </c>
      <c r="S119">
        <v>2</v>
      </c>
      <c r="T119">
        <v>19</v>
      </c>
      <c r="U119">
        <v>1</v>
      </c>
      <c r="V119">
        <v>2</v>
      </c>
      <c r="W119">
        <v>0</v>
      </c>
      <c r="X119">
        <v>0</v>
      </c>
    </row>
    <row r="120" spans="1:24" x14ac:dyDescent="0.25">
      <c r="A120" t="s">
        <v>23</v>
      </c>
      <c r="B120" t="s">
        <v>2989</v>
      </c>
      <c r="C120" s="7">
        <v>0.625</v>
      </c>
      <c r="D120" t="s">
        <v>2952</v>
      </c>
      <c r="E120" t="s">
        <v>49</v>
      </c>
      <c r="F120">
        <v>1</v>
      </c>
      <c r="G120">
        <v>1</v>
      </c>
      <c r="H120" t="s">
        <v>34</v>
      </c>
      <c r="I120">
        <v>0</v>
      </c>
      <c r="J120">
        <v>0</v>
      </c>
      <c r="K120" t="s">
        <v>34</v>
      </c>
      <c r="L120" t="s">
        <v>339</v>
      </c>
      <c r="M120">
        <v>12</v>
      </c>
      <c r="N120">
        <v>14</v>
      </c>
      <c r="O120">
        <v>3</v>
      </c>
      <c r="P120">
        <v>4</v>
      </c>
      <c r="Q120">
        <v>10</v>
      </c>
      <c r="R120">
        <v>17</v>
      </c>
      <c r="S120">
        <v>3</v>
      </c>
      <c r="T120">
        <v>6</v>
      </c>
      <c r="U120">
        <v>3</v>
      </c>
      <c r="V120">
        <v>3</v>
      </c>
      <c r="W120">
        <v>0</v>
      </c>
      <c r="X120">
        <v>1</v>
      </c>
    </row>
    <row r="121" spans="1:24" x14ac:dyDescent="0.25">
      <c r="A121" t="s">
        <v>23</v>
      </c>
      <c r="B121" t="s">
        <v>2989</v>
      </c>
      <c r="C121" s="7">
        <v>0.625</v>
      </c>
      <c r="D121" t="s">
        <v>2612</v>
      </c>
      <c r="E121" t="s">
        <v>36</v>
      </c>
      <c r="F121">
        <v>4</v>
      </c>
      <c r="G121">
        <v>1</v>
      </c>
      <c r="H121" t="s">
        <v>27</v>
      </c>
      <c r="I121">
        <v>3</v>
      </c>
      <c r="J121">
        <v>0</v>
      </c>
      <c r="K121" t="s">
        <v>27</v>
      </c>
      <c r="L121" t="s">
        <v>2763</v>
      </c>
      <c r="M121">
        <v>19</v>
      </c>
      <c r="N121">
        <v>15</v>
      </c>
      <c r="O121">
        <v>9</v>
      </c>
      <c r="P121">
        <v>7</v>
      </c>
      <c r="Q121">
        <v>16</v>
      </c>
      <c r="R121">
        <v>6</v>
      </c>
      <c r="S121">
        <v>8</v>
      </c>
      <c r="T121">
        <v>7</v>
      </c>
      <c r="U121">
        <v>1</v>
      </c>
      <c r="V121">
        <v>2</v>
      </c>
      <c r="W121">
        <v>0</v>
      </c>
      <c r="X121">
        <v>0</v>
      </c>
    </row>
    <row r="122" spans="1:24" x14ac:dyDescent="0.25">
      <c r="A122" t="s">
        <v>23</v>
      </c>
      <c r="B122" t="s">
        <v>2989</v>
      </c>
      <c r="C122" s="7">
        <v>0.625</v>
      </c>
      <c r="D122" t="s">
        <v>356</v>
      </c>
      <c r="E122" t="s">
        <v>248</v>
      </c>
      <c r="F122">
        <v>1</v>
      </c>
      <c r="G122">
        <v>0</v>
      </c>
      <c r="H122" t="s">
        <v>27</v>
      </c>
      <c r="I122">
        <v>1</v>
      </c>
      <c r="J122">
        <v>0</v>
      </c>
      <c r="K122" t="s">
        <v>27</v>
      </c>
      <c r="L122" t="s">
        <v>2960</v>
      </c>
      <c r="M122">
        <v>12</v>
      </c>
      <c r="N122">
        <v>14</v>
      </c>
      <c r="O122">
        <v>3</v>
      </c>
      <c r="P122">
        <v>4</v>
      </c>
      <c r="Q122">
        <v>13</v>
      </c>
      <c r="R122">
        <v>12</v>
      </c>
      <c r="S122">
        <v>8</v>
      </c>
      <c r="T122">
        <v>4</v>
      </c>
      <c r="U122">
        <v>3</v>
      </c>
      <c r="V122">
        <v>3</v>
      </c>
      <c r="W122">
        <v>0</v>
      </c>
      <c r="X122">
        <v>0</v>
      </c>
    </row>
    <row r="123" spans="1:24" x14ac:dyDescent="0.25">
      <c r="A123" t="s">
        <v>23</v>
      </c>
      <c r="B123" t="s">
        <v>2989</v>
      </c>
      <c r="C123" s="7">
        <v>0.625</v>
      </c>
      <c r="D123" t="s">
        <v>58</v>
      </c>
      <c r="E123" t="s">
        <v>25</v>
      </c>
      <c r="F123">
        <v>4</v>
      </c>
      <c r="G123">
        <v>0</v>
      </c>
      <c r="H123" t="s">
        <v>27</v>
      </c>
      <c r="I123">
        <v>1</v>
      </c>
      <c r="J123">
        <v>0</v>
      </c>
      <c r="K123" t="s">
        <v>27</v>
      </c>
      <c r="L123" t="s">
        <v>2309</v>
      </c>
      <c r="M123">
        <v>20</v>
      </c>
      <c r="N123">
        <v>3</v>
      </c>
      <c r="O123">
        <v>7</v>
      </c>
      <c r="P123">
        <v>0</v>
      </c>
      <c r="Q123">
        <v>11</v>
      </c>
      <c r="R123">
        <v>11</v>
      </c>
      <c r="S123">
        <v>3</v>
      </c>
      <c r="T123">
        <v>0</v>
      </c>
      <c r="U123">
        <v>1</v>
      </c>
      <c r="V123">
        <v>1</v>
      </c>
      <c r="W123">
        <v>0</v>
      </c>
      <c r="X123">
        <v>0</v>
      </c>
    </row>
    <row r="124" spans="1:24" x14ac:dyDescent="0.25">
      <c r="A124" t="s">
        <v>23</v>
      </c>
      <c r="B124" t="s">
        <v>2989</v>
      </c>
      <c r="C124" s="7">
        <v>0.72916666666666663</v>
      </c>
      <c r="D124" t="s">
        <v>33</v>
      </c>
      <c r="E124" t="s">
        <v>30</v>
      </c>
      <c r="F124">
        <v>0</v>
      </c>
      <c r="G124">
        <v>0</v>
      </c>
      <c r="H124" t="s">
        <v>34</v>
      </c>
      <c r="I124">
        <v>0</v>
      </c>
      <c r="J124">
        <v>0</v>
      </c>
      <c r="K124" t="s">
        <v>34</v>
      </c>
      <c r="L124" t="s">
        <v>2956</v>
      </c>
      <c r="M124">
        <v>24</v>
      </c>
      <c r="N124">
        <v>9</v>
      </c>
      <c r="O124">
        <v>6</v>
      </c>
      <c r="P124">
        <v>4</v>
      </c>
      <c r="Q124">
        <v>10</v>
      </c>
      <c r="R124">
        <v>8</v>
      </c>
      <c r="S124">
        <v>13</v>
      </c>
      <c r="T124">
        <v>4</v>
      </c>
      <c r="U124">
        <v>2</v>
      </c>
      <c r="V124">
        <v>1</v>
      </c>
      <c r="W124">
        <v>0</v>
      </c>
      <c r="X124">
        <v>0</v>
      </c>
    </row>
    <row r="125" spans="1:24" x14ac:dyDescent="0.25">
      <c r="A125" t="s">
        <v>23</v>
      </c>
      <c r="B125" t="s">
        <v>2989</v>
      </c>
      <c r="C125" s="7">
        <v>0.82291666666666663</v>
      </c>
      <c r="D125" t="s">
        <v>53</v>
      </c>
      <c r="E125" t="s">
        <v>457</v>
      </c>
      <c r="F125">
        <v>1</v>
      </c>
      <c r="G125">
        <v>2</v>
      </c>
      <c r="H125" t="s">
        <v>47</v>
      </c>
      <c r="I125">
        <v>1</v>
      </c>
      <c r="J125">
        <v>1</v>
      </c>
      <c r="K125" t="s">
        <v>34</v>
      </c>
      <c r="L125" t="s">
        <v>62</v>
      </c>
      <c r="M125">
        <v>22</v>
      </c>
      <c r="N125">
        <v>14</v>
      </c>
      <c r="O125">
        <v>10</v>
      </c>
      <c r="P125">
        <v>6</v>
      </c>
      <c r="Q125">
        <v>9</v>
      </c>
      <c r="R125">
        <v>3</v>
      </c>
      <c r="S125">
        <v>14</v>
      </c>
      <c r="T125">
        <v>5</v>
      </c>
      <c r="U125">
        <v>0</v>
      </c>
      <c r="V125">
        <v>1</v>
      </c>
      <c r="W125">
        <v>0</v>
      </c>
      <c r="X125">
        <v>0</v>
      </c>
    </row>
    <row r="126" spans="1:24" x14ac:dyDescent="0.25">
      <c r="A126" t="s">
        <v>23</v>
      </c>
      <c r="B126" t="s">
        <v>2990</v>
      </c>
      <c r="C126" s="7">
        <v>0.58333333333333337</v>
      </c>
      <c r="D126" t="s">
        <v>54</v>
      </c>
      <c r="E126" t="s">
        <v>1758</v>
      </c>
      <c r="F126">
        <v>5</v>
      </c>
      <c r="G126">
        <v>0</v>
      </c>
      <c r="H126" t="s">
        <v>27</v>
      </c>
      <c r="I126">
        <v>1</v>
      </c>
      <c r="J126">
        <v>0</v>
      </c>
      <c r="K126" t="s">
        <v>27</v>
      </c>
      <c r="L126" t="s">
        <v>2402</v>
      </c>
      <c r="M126">
        <v>24</v>
      </c>
      <c r="N126">
        <v>5</v>
      </c>
      <c r="O126">
        <v>10</v>
      </c>
      <c r="P126">
        <v>2</v>
      </c>
      <c r="Q126">
        <v>9</v>
      </c>
      <c r="R126">
        <v>8</v>
      </c>
      <c r="S126">
        <v>9</v>
      </c>
      <c r="T126">
        <v>4</v>
      </c>
      <c r="U126">
        <v>0</v>
      </c>
      <c r="V126">
        <v>1</v>
      </c>
      <c r="W126">
        <v>0</v>
      </c>
      <c r="X126">
        <v>0</v>
      </c>
    </row>
    <row r="127" spans="1:24" x14ac:dyDescent="0.25">
      <c r="A127" t="s">
        <v>23</v>
      </c>
      <c r="B127" t="s">
        <v>2990</v>
      </c>
      <c r="C127" s="7">
        <v>0.67708333333333337</v>
      </c>
      <c r="D127" t="s">
        <v>57</v>
      </c>
      <c r="E127" t="s">
        <v>26</v>
      </c>
      <c r="F127">
        <v>1</v>
      </c>
      <c r="G127">
        <v>0</v>
      </c>
      <c r="H127" t="s">
        <v>27</v>
      </c>
      <c r="I127">
        <v>1</v>
      </c>
      <c r="J127">
        <v>0</v>
      </c>
      <c r="K127" t="s">
        <v>27</v>
      </c>
      <c r="L127" t="s">
        <v>2582</v>
      </c>
      <c r="M127">
        <v>16</v>
      </c>
      <c r="N127">
        <v>13</v>
      </c>
      <c r="O127">
        <v>3</v>
      </c>
      <c r="P127">
        <v>5</v>
      </c>
      <c r="Q127">
        <v>12</v>
      </c>
      <c r="R127">
        <v>10</v>
      </c>
      <c r="S127">
        <v>5</v>
      </c>
      <c r="T127">
        <v>10</v>
      </c>
      <c r="U127">
        <v>1</v>
      </c>
      <c r="V127">
        <v>3</v>
      </c>
      <c r="W127">
        <v>0</v>
      </c>
      <c r="X127">
        <v>0</v>
      </c>
    </row>
    <row r="128" spans="1:24" x14ac:dyDescent="0.25">
      <c r="A128" t="s">
        <v>23</v>
      </c>
      <c r="B128" t="s">
        <v>2991</v>
      </c>
      <c r="C128" s="7">
        <v>0.625</v>
      </c>
      <c r="D128" t="s">
        <v>457</v>
      </c>
      <c r="E128" t="s">
        <v>2401</v>
      </c>
      <c r="F128">
        <v>4</v>
      </c>
      <c r="G128">
        <v>3</v>
      </c>
      <c r="H128" t="s">
        <v>27</v>
      </c>
      <c r="I128">
        <v>1</v>
      </c>
      <c r="J128">
        <v>2</v>
      </c>
      <c r="K128" t="s">
        <v>47</v>
      </c>
      <c r="L128" t="s">
        <v>2955</v>
      </c>
      <c r="M128">
        <v>18</v>
      </c>
      <c r="N128">
        <v>9</v>
      </c>
      <c r="O128">
        <v>4</v>
      </c>
      <c r="P128">
        <v>6</v>
      </c>
      <c r="Q128">
        <v>16</v>
      </c>
      <c r="R128">
        <v>10</v>
      </c>
      <c r="S128">
        <v>13</v>
      </c>
      <c r="T128">
        <v>3</v>
      </c>
      <c r="U128">
        <v>2</v>
      </c>
      <c r="V128">
        <v>2</v>
      </c>
      <c r="W128">
        <v>0</v>
      </c>
      <c r="X128">
        <v>0</v>
      </c>
    </row>
    <row r="129" spans="1:24" x14ac:dyDescent="0.25">
      <c r="A129" t="s">
        <v>23</v>
      </c>
      <c r="B129" t="s">
        <v>2991</v>
      </c>
      <c r="C129" s="7">
        <v>0.625</v>
      </c>
      <c r="D129" t="s">
        <v>43</v>
      </c>
      <c r="E129" t="s">
        <v>33</v>
      </c>
      <c r="F129">
        <v>2</v>
      </c>
      <c r="G129">
        <v>1</v>
      </c>
      <c r="H129" t="s">
        <v>27</v>
      </c>
      <c r="I129">
        <v>1</v>
      </c>
      <c r="J129">
        <v>1</v>
      </c>
      <c r="K129" t="s">
        <v>34</v>
      </c>
      <c r="L129" t="s">
        <v>2892</v>
      </c>
      <c r="M129">
        <v>16</v>
      </c>
      <c r="N129">
        <v>4</v>
      </c>
      <c r="O129">
        <v>5</v>
      </c>
      <c r="P129">
        <v>2</v>
      </c>
      <c r="Q129">
        <v>6</v>
      </c>
      <c r="R129">
        <v>11</v>
      </c>
      <c r="S129">
        <v>9</v>
      </c>
      <c r="T129">
        <v>0</v>
      </c>
      <c r="U129">
        <v>2</v>
      </c>
      <c r="V129">
        <v>4</v>
      </c>
      <c r="W129">
        <v>1</v>
      </c>
      <c r="X129">
        <v>0</v>
      </c>
    </row>
    <row r="130" spans="1:24" x14ac:dyDescent="0.25">
      <c r="A130" t="s">
        <v>23</v>
      </c>
      <c r="B130" t="s">
        <v>2991</v>
      </c>
      <c r="C130" s="7">
        <v>0.625</v>
      </c>
      <c r="D130" t="s">
        <v>1758</v>
      </c>
      <c r="E130" t="s">
        <v>2952</v>
      </c>
      <c r="F130">
        <v>2</v>
      </c>
      <c r="G130">
        <v>2</v>
      </c>
      <c r="H130" t="s">
        <v>34</v>
      </c>
      <c r="I130">
        <v>1</v>
      </c>
      <c r="J130">
        <v>1</v>
      </c>
      <c r="K130" t="s">
        <v>34</v>
      </c>
      <c r="L130" t="s">
        <v>44</v>
      </c>
      <c r="M130">
        <v>15</v>
      </c>
      <c r="N130">
        <v>6</v>
      </c>
      <c r="O130">
        <v>7</v>
      </c>
      <c r="P130">
        <v>2</v>
      </c>
      <c r="Q130">
        <v>10</v>
      </c>
      <c r="R130">
        <v>11</v>
      </c>
      <c r="S130">
        <v>3</v>
      </c>
      <c r="T130">
        <v>3</v>
      </c>
      <c r="U130">
        <v>2</v>
      </c>
      <c r="V130">
        <v>2</v>
      </c>
      <c r="W130">
        <v>0</v>
      </c>
      <c r="X130">
        <v>0</v>
      </c>
    </row>
    <row r="131" spans="1:24" x14ac:dyDescent="0.25">
      <c r="A131" t="s">
        <v>23</v>
      </c>
      <c r="B131" t="s">
        <v>2991</v>
      </c>
      <c r="C131" s="7">
        <v>0.625</v>
      </c>
      <c r="D131" t="s">
        <v>49</v>
      </c>
      <c r="E131" t="s">
        <v>2612</v>
      </c>
      <c r="F131">
        <v>2</v>
      </c>
      <c r="G131">
        <v>3</v>
      </c>
      <c r="H131" t="s">
        <v>47</v>
      </c>
      <c r="I131">
        <v>2</v>
      </c>
      <c r="J131">
        <v>2</v>
      </c>
      <c r="K131" t="s">
        <v>34</v>
      </c>
      <c r="L131" t="s">
        <v>2336</v>
      </c>
      <c r="M131">
        <v>8</v>
      </c>
      <c r="N131">
        <v>19</v>
      </c>
      <c r="O131">
        <v>5</v>
      </c>
      <c r="P131">
        <v>8</v>
      </c>
      <c r="Q131">
        <v>15</v>
      </c>
      <c r="R131">
        <v>11</v>
      </c>
      <c r="S131">
        <v>4</v>
      </c>
      <c r="T131">
        <v>9</v>
      </c>
      <c r="U131">
        <v>2</v>
      </c>
      <c r="V131">
        <v>0</v>
      </c>
      <c r="W131">
        <v>1</v>
      </c>
      <c r="X131">
        <v>0</v>
      </c>
    </row>
    <row r="132" spans="1:24" x14ac:dyDescent="0.25">
      <c r="A132" t="s">
        <v>23</v>
      </c>
      <c r="B132" t="s">
        <v>2991</v>
      </c>
      <c r="C132" s="7">
        <v>0.72916666666666663</v>
      </c>
      <c r="D132" t="s">
        <v>30</v>
      </c>
      <c r="E132" t="s">
        <v>1227</v>
      </c>
      <c r="F132">
        <v>0</v>
      </c>
      <c r="G132">
        <v>2</v>
      </c>
      <c r="H132" t="s">
        <v>47</v>
      </c>
      <c r="I132">
        <v>0</v>
      </c>
      <c r="J132">
        <v>1</v>
      </c>
      <c r="K132" t="s">
        <v>47</v>
      </c>
      <c r="L132" t="s">
        <v>2708</v>
      </c>
      <c r="M132">
        <v>12</v>
      </c>
      <c r="N132">
        <v>22</v>
      </c>
      <c r="O132">
        <v>2</v>
      </c>
      <c r="P132">
        <v>8</v>
      </c>
      <c r="Q132">
        <v>9</v>
      </c>
      <c r="R132">
        <v>5</v>
      </c>
      <c r="S132">
        <v>8</v>
      </c>
      <c r="T132">
        <v>3</v>
      </c>
      <c r="U132">
        <v>0</v>
      </c>
      <c r="V132">
        <v>0</v>
      </c>
      <c r="W132">
        <v>0</v>
      </c>
      <c r="X132">
        <v>0</v>
      </c>
    </row>
    <row r="133" spans="1:24" x14ac:dyDescent="0.25">
      <c r="A133" t="s">
        <v>23</v>
      </c>
      <c r="B133" t="s">
        <v>2992</v>
      </c>
      <c r="C133" s="7">
        <v>0.5</v>
      </c>
      <c r="D133" t="s">
        <v>36</v>
      </c>
      <c r="E133" t="s">
        <v>54</v>
      </c>
      <c r="F133">
        <v>0</v>
      </c>
      <c r="G133">
        <v>1</v>
      </c>
      <c r="H133" t="s">
        <v>47</v>
      </c>
      <c r="I133">
        <v>0</v>
      </c>
      <c r="J133">
        <v>0</v>
      </c>
      <c r="K133" t="s">
        <v>34</v>
      </c>
      <c r="L133" t="s">
        <v>62</v>
      </c>
      <c r="M133">
        <v>5</v>
      </c>
      <c r="N133">
        <v>14</v>
      </c>
      <c r="O133">
        <v>1</v>
      </c>
      <c r="P133">
        <v>2</v>
      </c>
      <c r="Q133">
        <v>20</v>
      </c>
      <c r="R133">
        <v>13</v>
      </c>
      <c r="S133">
        <v>4</v>
      </c>
      <c r="T133">
        <v>6</v>
      </c>
      <c r="U133">
        <v>5</v>
      </c>
      <c r="V133">
        <v>2</v>
      </c>
      <c r="W133">
        <v>0</v>
      </c>
      <c r="X133">
        <v>0</v>
      </c>
    </row>
    <row r="134" spans="1:24" x14ac:dyDescent="0.25">
      <c r="A134" t="s">
        <v>23</v>
      </c>
      <c r="B134" t="s">
        <v>2992</v>
      </c>
      <c r="C134" s="7">
        <v>0.58333333333333337</v>
      </c>
      <c r="D134" t="s">
        <v>25</v>
      </c>
      <c r="E134" t="s">
        <v>57</v>
      </c>
      <c r="F134">
        <v>3</v>
      </c>
      <c r="G134">
        <v>1</v>
      </c>
      <c r="H134" t="s">
        <v>27</v>
      </c>
      <c r="I134">
        <v>2</v>
      </c>
      <c r="J134">
        <v>1</v>
      </c>
      <c r="K134" t="s">
        <v>27</v>
      </c>
      <c r="L134" t="s">
        <v>41</v>
      </c>
      <c r="M134">
        <v>6</v>
      </c>
      <c r="N134">
        <v>8</v>
      </c>
      <c r="O134">
        <v>4</v>
      </c>
      <c r="P134">
        <v>3</v>
      </c>
      <c r="Q134">
        <v>6</v>
      </c>
      <c r="R134">
        <v>12</v>
      </c>
      <c r="S134">
        <v>3</v>
      </c>
      <c r="T134">
        <v>5</v>
      </c>
      <c r="U134">
        <v>3</v>
      </c>
      <c r="V134">
        <v>3</v>
      </c>
      <c r="W134">
        <v>0</v>
      </c>
      <c r="X134">
        <v>0</v>
      </c>
    </row>
    <row r="135" spans="1:24" x14ac:dyDescent="0.25">
      <c r="A135" t="s">
        <v>23</v>
      </c>
      <c r="B135" t="s">
        <v>2992</v>
      </c>
      <c r="C135" s="7">
        <v>0.58333333333333337</v>
      </c>
      <c r="D135" t="s">
        <v>248</v>
      </c>
      <c r="E135" t="s">
        <v>58</v>
      </c>
      <c r="F135">
        <v>1</v>
      </c>
      <c r="G135">
        <v>4</v>
      </c>
      <c r="H135" t="s">
        <v>47</v>
      </c>
      <c r="I135">
        <v>0</v>
      </c>
      <c r="J135">
        <v>1</v>
      </c>
      <c r="K135" t="s">
        <v>47</v>
      </c>
      <c r="L135" t="s">
        <v>35</v>
      </c>
      <c r="M135">
        <v>16</v>
      </c>
      <c r="N135">
        <v>7</v>
      </c>
      <c r="O135">
        <v>5</v>
      </c>
      <c r="P135">
        <v>4</v>
      </c>
      <c r="Q135">
        <v>7</v>
      </c>
      <c r="R135">
        <v>10</v>
      </c>
      <c r="S135">
        <v>8</v>
      </c>
      <c r="T135">
        <v>2</v>
      </c>
      <c r="U135">
        <v>1</v>
      </c>
      <c r="V135">
        <v>0</v>
      </c>
      <c r="W135">
        <v>0</v>
      </c>
      <c r="X135">
        <v>0</v>
      </c>
    </row>
    <row r="136" spans="1:24" x14ac:dyDescent="0.25">
      <c r="A136" t="s">
        <v>23</v>
      </c>
      <c r="B136" t="s">
        <v>2992</v>
      </c>
      <c r="C136" s="7">
        <v>0.58333333333333337</v>
      </c>
      <c r="D136" t="s">
        <v>26</v>
      </c>
      <c r="E136" t="s">
        <v>356</v>
      </c>
      <c r="F136">
        <v>1</v>
      </c>
      <c r="G136">
        <v>2</v>
      </c>
      <c r="H136" t="s">
        <v>47</v>
      </c>
      <c r="I136">
        <v>1</v>
      </c>
      <c r="J136">
        <v>1</v>
      </c>
      <c r="K136" t="s">
        <v>34</v>
      </c>
      <c r="L136" t="s">
        <v>2309</v>
      </c>
      <c r="M136">
        <v>5</v>
      </c>
      <c r="N136">
        <v>15</v>
      </c>
      <c r="O136">
        <v>2</v>
      </c>
      <c r="P136">
        <v>6</v>
      </c>
      <c r="Q136">
        <v>10</v>
      </c>
      <c r="R136">
        <v>7</v>
      </c>
      <c r="S136">
        <v>2</v>
      </c>
      <c r="T136">
        <v>5</v>
      </c>
      <c r="U136">
        <v>1</v>
      </c>
      <c r="V136">
        <v>1</v>
      </c>
      <c r="W136">
        <v>0</v>
      </c>
      <c r="X136">
        <v>0</v>
      </c>
    </row>
    <row r="137" spans="1:24" x14ac:dyDescent="0.25">
      <c r="A137" t="s">
        <v>23</v>
      </c>
      <c r="B137" t="s">
        <v>2992</v>
      </c>
      <c r="C137" s="7">
        <v>0.6875</v>
      </c>
      <c r="D137" t="s">
        <v>42</v>
      </c>
      <c r="E137" t="s">
        <v>53</v>
      </c>
      <c r="F137">
        <v>1</v>
      </c>
      <c r="G137">
        <v>2</v>
      </c>
      <c r="H137" t="s">
        <v>47</v>
      </c>
      <c r="I137">
        <v>0</v>
      </c>
      <c r="J137">
        <v>2</v>
      </c>
      <c r="K137" t="s">
        <v>47</v>
      </c>
      <c r="L137" t="s">
        <v>2763</v>
      </c>
      <c r="M137">
        <v>14</v>
      </c>
      <c r="N137">
        <v>13</v>
      </c>
      <c r="O137">
        <v>5</v>
      </c>
      <c r="P137">
        <v>6</v>
      </c>
      <c r="Q137">
        <v>10</v>
      </c>
      <c r="R137">
        <v>8</v>
      </c>
      <c r="S137">
        <v>5</v>
      </c>
      <c r="T137">
        <v>3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t="s">
        <v>23</v>
      </c>
      <c r="B138" t="s">
        <v>2993</v>
      </c>
      <c r="C138" s="7">
        <v>0.52083333333333337</v>
      </c>
      <c r="D138" t="s">
        <v>43</v>
      </c>
      <c r="E138" t="s">
        <v>2952</v>
      </c>
      <c r="F138">
        <v>1</v>
      </c>
      <c r="G138">
        <v>2</v>
      </c>
      <c r="H138" t="s">
        <v>47</v>
      </c>
      <c r="I138">
        <v>1</v>
      </c>
      <c r="J138">
        <v>1</v>
      </c>
      <c r="K138" t="s">
        <v>34</v>
      </c>
      <c r="L138" t="s">
        <v>2839</v>
      </c>
      <c r="M138">
        <v>29</v>
      </c>
      <c r="N138">
        <v>10</v>
      </c>
      <c r="O138">
        <v>6</v>
      </c>
      <c r="P138">
        <v>8</v>
      </c>
      <c r="Q138">
        <v>9</v>
      </c>
      <c r="R138">
        <v>7</v>
      </c>
      <c r="S138">
        <v>10</v>
      </c>
      <c r="T138">
        <v>2</v>
      </c>
      <c r="U138">
        <v>2</v>
      </c>
      <c r="V138">
        <v>2</v>
      </c>
      <c r="W138">
        <v>0</v>
      </c>
      <c r="X138">
        <v>0</v>
      </c>
    </row>
    <row r="139" spans="1:24" x14ac:dyDescent="0.25">
      <c r="A139" t="s">
        <v>23</v>
      </c>
      <c r="B139" t="s">
        <v>2993</v>
      </c>
      <c r="C139" s="7">
        <v>0.625</v>
      </c>
      <c r="D139" t="s">
        <v>2401</v>
      </c>
      <c r="E139" t="s">
        <v>30</v>
      </c>
      <c r="F139">
        <v>3</v>
      </c>
      <c r="G139">
        <v>0</v>
      </c>
      <c r="H139" t="s">
        <v>27</v>
      </c>
      <c r="I139">
        <v>2</v>
      </c>
      <c r="J139">
        <v>0</v>
      </c>
      <c r="K139" t="s">
        <v>27</v>
      </c>
      <c r="L139" t="s">
        <v>318</v>
      </c>
      <c r="M139">
        <v>16</v>
      </c>
      <c r="N139">
        <v>15</v>
      </c>
      <c r="O139">
        <v>9</v>
      </c>
      <c r="P139">
        <v>3</v>
      </c>
      <c r="Q139">
        <v>12</v>
      </c>
      <c r="R139">
        <v>8</v>
      </c>
      <c r="S139">
        <v>3</v>
      </c>
      <c r="T139">
        <v>5</v>
      </c>
      <c r="U139">
        <v>2</v>
      </c>
      <c r="V139">
        <v>0</v>
      </c>
      <c r="W139">
        <v>0</v>
      </c>
      <c r="X139">
        <v>0</v>
      </c>
    </row>
    <row r="140" spans="1:24" x14ac:dyDescent="0.25">
      <c r="A140" t="s">
        <v>23</v>
      </c>
      <c r="B140" t="s">
        <v>2993</v>
      </c>
      <c r="C140" s="7">
        <v>0.625</v>
      </c>
      <c r="D140" t="s">
        <v>53</v>
      </c>
      <c r="E140" t="s">
        <v>248</v>
      </c>
      <c r="F140">
        <v>3</v>
      </c>
      <c r="G140">
        <v>1</v>
      </c>
      <c r="H140" t="s">
        <v>27</v>
      </c>
      <c r="I140">
        <v>3</v>
      </c>
      <c r="J140">
        <v>1</v>
      </c>
      <c r="K140" t="s">
        <v>27</v>
      </c>
      <c r="L140" t="s">
        <v>2402</v>
      </c>
      <c r="M140">
        <v>15</v>
      </c>
      <c r="N140">
        <v>9</v>
      </c>
      <c r="O140">
        <v>7</v>
      </c>
      <c r="P140">
        <v>5</v>
      </c>
      <c r="Q140">
        <v>8</v>
      </c>
      <c r="R140">
        <v>8</v>
      </c>
      <c r="S140">
        <v>6</v>
      </c>
      <c r="T140">
        <v>0</v>
      </c>
      <c r="U140">
        <v>0</v>
      </c>
      <c r="V140">
        <v>2</v>
      </c>
      <c r="W140">
        <v>0</v>
      </c>
      <c r="X140">
        <v>0</v>
      </c>
    </row>
    <row r="141" spans="1:24" x14ac:dyDescent="0.25">
      <c r="A141" t="s">
        <v>23</v>
      </c>
      <c r="B141" t="s">
        <v>2993</v>
      </c>
      <c r="C141" s="7">
        <v>0.625</v>
      </c>
      <c r="D141" t="s">
        <v>1758</v>
      </c>
      <c r="E141" t="s">
        <v>356</v>
      </c>
      <c r="F141">
        <v>1</v>
      </c>
      <c r="G141">
        <v>0</v>
      </c>
      <c r="H141" t="s">
        <v>27</v>
      </c>
      <c r="I141">
        <v>0</v>
      </c>
      <c r="J141">
        <v>0</v>
      </c>
      <c r="K141" t="s">
        <v>34</v>
      </c>
      <c r="L141" t="s">
        <v>2956</v>
      </c>
      <c r="M141">
        <v>9</v>
      </c>
      <c r="N141">
        <v>8</v>
      </c>
      <c r="O141">
        <v>2</v>
      </c>
      <c r="P141">
        <v>0</v>
      </c>
      <c r="Q141">
        <v>11</v>
      </c>
      <c r="R141">
        <v>13</v>
      </c>
      <c r="S141">
        <v>1</v>
      </c>
      <c r="T141">
        <v>5</v>
      </c>
      <c r="U141">
        <v>1</v>
      </c>
      <c r="V141">
        <v>4</v>
      </c>
      <c r="W141">
        <v>0</v>
      </c>
      <c r="X141">
        <v>0</v>
      </c>
    </row>
    <row r="142" spans="1:24" x14ac:dyDescent="0.25">
      <c r="A142" t="s">
        <v>23</v>
      </c>
      <c r="B142" t="s">
        <v>2993</v>
      </c>
      <c r="C142" s="7">
        <v>0.625</v>
      </c>
      <c r="D142" t="s">
        <v>42</v>
      </c>
      <c r="E142" t="s">
        <v>457</v>
      </c>
      <c r="F142">
        <v>4</v>
      </c>
      <c r="G142">
        <v>3</v>
      </c>
      <c r="H142" t="s">
        <v>27</v>
      </c>
      <c r="I142">
        <v>1</v>
      </c>
      <c r="J142">
        <v>2</v>
      </c>
      <c r="K142" t="s">
        <v>47</v>
      </c>
      <c r="L142" t="s">
        <v>2960</v>
      </c>
      <c r="M142">
        <v>14</v>
      </c>
      <c r="N142">
        <v>12</v>
      </c>
      <c r="O142">
        <v>8</v>
      </c>
      <c r="P142">
        <v>5</v>
      </c>
      <c r="Q142">
        <v>8</v>
      </c>
      <c r="R142">
        <v>7</v>
      </c>
      <c r="S142">
        <v>9</v>
      </c>
      <c r="T142">
        <v>2</v>
      </c>
      <c r="U142">
        <v>1</v>
      </c>
      <c r="V142">
        <v>1</v>
      </c>
      <c r="W142">
        <v>0</v>
      </c>
      <c r="X142">
        <v>1</v>
      </c>
    </row>
    <row r="143" spans="1:24" x14ac:dyDescent="0.25">
      <c r="A143" t="s">
        <v>23</v>
      </c>
      <c r="B143" t="s">
        <v>2993</v>
      </c>
      <c r="C143" s="7">
        <v>0.625</v>
      </c>
      <c r="D143" t="s">
        <v>26</v>
      </c>
      <c r="E143" t="s">
        <v>1227</v>
      </c>
      <c r="F143">
        <v>0</v>
      </c>
      <c r="G143">
        <v>2</v>
      </c>
      <c r="H143" t="s">
        <v>47</v>
      </c>
      <c r="I143">
        <v>0</v>
      </c>
      <c r="J143">
        <v>1</v>
      </c>
      <c r="K143" t="s">
        <v>47</v>
      </c>
      <c r="L143" t="s">
        <v>2953</v>
      </c>
      <c r="M143">
        <v>18</v>
      </c>
      <c r="N143">
        <v>9</v>
      </c>
      <c r="O143">
        <v>6</v>
      </c>
      <c r="P143">
        <v>6</v>
      </c>
      <c r="Q143">
        <v>9</v>
      </c>
      <c r="R143">
        <v>8</v>
      </c>
      <c r="S143">
        <v>7</v>
      </c>
      <c r="T143">
        <v>2</v>
      </c>
      <c r="U143">
        <v>3</v>
      </c>
      <c r="V143">
        <v>1</v>
      </c>
      <c r="W143">
        <v>0</v>
      </c>
      <c r="X143">
        <v>0</v>
      </c>
    </row>
    <row r="144" spans="1:24" x14ac:dyDescent="0.25">
      <c r="A144" t="s">
        <v>23</v>
      </c>
      <c r="B144" t="s">
        <v>2993</v>
      </c>
      <c r="C144" s="7">
        <v>0.72916666666666663</v>
      </c>
      <c r="D144" t="s">
        <v>58</v>
      </c>
      <c r="E144" t="s">
        <v>36</v>
      </c>
      <c r="F144">
        <v>1</v>
      </c>
      <c r="G144">
        <v>0</v>
      </c>
      <c r="H144" t="s">
        <v>27</v>
      </c>
      <c r="I144">
        <v>0</v>
      </c>
      <c r="J144">
        <v>0</v>
      </c>
      <c r="K144" t="s">
        <v>34</v>
      </c>
      <c r="L144" t="s">
        <v>2879</v>
      </c>
      <c r="M144">
        <v>10</v>
      </c>
      <c r="N144">
        <v>5</v>
      </c>
      <c r="O144">
        <v>3</v>
      </c>
      <c r="P144">
        <v>2</v>
      </c>
      <c r="Q144">
        <v>14</v>
      </c>
      <c r="R144">
        <v>11</v>
      </c>
      <c r="S144">
        <v>5</v>
      </c>
      <c r="T144">
        <v>3</v>
      </c>
      <c r="U144">
        <v>3</v>
      </c>
      <c r="V144">
        <v>2</v>
      </c>
      <c r="W144">
        <v>0</v>
      </c>
      <c r="X144">
        <v>0</v>
      </c>
    </row>
    <row r="145" spans="1:24" x14ac:dyDescent="0.25">
      <c r="A145" t="s">
        <v>23</v>
      </c>
      <c r="B145" t="s">
        <v>2993</v>
      </c>
      <c r="C145" s="7">
        <v>0.82291666666666663</v>
      </c>
      <c r="D145" t="s">
        <v>49</v>
      </c>
      <c r="E145" t="s">
        <v>54</v>
      </c>
      <c r="F145">
        <v>0</v>
      </c>
      <c r="G145">
        <v>2</v>
      </c>
      <c r="H145" t="s">
        <v>47</v>
      </c>
      <c r="I145">
        <v>0</v>
      </c>
      <c r="J145">
        <v>0</v>
      </c>
      <c r="K145" t="s">
        <v>34</v>
      </c>
      <c r="L145" t="s">
        <v>35</v>
      </c>
      <c r="M145">
        <v>11</v>
      </c>
      <c r="N145">
        <v>14</v>
      </c>
      <c r="O145">
        <v>2</v>
      </c>
      <c r="P145">
        <v>4</v>
      </c>
      <c r="Q145">
        <v>5</v>
      </c>
      <c r="R145">
        <v>6</v>
      </c>
      <c r="S145">
        <v>6</v>
      </c>
      <c r="T145">
        <v>4</v>
      </c>
      <c r="U145">
        <v>3</v>
      </c>
      <c r="V145">
        <v>2</v>
      </c>
      <c r="W145">
        <v>0</v>
      </c>
      <c r="X145">
        <v>0</v>
      </c>
    </row>
    <row r="146" spans="1:24" x14ac:dyDescent="0.25">
      <c r="A146" t="s">
        <v>23</v>
      </c>
      <c r="B146" t="s">
        <v>2994</v>
      </c>
      <c r="C146" s="7">
        <v>0.58333333333333337</v>
      </c>
      <c r="D146" t="s">
        <v>2612</v>
      </c>
      <c r="E146" t="s">
        <v>25</v>
      </c>
      <c r="F146">
        <v>1</v>
      </c>
      <c r="G146">
        <v>2</v>
      </c>
      <c r="H146" t="s">
        <v>47</v>
      </c>
      <c r="I146">
        <v>1</v>
      </c>
      <c r="J146">
        <v>1</v>
      </c>
      <c r="K146" t="s">
        <v>34</v>
      </c>
      <c r="L146" t="s">
        <v>2582</v>
      </c>
      <c r="M146">
        <v>7</v>
      </c>
      <c r="N146">
        <v>8</v>
      </c>
      <c r="O146">
        <v>2</v>
      </c>
      <c r="P146">
        <v>2</v>
      </c>
      <c r="Q146">
        <v>14</v>
      </c>
      <c r="R146">
        <v>11</v>
      </c>
      <c r="S146">
        <v>11</v>
      </c>
      <c r="T146">
        <v>4</v>
      </c>
      <c r="U146">
        <v>2</v>
      </c>
      <c r="V146">
        <v>7</v>
      </c>
      <c r="W146">
        <v>0</v>
      </c>
      <c r="X146">
        <v>0</v>
      </c>
    </row>
    <row r="147" spans="1:24" x14ac:dyDescent="0.25">
      <c r="A147" t="s">
        <v>23</v>
      </c>
      <c r="B147" t="s">
        <v>2994</v>
      </c>
      <c r="C147" s="7">
        <v>0.6875</v>
      </c>
      <c r="D147" t="s">
        <v>33</v>
      </c>
      <c r="E147" t="s">
        <v>57</v>
      </c>
      <c r="F147">
        <v>1</v>
      </c>
      <c r="G147">
        <v>2</v>
      </c>
      <c r="H147" t="s">
        <v>47</v>
      </c>
      <c r="I147">
        <v>0</v>
      </c>
      <c r="J147">
        <v>1</v>
      </c>
      <c r="K147" t="s">
        <v>47</v>
      </c>
      <c r="L147" t="s">
        <v>2309</v>
      </c>
      <c r="M147">
        <v>14</v>
      </c>
      <c r="N147">
        <v>14</v>
      </c>
      <c r="O147">
        <v>7</v>
      </c>
      <c r="P147">
        <v>9</v>
      </c>
      <c r="Q147">
        <v>9</v>
      </c>
      <c r="R147">
        <v>10</v>
      </c>
      <c r="S147">
        <v>10</v>
      </c>
      <c r="T147">
        <v>3</v>
      </c>
      <c r="U147">
        <v>1</v>
      </c>
      <c r="V147">
        <v>1</v>
      </c>
      <c r="W147">
        <v>0</v>
      </c>
      <c r="X147">
        <v>0</v>
      </c>
    </row>
    <row r="148" spans="1:24" x14ac:dyDescent="0.25">
      <c r="A148" t="s">
        <v>23</v>
      </c>
      <c r="B148" t="s">
        <v>2995</v>
      </c>
      <c r="C148" s="7">
        <v>0.52083333333333337</v>
      </c>
      <c r="D148" t="s">
        <v>2952</v>
      </c>
      <c r="E148" t="s">
        <v>42</v>
      </c>
      <c r="F148">
        <v>2</v>
      </c>
      <c r="G148">
        <v>2</v>
      </c>
      <c r="H148" t="s">
        <v>34</v>
      </c>
      <c r="I148">
        <v>1</v>
      </c>
      <c r="J148">
        <v>0</v>
      </c>
      <c r="K148" t="s">
        <v>27</v>
      </c>
      <c r="L148" t="s">
        <v>2708</v>
      </c>
      <c r="M148">
        <v>9</v>
      </c>
      <c r="N148">
        <v>16</v>
      </c>
      <c r="O148">
        <v>5</v>
      </c>
      <c r="P148">
        <v>8</v>
      </c>
      <c r="Q148">
        <v>11</v>
      </c>
      <c r="R148">
        <v>10</v>
      </c>
      <c r="S148">
        <v>6</v>
      </c>
      <c r="T148">
        <v>5</v>
      </c>
      <c r="U148">
        <v>3</v>
      </c>
      <c r="V148">
        <v>1</v>
      </c>
      <c r="W148">
        <v>0</v>
      </c>
      <c r="X148">
        <v>0</v>
      </c>
    </row>
    <row r="149" spans="1:24" x14ac:dyDescent="0.25">
      <c r="A149" t="s">
        <v>23</v>
      </c>
      <c r="B149" t="s">
        <v>2995</v>
      </c>
      <c r="C149" s="7">
        <v>0.625</v>
      </c>
      <c r="D149" t="s">
        <v>356</v>
      </c>
      <c r="E149" t="s">
        <v>33</v>
      </c>
      <c r="F149">
        <v>0</v>
      </c>
      <c r="G149">
        <v>3</v>
      </c>
      <c r="H149" t="s">
        <v>47</v>
      </c>
      <c r="I149">
        <v>0</v>
      </c>
      <c r="J149">
        <v>1</v>
      </c>
      <c r="K149" t="s">
        <v>47</v>
      </c>
      <c r="L149" t="s">
        <v>2763</v>
      </c>
      <c r="M149">
        <v>4</v>
      </c>
      <c r="N149">
        <v>23</v>
      </c>
      <c r="O149">
        <v>0</v>
      </c>
      <c r="P149">
        <v>11</v>
      </c>
      <c r="Q149">
        <v>12</v>
      </c>
      <c r="R149">
        <v>15</v>
      </c>
      <c r="S149">
        <v>1</v>
      </c>
      <c r="T149">
        <v>8</v>
      </c>
      <c r="U149">
        <v>0</v>
      </c>
      <c r="V149">
        <v>0</v>
      </c>
      <c r="W149">
        <v>2</v>
      </c>
      <c r="X149">
        <v>0</v>
      </c>
    </row>
    <row r="150" spans="1:24" x14ac:dyDescent="0.25">
      <c r="A150" t="s">
        <v>23</v>
      </c>
      <c r="B150" t="s">
        <v>2995</v>
      </c>
      <c r="C150" s="7">
        <v>0.625</v>
      </c>
      <c r="D150" t="s">
        <v>30</v>
      </c>
      <c r="E150" t="s">
        <v>49</v>
      </c>
      <c r="F150">
        <v>1</v>
      </c>
      <c r="G150">
        <v>2</v>
      </c>
      <c r="H150" t="s">
        <v>47</v>
      </c>
      <c r="I150">
        <v>1</v>
      </c>
      <c r="J150">
        <v>1</v>
      </c>
      <c r="K150" t="s">
        <v>34</v>
      </c>
      <c r="L150" t="s">
        <v>318</v>
      </c>
      <c r="M150">
        <v>12</v>
      </c>
      <c r="N150">
        <v>7</v>
      </c>
      <c r="O150">
        <v>6</v>
      </c>
      <c r="P150">
        <v>4</v>
      </c>
      <c r="Q150">
        <v>9</v>
      </c>
      <c r="R150">
        <v>22</v>
      </c>
      <c r="S150">
        <v>2</v>
      </c>
      <c r="T150">
        <v>2</v>
      </c>
      <c r="U150">
        <v>1</v>
      </c>
      <c r="V150">
        <v>6</v>
      </c>
      <c r="W150">
        <v>0</v>
      </c>
      <c r="X150">
        <v>0</v>
      </c>
    </row>
    <row r="151" spans="1:24" x14ac:dyDescent="0.25">
      <c r="A151" t="s">
        <v>23</v>
      </c>
      <c r="B151" t="s">
        <v>2995</v>
      </c>
      <c r="C151" s="7">
        <v>0.625</v>
      </c>
      <c r="D151" t="s">
        <v>1227</v>
      </c>
      <c r="E151" t="s">
        <v>58</v>
      </c>
      <c r="F151">
        <v>0</v>
      </c>
      <c r="G151">
        <v>3</v>
      </c>
      <c r="H151" t="s">
        <v>47</v>
      </c>
      <c r="I151">
        <v>0</v>
      </c>
      <c r="J151">
        <v>3</v>
      </c>
      <c r="K151" t="s">
        <v>47</v>
      </c>
      <c r="L151" t="s">
        <v>2953</v>
      </c>
      <c r="M151">
        <v>8</v>
      </c>
      <c r="N151">
        <v>12</v>
      </c>
      <c r="O151">
        <v>2</v>
      </c>
      <c r="P151">
        <v>5</v>
      </c>
      <c r="Q151">
        <v>9</v>
      </c>
      <c r="R151">
        <v>6</v>
      </c>
      <c r="S151">
        <v>5</v>
      </c>
      <c r="T151">
        <v>5</v>
      </c>
      <c r="U151">
        <v>0</v>
      </c>
      <c r="V151">
        <v>0</v>
      </c>
      <c r="W151">
        <v>0</v>
      </c>
      <c r="X151">
        <v>0</v>
      </c>
    </row>
    <row r="152" spans="1:24" x14ac:dyDescent="0.25">
      <c r="A152" t="s">
        <v>23</v>
      </c>
      <c r="B152" t="s">
        <v>2995</v>
      </c>
      <c r="C152" s="7">
        <v>0.625</v>
      </c>
      <c r="D152" t="s">
        <v>248</v>
      </c>
      <c r="E152" t="s">
        <v>2612</v>
      </c>
      <c r="F152">
        <v>1</v>
      </c>
      <c r="G152">
        <v>3</v>
      </c>
      <c r="H152" t="s">
        <v>47</v>
      </c>
      <c r="I152">
        <v>0</v>
      </c>
      <c r="J152">
        <v>2</v>
      </c>
      <c r="K152" t="s">
        <v>47</v>
      </c>
      <c r="L152" t="s">
        <v>2879</v>
      </c>
      <c r="M152">
        <v>14</v>
      </c>
      <c r="N152">
        <v>7</v>
      </c>
      <c r="O152">
        <v>4</v>
      </c>
      <c r="P152">
        <v>4</v>
      </c>
      <c r="Q152">
        <v>9</v>
      </c>
      <c r="R152">
        <v>10</v>
      </c>
      <c r="S152">
        <v>4</v>
      </c>
      <c r="T152">
        <v>2</v>
      </c>
      <c r="U152">
        <v>1</v>
      </c>
      <c r="V152">
        <v>2</v>
      </c>
      <c r="W152">
        <v>0</v>
      </c>
      <c r="X152">
        <v>0</v>
      </c>
    </row>
    <row r="153" spans="1:24" x14ac:dyDescent="0.25">
      <c r="A153" t="s">
        <v>23</v>
      </c>
      <c r="B153" t="s">
        <v>2995</v>
      </c>
      <c r="C153" s="7">
        <v>0.72916666666666663</v>
      </c>
      <c r="D153" t="s">
        <v>25</v>
      </c>
      <c r="E153" t="s">
        <v>53</v>
      </c>
      <c r="F153">
        <v>1</v>
      </c>
      <c r="G153">
        <v>3</v>
      </c>
      <c r="H153" t="s">
        <v>47</v>
      </c>
      <c r="I153">
        <v>0</v>
      </c>
      <c r="J153">
        <v>2</v>
      </c>
      <c r="K153" t="s">
        <v>47</v>
      </c>
      <c r="L153" t="s">
        <v>2309</v>
      </c>
      <c r="M153">
        <v>12</v>
      </c>
      <c r="N153">
        <v>16</v>
      </c>
      <c r="O153">
        <v>6</v>
      </c>
      <c r="P153">
        <v>9</v>
      </c>
      <c r="Q153">
        <v>7</v>
      </c>
      <c r="R153">
        <v>12</v>
      </c>
      <c r="S153">
        <v>0</v>
      </c>
      <c r="T153">
        <v>6</v>
      </c>
      <c r="U153">
        <v>0</v>
      </c>
      <c r="V153">
        <v>0</v>
      </c>
      <c r="W153">
        <v>0</v>
      </c>
      <c r="X153">
        <v>0</v>
      </c>
    </row>
    <row r="154" spans="1:24" x14ac:dyDescent="0.25">
      <c r="A154" t="s">
        <v>23</v>
      </c>
      <c r="B154" t="s">
        <v>2995</v>
      </c>
      <c r="C154" s="7">
        <v>0.83333333333333337</v>
      </c>
      <c r="D154" t="s">
        <v>54</v>
      </c>
      <c r="E154" t="s">
        <v>26</v>
      </c>
      <c r="F154">
        <v>3</v>
      </c>
      <c r="G154">
        <v>1</v>
      </c>
      <c r="H154" t="s">
        <v>27</v>
      </c>
      <c r="I154">
        <v>0</v>
      </c>
      <c r="J154">
        <v>1</v>
      </c>
      <c r="K154" t="s">
        <v>47</v>
      </c>
      <c r="L154" t="s">
        <v>62</v>
      </c>
      <c r="M154">
        <v>16</v>
      </c>
      <c r="N154">
        <v>8</v>
      </c>
      <c r="O154">
        <v>5</v>
      </c>
      <c r="P154">
        <v>4</v>
      </c>
      <c r="Q154">
        <v>13</v>
      </c>
      <c r="R154">
        <v>17</v>
      </c>
      <c r="S154">
        <v>7</v>
      </c>
      <c r="T154">
        <v>5</v>
      </c>
      <c r="U154">
        <v>0</v>
      </c>
      <c r="V154">
        <v>2</v>
      </c>
      <c r="W154">
        <v>0</v>
      </c>
      <c r="X154">
        <v>0</v>
      </c>
    </row>
    <row r="155" spans="1:24" x14ac:dyDescent="0.25">
      <c r="A155" t="s">
        <v>23</v>
      </c>
      <c r="B155" t="s">
        <v>2996</v>
      </c>
      <c r="C155" s="7">
        <v>0.72916666666666663</v>
      </c>
      <c r="D155" t="s">
        <v>36</v>
      </c>
      <c r="E155" t="s">
        <v>2401</v>
      </c>
      <c r="F155">
        <v>2</v>
      </c>
      <c r="G155">
        <v>0</v>
      </c>
      <c r="H155" t="s">
        <v>27</v>
      </c>
      <c r="I155">
        <v>2</v>
      </c>
      <c r="J155">
        <v>0</v>
      </c>
      <c r="K155" t="s">
        <v>27</v>
      </c>
      <c r="L155" t="s">
        <v>2402</v>
      </c>
      <c r="M155">
        <v>15</v>
      </c>
      <c r="N155">
        <v>9</v>
      </c>
      <c r="O155">
        <v>5</v>
      </c>
      <c r="P155">
        <v>4</v>
      </c>
      <c r="Q155">
        <v>8</v>
      </c>
      <c r="R155">
        <v>10</v>
      </c>
      <c r="S155">
        <v>6</v>
      </c>
      <c r="T155">
        <v>8</v>
      </c>
      <c r="U155">
        <v>0</v>
      </c>
      <c r="V155">
        <v>0</v>
      </c>
      <c r="W155">
        <v>0</v>
      </c>
      <c r="X155">
        <v>0</v>
      </c>
    </row>
    <row r="156" spans="1:24" x14ac:dyDescent="0.25">
      <c r="A156" t="s">
        <v>23</v>
      </c>
      <c r="B156" t="s">
        <v>2996</v>
      </c>
      <c r="C156" s="7">
        <v>0.83333333333333337</v>
      </c>
      <c r="D156" t="s">
        <v>57</v>
      </c>
      <c r="E156" t="s">
        <v>1758</v>
      </c>
      <c r="F156">
        <v>3</v>
      </c>
      <c r="G156">
        <v>0</v>
      </c>
      <c r="H156" t="s">
        <v>27</v>
      </c>
      <c r="I156">
        <v>2</v>
      </c>
      <c r="J156">
        <v>0</v>
      </c>
      <c r="K156" t="s">
        <v>27</v>
      </c>
      <c r="L156" t="s">
        <v>41</v>
      </c>
      <c r="M156">
        <v>17</v>
      </c>
      <c r="N156">
        <v>8</v>
      </c>
      <c r="O156">
        <v>8</v>
      </c>
      <c r="P156">
        <v>3</v>
      </c>
      <c r="Q156">
        <v>13</v>
      </c>
      <c r="R156">
        <v>4</v>
      </c>
      <c r="S156">
        <v>9</v>
      </c>
      <c r="T156">
        <v>9</v>
      </c>
      <c r="U156">
        <v>3</v>
      </c>
      <c r="V156">
        <v>1</v>
      </c>
      <c r="W156">
        <v>0</v>
      </c>
      <c r="X156">
        <v>0</v>
      </c>
    </row>
    <row r="157" spans="1:24" x14ac:dyDescent="0.25">
      <c r="A157" t="s">
        <v>23</v>
      </c>
      <c r="B157" t="s">
        <v>2997</v>
      </c>
      <c r="C157" s="7">
        <v>0.83333333333333337</v>
      </c>
      <c r="D157" t="s">
        <v>457</v>
      </c>
      <c r="E157" t="s">
        <v>43</v>
      </c>
      <c r="F157">
        <v>1</v>
      </c>
      <c r="G157">
        <v>3</v>
      </c>
      <c r="H157" t="s">
        <v>47</v>
      </c>
      <c r="I157">
        <v>0</v>
      </c>
      <c r="J157">
        <v>1</v>
      </c>
      <c r="K157" t="s">
        <v>47</v>
      </c>
      <c r="L157" t="s">
        <v>35</v>
      </c>
      <c r="M157">
        <v>9</v>
      </c>
      <c r="N157">
        <v>26</v>
      </c>
      <c r="O157">
        <v>1</v>
      </c>
      <c r="P157">
        <v>9</v>
      </c>
      <c r="Q157">
        <v>11</v>
      </c>
      <c r="R157">
        <v>14</v>
      </c>
      <c r="S157">
        <v>3</v>
      </c>
      <c r="T157">
        <v>5</v>
      </c>
      <c r="U157">
        <v>3</v>
      </c>
      <c r="V157">
        <v>3</v>
      </c>
      <c r="W157">
        <v>0</v>
      </c>
      <c r="X157">
        <v>0</v>
      </c>
    </row>
    <row r="158" spans="1:24" x14ac:dyDescent="0.25">
      <c r="A158" t="s">
        <v>23</v>
      </c>
      <c r="B158" t="s">
        <v>2998</v>
      </c>
      <c r="C158" s="7">
        <v>0.82291666666666663</v>
      </c>
      <c r="D158" t="s">
        <v>26</v>
      </c>
      <c r="E158" t="s">
        <v>2952</v>
      </c>
      <c r="F158">
        <v>0</v>
      </c>
      <c r="G158">
        <v>2</v>
      </c>
      <c r="H158" t="s">
        <v>47</v>
      </c>
      <c r="I158">
        <v>0</v>
      </c>
      <c r="J158">
        <v>2</v>
      </c>
      <c r="K158" t="s">
        <v>47</v>
      </c>
      <c r="L158" t="s">
        <v>2892</v>
      </c>
      <c r="M158">
        <v>20</v>
      </c>
      <c r="N158">
        <v>9</v>
      </c>
      <c r="O158">
        <v>5</v>
      </c>
      <c r="P158">
        <v>6</v>
      </c>
      <c r="Q158">
        <v>9</v>
      </c>
      <c r="R158">
        <v>5</v>
      </c>
      <c r="S158">
        <v>8</v>
      </c>
      <c r="T158">
        <v>1</v>
      </c>
      <c r="U158">
        <v>1</v>
      </c>
      <c r="V158">
        <v>0</v>
      </c>
      <c r="W158">
        <v>0</v>
      </c>
      <c r="X158">
        <v>0</v>
      </c>
    </row>
    <row r="159" spans="1:24" x14ac:dyDescent="0.25">
      <c r="A159" t="s">
        <v>23</v>
      </c>
      <c r="B159" t="s">
        <v>2998</v>
      </c>
      <c r="C159" s="7">
        <v>0.83333333333333337</v>
      </c>
      <c r="D159" t="s">
        <v>53</v>
      </c>
      <c r="E159" t="s">
        <v>1227</v>
      </c>
      <c r="F159">
        <v>2</v>
      </c>
      <c r="G159">
        <v>1</v>
      </c>
      <c r="H159" t="s">
        <v>27</v>
      </c>
      <c r="I159">
        <v>2</v>
      </c>
      <c r="J159">
        <v>1</v>
      </c>
      <c r="K159" t="s">
        <v>27</v>
      </c>
      <c r="L159" t="s">
        <v>318</v>
      </c>
      <c r="M159">
        <v>21</v>
      </c>
      <c r="N159">
        <v>7</v>
      </c>
      <c r="O159">
        <v>5</v>
      </c>
      <c r="P159">
        <v>2</v>
      </c>
      <c r="Q159">
        <v>8</v>
      </c>
      <c r="R159">
        <v>15</v>
      </c>
      <c r="S159">
        <v>4</v>
      </c>
      <c r="T159">
        <v>5</v>
      </c>
      <c r="U159">
        <v>0</v>
      </c>
      <c r="V159">
        <v>1</v>
      </c>
      <c r="W159">
        <v>0</v>
      </c>
      <c r="X159">
        <v>0</v>
      </c>
    </row>
    <row r="160" spans="1:24" x14ac:dyDescent="0.25">
      <c r="A160" t="s">
        <v>23</v>
      </c>
      <c r="B160" t="s">
        <v>2999</v>
      </c>
      <c r="C160" s="7">
        <v>0.52083333333333337</v>
      </c>
      <c r="D160" t="s">
        <v>49</v>
      </c>
      <c r="E160" t="s">
        <v>57</v>
      </c>
      <c r="F160">
        <v>0</v>
      </c>
      <c r="G160">
        <v>1</v>
      </c>
      <c r="H160" t="s">
        <v>47</v>
      </c>
      <c r="I160">
        <v>0</v>
      </c>
      <c r="J160">
        <v>0</v>
      </c>
      <c r="K160" t="s">
        <v>34</v>
      </c>
      <c r="L160" t="s">
        <v>2879</v>
      </c>
      <c r="M160">
        <v>10</v>
      </c>
      <c r="N160">
        <v>16</v>
      </c>
      <c r="O160">
        <v>3</v>
      </c>
      <c r="P160">
        <v>6</v>
      </c>
      <c r="Q160">
        <v>11</v>
      </c>
      <c r="R160">
        <v>11</v>
      </c>
      <c r="S160">
        <v>7</v>
      </c>
      <c r="T160">
        <v>5</v>
      </c>
      <c r="U160">
        <v>1</v>
      </c>
      <c r="V160">
        <v>3</v>
      </c>
      <c r="W160">
        <v>0</v>
      </c>
      <c r="X160">
        <v>0</v>
      </c>
    </row>
    <row r="161" spans="1:24" x14ac:dyDescent="0.25">
      <c r="A161" t="s">
        <v>23</v>
      </c>
      <c r="B161" t="s">
        <v>2999</v>
      </c>
      <c r="C161" s="7">
        <v>0.625</v>
      </c>
      <c r="D161" t="s">
        <v>2401</v>
      </c>
      <c r="E161" t="s">
        <v>356</v>
      </c>
      <c r="F161">
        <v>0</v>
      </c>
      <c r="G161">
        <v>2</v>
      </c>
      <c r="H161" t="s">
        <v>47</v>
      </c>
      <c r="I161">
        <v>0</v>
      </c>
      <c r="J161">
        <v>2</v>
      </c>
      <c r="K161" t="s">
        <v>47</v>
      </c>
      <c r="L161" t="s">
        <v>44</v>
      </c>
      <c r="M161">
        <v>6</v>
      </c>
      <c r="N161">
        <v>15</v>
      </c>
      <c r="O161">
        <v>2</v>
      </c>
      <c r="P161">
        <v>6</v>
      </c>
      <c r="Q161">
        <v>17</v>
      </c>
      <c r="R161">
        <v>11</v>
      </c>
      <c r="S161">
        <v>2</v>
      </c>
      <c r="T161">
        <v>7</v>
      </c>
      <c r="U161">
        <v>4</v>
      </c>
      <c r="V161">
        <v>1</v>
      </c>
      <c r="W161">
        <v>0</v>
      </c>
      <c r="X161">
        <v>0</v>
      </c>
    </row>
    <row r="162" spans="1:24" x14ac:dyDescent="0.25">
      <c r="A162" t="s">
        <v>23</v>
      </c>
      <c r="B162" t="s">
        <v>2999</v>
      </c>
      <c r="C162" s="7">
        <v>0.625</v>
      </c>
      <c r="D162" t="s">
        <v>33</v>
      </c>
      <c r="E162" t="s">
        <v>248</v>
      </c>
      <c r="F162">
        <v>2</v>
      </c>
      <c r="G162">
        <v>1</v>
      </c>
      <c r="H162" t="s">
        <v>27</v>
      </c>
      <c r="I162">
        <v>1</v>
      </c>
      <c r="J162">
        <v>0</v>
      </c>
      <c r="K162" t="s">
        <v>27</v>
      </c>
      <c r="L162" t="s">
        <v>2336</v>
      </c>
      <c r="M162">
        <v>8</v>
      </c>
      <c r="N162">
        <v>9</v>
      </c>
      <c r="O162">
        <v>2</v>
      </c>
      <c r="P162">
        <v>3</v>
      </c>
      <c r="Q162">
        <v>8</v>
      </c>
      <c r="R162">
        <v>13</v>
      </c>
      <c r="S162">
        <v>4</v>
      </c>
      <c r="T162">
        <v>4</v>
      </c>
      <c r="U162">
        <v>0</v>
      </c>
      <c r="V162">
        <v>1</v>
      </c>
      <c r="W162">
        <v>0</v>
      </c>
      <c r="X162">
        <v>0</v>
      </c>
    </row>
    <row r="163" spans="1:24" x14ac:dyDescent="0.25">
      <c r="A163" t="s">
        <v>23</v>
      </c>
      <c r="B163" t="s">
        <v>2999</v>
      </c>
      <c r="C163" s="7">
        <v>0.625</v>
      </c>
      <c r="D163" t="s">
        <v>43</v>
      </c>
      <c r="E163" t="s">
        <v>30</v>
      </c>
      <c r="F163">
        <v>1</v>
      </c>
      <c r="G163">
        <v>1</v>
      </c>
      <c r="H163" t="s">
        <v>34</v>
      </c>
      <c r="I163">
        <v>1</v>
      </c>
      <c r="J163">
        <v>0</v>
      </c>
      <c r="K163" t="s">
        <v>27</v>
      </c>
      <c r="L163" t="s">
        <v>2763</v>
      </c>
      <c r="M163">
        <v>16</v>
      </c>
      <c r="N163">
        <v>2</v>
      </c>
      <c r="O163">
        <v>3</v>
      </c>
      <c r="P163">
        <v>1</v>
      </c>
      <c r="Q163">
        <v>13</v>
      </c>
      <c r="R163">
        <v>14</v>
      </c>
      <c r="S163">
        <v>7</v>
      </c>
      <c r="T163">
        <v>1</v>
      </c>
      <c r="U163">
        <v>3</v>
      </c>
      <c r="V163">
        <v>4</v>
      </c>
      <c r="W163">
        <v>0</v>
      </c>
      <c r="X163">
        <v>0</v>
      </c>
    </row>
    <row r="164" spans="1:24" x14ac:dyDescent="0.25">
      <c r="A164" t="s">
        <v>23</v>
      </c>
      <c r="B164" t="s">
        <v>2999</v>
      </c>
      <c r="C164" s="7">
        <v>0.625</v>
      </c>
      <c r="D164" t="s">
        <v>58</v>
      </c>
      <c r="E164" t="s">
        <v>457</v>
      </c>
      <c r="F164">
        <v>0</v>
      </c>
      <c r="G164">
        <v>0</v>
      </c>
      <c r="H164" t="s">
        <v>34</v>
      </c>
      <c r="I164">
        <v>0</v>
      </c>
      <c r="J164">
        <v>0</v>
      </c>
      <c r="K164" t="s">
        <v>34</v>
      </c>
      <c r="L164" t="s">
        <v>2402</v>
      </c>
      <c r="M164">
        <v>16</v>
      </c>
      <c r="N164">
        <v>8</v>
      </c>
      <c r="O164">
        <v>5</v>
      </c>
      <c r="P164">
        <v>1</v>
      </c>
      <c r="Q164">
        <v>13</v>
      </c>
      <c r="R164">
        <v>19</v>
      </c>
      <c r="S164">
        <v>9</v>
      </c>
      <c r="T164">
        <v>3</v>
      </c>
      <c r="U164">
        <v>3</v>
      </c>
      <c r="V164">
        <v>5</v>
      </c>
      <c r="W164">
        <v>0</v>
      </c>
      <c r="X164">
        <v>0</v>
      </c>
    </row>
    <row r="165" spans="1:24" x14ac:dyDescent="0.25">
      <c r="A165" t="s">
        <v>23</v>
      </c>
      <c r="B165" t="s">
        <v>2999</v>
      </c>
      <c r="C165" s="7">
        <v>0.72916666666666663</v>
      </c>
      <c r="D165" t="s">
        <v>2612</v>
      </c>
      <c r="E165" t="s">
        <v>54</v>
      </c>
      <c r="F165">
        <v>2</v>
      </c>
      <c r="G165">
        <v>4</v>
      </c>
      <c r="H165" t="s">
        <v>47</v>
      </c>
      <c r="I165">
        <v>0</v>
      </c>
      <c r="J165">
        <v>2</v>
      </c>
      <c r="K165" t="s">
        <v>47</v>
      </c>
      <c r="L165" t="s">
        <v>41</v>
      </c>
      <c r="M165">
        <v>9</v>
      </c>
      <c r="N165">
        <v>14</v>
      </c>
      <c r="O165">
        <v>5</v>
      </c>
      <c r="P165">
        <v>7</v>
      </c>
      <c r="Q165">
        <v>7</v>
      </c>
      <c r="R165">
        <v>11</v>
      </c>
      <c r="S165">
        <v>7</v>
      </c>
      <c r="T165">
        <v>4</v>
      </c>
      <c r="U165">
        <v>3</v>
      </c>
      <c r="V165">
        <v>3</v>
      </c>
      <c r="W165">
        <v>0</v>
      </c>
      <c r="X165">
        <v>0</v>
      </c>
    </row>
    <row r="166" spans="1:24" x14ac:dyDescent="0.25">
      <c r="A166" t="s">
        <v>23</v>
      </c>
      <c r="B166" t="s">
        <v>3000</v>
      </c>
      <c r="C166" s="7">
        <v>0.58333333333333337</v>
      </c>
      <c r="D166" t="s">
        <v>42</v>
      </c>
      <c r="E166" t="s">
        <v>25</v>
      </c>
      <c r="F166">
        <v>0</v>
      </c>
      <c r="G166">
        <v>2</v>
      </c>
      <c r="H166" t="s">
        <v>47</v>
      </c>
      <c r="I166">
        <v>0</v>
      </c>
      <c r="J166">
        <v>0</v>
      </c>
      <c r="K166" t="s">
        <v>34</v>
      </c>
      <c r="L166" t="s">
        <v>2956</v>
      </c>
      <c r="M166">
        <v>6</v>
      </c>
      <c r="N166">
        <v>13</v>
      </c>
      <c r="O166">
        <v>2</v>
      </c>
      <c r="P166">
        <v>4</v>
      </c>
      <c r="Q166">
        <v>15</v>
      </c>
      <c r="R166">
        <v>10</v>
      </c>
      <c r="S166">
        <v>5</v>
      </c>
      <c r="T166">
        <v>3</v>
      </c>
      <c r="U166">
        <v>4</v>
      </c>
      <c r="V166">
        <v>3</v>
      </c>
      <c r="W166">
        <v>0</v>
      </c>
      <c r="X166">
        <v>0</v>
      </c>
    </row>
    <row r="167" spans="1:24" x14ac:dyDescent="0.25">
      <c r="A167" t="s">
        <v>23</v>
      </c>
      <c r="B167" t="s">
        <v>3000</v>
      </c>
      <c r="C167" s="7">
        <v>0.6875</v>
      </c>
      <c r="D167" t="s">
        <v>1758</v>
      </c>
      <c r="E167" t="s">
        <v>36</v>
      </c>
      <c r="F167">
        <v>1</v>
      </c>
      <c r="G167">
        <v>1</v>
      </c>
      <c r="H167" t="s">
        <v>34</v>
      </c>
      <c r="I167">
        <v>0</v>
      </c>
      <c r="J167">
        <v>1</v>
      </c>
      <c r="K167" t="s">
        <v>47</v>
      </c>
      <c r="L167" t="s">
        <v>2839</v>
      </c>
      <c r="M167">
        <v>12</v>
      </c>
      <c r="N167">
        <v>7</v>
      </c>
      <c r="O167">
        <v>5</v>
      </c>
      <c r="P167">
        <v>2</v>
      </c>
      <c r="Q167">
        <v>16</v>
      </c>
      <c r="R167">
        <v>14</v>
      </c>
      <c r="S167">
        <v>1</v>
      </c>
      <c r="T167">
        <v>2</v>
      </c>
      <c r="U167">
        <v>2</v>
      </c>
      <c r="V167">
        <v>2</v>
      </c>
      <c r="W167">
        <v>0</v>
      </c>
      <c r="X167">
        <v>0</v>
      </c>
    </row>
    <row r="168" spans="1:24" x14ac:dyDescent="0.25">
      <c r="A168" t="s">
        <v>23</v>
      </c>
      <c r="B168" t="s">
        <v>3001</v>
      </c>
      <c r="C168" s="7">
        <v>0.72916666666666663</v>
      </c>
      <c r="D168" t="s">
        <v>2952</v>
      </c>
      <c r="E168" t="s">
        <v>53</v>
      </c>
      <c r="F168">
        <v>3</v>
      </c>
      <c r="G168">
        <v>1</v>
      </c>
      <c r="H168" t="s">
        <v>27</v>
      </c>
      <c r="I168">
        <v>2</v>
      </c>
      <c r="J168">
        <v>0</v>
      </c>
      <c r="K168" t="s">
        <v>27</v>
      </c>
      <c r="L168" t="s">
        <v>35</v>
      </c>
      <c r="M168">
        <v>10</v>
      </c>
      <c r="N168">
        <v>16</v>
      </c>
      <c r="O168">
        <v>7</v>
      </c>
      <c r="P168">
        <v>6</v>
      </c>
      <c r="Q168">
        <v>5</v>
      </c>
      <c r="R168">
        <v>8</v>
      </c>
      <c r="S168">
        <v>4</v>
      </c>
      <c r="T168">
        <v>9</v>
      </c>
      <c r="U168">
        <v>1</v>
      </c>
      <c r="V168">
        <v>3</v>
      </c>
      <c r="W168">
        <v>0</v>
      </c>
      <c r="X168">
        <v>0</v>
      </c>
    </row>
    <row r="169" spans="1:24" x14ac:dyDescent="0.25">
      <c r="A169" t="s">
        <v>23</v>
      </c>
      <c r="B169" t="s">
        <v>3002</v>
      </c>
      <c r="C169" s="7">
        <v>0.82291666666666663</v>
      </c>
      <c r="D169" t="s">
        <v>54</v>
      </c>
      <c r="E169" t="s">
        <v>58</v>
      </c>
      <c r="F169">
        <v>0</v>
      </c>
      <c r="G169">
        <v>0</v>
      </c>
      <c r="H169" t="s">
        <v>34</v>
      </c>
      <c r="I169">
        <v>0</v>
      </c>
      <c r="J169">
        <v>0</v>
      </c>
      <c r="K169" t="s">
        <v>34</v>
      </c>
      <c r="L169" t="s">
        <v>2763</v>
      </c>
      <c r="M169">
        <v>17</v>
      </c>
      <c r="N169">
        <v>8</v>
      </c>
      <c r="O169">
        <v>4</v>
      </c>
      <c r="P169">
        <v>1</v>
      </c>
      <c r="Q169">
        <v>10</v>
      </c>
      <c r="R169">
        <v>16</v>
      </c>
      <c r="S169">
        <v>5</v>
      </c>
      <c r="T169">
        <v>5</v>
      </c>
      <c r="U169">
        <v>4</v>
      </c>
      <c r="V169">
        <v>4</v>
      </c>
      <c r="W169">
        <v>0</v>
      </c>
      <c r="X169">
        <v>0</v>
      </c>
    </row>
    <row r="170" spans="1:24" x14ac:dyDescent="0.25">
      <c r="A170" t="s">
        <v>23</v>
      </c>
      <c r="B170" t="s">
        <v>3002</v>
      </c>
      <c r="C170" s="7">
        <v>0.82291666666666663</v>
      </c>
      <c r="D170" t="s">
        <v>30</v>
      </c>
      <c r="E170" t="s">
        <v>2612</v>
      </c>
      <c r="F170">
        <v>1</v>
      </c>
      <c r="G170">
        <v>4</v>
      </c>
      <c r="H170" t="s">
        <v>47</v>
      </c>
      <c r="I170">
        <v>0</v>
      </c>
      <c r="J170">
        <v>1</v>
      </c>
      <c r="K170" t="s">
        <v>47</v>
      </c>
      <c r="L170" t="s">
        <v>44</v>
      </c>
      <c r="M170">
        <v>10</v>
      </c>
      <c r="N170">
        <v>19</v>
      </c>
      <c r="O170">
        <v>4</v>
      </c>
      <c r="P170">
        <v>8</v>
      </c>
      <c r="Q170">
        <v>8</v>
      </c>
      <c r="R170">
        <v>10</v>
      </c>
      <c r="S170">
        <v>5</v>
      </c>
      <c r="T170">
        <v>2</v>
      </c>
      <c r="U170">
        <v>3</v>
      </c>
      <c r="V170">
        <v>1</v>
      </c>
      <c r="W170">
        <v>0</v>
      </c>
      <c r="X170">
        <v>0</v>
      </c>
    </row>
    <row r="171" spans="1:24" x14ac:dyDescent="0.25">
      <c r="A171" t="s">
        <v>23</v>
      </c>
      <c r="B171" t="s">
        <v>3002</v>
      </c>
      <c r="C171" s="7">
        <v>0.82291666666666663</v>
      </c>
      <c r="D171" t="s">
        <v>1227</v>
      </c>
      <c r="E171" t="s">
        <v>33</v>
      </c>
      <c r="F171">
        <v>0</v>
      </c>
      <c r="G171">
        <v>1</v>
      </c>
      <c r="H171" t="s">
        <v>47</v>
      </c>
      <c r="I171">
        <v>0</v>
      </c>
      <c r="J171">
        <v>1</v>
      </c>
      <c r="K171" t="s">
        <v>47</v>
      </c>
      <c r="L171" t="s">
        <v>3003</v>
      </c>
      <c r="M171">
        <v>15</v>
      </c>
      <c r="N171">
        <v>11</v>
      </c>
      <c r="O171">
        <v>6</v>
      </c>
      <c r="P171">
        <v>2</v>
      </c>
      <c r="Q171">
        <v>12</v>
      </c>
      <c r="R171">
        <v>11</v>
      </c>
      <c r="S171">
        <v>6</v>
      </c>
      <c r="T171">
        <v>3</v>
      </c>
      <c r="U171">
        <v>2</v>
      </c>
      <c r="V171">
        <v>6</v>
      </c>
      <c r="W171">
        <v>0</v>
      </c>
      <c r="X171">
        <v>0</v>
      </c>
    </row>
    <row r="172" spans="1:24" x14ac:dyDescent="0.25">
      <c r="A172" t="s">
        <v>23</v>
      </c>
      <c r="B172" t="s">
        <v>3002</v>
      </c>
      <c r="C172" s="7">
        <v>0.83333333333333337</v>
      </c>
      <c r="D172" t="s">
        <v>57</v>
      </c>
      <c r="E172" t="s">
        <v>2401</v>
      </c>
      <c r="F172">
        <v>3</v>
      </c>
      <c r="G172">
        <v>0</v>
      </c>
      <c r="H172" t="s">
        <v>27</v>
      </c>
      <c r="I172">
        <v>1</v>
      </c>
      <c r="J172">
        <v>0</v>
      </c>
      <c r="K172" t="s">
        <v>27</v>
      </c>
      <c r="L172" t="s">
        <v>2960</v>
      </c>
      <c r="M172">
        <v>18</v>
      </c>
      <c r="N172">
        <v>7</v>
      </c>
      <c r="O172">
        <v>6</v>
      </c>
      <c r="P172">
        <v>4</v>
      </c>
      <c r="Q172">
        <v>13</v>
      </c>
      <c r="R172">
        <v>7</v>
      </c>
      <c r="S172">
        <v>6</v>
      </c>
      <c r="T172">
        <v>5</v>
      </c>
      <c r="U172">
        <v>0</v>
      </c>
      <c r="V172">
        <v>3</v>
      </c>
      <c r="W172">
        <v>0</v>
      </c>
      <c r="X172">
        <v>0</v>
      </c>
    </row>
    <row r="173" spans="1:24" x14ac:dyDescent="0.25">
      <c r="A173" t="s">
        <v>23</v>
      </c>
      <c r="B173" t="s">
        <v>3004</v>
      </c>
      <c r="C173" s="7">
        <v>0.8125</v>
      </c>
      <c r="D173" t="s">
        <v>248</v>
      </c>
      <c r="E173" t="s">
        <v>1758</v>
      </c>
      <c r="F173">
        <v>0</v>
      </c>
      <c r="G173">
        <v>1</v>
      </c>
      <c r="H173" t="s">
        <v>47</v>
      </c>
      <c r="I173">
        <v>0</v>
      </c>
      <c r="J173">
        <v>1</v>
      </c>
      <c r="K173" t="s">
        <v>47</v>
      </c>
      <c r="L173" t="s">
        <v>2966</v>
      </c>
      <c r="M173">
        <v>8</v>
      </c>
      <c r="N173">
        <v>11</v>
      </c>
      <c r="O173">
        <v>0</v>
      </c>
      <c r="P173">
        <v>1</v>
      </c>
      <c r="Q173">
        <v>14</v>
      </c>
      <c r="R173">
        <v>17</v>
      </c>
      <c r="S173">
        <v>6</v>
      </c>
      <c r="T173">
        <v>2</v>
      </c>
      <c r="U173">
        <v>2</v>
      </c>
      <c r="V173">
        <v>2</v>
      </c>
      <c r="W173">
        <v>0</v>
      </c>
      <c r="X173">
        <v>0</v>
      </c>
    </row>
    <row r="174" spans="1:24" x14ac:dyDescent="0.25">
      <c r="A174" t="s">
        <v>23</v>
      </c>
      <c r="B174" t="s">
        <v>3004</v>
      </c>
      <c r="C174" s="7">
        <v>0.82291666666666663</v>
      </c>
      <c r="D174" t="s">
        <v>457</v>
      </c>
      <c r="E174" t="s">
        <v>26</v>
      </c>
      <c r="F174">
        <v>2</v>
      </c>
      <c r="G174">
        <v>2</v>
      </c>
      <c r="H174" t="s">
        <v>34</v>
      </c>
      <c r="I174">
        <v>1</v>
      </c>
      <c r="J174">
        <v>1</v>
      </c>
      <c r="K174" t="s">
        <v>34</v>
      </c>
      <c r="L174" t="s">
        <v>2708</v>
      </c>
      <c r="M174">
        <v>14</v>
      </c>
      <c r="N174">
        <v>15</v>
      </c>
      <c r="O174">
        <v>6</v>
      </c>
      <c r="P174">
        <v>2</v>
      </c>
      <c r="Q174">
        <v>11</v>
      </c>
      <c r="R174">
        <v>18</v>
      </c>
      <c r="S174">
        <v>8</v>
      </c>
      <c r="T174">
        <v>1</v>
      </c>
      <c r="U174">
        <v>3</v>
      </c>
      <c r="V174">
        <v>1</v>
      </c>
      <c r="W174">
        <v>0</v>
      </c>
      <c r="X174">
        <v>0</v>
      </c>
    </row>
    <row r="175" spans="1:24" x14ac:dyDescent="0.25">
      <c r="A175" t="s">
        <v>23</v>
      </c>
      <c r="B175" t="s">
        <v>3004</v>
      </c>
      <c r="C175" s="7">
        <v>0.83333333333333337</v>
      </c>
      <c r="D175" t="s">
        <v>25</v>
      </c>
      <c r="E175" t="s">
        <v>49</v>
      </c>
      <c r="F175">
        <v>1</v>
      </c>
      <c r="G175">
        <v>1</v>
      </c>
      <c r="H175" t="s">
        <v>34</v>
      </c>
      <c r="I175">
        <v>0</v>
      </c>
      <c r="J175">
        <v>1</v>
      </c>
      <c r="K175" t="s">
        <v>47</v>
      </c>
      <c r="L175" t="s">
        <v>2953</v>
      </c>
      <c r="M175">
        <v>13</v>
      </c>
      <c r="N175">
        <v>10</v>
      </c>
      <c r="O175">
        <v>4</v>
      </c>
      <c r="P175">
        <v>3</v>
      </c>
      <c r="Q175">
        <v>6</v>
      </c>
      <c r="R175">
        <v>12</v>
      </c>
      <c r="S175">
        <v>7</v>
      </c>
      <c r="T175">
        <v>8</v>
      </c>
      <c r="U175">
        <v>1</v>
      </c>
      <c r="V175">
        <v>3</v>
      </c>
      <c r="W175">
        <v>0</v>
      </c>
      <c r="X175">
        <v>0</v>
      </c>
    </row>
    <row r="176" spans="1:24" x14ac:dyDescent="0.25">
      <c r="A176" t="s">
        <v>23</v>
      </c>
      <c r="B176" t="s">
        <v>3004</v>
      </c>
      <c r="C176" s="7">
        <v>0.83333333333333337</v>
      </c>
      <c r="D176" t="s">
        <v>356</v>
      </c>
      <c r="E176" t="s">
        <v>42</v>
      </c>
      <c r="F176">
        <v>0</v>
      </c>
      <c r="G176">
        <v>4</v>
      </c>
      <c r="H176" t="s">
        <v>47</v>
      </c>
      <c r="I176">
        <v>0</v>
      </c>
      <c r="J176">
        <v>0</v>
      </c>
      <c r="K176" t="s">
        <v>34</v>
      </c>
      <c r="L176" t="s">
        <v>62</v>
      </c>
      <c r="M176">
        <v>19</v>
      </c>
      <c r="N176">
        <v>14</v>
      </c>
      <c r="O176">
        <v>4</v>
      </c>
      <c r="P176">
        <v>6</v>
      </c>
      <c r="Q176">
        <v>11</v>
      </c>
      <c r="R176">
        <v>8</v>
      </c>
      <c r="S176">
        <v>10</v>
      </c>
      <c r="T176">
        <v>4</v>
      </c>
      <c r="U176">
        <v>1</v>
      </c>
      <c r="V176">
        <v>2</v>
      </c>
      <c r="W176">
        <v>0</v>
      </c>
      <c r="X176">
        <v>0</v>
      </c>
    </row>
    <row r="177" spans="1:24" x14ac:dyDescent="0.25">
      <c r="A177" t="s">
        <v>23</v>
      </c>
      <c r="B177" t="s">
        <v>3005</v>
      </c>
      <c r="C177" s="7">
        <v>0.83333333333333337</v>
      </c>
      <c r="D177" t="s">
        <v>36</v>
      </c>
      <c r="E177" t="s">
        <v>43</v>
      </c>
      <c r="F177">
        <v>0</v>
      </c>
      <c r="G177">
        <v>1</v>
      </c>
      <c r="H177" t="s">
        <v>47</v>
      </c>
      <c r="I177">
        <v>0</v>
      </c>
      <c r="J177">
        <v>0</v>
      </c>
      <c r="K177" t="s">
        <v>34</v>
      </c>
      <c r="L177" t="s">
        <v>2309</v>
      </c>
      <c r="M177">
        <v>8</v>
      </c>
      <c r="N177">
        <v>12</v>
      </c>
      <c r="O177">
        <v>2</v>
      </c>
      <c r="P177">
        <v>3</v>
      </c>
      <c r="Q177">
        <v>9</v>
      </c>
      <c r="R177">
        <v>9</v>
      </c>
      <c r="S177">
        <v>3</v>
      </c>
      <c r="T177">
        <v>2</v>
      </c>
      <c r="U177">
        <v>2</v>
      </c>
      <c r="V177">
        <v>0</v>
      </c>
      <c r="W177">
        <v>0</v>
      </c>
      <c r="X177">
        <v>0</v>
      </c>
    </row>
    <row r="178" spans="1:24" x14ac:dyDescent="0.25">
      <c r="A178" t="s">
        <v>23</v>
      </c>
      <c r="B178" t="s">
        <v>3006</v>
      </c>
      <c r="C178" s="7">
        <v>0.83333333333333337</v>
      </c>
      <c r="D178" t="s">
        <v>33</v>
      </c>
      <c r="E178" t="s">
        <v>36</v>
      </c>
      <c r="F178">
        <v>2</v>
      </c>
      <c r="G178">
        <v>1</v>
      </c>
      <c r="H178" t="s">
        <v>27</v>
      </c>
      <c r="I178">
        <v>1</v>
      </c>
      <c r="J178">
        <v>0</v>
      </c>
      <c r="K178" t="s">
        <v>27</v>
      </c>
      <c r="L178" t="s">
        <v>2708</v>
      </c>
      <c r="M178">
        <v>8</v>
      </c>
      <c r="N178">
        <v>20</v>
      </c>
      <c r="O178">
        <v>3</v>
      </c>
      <c r="P178">
        <v>10</v>
      </c>
      <c r="Q178">
        <v>12</v>
      </c>
      <c r="R178">
        <v>16</v>
      </c>
      <c r="S178">
        <v>5</v>
      </c>
      <c r="T178">
        <v>7</v>
      </c>
      <c r="U178">
        <v>4</v>
      </c>
      <c r="V178">
        <v>3</v>
      </c>
      <c r="W178">
        <v>0</v>
      </c>
      <c r="X178">
        <v>1</v>
      </c>
    </row>
    <row r="179" spans="1:24" x14ac:dyDescent="0.25">
      <c r="A179" t="s">
        <v>23</v>
      </c>
      <c r="B179" t="s">
        <v>3007</v>
      </c>
      <c r="C179" s="7">
        <v>0.83333333333333337</v>
      </c>
      <c r="D179" t="s">
        <v>25</v>
      </c>
      <c r="E179" t="s">
        <v>457</v>
      </c>
      <c r="F179">
        <v>2</v>
      </c>
      <c r="G179">
        <v>1</v>
      </c>
      <c r="H179" t="s">
        <v>27</v>
      </c>
      <c r="I179">
        <v>1</v>
      </c>
      <c r="J179">
        <v>0</v>
      </c>
      <c r="K179" t="s">
        <v>27</v>
      </c>
      <c r="L179" t="s">
        <v>62</v>
      </c>
      <c r="M179">
        <v>11</v>
      </c>
      <c r="N179">
        <v>16</v>
      </c>
      <c r="O179">
        <v>5</v>
      </c>
      <c r="P179">
        <v>4</v>
      </c>
      <c r="Q179">
        <v>12</v>
      </c>
      <c r="R179">
        <v>8</v>
      </c>
      <c r="S179">
        <v>0</v>
      </c>
      <c r="T179">
        <v>11</v>
      </c>
      <c r="U179">
        <v>2</v>
      </c>
      <c r="V179">
        <v>2</v>
      </c>
      <c r="W179">
        <v>0</v>
      </c>
      <c r="X179">
        <v>0</v>
      </c>
    </row>
    <row r="180" spans="1:24" x14ac:dyDescent="0.25">
      <c r="A180" t="s">
        <v>23</v>
      </c>
      <c r="B180" t="s">
        <v>3008</v>
      </c>
      <c r="C180" s="7">
        <v>0.52083333333333337</v>
      </c>
      <c r="D180" t="s">
        <v>57</v>
      </c>
      <c r="E180" t="s">
        <v>43</v>
      </c>
      <c r="F180">
        <v>2</v>
      </c>
      <c r="G180">
        <v>1</v>
      </c>
      <c r="H180" t="s">
        <v>27</v>
      </c>
      <c r="I180">
        <v>0</v>
      </c>
      <c r="J180">
        <v>0</v>
      </c>
      <c r="K180" t="s">
        <v>34</v>
      </c>
      <c r="L180" t="s">
        <v>35</v>
      </c>
      <c r="M180">
        <v>8</v>
      </c>
      <c r="N180">
        <v>5</v>
      </c>
      <c r="O180">
        <v>4</v>
      </c>
      <c r="P180">
        <v>1</v>
      </c>
      <c r="Q180">
        <v>15</v>
      </c>
      <c r="R180">
        <v>5</v>
      </c>
      <c r="S180">
        <v>1</v>
      </c>
      <c r="T180">
        <v>2</v>
      </c>
      <c r="U180">
        <v>3</v>
      </c>
      <c r="V180">
        <v>0</v>
      </c>
      <c r="W180">
        <v>0</v>
      </c>
      <c r="X180">
        <v>0</v>
      </c>
    </row>
    <row r="181" spans="1:24" x14ac:dyDescent="0.25">
      <c r="A181" t="s">
        <v>23</v>
      </c>
      <c r="B181" t="s">
        <v>3008</v>
      </c>
      <c r="C181" s="7">
        <v>0.625</v>
      </c>
      <c r="D181" t="s">
        <v>2612</v>
      </c>
      <c r="E181" t="s">
        <v>53</v>
      </c>
      <c r="F181">
        <v>3</v>
      </c>
      <c r="G181">
        <v>0</v>
      </c>
      <c r="H181" t="s">
        <v>27</v>
      </c>
      <c r="I181">
        <v>0</v>
      </c>
      <c r="J181">
        <v>0</v>
      </c>
      <c r="K181" t="s">
        <v>34</v>
      </c>
      <c r="L181" t="s">
        <v>2892</v>
      </c>
      <c r="M181">
        <v>16</v>
      </c>
      <c r="N181">
        <v>6</v>
      </c>
      <c r="O181">
        <v>9</v>
      </c>
      <c r="P181">
        <v>2</v>
      </c>
      <c r="Q181">
        <v>8</v>
      </c>
      <c r="R181">
        <v>15</v>
      </c>
      <c r="S181">
        <v>7</v>
      </c>
      <c r="T181">
        <v>1</v>
      </c>
      <c r="U181">
        <v>1</v>
      </c>
      <c r="V181">
        <v>3</v>
      </c>
      <c r="W181">
        <v>0</v>
      </c>
      <c r="X181">
        <v>0</v>
      </c>
    </row>
    <row r="182" spans="1:24" x14ac:dyDescent="0.25">
      <c r="A182" t="s">
        <v>23</v>
      </c>
      <c r="B182" t="s">
        <v>3008</v>
      </c>
      <c r="C182" s="7">
        <v>0.625</v>
      </c>
      <c r="D182" t="s">
        <v>30</v>
      </c>
      <c r="E182" t="s">
        <v>248</v>
      </c>
      <c r="F182">
        <v>1</v>
      </c>
      <c r="G182">
        <v>2</v>
      </c>
      <c r="H182" t="s">
        <v>47</v>
      </c>
      <c r="I182">
        <v>1</v>
      </c>
      <c r="J182">
        <v>0</v>
      </c>
      <c r="K182" t="s">
        <v>27</v>
      </c>
      <c r="L182" t="s">
        <v>2956</v>
      </c>
      <c r="M182">
        <v>12</v>
      </c>
      <c r="N182">
        <v>13</v>
      </c>
      <c r="O182">
        <v>4</v>
      </c>
      <c r="P182">
        <v>5</v>
      </c>
      <c r="Q182">
        <v>7</v>
      </c>
      <c r="R182">
        <v>19</v>
      </c>
      <c r="S182">
        <v>6</v>
      </c>
      <c r="T182">
        <v>4</v>
      </c>
      <c r="U182">
        <v>0</v>
      </c>
      <c r="V182">
        <v>3</v>
      </c>
      <c r="W182">
        <v>0</v>
      </c>
      <c r="X182">
        <v>0</v>
      </c>
    </row>
    <row r="183" spans="1:24" x14ac:dyDescent="0.25">
      <c r="A183" t="s">
        <v>23</v>
      </c>
      <c r="B183" t="s">
        <v>3008</v>
      </c>
      <c r="C183" s="7">
        <v>0.625</v>
      </c>
      <c r="D183" t="s">
        <v>1758</v>
      </c>
      <c r="E183" t="s">
        <v>1227</v>
      </c>
      <c r="F183">
        <v>2</v>
      </c>
      <c r="G183">
        <v>0</v>
      </c>
      <c r="H183" t="s">
        <v>27</v>
      </c>
      <c r="I183">
        <v>0</v>
      </c>
      <c r="J183">
        <v>0</v>
      </c>
      <c r="K183" t="s">
        <v>34</v>
      </c>
      <c r="L183" t="s">
        <v>2309</v>
      </c>
      <c r="M183">
        <v>15</v>
      </c>
      <c r="N183">
        <v>6</v>
      </c>
      <c r="O183">
        <v>5</v>
      </c>
      <c r="P183">
        <v>1</v>
      </c>
      <c r="Q183">
        <v>11</v>
      </c>
      <c r="R183">
        <v>12</v>
      </c>
      <c r="S183">
        <v>3</v>
      </c>
      <c r="T183">
        <v>5</v>
      </c>
      <c r="U183">
        <v>1</v>
      </c>
      <c r="V183">
        <v>2</v>
      </c>
      <c r="W183">
        <v>0</v>
      </c>
      <c r="X183">
        <v>0</v>
      </c>
    </row>
    <row r="184" spans="1:24" x14ac:dyDescent="0.25">
      <c r="A184" t="s">
        <v>23</v>
      </c>
      <c r="B184" t="s">
        <v>3008</v>
      </c>
      <c r="C184" s="7">
        <v>0.625</v>
      </c>
      <c r="D184" t="s">
        <v>49</v>
      </c>
      <c r="E184" t="s">
        <v>26</v>
      </c>
      <c r="F184">
        <v>1</v>
      </c>
      <c r="G184">
        <v>0</v>
      </c>
      <c r="H184" t="s">
        <v>27</v>
      </c>
      <c r="I184">
        <v>0</v>
      </c>
      <c r="J184">
        <v>0</v>
      </c>
      <c r="K184" t="s">
        <v>34</v>
      </c>
      <c r="L184" t="s">
        <v>2402</v>
      </c>
      <c r="M184">
        <v>17</v>
      </c>
      <c r="N184">
        <v>16</v>
      </c>
      <c r="O184">
        <v>4</v>
      </c>
      <c r="P184">
        <v>4</v>
      </c>
      <c r="Q184">
        <v>10</v>
      </c>
      <c r="R184">
        <v>7</v>
      </c>
      <c r="S184">
        <v>4</v>
      </c>
      <c r="T184">
        <v>3</v>
      </c>
      <c r="U184">
        <v>0</v>
      </c>
      <c r="V184">
        <v>2</v>
      </c>
      <c r="W184">
        <v>0</v>
      </c>
      <c r="X184">
        <v>0</v>
      </c>
    </row>
    <row r="185" spans="1:24" x14ac:dyDescent="0.25">
      <c r="A185" t="s">
        <v>23</v>
      </c>
      <c r="B185" t="s">
        <v>3008</v>
      </c>
      <c r="C185" s="7">
        <v>0.72916666666666663</v>
      </c>
      <c r="D185" t="s">
        <v>2952</v>
      </c>
      <c r="E185" t="s">
        <v>2401</v>
      </c>
      <c r="F185">
        <v>2</v>
      </c>
      <c r="G185">
        <v>0</v>
      </c>
      <c r="H185" t="s">
        <v>27</v>
      </c>
      <c r="I185">
        <v>1</v>
      </c>
      <c r="J185">
        <v>0</v>
      </c>
      <c r="K185" t="s">
        <v>27</v>
      </c>
      <c r="L185" t="s">
        <v>2953</v>
      </c>
      <c r="M185">
        <v>12</v>
      </c>
      <c r="N185">
        <v>7</v>
      </c>
      <c r="O185">
        <v>4</v>
      </c>
      <c r="P185">
        <v>2</v>
      </c>
      <c r="Q185">
        <v>5</v>
      </c>
      <c r="R185">
        <v>9</v>
      </c>
      <c r="S185">
        <v>5</v>
      </c>
      <c r="T185">
        <v>3</v>
      </c>
      <c r="U185">
        <v>1</v>
      </c>
      <c r="V185">
        <v>1</v>
      </c>
      <c r="W185">
        <v>0</v>
      </c>
      <c r="X185">
        <v>0</v>
      </c>
    </row>
    <row r="186" spans="1:24" x14ac:dyDescent="0.25">
      <c r="A186" t="s">
        <v>23</v>
      </c>
      <c r="B186" t="s">
        <v>3009</v>
      </c>
      <c r="C186" s="7">
        <v>0.58333333333333337</v>
      </c>
      <c r="D186" t="s">
        <v>36</v>
      </c>
      <c r="E186" t="s">
        <v>356</v>
      </c>
      <c r="F186">
        <v>1</v>
      </c>
      <c r="G186">
        <v>0</v>
      </c>
      <c r="H186" t="s">
        <v>27</v>
      </c>
      <c r="I186">
        <v>0</v>
      </c>
      <c r="J186">
        <v>0</v>
      </c>
      <c r="K186" t="s">
        <v>34</v>
      </c>
      <c r="L186" t="s">
        <v>2839</v>
      </c>
      <c r="M186">
        <v>15</v>
      </c>
      <c r="N186">
        <v>10</v>
      </c>
      <c r="O186">
        <v>5</v>
      </c>
      <c r="P186">
        <v>5</v>
      </c>
      <c r="Q186">
        <v>10</v>
      </c>
      <c r="R186">
        <v>17</v>
      </c>
      <c r="S186">
        <v>11</v>
      </c>
      <c r="T186">
        <v>7</v>
      </c>
      <c r="U186">
        <v>2</v>
      </c>
      <c r="V186">
        <v>5</v>
      </c>
      <c r="W186">
        <v>0</v>
      </c>
      <c r="X186">
        <v>0</v>
      </c>
    </row>
    <row r="187" spans="1:24" x14ac:dyDescent="0.25">
      <c r="A187" t="s">
        <v>23</v>
      </c>
      <c r="B187" t="s">
        <v>3009</v>
      </c>
      <c r="C187" s="7">
        <v>0.58333333333333337</v>
      </c>
      <c r="D187" t="s">
        <v>58</v>
      </c>
      <c r="E187" t="s">
        <v>33</v>
      </c>
      <c r="F187">
        <v>1</v>
      </c>
      <c r="G187">
        <v>0</v>
      </c>
      <c r="H187" t="s">
        <v>27</v>
      </c>
      <c r="I187">
        <v>0</v>
      </c>
      <c r="J187">
        <v>0</v>
      </c>
      <c r="K187" t="s">
        <v>34</v>
      </c>
      <c r="L187" t="s">
        <v>2879</v>
      </c>
      <c r="M187">
        <v>20</v>
      </c>
      <c r="N187">
        <v>5</v>
      </c>
      <c r="O187">
        <v>5</v>
      </c>
      <c r="P187">
        <v>0</v>
      </c>
      <c r="Q187">
        <v>6</v>
      </c>
      <c r="R187">
        <v>14</v>
      </c>
      <c r="S187">
        <v>10</v>
      </c>
      <c r="T187">
        <v>5</v>
      </c>
      <c r="U187">
        <v>1</v>
      </c>
      <c r="V187">
        <v>3</v>
      </c>
      <c r="W187">
        <v>0</v>
      </c>
      <c r="X187">
        <v>0</v>
      </c>
    </row>
    <row r="188" spans="1:24" x14ac:dyDescent="0.25">
      <c r="A188" t="s">
        <v>23</v>
      </c>
      <c r="B188" t="s">
        <v>3009</v>
      </c>
      <c r="C188" s="7">
        <v>0.6875</v>
      </c>
      <c r="D188" t="s">
        <v>42</v>
      </c>
      <c r="E188" t="s">
        <v>54</v>
      </c>
      <c r="F188">
        <v>0</v>
      </c>
      <c r="G188">
        <v>2</v>
      </c>
      <c r="H188" t="s">
        <v>47</v>
      </c>
      <c r="I188">
        <v>0</v>
      </c>
      <c r="J188">
        <v>2</v>
      </c>
      <c r="K188" t="s">
        <v>47</v>
      </c>
      <c r="L188" t="s">
        <v>318</v>
      </c>
      <c r="M188">
        <v>17</v>
      </c>
      <c r="N188">
        <v>14</v>
      </c>
      <c r="O188">
        <v>7</v>
      </c>
      <c r="P188">
        <v>5</v>
      </c>
      <c r="Q188">
        <v>16</v>
      </c>
      <c r="R188">
        <v>15</v>
      </c>
      <c r="S188">
        <v>4</v>
      </c>
      <c r="T188">
        <v>3</v>
      </c>
      <c r="U188">
        <v>4</v>
      </c>
      <c r="V188">
        <v>2</v>
      </c>
      <c r="W188">
        <v>0</v>
      </c>
      <c r="X188">
        <v>0</v>
      </c>
    </row>
    <row r="189" spans="1:24" x14ac:dyDescent="0.25">
      <c r="A189" t="s">
        <v>23</v>
      </c>
      <c r="B189" t="s">
        <v>3010</v>
      </c>
      <c r="C189" s="7">
        <v>0.83333333333333337</v>
      </c>
      <c r="D189" t="s">
        <v>356</v>
      </c>
      <c r="E189" t="s">
        <v>57</v>
      </c>
      <c r="F189">
        <v>1</v>
      </c>
      <c r="G189">
        <v>1</v>
      </c>
      <c r="H189" t="s">
        <v>34</v>
      </c>
      <c r="I189">
        <v>0</v>
      </c>
      <c r="J189">
        <v>1</v>
      </c>
      <c r="K189" t="s">
        <v>47</v>
      </c>
      <c r="L189" t="s">
        <v>2879</v>
      </c>
      <c r="M189">
        <v>10</v>
      </c>
      <c r="N189">
        <v>15</v>
      </c>
      <c r="O189">
        <v>5</v>
      </c>
      <c r="P189">
        <v>4</v>
      </c>
      <c r="Q189">
        <v>9</v>
      </c>
      <c r="R189">
        <v>10</v>
      </c>
      <c r="S189">
        <v>3</v>
      </c>
      <c r="T189">
        <v>3</v>
      </c>
      <c r="U189">
        <v>1</v>
      </c>
      <c r="V189">
        <v>2</v>
      </c>
      <c r="W189">
        <v>0</v>
      </c>
      <c r="X189">
        <v>0</v>
      </c>
    </row>
    <row r="190" spans="1:24" x14ac:dyDescent="0.25">
      <c r="A190" t="s">
        <v>23</v>
      </c>
      <c r="B190" t="s">
        <v>3011</v>
      </c>
      <c r="C190" s="7">
        <v>0.83333333333333337</v>
      </c>
      <c r="D190" t="s">
        <v>43</v>
      </c>
      <c r="E190" t="s">
        <v>42</v>
      </c>
      <c r="F190">
        <v>4</v>
      </c>
      <c r="G190">
        <v>2</v>
      </c>
      <c r="H190" t="s">
        <v>27</v>
      </c>
      <c r="I190">
        <v>0</v>
      </c>
      <c r="J190">
        <v>2</v>
      </c>
      <c r="K190" t="s">
        <v>47</v>
      </c>
      <c r="L190" t="s">
        <v>2402</v>
      </c>
      <c r="M190">
        <v>16</v>
      </c>
      <c r="N190">
        <v>9</v>
      </c>
      <c r="O190">
        <v>6</v>
      </c>
      <c r="P190">
        <v>3</v>
      </c>
      <c r="Q190">
        <v>10</v>
      </c>
      <c r="R190">
        <v>14</v>
      </c>
      <c r="S190">
        <v>8</v>
      </c>
      <c r="T190">
        <v>3</v>
      </c>
      <c r="U190">
        <v>1</v>
      </c>
      <c r="V190">
        <v>2</v>
      </c>
      <c r="W190">
        <v>0</v>
      </c>
      <c r="X190">
        <v>0</v>
      </c>
    </row>
    <row r="191" spans="1:24" x14ac:dyDescent="0.25">
      <c r="A191" t="s">
        <v>23</v>
      </c>
      <c r="B191" t="s">
        <v>3012</v>
      </c>
      <c r="C191" s="7">
        <v>0.52083333333333337</v>
      </c>
      <c r="D191" t="s">
        <v>53</v>
      </c>
      <c r="E191" t="s">
        <v>36</v>
      </c>
      <c r="F191">
        <v>0</v>
      </c>
      <c r="G191">
        <v>0</v>
      </c>
      <c r="H191" t="s">
        <v>34</v>
      </c>
      <c r="I191">
        <v>0</v>
      </c>
      <c r="J191">
        <v>0</v>
      </c>
      <c r="K191" t="s">
        <v>34</v>
      </c>
      <c r="L191" t="s">
        <v>62</v>
      </c>
      <c r="M191">
        <v>15</v>
      </c>
      <c r="N191">
        <v>11</v>
      </c>
      <c r="O191">
        <v>3</v>
      </c>
      <c r="P191">
        <v>2</v>
      </c>
      <c r="Q191">
        <v>16</v>
      </c>
      <c r="R191">
        <v>9</v>
      </c>
      <c r="S191">
        <v>5</v>
      </c>
      <c r="T191">
        <v>5</v>
      </c>
      <c r="U191">
        <v>3</v>
      </c>
      <c r="V191">
        <v>1</v>
      </c>
      <c r="W191">
        <v>0</v>
      </c>
      <c r="X191">
        <v>0</v>
      </c>
    </row>
    <row r="192" spans="1:24" x14ac:dyDescent="0.25">
      <c r="A192" t="s">
        <v>23</v>
      </c>
      <c r="B192" t="s">
        <v>3012</v>
      </c>
      <c r="C192" s="7">
        <v>0.625</v>
      </c>
      <c r="D192" t="s">
        <v>2401</v>
      </c>
      <c r="E192" t="s">
        <v>1758</v>
      </c>
      <c r="F192">
        <v>1</v>
      </c>
      <c r="G192">
        <v>1</v>
      </c>
      <c r="H192" t="s">
        <v>34</v>
      </c>
      <c r="I192">
        <v>1</v>
      </c>
      <c r="J192">
        <v>0</v>
      </c>
      <c r="K192" t="s">
        <v>27</v>
      </c>
      <c r="L192" t="s">
        <v>2763</v>
      </c>
      <c r="M192">
        <v>16</v>
      </c>
      <c r="N192">
        <v>20</v>
      </c>
      <c r="O192">
        <v>4</v>
      </c>
      <c r="P192">
        <v>5</v>
      </c>
      <c r="Q192">
        <v>10</v>
      </c>
      <c r="R192">
        <v>7</v>
      </c>
      <c r="S192">
        <v>4</v>
      </c>
      <c r="T192">
        <v>6</v>
      </c>
      <c r="U192">
        <v>1</v>
      </c>
      <c r="V192">
        <v>2</v>
      </c>
      <c r="W192">
        <v>0</v>
      </c>
      <c r="X192">
        <v>0</v>
      </c>
    </row>
    <row r="193" spans="1:24" x14ac:dyDescent="0.25">
      <c r="A193" t="s">
        <v>23</v>
      </c>
      <c r="B193" t="s">
        <v>3012</v>
      </c>
      <c r="C193" s="7">
        <v>0.625</v>
      </c>
      <c r="D193" t="s">
        <v>1227</v>
      </c>
      <c r="E193" t="s">
        <v>2612</v>
      </c>
      <c r="F193">
        <v>2</v>
      </c>
      <c r="G193">
        <v>2</v>
      </c>
      <c r="H193" t="s">
        <v>34</v>
      </c>
      <c r="I193">
        <v>1</v>
      </c>
      <c r="J193">
        <v>1</v>
      </c>
      <c r="K193" t="s">
        <v>34</v>
      </c>
      <c r="L193" t="s">
        <v>2966</v>
      </c>
      <c r="M193">
        <v>9</v>
      </c>
      <c r="N193">
        <v>13</v>
      </c>
      <c r="O193">
        <v>2</v>
      </c>
      <c r="P193">
        <v>4</v>
      </c>
      <c r="Q193">
        <v>9</v>
      </c>
      <c r="R193">
        <v>9</v>
      </c>
      <c r="S193">
        <v>5</v>
      </c>
      <c r="T193">
        <v>6</v>
      </c>
      <c r="U193">
        <v>0</v>
      </c>
      <c r="V193">
        <v>1</v>
      </c>
      <c r="W193">
        <v>0</v>
      </c>
      <c r="X193">
        <v>0</v>
      </c>
    </row>
    <row r="194" spans="1:24" x14ac:dyDescent="0.25">
      <c r="A194" t="s">
        <v>23</v>
      </c>
      <c r="B194" t="s">
        <v>3012</v>
      </c>
      <c r="C194" s="7">
        <v>0.625</v>
      </c>
      <c r="D194" t="s">
        <v>248</v>
      </c>
      <c r="E194" t="s">
        <v>25</v>
      </c>
      <c r="F194">
        <v>0</v>
      </c>
      <c r="G194">
        <v>1</v>
      </c>
      <c r="H194" t="s">
        <v>47</v>
      </c>
      <c r="I194">
        <v>0</v>
      </c>
      <c r="J194">
        <v>0</v>
      </c>
      <c r="K194" t="s">
        <v>34</v>
      </c>
      <c r="L194" t="s">
        <v>2960</v>
      </c>
      <c r="M194">
        <v>8</v>
      </c>
      <c r="N194">
        <v>16</v>
      </c>
      <c r="O194">
        <v>5</v>
      </c>
      <c r="P194">
        <v>5</v>
      </c>
      <c r="Q194">
        <v>19</v>
      </c>
      <c r="R194">
        <v>9</v>
      </c>
      <c r="S194">
        <v>2</v>
      </c>
      <c r="T194">
        <v>2</v>
      </c>
      <c r="U194">
        <v>1</v>
      </c>
      <c r="V194">
        <v>2</v>
      </c>
      <c r="W194">
        <v>0</v>
      </c>
      <c r="X194">
        <v>0</v>
      </c>
    </row>
    <row r="195" spans="1:24" x14ac:dyDescent="0.25">
      <c r="A195" t="s">
        <v>23</v>
      </c>
      <c r="B195" t="s">
        <v>3012</v>
      </c>
      <c r="C195" s="7">
        <v>0.625</v>
      </c>
      <c r="D195" t="s">
        <v>26</v>
      </c>
      <c r="E195" t="s">
        <v>30</v>
      </c>
      <c r="F195">
        <v>2</v>
      </c>
      <c r="G195">
        <v>0</v>
      </c>
      <c r="H195" t="s">
        <v>27</v>
      </c>
      <c r="I195">
        <v>2</v>
      </c>
      <c r="J195">
        <v>0</v>
      </c>
      <c r="K195" t="s">
        <v>27</v>
      </c>
      <c r="L195" t="s">
        <v>35</v>
      </c>
      <c r="M195">
        <v>11</v>
      </c>
      <c r="N195">
        <v>5</v>
      </c>
      <c r="O195">
        <v>4</v>
      </c>
      <c r="P195">
        <v>2</v>
      </c>
      <c r="Q195">
        <v>9</v>
      </c>
      <c r="R195">
        <v>6</v>
      </c>
      <c r="S195">
        <v>4</v>
      </c>
      <c r="T195">
        <v>9</v>
      </c>
      <c r="U195">
        <v>1</v>
      </c>
      <c r="V195">
        <v>1</v>
      </c>
      <c r="W195">
        <v>0</v>
      </c>
      <c r="X195">
        <v>0</v>
      </c>
    </row>
    <row r="196" spans="1:24" x14ac:dyDescent="0.25">
      <c r="A196" t="s">
        <v>23</v>
      </c>
      <c r="B196" t="s">
        <v>3012</v>
      </c>
      <c r="C196" s="7">
        <v>0.72916666666666663</v>
      </c>
      <c r="D196" t="s">
        <v>356</v>
      </c>
      <c r="E196" t="s">
        <v>58</v>
      </c>
      <c r="F196">
        <v>0</v>
      </c>
      <c r="G196">
        <v>0</v>
      </c>
      <c r="H196" t="s">
        <v>34</v>
      </c>
      <c r="I196">
        <v>0</v>
      </c>
      <c r="J196">
        <v>0</v>
      </c>
      <c r="K196" t="s">
        <v>34</v>
      </c>
      <c r="L196" t="s">
        <v>318</v>
      </c>
      <c r="M196">
        <v>6</v>
      </c>
      <c r="N196">
        <v>16</v>
      </c>
      <c r="O196">
        <v>1</v>
      </c>
      <c r="P196">
        <v>7</v>
      </c>
      <c r="Q196">
        <v>13</v>
      </c>
      <c r="R196">
        <v>7</v>
      </c>
      <c r="S196">
        <v>3</v>
      </c>
      <c r="T196">
        <v>15</v>
      </c>
      <c r="U196">
        <v>4</v>
      </c>
      <c r="V196">
        <v>2</v>
      </c>
      <c r="W196">
        <v>0</v>
      </c>
      <c r="X196">
        <v>0</v>
      </c>
    </row>
    <row r="197" spans="1:24" x14ac:dyDescent="0.25">
      <c r="A197" t="s">
        <v>23</v>
      </c>
      <c r="B197" t="s">
        <v>3013</v>
      </c>
      <c r="C197" s="7">
        <v>0.58333333333333337</v>
      </c>
      <c r="D197" t="s">
        <v>457</v>
      </c>
      <c r="E197" t="s">
        <v>2952</v>
      </c>
      <c r="F197">
        <v>0</v>
      </c>
      <c r="G197">
        <v>0</v>
      </c>
      <c r="H197" t="s">
        <v>34</v>
      </c>
      <c r="I197">
        <v>0</v>
      </c>
      <c r="J197">
        <v>0</v>
      </c>
      <c r="K197" t="s">
        <v>34</v>
      </c>
      <c r="L197" t="s">
        <v>2839</v>
      </c>
      <c r="M197">
        <v>9</v>
      </c>
      <c r="N197">
        <v>6</v>
      </c>
      <c r="O197">
        <v>5</v>
      </c>
      <c r="P197">
        <v>0</v>
      </c>
      <c r="Q197">
        <v>10</v>
      </c>
      <c r="R197">
        <v>18</v>
      </c>
      <c r="S197">
        <v>2</v>
      </c>
      <c r="T197">
        <v>3</v>
      </c>
      <c r="U197">
        <v>2</v>
      </c>
      <c r="V197">
        <v>2</v>
      </c>
      <c r="W197">
        <v>0</v>
      </c>
      <c r="X197">
        <v>0</v>
      </c>
    </row>
    <row r="198" spans="1:24" x14ac:dyDescent="0.25">
      <c r="A198" t="s">
        <v>23</v>
      </c>
      <c r="B198" t="s">
        <v>3013</v>
      </c>
      <c r="C198" s="7">
        <v>0.58333333333333337</v>
      </c>
      <c r="D198" t="s">
        <v>43</v>
      </c>
      <c r="E198" t="s">
        <v>49</v>
      </c>
      <c r="F198">
        <v>3</v>
      </c>
      <c r="G198">
        <v>0</v>
      </c>
      <c r="H198" t="s">
        <v>27</v>
      </c>
      <c r="I198">
        <v>1</v>
      </c>
      <c r="J198">
        <v>0</v>
      </c>
      <c r="K198" t="s">
        <v>27</v>
      </c>
      <c r="L198" t="s">
        <v>2708</v>
      </c>
      <c r="M198">
        <v>13</v>
      </c>
      <c r="N198">
        <v>10</v>
      </c>
      <c r="O198">
        <v>7</v>
      </c>
      <c r="P198">
        <v>1</v>
      </c>
      <c r="Q198">
        <v>10</v>
      </c>
      <c r="R198">
        <v>10</v>
      </c>
      <c r="S198">
        <v>5</v>
      </c>
      <c r="T198">
        <v>7</v>
      </c>
      <c r="U198">
        <v>1</v>
      </c>
      <c r="V198">
        <v>2</v>
      </c>
      <c r="W198">
        <v>0</v>
      </c>
      <c r="X198">
        <v>0</v>
      </c>
    </row>
    <row r="199" spans="1:24" x14ac:dyDescent="0.25">
      <c r="A199" t="s">
        <v>23</v>
      </c>
      <c r="B199" t="s">
        <v>3013</v>
      </c>
      <c r="C199" s="7">
        <v>0.6875</v>
      </c>
      <c r="D199" t="s">
        <v>54</v>
      </c>
      <c r="E199" t="s">
        <v>57</v>
      </c>
      <c r="F199">
        <v>3</v>
      </c>
      <c r="G199">
        <v>2</v>
      </c>
      <c r="H199" t="s">
        <v>27</v>
      </c>
      <c r="I199">
        <v>1</v>
      </c>
      <c r="J199">
        <v>1</v>
      </c>
      <c r="K199" t="s">
        <v>34</v>
      </c>
      <c r="L199" t="s">
        <v>41</v>
      </c>
      <c r="M199">
        <v>25</v>
      </c>
      <c r="N199">
        <v>6</v>
      </c>
      <c r="O199">
        <v>5</v>
      </c>
      <c r="P199">
        <v>4</v>
      </c>
      <c r="Q199">
        <v>8</v>
      </c>
      <c r="R199">
        <v>9</v>
      </c>
      <c r="S199">
        <v>12</v>
      </c>
      <c r="T199">
        <v>4</v>
      </c>
      <c r="U199">
        <v>1</v>
      </c>
      <c r="V199">
        <v>2</v>
      </c>
      <c r="W199">
        <v>0</v>
      </c>
      <c r="X199">
        <v>0</v>
      </c>
    </row>
    <row r="200" spans="1:24" x14ac:dyDescent="0.25">
      <c r="A200" t="s">
        <v>23</v>
      </c>
      <c r="B200" t="s">
        <v>3014</v>
      </c>
      <c r="C200" s="7">
        <v>0.83333333333333337</v>
      </c>
      <c r="D200" t="s">
        <v>33</v>
      </c>
      <c r="E200" t="s">
        <v>42</v>
      </c>
      <c r="F200">
        <v>0</v>
      </c>
      <c r="G200">
        <v>1</v>
      </c>
      <c r="H200" t="s">
        <v>47</v>
      </c>
      <c r="I200">
        <v>0</v>
      </c>
      <c r="J200">
        <v>1</v>
      </c>
      <c r="K200" t="s">
        <v>47</v>
      </c>
      <c r="L200" t="s">
        <v>2309</v>
      </c>
      <c r="M200">
        <v>10</v>
      </c>
      <c r="N200">
        <v>10</v>
      </c>
      <c r="O200">
        <v>5</v>
      </c>
      <c r="P200">
        <v>3</v>
      </c>
      <c r="Q200">
        <v>10</v>
      </c>
      <c r="R200">
        <v>10</v>
      </c>
      <c r="S200">
        <v>3</v>
      </c>
      <c r="T200">
        <v>8</v>
      </c>
      <c r="U200">
        <v>1</v>
      </c>
      <c r="V200">
        <v>3</v>
      </c>
      <c r="W200">
        <v>0</v>
      </c>
      <c r="X200">
        <v>0</v>
      </c>
    </row>
    <row r="201" spans="1:24" x14ac:dyDescent="0.25">
      <c r="A201" t="s">
        <v>23</v>
      </c>
      <c r="B201" t="s">
        <v>3015</v>
      </c>
      <c r="C201" s="7">
        <v>0.83333333333333337</v>
      </c>
      <c r="D201" t="s">
        <v>36</v>
      </c>
      <c r="E201" t="s">
        <v>33</v>
      </c>
      <c r="F201">
        <v>0</v>
      </c>
      <c r="G201">
        <v>0</v>
      </c>
      <c r="H201" t="s">
        <v>34</v>
      </c>
      <c r="I201">
        <v>0</v>
      </c>
      <c r="J201">
        <v>0</v>
      </c>
      <c r="K201" t="s">
        <v>34</v>
      </c>
      <c r="L201" t="s">
        <v>35</v>
      </c>
      <c r="M201">
        <v>12</v>
      </c>
      <c r="N201">
        <v>10</v>
      </c>
      <c r="O201">
        <v>3</v>
      </c>
      <c r="P201">
        <v>4</v>
      </c>
      <c r="Q201">
        <v>16</v>
      </c>
      <c r="R201">
        <v>12</v>
      </c>
      <c r="S201">
        <v>6</v>
      </c>
      <c r="T201">
        <v>2</v>
      </c>
      <c r="U201">
        <v>1</v>
      </c>
      <c r="V201">
        <v>4</v>
      </c>
      <c r="W201">
        <v>0</v>
      </c>
      <c r="X201">
        <v>0</v>
      </c>
    </row>
    <row r="202" spans="1:24" x14ac:dyDescent="0.25">
      <c r="A202" t="s">
        <v>23</v>
      </c>
      <c r="B202" t="s">
        <v>3016</v>
      </c>
      <c r="C202" s="7">
        <v>0.52083333333333337</v>
      </c>
      <c r="D202" t="s">
        <v>30</v>
      </c>
      <c r="E202" t="s">
        <v>54</v>
      </c>
      <c r="F202">
        <v>1</v>
      </c>
      <c r="G202">
        <v>0</v>
      </c>
      <c r="H202" t="s">
        <v>27</v>
      </c>
      <c r="I202">
        <v>0</v>
      </c>
      <c r="J202">
        <v>0</v>
      </c>
      <c r="K202" t="s">
        <v>34</v>
      </c>
      <c r="L202" t="s">
        <v>2708</v>
      </c>
      <c r="M202">
        <v>12</v>
      </c>
      <c r="N202">
        <v>15</v>
      </c>
      <c r="O202">
        <v>4</v>
      </c>
      <c r="P202">
        <v>3</v>
      </c>
      <c r="Q202">
        <v>13</v>
      </c>
      <c r="R202">
        <v>8</v>
      </c>
      <c r="S202">
        <v>7</v>
      </c>
      <c r="T202">
        <v>5</v>
      </c>
      <c r="U202">
        <v>4</v>
      </c>
      <c r="V202">
        <v>1</v>
      </c>
      <c r="W202">
        <v>0</v>
      </c>
      <c r="X202">
        <v>0</v>
      </c>
    </row>
    <row r="203" spans="1:24" x14ac:dyDescent="0.25">
      <c r="A203" t="s">
        <v>23</v>
      </c>
      <c r="B203" t="s">
        <v>3016</v>
      </c>
      <c r="C203" s="7">
        <v>0.625</v>
      </c>
      <c r="D203" t="s">
        <v>25</v>
      </c>
      <c r="E203" t="s">
        <v>1227</v>
      </c>
      <c r="F203">
        <v>2</v>
      </c>
      <c r="G203">
        <v>4</v>
      </c>
      <c r="H203" t="s">
        <v>47</v>
      </c>
      <c r="I203">
        <v>2</v>
      </c>
      <c r="J203">
        <v>3</v>
      </c>
      <c r="K203" t="s">
        <v>47</v>
      </c>
      <c r="L203" t="s">
        <v>2892</v>
      </c>
      <c r="M203">
        <v>19</v>
      </c>
      <c r="N203">
        <v>9</v>
      </c>
      <c r="O203">
        <v>4</v>
      </c>
      <c r="P203">
        <v>5</v>
      </c>
      <c r="Q203">
        <v>10</v>
      </c>
      <c r="R203">
        <v>10</v>
      </c>
      <c r="S203">
        <v>11</v>
      </c>
      <c r="T203">
        <v>3</v>
      </c>
      <c r="U203">
        <v>0</v>
      </c>
      <c r="V203">
        <v>2</v>
      </c>
      <c r="W203">
        <v>0</v>
      </c>
      <c r="X203">
        <v>0</v>
      </c>
    </row>
    <row r="204" spans="1:24" x14ac:dyDescent="0.25">
      <c r="A204" t="s">
        <v>23</v>
      </c>
      <c r="B204" t="s">
        <v>3016</v>
      </c>
      <c r="C204" s="7">
        <v>0.625</v>
      </c>
      <c r="D204" t="s">
        <v>2952</v>
      </c>
      <c r="E204" t="s">
        <v>248</v>
      </c>
      <c r="F204">
        <v>3</v>
      </c>
      <c r="G204">
        <v>0</v>
      </c>
      <c r="H204" t="s">
        <v>27</v>
      </c>
      <c r="I204">
        <v>2</v>
      </c>
      <c r="J204">
        <v>0</v>
      </c>
      <c r="K204" t="s">
        <v>27</v>
      </c>
      <c r="L204" t="s">
        <v>3003</v>
      </c>
      <c r="M204">
        <v>14</v>
      </c>
      <c r="N204">
        <v>14</v>
      </c>
      <c r="O204">
        <v>4</v>
      </c>
      <c r="P204">
        <v>6</v>
      </c>
      <c r="Q204">
        <v>10</v>
      </c>
      <c r="R204">
        <v>9</v>
      </c>
      <c r="S204">
        <v>4</v>
      </c>
      <c r="T204">
        <v>4</v>
      </c>
      <c r="U204">
        <v>1</v>
      </c>
      <c r="V204">
        <v>2</v>
      </c>
      <c r="W204">
        <v>0</v>
      </c>
      <c r="X204">
        <v>0</v>
      </c>
    </row>
    <row r="205" spans="1:24" x14ac:dyDescent="0.25">
      <c r="A205" t="s">
        <v>23</v>
      </c>
      <c r="B205" t="s">
        <v>3016</v>
      </c>
      <c r="C205" s="7">
        <v>0.625</v>
      </c>
      <c r="D205" t="s">
        <v>2612</v>
      </c>
      <c r="E205" t="s">
        <v>2401</v>
      </c>
      <c r="F205">
        <v>1</v>
      </c>
      <c r="G205">
        <v>0</v>
      </c>
      <c r="H205" t="s">
        <v>27</v>
      </c>
      <c r="I205">
        <v>0</v>
      </c>
      <c r="J205">
        <v>0</v>
      </c>
      <c r="K205" t="s">
        <v>34</v>
      </c>
      <c r="L205" t="s">
        <v>318</v>
      </c>
      <c r="M205">
        <v>20</v>
      </c>
      <c r="N205">
        <v>12</v>
      </c>
      <c r="O205">
        <v>6</v>
      </c>
      <c r="P205">
        <v>2</v>
      </c>
      <c r="Q205">
        <v>14</v>
      </c>
      <c r="R205">
        <v>7</v>
      </c>
      <c r="S205">
        <v>7</v>
      </c>
      <c r="T205">
        <v>3</v>
      </c>
      <c r="U205">
        <v>3</v>
      </c>
      <c r="V205">
        <v>1</v>
      </c>
      <c r="W205">
        <v>0</v>
      </c>
      <c r="X205">
        <v>0</v>
      </c>
    </row>
    <row r="206" spans="1:24" x14ac:dyDescent="0.25">
      <c r="A206" t="s">
        <v>23</v>
      </c>
      <c r="B206" t="s">
        <v>3016</v>
      </c>
      <c r="C206" s="7">
        <v>0.625</v>
      </c>
      <c r="D206" t="s">
        <v>57</v>
      </c>
      <c r="E206" t="s">
        <v>356</v>
      </c>
      <c r="F206">
        <v>2</v>
      </c>
      <c r="G206">
        <v>1</v>
      </c>
      <c r="H206" t="s">
        <v>27</v>
      </c>
      <c r="I206">
        <v>1</v>
      </c>
      <c r="J206">
        <v>0</v>
      </c>
      <c r="K206" t="s">
        <v>27</v>
      </c>
      <c r="L206" t="s">
        <v>44</v>
      </c>
      <c r="M206">
        <v>14</v>
      </c>
      <c r="N206">
        <v>10</v>
      </c>
      <c r="O206">
        <v>5</v>
      </c>
      <c r="P206">
        <v>3</v>
      </c>
      <c r="Q206">
        <v>9</v>
      </c>
      <c r="R206">
        <v>9</v>
      </c>
      <c r="S206">
        <v>5</v>
      </c>
      <c r="T206">
        <v>5</v>
      </c>
      <c r="U206">
        <v>1</v>
      </c>
      <c r="V206">
        <v>2</v>
      </c>
      <c r="W206">
        <v>1</v>
      </c>
      <c r="X206">
        <v>0</v>
      </c>
    </row>
    <row r="207" spans="1:24" x14ac:dyDescent="0.25">
      <c r="A207" t="s">
        <v>23</v>
      </c>
      <c r="B207" t="s">
        <v>3016</v>
      </c>
      <c r="C207" s="7">
        <v>0.625</v>
      </c>
      <c r="D207" t="s">
        <v>49</v>
      </c>
      <c r="E207" t="s">
        <v>53</v>
      </c>
      <c r="F207">
        <v>3</v>
      </c>
      <c r="G207">
        <v>0</v>
      </c>
      <c r="H207" t="s">
        <v>27</v>
      </c>
      <c r="I207">
        <v>2</v>
      </c>
      <c r="J207">
        <v>0</v>
      </c>
      <c r="K207" t="s">
        <v>27</v>
      </c>
      <c r="L207" t="s">
        <v>2309</v>
      </c>
      <c r="M207">
        <v>12</v>
      </c>
      <c r="N207">
        <v>22</v>
      </c>
      <c r="O207">
        <v>6</v>
      </c>
      <c r="P207">
        <v>4</v>
      </c>
      <c r="Q207">
        <v>9</v>
      </c>
      <c r="R207">
        <v>7</v>
      </c>
      <c r="S207">
        <v>2</v>
      </c>
      <c r="T207">
        <v>7</v>
      </c>
      <c r="U207">
        <v>1</v>
      </c>
      <c r="V207">
        <v>1</v>
      </c>
      <c r="W207">
        <v>0</v>
      </c>
      <c r="X207">
        <v>0</v>
      </c>
    </row>
    <row r="208" spans="1:24" x14ac:dyDescent="0.25">
      <c r="A208" t="s">
        <v>23</v>
      </c>
      <c r="B208" t="s">
        <v>3016</v>
      </c>
      <c r="C208" s="7">
        <v>0.72916666666666663</v>
      </c>
      <c r="D208" t="s">
        <v>58</v>
      </c>
      <c r="E208" t="s">
        <v>26</v>
      </c>
      <c r="F208">
        <v>1</v>
      </c>
      <c r="G208">
        <v>1</v>
      </c>
      <c r="H208" t="s">
        <v>34</v>
      </c>
      <c r="I208">
        <v>1</v>
      </c>
      <c r="J208">
        <v>1</v>
      </c>
      <c r="K208" t="s">
        <v>34</v>
      </c>
      <c r="L208" t="s">
        <v>2839</v>
      </c>
      <c r="M208">
        <v>8</v>
      </c>
      <c r="N208">
        <v>10</v>
      </c>
      <c r="O208">
        <v>2</v>
      </c>
      <c r="P208">
        <v>1</v>
      </c>
      <c r="Q208">
        <v>11</v>
      </c>
      <c r="R208">
        <v>13</v>
      </c>
      <c r="S208">
        <v>4</v>
      </c>
      <c r="T208">
        <v>2</v>
      </c>
      <c r="U208">
        <v>2</v>
      </c>
      <c r="V208">
        <v>1</v>
      </c>
      <c r="W208">
        <v>0</v>
      </c>
      <c r="X208">
        <v>0</v>
      </c>
    </row>
    <row r="209" spans="1:24" x14ac:dyDescent="0.25">
      <c r="A209" t="s">
        <v>23</v>
      </c>
      <c r="B209" t="s">
        <v>3017</v>
      </c>
      <c r="C209" s="7">
        <v>0.58333333333333337</v>
      </c>
      <c r="D209" t="s">
        <v>1758</v>
      </c>
      <c r="E209" t="s">
        <v>457</v>
      </c>
      <c r="F209">
        <v>1</v>
      </c>
      <c r="G209">
        <v>0</v>
      </c>
      <c r="H209" t="s">
        <v>27</v>
      </c>
      <c r="I209">
        <v>1</v>
      </c>
      <c r="J209">
        <v>0</v>
      </c>
      <c r="K209" t="s">
        <v>27</v>
      </c>
      <c r="L209" t="s">
        <v>2879</v>
      </c>
      <c r="M209">
        <v>6</v>
      </c>
      <c r="N209">
        <v>10</v>
      </c>
      <c r="O209">
        <v>2</v>
      </c>
      <c r="P209">
        <v>4</v>
      </c>
      <c r="Q209">
        <v>15</v>
      </c>
      <c r="R209">
        <v>14</v>
      </c>
      <c r="S209">
        <v>0</v>
      </c>
      <c r="T209">
        <v>2</v>
      </c>
      <c r="U209">
        <v>4</v>
      </c>
      <c r="V209">
        <v>2</v>
      </c>
      <c r="W209">
        <v>0</v>
      </c>
      <c r="X209">
        <v>0</v>
      </c>
    </row>
    <row r="210" spans="1:24" x14ac:dyDescent="0.25">
      <c r="A210" t="s">
        <v>23</v>
      </c>
      <c r="B210" t="s">
        <v>3017</v>
      </c>
      <c r="C210" s="7">
        <v>0.6875</v>
      </c>
      <c r="D210" t="s">
        <v>42</v>
      </c>
      <c r="E210" t="s">
        <v>43</v>
      </c>
      <c r="F210">
        <v>1</v>
      </c>
      <c r="G210">
        <v>0</v>
      </c>
      <c r="H210" t="s">
        <v>27</v>
      </c>
      <c r="I210">
        <v>1</v>
      </c>
      <c r="J210">
        <v>0</v>
      </c>
      <c r="K210" t="s">
        <v>27</v>
      </c>
      <c r="L210" t="s">
        <v>2763</v>
      </c>
      <c r="M210">
        <v>12</v>
      </c>
      <c r="N210">
        <v>15</v>
      </c>
      <c r="O210">
        <v>3</v>
      </c>
      <c r="P210">
        <v>5</v>
      </c>
      <c r="Q210">
        <v>19</v>
      </c>
      <c r="R210">
        <v>14</v>
      </c>
      <c r="S210">
        <v>4</v>
      </c>
      <c r="T210">
        <v>6</v>
      </c>
      <c r="U210">
        <v>2</v>
      </c>
      <c r="V210">
        <v>3</v>
      </c>
      <c r="W210">
        <v>1</v>
      </c>
      <c r="X210">
        <v>0</v>
      </c>
    </row>
    <row r="211" spans="1:24" x14ac:dyDescent="0.25">
      <c r="A211" t="s">
        <v>23</v>
      </c>
      <c r="B211" t="s">
        <v>3018</v>
      </c>
      <c r="C211" s="7">
        <v>0.83333333333333337</v>
      </c>
      <c r="D211" t="s">
        <v>57</v>
      </c>
      <c r="E211" t="s">
        <v>457</v>
      </c>
      <c r="F211">
        <v>2</v>
      </c>
      <c r="G211">
        <v>2</v>
      </c>
      <c r="H211" t="s">
        <v>34</v>
      </c>
      <c r="I211">
        <v>0</v>
      </c>
      <c r="J211">
        <v>1</v>
      </c>
      <c r="K211" t="s">
        <v>47</v>
      </c>
      <c r="L211" t="s">
        <v>2402</v>
      </c>
      <c r="M211">
        <v>24</v>
      </c>
      <c r="N211">
        <v>8</v>
      </c>
      <c r="O211">
        <v>7</v>
      </c>
      <c r="P211">
        <v>2</v>
      </c>
      <c r="Q211">
        <v>7</v>
      </c>
      <c r="R211">
        <v>11</v>
      </c>
      <c r="S211">
        <v>6</v>
      </c>
      <c r="T211">
        <v>5</v>
      </c>
      <c r="U211">
        <v>1</v>
      </c>
      <c r="V211">
        <v>3</v>
      </c>
      <c r="W211">
        <v>0</v>
      </c>
      <c r="X211">
        <v>0</v>
      </c>
    </row>
    <row r="212" spans="1:24" x14ac:dyDescent="0.25">
      <c r="A212" t="s">
        <v>23</v>
      </c>
      <c r="B212" t="s">
        <v>3019</v>
      </c>
      <c r="C212" s="7">
        <v>0.52083333333333337</v>
      </c>
      <c r="D212" t="s">
        <v>26</v>
      </c>
      <c r="E212" t="s">
        <v>36</v>
      </c>
      <c r="F212">
        <v>1</v>
      </c>
      <c r="G212">
        <v>1</v>
      </c>
      <c r="H212" t="s">
        <v>34</v>
      </c>
      <c r="I212">
        <v>1</v>
      </c>
      <c r="J212">
        <v>1</v>
      </c>
      <c r="K212" t="s">
        <v>34</v>
      </c>
      <c r="L212" t="s">
        <v>318</v>
      </c>
      <c r="M212">
        <v>10</v>
      </c>
      <c r="N212">
        <v>12</v>
      </c>
      <c r="O212">
        <v>2</v>
      </c>
      <c r="P212">
        <v>4</v>
      </c>
      <c r="Q212">
        <v>9</v>
      </c>
      <c r="R212">
        <v>11</v>
      </c>
      <c r="S212">
        <v>5</v>
      </c>
      <c r="T212">
        <v>6</v>
      </c>
      <c r="U212">
        <v>1</v>
      </c>
      <c r="V212">
        <v>1</v>
      </c>
      <c r="W212">
        <v>0</v>
      </c>
      <c r="X212">
        <v>0</v>
      </c>
    </row>
    <row r="213" spans="1:24" x14ac:dyDescent="0.25">
      <c r="A213" t="s">
        <v>23</v>
      </c>
      <c r="B213" t="s">
        <v>3019</v>
      </c>
      <c r="C213" s="7">
        <v>0.625</v>
      </c>
      <c r="D213" t="s">
        <v>54</v>
      </c>
      <c r="E213" t="s">
        <v>2952</v>
      </c>
      <c r="F213">
        <v>1</v>
      </c>
      <c r="G213">
        <v>1</v>
      </c>
      <c r="H213" t="s">
        <v>34</v>
      </c>
      <c r="I213">
        <v>0</v>
      </c>
      <c r="J213">
        <v>0</v>
      </c>
      <c r="K213" t="s">
        <v>34</v>
      </c>
      <c r="L213" t="s">
        <v>2839</v>
      </c>
      <c r="M213">
        <v>23</v>
      </c>
      <c r="N213">
        <v>9</v>
      </c>
      <c r="O213">
        <v>7</v>
      </c>
      <c r="P213">
        <v>2</v>
      </c>
      <c r="Q213">
        <v>9</v>
      </c>
      <c r="R213">
        <v>9</v>
      </c>
      <c r="S213">
        <v>7</v>
      </c>
      <c r="T213">
        <v>4</v>
      </c>
      <c r="U213">
        <v>0</v>
      </c>
      <c r="V213">
        <v>2</v>
      </c>
      <c r="W213">
        <v>0</v>
      </c>
      <c r="X213">
        <v>0</v>
      </c>
    </row>
    <row r="214" spans="1:24" x14ac:dyDescent="0.25">
      <c r="A214" t="s">
        <v>23</v>
      </c>
      <c r="B214" t="s">
        <v>3019</v>
      </c>
      <c r="C214" s="7">
        <v>0.625</v>
      </c>
      <c r="D214" t="s">
        <v>356</v>
      </c>
      <c r="E214" t="s">
        <v>2612</v>
      </c>
      <c r="F214">
        <v>1</v>
      </c>
      <c r="G214">
        <v>1</v>
      </c>
      <c r="H214" t="s">
        <v>34</v>
      </c>
      <c r="I214">
        <v>0</v>
      </c>
      <c r="J214">
        <v>0</v>
      </c>
      <c r="K214" t="s">
        <v>34</v>
      </c>
      <c r="L214" t="s">
        <v>62</v>
      </c>
      <c r="M214">
        <v>6</v>
      </c>
      <c r="N214">
        <v>17</v>
      </c>
      <c r="O214">
        <v>1</v>
      </c>
      <c r="P214">
        <v>7</v>
      </c>
      <c r="Q214">
        <v>10</v>
      </c>
      <c r="R214">
        <v>11</v>
      </c>
      <c r="S214">
        <v>1</v>
      </c>
      <c r="T214">
        <v>6</v>
      </c>
      <c r="U214">
        <v>4</v>
      </c>
      <c r="V214">
        <v>1</v>
      </c>
      <c r="W214">
        <v>0</v>
      </c>
      <c r="X214">
        <v>0</v>
      </c>
    </row>
    <row r="215" spans="1:24" x14ac:dyDescent="0.25">
      <c r="A215" t="s">
        <v>23</v>
      </c>
      <c r="B215" t="s">
        <v>3019</v>
      </c>
      <c r="C215" s="7">
        <v>0.625</v>
      </c>
      <c r="D215" t="s">
        <v>33</v>
      </c>
      <c r="E215" t="s">
        <v>1758</v>
      </c>
      <c r="F215">
        <v>2</v>
      </c>
      <c r="G215">
        <v>0</v>
      </c>
      <c r="H215" t="s">
        <v>27</v>
      </c>
      <c r="I215">
        <v>1</v>
      </c>
      <c r="J215">
        <v>0</v>
      </c>
      <c r="K215" t="s">
        <v>27</v>
      </c>
      <c r="L215" t="s">
        <v>2763</v>
      </c>
      <c r="M215">
        <v>16</v>
      </c>
      <c r="N215">
        <v>10</v>
      </c>
      <c r="O215">
        <v>3</v>
      </c>
      <c r="P215">
        <v>1</v>
      </c>
      <c r="Q215">
        <v>9</v>
      </c>
      <c r="R215">
        <v>11</v>
      </c>
      <c r="S215">
        <v>5</v>
      </c>
      <c r="T215">
        <v>4</v>
      </c>
      <c r="U215">
        <v>0</v>
      </c>
      <c r="V215">
        <v>1</v>
      </c>
      <c r="W215">
        <v>0</v>
      </c>
      <c r="X215">
        <v>0</v>
      </c>
    </row>
    <row r="216" spans="1:24" x14ac:dyDescent="0.25">
      <c r="A216" t="s">
        <v>23</v>
      </c>
      <c r="B216" t="s">
        <v>3019</v>
      </c>
      <c r="C216" s="7">
        <v>0.625</v>
      </c>
      <c r="D216" t="s">
        <v>1227</v>
      </c>
      <c r="E216" t="s">
        <v>42</v>
      </c>
      <c r="F216">
        <v>4</v>
      </c>
      <c r="G216">
        <v>1</v>
      </c>
      <c r="H216" t="s">
        <v>27</v>
      </c>
      <c r="I216">
        <v>3</v>
      </c>
      <c r="J216">
        <v>1</v>
      </c>
      <c r="K216" t="s">
        <v>27</v>
      </c>
      <c r="L216" t="s">
        <v>2960</v>
      </c>
      <c r="M216">
        <v>15</v>
      </c>
      <c r="N216">
        <v>11</v>
      </c>
      <c r="O216">
        <v>7</v>
      </c>
      <c r="P216">
        <v>4</v>
      </c>
      <c r="Q216">
        <v>14</v>
      </c>
      <c r="R216">
        <v>9</v>
      </c>
      <c r="S216">
        <v>1</v>
      </c>
      <c r="T216">
        <v>5</v>
      </c>
      <c r="U216">
        <v>5</v>
      </c>
      <c r="V216">
        <v>2</v>
      </c>
      <c r="W216">
        <v>0</v>
      </c>
      <c r="X216">
        <v>0</v>
      </c>
    </row>
    <row r="217" spans="1:24" x14ac:dyDescent="0.25">
      <c r="A217" t="s">
        <v>23</v>
      </c>
      <c r="B217" t="s">
        <v>3019</v>
      </c>
      <c r="C217" s="7">
        <v>0.625</v>
      </c>
      <c r="D217" t="s">
        <v>248</v>
      </c>
      <c r="E217" t="s">
        <v>49</v>
      </c>
      <c r="F217">
        <v>1</v>
      </c>
      <c r="G217">
        <v>2</v>
      </c>
      <c r="H217" t="s">
        <v>47</v>
      </c>
      <c r="I217">
        <v>1</v>
      </c>
      <c r="J217">
        <v>0</v>
      </c>
      <c r="K217" t="s">
        <v>27</v>
      </c>
      <c r="L217" t="s">
        <v>2953</v>
      </c>
      <c r="M217">
        <v>17</v>
      </c>
      <c r="N217">
        <v>11</v>
      </c>
      <c r="O217">
        <v>2</v>
      </c>
      <c r="P217">
        <v>2</v>
      </c>
      <c r="Q217">
        <v>12</v>
      </c>
      <c r="R217">
        <v>14</v>
      </c>
      <c r="S217">
        <v>5</v>
      </c>
      <c r="T217">
        <v>2</v>
      </c>
      <c r="U217">
        <v>2</v>
      </c>
      <c r="V217">
        <v>2</v>
      </c>
      <c r="W217">
        <v>0</v>
      </c>
      <c r="X217">
        <v>1</v>
      </c>
    </row>
    <row r="218" spans="1:24" x14ac:dyDescent="0.25">
      <c r="A218" t="s">
        <v>23</v>
      </c>
      <c r="B218" t="s">
        <v>3019</v>
      </c>
      <c r="C218" s="7">
        <v>0.72916666666666663</v>
      </c>
      <c r="D218" t="s">
        <v>2401</v>
      </c>
      <c r="E218" t="s">
        <v>58</v>
      </c>
      <c r="F218">
        <v>1</v>
      </c>
      <c r="G218">
        <v>1</v>
      </c>
      <c r="H218" t="s">
        <v>34</v>
      </c>
      <c r="I218">
        <v>1</v>
      </c>
      <c r="J218">
        <v>1</v>
      </c>
      <c r="K218" t="s">
        <v>34</v>
      </c>
      <c r="L218" t="s">
        <v>35</v>
      </c>
      <c r="M218">
        <v>11</v>
      </c>
      <c r="N218">
        <v>15</v>
      </c>
      <c r="O218">
        <v>5</v>
      </c>
      <c r="P218">
        <v>7</v>
      </c>
      <c r="Q218">
        <v>8</v>
      </c>
      <c r="R218">
        <v>10</v>
      </c>
      <c r="S218">
        <v>4</v>
      </c>
      <c r="T218">
        <v>6</v>
      </c>
      <c r="U218">
        <v>2</v>
      </c>
      <c r="V218">
        <v>3</v>
      </c>
      <c r="W218">
        <v>0</v>
      </c>
      <c r="X218">
        <v>0</v>
      </c>
    </row>
    <row r="219" spans="1:24" x14ac:dyDescent="0.25">
      <c r="A219" t="s">
        <v>23</v>
      </c>
      <c r="B219" t="s">
        <v>3020</v>
      </c>
      <c r="C219" s="7">
        <v>0.58333333333333337</v>
      </c>
      <c r="D219" t="s">
        <v>457</v>
      </c>
      <c r="E219" t="s">
        <v>57</v>
      </c>
      <c r="F219">
        <v>0</v>
      </c>
      <c r="G219">
        <v>2</v>
      </c>
      <c r="H219" t="s">
        <v>47</v>
      </c>
      <c r="I219">
        <v>0</v>
      </c>
      <c r="J219">
        <v>0</v>
      </c>
      <c r="K219" t="s">
        <v>34</v>
      </c>
      <c r="L219" t="s">
        <v>2309</v>
      </c>
      <c r="M219">
        <v>16</v>
      </c>
      <c r="N219">
        <v>11</v>
      </c>
      <c r="O219">
        <v>6</v>
      </c>
      <c r="P219">
        <v>5</v>
      </c>
      <c r="Q219">
        <v>10</v>
      </c>
      <c r="R219">
        <v>13</v>
      </c>
      <c r="S219">
        <v>7</v>
      </c>
      <c r="T219">
        <v>3</v>
      </c>
      <c r="U219">
        <v>2</v>
      </c>
      <c r="V219">
        <v>1</v>
      </c>
      <c r="W219">
        <v>0</v>
      </c>
      <c r="X219">
        <v>0</v>
      </c>
    </row>
    <row r="220" spans="1:24" x14ac:dyDescent="0.25">
      <c r="A220" t="s">
        <v>23</v>
      </c>
      <c r="B220" t="s">
        <v>3020</v>
      </c>
      <c r="C220" s="7">
        <v>0.6875</v>
      </c>
      <c r="D220" t="s">
        <v>43</v>
      </c>
      <c r="E220" t="s">
        <v>25</v>
      </c>
      <c r="F220">
        <v>3</v>
      </c>
      <c r="G220">
        <v>1</v>
      </c>
      <c r="H220" t="s">
        <v>27</v>
      </c>
      <c r="I220">
        <v>3</v>
      </c>
      <c r="J220">
        <v>0</v>
      </c>
      <c r="K220" t="s">
        <v>27</v>
      </c>
      <c r="L220" t="s">
        <v>2879</v>
      </c>
      <c r="M220">
        <v>17</v>
      </c>
      <c r="N220">
        <v>6</v>
      </c>
      <c r="O220">
        <v>9</v>
      </c>
      <c r="P220">
        <v>2</v>
      </c>
      <c r="Q220">
        <v>13</v>
      </c>
      <c r="R220">
        <v>14</v>
      </c>
      <c r="S220">
        <v>8</v>
      </c>
      <c r="T220">
        <v>4</v>
      </c>
      <c r="U220">
        <v>1</v>
      </c>
      <c r="V220">
        <v>2</v>
      </c>
      <c r="W220">
        <v>0</v>
      </c>
      <c r="X220">
        <v>0</v>
      </c>
    </row>
    <row r="221" spans="1:24" x14ac:dyDescent="0.25">
      <c r="A221" t="s">
        <v>23</v>
      </c>
      <c r="B221" t="s">
        <v>3021</v>
      </c>
      <c r="C221" s="7">
        <v>0.83333333333333337</v>
      </c>
      <c r="D221" t="s">
        <v>53</v>
      </c>
      <c r="E221" t="s">
        <v>30</v>
      </c>
      <c r="F221">
        <v>2</v>
      </c>
      <c r="G221">
        <v>0</v>
      </c>
      <c r="H221" t="s">
        <v>27</v>
      </c>
      <c r="I221">
        <v>1</v>
      </c>
      <c r="J221">
        <v>0</v>
      </c>
      <c r="K221" t="s">
        <v>27</v>
      </c>
      <c r="L221" t="s">
        <v>2402</v>
      </c>
      <c r="M221">
        <v>15</v>
      </c>
      <c r="N221">
        <v>6</v>
      </c>
      <c r="O221">
        <v>6</v>
      </c>
      <c r="P221">
        <v>1</v>
      </c>
      <c r="Q221">
        <v>8</v>
      </c>
      <c r="R221">
        <v>16</v>
      </c>
      <c r="S221">
        <v>3</v>
      </c>
      <c r="T221">
        <v>3</v>
      </c>
      <c r="U221">
        <v>1</v>
      </c>
      <c r="V221">
        <v>3</v>
      </c>
      <c r="W221">
        <v>0</v>
      </c>
      <c r="X221">
        <v>0</v>
      </c>
    </row>
    <row r="222" spans="1:24" x14ac:dyDescent="0.25">
      <c r="A222" t="s">
        <v>23</v>
      </c>
      <c r="B222" t="s">
        <v>3022</v>
      </c>
      <c r="C222" s="7">
        <v>0.8125</v>
      </c>
      <c r="D222" t="s">
        <v>54</v>
      </c>
      <c r="E222" t="s">
        <v>43</v>
      </c>
      <c r="F222">
        <v>1</v>
      </c>
      <c r="G222">
        <v>3</v>
      </c>
      <c r="H222" t="s">
        <v>47</v>
      </c>
      <c r="I222">
        <v>1</v>
      </c>
      <c r="J222">
        <v>1</v>
      </c>
      <c r="K222" t="s">
        <v>34</v>
      </c>
      <c r="L222" t="s">
        <v>41</v>
      </c>
      <c r="M222">
        <v>10</v>
      </c>
      <c r="N222">
        <v>9</v>
      </c>
      <c r="O222">
        <v>1</v>
      </c>
      <c r="P222">
        <v>6</v>
      </c>
      <c r="Q222">
        <v>11</v>
      </c>
      <c r="R222">
        <v>15</v>
      </c>
      <c r="S222">
        <v>1</v>
      </c>
      <c r="T222">
        <v>3</v>
      </c>
      <c r="U222">
        <v>2</v>
      </c>
      <c r="V222">
        <v>3</v>
      </c>
      <c r="W222">
        <v>0</v>
      </c>
      <c r="X222">
        <v>0</v>
      </c>
    </row>
    <row r="223" spans="1:24" x14ac:dyDescent="0.25">
      <c r="A223" t="s">
        <v>23</v>
      </c>
      <c r="B223" t="s">
        <v>3023</v>
      </c>
      <c r="C223" s="7">
        <v>0.52083333333333337</v>
      </c>
      <c r="D223" t="s">
        <v>25</v>
      </c>
      <c r="E223" t="s">
        <v>54</v>
      </c>
      <c r="F223">
        <v>2</v>
      </c>
      <c r="G223">
        <v>4</v>
      </c>
      <c r="H223" t="s">
        <v>47</v>
      </c>
      <c r="I223">
        <v>2</v>
      </c>
      <c r="J223">
        <v>1</v>
      </c>
      <c r="K223" t="s">
        <v>27</v>
      </c>
      <c r="L223" t="s">
        <v>2402</v>
      </c>
      <c r="M223">
        <v>7</v>
      </c>
      <c r="N223">
        <v>20</v>
      </c>
      <c r="O223">
        <v>5</v>
      </c>
      <c r="P223">
        <v>5</v>
      </c>
      <c r="Q223">
        <v>13</v>
      </c>
      <c r="R223">
        <v>4</v>
      </c>
      <c r="S223">
        <v>2</v>
      </c>
      <c r="T223">
        <v>9</v>
      </c>
      <c r="U223">
        <v>2</v>
      </c>
      <c r="V223">
        <v>1</v>
      </c>
      <c r="W223">
        <v>0</v>
      </c>
      <c r="X223">
        <v>0</v>
      </c>
    </row>
    <row r="224" spans="1:24" x14ac:dyDescent="0.25">
      <c r="A224" t="s">
        <v>23</v>
      </c>
      <c r="B224" t="s">
        <v>3023</v>
      </c>
      <c r="C224" s="7">
        <v>0.625</v>
      </c>
      <c r="D224" t="s">
        <v>2952</v>
      </c>
      <c r="E224" t="s">
        <v>356</v>
      </c>
      <c r="F224">
        <v>1</v>
      </c>
      <c r="G224">
        <v>1</v>
      </c>
      <c r="H224" t="s">
        <v>34</v>
      </c>
      <c r="I224">
        <v>0</v>
      </c>
      <c r="J224">
        <v>0</v>
      </c>
      <c r="K224" t="s">
        <v>34</v>
      </c>
      <c r="L224" t="s">
        <v>2309</v>
      </c>
      <c r="M224">
        <v>12</v>
      </c>
      <c r="N224">
        <v>10</v>
      </c>
      <c r="O224">
        <v>5</v>
      </c>
      <c r="P224">
        <v>4</v>
      </c>
      <c r="Q224">
        <v>10</v>
      </c>
      <c r="R224">
        <v>8</v>
      </c>
      <c r="S224">
        <v>2</v>
      </c>
      <c r="T224">
        <v>6</v>
      </c>
      <c r="U224">
        <v>2</v>
      </c>
      <c r="V224">
        <v>2</v>
      </c>
      <c r="W224">
        <v>0</v>
      </c>
      <c r="X224">
        <v>0</v>
      </c>
    </row>
    <row r="225" spans="1:24" x14ac:dyDescent="0.25">
      <c r="A225" t="s">
        <v>23</v>
      </c>
      <c r="B225" t="s">
        <v>3023</v>
      </c>
      <c r="C225" s="7">
        <v>0.625</v>
      </c>
      <c r="D225" t="s">
        <v>2612</v>
      </c>
      <c r="E225" t="s">
        <v>33</v>
      </c>
      <c r="F225">
        <v>0</v>
      </c>
      <c r="G225">
        <v>1</v>
      </c>
      <c r="H225" t="s">
        <v>47</v>
      </c>
      <c r="I225">
        <v>0</v>
      </c>
      <c r="J225">
        <v>0</v>
      </c>
      <c r="K225" t="s">
        <v>34</v>
      </c>
      <c r="L225" t="s">
        <v>2892</v>
      </c>
      <c r="M225">
        <v>21</v>
      </c>
      <c r="N225">
        <v>5</v>
      </c>
      <c r="O225">
        <v>7</v>
      </c>
      <c r="P225">
        <v>2</v>
      </c>
      <c r="Q225">
        <v>12</v>
      </c>
      <c r="R225">
        <v>14</v>
      </c>
      <c r="S225">
        <v>10</v>
      </c>
      <c r="T225">
        <v>2</v>
      </c>
      <c r="U225">
        <v>0</v>
      </c>
      <c r="V225">
        <v>5</v>
      </c>
      <c r="W225">
        <v>0</v>
      </c>
      <c r="X225">
        <v>0</v>
      </c>
    </row>
    <row r="226" spans="1:24" x14ac:dyDescent="0.25">
      <c r="A226" t="s">
        <v>23</v>
      </c>
      <c r="B226" t="s">
        <v>3023</v>
      </c>
      <c r="C226" s="7">
        <v>0.625</v>
      </c>
      <c r="D226" t="s">
        <v>36</v>
      </c>
      <c r="E226" t="s">
        <v>248</v>
      </c>
      <c r="F226">
        <v>0</v>
      </c>
      <c r="G226">
        <v>1</v>
      </c>
      <c r="H226" t="s">
        <v>47</v>
      </c>
      <c r="I226">
        <v>0</v>
      </c>
      <c r="J226">
        <v>1</v>
      </c>
      <c r="K226" t="s">
        <v>47</v>
      </c>
      <c r="L226" t="s">
        <v>2708</v>
      </c>
      <c r="M226">
        <v>17</v>
      </c>
      <c r="N226">
        <v>8</v>
      </c>
      <c r="O226">
        <v>5</v>
      </c>
      <c r="P226">
        <v>5</v>
      </c>
      <c r="Q226">
        <v>16</v>
      </c>
      <c r="R226">
        <v>24</v>
      </c>
      <c r="S226">
        <v>8</v>
      </c>
      <c r="T226">
        <v>2</v>
      </c>
      <c r="U226">
        <v>3</v>
      </c>
      <c r="V226">
        <v>6</v>
      </c>
      <c r="W226">
        <v>0</v>
      </c>
      <c r="X226">
        <v>0</v>
      </c>
    </row>
    <row r="227" spans="1:24" x14ac:dyDescent="0.25">
      <c r="A227" t="s">
        <v>23</v>
      </c>
      <c r="B227" t="s">
        <v>3023</v>
      </c>
      <c r="C227" s="7">
        <v>0.625</v>
      </c>
      <c r="D227" t="s">
        <v>30</v>
      </c>
      <c r="E227" t="s">
        <v>457</v>
      </c>
      <c r="F227">
        <v>1</v>
      </c>
      <c r="G227">
        <v>0</v>
      </c>
      <c r="H227" t="s">
        <v>27</v>
      </c>
      <c r="I227">
        <v>0</v>
      </c>
      <c r="J227">
        <v>0</v>
      </c>
      <c r="K227" t="s">
        <v>34</v>
      </c>
      <c r="L227" t="s">
        <v>2763</v>
      </c>
      <c r="M227">
        <v>15</v>
      </c>
      <c r="N227">
        <v>8</v>
      </c>
      <c r="O227">
        <v>6</v>
      </c>
      <c r="P227">
        <v>0</v>
      </c>
      <c r="Q227">
        <v>8</v>
      </c>
      <c r="R227">
        <v>6</v>
      </c>
      <c r="S227">
        <v>6</v>
      </c>
      <c r="T227">
        <v>4</v>
      </c>
      <c r="U227">
        <v>2</v>
      </c>
      <c r="V227">
        <v>3</v>
      </c>
      <c r="W227">
        <v>0</v>
      </c>
      <c r="X227">
        <v>0</v>
      </c>
    </row>
    <row r="228" spans="1:24" x14ac:dyDescent="0.25">
      <c r="A228" t="s">
        <v>23</v>
      </c>
      <c r="B228" t="s">
        <v>3023</v>
      </c>
      <c r="C228" s="7">
        <v>0.625</v>
      </c>
      <c r="D228" t="s">
        <v>1758</v>
      </c>
      <c r="E228" t="s">
        <v>43</v>
      </c>
      <c r="F228">
        <v>1</v>
      </c>
      <c r="G228">
        <v>1</v>
      </c>
      <c r="H228" t="s">
        <v>34</v>
      </c>
      <c r="I228">
        <v>0</v>
      </c>
      <c r="J228">
        <v>1</v>
      </c>
      <c r="K228" t="s">
        <v>47</v>
      </c>
      <c r="L228" t="s">
        <v>2336</v>
      </c>
      <c r="M228">
        <v>4</v>
      </c>
      <c r="N228">
        <v>26</v>
      </c>
      <c r="O228">
        <v>1</v>
      </c>
      <c r="P228">
        <v>6</v>
      </c>
      <c r="Q228">
        <v>8</v>
      </c>
      <c r="R228">
        <v>6</v>
      </c>
      <c r="S228">
        <v>0</v>
      </c>
      <c r="T228">
        <v>10</v>
      </c>
      <c r="U228">
        <v>1</v>
      </c>
      <c r="V228">
        <v>0</v>
      </c>
      <c r="W228">
        <v>0</v>
      </c>
      <c r="X228">
        <v>0</v>
      </c>
    </row>
    <row r="229" spans="1:24" x14ac:dyDescent="0.25">
      <c r="A229" t="s">
        <v>23</v>
      </c>
      <c r="B229" t="s">
        <v>3023</v>
      </c>
      <c r="C229" s="7">
        <v>0.625</v>
      </c>
      <c r="D229" t="s">
        <v>49</v>
      </c>
      <c r="E229" t="s">
        <v>2401</v>
      </c>
      <c r="F229">
        <v>0</v>
      </c>
      <c r="G229">
        <v>1</v>
      </c>
      <c r="H229" t="s">
        <v>47</v>
      </c>
      <c r="I229">
        <v>0</v>
      </c>
      <c r="J229">
        <v>0</v>
      </c>
      <c r="K229" t="s">
        <v>34</v>
      </c>
      <c r="L229" t="s">
        <v>2960</v>
      </c>
      <c r="M229">
        <v>15</v>
      </c>
      <c r="N229">
        <v>5</v>
      </c>
      <c r="O229">
        <v>4</v>
      </c>
      <c r="P229">
        <v>1</v>
      </c>
      <c r="Q229">
        <v>12</v>
      </c>
      <c r="R229">
        <v>10</v>
      </c>
      <c r="S229">
        <v>12</v>
      </c>
      <c r="T229">
        <v>2</v>
      </c>
      <c r="U229">
        <v>3</v>
      </c>
      <c r="V229">
        <v>3</v>
      </c>
      <c r="W229">
        <v>0</v>
      </c>
      <c r="X229">
        <v>0</v>
      </c>
    </row>
    <row r="230" spans="1:24" x14ac:dyDescent="0.25">
      <c r="A230" t="s">
        <v>23</v>
      </c>
      <c r="B230" t="s">
        <v>3023</v>
      </c>
      <c r="C230" s="7">
        <v>0.72916666666666663</v>
      </c>
      <c r="D230" t="s">
        <v>58</v>
      </c>
      <c r="E230" t="s">
        <v>53</v>
      </c>
      <c r="F230">
        <v>0</v>
      </c>
      <c r="G230">
        <v>2</v>
      </c>
      <c r="H230" t="s">
        <v>47</v>
      </c>
      <c r="I230">
        <v>0</v>
      </c>
      <c r="J230">
        <v>2</v>
      </c>
      <c r="K230" t="s">
        <v>47</v>
      </c>
      <c r="L230" t="s">
        <v>41</v>
      </c>
      <c r="M230">
        <v>14</v>
      </c>
      <c r="N230">
        <v>13</v>
      </c>
      <c r="O230">
        <v>4</v>
      </c>
      <c r="P230">
        <v>7</v>
      </c>
      <c r="Q230">
        <v>3</v>
      </c>
      <c r="R230">
        <v>8</v>
      </c>
      <c r="S230">
        <v>6</v>
      </c>
      <c r="T230">
        <v>7</v>
      </c>
      <c r="U230">
        <v>1</v>
      </c>
      <c r="V230">
        <v>1</v>
      </c>
      <c r="W230">
        <v>1</v>
      </c>
      <c r="X230">
        <v>0</v>
      </c>
    </row>
    <row r="231" spans="1:24" x14ac:dyDescent="0.25">
      <c r="A231" t="s">
        <v>23</v>
      </c>
      <c r="B231" t="s">
        <v>3024</v>
      </c>
      <c r="C231" s="7">
        <v>0.58333333333333337</v>
      </c>
      <c r="D231" t="s">
        <v>57</v>
      </c>
      <c r="E231" t="s">
        <v>1227</v>
      </c>
      <c r="F231">
        <v>3</v>
      </c>
      <c r="G231">
        <v>0</v>
      </c>
      <c r="H231" t="s">
        <v>27</v>
      </c>
      <c r="I231">
        <v>1</v>
      </c>
      <c r="J231">
        <v>0</v>
      </c>
      <c r="K231" t="s">
        <v>27</v>
      </c>
      <c r="L231" t="s">
        <v>35</v>
      </c>
      <c r="M231">
        <v>26</v>
      </c>
      <c r="N231">
        <v>19</v>
      </c>
      <c r="O231">
        <v>8</v>
      </c>
      <c r="P231">
        <v>3</v>
      </c>
      <c r="Q231">
        <v>9</v>
      </c>
      <c r="R231">
        <v>9</v>
      </c>
      <c r="S231">
        <v>6</v>
      </c>
      <c r="T231">
        <v>6</v>
      </c>
      <c r="U231">
        <v>0</v>
      </c>
      <c r="V231">
        <v>2</v>
      </c>
      <c r="W231">
        <v>0</v>
      </c>
      <c r="X231">
        <v>0</v>
      </c>
    </row>
    <row r="232" spans="1:24" x14ac:dyDescent="0.25">
      <c r="A232" t="s">
        <v>23</v>
      </c>
      <c r="B232" t="s">
        <v>3024</v>
      </c>
      <c r="C232" s="7">
        <v>0.6875</v>
      </c>
      <c r="D232" t="s">
        <v>42</v>
      </c>
      <c r="E232" t="s">
        <v>26</v>
      </c>
      <c r="F232">
        <v>2</v>
      </c>
      <c r="G232">
        <v>0</v>
      </c>
      <c r="H232" t="s">
        <v>27</v>
      </c>
      <c r="I232">
        <v>0</v>
      </c>
      <c r="J232">
        <v>0</v>
      </c>
      <c r="K232" t="s">
        <v>34</v>
      </c>
      <c r="L232" t="s">
        <v>62</v>
      </c>
      <c r="M232">
        <v>16</v>
      </c>
      <c r="N232">
        <v>6</v>
      </c>
      <c r="O232">
        <v>6</v>
      </c>
      <c r="P232">
        <v>1</v>
      </c>
      <c r="Q232">
        <v>16</v>
      </c>
      <c r="R232">
        <v>10</v>
      </c>
      <c r="S232">
        <v>4</v>
      </c>
      <c r="T232">
        <v>7</v>
      </c>
      <c r="U232">
        <v>2</v>
      </c>
      <c r="V232">
        <v>1</v>
      </c>
      <c r="W232">
        <v>0</v>
      </c>
      <c r="X232">
        <v>0</v>
      </c>
    </row>
    <row r="233" spans="1:24" x14ac:dyDescent="0.25">
      <c r="A233" t="s">
        <v>23</v>
      </c>
      <c r="B233" t="s">
        <v>3025</v>
      </c>
      <c r="C233" s="7">
        <v>0.83333333333333337</v>
      </c>
      <c r="D233" t="s">
        <v>33</v>
      </c>
      <c r="E233" t="s">
        <v>49</v>
      </c>
      <c r="F233">
        <v>1</v>
      </c>
      <c r="G233">
        <v>1</v>
      </c>
      <c r="H233" t="s">
        <v>34</v>
      </c>
      <c r="I233">
        <v>0</v>
      </c>
      <c r="J233">
        <v>1</v>
      </c>
      <c r="K233" t="s">
        <v>47</v>
      </c>
      <c r="L233" t="s">
        <v>62</v>
      </c>
      <c r="M233">
        <v>10</v>
      </c>
      <c r="N233">
        <v>8</v>
      </c>
      <c r="O233">
        <v>5</v>
      </c>
      <c r="P233">
        <v>2</v>
      </c>
      <c r="Q233">
        <v>12</v>
      </c>
      <c r="R233">
        <v>17</v>
      </c>
      <c r="S233">
        <v>4</v>
      </c>
      <c r="T233">
        <v>3</v>
      </c>
      <c r="U233">
        <v>2</v>
      </c>
      <c r="V233">
        <v>0</v>
      </c>
      <c r="W233">
        <v>0</v>
      </c>
      <c r="X233">
        <v>0</v>
      </c>
    </row>
    <row r="234" spans="1:24" x14ac:dyDescent="0.25">
      <c r="A234" t="s">
        <v>23</v>
      </c>
      <c r="B234" t="s">
        <v>3026</v>
      </c>
      <c r="C234" s="7">
        <v>0.625</v>
      </c>
      <c r="D234" t="s">
        <v>30</v>
      </c>
      <c r="E234" t="s">
        <v>25</v>
      </c>
      <c r="F234">
        <v>0</v>
      </c>
      <c r="G234">
        <v>2</v>
      </c>
      <c r="H234" t="s">
        <v>47</v>
      </c>
      <c r="I234">
        <v>0</v>
      </c>
      <c r="J234">
        <v>0</v>
      </c>
      <c r="K234" t="s">
        <v>34</v>
      </c>
      <c r="L234" t="s">
        <v>41</v>
      </c>
      <c r="M234">
        <v>15</v>
      </c>
      <c r="N234">
        <v>9</v>
      </c>
      <c r="O234">
        <v>5</v>
      </c>
      <c r="P234">
        <v>5</v>
      </c>
      <c r="Q234">
        <v>12</v>
      </c>
      <c r="R234">
        <v>12</v>
      </c>
      <c r="S234">
        <v>5</v>
      </c>
      <c r="T234">
        <v>1</v>
      </c>
      <c r="U234">
        <v>2</v>
      </c>
      <c r="V234">
        <v>1</v>
      </c>
      <c r="W234">
        <v>0</v>
      </c>
      <c r="X234">
        <v>0</v>
      </c>
    </row>
    <row r="235" spans="1:24" x14ac:dyDescent="0.25">
      <c r="A235" t="s">
        <v>23</v>
      </c>
      <c r="B235" t="s">
        <v>3026</v>
      </c>
      <c r="C235" s="7">
        <v>0.625</v>
      </c>
      <c r="D235" t="s">
        <v>457</v>
      </c>
      <c r="E235" t="s">
        <v>248</v>
      </c>
      <c r="F235">
        <v>1</v>
      </c>
      <c r="G235">
        <v>0</v>
      </c>
      <c r="H235" t="s">
        <v>27</v>
      </c>
      <c r="I235">
        <v>0</v>
      </c>
      <c r="J235">
        <v>0</v>
      </c>
      <c r="K235" t="s">
        <v>34</v>
      </c>
      <c r="L235" t="s">
        <v>2839</v>
      </c>
      <c r="M235">
        <v>14</v>
      </c>
      <c r="N235">
        <v>8</v>
      </c>
      <c r="O235">
        <v>4</v>
      </c>
      <c r="P235">
        <v>2</v>
      </c>
      <c r="Q235">
        <v>15</v>
      </c>
      <c r="R235">
        <v>13</v>
      </c>
      <c r="S235">
        <v>9</v>
      </c>
      <c r="T235">
        <v>2</v>
      </c>
      <c r="U235">
        <v>2</v>
      </c>
      <c r="V235">
        <v>4</v>
      </c>
      <c r="W235">
        <v>0</v>
      </c>
      <c r="X235">
        <v>0</v>
      </c>
    </row>
    <row r="236" spans="1:24" x14ac:dyDescent="0.25">
      <c r="A236" t="s">
        <v>23</v>
      </c>
      <c r="B236" t="s">
        <v>3026</v>
      </c>
      <c r="C236" s="7">
        <v>0.625</v>
      </c>
      <c r="D236" t="s">
        <v>1227</v>
      </c>
      <c r="E236" t="s">
        <v>54</v>
      </c>
      <c r="F236">
        <v>0</v>
      </c>
      <c r="G236">
        <v>1</v>
      </c>
      <c r="H236" t="s">
        <v>47</v>
      </c>
      <c r="I236">
        <v>0</v>
      </c>
      <c r="J236">
        <v>0</v>
      </c>
      <c r="K236" t="s">
        <v>34</v>
      </c>
      <c r="L236" t="s">
        <v>318</v>
      </c>
      <c r="M236">
        <v>1</v>
      </c>
      <c r="N236">
        <v>10</v>
      </c>
      <c r="O236">
        <v>0</v>
      </c>
      <c r="P236">
        <v>2</v>
      </c>
      <c r="Q236">
        <v>14</v>
      </c>
      <c r="R236">
        <v>9</v>
      </c>
      <c r="S236">
        <v>0</v>
      </c>
      <c r="T236">
        <v>8</v>
      </c>
      <c r="U236">
        <v>0</v>
      </c>
      <c r="V236">
        <v>1</v>
      </c>
      <c r="W236">
        <v>0</v>
      </c>
      <c r="X236">
        <v>0</v>
      </c>
    </row>
    <row r="237" spans="1:24" x14ac:dyDescent="0.25">
      <c r="A237" t="s">
        <v>23</v>
      </c>
      <c r="B237" t="s">
        <v>3026</v>
      </c>
      <c r="C237" s="7">
        <v>0.625</v>
      </c>
      <c r="D237" t="s">
        <v>26</v>
      </c>
      <c r="E237" t="s">
        <v>1758</v>
      </c>
      <c r="F237">
        <v>4</v>
      </c>
      <c r="G237">
        <v>0</v>
      </c>
      <c r="H237" t="s">
        <v>27</v>
      </c>
      <c r="I237">
        <v>0</v>
      </c>
      <c r="J237">
        <v>0</v>
      </c>
      <c r="K237" t="s">
        <v>34</v>
      </c>
      <c r="L237" t="s">
        <v>2953</v>
      </c>
      <c r="M237">
        <v>18</v>
      </c>
      <c r="N237">
        <v>8</v>
      </c>
      <c r="O237">
        <v>5</v>
      </c>
      <c r="P237">
        <v>3</v>
      </c>
      <c r="Q237">
        <v>8</v>
      </c>
      <c r="R237">
        <v>5</v>
      </c>
      <c r="S237">
        <v>12</v>
      </c>
      <c r="T237">
        <v>3</v>
      </c>
      <c r="U237">
        <v>0</v>
      </c>
      <c r="V237">
        <v>0</v>
      </c>
      <c r="W237">
        <v>0</v>
      </c>
      <c r="X237">
        <v>0</v>
      </c>
    </row>
    <row r="238" spans="1:24" x14ac:dyDescent="0.25">
      <c r="A238" t="s">
        <v>23</v>
      </c>
      <c r="B238" t="s">
        <v>3026</v>
      </c>
      <c r="C238" s="7">
        <v>0.72916666666666663</v>
      </c>
      <c r="D238" t="s">
        <v>2401</v>
      </c>
      <c r="E238" t="s">
        <v>43</v>
      </c>
      <c r="F238">
        <v>1</v>
      </c>
      <c r="G238">
        <v>4</v>
      </c>
      <c r="H238" t="s">
        <v>47</v>
      </c>
      <c r="I238">
        <v>0</v>
      </c>
      <c r="J238">
        <v>3</v>
      </c>
      <c r="K238" t="s">
        <v>47</v>
      </c>
      <c r="L238" t="s">
        <v>2309</v>
      </c>
      <c r="M238">
        <v>13</v>
      </c>
      <c r="N238">
        <v>20</v>
      </c>
      <c r="O238">
        <v>2</v>
      </c>
      <c r="P238">
        <v>5</v>
      </c>
      <c r="Q238">
        <v>10</v>
      </c>
      <c r="R238">
        <v>9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</row>
    <row r="239" spans="1:24" x14ac:dyDescent="0.25">
      <c r="A239" t="s">
        <v>23</v>
      </c>
      <c r="B239" t="s">
        <v>3026</v>
      </c>
      <c r="C239" s="7">
        <v>0.82291666666666663</v>
      </c>
      <c r="D239" t="s">
        <v>356</v>
      </c>
      <c r="E239" t="s">
        <v>53</v>
      </c>
      <c r="F239">
        <v>0</v>
      </c>
      <c r="G239">
        <v>0</v>
      </c>
      <c r="H239" t="s">
        <v>34</v>
      </c>
      <c r="I239">
        <v>0</v>
      </c>
      <c r="J239">
        <v>0</v>
      </c>
      <c r="K239" t="s">
        <v>34</v>
      </c>
      <c r="L239" t="s">
        <v>2892</v>
      </c>
      <c r="M239">
        <v>6</v>
      </c>
      <c r="N239">
        <v>12</v>
      </c>
      <c r="O239">
        <v>0</v>
      </c>
      <c r="P239">
        <v>4</v>
      </c>
      <c r="Q239">
        <v>11</v>
      </c>
      <c r="R239">
        <v>14</v>
      </c>
      <c r="S239">
        <v>5</v>
      </c>
      <c r="T239">
        <v>3</v>
      </c>
      <c r="U239">
        <v>2</v>
      </c>
      <c r="V239">
        <v>5</v>
      </c>
      <c r="W239">
        <v>0</v>
      </c>
      <c r="X239">
        <v>0</v>
      </c>
    </row>
    <row r="240" spans="1:24" x14ac:dyDescent="0.25">
      <c r="A240" t="s">
        <v>23</v>
      </c>
      <c r="B240" t="s">
        <v>3027</v>
      </c>
      <c r="C240" s="7">
        <v>0.5625</v>
      </c>
      <c r="D240" t="s">
        <v>42</v>
      </c>
      <c r="E240" t="s">
        <v>36</v>
      </c>
      <c r="F240">
        <v>2</v>
      </c>
      <c r="G240">
        <v>0</v>
      </c>
      <c r="H240" t="s">
        <v>27</v>
      </c>
      <c r="I240">
        <v>0</v>
      </c>
      <c r="J240">
        <v>0</v>
      </c>
      <c r="K240" t="s">
        <v>34</v>
      </c>
      <c r="L240" t="s">
        <v>35</v>
      </c>
      <c r="M240">
        <v>8</v>
      </c>
      <c r="N240">
        <v>10</v>
      </c>
      <c r="O240">
        <v>3</v>
      </c>
      <c r="P240">
        <v>2</v>
      </c>
      <c r="Q240">
        <v>10</v>
      </c>
      <c r="R240">
        <v>10</v>
      </c>
      <c r="S240">
        <v>4</v>
      </c>
      <c r="T240">
        <v>4</v>
      </c>
      <c r="U240">
        <v>2</v>
      </c>
      <c r="V240">
        <v>3</v>
      </c>
      <c r="W240">
        <v>0</v>
      </c>
      <c r="X240">
        <v>0</v>
      </c>
    </row>
    <row r="241" spans="1:24" x14ac:dyDescent="0.25">
      <c r="A241" t="s">
        <v>23</v>
      </c>
      <c r="B241" t="s">
        <v>3028</v>
      </c>
      <c r="C241" s="7">
        <v>0.82291666666666663</v>
      </c>
      <c r="D241" t="s">
        <v>54</v>
      </c>
      <c r="E241" t="s">
        <v>30</v>
      </c>
      <c r="F241">
        <v>4</v>
      </c>
      <c r="G241">
        <v>0</v>
      </c>
      <c r="H241" t="s">
        <v>27</v>
      </c>
      <c r="I241">
        <v>2</v>
      </c>
      <c r="J241">
        <v>0</v>
      </c>
      <c r="K241" t="s">
        <v>27</v>
      </c>
      <c r="L241" t="s">
        <v>62</v>
      </c>
      <c r="M241">
        <v>15</v>
      </c>
      <c r="N241">
        <v>8</v>
      </c>
      <c r="O241">
        <v>5</v>
      </c>
      <c r="P241">
        <v>5</v>
      </c>
      <c r="Q241">
        <v>5</v>
      </c>
      <c r="R241">
        <v>12</v>
      </c>
      <c r="S241">
        <v>5</v>
      </c>
      <c r="T241">
        <v>1</v>
      </c>
      <c r="U241">
        <v>0</v>
      </c>
      <c r="V241">
        <v>2</v>
      </c>
      <c r="W241">
        <v>0</v>
      </c>
      <c r="X241">
        <v>0</v>
      </c>
    </row>
    <row r="242" spans="1:24" x14ac:dyDescent="0.25">
      <c r="A242" t="s">
        <v>23</v>
      </c>
      <c r="B242" t="s">
        <v>3028</v>
      </c>
      <c r="C242" s="7">
        <v>0.83333333333333337</v>
      </c>
      <c r="D242" t="s">
        <v>53</v>
      </c>
      <c r="E242" t="s">
        <v>49</v>
      </c>
      <c r="F242">
        <v>2</v>
      </c>
      <c r="G242">
        <v>0</v>
      </c>
      <c r="H242" t="s">
        <v>27</v>
      </c>
      <c r="I242">
        <v>0</v>
      </c>
      <c r="J242">
        <v>0</v>
      </c>
      <c r="K242" t="s">
        <v>34</v>
      </c>
      <c r="L242" t="s">
        <v>2309</v>
      </c>
      <c r="M242">
        <v>15</v>
      </c>
      <c r="N242">
        <v>4</v>
      </c>
      <c r="O242">
        <v>6</v>
      </c>
      <c r="P242">
        <v>1</v>
      </c>
      <c r="Q242">
        <v>13</v>
      </c>
      <c r="R242">
        <v>14</v>
      </c>
      <c r="S242">
        <v>5</v>
      </c>
      <c r="T242">
        <v>2</v>
      </c>
      <c r="U242">
        <v>2</v>
      </c>
      <c r="V242">
        <v>3</v>
      </c>
      <c r="W242">
        <v>0</v>
      </c>
      <c r="X242">
        <v>0</v>
      </c>
    </row>
    <row r="243" spans="1:24" x14ac:dyDescent="0.25">
      <c r="A243" t="s">
        <v>23</v>
      </c>
      <c r="B243" t="s">
        <v>3029</v>
      </c>
      <c r="C243" s="7">
        <v>0.52083333333333337</v>
      </c>
      <c r="D243" t="s">
        <v>43</v>
      </c>
      <c r="E243" t="s">
        <v>58</v>
      </c>
      <c r="F243">
        <v>2</v>
      </c>
      <c r="G243">
        <v>0</v>
      </c>
      <c r="H243" t="s">
        <v>27</v>
      </c>
      <c r="I243">
        <v>1</v>
      </c>
      <c r="J243">
        <v>0</v>
      </c>
      <c r="K243" t="s">
        <v>27</v>
      </c>
      <c r="L243" t="s">
        <v>2402</v>
      </c>
      <c r="M243">
        <v>11</v>
      </c>
      <c r="N243">
        <v>5</v>
      </c>
      <c r="O243">
        <v>3</v>
      </c>
      <c r="P243">
        <v>2</v>
      </c>
      <c r="Q243">
        <v>8</v>
      </c>
      <c r="R243">
        <v>13</v>
      </c>
      <c r="S243">
        <v>8</v>
      </c>
      <c r="T243">
        <v>4</v>
      </c>
      <c r="U243">
        <v>2</v>
      </c>
      <c r="V243">
        <v>4</v>
      </c>
      <c r="W243">
        <v>0</v>
      </c>
      <c r="X243">
        <v>0</v>
      </c>
    </row>
    <row r="244" spans="1:24" x14ac:dyDescent="0.25">
      <c r="A244" t="s">
        <v>23</v>
      </c>
      <c r="B244" t="s">
        <v>3029</v>
      </c>
      <c r="C244" s="7">
        <v>0.625</v>
      </c>
      <c r="D244" t="s">
        <v>54</v>
      </c>
      <c r="E244" t="s">
        <v>2401</v>
      </c>
      <c r="F244">
        <v>3</v>
      </c>
      <c r="G244">
        <v>2</v>
      </c>
      <c r="H244" t="s">
        <v>27</v>
      </c>
      <c r="I244">
        <v>0</v>
      </c>
      <c r="J244">
        <v>1</v>
      </c>
      <c r="K244" t="s">
        <v>47</v>
      </c>
      <c r="L244" t="s">
        <v>2582</v>
      </c>
      <c r="M244">
        <v>31</v>
      </c>
      <c r="N244">
        <v>4</v>
      </c>
      <c r="O244">
        <v>9</v>
      </c>
      <c r="P244">
        <v>4</v>
      </c>
      <c r="Q244">
        <v>6</v>
      </c>
      <c r="R244">
        <v>8</v>
      </c>
      <c r="S244">
        <v>17</v>
      </c>
      <c r="T244">
        <v>1</v>
      </c>
      <c r="U244">
        <v>0</v>
      </c>
      <c r="V244">
        <v>2</v>
      </c>
      <c r="W244">
        <v>0</v>
      </c>
      <c r="X244">
        <v>0</v>
      </c>
    </row>
    <row r="245" spans="1:24" x14ac:dyDescent="0.25">
      <c r="A245" t="s">
        <v>23</v>
      </c>
      <c r="B245" t="s">
        <v>3029</v>
      </c>
      <c r="C245" s="7">
        <v>0.625</v>
      </c>
      <c r="D245" t="s">
        <v>25</v>
      </c>
      <c r="E245" t="s">
        <v>356</v>
      </c>
      <c r="F245">
        <v>1</v>
      </c>
      <c r="G245">
        <v>0</v>
      </c>
      <c r="H245" t="s">
        <v>27</v>
      </c>
      <c r="I245">
        <v>1</v>
      </c>
      <c r="J245">
        <v>0</v>
      </c>
      <c r="K245" t="s">
        <v>27</v>
      </c>
      <c r="L245" t="s">
        <v>318</v>
      </c>
      <c r="M245">
        <v>8</v>
      </c>
      <c r="N245">
        <v>3</v>
      </c>
      <c r="O245">
        <v>1</v>
      </c>
      <c r="P245">
        <v>0</v>
      </c>
      <c r="Q245">
        <v>14</v>
      </c>
      <c r="R245">
        <v>17</v>
      </c>
      <c r="S245">
        <v>2</v>
      </c>
      <c r="T245">
        <v>4</v>
      </c>
      <c r="U245">
        <v>2</v>
      </c>
      <c r="V245">
        <v>3</v>
      </c>
      <c r="W245">
        <v>0</v>
      </c>
      <c r="X245">
        <v>1</v>
      </c>
    </row>
    <row r="246" spans="1:24" x14ac:dyDescent="0.25">
      <c r="A246" t="s">
        <v>23</v>
      </c>
      <c r="B246" t="s">
        <v>3029</v>
      </c>
      <c r="C246" s="7">
        <v>0.625</v>
      </c>
      <c r="D246" t="s">
        <v>2612</v>
      </c>
      <c r="E246" t="s">
        <v>26</v>
      </c>
      <c r="F246">
        <v>4</v>
      </c>
      <c r="G246">
        <v>0</v>
      </c>
      <c r="H246" t="s">
        <v>27</v>
      </c>
      <c r="I246">
        <v>1</v>
      </c>
      <c r="J246">
        <v>0</v>
      </c>
      <c r="K246" t="s">
        <v>27</v>
      </c>
      <c r="L246" t="s">
        <v>35</v>
      </c>
      <c r="M246">
        <v>20</v>
      </c>
      <c r="N246">
        <v>3</v>
      </c>
      <c r="O246">
        <v>9</v>
      </c>
      <c r="P246">
        <v>2</v>
      </c>
      <c r="Q246">
        <v>6</v>
      </c>
      <c r="R246">
        <v>8</v>
      </c>
      <c r="S246">
        <v>7</v>
      </c>
      <c r="T246">
        <v>3</v>
      </c>
      <c r="U246">
        <v>0</v>
      </c>
      <c r="V246">
        <v>3</v>
      </c>
      <c r="W246">
        <v>0</v>
      </c>
      <c r="X246">
        <v>0</v>
      </c>
    </row>
    <row r="247" spans="1:24" x14ac:dyDescent="0.25">
      <c r="A247" t="s">
        <v>23</v>
      </c>
      <c r="B247" t="s">
        <v>3029</v>
      </c>
      <c r="C247" s="7">
        <v>0.625</v>
      </c>
      <c r="D247" t="s">
        <v>36</v>
      </c>
      <c r="E247" t="s">
        <v>457</v>
      </c>
      <c r="F247">
        <v>1</v>
      </c>
      <c r="G247">
        <v>0</v>
      </c>
      <c r="H247" t="s">
        <v>27</v>
      </c>
      <c r="I247">
        <v>0</v>
      </c>
      <c r="J247">
        <v>0</v>
      </c>
      <c r="K247" t="s">
        <v>34</v>
      </c>
      <c r="L247" t="s">
        <v>62</v>
      </c>
      <c r="M247">
        <v>13</v>
      </c>
      <c r="N247">
        <v>11</v>
      </c>
      <c r="O247">
        <v>3</v>
      </c>
      <c r="P247">
        <v>2</v>
      </c>
      <c r="Q247">
        <v>10</v>
      </c>
      <c r="R247">
        <v>7</v>
      </c>
      <c r="S247">
        <v>5</v>
      </c>
      <c r="T247">
        <v>7</v>
      </c>
      <c r="U247">
        <v>2</v>
      </c>
      <c r="V247">
        <v>0</v>
      </c>
      <c r="W247">
        <v>0</v>
      </c>
      <c r="X247">
        <v>0</v>
      </c>
    </row>
    <row r="248" spans="1:24" x14ac:dyDescent="0.25">
      <c r="A248" t="s">
        <v>23</v>
      </c>
      <c r="B248" t="s">
        <v>3029</v>
      </c>
      <c r="C248" s="7">
        <v>0.625</v>
      </c>
      <c r="D248" t="s">
        <v>49</v>
      </c>
      <c r="E248" t="s">
        <v>42</v>
      </c>
      <c r="F248">
        <v>1</v>
      </c>
      <c r="G248">
        <v>0</v>
      </c>
      <c r="H248" t="s">
        <v>27</v>
      </c>
      <c r="I248">
        <v>0</v>
      </c>
      <c r="J248">
        <v>0</v>
      </c>
      <c r="K248" t="s">
        <v>34</v>
      </c>
      <c r="L248" t="s">
        <v>2875</v>
      </c>
      <c r="M248">
        <v>8</v>
      </c>
      <c r="N248">
        <v>21</v>
      </c>
      <c r="O248">
        <v>5</v>
      </c>
      <c r="P248">
        <v>6</v>
      </c>
      <c r="Q248">
        <v>11</v>
      </c>
      <c r="R248">
        <v>18</v>
      </c>
      <c r="S248">
        <v>4</v>
      </c>
      <c r="T248">
        <v>8</v>
      </c>
      <c r="U248">
        <v>1</v>
      </c>
      <c r="V248">
        <v>1</v>
      </c>
      <c r="W248">
        <v>0</v>
      </c>
      <c r="X248">
        <v>0</v>
      </c>
    </row>
    <row r="249" spans="1:24" x14ac:dyDescent="0.25">
      <c r="A249" t="s">
        <v>23</v>
      </c>
      <c r="B249" t="s">
        <v>3029</v>
      </c>
      <c r="C249" s="7">
        <v>0.72916666666666663</v>
      </c>
      <c r="D249" t="s">
        <v>248</v>
      </c>
      <c r="E249" t="s">
        <v>1227</v>
      </c>
      <c r="F249">
        <v>1</v>
      </c>
      <c r="G249">
        <v>0</v>
      </c>
      <c r="H249" t="s">
        <v>27</v>
      </c>
      <c r="I249">
        <v>1</v>
      </c>
      <c r="J249">
        <v>0</v>
      </c>
      <c r="K249" t="s">
        <v>27</v>
      </c>
      <c r="L249" t="s">
        <v>2879</v>
      </c>
      <c r="M249">
        <v>11</v>
      </c>
      <c r="N249">
        <v>11</v>
      </c>
      <c r="O249">
        <v>5</v>
      </c>
      <c r="P249">
        <v>0</v>
      </c>
      <c r="Q249">
        <v>12</v>
      </c>
      <c r="R249">
        <v>11</v>
      </c>
      <c r="S249">
        <v>3</v>
      </c>
      <c r="T249">
        <v>4</v>
      </c>
      <c r="U249">
        <v>4</v>
      </c>
      <c r="V249">
        <v>2</v>
      </c>
      <c r="W249">
        <v>0</v>
      </c>
      <c r="X249">
        <v>0</v>
      </c>
    </row>
    <row r="250" spans="1:24" x14ac:dyDescent="0.25">
      <c r="A250" t="s">
        <v>23</v>
      </c>
      <c r="B250" t="s">
        <v>3030</v>
      </c>
      <c r="C250" s="7">
        <v>0.58333333333333337</v>
      </c>
      <c r="D250" t="s">
        <v>1758</v>
      </c>
      <c r="E250" t="s">
        <v>30</v>
      </c>
      <c r="F250">
        <v>2</v>
      </c>
      <c r="G250">
        <v>2</v>
      </c>
      <c r="H250" t="s">
        <v>34</v>
      </c>
      <c r="I250">
        <v>1</v>
      </c>
      <c r="J250">
        <v>2</v>
      </c>
      <c r="K250" t="s">
        <v>47</v>
      </c>
      <c r="L250" t="s">
        <v>2956</v>
      </c>
      <c r="M250">
        <v>10</v>
      </c>
      <c r="N250">
        <v>10</v>
      </c>
      <c r="O250">
        <v>4</v>
      </c>
      <c r="P250">
        <v>3</v>
      </c>
      <c r="Q250">
        <v>11</v>
      </c>
      <c r="R250">
        <v>17</v>
      </c>
      <c r="S250">
        <v>3</v>
      </c>
      <c r="T250">
        <v>3</v>
      </c>
      <c r="U250">
        <v>3</v>
      </c>
      <c r="V250">
        <v>5</v>
      </c>
      <c r="W250">
        <v>0</v>
      </c>
      <c r="X250">
        <v>0</v>
      </c>
    </row>
    <row r="251" spans="1:24" x14ac:dyDescent="0.25">
      <c r="A251" t="s">
        <v>23</v>
      </c>
      <c r="B251" t="s">
        <v>3030</v>
      </c>
      <c r="C251" s="7">
        <v>0.6875</v>
      </c>
      <c r="D251" t="s">
        <v>53</v>
      </c>
      <c r="E251" t="s">
        <v>57</v>
      </c>
      <c r="F251">
        <v>7</v>
      </c>
      <c r="G251">
        <v>0</v>
      </c>
      <c r="H251" t="s">
        <v>27</v>
      </c>
      <c r="I251">
        <v>1</v>
      </c>
      <c r="J251">
        <v>0</v>
      </c>
      <c r="K251" t="s">
        <v>27</v>
      </c>
      <c r="L251" t="s">
        <v>2763</v>
      </c>
      <c r="M251">
        <v>18</v>
      </c>
      <c r="N251">
        <v>8</v>
      </c>
      <c r="O251">
        <v>8</v>
      </c>
      <c r="P251">
        <v>4</v>
      </c>
      <c r="Q251">
        <v>13</v>
      </c>
      <c r="R251">
        <v>14</v>
      </c>
      <c r="S251">
        <v>4</v>
      </c>
      <c r="T251">
        <v>3</v>
      </c>
      <c r="U251">
        <v>2</v>
      </c>
      <c r="V251">
        <v>3</v>
      </c>
      <c r="W251">
        <v>0</v>
      </c>
      <c r="X251">
        <v>0</v>
      </c>
    </row>
    <row r="252" spans="1:24" x14ac:dyDescent="0.25">
      <c r="A252" t="s">
        <v>23</v>
      </c>
      <c r="B252" t="s">
        <v>3031</v>
      </c>
      <c r="C252" s="7">
        <v>0.83333333333333337</v>
      </c>
      <c r="D252" t="s">
        <v>2952</v>
      </c>
      <c r="E252" t="s">
        <v>33</v>
      </c>
      <c r="F252">
        <v>3</v>
      </c>
      <c r="G252">
        <v>2</v>
      </c>
      <c r="H252" t="s">
        <v>27</v>
      </c>
      <c r="I252">
        <v>1</v>
      </c>
      <c r="J252">
        <v>1</v>
      </c>
      <c r="K252" t="s">
        <v>34</v>
      </c>
      <c r="L252" t="s">
        <v>41</v>
      </c>
      <c r="M252">
        <v>14</v>
      </c>
      <c r="N252">
        <v>9</v>
      </c>
      <c r="O252">
        <v>6</v>
      </c>
      <c r="P252">
        <v>5</v>
      </c>
      <c r="Q252">
        <v>12</v>
      </c>
      <c r="R252">
        <v>17</v>
      </c>
      <c r="S252">
        <v>2</v>
      </c>
      <c r="T252">
        <v>3</v>
      </c>
      <c r="U252">
        <v>0</v>
      </c>
      <c r="V252">
        <v>3</v>
      </c>
      <c r="W252">
        <v>0</v>
      </c>
      <c r="X252">
        <v>0</v>
      </c>
    </row>
    <row r="253" spans="1:24" x14ac:dyDescent="0.25">
      <c r="A253" t="s">
        <v>23</v>
      </c>
      <c r="B253" t="s">
        <v>3032</v>
      </c>
      <c r="C253" s="7">
        <v>0.52083333333333337</v>
      </c>
      <c r="D253" t="s">
        <v>2401</v>
      </c>
      <c r="E253" t="s">
        <v>53</v>
      </c>
      <c r="F253">
        <v>1</v>
      </c>
      <c r="G253">
        <v>0</v>
      </c>
      <c r="H253" t="s">
        <v>27</v>
      </c>
      <c r="I253">
        <v>1</v>
      </c>
      <c r="J253">
        <v>0</v>
      </c>
      <c r="K253" t="s">
        <v>27</v>
      </c>
      <c r="L253" t="s">
        <v>2956</v>
      </c>
      <c r="M253">
        <v>5</v>
      </c>
      <c r="N253">
        <v>15</v>
      </c>
      <c r="O253">
        <v>2</v>
      </c>
      <c r="P253">
        <v>6</v>
      </c>
      <c r="Q253">
        <v>7</v>
      </c>
      <c r="R253">
        <v>9</v>
      </c>
      <c r="S253">
        <v>3</v>
      </c>
      <c r="T253">
        <v>8</v>
      </c>
      <c r="U253">
        <v>2</v>
      </c>
      <c r="V253">
        <v>1</v>
      </c>
      <c r="W253">
        <v>0</v>
      </c>
      <c r="X253">
        <v>0</v>
      </c>
    </row>
    <row r="254" spans="1:24" x14ac:dyDescent="0.25">
      <c r="A254" t="s">
        <v>23</v>
      </c>
      <c r="B254" t="s">
        <v>3032</v>
      </c>
      <c r="C254" s="7">
        <v>0.625</v>
      </c>
      <c r="D254" t="s">
        <v>30</v>
      </c>
      <c r="E254" t="s">
        <v>2952</v>
      </c>
      <c r="F254">
        <v>1</v>
      </c>
      <c r="G254">
        <v>0</v>
      </c>
      <c r="H254" t="s">
        <v>27</v>
      </c>
      <c r="I254">
        <v>1</v>
      </c>
      <c r="J254">
        <v>0</v>
      </c>
      <c r="K254" t="s">
        <v>27</v>
      </c>
      <c r="L254" t="s">
        <v>2402</v>
      </c>
      <c r="M254">
        <v>13</v>
      </c>
      <c r="N254">
        <v>12</v>
      </c>
      <c r="O254">
        <v>6</v>
      </c>
      <c r="P254">
        <v>4</v>
      </c>
      <c r="Q254">
        <v>11</v>
      </c>
      <c r="R254">
        <v>12</v>
      </c>
      <c r="S254">
        <v>5</v>
      </c>
      <c r="T254">
        <v>8</v>
      </c>
      <c r="U254">
        <v>2</v>
      </c>
      <c r="V254">
        <v>1</v>
      </c>
      <c r="W254">
        <v>0</v>
      </c>
      <c r="X254">
        <v>0</v>
      </c>
    </row>
    <row r="255" spans="1:24" x14ac:dyDescent="0.25">
      <c r="A255" t="s">
        <v>23</v>
      </c>
      <c r="B255" t="s">
        <v>3032</v>
      </c>
      <c r="C255" s="7">
        <v>0.625</v>
      </c>
      <c r="D255" t="s">
        <v>457</v>
      </c>
      <c r="E255" t="s">
        <v>2612</v>
      </c>
      <c r="F255">
        <v>2</v>
      </c>
      <c r="G255">
        <v>2</v>
      </c>
      <c r="H255" t="s">
        <v>34</v>
      </c>
      <c r="I255">
        <v>1</v>
      </c>
      <c r="J255">
        <v>1</v>
      </c>
      <c r="K255" t="s">
        <v>34</v>
      </c>
      <c r="L255" t="s">
        <v>2309</v>
      </c>
      <c r="M255">
        <v>12</v>
      </c>
      <c r="N255">
        <v>14</v>
      </c>
      <c r="O255">
        <v>4</v>
      </c>
      <c r="P255">
        <v>2</v>
      </c>
      <c r="Q255">
        <v>12</v>
      </c>
      <c r="R255">
        <v>9</v>
      </c>
      <c r="S255">
        <v>4</v>
      </c>
      <c r="T255">
        <v>7</v>
      </c>
      <c r="U255">
        <v>1</v>
      </c>
      <c r="V255">
        <v>1</v>
      </c>
      <c r="W255">
        <v>0</v>
      </c>
      <c r="X255">
        <v>0</v>
      </c>
    </row>
    <row r="256" spans="1:24" x14ac:dyDescent="0.25">
      <c r="A256" t="s">
        <v>23</v>
      </c>
      <c r="B256" t="s">
        <v>3032</v>
      </c>
      <c r="C256" s="7">
        <v>0.625</v>
      </c>
      <c r="D256" t="s">
        <v>1227</v>
      </c>
      <c r="E256" t="s">
        <v>36</v>
      </c>
      <c r="F256">
        <v>1</v>
      </c>
      <c r="G256">
        <v>3</v>
      </c>
      <c r="H256" t="s">
        <v>47</v>
      </c>
      <c r="I256">
        <v>1</v>
      </c>
      <c r="J256">
        <v>2</v>
      </c>
      <c r="K256" t="s">
        <v>47</v>
      </c>
      <c r="L256" t="s">
        <v>44</v>
      </c>
      <c r="M256">
        <v>17</v>
      </c>
      <c r="N256">
        <v>12</v>
      </c>
      <c r="O256">
        <v>7</v>
      </c>
      <c r="P256">
        <v>6</v>
      </c>
      <c r="Q256">
        <v>10</v>
      </c>
      <c r="R256">
        <v>11</v>
      </c>
      <c r="S256">
        <v>2</v>
      </c>
      <c r="T256">
        <v>5</v>
      </c>
      <c r="U256">
        <v>1</v>
      </c>
      <c r="V256">
        <v>2</v>
      </c>
      <c r="W256">
        <v>1</v>
      </c>
      <c r="X256">
        <v>0</v>
      </c>
    </row>
    <row r="257" spans="1:24" x14ac:dyDescent="0.25">
      <c r="A257" t="s">
        <v>23</v>
      </c>
      <c r="B257" t="s">
        <v>3032</v>
      </c>
      <c r="C257" s="7">
        <v>0.625</v>
      </c>
      <c r="D257" t="s">
        <v>42</v>
      </c>
      <c r="E257" t="s">
        <v>1758</v>
      </c>
      <c r="F257">
        <v>3</v>
      </c>
      <c r="G257">
        <v>1</v>
      </c>
      <c r="H257" t="s">
        <v>27</v>
      </c>
      <c r="I257">
        <v>2</v>
      </c>
      <c r="J257">
        <v>0</v>
      </c>
      <c r="K257" t="s">
        <v>27</v>
      </c>
      <c r="L257" t="s">
        <v>318</v>
      </c>
      <c r="M257">
        <v>15</v>
      </c>
      <c r="N257">
        <v>9</v>
      </c>
      <c r="O257">
        <v>7</v>
      </c>
      <c r="P257">
        <v>5</v>
      </c>
      <c r="Q257">
        <v>13</v>
      </c>
      <c r="R257">
        <v>13</v>
      </c>
      <c r="S257">
        <v>2</v>
      </c>
      <c r="T257">
        <v>10</v>
      </c>
      <c r="U257">
        <v>3</v>
      </c>
      <c r="V257">
        <v>1</v>
      </c>
      <c r="W257">
        <v>0</v>
      </c>
      <c r="X257">
        <v>0</v>
      </c>
    </row>
    <row r="258" spans="1:24" x14ac:dyDescent="0.25">
      <c r="A258" t="s">
        <v>23</v>
      </c>
      <c r="B258" t="s">
        <v>3032</v>
      </c>
      <c r="C258" s="7">
        <v>0.72916666666666663</v>
      </c>
      <c r="D258" t="s">
        <v>356</v>
      </c>
      <c r="E258" t="s">
        <v>43</v>
      </c>
      <c r="F258">
        <v>0</v>
      </c>
      <c r="G258">
        <v>1</v>
      </c>
      <c r="H258" t="s">
        <v>47</v>
      </c>
      <c r="I258">
        <v>0</v>
      </c>
      <c r="J258">
        <v>0</v>
      </c>
      <c r="K258" t="s">
        <v>34</v>
      </c>
      <c r="L258" t="s">
        <v>2879</v>
      </c>
      <c r="M258">
        <v>4</v>
      </c>
      <c r="N258">
        <v>14</v>
      </c>
      <c r="O258">
        <v>0</v>
      </c>
      <c r="P258">
        <v>4</v>
      </c>
      <c r="Q258">
        <v>11</v>
      </c>
      <c r="R258">
        <v>17</v>
      </c>
      <c r="S258">
        <v>2</v>
      </c>
      <c r="T258">
        <v>6</v>
      </c>
      <c r="U258">
        <v>2</v>
      </c>
      <c r="V258">
        <v>2</v>
      </c>
      <c r="W258">
        <v>0</v>
      </c>
      <c r="X258">
        <v>0</v>
      </c>
    </row>
    <row r="259" spans="1:24" x14ac:dyDescent="0.25">
      <c r="A259" t="s">
        <v>23</v>
      </c>
      <c r="B259" t="s">
        <v>3033</v>
      </c>
      <c r="C259" s="7">
        <v>0.58333333333333337</v>
      </c>
      <c r="D259" t="s">
        <v>33</v>
      </c>
      <c r="E259" t="s">
        <v>54</v>
      </c>
      <c r="F259">
        <v>0</v>
      </c>
      <c r="G259">
        <v>3</v>
      </c>
      <c r="H259" t="s">
        <v>47</v>
      </c>
      <c r="I259">
        <v>0</v>
      </c>
      <c r="J259">
        <v>3</v>
      </c>
      <c r="K259" t="s">
        <v>47</v>
      </c>
      <c r="L259" t="s">
        <v>2708</v>
      </c>
      <c r="M259">
        <v>12</v>
      </c>
      <c r="N259">
        <v>15</v>
      </c>
      <c r="O259">
        <v>2</v>
      </c>
      <c r="P259">
        <v>7</v>
      </c>
      <c r="Q259">
        <v>10</v>
      </c>
      <c r="R259">
        <v>9</v>
      </c>
      <c r="S259">
        <v>4</v>
      </c>
      <c r="T259">
        <v>8</v>
      </c>
      <c r="U259">
        <v>0</v>
      </c>
      <c r="V259">
        <v>1</v>
      </c>
      <c r="W259">
        <v>0</v>
      </c>
      <c r="X259">
        <v>0</v>
      </c>
    </row>
    <row r="260" spans="1:24" x14ac:dyDescent="0.25">
      <c r="A260" t="s">
        <v>23</v>
      </c>
      <c r="B260" t="s">
        <v>3033</v>
      </c>
      <c r="C260" s="7">
        <v>0.58333333333333337</v>
      </c>
      <c r="D260" t="s">
        <v>57</v>
      </c>
      <c r="E260" t="s">
        <v>248</v>
      </c>
      <c r="F260">
        <v>0</v>
      </c>
      <c r="G260">
        <v>0</v>
      </c>
      <c r="H260" t="s">
        <v>34</v>
      </c>
      <c r="I260">
        <v>0</v>
      </c>
      <c r="J260">
        <v>0</v>
      </c>
      <c r="K260" t="s">
        <v>34</v>
      </c>
      <c r="L260" t="s">
        <v>41</v>
      </c>
      <c r="M260">
        <v>10</v>
      </c>
      <c r="N260">
        <v>17</v>
      </c>
      <c r="O260">
        <v>4</v>
      </c>
      <c r="P260">
        <v>4</v>
      </c>
      <c r="Q260">
        <v>12</v>
      </c>
      <c r="R260">
        <v>9</v>
      </c>
      <c r="S260">
        <v>7</v>
      </c>
      <c r="T260">
        <v>8</v>
      </c>
      <c r="U260">
        <v>2</v>
      </c>
      <c r="V260">
        <v>0</v>
      </c>
      <c r="W260">
        <v>0</v>
      </c>
      <c r="X260">
        <v>0</v>
      </c>
    </row>
    <row r="261" spans="1:24" x14ac:dyDescent="0.25">
      <c r="A261" t="s">
        <v>23</v>
      </c>
      <c r="B261" t="s">
        <v>3033</v>
      </c>
      <c r="C261" s="7">
        <v>0.58333333333333337</v>
      </c>
      <c r="D261" t="s">
        <v>26</v>
      </c>
      <c r="E261" t="s">
        <v>25</v>
      </c>
      <c r="F261">
        <v>1</v>
      </c>
      <c r="G261">
        <v>1</v>
      </c>
      <c r="H261" t="s">
        <v>34</v>
      </c>
      <c r="I261">
        <v>1</v>
      </c>
      <c r="J261">
        <v>1</v>
      </c>
      <c r="K261" t="s">
        <v>34</v>
      </c>
      <c r="L261" t="s">
        <v>2582</v>
      </c>
      <c r="M261">
        <v>17</v>
      </c>
      <c r="N261">
        <v>12</v>
      </c>
      <c r="O261">
        <v>6</v>
      </c>
      <c r="P261">
        <v>4</v>
      </c>
      <c r="Q261">
        <v>8</v>
      </c>
      <c r="R261">
        <v>6</v>
      </c>
      <c r="S261">
        <v>13</v>
      </c>
      <c r="T261">
        <v>2</v>
      </c>
      <c r="U261">
        <v>1</v>
      </c>
      <c r="V261">
        <v>0</v>
      </c>
      <c r="W261">
        <v>0</v>
      </c>
      <c r="X261">
        <v>0</v>
      </c>
    </row>
    <row r="262" spans="1:24" x14ac:dyDescent="0.25">
      <c r="A262" t="s">
        <v>23</v>
      </c>
      <c r="B262" t="s">
        <v>3033</v>
      </c>
      <c r="C262" s="7">
        <v>0.6875</v>
      </c>
      <c r="D262" t="s">
        <v>58</v>
      </c>
      <c r="E262" t="s">
        <v>49</v>
      </c>
      <c r="F262">
        <v>2</v>
      </c>
      <c r="G262">
        <v>1</v>
      </c>
      <c r="H262" t="s">
        <v>27</v>
      </c>
      <c r="I262">
        <v>1</v>
      </c>
      <c r="J262">
        <v>0</v>
      </c>
      <c r="K262" t="s">
        <v>27</v>
      </c>
      <c r="L262" t="s">
        <v>2763</v>
      </c>
      <c r="M262">
        <v>19</v>
      </c>
      <c r="N262">
        <v>7</v>
      </c>
      <c r="O262">
        <v>8</v>
      </c>
      <c r="P262">
        <v>4</v>
      </c>
      <c r="Q262">
        <v>11</v>
      </c>
      <c r="R262">
        <v>10</v>
      </c>
      <c r="S262">
        <v>10</v>
      </c>
      <c r="T262">
        <v>3</v>
      </c>
      <c r="U262">
        <v>1</v>
      </c>
      <c r="V262">
        <v>2</v>
      </c>
      <c r="W262">
        <v>0</v>
      </c>
      <c r="X262">
        <v>0</v>
      </c>
    </row>
    <row r="263" spans="1:24" x14ac:dyDescent="0.25">
      <c r="A263" t="s">
        <v>23</v>
      </c>
      <c r="B263" t="s">
        <v>3034</v>
      </c>
      <c r="C263" s="7">
        <v>0.8125</v>
      </c>
      <c r="D263" t="s">
        <v>2612</v>
      </c>
      <c r="E263" t="s">
        <v>356</v>
      </c>
      <c r="F263">
        <v>1</v>
      </c>
      <c r="G263">
        <v>0</v>
      </c>
      <c r="H263" t="s">
        <v>27</v>
      </c>
      <c r="I263">
        <v>1</v>
      </c>
      <c r="J263">
        <v>0</v>
      </c>
      <c r="K263" t="s">
        <v>27</v>
      </c>
      <c r="L263" t="s">
        <v>2839</v>
      </c>
      <c r="M263">
        <v>11</v>
      </c>
      <c r="N263">
        <v>11</v>
      </c>
      <c r="O263">
        <v>5</v>
      </c>
      <c r="P263">
        <v>3</v>
      </c>
      <c r="Q263">
        <v>13</v>
      </c>
      <c r="R263">
        <v>20</v>
      </c>
      <c r="S263">
        <v>1</v>
      </c>
      <c r="T263">
        <v>4</v>
      </c>
      <c r="U263">
        <v>1</v>
      </c>
      <c r="V263">
        <v>2</v>
      </c>
      <c r="W263">
        <v>0</v>
      </c>
      <c r="X263">
        <v>0</v>
      </c>
    </row>
    <row r="264" spans="1:24" x14ac:dyDescent="0.25">
      <c r="A264" t="s">
        <v>23</v>
      </c>
      <c r="B264" t="s">
        <v>3034</v>
      </c>
      <c r="C264" s="7">
        <v>0.8125</v>
      </c>
      <c r="D264" t="s">
        <v>248</v>
      </c>
      <c r="E264" t="s">
        <v>2952</v>
      </c>
      <c r="F264">
        <v>0</v>
      </c>
      <c r="G264">
        <v>2</v>
      </c>
      <c r="H264" t="s">
        <v>47</v>
      </c>
      <c r="I264">
        <v>0</v>
      </c>
      <c r="J264">
        <v>1</v>
      </c>
      <c r="K264" t="s">
        <v>47</v>
      </c>
      <c r="L264" t="s">
        <v>2960</v>
      </c>
      <c r="M264">
        <v>7</v>
      </c>
      <c r="N264">
        <v>11</v>
      </c>
      <c r="O264">
        <v>1</v>
      </c>
      <c r="P264">
        <v>5</v>
      </c>
      <c r="Q264">
        <v>14</v>
      </c>
      <c r="R264">
        <v>10</v>
      </c>
      <c r="S264">
        <v>3</v>
      </c>
      <c r="T264">
        <v>3</v>
      </c>
      <c r="U264">
        <v>1</v>
      </c>
      <c r="V264">
        <v>2</v>
      </c>
      <c r="W264">
        <v>0</v>
      </c>
      <c r="X264">
        <v>0</v>
      </c>
    </row>
    <row r="265" spans="1:24" x14ac:dyDescent="0.25">
      <c r="A265" t="s">
        <v>23</v>
      </c>
      <c r="B265" t="s">
        <v>3035</v>
      </c>
      <c r="C265" s="7">
        <v>0.83333333333333337</v>
      </c>
      <c r="D265" t="s">
        <v>1758</v>
      </c>
      <c r="E265" t="s">
        <v>58</v>
      </c>
      <c r="F265">
        <v>1</v>
      </c>
      <c r="G265">
        <v>2</v>
      </c>
      <c r="H265" t="s">
        <v>47</v>
      </c>
      <c r="I265">
        <v>1</v>
      </c>
      <c r="J265">
        <v>1</v>
      </c>
      <c r="K265" t="s">
        <v>34</v>
      </c>
      <c r="L265" t="s">
        <v>2309</v>
      </c>
      <c r="M265">
        <v>5</v>
      </c>
      <c r="N265">
        <v>15</v>
      </c>
      <c r="O265">
        <v>3</v>
      </c>
      <c r="P265">
        <v>4</v>
      </c>
      <c r="Q265">
        <v>17</v>
      </c>
      <c r="R265">
        <v>9</v>
      </c>
      <c r="S265">
        <v>3</v>
      </c>
      <c r="T265">
        <v>7</v>
      </c>
      <c r="U265">
        <v>5</v>
      </c>
      <c r="V265">
        <v>1</v>
      </c>
      <c r="W265">
        <v>0</v>
      </c>
      <c r="X265">
        <v>0</v>
      </c>
    </row>
    <row r="266" spans="1:24" x14ac:dyDescent="0.25">
      <c r="A266" t="s">
        <v>23</v>
      </c>
      <c r="B266" t="s">
        <v>3036</v>
      </c>
      <c r="C266" s="7">
        <v>0.625</v>
      </c>
      <c r="D266" t="s">
        <v>25</v>
      </c>
      <c r="E266" t="s">
        <v>2401</v>
      </c>
      <c r="F266">
        <v>3</v>
      </c>
      <c r="G266">
        <v>0</v>
      </c>
      <c r="H266" t="s">
        <v>27</v>
      </c>
      <c r="I266">
        <v>1</v>
      </c>
      <c r="J266">
        <v>0</v>
      </c>
      <c r="K266" t="s">
        <v>27</v>
      </c>
      <c r="L266" t="s">
        <v>2879</v>
      </c>
      <c r="M266">
        <v>20</v>
      </c>
      <c r="N266">
        <v>10</v>
      </c>
      <c r="O266">
        <v>9</v>
      </c>
      <c r="P266">
        <v>3</v>
      </c>
      <c r="Q266">
        <v>8</v>
      </c>
      <c r="R266">
        <v>13</v>
      </c>
      <c r="S266">
        <v>9</v>
      </c>
      <c r="T266">
        <v>6</v>
      </c>
      <c r="U266">
        <v>1</v>
      </c>
      <c r="V266">
        <v>4</v>
      </c>
      <c r="W266">
        <v>0</v>
      </c>
      <c r="X266">
        <v>0</v>
      </c>
    </row>
    <row r="267" spans="1:24" x14ac:dyDescent="0.25">
      <c r="A267" t="s">
        <v>23</v>
      </c>
      <c r="B267" t="s">
        <v>3036</v>
      </c>
      <c r="C267" s="7">
        <v>0.625</v>
      </c>
      <c r="D267" t="s">
        <v>2952</v>
      </c>
      <c r="E267" t="s">
        <v>1227</v>
      </c>
      <c r="F267">
        <v>1</v>
      </c>
      <c r="G267">
        <v>1</v>
      </c>
      <c r="H267" t="s">
        <v>34</v>
      </c>
      <c r="I267">
        <v>1</v>
      </c>
      <c r="J267">
        <v>0</v>
      </c>
      <c r="K267" t="s">
        <v>27</v>
      </c>
      <c r="L267" t="s">
        <v>3003</v>
      </c>
      <c r="M267">
        <v>11</v>
      </c>
      <c r="N267">
        <v>14</v>
      </c>
      <c r="O267">
        <v>2</v>
      </c>
      <c r="P267">
        <v>1</v>
      </c>
      <c r="Q267">
        <v>10</v>
      </c>
      <c r="R267">
        <v>11</v>
      </c>
      <c r="S267">
        <v>8</v>
      </c>
      <c r="T267">
        <v>4</v>
      </c>
      <c r="U267">
        <v>1</v>
      </c>
      <c r="V267">
        <v>2</v>
      </c>
      <c r="W267">
        <v>1</v>
      </c>
      <c r="X267">
        <v>0</v>
      </c>
    </row>
    <row r="268" spans="1:24" x14ac:dyDescent="0.25">
      <c r="A268" t="s">
        <v>23</v>
      </c>
      <c r="B268" t="s">
        <v>3036</v>
      </c>
      <c r="C268" s="7">
        <v>0.625</v>
      </c>
      <c r="D268" t="s">
        <v>248</v>
      </c>
      <c r="E268" t="s">
        <v>42</v>
      </c>
      <c r="F268">
        <v>3</v>
      </c>
      <c r="G268">
        <v>3</v>
      </c>
      <c r="H268" t="s">
        <v>34</v>
      </c>
      <c r="I268">
        <v>0</v>
      </c>
      <c r="J268">
        <v>1</v>
      </c>
      <c r="K268" t="s">
        <v>47</v>
      </c>
      <c r="L268" t="s">
        <v>2402</v>
      </c>
      <c r="M268">
        <v>19</v>
      </c>
      <c r="N268">
        <v>17</v>
      </c>
      <c r="O268">
        <v>7</v>
      </c>
      <c r="P268">
        <v>3</v>
      </c>
      <c r="Q268">
        <v>13</v>
      </c>
      <c r="R268">
        <v>8</v>
      </c>
      <c r="S268">
        <v>10</v>
      </c>
      <c r="T268">
        <v>3</v>
      </c>
      <c r="U268">
        <v>1</v>
      </c>
      <c r="V268">
        <v>1</v>
      </c>
      <c r="W268">
        <v>0</v>
      </c>
      <c r="X268">
        <v>0</v>
      </c>
    </row>
    <row r="269" spans="1:24" x14ac:dyDescent="0.25">
      <c r="A269" t="s">
        <v>23</v>
      </c>
      <c r="B269" t="s">
        <v>3036</v>
      </c>
      <c r="C269" s="7">
        <v>0.625</v>
      </c>
      <c r="D269" t="s">
        <v>49</v>
      </c>
      <c r="E269" t="s">
        <v>457</v>
      </c>
      <c r="F269">
        <v>2</v>
      </c>
      <c r="G269">
        <v>4</v>
      </c>
      <c r="H269" t="s">
        <v>47</v>
      </c>
      <c r="I269">
        <v>0</v>
      </c>
      <c r="J269">
        <v>1</v>
      </c>
      <c r="K269" t="s">
        <v>47</v>
      </c>
      <c r="L269" t="s">
        <v>2960</v>
      </c>
      <c r="M269">
        <v>23</v>
      </c>
      <c r="N269">
        <v>11</v>
      </c>
      <c r="O269">
        <v>8</v>
      </c>
      <c r="P269">
        <v>4</v>
      </c>
      <c r="Q269">
        <v>15</v>
      </c>
      <c r="R269">
        <v>9</v>
      </c>
      <c r="S269">
        <v>5</v>
      </c>
      <c r="T269">
        <v>4</v>
      </c>
      <c r="U269">
        <v>3</v>
      </c>
      <c r="V269">
        <v>5</v>
      </c>
      <c r="W269">
        <v>1</v>
      </c>
      <c r="X269">
        <v>0</v>
      </c>
    </row>
    <row r="270" spans="1:24" x14ac:dyDescent="0.25">
      <c r="A270" t="s">
        <v>23</v>
      </c>
      <c r="B270" t="s">
        <v>3036</v>
      </c>
      <c r="C270" s="7">
        <v>0.72916666666666663</v>
      </c>
      <c r="D270" t="s">
        <v>36</v>
      </c>
      <c r="E270" t="s">
        <v>30</v>
      </c>
      <c r="F270">
        <v>2</v>
      </c>
      <c r="G270">
        <v>2</v>
      </c>
      <c r="H270" t="s">
        <v>34</v>
      </c>
      <c r="I270">
        <v>0</v>
      </c>
      <c r="J270">
        <v>0</v>
      </c>
      <c r="K270" t="s">
        <v>34</v>
      </c>
      <c r="L270" t="s">
        <v>2892</v>
      </c>
      <c r="M270">
        <v>20</v>
      </c>
      <c r="N270">
        <v>12</v>
      </c>
      <c r="O270">
        <v>7</v>
      </c>
      <c r="P270">
        <v>3</v>
      </c>
      <c r="Q270">
        <v>8</v>
      </c>
      <c r="R270">
        <v>12</v>
      </c>
      <c r="S270">
        <v>8</v>
      </c>
      <c r="T270">
        <v>2</v>
      </c>
      <c r="U270">
        <v>2</v>
      </c>
      <c r="V270">
        <v>2</v>
      </c>
      <c r="W270">
        <v>0</v>
      </c>
      <c r="X270">
        <v>0</v>
      </c>
    </row>
    <row r="271" spans="1:24" x14ac:dyDescent="0.25">
      <c r="A271" t="s">
        <v>23</v>
      </c>
      <c r="B271" t="s">
        <v>3037</v>
      </c>
      <c r="C271" s="7">
        <v>0.58333333333333337</v>
      </c>
      <c r="D271" t="s">
        <v>54</v>
      </c>
      <c r="E271" t="s">
        <v>356</v>
      </c>
      <c r="F271">
        <v>4</v>
      </c>
      <c r="G271">
        <v>1</v>
      </c>
      <c r="H271" t="s">
        <v>27</v>
      </c>
      <c r="I271">
        <v>2</v>
      </c>
      <c r="J271">
        <v>0</v>
      </c>
      <c r="K271" t="s">
        <v>27</v>
      </c>
      <c r="L271" t="s">
        <v>35</v>
      </c>
      <c r="M271">
        <v>15</v>
      </c>
      <c r="N271">
        <v>8</v>
      </c>
      <c r="O271">
        <v>5</v>
      </c>
      <c r="P271">
        <v>4</v>
      </c>
      <c r="Q271">
        <v>8</v>
      </c>
      <c r="R271">
        <v>10</v>
      </c>
      <c r="S271">
        <v>5</v>
      </c>
      <c r="T271">
        <v>4</v>
      </c>
      <c r="U271">
        <v>0</v>
      </c>
      <c r="V271">
        <v>1</v>
      </c>
      <c r="W271">
        <v>0</v>
      </c>
      <c r="X271">
        <v>0</v>
      </c>
    </row>
    <row r="272" spans="1:24" x14ac:dyDescent="0.25">
      <c r="A272" t="s">
        <v>23</v>
      </c>
      <c r="B272" t="s">
        <v>3038</v>
      </c>
      <c r="C272" s="7">
        <v>0.52083333333333337</v>
      </c>
      <c r="D272" t="s">
        <v>43</v>
      </c>
      <c r="E272" t="s">
        <v>53</v>
      </c>
      <c r="F272">
        <v>4</v>
      </c>
      <c r="G272">
        <v>1</v>
      </c>
      <c r="H272" t="s">
        <v>27</v>
      </c>
      <c r="I272">
        <v>1</v>
      </c>
      <c r="J272">
        <v>1</v>
      </c>
      <c r="K272" t="s">
        <v>34</v>
      </c>
      <c r="L272" t="s">
        <v>2402</v>
      </c>
      <c r="M272">
        <v>17</v>
      </c>
      <c r="N272">
        <v>4</v>
      </c>
      <c r="O272">
        <v>8</v>
      </c>
      <c r="P272">
        <v>1</v>
      </c>
      <c r="Q272">
        <v>9</v>
      </c>
      <c r="R272">
        <v>12</v>
      </c>
      <c r="S272">
        <v>7</v>
      </c>
      <c r="T272">
        <v>1</v>
      </c>
      <c r="U272">
        <v>1</v>
      </c>
      <c r="V272">
        <v>1</v>
      </c>
      <c r="W272">
        <v>0</v>
      </c>
      <c r="X272">
        <v>0</v>
      </c>
    </row>
    <row r="273" spans="1:24" x14ac:dyDescent="0.25">
      <c r="A273" t="s">
        <v>23</v>
      </c>
      <c r="B273" t="s">
        <v>3038</v>
      </c>
      <c r="C273" s="7">
        <v>0.625</v>
      </c>
      <c r="D273" t="s">
        <v>54</v>
      </c>
      <c r="E273" t="s">
        <v>457</v>
      </c>
      <c r="F273">
        <v>4</v>
      </c>
      <c r="G273">
        <v>1</v>
      </c>
      <c r="H273" t="s">
        <v>27</v>
      </c>
      <c r="I273">
        <v>1</v>
      </c>
      <c r="J273">
        <v>0</v>
      </c>
      <c r="K273" t="s">
        <v>27</v>
      </c>
      <c r="L273" t="s">
        <v>2892</v>
      </c>
      <c r="M273">
        <v>13</v>
      </c>
      <c r="N273">
        <v>7</v>
      </c>
      <c r="O273">
        <v>6</v>
      </c>
      <c r="P273">
        <v>5</v>
      </c>
      <c r="Q273">
        <v>11</v>
      </c>
      <c r="R273">
        <v>13</v>
      </c>
      <c r="S273">
        <v>4</v>
      </c>
      <c r="T273">
        <v>3</v>
      </c>
      <c r="U273">
        <v>0</v>
      </c>
      <c r="V273">
        <v>2</v>
      </c>
      <c r="W273">
        <v>0</v>
      </c>
      <c r="X273">
        <v>0</v>
      </c>
    </row>
    <row r="274" spans="1:24" x14ac:dyDescent="0.25">
      <c r="A274" t="s">
        <v>23</v>
      </c>
      <c r="B274" t="s">
        <v>3038</v>
      </c>
      <c r="C274" s="7">
        <v>0.625</v>
      </c>
      <c r="D274" t="s">
        <v>2401</v>
      </c>
      <c r="E274" t="s">
        <v>33</v>
      </c>
      <c r="F274">
        <v>2</v>
      </c>
      <c r="G274">
        <v>1</v>
      </c>
      <c r="H274" t="s">
        <v>27</v>
      </c>
      <c r="I274">
        <v>0</v>
      </c>
      <c r="J274">
        <v>1</v>
      </c>
      <c r="K274" t="s">
        <v>47</v>
      </c>
      <c r="L274" t="s">
        <v>2839</v>
      </c>
      <c r="M274">
        <v>12</v>
      </c>
      <c r="N274">
        <v>10</v>
      </c>
      <c r="O274">
        <v>7</v>
      </c>
      <c r="P274">
        <v>2</v>
      </c>
      <c r="Q274">
        <v>15</v>
      </c>
      <c r="R274">
        <v>13</v>
      </c>
      <c r="S274">
        <v>4</v>
      </c>
      <c r="T274">
        <v>3</v>
      </c>
      <c r="U274">
        <v>1</v>
      </c>
      <c r="V274">
        <v>4</v>
      </c>
      <c r="W274">
        <v>0</v>
      </c>
      <c r="X274">
        <v>0</v>
      </c>
    </row>
    <row r="275" spans="1:24" x14ac:dyDescent="0.25">
      <c r="A275" t="s">
        <v>23</v>
      </c>
      <c r="B275" t="s">
        <v>3038</v>
      </c>
      <c r="C275" s="7">
        <v>0.625</v>
      </c>
      <c r="D275" t="s">
        <v>2612</v>
      </c>
      <c r="E275" t="s">
        <v>2952</v>
      </c>
      <c r="F275">
        <v>3</v>
      </c>
      <c r="G275">
        <v>3</v>
      </c>
      <c r="H275" t="s">
        <v>34</v>
      </c>
      <c r="I275">
        <v>2</v>
      </c>
      <c r="J275">
        <v>2</v>
      </c>
      <c r="K275" t="s">
        <v>34</v>
      </c>
      <c r="L275" t="s">
        <v>62</v>
      </c>
      <c r="M275">
        <v>33</v>
      </c>
      <c r="N275">
        <v>7</v>
      </c>
      <c r="O275">
        <v>15</v>
      </c>
      <c r="P275">
        <v>5</v>
      </c>
      <c r="Q275">
        <v>16</v>
      </c>
      <c r="R275">
        <v>10</v>
      </c>
      <c r="S275">
        <v>14</v>
      </c>
      <c r="T275">
        <v>0</v>
      </c>
      <c r="U275">
        <v>2</v>
      </c>
      <c r="V275">
        <v>1</v>
      </c>
      <c r="W275">
        <v>0</v>
      </c>
      <c r="X275">
        <v>0</v>
      </c>
    </row>
    <row r="276" spans="1:24" x14ac:dyDescent="0.25">
      <c r="A276" t="s">
        <v>23</v>
      </c>
      <c r="B276" t="s">
        <v>3038</v>
      </c>
      <c r="C276" s="7">
        <v>0.625</v>
      </c>
      <c r="D276" t="s">
        <v>356</v>
      </c>
      <c r="E276" t="s">
        <v>1227</v>
      </c>
      <c r="F276">
        <v>2</v>
      </c>
      <c r="G276">
        <v>1</v>
      </c>
      <c r="H276" t="s">
        <v>27</v>
      </c>
      <c r="I276">
        <v>0</v>
      </c>
      <c r="J276">
        <v>0</v>
      </c>
      <c r="K276" t="s">
        <v>34</v>
      </c>
      <c r="L276" t="s">
        <v>2875</v>
      </c>
      <c r="M276">
        <v>31</v>
      </c>
      <c r="N276">
        <v>3</v>
      </c>
      <c r="O276">
        <v>9</v>
      </c>
      <c r="P276">
        <v>2</v>
      </c>
      <c r="Q276">
        <v>12</v>
      </c>
      <c r="R276">
        <v>16</v>
      </c>
      <c r="S276">
        <v>10</v>
      </c>
      <c r="T276">
        <v>1</v>
      </c>
      <c r="U276">
        <v>3</v>
      </c>
      <c r="V276">
        <v>4</v>
      </c>
      <c r="W276">
        <v>0</v>
      </c>
      <c r="X276">
        <v>0</v>
      </c>
    </row>
    <row r="277" spans="1:24" x14ac:dyDescent="0.25">
      <c r="A277" t="s">
        <v>23</v>
      </c>
      <c r="B277" t="s">
        <v>3038</v>
      </c>
      <c r="C277" s="7">
        <v>0.625</v>
      </c>
      <c r="D277" t="s">
        <v>1758</v>
      </c>
      <c r="E277" t="s">
        <v>49</v>
      </c>
      <c r="F277">
        <v>1</v>
      </c>
      <c r="G277">
        <v>1</v>
      </c>
      <c r="H277" t="s">
        <v>34</v>
      </c>
      <c r="I277">
        <v>1</v>
      </c>
      <c r="J277">
        <v>0</v>
      </c>
      <c r="K277" t="s">
        <v>27</v>
      </c>
      <c r="L277" t="s">
        <v>2582</v>
      </c>
      <c r="M277">
        <v>17</v>
      </c>
      <c r="N277">
        <v>8</v>
      </c>
      <c r="O277">
        <v>7</v>
      </c>
      <c r="P277">
        <v>1</v>
      </c>
      <c r="Q277">
        <v>14</v>
      </c>
      <c r="R277">
        <v>13</v>
      </c>
      <c r="S277">
        <v>4</v>
      </c>
      <c r="T277">
        <v>3</v>
      </c>
      <c r="U277">
        <v>3</v>
      </c>
      <c r="V277">
        <v>5</v>
      </c>
      <c r="W277">
        <v>0</v>
      </c>
      <c r="X277">
        <v>0</v>
      </c>
    </row>
    <row r="278" spans="1:24" x14ac:dyDescent="0.25">
      <c r="A278" t="s">
        <v>23</v>
      </c>
      <c r="B278" t="s">
        <v>3038</v>
      </c>
      <c r="C278" s="7">
        <v>0.72916666666666663</v>
      </c>
      <c r="D278" t="s">
        <v>36</v>
      </c>
      <c r="E278" t="s">
        <v>25</v>
      </c>
      <c r="F278">
        <v>0</v>
      </c>
      <c r="G278">
        <v>2</v>
      </c>
      <c r="H278" t="s">
        <v>47</v>
      </c>
      <c r="I278">
        <v>0</v>
      </c>
      <c r="J278">
        <v>1</v>
      </c>
      <c r="K278" t="s">
        <v>47</v>
      </c>
      <c r="L278" t="s">
        <v>2763</v>
      </c>
      <c r="M278">
        <v>27</v>
      </c>
      <c r="N278">
        <v>5</v>
      </c>
      <c r="O278">
        <v>8</v>
      </c>
      <c r="P278">
        <v>2</v>
      </c>
      <c r="Q278">
        <v>14</v>
      </c>
      <c r="R278">
        <v>16</v>
      </c>
      <c r="S278">
        <v>13</v>
      </c>
      <c r="T278">
        <v>2</v>
      </c>
      <c r="U278">
        <v>3</v>
      </c>
      <c r="V278">
        <v>3</v>
      </c>
      <c r="W278">
        <v>0</v>
      </c>
      <c r="X278">
        <v>0</v>
      </c>
    </row>
    <row r="279" spans="1:24" x14ac:dyDescent="0.25">
      <c r="A279" t="s">
        <v>23</v>
      </c>
      <c r="B279" t="s">
        <v>3039</v>
      </c>
      <c r="C279" s="7">
        <v>0.58333333333333337</v>
      </c>
      <c r="D279" t="s">
        <v>26</v>
      </c>
      <c r="E279" t="s">
        <v>248</v>
      </c>
      <c r="F279">
        <v>1</v>
      </c>
      <c r="G279">
        <v>0</v>
      </c>
      <c r="H279" t="s">
        <v>27</v>
      </c>
      <c r="I279">
        <v>1</v>
      </c>
      <c r="J279">
        <v>0</v>
      </c>
      <c r="K279" t="s">
        <v>27</v>
      </c>
      <c r="L279" t="s">
        <v>2309</v>
      </c>
      <c r="M279">
        <v>12</v>
      </c>
      <c r="N279">
        <v>9</v>
      </c>
      <c r="O279">
        <v>2</v>
      </c>
      <c r="P279">
        <v>3</v>
      </c>
      <c r="Q279">
        <v>10</v>
      </c>
      <c r="R279">
        <v>11</v>
      </c>
      <c r="S279">
        <v>5</v>
      </c>
      <c r="T279">
        <v>3</v>
      </c>
      <c r="U279">
        <v>0</v>
      </c>
      <c r="V279">
        <v>2</v>
      </c>
      <c r="W279">
        <v>0</v>
      </c>
      <c r="X279">
        <v>0</v>
      </c>
    </row>
    <row r="280" spans="1:24" x14ac:dyDescent="0.25">
      <c r="A280" t="s">
        <v>23</v>
      </c>
      <c r="B280" t="s">
        <v>3039</v>
      </c>
      <c r="C280" s="7">
        <v>0.6875</v>
      </c>
      <c r="D280" t="s">
        <v>58</v>
      </c>
      <c r="E280" t="s">
        <v>57</v>
      </c>
      <c r="F280">
        <v>2</v>
      </c>
      <c r="G280">
        <v>0</v>
      </c>
      <c r="H280" t="s">
        <v>27</v>
      </c>
      <c r="I280">
        <v>0</v>
      </c>
      <c r="J280">
        <v>0</v>
      </c>
      <c r="K280" t="s">
        <v>34</v>
      </c>
      <c r="L280" t="s">
        <v>35</v>
      </c>
      <c r="M280">
        <v>22</v>
      </c>
      <c r="N280">
        <v>6</v>
      </c>
      <c r="O280">
        <v>6</v>
      </c>
      <c r="P280">
        <v>1</v>
      </c>
      <c r="Q280">
        <v>8</v>
      </c>
      <c r="R280">
        <v>12</v>
      </c>
      <c r="S280">
        <v>7</v>
      </c>
      <c r="T280">
        <v>4</v>
      </c>
      <c r="U280">
        <v>0</v>
      </c>
      <c r="V280">
        <v>0</v>
      </c>
      <c r="W280">
        <v>0</v>
      </c>
      <c r="X280">
        <v>0</v>
      </c>
    </row>
    <row r="281" spans="1:24" x14ac:dyDescent="0.25">
      <c r="A281" t="s">
        <v>23</v>
      </c>
      <c r="B281" t="s">
        <v>3040</v>
      </c>
      <c r="C281" s="7">
        <v>0.83333333333333337</v>
      </c>
      <c r="D281" t="s">
        <v>30</v>
      </c>
      <c r="E281" t="s">
        <v>42</v>
      </c>
      <c r="F281">
        <v>1</v>
      </c>
      <c r="G281">
        <v>1</v>
      </c>
      <c r="H281" t="s">
        <v>34</v>
      </c>
      <c r="I281">
        <v>0</v>
      </c>
      <c r="J281">
        <v>0</v>
      </c>
      <c r="K281" t="s">
        <v>34</v>
      </c>
      <c r="L281" t="s">
        <v>2708</v>
      </c>
      <c r="M281">
        <v>15</v>
      </c>
      <c r="N281">
        <v>8</v>
      </c>
      <c r="O281">
        <v>6</v>
      </c>
      <c r="P281">
        <v>2</v>
      </c>
      <c r="Q281">
        <v>10</v>
      </c>
      <c r="R281">
        <v>14</v>
      </c>
      <c r="S281">
        <v>3</v>
      </c>
      <c r="T281">
        <v>3</v>
      </c>
      <c r="U281">
        <v>0</v>
      </c>
      <c r="V281">
        <v>3</v>
      </c>
      <c r="W281">
        <v>1</v>
      </c>
      <c r="X281">
        <v>1</v>
      </c>
    </row>
    <row r="282" spans="1:24" x14ac:dyDescent="0.25">
      <c r="A282" t="s">
        <v>23</v>
      </c>
      <c r="B282" t="s">
        <v>3041</v>
      </c>
      <c r="C282" s="7">
        <v>0.82291666666666663</v>
      </c>
      <c r="D282" t="s">
        <v>2401</v>
      </c>
      <c r="E282" t="s">
        <v>2612</v>
      </c>
      <c r="F282">
        <v>0</v>
      </c>
      <c r="G282">
        <v>2</v>
      </c>
      <c r="H282" t="s">
        <v>47</v>
      </c>
      <c r="I282">
        <v>0</v>
      </c>
      <c r="J282">
        <v>1</v>
      </c>
      <c r="K282" t="s">
        <v>47</v>
      </c>
      <c r="L282" t="s">
        <v>3003</v>
      </c>
      <c r="M282">
        <v>14</v>
      </c>
      <c r="N282">
        <v>16</v>
      </c>
      <c r="O282">
        <v>3</v>
      </c>
      <c r="P282">
        <v>6</v>
      </c>
      <c r="Q282">
        <v>11</v>
      </c>
      <c r="R282">
        <v>5</v>
      </c>
      <c r="S282">
        <v>5</v>
      </c>
      <c r="T282">
        <v>5</v>
      </c>
      <c r="U282">
        <v>1</v>
      </c>
      <c r="V282">
        <v>1</v>
      </c>
      <c r="W282">
        <v>0</v>
      </c>
      <c r="X282">
        <v>0</v>
      </c>
    </row>
    <row r="283" spans="1:24" x14ac:dyDescent="0.25">
      <c r="A283" t="s">
        <v>23</v>
      </c>
      <c r="B283" t="s">
        <v>3041</v>
      </c>
      <c r="C283" s="7">
        <v>0.82291666666666663</v>
      </c>
      <c r="D283" t="s">
        <v>457</v>
      </c>
      <c r="E283" t="s">
        <v>1758</v>
      </c>
      <c r="F283">
        <v>2</v>
      </c>
      <c r="G283">
        <v>1</v>
      </c>
      <c r="H283" t="s">
        <v>27</v>
      </c>
      <c r="I283">
        <v>2</v>
      </c>
      <c r="J283">
        <v>1</v>
      </c>
      <c r="K283" t="s">
        <v>27</v>
      </c>
      <c r="L283" t="s">
        <v>2879</v>
      </c>
      <c r="M283">
        <v>21</v>
      </c>
      <c r="N283">
        <v>13</v>
      </c>
      <c r="O283">
        <v>6</v>
      </c>
      <c r="P283">
        <v>1</v>
      </c>
      <c r="Q283">
        <v>11</v>
      </c>
      <c r="R283">
        <v>13</v>
      </c>
      <c r="S283">
        <v>11</v>
      </c>
      <c r="T283">
        <v>4</v>
      </c>
      <c r="U283">
        <v>1</v>
      </c>
      <c r="V283">
        <v>4</v>
      </c>
      <c r="W283">
        <v>0</v>
      </c>
      <c r="X283">
        <v>0</v>
      </c>
    </row>
    <row r="284" spans="1:24" x14ac:dyDescent="0.25">
      <c r="A284" t="s">
        <v>23</v>
      </c>
      <c r="B284" t="s">
        <v>3041</v>
      </c>
      <c r="C284" s="7">
        <v>0.82291666666666663</v>
      </c>
      <c r="D284" t="s">
        <v>1227</v>
      </c>
      <c r="E284" t="s">
        <v>25</v>
      </c>
      <c r="F284">
        <v>1</v>
      </c>
      <c r="G284">
        <v>2</v>
      </c>
      <c r="H284" t="s">
        <v>47</v>
      </c>
      <c r="I284">
        <v>1</v>
      </c>
      <c r="J284">
        <v>1</v>
      </c>
      <c r="K284" t="s">
        <v>34</v>
      </c>
      <c r="L284" t="s">
        <v>2336</v>
      </c>
      <c r="M284">
        <v>9</v>
      </c>
      <c r="N284">
        <v>15</v>
      </c>
      <c r="O284">
        <v>4</v>
      </c>
      <c r="P284">
        <v>5</v>
      </c>
      <c r="Q284">
        <v>10</v>
      </c>
      <c r="R284">
        <v>14</v>
      </c>
      <c r="S284">
        <v>4</v>
      </c>
      <c r="T284">
        <v>8</v>
      </c>
      <c r="U284">
        <v>2</v>
      </c>
      <c r="V284">
        <v>0</v>
      </c>
      <c r="W284">
        <v>1</v>
      </c>
      <c r="X284">
        <v>0</v>
      </c>
    </row>
    <row r="285" spans="1:24" x14ac:dyDescent="0.25">
      <c r="A285" t="s">
        <v>23</v>
      </c>
      <c r="B285" t="s">
        <v>3041</v>
      </c>
      <c r="C285" s="7">
        <v>0.83333333333333337</v>
      </c>
      <c r="D285" t="s">
        <v>36</v>
      </c>
      <c r="E285" t="s">
        <v>53</v>
      </c>
      <c r="F285">
        <v>0</v>
      </c>
      <c r="G285">
        <v>0</v>
      </c>
      <c r="H285" t="s">
        <v>34</v>
      </c>
      <c r="I285">
        <v>0</v>
      </c>
      <c r="J285">
        <v>0</v>
      </c>
      <c r="K285" t="s">
        <v>34</v>
      </c>
      <c r="L285" t="s">
        <v>41</v>
      </c>
      <c r="M285">
        <v>12</v>
      </c>
      <c r="N285">
        <v>7</v>
      </c>
      <c r="O285">
        <v>3</v>
      </c>
      <c r="P285">
        <v>4</v>
      </c>
      <c r="Q285">
        <v>6</v>
      </c>
      <c r="R285">
        <v>17</v>
      </c>
      <c r="S285">
        <v>3</v>
      </c>
      <c r="T285">
        <v>5</v>
      </c>
      <c r="U285">
        <v>1</v>
      </c>
      <c r="V285">
        <v>4</v>
      </c>
      <c r="W285">
        <v>0</v>
      </c>
      <c r="X285">
        <v>0</v>
      </c>
    </row>
    <row r="286" spans="1:24" x14ac:dyDescent="0.25">
      <c r="A286" t="s">
        <v>23</v>
      </c>
      <c r="B286" t="s">
        <v>3042</v>
      </c>
      <c r="C286" s="7">
        <v>0.83333333333333337</v>
      </c>
      <c r="D286" t="s">
        <v>57</v>
      </c>
      <c r="E286" t="s">
        <v>2952</v>
      </c>
      <c r="F286">
        <v>1</v>
      </c>
      <c r="G286">
        <v>0</v>
      </c>
      <c r="H286" t="s">
        <v>27</v>
      </c>
      <c r="I286">
        <v>1</v>
      </c>
      <c r="J286">
        <v>0</v>
      </c>
      <c r="K286" t="s">
        <v>27</v>
      </c>
      <c r="L286" t="s">
        <v>2956</v>
      </c>
      <c r="M286">
        <v>18</v>
      </c>
      <c r="N286">
        <v>6</v>
      </c>
      <c r="O286">
        <v>3</v>
      </c>
      <c r="P286">
        <v>1</v>
      </c>
      <c r="Q286">
        <v>8</v>
      </c>
      <c r="R286">
        <v>13</v>
      </c>
      <c r="S286">
        <v>12</v>
      </c>
      <c r="T286">
        <v>3</v>
      </c>
      <c r="U286">
        <v>3</v>
      </c>
      <c r="V286">
        <v>2</v>
      </c>
      <c r="W286">
        <v>0</v>
      </c>
      <c r="X286">
        <v>0</v>
      </c>
    </row>
    <row r="287" spans="1:24" x14ac:dyDescent="0.25">
      <c r="A287" t="s">
        <v>23</v>
      </c>
      <c r="B287" t="s">
        <v>3042</v>
      </c>
      <c r="C287" s="7">
        <v>0.83333333333333337</v>
      </c>
      <c r="D287" t="s">
        <v>26</v>
      </c>
      <c r="E287" t="s">
        <v>58</v>
      </c>
      <c r="F287">
        <v>1</v>
      </c>
      <c r="G287">
        <v>5</v>
      </c>
      <c r="H287" t="s">
        <v>47</v>
      </c>
      <c r="I287">
        <v>1</v>
      </c>
      <c r="J287">
        <v>2</v>
      </c>
      <c r="K287" t="s">
        <v>47</v>
      </c>
      <c r="L287" t="s">
        <v>318</v>
      </c>
      <c r="M287">
        <v>7</v>
      </c>
      <c r="N287">
        <v>15</v>
      </c>
      <c r="O287">
        <v>2</v>
      </c>
      <c r="P287">
        <v>8</v>
      </c>
      <c r="Q287">
        <v>11</v>
      </c>
      <c r="R287">
        <v>12</v>
      </c>
      <c r="S287">
        <v>7</v>
      </c>
      <c r="T287">
        <v>6</v>
      </c>
      <c r="U287">
        <v>2</v>
      </c>
      <c r="V287">
        <v>1</v>
      </c>
      <c r="W287">
        <v>0</v>
      </c>
      <c r="X287">
        <v>0</v>
      </c>
    </row>
    <row r="288" spans="1:24" x14ac:dyDescent="0.25">
      <c r="A288" t="s">
        <v>23</v>
      </c>
      <c r="B288" t="s">
        <v>3043</v>
      </c>
      <c r="C288" s="7">
        <v>0.52083333333333337</v>
      </c>
      <c r="D288" t="s">
        <v>57</v>
      </c>
      <c r="E288" t="s">
        <v>30</v>
      </c>
      <c r="F288">
        <v>2</v>
      </c>
      <c r="G288">
        <v>0</v>
      </c>
      <c r="H288" t="s">
        <v>27</v>
      </c>
      <c r="I288">
        <v>1</v>
      </c>
      <c r="J288">
        <v>0</v>
      </c>
      <c r="K288" t="s">
        <v>27</v>
      </c>
      <c r="L288" t="s">
        <v>62</v>
      </c>
      <c r="M288">
        <v>29</v>
      </c>
      <c r="N288">
        <v>15</v>
      </c>
      <c r="O288">
        <v>11</v>
      </c>
      <c r="P288">
        <v>1</v>
      </c>
      <c r="Q288">
        <v>10</v>
      </c>
      <c r="R288">
        <v>9</v>
      </c>
      <c r="S288">
        <v>10</v>
      </c>
      <c r="T288">
        <v>4</v>
      </c>
      <c r="U288">
        <v>0</v>
      </c>
      <c r="V288">
        <v>0</v>
      </c>
      <c r="W288">
        <v>0</v>
      </c>
      <c r="X288">
        <v>0</v>
      </c>
    </row>
    <row r="289" spans="1:24" x14ac:dyDescent="0.25">
      <c r="A289" t="s">
        <v>23</v>
      </c>
      <c r="B289" t="s">
        <v>3043</v>
      </c>
      <c r="C289" s="7">
        <v>0.625</v>
      </c>
      <c r="D289" t="s">
        <v>25</v>
      </c>
      <c r="E289" t="s">
        <v>1758</v>
      </c>
      <c r="F289">
        <v>2</v>
      </c>
      <c r="G289">
        <v>0</v>
      </c>
      <c r="H289" t="s">
        <v>27</v>
      </c>
      <c r="I289">
        <v>0</v>
      </c>
      <c r="J289">
        <v>0</v>
      </c>
      <c r="K289" t="s">
        <v>34</v>
      </c>
      <c r="L289" t="s">
        <v>41</v>
      </c>
      <c r="M289">
        <v>8</v>
      </c>
      <c r="N289">
        <v>6</v>
      </c>
      <c r="O289">
        <v>3</v>
      </c>
      <c r="P289">
        <v>2</v>
      </c>
      <c r="Q289">
        <v>7</v>
      </c>
      <c r="R289">
        <v>17</v>
      </c>
      <c r="S289">
        <v>1</v>
      </c>
      <c r="T289">
        <v>8</v>
      </c>
      <c r="U289">
        <v>3</v>
      </c>
      <c r="V289">
        <v>4</v>
      </c>
      <c r="W289">
        <v>0</v>
      </c>
      <c r="X289">
        <v>0</v>
      </c>
    </row>
    <row r="290" spans="1:24" x14ac:dyDescent="0.25">
      <c r="A290" t="s">
        <v>23</v>
      </c>
      <c r="B290" t="s">
        <v>3043</v>
      </c>
      <c r="C290" s="7">
        <v>0.625</v>
      </c>
      <c r="D290" t="s">
        <v>2952</v>
      </c>
      <c r="E290" t="s">
        <v>58</v>
      </c>
      <c r="F290">
        <v>1</v>
      </c>
      <c r="G290">
        <v>2</v>
      </c>
      <c r="H290" t="s">
        <v>47</v>
      </c>
      <c r="I290">
        <v>1</v>
      </c>
      <c r="J290">
        <v>0</v>
      </c>
      <c r="K290" t="s">
        <v>27</v>
      </c>
      <c r="L290" t="s">
        <v>2582</v>
      </c>
      <c r="M290">
        <v>12</v>
      </c>
      <c r="N290">
        <v>10</v>
      </c>
      <c r="O290">
        <v>6</v>
      </c>
      <c r="P290">
        <v>4</v>
      </c>
      <c r="Q290">
        <v>10</v>
      </c>
      <c r="R290">
        <v>15</v>
      </c>
      <c r="S290">
        <v>6</v>
      </c>
      <c r="T290">
        <v>5</v>
      </c>
      <c r="U290">
        <v>0</v>
      </c>
      <c r="V290">
        <v>0</v>
      </c>
      <c r="W290">
        <v>0</v>
      </c>
      <c r="X290">
        <v>0</v>
      </c>
    </row>
    <row r="291" spans="1:24" x14ac:dyDescent="0.25">
      <c r="A291" t="s">
        <v>23</v>
      </c>
      <c r="B291" t="s">
        <v>3043</v>
      </c>
      <c r="C291" s="7">
        <v>0.625</v>
      </c>
      <c r="D291" t="s">
        <v>33</v>
      </c>
      <c r="E291" t="s">
        <v>26</v>
      </c>
      <c r="F291">
        <v>0</v>
      </c>
      <c r="G291">
        <v>1</v>
      </c>
      <c r="H291" t="s">
        <v>47</v>
      </c>
      <c r="I291">
        <v>0</v>
      </c>
      <c r="J291">
        <v>1</v>
      </c>
      <c r="K291" t="s">
        <v>47</v>
      </c>
      <c r="L291" t="s">
        <v>2953</v>
      </c>
      <c r="M291">
        <v>16</v>
      </c>
      <c r="N291">
        <v>9</v>
      </c>
      <c r="O291">
        <v>3</v>
      </c>
      <c r="P291">
        <v>5</v>
      </c>
      <c r="Q291">
        <v>10</v>
      </c>
      <c r="R291">
        <v>12</v>
      </c>
      <c r="S291">
        <v>11</v>
      </c>
      <c r="T291">
        <v>4</v>
      </c>
      <c r="U291">
        <v>1</v>
      </c>
      <c r="V291">
        <v>1</v>
      </c>
      <c r="W291">
        <v>0</v>
      </c>
      <c r="X291">
        <v>0</v>
      </c>
    </row>
    <row r="292" spans="1:24" x14ac:dyDescent="0.25">
      <c r="A292" t="s">
        <v>23</v>
      </c>
      <c r="B292" t="s">
        <v>3043</v>
      </c>
      <c r="C292" s="7">
        <v>0.625</v>
      </c>
      <c r="D292" t="s">
        <v>1227</v>
      </c>
      <c r="E292" t="s">
        <v>2401</v>
      </c>
      <c r="F292">
        <v>0</v>
      </c>
      <c r="G292">
        <v>1</v>
      </c>
      <c r="H292" t="s">
        <v>47</v>
      </c>
      <c r="I292">
        <v>0</v>
      </c>
      <c r="J292">
        <v>1</v>
      </c>
      <c r="K292" t="s">
        <v>47</v>
      </c>
      <c r="L292" t="s">
        <v>2708</v>
      </c>
      <c r="M292">
        <v>14</v>
      </c>
      <c r="N292">
        <v>19</v>
      </c>
      <c r="O292">
        <v>4</v>
      </c>
      <c r="P292">
        <v>7</v>
      </c>
      <c r="Q292">
        <v>10</v>
      </c>
      <c r="R292">
        <v>13</v>
      </c>
      <c r="S292">
        <v>6</v>
      </c>
      <c r="T292">
        <v>6</v>
      </c>
      <c r="U292">
        <v>0</v>
      </c>
      <c r="V292">
        <v>3</v>
      </c>
      <c r="W292">
        <v>0</v>
      </c>
      <c r="X292">
        <v>0</v>
      </c>
    </row>
    <row r="293" spans="1:24" x14ac:dyDescent="0.25">
      <c r="A293" t="s">
        <v>23</v>
      </c>
      <c r="B293" t="s">
        <v>3043</v>
      </c>
      <c r="C293" s="7">
        <v>0.625</v>
      </c>
      <c r="D293" t="s">
        <v>42</v>
      </c>
      <c r="E293" t="s">
        <v>2612</v>
      </c>
      <c r="F293">
        <v>2</v>
      </c>
      <c r="G293">
        <v>1</v>
      </c>
      <c r="H293" t="s">
        <v>27</v>
      </c>
      <c r="I293">
        <v>1</v>
      </c>
      <c r="J293">
        <v>1</v>
      </c>
      <c r="K293" t="s">
        <v>34</v>
      </c>
      <c r="L293" t="s">
        <v>35</v>
      </c>
      <c r="M293">
        <v>9</v>
      </c>
      <c r="N293">
        <v>17</v>
      </c>
      <c r="O293">
        <v>3</v>
      </c>
      <c r="P293">
        <v>4</v>
      </c>
      <c r="Q293">
        <v>15</v>
      </c>
      <c r="R293">
        <v>15</v>
      </c>
      <c r="S293">
        <v>3</v>
      </c>
      <c r="T293">
        <v>7</v>
      </c>
      <c r="U293">
        <v>3</v>
      </c>
      <c r="V293">
        <v>1</v>
      </c>
      <c r="W293">
        <v>0</v>
      </c>
      <c r="X293">
        <v>0</v>
      </c>
    </row>
    <row r="294" spans="1:24" x14ac:dyDescent="0.25">
      <c r="A294" t="s">
        <v>23</v>
      </c>
      <c r="B294" t="s">
        <v>3043</v>
      </c>
      <c r="C294" s="7">
        <v>0.625</v>
      </c>
      <c r="D294" t="s">
        <v>49</v>
      </c>
      <c r="E294" t="s">
        <v>36</v>
      </c>
      <c r="F294">
        <v>1</v>
      </c>
      <c r="G294">
        <v>0</v>
      </c>
      <c r="H294" t="s">
        <v>27</v>
      </c>
      <c r="I294">
        <v>1</v>
      </c>
      <c r="J294">
        <v>0</v>
      </c>
      <c r="K294" t="s">
        <v>27</v>
      </c>
      <c r="L294" t="s">
        <v>2839</v>
      </c>
      <c r="M294">
        <v>9</v>
      </c>
      <c r="N294">
        <v>13</v>
      </c>
      <c r="O294">
        <v>4</v>
      </c>
      <c r="P294">
        <v>1</v>
      </c>
      <c r="Q294">
        <v>14</v>
      </c>
      <c r="R294">
        <v>10</v>
      </c>
      <c r="S294">
        <v>8</v>
      </c>
      <c r="T294">
        <v>8</v>
      </c>
      <c r="U294">
        <v>2</v>
      </c>
      <c r="V294">
        <v>5</v>
      </c>
      <c r="W294">
        <v>0</v>
      </c>
      <c r="X294">
        <v>0</v>
      </c>
    </row>
    <row r="295" spans="1:24" x14ac:dyDescent="0.25">
      <c r="A295" t="s">
        <v>23</v>
      </c>
      <c r="B295" t="s">
        <v>3043</v>
      </c>
      <c r="C295" s="7">
        <v>0.72916666666666663</v>
      </c>
      <c r="D295" t="s">
        <v>248</v>
      </c>
      <c r="E295" t="s">
        <v>43</v>
      </c>
      <c r="F295">
        <v>1</v>
      </c>
      <c r="G295">
        <v>4</v>
      </c>
      <c r="H295" t="s">
        <v>47</v>
      </c>
      <c r="I295">
        <v>0</v>
      </c>
      <c r="J295">
        <v>1</v>
      </c>
      <c r="K295" t="s">
        <v>47</v>
      </c>
      <c r="L295" t="s">
        <v>2879</v>
      </c>
      <c r="M295">
        <v>4</v>
      </c>
      <c r="N295">
        <v>13</v>
      </c>
      <c r="O295">
        <v>1</v>
      </c>
      <c r="P295">
        <v>8</v>
      </c>
      <c r="Q295">
        <v>6</v>
      </c>
      <c r="R295">
        <v>10</v>
      </c>
      <c r="S295">
        <v>0</v>
      </c>
      <c r="T295">
        <v>10</v>
      </c>
      <c r="U295">
        <v>0</v>
      </c>
      <c r="V295">
        <v>2</v>
      </c>
      <c r="W295">
        <v>0</v>
      </c>
      <c r="X295">
        <v>0</v>
      </c>
    </row>
    <row r="296" spans="1:24" x14ac:dyDescent="0.25">
      <c r="A296" t="s">
        <v>23</v>
      </c>
      <c r="B296" t="s">
        <v>3044</v>
      </c>
      <c r="C296" s="7">
        <v>0.58333333333333337</v>
      </c>
      <c r="D296" t="s">
        <v>457</v>
      </c>
      <c r="E296" t="s">
        <v>356</v>
      </c>
      <c r="F296">
        <v>1</v>
      </c>
      <c r="G296">
        <v>5</v>
      </c>
      <c r="H296" t="s">
        <v>47</v>
      </c>
      <c r="I296">
        <v>1</v>
      </c>
      <c r="J296">
        <v>1</v>
      </c>
      <c r="K296" t="s">
        <v>34</v>
      </c>
      <c r="L296" t="s">
        <v>2402</v>
      </c>
      <c r="M296">
        <v>11</v>
      </c>
      <c r="N296">
        <v>16</v>
      </c>
      <c r="O296">
        <v>7</v>
      </c>
      <c r="P296">
        <v>8</v>
      </c>
      <c r="Q296">
        <v>11</v>
      </c>
      <c r="R296">
        <v>8</v>
      </c>
      <c r="S296">
        <v>2</v>
      </c>
      <c r="T296">
        <v>4</v>
      </c>
      <c r="U296">
        <v>3</v>
      </c>
      <c r="V296">
        <v>1</v>
      </c>
      <c r="W296">
        <v>0</v>
      </c>
      <c r="X296">
        <v>0</v>
      </c>
    </row>
    <row r="297" spans="1:24" x14ac:dyDescent="0.25">
      <c r="A297" t="s">
        <v>23</v>
      </c>
      <c r="B297" t="s">
        <v>3044</v>
      </c>
      <c r="C297" s="7">
        <v>0.6875</v>
      </c>
      <c r="D297" t="s">
        <v>53</v>
      </c>
      <c r="E297" t="s">
        <v>54</v>
      </c>
      <c r="F297">
        <v>2</v>
      </c>
      <c r="G297">
        <v>2</v>
      </c>
      <c r="H297" t="s">
        <v>34</v>
      </c>
      <c r="I297">
        <v>1</v>
      </c>
      <c r="J297">
        <v>2</v>
      </c>
      <c r="K297" t="s">
        <v>47</v>
      </c>
      <c r="L297" t="s">
        <v>2309</v>
      </c>
      <c r="M297">
        <v>21</v>
      </c>
      <c r="N297">
        <v>9</v>
      </c>
      <c r="O297">
        <v>6</v>
      </c>
      <c r="P297">
        <v>5</v>
      </c>
      <c r="Q297">
        <v>11</v>
      </c>
      <c r="R297">
        <v>11</v>
      </c>
      <c r="S297">
        <v>5</v>
      </c>
      <c r="T297">
        <v>4</v>
      </c>
      <c r="U297">
        <v>4</v>
      </c>
      <c r="V297">
        <v>4</v>
      </c>
      <c r="W297">
        <v>0</v>
      </c>
      <c r="X297">
        <v>0</v>
      </c>
    </row>
    <row r="298" spans="1:24" x14ac:dyDescent="0.25">
      <c r="A298" t="s">
        <v>23</v>
      </c>
      <c r="B298" t="s">
        <v>3045</v>
      </c>
      <c r="C298" s="7">
        <v>0.52083333333333337</v>
      </c>
      <c r="D298" t="s">
        <v>25</v>
      </c>
      <c r="E298" t="s">
        <v>58</v>
      </c>
      <c r="F298">
        <v>3</v>
      </c>
      <c r="G298">
        <v>0</v>
      </c>
      <c r="H298" t="s">
        <v>27</v>
      </c>
      <c r="I298">
        <v>1</v>
      </c>
      <c r="J298">
        <v>0</v>
      </c>
      <c r="K298" t="s">
        <v>27</v>
      </c>
      <c r="L298" t="s">
        <v>2956</v>
      </c>
      <c r="M298">
        <v>16</v>
      </c>
      <c r="N298">
        <v>8</v>
      </c>
      <c r="O298">
        <v>6</v>
      </c>
      <c r="P298">
        <v>2</v>
      </c>
      <c r="Q298">
        <v>13</v>
      </c>
      <c r="R298">
        <v>15</v>
      </c>
      <c r="S298">
        <v>7</v>
      </c>
      <c r="T298">
        <v>2</v>
      </c>
      <c r="U298">
        <v>1</v>
      </c>
      <c r="V298">
        <v>1</v>
      </c>
      <c r="W298">
        <v>0</v>
      </c>
      <c r="X298">
        <v>0</v>
      </c>
    </row>
    <row r="299" spans="1:24" x14ac:dyDescent="0.25">
      <c r="A299" t="s">
        <v>23</v>
      </c>
      <c r="B299" t="s">
        <v>3045</v>
      </c>
      <c r="C299" s="7">
        <v>0.625</v>
      </c>
      <c r="D299" t="s">
        <v>36</v>
      </c>
      <c r="E299" t="s">
        <v>2612</v>
      </c>
      <c r="F299">
        <v>1</v>
      </c>
      <c r="G299">
        <v>2</v>
      </c>
      <c r="H299" t="s">
        <v>47</v>
      </c>
      <c r="I299">
        <v>1</v>
      </c>
      <c r="J299">
        <v>1</v>
      </c>
      <c r="K299" t="s">
        <v>34</v>
      </c>
      <c r="L299" t="s">
        <v>2879</v>
      </c>
      <c r="M299">
        <v>8</v>
      </c>
      <c r="N299">
        <v>26</v>
      </c>
      <c r="O299">
        <v>2</v>
      </c>
      <c r="P299">
        <v>10</v>
      </c>
      <c r="Q299">
        <v>11</v>
      </c>
      <c r="R299">
        <v>11</v>
      </c>
      <c r="S299">
        <v>2</v>
      </c>
      <c r="T299">
        <v>8</v>
      </c>
      <c r="U299">
        <v>2</v>
      </c>
      <c r="V299">
        <v>2</v>
      </c>
      <c r="W299">
        <v>0</v>
      </c>
      <c r="X299">
        <v>0</v>
      </c>
    </row>
    <row r="300" spans="1:24" x14ac:dyDescent="0.25">
      <c r="A300" t="s">
        <v>23</v>
      </c>
      <c r="B300" t="s">
        <v>3045</v>
      </c>
      <c r="C300" s="7">
        <v>0.625</v>
      </c>
      <c r="D300" t="s">
        <v>30</v>
      </c>
      <c r="E300" t="s">
        <v>33</v>
      </c>
      <c r="F300">
        <v>1</v>
      </c>
      <c r="G300">
        <v>3</v>
      </c>
      <c r="H300" t="s">
        <v>47</v>
      </c>
      <c r="I300">
        <v>1</v>
      </c>
      <c r="J300">
        <v>1</v>
      </c>
      <c r="K300" t="s">
        <v>34</v>
      </c>
      <c r="L300" t="s">
        <v>41</v>
      </c>
      <c r="M300">
        <v>15</v>
      </c>
      <c r="N300">
        <v>21</v>
      </c>
      <c r="O300">
        <v>7</v>
      </c>
      <c r="P300">
        <v>7</v>
      </c>
      <c r="Q300">
        <v>10</v>
      </c>
      <c r="R300">
        <v>6</v>
      </c>
      <c r="S300">
        <v>4</v>
      </c>
      <c r="T300">
        <v>8</v>
      </c>
      <c r="U300">
        <v>3</v>
      </c>
      <c r="V300">
        <v>2</v>
      </c>
      <c r="W300">
        <v>0</v>
      </c>
      <c r="X300">
        <v>0</v>
      </c>
    </row>
    <row r="301" spans="1:24" x14ac:dyDescent="0.25">
      <c r="A301" t="s">
        <v>23</v>
      </c>
      <c r="B301" t="s">
        <v>3045</v>
      </c>
      <c r="C301" s="7">
        <v>0.625</v>
      </c>
      <c r="D301" t="s">
        <v>248</v>
      </c>
      <c r="E301" t="s">
        <v>356</v>
      </c>
      <c r="F301">
        <v>0</v>
      </c>
      <c r="G301">
        <v>2</v>
      </c>
      <c r="H301" t="s">
        <v>47</v>
      </c>
      <c r="I301">
        <v>0</v>
      </c>
      <c r="J301">
        <v>0</v>
      </c>
      <c r="K301" t="s">
        <v>34</v>
      </c>
      <c r="L301" t="s">
        <v>62</v>
      </c>
      <c r="M301">
        <v>11</v>
      </c>
      <c r="N301">
        <v>9</v>
      </c>
      <c r="O301">
        <v>4</v>
      </c>
      <c r="P301">
        <v>2</v>
      </c>
      <c r="Q301">
        <v>6</v>
      </c>
      <c r="R301">
        <v>13</v>
      </c>
      <c r="S301">
        <v>6</v>
      </c>
      <c r="T301">
        <v>2</v>
      </c>
      <c r="U301">
        <v>3</v>
      </c>
      <c r="V301">
        <v>1</v>
      </c>
      <c r="W301">
        <v>0</v>
      </c>
      <c r="X301">
        <v>0</v>
      </c>
    </row>
    <row r="302" spans="1:24" x14ac:dyDescent="0.25">
      <c r="A302" t="s">
        <v>23</v>
      </c>
      <c r="B302" t="s">
        <v>3045</v>
      </c>
      <c r="C302" s="7">
        <v>0.625</v>
      </c>
      <c r="D302" t="s">
        <v>42</v>
      </c>
      <c r="E302" t="s">
        <v>2401</v>
      </c>
      <c r="F302">
        <v>2</v>
      </c>
      <c r="G302">
        <v>3</v>
      </c>
      <c r="H302" t="s">
        <v>47</v>
      </c>
      <c r="I302">
        <v>1</v>
      </c>
      <c r="J302">
        <v>1</v>
      </c>
      <c r="K302" t="s">
        <v>34</v>
      </c>
      <c r="L302" t="s">
        <v>2763</v>
      </c>
      <c r="M302">
        <v>24</v>
      </c>
      <c r="N302">
        <v>6</v>
      </c>
      <c r="O302">
        <v>8</v>
      </c>
      <c r="P302">
        <v>6</v>
      </c>
      <c r="Q302">
        <v>8</v>
      </c>
      <c r="R302">
        <v>9</v>
      </c>
      <c r="S302">
        <v>8</v>
      </c>
      <c r="T302">
        <v>1</v>
      </c>
      <c r="U302">
        <v>1</v>
      </c>
      <c r="V302">
        <v>2</v>
      </c>
      <c r="W302">
        <v>0</v>
      </c>
      <c r="X302">
        <v>0</v>
      </c>
    </row>
    <row r="303" spans="1:24" x14ac:dyDescent="0.25">
      <c r="A303" t="s">
        <v>23</v>
      </c>
      <c r="B303" t="s">
        <v>3045</v>
      </c>
      <c r="C303" s="7">
        <v>0.625</v>
      </c>
      <c r="D303" t="s">
        <v>49</v>
      </c>
      <c r="E303" t="s">
        <v>2952</v>
      </c>
      <c r="F303">
        <v>2</v>
      </c>
      <c r="G303">
        <v>0</v>
      </c>
      <c r="H303" t="s">
        <v>27</v>
      </c>
      <c r="I303">
        <v>1</v>
      </c>
      <c r="J303">
        <v>0</v>
      </c>
      <c r="K303" t="s">
        <v>27</v>
      </c>
      <c r="L303" t="s">
        <v>2309</v>
      </c>
      <c r="M303">
        <v>11</v>
      </c>
      <c r="N303">
        <v>10</v>
      </c>
      <c r="O303">
        <v>9</v>
      </c>
      <c r="P303">
        <v>3</v>
      </c>
      <c r="Q303">
        <v>12</v>
      </c>
      <c r="R303">
        <v>8</v>
      </c>
      <c r="S303">
        <v>5</v>
      </c>
      <c r="T303">
        <v>2</v>
      </c>
      <c r="U303">
        <v>1</v>
      </c>
      <c r="V303">
        <v>1</v>
      </c>
      <c r="W303">
        <v>0</v>
      </c>
      <c r="X303">
        <v>0</v>
      </c>
    </row>
    <row r="304" spans="1:24" x14ac:dyDescent="0.25">
      <c r="A304" t="s">
        <v>23</v>
      </c>
      <c r="B304" t="s">
        <v>3045</v>
      </c>
      <c r="C304" s="7">
        <v>0.72916666666666663</v>
      </c>
      <c r="D304" t="s">
        <v>43</v>
      </c>
      <c r="E304" t="s">
        <v>1227</v>
      </c>
      <c r="F304">
        <v>3</v>
      </c>
      <c r="G304">
        <v>1</v>
      </c>
      <c r="H304" t="s">
        <v>27</v>
      </c>
      <c r="I304">
        <v>3</v>
      </c>
      <c r="J304">
        <v>0</v>
      </c>
      <c r="K304" t="s">
        <v>27</v>
      </c>
      <c r="L304" t="s">
        <v>2892</v>
      </c>
      <c r="M304">
        <v>12</v>
      </c>
      <c r="N304">
        <v>10</v>
      </c>
      <c r="O304">
        <v>4</v>
      </c>
      <c r="P304">
        <v>4</v>
      </c>
      <c r="Q304">
        <v>8</v>
      </c>
      <c r="R304">
        <v>8</v>
      </c>
      <c r="S304">
        <v>6</v>
      </c>
      <c r="T304">
        <v>2</v>
      </c>
      <c r="U304">
        <v>1</v>
      </c>
      <c r="V304">
        <v>1</v>
      </c>
      <c r="W304">
        <v>0</v>
      </c>
      <c r="X304">
        <v>0</v>
      </c>
    </row>
    <row r="305" spans="1:24" x14ac:dyDescent="0.25">
      <c r="A305" t="s">
        <v>23</v>
      </c>
      <c r="B305" t="s">
        <v>3046</v>
      </c>
      <c r="C305" s="7">
        <v>0.58333333333333337</v>
      </c>
      <c r="D305" t="s">
        <v>26</v>
      </c>
      <c r="E305" t="s">
        <v>54</v>
      </c>
      <c r="F305">
        <v>2</v>
      </c>
      <c r="G305">
        <v>2</v>
      </c>
      <c r="H305" t="s">
        <v>34</v>
      </c>
      <c r="I305">
        <v>1</v>
      </c>
      <c r="J305">
        <v>2</v>
      </c>
      <c r="K305" t="s">
        <v>47</v>
      </c>
      <c r="L305" t="s">
        <v>2708</v>
      </c>
      <c r="M305">
        <v>16</v>
      </c>
      <c r="N305">
        <v>11</v>
      </c>
      <c r="O305">
        <v>3</v>
      </c>
      <c r="P305">
        <v>5</v>
      </c>
      <c r="Q305">
        <v>11</v>
      </c>
      <c r="R305">
        <v>8</v>
      </c>
      <c r="S305">
        <v>7</v>
      </c>
      <c r="T305">
        <v>2</v>
      </c>
      <c r="U305">
        <v>1</v>
      </c>
      <c r="V305">
        <v>2</v>
      </c>
      <c r="W305">
        <v>0</v>
      </c>
      <c r="X305">
        <v>0</v>
      </c>
    </row>
    <row r="306" spans="1:24" x14ac:dyDescent="0.25">
      <c r="A306" t="s">
        <v>23</v>
      </c>
      <c r="B306" t="s">
        <v>3046</v>
      </c>
      <c r="C306" s="7">
        <v>0.6875</v>
      </c>
      <c r="D306" t="s">
        <v>1758</v>
      </c>
      <c r="E306" t="s">
        <v>57</v>
      </c>
      <c r="F306">
        <v>0</v>
      </c>
      <c r="G306">
        <v>2</v>
      </c>
      <c r="H306" t="s">
        <v>47</v>
      </c>
      <c r="I306">
        <v>0</v>
      </c>
      <c r="J306">
        <v>1</v>
      </c>
      <c r="K306" t="s">
        <v>47</v>
      </c>
      <c r="L306" t="s">
        <v>2402</v>
      </c>
      <c r="M306">
        <v>6</v>
      </c>
      <c r="N306">
        <v>22</v>
      </c>
      <c r="O306">
        <v>0</v>
      </c>
      <c r="P306">
        <v>8</v>
      </c>
      <c r="Q306">
        <v>9</v>
      </c>
      <c r="R306">
        <v>9</v>
      </c>
      <c r="S306">
        <v>4</v>
      </c>
      <c r="T306">
        <v>9</v>
      </c>
      <c r="U306">
        <v>2</v>
      </c>
      <c r="V306">
        <v>2</v>
      </c>
      <c r="W306">
        <v>0</v>
      </c>
      <c r="X306">
        <v>0</v>
      </c>
    </row>
    <row r="307" spans="1:24" x14ac:dyDescent="0.25">
      <c r="A307" t="s">
        <v>23</v>
      </c>
      <c r="B307" t="s">
        <v>3047</v>
      </c>
      <c r="C307" s="7">
        <v>0.83333333333333337</v>
      </c>
      <c r="D307" t="s">
        <v>457</v>
      </c>
      <c r="E307" t="s">
        <v>53</v>
      </c>
      <c r="F307">
        <v>1</v>
      </c>
      <c r="G307">
        <v>6</v>
      </c>
      <c r="H307" t="s">
        <v>47</v>
      </c>
      <c r="I307">
        <v>0</v>
      </c>
      <c r="J307">
        <v>2</v>
      </c>
      <c r="K307" t="s">
        <v>47</v>
      </c>
      <c r="L307" t="s">
        <v>318</v>
      </c>
      <c r="M307">
        <v>13</v>
      </c>
      <c r="N307">
        <v>13</v>
      </c>
      <c r="O307">
        <v>3</v>
      </c>
      <c r="P307">
        <v>7</v>
      </c>
      <c r="Q307">
        <v>6</v>
      </c>
      <c r="R307">
        <v>12</v>
      </c>
      <c r="S307">
        <v>4</v>
      </c>
      <c r="T307">
        <v>2</v>
      </c>
      <c r="U307">
        <v>0</v>
      </c>
      <c r="V307">
        <v>1</v>
      </c>
      <c r="W307">
        <v>0</v>
      </c>
      <c r="X307">
        <v>0</v>
      </c>
    </row>
    <row r="308" spans="1:24" x14ac:dyDescent="0.25">
      <c r="A308" t="s">
        <v>23</v>
      </c>
      <c r="B308" t="s">
        <v>3048</v>
      </c>
      <c r="C308" s="7">
        <v>0.83333333333333337</v>
      </c>
      <c r="D308" t="s">
        <v>54</v>
      </c>
      <c r="E308" t="s">
        <v>248</v>
      </c>
      <c r="F308">
        <v>3</v>
      </c>
      <c r="G308">
        <v>3</v>
      </c>
      <c r="H308" t="s">
        <v>34</v>
      </c>
      <c r="I308">
        <v>1</v>
      </c>
      <c r="J308">
        <v>2</v>
      </c>
      <c r="K308" t="s">
        <v>47</v>
      </c>
      <c r="L308" t="s">
        <v>2402</v>
      </c>
      <c r="M308">
        <v>25</v>
      </c>
      <c r="N308">
        <v>8</v>
      </c>
      <c r="O308">
        <v>6</v>
      </c>
      <c r="P308">
        <v>6</v>
      </c>
      <c r="Q308">
        <v>10</v>
      </c>
      <c r="R308">
        <v>14</v>
      </c>
      <c r="S308">
        <v>7</v>
      </c>
      <c r="T308">
        <v>2</v>
      </c>
      <c r="U308">
        <v>1</v>
      </c>
      <c r="V308">
        <v>5</v>
      </c>
      <c r="W308">
        <v>0</v>
      </c>
      <c r="X308">
        <v>0</v>
      </c>
    </row>
    <row r="309" spans="1:24" x14ac:dyDescent="0.25">
      <c r="A309" t="s">
        <v>23</v>
      </c>
      <c r="B309" t="s">
        <v>3049</v>
      </c>
      <c r="C309" s="7">
        <v>0.52083333333333337</v>
      </c>
      <c r="D309" t="s">
        <v>33</v>
      </c>
      <c r="E309" t="s">
        <v>457</v>
      </c>
      <c r="F309">
        <v>2</v>
      </c>
      <c r="G309">
        <v>1</v>
      </c>
      <c r="H309" t="s">
        <v>27</v>
      </c>
      <c r="I309">
        <v>0</v>
      </c>
      <c r="J309">
        <v>0</v>
      </c>
      <c r="K309" t="s">
        <v>34</v>
      </c>
      <c r="L309" t="s">
        <v>2839</v>
      </c>
      <c r="M309">
        <v>12</v>
      </c>
      <c r="N309">
        <v>10</v>
      </c>
      <c r="O309">
        <v>5</v>
      </c>
      <c r="P309">
        <v>2</v>
      </c>
      <c r="Q309">
        <v>10</v>
      </c>
      <c r="R309">
        <v>15</v>
      </c>
      <c r="S309">
        <v>8</v>
      </c>
      <c r="T309">
        <v>6</v>
      </c>
      <c r="U309">
        <v>1</v>
      </c>
      <c r="V309">
        <v>4</v>
      </c>
      <c r="W309">
        <v>0</v>
      </c>
      <c r="X309">
        <v>0</v>
      </c>
    </row>
    <row r="310" spans="1:24" x14ac:dyDescent="0.25">
      <c r="A310" t="s">
        <v>23</v>
      </c>
      <c r="B310" t="s">
        <v>3049</v>
      </c>
      <c r="C310" s="7">
        <v>0.625</v>
      </c>
      <c r="D310" t="s">
        <v>2952</v>
      </c>
      <c r="E310" t="s">
        <v>25</v>
      </c>
      <c r="F310">
        <v>1</v>
      </c>
      <c r="G310">
        <v>1</v>
      </c>
      <c r="H310" t="s">
        <v>34</v>
      </c>
      <c r="I310">
        <v>0</v>
      </c>
      <c r="J310">
        <v>0</v>
      </c>
      <c r="K310" t="s">
        <v>34</v>
      </c>
      <c r="L310" t="s">
        <v>2960</v>
      </c>
      <c r="M310">
        <v>6</v>
      </c>
      <c r="N310">
        <v>14</v>
      </c>
      <c r="O310">
        <v>5</v>
      </c>
      <c r="P310">
        <v>2</v>
      </c>
      <c r="Q310">
        <v>12</v>
      </c>
      <c r="R310">
        <v>8</v>
      </c>
      <c r="S310">
        <v>8</v>
      </c>
      <c r="T310">
        <v>4</v>
      </c>
      <c r="U310">
        <v>3</v>
      </c>
      <c r="V310">
        <v>2</v>
      </c>
      <c r="W310">
        <v>0</v>
      </c>
      <c r="X310">
        <v>0</v>
      </c>
    </row>
    <row r="311" spans="1:24" x14ac:dyDescent="0.25">
      <c r="A311" t="s">
        <v>23</v>
      </c>
      <c r="B311" t="s">
        <v>3049</v>
      </c>
      <c r="C311" s="7">
        <v>0.625</v>
      </c>
      <c r="D311" t="s">
        <v>356</v>
      </c>
      <c r="E311" t="s">
        <v>30</v>
      </c>
      <c r="F311">
        <v>0</v>
      </c>
      <c r="G311">
        <v>0</v>
      </c>
      <c r="H311" t="s">
        <v>34</v>
      </c>
      <c r="I311">
        <v>0</v>
      </c>
      <c r="J311">
        <v>0</v>
      </c>
      <c r="K311" t="s">
        <v>34</v>
      </c>
      <c r="L311" t="s">
        <v>2956</v>
      </c>
      <c r="M311">
        <v>12</v>
      </c>
      <c r="N311">
        <v>10</v>
      </c>
      <c r="O311">
        <v>2</v>
      </c>
      <c r="P311">
        <v>5</v>
      </c>
      <c r="Q311">
        <v>12</v>
      </c>
      <c r="R311">
        <v>14</v>
      </c>
      <c r="S311">
        <v>8</v>
      </c>
      <c r="T311">
        <v>1</v>
      </c>
      <c r="U311">
        <v>1</v>
      </c>
      <c r="V311">
        <v>1</v>
      </c>
      <c r="W311">
        <v>0</v>
      </c>
      <c r="X311">
        <v>1</v>
      </c>
    </row>
    <row r="312" spans="1:24" x14ac:dyDescent="0.25">
      <c r="A312" t="s">
        <v>23</v>
      </c>
      <c r="B312" t="s">
        <v>3049</v>
      </c>
      <c r="C312" s="7">
        <v>0.625</v>
      </c>
      <c r="D312" t="s">
        <v>1227</v>
      </c>
      <c r="E312" t="s">
        <v>49</v>
      </c>
      <c r="F312">
        <v>2</v>
      </c>
      <c r="G312">
        <v>1</v>
      </c>
      <c r="H312" t="s">
        <v>27</v>
      </c>
      <c r="I312">
        <v>1</v>
      </c>
      <c r="J312">
        <v>1</v>
      </c>
      <c r="K312" t="s">
        <v>34</v>
      </c>
      <c r="L312" t="s">
        <v>2763</v>
      </c>
      <c r="M312">
        <v>15</v>
      </c>
      <c r="N312">
        <v>16</v>
      </c>
      <c r="O312">
        <v>8</v>
      </c>
      <c r="P312">
        <v>3</v>
      </c>
      <c r="Q312">
        <v>17</v>
      </c>
      <c r="R312">
        <v>16</v>
      </c>
      <c r="S312">
        <v>1</v>
      </c>
      <c r="T312">
        <v>7</v>
      </c>
      <c r="U312">
        <v>1</v>
      </c>
      <c r="V312">
        <v>3</v>
      </c>
      <c r="W312">
        <v>0</v>
      </c>
      <c r="X312">
        <v>0</v>
      </c>
    </row>
    <row r="313" spans="1:24" x14ac:dyDescent="0.25">
      <c r="A313" t="s">
        <v>23</v>
      </c>
      <c r="B313" t="s">
        <v>3049</v>
      </c>
      <c r="C313" s="7">
        <v>0.625</v>
      </c>
      <c r="D313" t="s">
        <v>53</v>
      </c>
      <c r="E313" t="s">
        <v>1758</v>
      </c>
      <c r="F313">
        <v>3</v>
      </c>
      <c r="G313">
        <v>2</v>
      </c>
      <c r="H313" t="s">
        <v>27</v>
      </c>
      <c r="I313">
        <v>0</v>
      </c>
      <c r="J313">
        <v>0</v>
      </c>
      <c r="K313" t="s">
        <v>34</v>
      </c>
      <c r="L313" t="s">
        <v>62</v>
      </c>
      <c r="M313">
        <v>18</v>
      </c>
      <c r="N313">
        <v>11</v>
      </c>
      <c r="O313">
        <v>6</v>
      </c>
      <c r="P313">
        <v>5</v>
      </c>
      <c r="Q313">
        <v>9</v>
      </c>
      <c r="R313">
        <v>12</v>
      </c>
      <c r="S313">
        <v>9</v>
      </c>
      <c r="T313">
        <v>3</v>
      </c>
      <c r="U313">
        <v>0</v>
      </c>
      <c r="V313">
        <v>1</v>
      </c>
      <c r="W313">
        <v>0</v>
      </c>
      <c r="X313">
        <v>0</v>
      </c>
    </row>
    <row r="314" spans="1:24" x14ac:dyDescent="0.25">
      <c r="A314" t="s">
        <v>23</v>
      </c>
      <c r="B314" t="s">
        <v>3050</v>
      </c>
      <c r="C314" s="7">
        <v>0.58333333333333337</v>
      </c>
      <c r="D314" t="s">
        <v>2401</v>
      </c>
      <c r="E314" t="s">
        <v>26</v>
      </c>
      <c r="F314">
        <v>0</v>
      </c>
      <c r="G314">
        <v>4</v>
      </c>
      <c r="H314" t="s">
        <v>47</v>
      </c>
      <c r="I314">
        <v>0</v>
      </c>
      <c r="J314">
        <v>3</v>
      </c>
      <c r="K314" t="s">
        <v>47</v>
      </c>
      <c r="L314" t="s">
        <v>41</v>
      </c>
      <c r="M314">
        <v>17</v>
      </c>
      <c r="N314">
        <v>18</v>
      </c>
      <c r="O314">
        <v>5</v>
      </c>
      <c r="P314">
        <v>10</v>
      </c>
      <c r="Q314">
        <v>7</v>
      </c>
      <c r="R314">
        <v>8</v>
      </c>
      <c r="S314">
        <v>8</v>
      </c>
      <c r="T314">
        <v>5</v>
      </c>
      <c r="U314">
        <v>1</v>
      </c>
      <c r="V314">
        <v>2</v>
      </c>
      <c r="W314">
        <v>0</v>
      </c>
      <c r="X314">
        <v>0</v>
      </c>
    </row>
    <row r="315" spans="1:24" x14ac:dyDescent="0.25">
      <c r="A315" t="s">
        <v>23</v>
      </c>
      <c r="B315" t="s">
        <v>3050</v>
      </c>
      <c r="C315" s="7">
        <v>0.58333333333333337</v>
      </c>
      <c r="D315" t="s">
        <v>58</v>
      </c>
      <c r="E315" t="s">
        <v>42</v>
      </c>
      <c r="F315">
        <v>6</v>
      </c>
      <c r="G315">
        <v>1</v>
      </c>
      <c r="H315" t="s">
        <v>27</v>
      </c>
      <c r="I315">
        <v>5</v>
      </c>
      <c r="J315">
        <v>0</v>
      </c>
      <c r="K315" t="s">
        <v>27</v>
      </c>
      <c r="L315" t="s">
        <v>2708</v>
      </c>
      <c r="M315">
        <v>25</v>
      </c>
      <c r="N315">
        <v>11</v>
      </c>
      <c r="O315">
        <v>8</v>
      </c>
      <c r="P315">
        <v>3</v>
      </c>
      <c r="Q315">
        <v>7</v>
      </c>
      <c r="R315">
        <v>13</v>
      </c>
      <c r="S315">
        <v>9</v>
      </c>
      <c r="T315">
        <v>3</v>
      </c>
      <c r="U315">
        <v>0</v>
      </c>
      <c r="V315">
        <v>3</v>
      </c>
      <c r="W315">
        <v>0</v>
      </c>
      <c r="X315">
        <v>0</v>
      </c>
    </row>
    <row r="316" spans="1:24" x14ac:dyDescent="0.25">
      <c r="A316" t="s">
        <v>23</v>
      </c>
      <c r="B316" t="s">
        <v>3051</v>
      </c>
      <c r="C316" s="7">
        <v>0.8125</v>
      </c>
      <c r="D316" t="s">
        <v>49</v>
      </c>
      <c r="E316" t="s">
        <v>356</v>
      </c>
      <c r="F316">
        <v>2</v>
      </c>
      <c r="G316">
        <v>0</v>
      </c>
      <c r="H316" t="s">
        <v>27</v>
      </c>
      <c r="I316">
        <v>1</v>
      </c>
      <c r="J316">
        <v>0</v>
      </c>
      <c r="K316" t="s">
        <v>27</v>
      </c>
      <c r="L316" t="s">
        <v>2879</v>
      </c>
      <c r="M316">
        <v>9</v>
      </c>
      <c r="N316">
        <v>14</v>
      </c>
      <c r="O316">
        <v>3</v>
      </c>
      <c r="P316">
        <v>4</v>
      </c>
      <c r="Q316">
        <v>13</v>
      </c>
      <c r="R316">
        <v>14</v>
      </c>
      <c r="S316">
        <v>6</v>
      </c>
      <c r="T316">
        <v>11</v>
      </c>
      <c r="U316">
        <v>5</v>
      </c>
      <c r="V316">
        <v>4</v>
      </c>
      <c r="W316">
        <v>0</v>
      </c>
      <c r="X316">
        <v>0</v>
      </c>
    </row>
    <row r="317" spans="1:24" x14ac:dyDescent="0.25">
      <c r="A317" t="s">
        <v>23</v>
      </c>
      <c r="B317" t="s">
        <v>3051</v>
      </c>
      <c r="C317" s="7">
        <v>0.82291666666666663</v>
      </c>
      <c r="D317" t="s">
        <v>25</v>
      </c>
      <c r="E317" t="s">
        <v>33</v>
      </c>
      <c r="F317">
        <v>1</v>
      </c>
      <c r="G317">
        <v>0</v>
      </c>
      <c r="H317" t="s">
        <v>27</v>
      </c>
      <c r="I317">
        <v>1</v>
      </c>
      <c r="J317">
        <v>0</v>
      </c>
      <c r="K317" t="s">
        <v>27</v>
      </c>
      <c r="L317" t="s">
        <v>2966</v>
      </c>
      <c r="M317">
        <v>14</v>
      </c>
      <c r="N317">
        <v>1</v>
      </c>
      <c r="O317">
        <v>3</v>
      </c>
      <c r="P317">
        <v>0</v>
      </c>
      <c r="Q317">
        <v>6</v>
      </c>
      <c r="R317">
        <v>18</v>
      </c>
      <c r="S317">
        <v>8</v>
      </c>
      <c r="T317">
        <v>2</v>
      </c>
      <c r="U317">
        <v>3</v>
      </c>
      <c r="V317">
        <v>2</v>
      </c>
      <c r="W317">
        <v>0</v>
      </c>
      <c r="X317">
        <v>0</v>
      </c>
    </row>
    <row r="318" spans="1:24" x14ac:dyDescent="0.25">
      <c r="A318" t="s">
        <v>23</v>
      </c>
      <c r="B318" t="s">
        <v>3051</v>
      </c>
      <c r="C318" s="7">
        <v>0.83333333333333337</v>
      </c>
      <c r="D318" t="s">
        <v>457</v>
      </c>
      <c r="E318" t="s">
        <v>1227</v>
      </c>
      <c r="F318">
        <v>1</v>
      </c>
      <c r="G318">
        <v>1</v>
      </c>
      <c r="H318" t="s">
        <v>34</v>
      </c>
      <c r="I318">
        <v>1</v>
      </c>
      <c r="J318">
        <v>0</v>
      </c>
      <c r="K318" t="s">
        <v>27</v>
      </c>
      <c r="L318" t="s">
        <v>2309</v>
      </c>
      <c r="M318">
        <v>13</v>
      </c>
      <c r="N318">
        <v>15</v>
      </c>
      <c r="O318">
        <v>3</v>
      </c>
      <c r="P318">
        <v>3</v>
      </c>
      <c r="Q318">
        <v>14</v>
      </c>
      <c r="R318">
        <v>15</v>
      </c>
      <c r="S318">
        <v>3</v>
      </c>
      <c r="T318">
        <v>6</v>
      </c>
      <c r="U318">
        <v>4</v>
      </c>
      <c r="V318">
        <v>2</v>
      </c>
      <c r="W318">
        <v>0</v>
      </c>
      <c r="X318">
        <v>0</v>
      </c>
    </row>
    <row r="319" spans="1:24" x14ac:dyDescent="0.25">
      <c r="A319" t="s">
        <v>23</v>
      </c>
      <c r="B319" t="s">
        <v>3052</v>
      </c>
      <c r="C319" s="7">
        <v>0.8125</v>
      </c>
      <c r="D319" t="s">
        <v>1758</v>
      </c>
      <c r="E319" t="s">
        <v>2612</v>
      </c>
      <c r="F319">
        <v>3</v>
      </c>
      <c r="G319">
        <v>1</v>
      </c>
      <c r="H319" t="s">
        <v>27</v>
      </c>
      <c r="I319">
        <v>1</v>
      </c>
      <c r="J319">
        <v>1</v>
      </c>
      <c r="K319" t="s">
        <v>34</v>
      </c>
      <c r="L319" t="s">
        <v>2953</v>
      </c>
      <c r="M319">
        <v>12</v>
      </c>
      <c r="N319">
        <v>17</v>
      </c>
      <c r="O319">
        <v>5</v>
      </c>
      <c r="P319">
        <v>7</v>
      </c>
      <c r="Q319">
        <v>7</v>
      </c>
      <c r="R319">
        <v>8</v>
      </c>
      <c r="S319">
        <v>2</v>
      </c>
      <c r="T319">
        <v>7</v>
      </c>
      <c r="U319">
        <v>2</v>
      </c>
      <c r="V319">
        <v>0</v>
      </c>
      <c r="W319">
        <v>0</v>
      </c>
      <c r="X319">
        <v>0</v>
      </c>
    </row>
    <row r="320" spans="1:24" x14ac:dyDescent="0.25">
      <c r="A320" t="s">
        <v>23</v>
      </c>
      <c r="B320" t="s">
        <v>3052</v>
      </c>
      <c r="C320" s="7">
        <v>0.82291666666666663</v>
      </c>
      <c r="D320" t="s">
        <v>36</v>
      </c>
      <c r="E320" t="s">
        <v>2952</v>
      </c>
      <c r="F320">
        <v>0</v>
      </c>
      <c r="G320">
        <v>2</v>
      </c>
      <c r="H320" t="s">
        <v>47</v>
      </c>
      <c r="I320">
        <v>0</v>
      </c>
      <c r="J320">
        <v>1</v>
      </c>
      <c r="K320" t="s">
        <v>47</v>
      </c>
      <c r="L320" t="s">
        <v>2763</v>
      </c>
      <c r="M320">
        <v>15</v>
      </c>
      <c r="N320">
        <v>7</v>
      </c>
      <c r="O320">
        <v>4</v>
      </c>
      <c r="P320">
        <v>1</v>
      </c>
      <c r="Q320">
        <v>5</v>
      </c>
      <c r="R320">
        <v>13</v>
      </c>
      <c r="S320">
        <v>5</v>
      </c>
      <c r="T320">
        <v>2</v>
      </c>
      <c r="U320">
        <v>1</v>
      </c>
      <c r="V320">
        <v>2</v>
      </c>
      <c r="W320">
        <v>0</v>
      </c>
      <c r="X320">
        <v>0</v>
      </c>
    </row>
    <row r="321" spans="1:24" x14ac:dyDescent="0.25">
      <c r="A321" t="s">
        <v>23</v>
      </c>
      <c r="B321" t="s">
        <v>3052</v>
      </c>
      <c r="C321" s="7">
        <v>0.82291666666666663</v>
      </c>
      <c r="D321" t="s">
        <v>26</v>
      </c>
      <c r="E321" t="s">
        <v>53</v>
      </c>
      <c r="F321">
        <v>1</v>
      </c>
      <c r="G321">
        <v>2</v>
      </c>
      <c r="H321" t="s">
        <v>47</v>
      </c>
      <c r="I321">
        <v>1</v>
      </c>
      <c r="J321">
        <v>1</v>
      </c>
      <c r="K321" t="s">
        <v>34</v>
      </c>
      <c r="L321" t="s">
        <v>2582</v>
      </c>
      <c r="M321">
        <v>7</v>
      </c>
      <c r="N321">
        <v>20</v>
      </c>
      <c r="O321">
        <v>2</v>
      </c>
      <c r="P321">
        <v>4</v>
      </c>
      <c r="Q321">
        <v>6</v>
      </c>
      <c r="R321">
        <v>8</v>
      </c>
      <c r="S321">
        <v>3</v>
      </c>
      <c r="T321">
        <v>6</v>
      </c>
      <c r="U321">
        <v>0</v>
      </c>
      <c r="V321">
        <v>0</v>
      </c>
      <c r="W321">
        <v>0</v>
      </c>
      <c r="X321">
        <v>0</v>
      </c>
    </row>
    <row r="322" spans="1:24" x14ac:dyDescent="0.25">
      <c r="A322" t="s">
        <v>23</v>
      </c>
      <c r="B322" t="s">
        <v>3052</v>
      </c>
      <c r="C322" s="7">
        <v>0.83333333333333337</v>
      </c>
      <c r="D322" t="s">
        <v>43</v>
      </c>
      <c r="E322" t="s">
        <v>54</v>
      </c>
      <c r="F322">
        <v>4</v>
      </c>
      <c r="G322">
        <v>1</v>
      </c>
      <c r="H322" t="s">
        <v>27</v>
      </c>
      <c r="I322">
        <v>2</v>
      </c>
      <c r="J322">
        <v>0</v>
      </c>
      <c r="K322" t="s">
        <v>27</v>
      </c>
      <c r="L322" t="s">
        <v>62</v>
      </c>
      <c r="M322">
        <v>14</v>
      </c>
      <c r="N322">
        <v>8</v>
      </c>
      <c r="O322">
        <v>9</v>
      </c>
      <c r="P322">
        <v>2</v>
      </c>
      <c r="Q322">
        <v>13</v>
      </c>
      <c r="R322">
        <v>13</v>
      </c>
      <c r="S322">
        <v>1</v>
      </c>
      <c r="T322">
        <v>3</v>
      </c>
      <c r="U322">
        <v>3</v>
      </c>
      <c r="V322">
        <v>1</v>
      </c>
      <c r="W322">
        <v>0</v>
      </c>
      <c r="X322">
        <v>0</v>
      </c>
    </row>
    <row r="323" spans="1:24" x14ac:dyDescent="0.25">
      <c r="A323" t="s">
        <v>23</v>
      </c>
      <c r="B323" t="s">
        <v>3053</v>
      </c>
      <c r="C323" s="7">
        <v>0.82291666666666663</v>
      </c>
      <c r="D323" t="s">
        <v>30</v>
      </c>
      <c r="E323" t="s">
        <v>58</v>
      </c>
      <c r="F323">
        <v>1</v>
      </c>
      <c r="G323">
        <v>4</v>
      </c>
      <c r="H323" t="s">
        <v>47</v>
      </c>
      <c r="I323">
        <v>0</v>
      </c>
      <c r="J323">
        <v>1</v>
      </c>
      <c r="K323" t="s">
        <v>47</v>
      </c>
      <c r="L323" t="s">
        <v>44</v>
      </c>
      <c r="M323">
        <v>13</v>
      </c>
      <c r="N323">
        <v>15</v>
      </c>
      <c r="O323">
        <v>5</v>
      </c>
      <c r="P323">
        <v>8</v>
      </c>
      <c r="Q323">
        <v>8</v>
      </c>
      <c r="R323">
        <v>6</v>
      </c>
      <c r="S323">
        <v>3</v>
      </c>
      <c r="T323">
        <v>14</v>
      </c>
      <c r="U323">
        <v>2</v>
      </c>
      <c r="V323">
        <v>1</v>
      </c>
      <c r="W323">
        <v>0</v>
      </c>
      <c r="X323">
        <v>0</v>
      </c>
    </row>
    <row r="324" spans="1:24" x14ac:dyDescent="0.25">
      <c r="A324" t="s">
        <v>23</v>
      </c>
      <c r="B324" t="s">
        <v>3053</v>
      </c>
      <c r="C324" s="7">
        <v>0.82291666666666663</v>
      </c>
      <c r="D324" t="s">
        <v>248</v>
      </c>
      <c r="E324" t="s">
        <v>2401</v>
      </c>
      <c r="F324">
        <v>0</v>
      </c>
      <c r="G324">
        <v>1</v>
      </c>
      <c r="H324" t="s">
        <v>47</v>
      </c>
      <c r="I324">
        <v>0</v>
      </c>
      <c r="J324">
        <v>0</v>
      </c>
      <c r="K324" t="s">
        <v>34</v>
      </c>
      <c r="L324" t="s">
        <v>2892</v>
      </c>
      <c r="M324">
        <v>11</v>
      </c>
      <c r="N324">
        <v>16</v>
      </c>
      <c r="O324">
        <v>2</v>
      </c>
      <c r="P324">
        <v>2</v>
      </c>
      <c r="Q324">
        <v>9</v>
      </c>
      <c r="R324">
        <v>11</v>
      </c>
      <c r="S324">
        <v>6</v>
      </c>
      <c r="T324">
        <v>4</v>
      </c>
      <c r="U324">
        <v>0</v>
      </c>
      <c r="V324">
        <v>3</v>
      </c>
      <c r="W324">
        <v>0</v>
      </c>
      <c r="X324">
        <v>0</v>
      </c>
    </row>
    <row r="325" spans="1:24" x14ac:dyDescent="0.25">
      <c r="A325" t="s">
        <v>23</v>
      </c>
      <c r="B325" t="s">
        <v>3053</v>
      </c>
      <c r="C325" s="7">
        <v>0.84375</v>
      </c>
      <c r="D325" t="s">
        <v>42</v>
      </c>
      <c r="E325" t="s">
        <v>57</v>
      </c>
      <c r="F325">
        <v>2</v>
      </c>
      <c r="G325">
        <v>2</v>
      </c>
      <c r="H325" t="s">
        <v>34</v>
      </c>
      <c r="I325">
        <v>0</v>
      </c>
      <c r="J325">
        <v>2</v>
      </c>
      <c r="K325" t="s">
        <v>47</v>
      </c>
      <c r="L325" t="s">
        <v>41</v>
      </c>
      <c r="M325">
        <v>18</v>
      </c>
      <c r="N325">
        <v>17</v>
      </c>
      <c r="O325">
        <v>7</v>
      </c>
      <c r="P325">
        <v>8</v>
      </c>
      <c r="Q325">
        <v>8</v>
      </c>
      <c r="R325">
        <v>7</v>
      </c>
      <c r="S325">
        <v>6</v>
      </c>
      <c r="T325">
        <v>8</v>
      </c>
      <c r="U325">
        <v>1</v>
      </c>
      <c r="V325">
        <v>2</v>
      </c>
      <c r="W325">
        <v>0</v>
      </c>
      <c r="X325">
        <v>0</v>
      </c>
    </row>
    <row r="326" spans="1:24" x14ac:dyDescent="0.25">
      <c r="A326" t="s">
        <v>23</v>
      </c>
      <c r="B326" t="s">
        <v>3054</v>
      </c>
      <c r="C326" s="7">
        <v>0.52083333333333337</v>
      </c>
      <c r="D326" t="s">
        <v>356</v>
      </c>
      <c r="E326" t="s">
        <v>26</v>
      </c>
      <c r="F326">
        <v>4</v>
      </c>
      <c r="G326">
        <v>3</v>
      </c>
      <c r="H326" t="s">
        <v>27</v>
      </c>
      <c r="I326">
        <v>3</v>
      </c>
      <c r="J326">
        <v>2</v>
      </c>
      <c r="K326" t="s">
        <v>27</v>
      </c>
      <c r="L326" t="s">
        <v>318</v>
      </c>
      <c r="M326">
        <v>16</v>
      </c>
      <c r="N326">
        <v>8</v>
      </c>
      <c r="O326">
        <v>6</v>
      </c>
      <c r="P326">
        <v>4</v>
      </c>
      <c r="Q326">
        <v>9</v>
      </c>
      <c r="R326">
        <v>17</v>
      </c>
      <c r="S326">
        <v>8</v>
      </c>
      <c r="T326">
        <v>5</v>
      </c>
      <c r="U326">
        <v>1</v>
      </c>
      <c r="V326">
        <v>2</v>
      </c>
      <c r="W326">
        <v>0</v>
      </c>
      <c r="X326">
        <v>0</v>
      </c>
    </row>
    <row r="327" spans="1:24" x14ac:dyDescent="0.25">
      <c r="A327" t="s">
        <v>23</v>
      </c>
      <c r="B327" t="s">
        <v>3054</v>
      </c>
      <c r="C327" s="7">
        <v>0.625</v>
      </c>
      <c r="D327" t="s">
        <v>2952</v>
      </c>
      <c r="E327" t="s">
        <v>1758</v>
      </c>
      <c r="F327">
        <v>2</v>
      </c>
      <c r="G327">
        <v>1</v>
      </c>
      <c r="H327" t="s">
        <v>27</v>
      </c>
      <c r="I327">
        <v>0</v>
      </c>
      <c r="J327">
        <v>1</v>
      </c>
      <c r="K327" t="s">
        <v>47</v>
      </c>
      <c r="L327" t="s">
        <v>2839</v>
      </c>
      <c r="M327">
        <v>14</v>
      </c>
      <c r="N327">
        <v>5</v>
      </c>
      <c r="O327">
        <v>8</v>
      </c>
      <c r="P327">
        <v>3</v>
      </c>
      <c r="Q327">
        <v>6</v>
      </c>
      <c r="R327">
        <v>13</v>
      </c>
      <c r="S327">
        <v>6</v>
      </c>
      <c r="T327">
        <v>0</v>
      </c>
      <c r="U327">
        <v>1</v>
      </c>
      <c r="V327">
        <v>2</v>
      </c>
      <c r="W327">
        <v>0</v>
      </c>
      <c r="X327">
        <v>0</v>
      </c>
    </row>
    <row r="328" spans="1:24" x14ac:dyDescent="0.25">
      <c r="A328" t="s">
        <v>23</v>
      </c>
      <c r="B328" t="s">
        <v>3054</v>
      </c>
      <c r="C328" s="7">
        <v>0.625</v>
      </c>
      <c r="D328" t="s">
        <v>2612</v>
      </c>
      <c r="E328" t="s">
        <v>49</v>
      </c>
      <c r="F328">
        <v>6</v>
      </c>
      <c r="G328">
        <v>0</v>
      </c>
      <c r="H328" t="s">
        <v>27</v>
      </c>
      <c r="I328">
        <v>4</v>
      </c>
      <c r="J328">
        <v>0</v>
      </c>
      <c r="K328" t="s">
        <v>27</v>
      </c>
      <c r="L328" t="s">
        <v>2708</v>
      </c>
      <c r="M328">
        <v>22</v>
      </c>
      <c r="N328">
        <v>10</v>
      </c>
      <c r="O328">
        <v>8</v>
      </c>
      <c r="P328">
        <v>2</v>
      </c>
      <c r="Q328">
        <v>14</v>
      </c>
      <c r="R328">
        <v>11</v>
      </c>
      <c r="S328">
        <v>2</v>
      </c>
      <c r="T328">
        <v>5</v>
      </c>
      <c r="U328">
        <v>1</v>
      </c>
      <c r="V328">
        <v>1</v>
      </c>
      <c r="W328">
        <v>0</v>
      </c>
      <c r="X328">
        <v>0</v>
      </c>
    </row>
    <row r="329" spans="1:24" x14ac:dyDescent="0.25">
      <c r="A329" t="s">
        <v>23</v>
      </c>
      <c r="B329" t="s">
        <v>3055</v>
      </c>
      <c r="C329" s="7">
        <v>0.58333333333333337</v>
      </c>
      <c r="D329" t="s">
        <v>2401</v>
      </c>
      <c r="E329" t="s">
        <v>457</v>
      </c>
      <c r="F329">
        <v>4</v>
      </c>
      <c r="G329">
        <v>1</v>
      </c>
      <c r="H329" t="s">
        <v>27</v>
      </c>
      <c r="I329">
        <v>2</v>
      </c>
      <c r="J329">
        <v>1</v>
      </c>
      <c r="K329" t="s">
        <v>27</v>
      </c>
      <c r="L329" t="s">
        <v>2582</v>
      </c>
      <c r="M329">
        <v>12</v>
      </c>
      <c r="N329">
        <v>15</v>
      </c>
      <c r="O329">
        <v>7</v>
      </c>
      <c r="P329">
        <v>6</v>
      </c>
      <c r="Q329">
        <v>12</v>
      </c>
      <c r="R329">
        <v>14</v>
      </c>
      <c r="S329">
        <v>2</v>
      </c>
      <c r="T329">
        <v>6</v>
      </c>
      <c r="U329">
        <v>1</v>
      </c>
      <c r="V329">
        <v>0</v>
      </c>
      <c r="W329">
        <v>0</v>
      </c>
      <c r="X329">
        <v>0</v>
      </c>
    </row>
    <row r="330" spans="1:24" x14ac:dyDescent="0.25">
      <c r="A330" t="s">
        <v>23</v>
      </c>
      <c r="B330" t="s">
        <v>3055</v>
      </c>
      <c r="C330" s="7">
        <v>0.58333333333333337</v>
      </c>
      <c r="D330" t="s">
        <v>33</v>
      </c>
      <c r="E330" t="s">
        <v>43</v>
      </c>
      <c r="F330">
        <v>1</v>
      </c>
      <c r="G330">
        <v>2</v>
      </c>
      <c r="H330" t="s">
        <v>47</v>
      </c>
      <c r="I330">
        <v>1</v>
      </c>
      <c r="J330">
        <v>2</v>
      </c>
      <c r="K330" t="s">
        <v>47</v>
      </c>
      <c r="L330" t="s">
        <v>2402</v>
      </c>
      <c r="M330">
        <v>4</v>
      </c>
      <c r="N330">
        <v>12</v>
      </c>
      <c r="O330">
        <v>1</v>
      </c>
      <c r="P330">
        <v>9</v>
      </c>
      <c r="Q330">
        <v>9</v>
      </c>
      <c r="R330">
        <v>10</v>
      </c>
      <c r="S330">
        <v>2</v>
      </c>
      <c r="T330">
        <v>5</v>
      </c>
      <c r="U330">
        <v>1</v>
      </c>
      <c r="V330">
        <v>3</v>
      </c>
      <c r="W330">
        <v>0</v>
      </c>
      <c r="X330">
        <v>0</v>
      </c>
    </row>
    <row r="331" spans="1:24" x14ac:dyDescent="0.25">
      <c r="A331" t="s">
        <v>23</v>
      </c>
      <c r="B331" t="s">
        <v>3055</v>
      </c>
      <c r="C331" s="7">
        <v>0.58333333333333337</v>
      </c>
      <c r="D331" t="s">
        <v>57</v>
      </c>
      <c r="E331" t="s">
        <v>25</v>
      </c>
      <c r="F331">
        <v>1</v>
      </c>
      <c r="G331">
        <v>0</v>
      </c>
      <c r="H331" t="s">
        <v>27</v>
      </c>
      <c r="I331">
        <v>1</v>
      </c>
      <c r="J331">
        <v>0</v>
      </c>
      <c r="K331" t="s">
        <v>27</v>
      </c>
      <c r="L331" t="s">
        <v>2953</v>
      </c>
      <c r="M331">
        <v>14</v>
      </c>
      <c r="N331">
        <v>7</v>
      </c>
      <c r="O331">
        <v>6</v>
      </c>
      <c r="P331">
        <v>1</v>
      </c>
      <c r="Q331">
        <v>16</v>
      </c>
      <c r="R331">
        <v>7</v>
      </c>
      <c r="S331">
        <v>1</v>
      </c>
      <c r="T331">
        <v>4</v>
      </c>
      <c r="U331">
        <v>2</v>
      </c>
      <c r="V331">
        <v>0</v>
      </c>
      <c r="W331">
        <v>0</v>
      </c>
      <c r="X331">
        <v>0</v>
      </c>
    </row>
    <row r="332" spans="1:24" x14ac:dyDescent="0.25">
      <c r="A332" t="s">
        <v>23</v>
      </c>
      <c r="B332" t="s">
        <v>3055</v>
      </c>
      <c r="C332" s="7">
        <v>0.58333333333333337</v>
      </c>
      <c r="D332" t="s">
        <v>58</v>
      </c>
      <c r="E332" t="s">
        <v>248</v>
      </c>
      <c r="F332">
        <v>3</v>
      </c>
      <c r="G332">
        <v>1</v>
      </c>
      <c r="H332" t="s">
        <v>27</v>
      </c>
      <c r="I332">
        <v>0</v>
      </c>
      <c r="J332">
        <v>1</v>
      </c>
      <c r="K332" t="s">
        <v>47</v>
      </c>
      <c r="L332" t="s">
        <v>41</v>
      </c>
      <c r="M332">
        <v>22</v>
      </c>
      <c r="N332">
        <v>4</v>
      </c>
      <c r="O332">
        <v>5</v>
      </c>
      <c r="P332">
        <v>3</v>
      </c>
      <c r="Q332">
        <v>7</v>
      </c>
      <c r="R332">
        <v>10</v>
      </c>
      <c r="S332">
        <v>11</v>
      </c>
      <c r="T332">
        <v>2</v>
      </c>
      <c r="U332">
        <v>1</v>
      </c>
      <c r="V332">
        <v>4</v>
      </c>
      <c r="W332">
        <v>0</v>
      </c>
      <c r="X332">
        <v>0</v>
      </c>
    </row>
    <row r="333" spans="1:24" x14ac:dyDescent="0.25">
      <c r="A333" t="s">
        <v>23</v>
      </c>
      <c r="B333" t="s">
        <v>3055</v>
      </c>
      <c r="C333" s="7">
        <v>0.6875</v>
      </c>
      <c r="D333" t="s">
        <v>53</v>
      </c>
      <c r="E333" t="s">
        <v>42</v>
      </c>
      <c r="F333">
        <v>4</v>
      </c>
      <c r="G333">
        <v>3</v>
      </c>
      <c r="H333" t="s">
        <v>27</v>
      </c>
      <c r="I333">
        <v>3</v>
      </c>
      <c r="J333">
        <v>1</v>
      </c>
      <c r="K333" t="s">
        <v>27</v>
      </c>
      <c r="L333" t="s">
        <v>2309</v>
      </c>
      <c r="M333">
        <v>12</v>
      </c>
      <c r="N333">
        <v>10</v>
      </c>
      <c r="O333">
        <v>4</v>
      </c>
      <c r="P333">
        <v>7</v>
      </c>
      <c r="Q333">
        <v>12</v>
      </c>
      <c r="R333">
        <v>6</v>
      </c>
      <c r="S333">
        <v>5</v>
      </c>
      <c r="T333">
        <v>2</v>
      </c>
      <c r="U333">
        <v>3</v>
      </c>
      <c r="V333">
        <v>2</v>
      </c>
      <c r="W333">
        <v>0</v>
      </c>
      <c r="X333">
        <v>0</v>
      </c>
    </row>
    <row r="334" spans="1:24" x14ac:dyDescent="0.25">
      <c r="A334" t="s">
        <v>23</v>
      </c>
      <c r="B334" t="s">
        <v>3056</v>
      </c>
      <c r="C334" s="7">
        <v>0.83333333333333337</v>
      </c>
      <c r="D334" t="s">
        <v>1227</v>
      </c>
      <c r="E334" t="s">
        <v>30</v>
      </c>
      <c r="F334">
        <v>2</v>
      </c>
      <c r="G334">
        <v>2</v>
      </c>
      <c r="H334" t="s">
        <v>34</v>
      </c>
      <c r="I334">
        <v>2</v>
      </c>
      <c r="J334">
        <v>1</v>
      </c>
      <c r="K334" t="s">
        <v>27</v>
      </c>
      <c r="L334" t="s">
        <v>62</v>
      </c>
      <c r="M334">
        <v>15</v>
      </c>
      <c r="N334">
        <v>23</v>
      </c>
      <c r="O334">
        <v>6</v>
      </c>
      <c r="P334">
        <v>8</v>
      </c>
      <c r="Q334">
        <v>10</v>
      </c>
      <c r="R334">
        <v>12</v>
      </c>
      <c r="S334">
        <v>2</v>
      </c>
      <c r="T334">
        <v>9</v>
      </c>
      <c r="U334">
        <v>4</v>
      </c>
      <c r="V334">
        <v>1</v>
      </c>
      <c r="W334">
        <v>0</v>
      </c>
      <c r="X334">
        <v>0</v>
      </c>
    </row>
    <row r="335" spans="1:24" x14ac:dyDescent="0.25">
      <c r="A335" t="s">
        <v>23</v>
      </c>
      <c r="B335" t="s">
        <v>3057</v>
      </c>
      <c r="C335" s="7">
        <v>0.83333333333333337</v>
      </c>
      <c r="D335" t="s">
        <v>54</v>
      </c>
      <c r="E335" t="s">
        <v>36</v>
      </c>
      <c r="F335">
        <v>3</v>
      </c>
      <c r="G335">
        <v>1</v>
      </c>
      <c r="H335" t="s">
        <v>27</v>
      </c>
      <c r="I335">
        <v>3</v>
      </c>
      <c r="J335">
        <v>0</v>
      </c>
      <c r="K335" t="s">
        <v>27</v>
      </c>
      <c r="L335" t="s">
        <v>2879</v>
      </c>
      <c r="M335">
        <v>16</v>
      </c>
      <c r="N335">
        <v>7</v>
      </c>
      <c r="O335">
        <v>10</v>
      </c>
      <c r="P335">
        <v>4</v>
      </c>
      <c r="Q335">
        <v>10</v>
      </c>
      <c r="R335">
        <v>10</v>
      </c>
      <c r="S335">
        <v>7</v>
      </c>
      <c r="T335">
        <v>2</v>
      </c>
      <c r="U335">
        <v>0</v>
      </c>
      <c r="V335">
        <v>2</v>
      </c>
      <c r="W335">
        <v>0</v>
      </c>
      <c r="X335">
        <v>0</v>
      </c>
    </row>
    <row r="336" spans="1:24" x14ac:dyDescent="0.25">
      <c r="A336" t="s">
        <v>23</v>
      </c>
      <c r="B336" t="s">
        <v>3058</v>
      </c>
      <c r="C336" s="7">
        <v>0.83333333333333337</v>
      </c>
      <c r="D336" t="s">
        <v>53</v>
      </c>
      <c r="E336" t="s">
        <v>33</v>
      </c>
      <c r="F336">
        <v>1</v>
      </c>
      <c r="G336">
        <v>0</v>
      </c>
      <c r="H336" t="s">
        <v>27</v>
      </c>
      <c r="I336">
        <v>1</v>
      </c>
      <c r="J336">
        <v>0</v>
      </c>
      <c r="K336" t="s">
        <v>27</v>
      </c>
      <c r="L336" t="s">
        <v>35</v>
      </c>
      <c r="M336">
        <v>15</v>
      </c>
      <c r="N336">
        <v>9</v>
      </c>
      <c r="O336">
        <v>3</v>
      </c>
      <c r="P336">
        <v>3</v>
      </c>
      <c r="Q336">
        <v>10</v>
      </c>
      <c r="R336">
        <v>8</v>
      </c>
      <c r="S336">
        <v>7</v>
      </c>
      <c r="T336">
        <v>5</v>
      </c>
      <c r="U336">
        <v>0</v>
      </c>
      <c r="V336">
        <v>0</v>
      </c>
      <c r="W336">
        <v>0</v>
      </c>
      <c r="X336">
        <v>0</v>
      </c>
    </row>
    <row r="337" spans="1:24" x14ac:dyDescent="0.25">
      <c r="A337" t="s">
        <v>23</v>
      </c>
      <c r="B337" t="s">
        <v>3058</v>
      </c>
      <c r="C337" s="7">
        <v>0.83333333333333337</v>
      </c>
      <c r="D337" t="s">
        <v>43</v>
      </c>
      <c r="E337" t="s">
        <v>26</v>
      </c>
      <c r="F337">
        <v>3</v>
      </c>
      <c r="G337">
        <v>0</v>
      </c>
      <c r="H337" t="s">
        <v>27</v>
      </c>
      <c r="I337">
        <v>0</v>
      </c>
      <c r="J337">
        <v>0</v>
      </c>
      <c r="K337" t="s">
        <v>34</v>
      </c>
      <c r="L337" t="s">
        <v>2956</v>
      </c>
      <c r="M337">
        <v>16</v>
      </c>
      <c r="N337">
        <v>6</v>
      </c>
      <c r="O337">
        <v>7</v>
      </c>
      <c r="P337">
        <v>2</v>
      </c>
      <c r="Q337">
        <v>8</v>
      </c>
      <c r="R337">
        <v>8</v>
      </c>
      <c r="S337">
        <v>6</v>
      </c>
      <c r="T337">
        <v>3</v>
      </c>
      <c r="U337">
        <v>0</v>
      </c>
      <c r="V337">
        <v>1</v>
      </c>
      <c r="W337">
        <v>0</v>
      </c>
      <c r="X337">
        <v>0</v>
      </c>
    </row>
    <row r="338" spans="1:24" x14ac:dyDescent="0.25">
      <c r="A338" t="s">
        <v>23</v>
      </c>
      <c r="B338" t="s">
        <v>3059</v>
      </c>
      <c r="C338" s="7">
        <v>0.83333333333333337</v>
      </c>
      <c r="D338" t="s">
        <v>2612</v>
      </c>
      <c r="E338" t="s">
        <v>57</v>
      </c>
      <c r="F338">
        <v>1</v>
      </c>
      <c r="G338">
        <v>0</v>
      </c>
      <c r="H338" t="s">
        <v>27</v>
      </c>
      <c r="I338">
        <v>0</v>
      </c>
      <c r="J338">
        <v>0</v>
      </c>
      <c r="K338" t="s">
        <v>34</v>
      </c>
      <c r="L338" t="s">
        <v>44</v>
      </c>
      <c r="M338">
        <v>22</v>
      </c>
      <c r="N338">
        <v>16</v>
      </c>
      <c r="O338">
        <v>6</v>
      </c>
      <c r="P338">
        <v>5</v>
      </c>
      <c r="Q338">
        <v>10</v>
      </c>
      <c r="R338">
        <v>14</v>
      </c>
      <c r="S338">
        <v>8</v>
      </c>
      <c r="T338">
        <v>6</v>
      </c>
      <c r="U338">
        <v>4</v>
      </c>
      <c r="V338">
        <v>4</v>
      </c>
      <c r="W338">
        <v>0</v>
      </c>
      <c r="X338">
        <v>0</v>
      </c>
    </row>
    <row r="339" spans="1:24" x14ac:dyDescent="0.25">
      <c r="A339" t="s">
        <v>23</v>
      </c>
      <c r="B339" t="s">
        <v>3060</v>
      </c>
      <c r="C339" s="7">
        <v>0.625</v>
      </c>
      <c r="D339" t="s">
        <v>2401</v>
      </c>
      <c r="E339" t="s">
        <v>36</v>
      </c>
      <c r="F339">
        <v>1</v>
      </c>
      <c r="G339">
        <v>3</v>
      </c>
      <c r="H339" t="s">
        <v>47</v>
      </c>
      <c r="I339">
        <v>1</v>
      </c>
      <c r="J339">
        <v>1</v>
      </c>
      <c r="K339" t="s">
        <v>34</v>
      </c>
      <c r="L339" t="s">
        <v>2956</v>
      </c>
      <c r="M339">
        <v>10</v>
      </c>
      <c r="N339">
        <v>11</v>
      </c>
      <c r="O339">
        <v>4</v>
      </c>
      <c r="P339">
        <v>5</v>
      </c>
      <c r="Q339">
        <v>9</v>
      </c>
      <c r="R339">
        <v>11</v>
      </c>
      <c r="S339">
        <v>7</v>
      </c>
      <c r="T339">
        <v>7</v>
      </c>
      <c r="U339">
        <v>1</v>
      </c>
      <c r="V339">
        <v>3</v>
      </c>
      <c r="W339">
        <v>0</v>
      </c>
      <c r="X339">
        <v>0</v>
      </c>
    </row>
    <row r="340" spans="1:24" x14ac:dyDescent="0.25">
      <c r="A340" t="s">
        <v>23</v>
      </c>
      <c r="B340" t="s">
        <v>3060</v>
      </c>
      <c r="C340" s="7">
        <v>0.625</v>
      </c>
      <c r="D340" t="s">
        <v>43</v>
      </c>
      <c r="E340" t="s">
        <v>457</v>
      </c>
      <c r="F340">
        <v>2</v>
      </c>
      <c r="G340">
        <v>1</v>
      </c>
      <c r="H340" t="s">
        <v>27</v>
      </c>
      <c r="I340">
        <v>2</v>
      </c>
      <c r="J340">
        <v>0</v>
      </c>
      <c r="K340" t="s">
        <v>27</v>
      </c>
      <c r="L340" t="s">
        <v>2763</v>
      </c>
      <c r="M340">
        <v>18</v>
      </c>
      <c r="N340">
        <v>4</v>
      </c>
      <c r="O340">
        <v>6</v>
      </c>
      <c r="P340">
        <v>2</v>
      </c>
      <c r="Q340">
        <v>3</v>
      </c>
      <c r="R340">
        <v>16</v>
      </c>
      <c r="S340">
        <v>10</v>
      </c>
      <c r="T340">
        <v>1</v>
      </c>
      <c r="U340">
        <v>0</v>
      </c>
      <c r="V340">
        <v>3</v>
      </c>
      <c r="W340">
        <v>0</v>
      </c>
      <c r="X340">
        <v>0</v>
      </c>
    </row>
    <row r="341" spans="1:24" x14ac:dyDescent="0.25">
      <c r="A341" t="s">
        <v>23</v>
      </c>
      <c r="B341" t="s">
        <v>3060</v>
      </c>
      <c r="C341" s="7">
        <v>0.625</v>
      </c>
      <c r="D341" t="s">
        <v>42</v>
      </c>
      <c r="E341" t="s">
        <v>356</v>
      </c>
      <c r="F341">
        <v>1</v>
      </c>
      <c r="G341">
        <v>0</v>
      </c>
      <c r="H341" t="s">
        <v>27</v>
      </c>
      <c r="I341">
        <v>1</v>
      </c>
      <c r="J341">
        <v>0</v>
      </c>
      <c r="K341" t="s">
        <v>27</v>
      </c>
      <c r="L341" t="s">
        <v>2892</v>
      </c>
      <c r="M341">
        <v>8</v>
      </c>
      <c r="N341">
        <v>7</v>
      </c>
      <c r="O341">
        <v>3</v>
      </c>
      <c r="P341">
        <v>2</v>
      </c>
      <c r="Q341">
        <v>15</v>
      </c>
      <c r="R341">
        <v>14</v>
      </c>
      <c r="S341">
        <v>8</v>
      </c>
      <c r="T341">
        <v>4</v>
      </c>
      <c r="U341">
        <v>3</v>
      </c>
      <c r="V341">
        <v>5</v>
      </c>
      <c r="W341">
        <v>0</v>
      </c>
      <c r="X341">
        <v>0</v>
      </c>
    </row>
    <row r="342" spans="1:24" x14ac:dyDescent="0.25">
      <c r="A342" t="s">
        <v>23</v>
      </c>
      <c r="B342" t="s">
        <v>3060</v>
      </c>
      <c r="C342" s="7">
        <v>0.625</v>
      </c>
      <c r="D342" t="s">
        <v>49</v>
      </c>
      <c r="E342" t="s">
        <v>25</v>
      </c>
      <c r="F342">
        <v>1</v>
      </c>
      <c r="G342">
        <v>0</v>
      </c>
      <c r="H342" t="s">
        <v>27</v>
      </c>
      <c r="I342">
        <v>1</v>
      </c>
      <c r="J342">
        <v>0</v>
      </c>
      <c r="K342" t="s">
        <v>27</v>
      </c>
      <c r="L342" t="s">
        <v>35</v>
      </c>
      <c r="M342">
        <v>6</v>
      </c>
      <c r="N342">
        <v>16</v>
      </c>
      <c r="O342">
        <v>2</v>
      </c>
      <c r="P342">
        <v>3</v>
      </c>
      <c r="Q342">
        <v>20</v>
      </c>
      <c r="R342">
        <v>9</v>
      </c>
      <c r="S342">
        <v>5</v>
      </c>
      <c r="T342">
        <v>6</v>
      </c>
      <c r="U342">
        <v>3</v>
      </c>
      <c r="V342">
        <v>3</v>
      </c>
      <c r="W342">
        <v>0</v>
      </c>
      <c r="X342">
        <v>0</v>
      </c>
    </row>
    <row r="343" spans="1:24" x14ac:dyDescent="0.25">
      <c r="A343" t="s">
        <v>23</v>
      </c>
      <c r="B343" t="s">
        <v>3060</v>
      </c>
      <c r="C343" s="7">
        <v>0.72916666666666663</v>
      </c>
      <c r="D343" t="s">
        <v>53</v>
      </c>
      <c r="E343" t="s">
        <v>2952</v>
      </c>
      <c r="F343">
        <v>1</v>
      </c>
      <c r="G343">
        <v>0</v>
      </c>
      <c r="H343" t="s">
        <v>27</v>
      </c>
      <c r="I343">
        <v>1</v>
      </c>
      <c r="J343">
        <v>0</v>
      </c>
      <c r="K343" t="s">
        <v>27</v>
      </c>
      <c r="L343" t="s">
        <v>41</v>
      </c>
      <c r="M343">
        <v>15</v>
      </c>
      <c r="N343">
        <v>5</v>
      </c>
      <c r="O343">
        <v>5</v>
      </c>
      <c r="P343">
        <v>1</v>
      </c>
      <c r="Q343">
        <v>19</v>
      </c>
      <c r="R343">
        <v>10</v>
      </c>
      <c r="S343">
        <v>7</v>
      </c>
      <c r="T343">
        <v>3</v>
      </c>
      <c r="U343">
        <v>4</v>
      </c>
      <c r="V343">
        <v>2</v>
      </c>
      <c r="W343">
        <v>0</v>
      </c>
      <c r="X343">
        <v>0</v>
      </c>
    </row>
    <row r="344" spans="1:24" x14ac:dyDescent="0.25">
      <c r="A344" t="s">
        <v>23</v>
      </c>
      <c r="B344" t="s">
        <v>3061</v>
      </c>
      <c r="C344" s="7">
        <v>0.6875</v>
      </c>
      <c r="D344" t="s">
        <v>58</v>
      </c>
      <c r="E344" t="s">
        <v>54</v>
      </c>
      <c r="F344">
        <v>0</v>
      </c>
      <c r="G344">
        <v>2</v>
      </c>
      <c r="H344" t="s">
        <v>47</v>
      </c>
      <c r="I344">
        <v>0</v>
      </c>
      <c r="J344">
        <v>1</v>
      </c>
      <c r="K344" t="s">
        <v>47</v>
      </c>
      <c r="L344" t="s">
        <v>2582</v>
      </c>
      <c r="M344">
        <v>12</v>
      </c>
      <c r="N344">
        <v>10</v>
      </c>
      <c r="O344">
        <v>5</v>
      </c>
      <c r="P344">
        <v>6</v>
      </c>
      <c r="Q344">
        <v>16</v>
      </c>
      <c r="R344">
        <v>12</v>
      </c>
      <c r="S344">
        <v>9</v>
      </c>
      <c r="T344">
        <v>4</v>
      </c>
      <c r="U344">
        <v>2</v>
      </c>
      <c r="V344">
        <v>1</v>
      </c>
      <c r="W344">
        <v>0</v>
      </c>
      <c r="X344">
        <v>0</v>
      </c>
    </row>
    <row r="345" spans="1:24" x14ac:dyDescent="0.25">
      <c r="A345" t="s">
        <v>23</v>
      </c>
      <c r="B345" t="s">
        <v>3061</v>
      </c>
      <c r="C345" s="7">
        <v>0.79166666666666663</v>
      </c>
      <c r="D345" t="s">
        <v>26</v>
      </c>
      <c r="E345" t="s">
        <v>57</v>
      </c>
      <c r="F345">
        <v>1</v>
      </c>
      <c r="G345">
        <v>0</v>
      </c>
      <c r="H345" t="s">
        <v>27</v>
      </c>
      <c r="I345">
        <v>1</v>
      </c>
      <c r="J345">
        <v>0</v>
      </c>
      <c r="K345" t="s">
        <v>27</v>
      </c>
      <c r="L345" t="s">
        <v>2839</v>
      </c>
      <c r="M345">
        <v>15</v>
      </c>
      <c r="N345">
        <v>19</v>
      </c>
      <c r="O345">
        <v>4</v>
      </c>
      <c r="P345">
        <v>4</v>
      </c>
      <c r="Q345">
        <v>4</v>
      </c>
      <c r="R345">
        <v>9</v>
      </c>
      <c r="S345">
        <v>5</v>
      </c>
      <c r="T345">
        <v>6</v>
      </c>
      <c r="U345">
        <v>0</v>
      </c>
      <c r="V345">
        <v>2</v>
      </c>
      <c r="W345">
        <v>0</v>
      </c>
      <c r="X345">
        <v>0</v>
      </c>
    </row>
    <row r="346" spans="1:24" x14ac:dyDescent="0.25">
      <c r="A346" t="s">
        <v>23</v>
      </c>
      <c r="B346" t="s">
        <v>3062</v>
      </c>
      <c r="C346" s="7">
        <v>0.625</v>
      </c>
      <c r="D346" t="s">
        <v>33</v>
      </c>
      <c r="E346" t="s">
        <v>1227</v>
      </c>
      <c r="F346">
        <v>5</v>
      </c>
      <c r="G346">
        <v>3</v>
      </c>
      <c r="H346" t="s">
        <v>27</v>
      </c>
      <c r="I346">
        <v>3</v>
      </c>
      <c r="J346">
        <v>0</v>
      </c>
      <c r="K346" t="s">
        <v>27</v>
      </c>
      <c r="L346" t="s">
        <v>2879</v>
      </c>
      <c r="M346">
        <v>17</v>
      </c>
      <c r="N346">
        <v>18</v>
      </c>
      <c r="O346">
        <v>7</v>
      </c>
      <c r="P346">
        <v>9</v>
      </c>
      <c r="Q346">
        <v>13</v>
      </c>
      <c r="R346">
        <v>15</v>
      </c>
      <c r="S346">
        <v>2</v>
      </c>
      <c r="T346">
        <v>7</v>
      </c>
      <c r="U346">
        <v>0</v>
      </c>
      <c r="V346">
        <v>3</v>
      </c>
      <c r="W346">
        <v>0</v>
      </c>
      <c r="X346">
        <v>0</v>
      </c>
    </row>
    <row r="347" spans="1:24" x14ac:dyDescent="0.25">
      <c r="A347" t="s">
        <v>23</v>
      </c>
      <c r="B347" t="s">
        <v>3062</v>
      </c>
      <c r="C347" s="7">
        <v>0.72916666666666663</v>
      </c>
      <c r="D347" t="s">
        <v>2612</v>
      </c>
      <c r="E347" t="s">
        <v>30</v>
      </c>
      <c r="F347">
        <v>1</v>
      </c>
      <c r="G347">
        <v>5</v>
      </c>
      <c r="H347" t="s">
        <v>47</v>
      </c>
      <c r="I347">
        <v>0</v>
      </c>
      <c r="J347">
        <v>3</v>
      </c>
      <c r="K347" t="s">
        <v>47</v>
      </c>
      <c r="L347" t="s">
        <v>2402</v>
      </c>
      <c r="M347">
        <v>23</v>
      </c>
      <c r="N347">
        <v>10</v>
      </c>
      <c r="O347">
        <v>5</v>
      </c>
      <c r="P347">
        <v>5</v>
      </c>
      <c r="Q347">
        <v>11</v>
      </c>
      <c r="R347">
        <v>13</v>
      </c>
      <c r="S347">
        <v>15</v>
      </c>
      <c r="T347">
        <v>1</v>
      </c>
      <c r="U347">
        <v>1</v>
      </c>
      <c r="V347">
        <v>5</v>
      </c>
      <c r="W347">
        <v>0</v>
      </c>
      <c r="X347">
        <v>0</v>
      </c>
    </row>
    <row r="348" spans="1:24" x14ac:dyDescent="0.25">
      <c r="A348" t="s">
        <v>23</v>
      </c>
      <c r="B348" t="s">
        <v>3062</v>
      </c>
      <c r="C348" s="7">
        <v>0.83333333333333337</v>
      </c>
      <c r="D348" t="s">
        <v>1758</v>
      </c>
      <c r="E348" t="s">
        <v>248</v>
      </c>
      <c r="F348">
        <v>4</v>
      </c>
      <c r="G348">
        <v>3</v>
      </c>
      <c r="H348" t="s">
        <v>27</v>
      </c>
      <c r="I348">
        <v>3</v>
      </c>
      <c r="J348">
        <v>1</v>
      </c>
      <c r="K348" t="s">
        <v>27</v>
      </c>
      <c r="L348" t="s">
        <v>62</v>
      </c>
      <c r="M348">
        <v>9</v>
      </c>
      <c r="N348">
        <v>19</v>
      </c>
      <c r="O348">
        <v>4</v>
      </c>
      <c r="P348">
        <v>5</v>
      </c>
      <c r="Q348">
        <v>16</v>
      </c>
      <c r="R348">
        <v>10</v>
      </c>
      <c r="S348">
        <v>2</v>
      </c>
      <c r="T348">
        <v>11</v>
      </c>
      <c r="U348">
        <v>1</v>
      </c>
      <c r="V348">
        <v>0</v>
      </c>
      <c r="W348">
        <v>0</v>
      </c>
      <c r="X348">
        <v>0</v>
      </c>
    </row>
    <row r="349" spans="1:24" x14ac:dyDescent="0.25">
      <c r="A349" t="s">
        <v>23</v>
      </c>
      <c r="B349" t="s">
        <v>3063</v>
      </c>
      <c r="C349" s="7">
        <v>0.52083333333333337</v>
      </c>
      <c r="D349" t="s">
        <v>457</v>
      </c>
      <c r="E349" t="s">
        <v>58</v>
      </c>
      <c r="F349">
        <v>2</v>
      </c>
      <c r="G349">
        <v>2</v>
      </c>
      <c r="H349" t="s">
        <v>34</v>
      </c>
      <c r="I349">
        <v>1</v>
      </c>
      <c r="J349">
        <v>1</v>
      </c>
      <c r="K349" t="s">
        <v>34</v>
      </c>
      <c r="L349" t="s">
        <v>2402</v>
      </c>
      <c r="M349">
        <v>9</v>
      </c>
      <c r="N349">
        <v>18</v>
      </c>
      <c r="O349">
        <v>4</v>
      </c>
      <c r="P349">
        <v>5</v>
      </c>
      <c r="Q349">
        <v>16</v>
      </c>
      <c r="R349">
        <v>14</v>
      </c>
      <c r="S349">
        <v>2</v>
      </c>
      <c r="T349">
        <v>6</v>
      </c>
      <c r="U349">
        <v>3</v>
      </c>
      <c r="V349">
        <v>2</v>
      </c>
      <c r="W349">
        <v>1</v>
      </c>
      <c r="X349">
        <v>0</v>
      </c>
    </row>
    <row r="350" spans="1:24" x14ac:dyDescent="0.25">
      <c r="A350" t="s">
        <v>23</v>
      </c>
      <c r="B350" t="s">
        <v>3063</v>
      </c>
      <c r="C350" s="7">
        <v>0.625</v>
      </c>
      <c r="D350" t="s">
        <v>25</v>
      </c>
      <c r="E350" t="s">
        <v>42</v>
      </c>
      <c r="F350">
        <v>2</v>
      </c>
      <c r="G350">
        <v>1</v>
      </c>
      <c r="H350" t="s">
        <v>27</v>
      </c>
      <c r="I350">
        <v>1</v>
      </c>
      <c r="J350">
        <v>0</v>
      </c>
      <c r="K350" t="s">
        <v>27</v>
      </c>
      <c r="L350" t="s">
        <v>2839</v>
      </c>
      <c r="M350">
        <v>8</v>
      </c>
      <c r="N350">
        <v>5</v>
      </c>
      <c r="O350">
        <v>4</v>
      </c>
      <c r="P350">
        <v>2</v>
      </c>
      <c r="Q350">
        <v>9</v>
      </c>
      <c r="R350">
        <v>14</v>
      </c>
      <c r="S350">
        <v>8</v>
      </c>
      <c r="T350">
        <v>3</v>
      </c>
      <c r="U350">
        <v>3</v>
      </c>
      <c r="V350">
        <v>3</v>
      </c>
      <c r="W350">
        <v>0</v>
      </c>
      <c r="X350">
        <v>0</v>
      </c>
    </row>
    <row r="351" spans="1:24" x14ac:dyDescent="0.25">
      <c r="A351" t="s">
        <v>23</v>
      </c>
      <c r="B351" t="s">
        <v>3063</v>
      </c>
      <c r="C351" s="7">
        <v>0.625</v>
      </c>
      <c r="D351" t="s">
        <v>36</v>
      </c>
      <c r="E351" t="s">
        <v>1758</v>
      </c>
      <c r="F351">
        <v>2</v>
      </c>
      <c r="G351">
        <v>2</v>
      </c>
      <c r="H351" t="s">
        <v>34</v>
      </c>
      <c r="I351">
        <v>0</v>
      </c>
      <c r="J351">
        <v>1</v>
      </c>
      <c r="K351" t="s">
        <v>47</v>
      </c>
      <c r="L351" t="s">
        <v>2309</v>
      </c>
      <c r="M351">
        <v>14</v>
      </c>
      <c r="N351">
        <v>11</v>
      </c>
      <c r="O351">
        <v>6</v>
      </c>
      <c r="P351">
        <v>2</v>
      </c>
      <c r="Q351">
        <v>13</v>
      </c>
      <c r="R351">
        <v>15</v>
      </c>
      <c r="S351">
        <v>2</v>
      </c>
      <c r="T351">
        <v>5</v>
      </c>
      <c r="U351">
        <v>3</v>
      </c>
      <c r="V351">
        <v>1</v>
      </c>
      <c r="W351">
        <v>0</v>
      </c>
      <c r="X351">
        <v>0</v>
      </c>
    </row>
    <row r="352" spans="1:24" x14ac:dyDescent="0.25">
      <c r="A352" t="s">
        <v>23</v>
      </c>
      <c r="B352" t="s">
        <v>3063</v>
      </c>
      <c r="C352" s="7">
        <v>0.625</v>
      </c>
      <c r="D352" t="s">
        <v>356</v>
      </c>
      <c r="E352" t="s">
        <v>2401</v>
      </c>
      <c r="F352">
        <v>2</v>
      </c>
      <c r="G352">
        <v>0</v>
      </c>
      <c r="H352" t="s">
        <v>27</v>
      </c>
      <c r="I352">
        <v>1</v>
      </c>
      <c r="J352">
        <v>0</v>
      </c>
      <c r="K352" t="s">
        <v>27</v>
      </c>
      <c r="L352" t="s">
        <v>2960</v>
      </c>
      <c r="M352">
        <v>17</v>
      </c>
      <c r="N352">
        <v>5</v>
      </c>
      <c r="O352">
        <v>5</v>
      </c>
      <c r="P352">
        <v>0</v>
      </c>
      <c r="Q352">
        <v>5</v>
      </c>
      <c r="R352">
        <v>12</v>
      </c>
      <c r="S352">
        <v>11</v>
      </c>
      <c r="T352">
        <v>2</v>
      </c>
      <c r="U352">
        <v>0</v>
      </c>
      <c r="V352">
        <v>2</v>
      </c>
      <c r="W352">
        <v>0</v>
      </c>
      <c r="X352">
        <v>0</v>
      </c>
    </row>
    <row r="353" spans="1:24" x14ac:dyDescent="0.25">
      <c r="A353" t="s">
        <v>23</v>
      </c>
      <c r="B353" t="s">
        <v>3063</v>
      </c>
      <c r="C353" s="7">
        <v>0.625</v>
      </c>
      <c r="D353" t="s">
        <v>57</v>
      </c>
      <c r="E353" t="s">
        <v>49</v>
      </c>
      <c r="F353">
        <v>2</v>
      </c>
      <c r="G353">
        <v>0</v>
      </c>
      <c r="H353" t="s">
        <v>27</v>
      </c>
      <c r="I353">
        <v>1</v>
      </c>
      <c r="J353">
        <v>0</v>
      </c>
      <c r="K353" t="s">
        <v>27</v>
      </c>
      <c r="L353" t="s">
        <v>2956</v>
      </c>
      <c r="M353">
        <v>27</v>
      </c>
      <c r="N353">
        <v>5</v>
      </c>
      <c r="O353">
        <v>9</v>
      </c>
      <c r="P353">
        <v>0</v>
      </c>
      <c r="Q353">
        <v>9</v>
      </c>
      <c r="R353">
        <v>9</v>
      </c>
      <c r="S353">
        <v>11</v>
      </c>
      <c r="T353">
        <v>7</v>
      </c>
      <c r="U353">
        <v>3</v>
      </c>
      <c r="V353">
        <v>2</v>
      </c>
      <c r="W353">
        <v>0</v>
      </c>
      <c r="X353">
        <v>0</v>
      </c>
    </row>
    <row r="354" spans="1:24" x14ac:dyDescent="0.25">
      <c r="A354" t="s">
        <v>23</v>
      </c>
      <c r="B354" t="s">
        <v>3063</v>
      </c>
      <c r="C354" s="7">
        <v>0.625</v>
      </c>
      <c r="D354" t="s">
        <v>248</v>
      </c>
      <c r="E354" t="s">
        <v>33</v>
      </c>
      <c r="F354">
        <v>0</v>
      </c>
      <c r="G354">
        <v>2</v>
      </c>
      <c r="H354" t="s">
        <v>47</v>
      </c>
      <c r="I354">
        <v>0</v>
      </c>
      <c r="J354">
        <v>0</v>
      </c>
      <c r="K354" t="s">
        <v>34</v>
      </c>
      <c r="L354" t="s">
        <v>2966</v>
      </c>
      <c r="M354">
        <v>5</v>
      </c>
      <c r="N354">
        <v>9</v>
      </c>
      <c r="O354">
        <v>1</v>
      </c>
      <c r="P354">
        <v>4</v>
      </c>
      <c r="Q354">
        <v>17</v>
      </c>
      <c r="R354">
        <v>12</v>
      </c>
      <c r="S354">
        <v>1</v>
      </c>
      <c r="T354">
        <v>8</v>
      </c>
      <c r="U354">
        <v>2</v>
      </c>
      <c r="V354">
        <v>0</v>
      </c>
      <c r="W354">
        <v>0</v>
      </c>
      <c r="X354">
        <v>0</v>
      </c>
    </row>
    <row r="355" spans="1:24" x14ac:dyDescent="0.25">
      <c r="A355" t="s">
        <v>23</v>
      </c>
      <c r="B355" t="s">
        <v>3064</v>
      </c>
      <c r="C355" s="7">
        <v>0.58333333333333337</v>
      </c>
      <c r="D355" t="s">
        <v>2952</v>
      </c>
      <c r="E355" t="s">
        <v>26</v>
      </c>
      <c r="F355">
        <v>2</v>
      </c>
      <c r="G355">
        <v>0</v>
      </c>
      <c r="H355" t="s">
        <v>27</v>
      </c>
      <c r="I355">
        <v>2</v>
      </c>
      <c r="J355">
        <v>0</v>
      </c>
      <c r="K355" t="s">
        <v>27</v>
      </c>
      <c r="L355" t="s">
        <v>62</v>
      </c>
      <c r="M355">
        <v>24</v>
      </c>
      <c r="N355">
        <v>4</v>
      </c>
      <c r="O355">
        <v>10</v>
      </c>
      <c r="P355">
        <v>4</v>
      </c>
      <c r="Q355">
        <v>5</v>
      </c>
      <c r="R355">
        <v>5</v>
      </c>
      <c r="S355">
        <v>7</v>
      </c>
      <c r="T355">
        <v>5</v>
      </c>
      <c r="U355">
        <v>1</v>
      </c>
      <c r="V355">
        <v>0</v>
      </c>
      <c r="W355">
        <v>0</v>
      </c>
      <c r="X355">
        <v>0</v>
      </c>
    </row>
    <row r="356" spans="1:24" x14ac:dyDescent="0.25">
      <c r="A356" t="s">
        <v>23</v>
      </c>
      <c r="B356" t="s">
        <v>3064</v>
      </c>
      <c r="C356" s="7">
        <v>0.58333333333333337</v>
      </c>
      <c r="D356" t="s">
        <v>30</v>
      </c>
      <c r="E356" t="s">
        <v>43</v>
      </c>
      <c r="F356">
        <v>0</v>
      </c>
      <c r="G356">
        <v>3</v>
      </c>
      <c r="H356" t="s">
        <v>47</v>
      </c>
      <c r="I356">
        <v>0</v>
      </c>
      <c r="J356">
        <v>2</v>
      </c>
      <c r="K356" t="s">
        <v>47</v>
      </c>
      <c r="L356" t="s">
        <v>41</v>
      </c>
      <c r="M356">
        <v>7</v>
      </c>
      <c r="N356">
        <v>9</v>
      </c>
      <c r="O356">
        <v>3</v>
      </c>
      <c r="P356">
        <v>4</v>
      </c>
      <c r="Q356">
        <v>12</v>
      </c>
      <c r="R356">
        <v>4</v>
      </c>
      <c r="S356">
        <v>8</v>
      </c>
      <c r="T356">
        <v>6</v>
      </c>
      <c r="U356">
        <v>1</v>
      </c>
      <c r="V356">
        <v>0</v>
      </c>
      <c r="W356">
        <v>0</v>
      </c>
      <c r="X356">
        <v>0</v>
      </c>
    </row>
    <row r="357" spans="1:24" x14ac:dyDescent="0.25">
      <c r="A357" t="s">
        <v>23</v>
      </c>
      <c r="B357" t="s">
        <v>3064</v>
      </c>
      <c r="C357" s="7">
        <v>0.6875</v>
      </c>
      <c r="D357" t="s">
        <v>54</v>
      </c>
      <c r="E357" t="s">
        <v>2612</v>
      </c>
      <c r="F357">
        <v>0</v>
      </c>
      <c r="G357">
        <v>3</v>
      </c>
      <c r="H357" t="s">
        <v>47</v>
      </c>
      <c r="I357">
        <v>0</v>
      </c>
      <c r="J357">
        <v>0</v>
      </c>
      <c r="K357" t="s">
        <v>34</v>
      </c>
      <c r="L357" t="s">
        <v>2763</v>
      </c>
      <c r="M357">
        <v>14</v>
      </c>
      <c r="N357">
        <v>12</v>
      </c>
      <c r="O357">
        <v>2</v>
      </c>
      <c r="P357">
        <v>6</v>
      </c>
      <c r="Q357">
        <v>13</v>
      </c>
      <c r="R357">
        <v>17</v>
      </c>
      <c r="S357">
        <v>5</v>
      </c>
      <c r="T357">
        <v>2</v>
      </c>
      <c r="U357">
        <v>1</v>
      </c>
      <c r="V357">
        <v>2</v>
      </c>
      <c r="W357">
        <v>0</v>
      </c>
      <c r="X357">
        <v>0</v>
      </c>
    </row>
    <row r="358" spans="1:24" x14ac:dyDescent="0.25">
      <c r="A358" t="s">
        <v>23</v>
      </c>
      <c r="B358" t="s">
        <v>3065</v>
      </c>
      <c r="C358" s="7">
        <v>0.83333333333333337</v>
      </c>
      <c r="D358" t="s">
        <v>1227</v>
      </c>
      <c r="E358" t="s">
        <v>53</v>
      </c>
      <c r="F358">
        <v>0</v>
      </c>
      <c r="G358">
        <v>3</v>
      </c>
      <c r="H358" t="s">
        <v>47</v>
      </c>
      <c r="I358">
        <v>0</v>
      </c>
      <c r="J358">
        <v>2</v>
      </c>
      <c r="K358" t="s">
        <v>47</v>
      </c>
      <c r="L358" t="s">
        <v>318</v>
      </c>
      <c r="M358">
        <v>4</v>
      </c>
      <c r="N358">
        <v>16</v>
      </c>
      <c r="O358">
        <v>4</v>
      </c>
      <c r="P358">
        <v>5</v>
      </c>
      <c r="Q358">
        <v>11</v>
      </c>
      <c r="R358">
        <v>17</v>
      </c>
      <c r="S358">
        <v>4</v>
      </c>
      <c r="T358">
        <v>4</v>
      </c>
      <c r="U358">
        <v>2</v>
      </c>
      <c r="V358">
        <v>1</v>
      </c>
      <c r="W358">
        <v>0</v>
      </c>
      <c r="X358">
        <v>0</v>
      </c>
    </row>
    <row r="359" spans="1:24" x14ac:dyDescent="0.25">
      <c r="A359" t="s">
        <v>23</v>
      </c>
      <c r="B359" t="s">
        <v>3066</v>
      </c>
      <c r="C359" s="7">
        <v>0.8125</v>
      </c>
      <c r="D359" t="s">
        <v>58</v>
      </c>
      <c r="E359" t="s">
        <v>2612</v>
      </c>
      <c r="F359">
        <v>4</v>
      </c>
      <c r="G359">
        <v>1</v>
      </c>
      <c r="H359" t="s">
        <v>27</v>
      </c>
      <c r="I359">
        <v>2</v>
      </c>
      <c r="J359">
        <v>0</v>
      </c>
      <c r="K359" t="s">
        <v>27</v>
      </c>
      <c r="L359" t="s">
        <v>2879</v>
      </c>
      <c r="M359">
        <v>22</v>
      </c>
      <c r="N359">
        <v>8</v>
      </c>
      <c r="O359">
        <v>9</v>
      </c>
      <c r="P359">
        <v>2</v>
      </c>
      <c r="Q359">
        <v>17</v>
      </c>
      <c r="R359">
        <v>16</v>
      </c>
      <c r="S359">
        <v>6</v>
      </c>
      <c r="T359">
        <v>1</v>
      </c>
      <c r="U359">
        <v>2</v>
      </c>
      <c r="V359">
        <v>4</v>
      </c>
      <c r="W359">
        <v>0</v>
      </c>
      <c r="X359">
        <v>0</v>
      </c>
    </row>
    <row r="360" spans="1:24" x14ac:dyDescent="0.25">
      <c r="A360" t="s">
        <v>23</v>
      </c>
      <c r="B360" t="s">
        <v>3067</v>
      </c>
      <c r="C360" s="7">
        <v>0.52083333333333337</v>
      </c>
      <c r="D360" t="s">
        <v>42</v>
      </c>
      <c r="E360" t="s">
        <v>2952</v>
      </c>
      <c r="F360">
        <v>1</v>
      </c>
      <c r="G360">
        <v>3</v>
      </c>
      <c r="H360" t="s">
        <v>47</v>
      </c>
      <c r="I360">
        <v>1</v>
      </c>
      <c r="J360">
        <v>0</v>
      </c>
      <c r="K360" t="s">
        <v>27</v>
      </c>
      <c r="L360" t="s">
        <v>2953</v>
      </c>
      <c r="M360">
        <v>22</v>
      </c>
      <c r="N360">
        <v>11</v>
      </c>
      <c r="O360">
        <v>8</v>
      </c>
      <c r="P360">
        <v>4</v>
      </c>
      <c r="Q360">
        <v>11</v>
      </c>
      <c r="R360">
        <v>9</v>
      </c>
      <c r="S360">
        <v>8</v>
      </c>
      <c r="T360">
        <v>2</v>
      </c>
      <c r="U360">
        <v>1</v>
      </c>
      <c r="V360">
        <v>1</v>
      </c>
      <c r="W360">
        <v>0</v>
      </c>
      <c r="X360">
        <v>0</v>
      </c>
    </row>
    <row r="361" spans="1:24" x14ac:dyDescent="0.25">
      <c r="A361" t="s">
        <v>23</v>
      </c>
      <c r="B361" t="s">
        <v>3067</v>
      </c>
      <c r="C361" s="7">
        <v>0.625</v>
      </c>
      <c r="D361" t="s">
        <v>2401</v>
      </c>
      <c r="E361" t="s">
        <v>57</v>
      </c>
      <c r="F361">
        <v>0</v>
      </c>
      <c r="G361">
        <v>1</v>
      </c>
      <c r="H361" t="s">
        <v>47</v>
      </c>
      <c r="I361">
        <v>0</v>
      </c>
      <c r="J361">
        <v>1</v>
      </c>
      <c r="K361" t="s">
        <v>47</v>
      </c>
      <c r="L361" t="s">
        <v>2582</v>
      </c>
      <c r="M361">
        <v>10</v>
      </c>
      <c r="N361">
        <v>20</v>
      </c>
      <c r="O361">
        <v>4</v>
      </c>
      <c r="P361">
        <v>5</v>
      </c>
      <c r="Q361">
        <v>6</v>
      </c>
      <c r="R361">
        <v>7</v>
      </c>
      <c r="S361">
        <v>3</v>
      </c>
      <c r="T361">
        <v>6</v>
      </c>
      <c r="U361">
        <v>1</v>
      </c>
      <c r="V361">
        <v>0</v>
      </c>
      <c r="W361">
        <v>0</v>
      </c>
      <c r="X361">
        <v>0</v>
      </c>
    </row>
    <row r="362" spans="1:24" x14ac:dyDescent="0.25">
      <c r="A362" t="s">
        <v>23</v>
      </c>
      <c r="B362" t="s">
        <v>3067</v>
      </c>
      <c r="C362" s="7">
        <v>0.625</v>
      </c>
      <c r="D362" t="s">
        <v>33</v>
      </c>
      <c r="E362" t="s">
        <v>356</v>
      </c>
      <c r="F362">
        <v>2</v>
      </c>
      <c r="G362">
        <v>2</v>
      </c>
      <c r="H362" t="s">
        <v>34</v>
      </c>
      <c r="I362">
        <v>1</v>
      </c>
      <c r="J362">
        <v>1</v>
      </c>
      <c r="K362" t="s">
        <v>34</v>
      </c>
      <c r="L362" t="s">
        <v>3068</v>
      </c>
      <c r="M362">
        <v>11</v>
      </c>
      <c r="N362">
        <v>11</v>
      </c>
      <c r="O362">
        <v>4</v>
      </c>
      <c r="P362">
        <v>5</v>
      </c>
      <c r="Q362">
        <v>13</v>
      </c>
      <c r="R362">
        <v>12</v>
      </c>
      <c r="S362">
        <v>7</v>
      </c>
      <c r="T362">
        <v>4</v>
      </c>
      <c r="U362">
        <v>3</v>
      </c>
      <c r="V362">
        <v>0</v>
      </c>
      <c r="W362">
        <v>0</v>
      </c>
      <c r="X362">
        <v>0</v>
      </c>
    </row>
    <row r="363" spans="1:24" x14ac:dyDescent="0.25">
      <c r="A363" t="s">
        <v>23</v>
      </c>
      <c r="B363" t="s">
        <v>3067</v>
      </c>
      <c r="C363" s="7">
        <v>0.625</v>
      </c>
      <c r="D363" t="s">
        <v>53</v>
      </c>
      <c r="E363" t="s">
        <v>25</v>
      </c>
      <c r="F363">
        <v>1</v>
      </c>
      <c r="G363">
        <v>1</v>
      </c>
      <c r="H363" t="s">
        <v>34</v>
      </c>
      <c r="I363">
        <v>0</v>
      </c>
      <c r="J363">
        <v>1</v>
      </c>
      <c r="K363" t="s">
        <v>47</v>
      </c>
      <c r="L363" t="s">
        <v>2956</v>
      </c>
      <c r="M363">
        <v>10</v>
      </c>
      <c r="N363">
        <v>6</v>
      </c>
      <c r="O363">
        <v>5</v>
      </c>
      <c r="P363">
        <v>3</v>
      </c>
      <c r="Q363">
        <v>16</v>
      </c>
      <c r="R363">
        <v>13</v>
      </c>
      <c r="S363">
        <v>9</v>
      </c>
      <c r="T363">
        <v>4</v>
      </c>
      <c r="U363">
        <v>3</v>
      </c>
      <c r="V363">
        <v>5</v>
      </c>
      <c r="W363">
        <v>0</v>
      </c>
      <c r="X363">
        <v>0</v>
      </c>
    </row>
    <row r="364" spans="1:24" x14ac:dyDescent="0.25">
      <c r="A364" t="s">
        <v>23</v>
      </c>
      <c r="B364" t="s">
        <v>3067</v>
      </c>
      <c r="C364" s="7">
        <v>0.625</v>
      </c>
      <c r="D364" t="s">
        <v>49</v>
      </c>
      <c r="E364" t="s">
        <v>30</v>
      </c>
      <c r="F364">
        <v>1</v>
      </c>
      <c r="G364">
        <v>1</v>
      </c>
      <c r="H364" t="s">
        <v>34</v>
      </c>
      <c r="I364">
        <v>1</v>
      </c>
      <c r="J364">
        <v>0</v>
      </c>
      <c r="K364" t="s">
        <v>27</v>
      </c>
      <c r="L364" t="s">
        <v>2708</v>
      </c>
      <c r="M364">
        <v>13</v>
      </c>
      <c r="N364">
        <v>19</v>
      </c>
      <c r="O364">
        <v>5</v>
      </c>
      <c r="P364">
        <v>4</v>
      </c>
      <c r="Q364">
        <v>18</v>
      </c>
      <c r="R364">
        <v>10</v>
      </c>
      <c r="S364">
        <v>1</v>
      </c>
      <c r="T364">
        <v>7</v>
      </c>
      <c r="U364">
        <v>5</v>
      </c>
      <c r="V364">
        <v>1</v>
      </c>
      <c r="W364">
        <v>0</v>
      </c>
      <c r="X364">
        <v>0</v>
      </c>
    </row>
    <row r="365" spans="1:24" x14ac:dyDescent="0.25">
      <c r="A365" t="s">
        <v>23</v>
      </c>
      <c r="B365" t="s">
        <v>3067</v>
      </c>
      <c r="C365" s="7">
        <v>0.72916666666666663</v>
      </c>
      <c r="D365" t="s">
        <v>1758</v>
      </c>
      <c r="E365" t="s">
        <v>54</v>
      </c>
      <c r="F365">
        <v>1</v>
      </c>
      <c r="G365">
        <v>0</v>
      </c>
      <c r="H365" t="s">
        <v>27</v>
      </c>
      <c r="I365">
        <v>1</v>
      </c>
      <c r="J365">
        <v>0</v>
      </c>
      <c r="K365" t="s">
        <v>27</v>
      </c>
      <c r="L365" t="s">
        <v>41</v>
      </c>
      <c r="M365">
        <v>6</v>
      </c>
      <c r="N365">
        <v>11</v>
      </c>
      <c r="O365">
        <v>2</v>
      </c>
      <c r="P365">
        <v>3</v>
      </c>
      <c r="Q365">
        <v>11</v>
      </c>
      <c r="R365">
        <v>12</v>
      </c>
      <c r="S365">
        <v>3</v>
      </c>
      <c r="T365">
        <v>6</v>
      </c>
      <c r="U365">
        <v>3</v>
      </c>
      <c r="V365">
        <v>2</v>
      </c>
      <c r="W365">
        <v>0</v>
      </c>
      <c r="X365">
        <v>0</v>
      </c>
    </row>
    <row r="366" spans="1:24" x14ac:dyDescent="0.25">
      <c r="A366" t="s">
        <v>23</v>
      </c>
      <c r="B366" t="s">
        <v>3069</v>
      </c>
      <c r="C366" s="7">
        <v>0.5625</v>
      </c>
      <c r="D366" t="s">
        <v>26</v>
      </c>
      <c r="E366" t="s">
        <v>457</v>
      </c>
      <c r="F366">
        <v>3</v>
      </c>
      <c r="G366">
        <v>1</v>
      </c>
      <c r="H366" t="s">
        <v>27</v>
      </c>
      <c r="I366">
        <v>1</v>
      </c>
      <c r="J366">
        <v>1</v>
      </c>
      <c r="K366" t="s">
        <v>34</v>
      </c>
      <c r="L366" t="s">
        <v>2839</v>
      </c>
      <c r="M366">
        <v>19</v>
      </c>
      <c r="N366">
        <v>12</v>
      </c>
      <c r="O366">
        <v>9</v>
      </c>
      <c r="P366">
        <v>3</v>
      </c>
      <c r="Q366">
        <v>6</v>
      </c>
      <c r="R366">
        <v>11</v>
      </c>
      <c r="S366">
        <v>9</v>
      </c>
      <c r="T366">
        <v>5</v>
      </c>
      <c r="U366">
        <v>1</v>
      </c>
      <c r="V366">
        <v>3</v>
      </c>
      <c r="W366">
        <v>0</v>
      </c>
      <c r="X366">
        <v>0</v>
      </c>
    </row>
    <row r="367" spans="1:24" x14ac:dyDescent="0.25">
      <c r="A367" t="s">
        <v>23</v>
      </c>
      <c r="B367" t="s">
        <v>3069</v>
      </c>
      <c r="C367" s="7">
        <v>0.58333333333333337</v>
      </c>
      <c r="D367" t="s">
        <v>2612</v>
      </c>
      <c r="E367" t="s">
        <v>248</v>
      </c>
      <c r="F367">
        <v>3</v>
      </c>
      <c r="G367">
        <v>1</v>
      </c>
      <c r="H367" t="s">
        <v>27</v>
      </c>
      <c r="I367">
        <v>2</v>
      </c>
      <c r="J367">
        <v>0</v>
      </c>
      <c r="K367" t="s">
        <v>27</v>
      </c>
      <c r="L367" t="s">
        <v>2309</v>
      </c>
      <c r="M367">
        <v>26</v>
      </c>
      <c r="N367">
        <v>5</v>
      </c>
      <c r="O367">
        <v>8</v>
      </c>
      <c r="P367">
        <v>1</v>
      </c>
      <c r="Q367">
        <v>8</v>
      </c>
      <c r="R367">
        <v>9</v>
      </c>
      <c r="S367">
        <v>4</v>
      </c>
      <c r="T367">
        <v>3</v>
      </c>
      <c r="U367">
        <v>2</v>
      </c>
      <c r="V367">
        <v>5</v>
      </c>
      <c r="W367">
        <v>0</v>
      </c>
      <c r="X367">
        <v>0</v>
      </c>
    </row>
    <row r="368" spans="1:24" x14ac:dyDescent="0.25">
      <c r="A368" t="s">
        <v>23</v>
      </c>
      <c r="B368" t="s">
        <v>3069</v>
      </c>
      <c r="C368" s="7">
        <v>0.66666666666666663</v>
      </c>
      <c r="D368" t="s">
        <v>43</v>
      </c>
      <c r="E368" t="s">
        <v>36</v>
      </c>
      <c r="F368">
        <v>1</v>
      </c>
      <c r="G368">
        <v>0</v>
      </c>
      <c r="H368" t="s">
        <v>27</v>
      </c>
      <c r="I368">
        <v>1</v>
      </c>
      <c r="J368">
        <v>0</v>
      </c>
      <c r="K368" t="s">
        <v>27</v>
      </c>
      <c r="L368" t="s">
        <v>62</v>
      </c>
      <c r="M368">
        <v>15</v>
      </c>
      <c r="N368">
        <v>13</v>
      </c>
      <c r="O368">
        <v>2</v>
      </c>
      <c r="P368">
        <v>6</v>
      </c>
      <c r="Q368">
        <v>12</v>
      </c>
      <c r="R368">
        <v>9</v>
      </c>
      <c r="S368">
        <v>5</v>
      </c>
      <c r="T368">
        <v>2</v>
      </c>
      <c r="U368">
        <v>0</v>
      </c>
      <c r="V368">
        <v>2</v>
      </c>
      <c r="W368">
        <v>0</v>
      </c>
      <c r="X368">
        <v>0</v>
      </c>
    </row>
    <row r="369" spans="1:24" x14ac:dyDescent="0.25">
      <c r="A369" t="s">
        <v>23</v>
      </c>
      <c r="B369" t="s">
        <v>3070</v>
      </c>
      <c r="C369" s="7">
        <v>0.83333333333333337</v>
      </c>
      <c r="D369" t="s">
        <v>58</v>
      </c>
      <c r="E369" t="s">
        <v>1227</v>
      </c>
      <c r="F369">
        <v>0</v>
      </c>
      <c r="G369">
        <v>0</v>
      </c>
      <c r="H369" t="s">
        <v>34</v>
      </c>
      <c r="I369">
        <v>0</v>
      </c>
      <c r="J369">
        <v>0</v>
      </c>
      <c r="K369" t="s">
        <v>34</v>
      </c>
      <c r="L369" t="s">
        <v>44</v>
      </c>
      <c r="M369">
        <v>23</v>
      </c>
      <c r="N369">
        <v>1</v>
      </c>
      <c r="O369">
        <v>4</v>
      </c>
      <c r="P369">
        <v>1</v>
      </c>
      <c r="Q369">
        <v>9</v>
      </c>
      <c r="R369">
        <v>5</v>
      </c>
      <c r="S369">
        <v>12</v>
      </c>
      <c r="T369">
        <v>1</v>
      </c>
      <c r="U369">
        <v>2</v>
      </c>
      <c r="V369">
        <v>0</v>
      </c>
      <c r="W369">
        <v>0</v>
      </c>
      <c r="X369">
        <v>0</v>
      </c>
    </row>
    <row r="370" spans="1:24" x14ac:dyDescent="0.25">
      <c r="A370" t="s">
        <v>23</v>
      </c>
      <c r="B370" t="s">
        <v>3071</v>
      </c>
      <c r="C370" s="7">
        <v>0.83333333333333337</v>
      </c>
      <c r="D370" t="s">
        <v>2612</v>
      </c>
      <c r="E370" t="s">
        <v>43</v>
      </c>
      <c r="F370">
        <v>1</v>
      </c>
      <c r="G370">
        <v>1</v>
      </c>
      <c r="H370" t="s">
        <v>34</v>
      </c>
      <c r="I370">
        <v>1</v>
      </c>
      <c r="J370">
        <v>1</v>
      </c>
      <c r="K370" t="s">
        <v>34</v>
      </c>
      <c r="L370" t="s">
        <v>2402</v>
      </c>
      <c r="M370">
        <v>20</v>
      </c>
      <c r="N370">
        <v>13</v>
      </c>
      <c r="O370">
        <v>7</v>
      </c>
      <c r="P370">
        <v>4</v>
      </c>
      <c r="Q370">
        <v>16</v>
      </c>
      <c r="R370">
        <v>11</v>
      </c>
      <c r="S370">
        <v>5</v>
      </c>
      <c r="T370">
        <v>1</v>
      </c>
      <c r="U370">
        <v>2</v>
      </c>
      <c r="V370">
        <v>1</v>
      </c>
      <c r="W370">
        <v>0</v>
      </c>
      <c r="X370">
        <v>0</v>
      </c>
    </row>
    <row r="371" spans="1:24" x14ac:dyDescent="0.25">
      <c r="A371" t="s">
        <v>23</v>
      </c>
      <c r="B371" t="s">
        <v>3072</v>
      </c>
      <c r="C371" s="7">
        <v>0.83333333333333337</v>
      </c>
      <c r="D371" t="s">
        <v>57</v>
      </c>
      <c r="E371" t="s">
        <v>36</v>
      </c>
      <c r="F371">
        <v>4</v>
      </c>
      <c r="G371">
        <v>1</v>
      </c>
      <c r="H371" t="s">
        <v>27</v>
      </c>
      <c r="I371">
        <v>2</v>
      </c>
      <c r="J371">
        <v>0</v>
      </c>
      <c r="K371" t="s">
        <v>27</v>
      </c>
      <c r="L371" t="s">
        <v>35</v>
      </c>
      <c r="M371">
        <v>18</v>
      </c>
      <c r="N371">
        <v>14</v>
      </c>
      <c r="O371">
        <v>9</v>
      </c>
      <c r="P371">
        <v>5</v>
      </c>
      <c r="Q371">
        <v>12</v>
      </c>
      <c r="R371">
        <v>6</v>
      </c>
      <c r="S371">
        <v>3</v>
      </c>
      <c r="T371">
        <v>4</v>
      </c>
      <c r="U371">
        <v>1</v>
      </c>
      <c r="V371">
        <v>1</v>
      </c>
      <c r="W371">
        <v>0</v>
      </c>
      <c r="X371">
        <v>0</v>
      </c>
    </row>
    <row r="372" spans="1:24" x14ac:dyDescent="0.25">
      <c r="A372" t="s">
        <v>23</v>
      </c>
      <c r="B372" t="s">
        <v>3073</v>
      </c>
      <c r="C372" s="7">
        <v>0.6875</v>
      </c>
      <c r="D372" t="s">
        <v>54</v>
      </c>
      <c r="E372" t="s">
        <v>49</v>
      </c>
      <c r="F372">
        <v>5</v>
      </c>
      <c r="G372">
        <v>0</v>
      </c>
      <c r="H372" t="s">
        <v>27</v>
      </c>
      <c r="I372">
        <v>3</v>
      </c>
      <c r="J372">
        <v>0</v>
      </c>
      <c r="K372" t="s">
        <v>27</v>
      </c>
      <c r="L372" t="s">
        <v>44</v>
      </c>
      <c r="M372">
        <v>14</v>
      </c>
      <c r="N372">
        <v>6</v>
      </c>
      <c r="O372">
        <v>8</v>
      </c>
      <c r="P372">
        <v>0</v>
      </c>
      <c r="Q372">
        <v>8</v>
      </c>
      <c r="R372">
        <v>11</v>
      </c>
      <c r="S372">
        <v>8</v>
      </c>
      <c r="T372">
        <v>4</v>
      </c>
      <c r="U372">
        <v>0</v>
      </c>
      <c r="V372">
        <v>0</v>
      </c>
      <c r="W372">
        <v>0</v>
      </c>
      <c r="X372">
        <v>0</v>
      </c>
    </row>
    <row r="373" spans="1:24" x14ac:dyDescent="0.25">
      <c r="A373" t="s">
        <v>23</v>
      </c>
      <c r="B373" t="s">
        <v>3073</v>
      </c>
      <c r="C373" s="7">
        <v>0.6875</v>
      </c>
      <c r="D373" t="s">
        <v>25</v>
      </c>
      <c r="E373" t="s">
        <v>2612</v>
      </c>
      <c r="F373">
        <v>2</v>
      </c>
      <c r="G373">
        <v>1</v>
      </c>
      <c r="H373" t="s">
        <v>27</v>
      </c>
      <c r="I373">
        <v>2</v>
      </c>
      <c r="J373">
        <v>1</v>
      </c>
      <c r="K373" t="s">
        <v>27</v>
      </c>
      <c r="L373" t="s">
        <v>2708</v>
      </c>
      <c r="M373">
        <v>12</v>
      </c>
      <c r="N373">
        <v>8</v>
      </c>
      <c r="O373">
        <v>5</v>
      </c>
      <c r="P373">
        <v>4</v>
      </c>
      <c r="Q373">
        <v>15</v>
      </c>
      <c r="R373">
        <v>16</v>
      </c>
      <c r="S373">
        <v>4</v>
      </c>
      <c r="T373">
        <v>3</v>
      </c>
      <c r="U373">
        <v>4</v>
      </c>
      <c r="V373">
        <v>4</v>
      </c>
      <c r="W373">
        <v>0</v>
      </c>
      <c r="X373">
        <v>0</v>
      </c>
    </row>
    <row r="374" spans="1:24" x14ac:dyDescent="0.25">
      <c r="A374" t="s">
        <v>23</v>
      </c>
      <c r="B374" t="s">
        <v>3073</v>
      </c>
      <c r="C374" s="7">
        <v>0.6875</v>
      </c>
      <c r="D374" t="s">
        <v>2952</v>
      </c>
      <c r="E374" t="s">
        <v>43</v>
      </c>
      <c r="F374">
        <v>1</v>
      </c>
      <c r="G374">
        <v>0</v>
      </c>
      <c r="H374" t="s">
        <v>27</v>
      </c>
      <c r="I374">
        <v>0</v>
      </c>
      <c r="J374">
        <v>0</v>
      </c>
      <c r="K374" t="s">
        <v>34</v>
      </c>
      <c r="L374" t="s">
        <v>2956</v>
      </c>
      <c r="M374">
        <v>11</v>
      </c>
      <c r="N374">
        <v>17</v>
      </c>
      <c r="O374">
        <v>4</v>
      </c>
      <c r="P374">
        <v>3</v>
      </c>
      <c r="Q374">
        <v>12</v>
      </c>
      <c r="R374">
        <v>8</v>
      </c>
      <c r="S374">
        <v>3</v>
      </c>
      <c r="T374">
        <v>4</v>
      </c>
      <c r="U374">
        <v>4</v>
      </c>
      <c r="V374">
        <v>0</v>
      </c>
      <c r="W374">
        <v>0</v>
      </c>
      <c r="X374">
        <v>0</v>
      </c>
    </row>
    <row r="375" spans="1:24" x14ac:dyDescent="0.25">
      <c r="A375" t="s">
        <v>23</v>
      </c>
      <c r="B375" t="s">
        <v>3073</v>
      </c>
      <c r="C375" s="7">
        <v>0.6875</v>
      </c>
      <c r="D375" t="s">
        <v>36</v>
      </c>
      <c r="E375" t="s">
        <v>58</v>
      </c>
      <c r="F375">
        <v>1</v>
      </c>
      <c r="G375">
        <v>1</v>
      </c>
      <c r="H375" t="s">
        <v>34</v>
      </c>
      <c r="I375">
        <v>1</v>
      </c>
      <c r="J375">
        <v>1</v>
      </c>
      <c r="K375" t="s">
        <v>34</v>
      </c>
      <c r="L375" t="s">
        <v>2953</v>
      </c>
      <c r="M375">
        <v>22</v>
      </c>
      <c r="N375">
        <v>13</v>
      </c>
      <c r="O375">
        <v>5</v>
      </c>
      <c r="P375">
        <v>4</v>
      </c>
      <c r="Q375">
        <v>9</v>
      </c>
      <c r="R375">
        <v>11</v>
      </c>
      <c r="S375">
        <v>10</v>
      </c>
      <c r="T375">
        <v>3</v>
      </c>
      <c r="U375">
        <v>0</v>
      </c>
      <c r="V375">
        <v>0</v>
      </c>
      <c r="W375">
        <v>0</v>
      </c>
      <c r="X375">
        <v>0</v>
      </c>
    </row>
    <row r="376" spans="1:24" x14ac:dyDescent="0.25">
      <c r="A376" t="s">
        <v>23</v>
      </c>
      <c r="B376" t="s">
        <v>3073</v>
      </c>
      <c r="C376" s="7">
        <v>0.6875</v>
      </c>
      <c r="D376" t="s">
        <v>356</v>
      </c>
      <c r="E376" t="s">
        <v>1758</v>
      </c>
      <c r="F376">
        <v>1</v>
      </c>
      <c r="G376">
        <v>1</v>
      </c>
      <c r="H376" t="s">
        <v>34</v>
      </c>
      <c r="I376">
        <v>0</v>
      </c>
      <c r="J376">
        <v>1</v>
      </c>
      <c r="K376" t="s">
        <v>47</v>
      </c>
      <c r="L376" t="s">
        <v>2966</v>
      </c>
      <c r="M376">
        <v>16</v>
      </c>
      <c r="N376">
        <v>7</v>
      </c>
      <c r="O376">
        <v>4</v>
      </c>
      <c r="P376">
        <v>4</v>
      </c>
      <c r="Q376">
        <v>9</v>
      </c>
      <c r="R376">
        <v>13</v>
      </c>
      <c r="S376">
        <v>5</v>
      </c>
      <c r="T376">
        <v>4</v>
      </c>
      <c r="U376">
        <v>0</v>
      </c>
      <c r="V376">
        <v>2</v>
      </c>
      <c r="W376">
        <v>0</v>
      </c>
      <c r="X376">
        <v>0</v>
      </c>
    </row>
    <row r="377" spans="1:24" x14ac:dyDescent="0.25">
      <c r="A377" t="s">
        <v>23</v>
      </c>
      <c r="B377" t="s">
        <v>3073</v>
      </c>
      <c r="C377" s="7">
        <v>0.6875</v>
      </c>
      <c r="D377" t="s">
        <v>30</v>
      </c>
      <c r="E377" t="s">
        <v>2401</v>
      </c>
      <c r="F377">
        <v>1</v>
      </c>
      <c r="G377">
        <v>0</v>
      </c>
      <c r="H377" t="s">
        <v>27</v>
      </c>
      <c r="I377">
        <v>0</v>
      </c>
      <c r="J377">
        <v>0</v>
      </c>
      <c r="K377" t="s">
        <v>34</v>
      </c>
      <c r="L377" t="s">
        <v>35</v>
      </c>
      <c r="M377">
        <v>13</v>
      </c>
      <c r="N377">
        <v>7</v>
      </c>
      <c r="O377">
        <v>6</v>
      </c>
      <c r="P377">
        <v>2</v>
      </c>
      <c r="Q377">
        <v>11</v>
      </c>
      <c r="R377">
        <v>12</v>
      </c>
      <c r="S377">
        <v>9</v>
      </c>
      <c r="T377">
        <v>3</v>
      </c>
      <c r="U377">
        <v>1</v>
      </c>
      <c r="V377">
        <v>3</v>
      </c>
      <c r="W377">
        <v>0</v>
      </c>
      <c r="X377">
        <v>0</v>
      </c>
    </row>
    <row r="378" spans="1:24" x14ac:dyDescent="0.25">
      <c r="A378" t="s">
        <v>23</v>
      </c>
      <c r="B378" t="s">
        <v>3073</v>
      </c>
      <c r="C378" s="7">
        <v>0.6875</v>
      </c>
      <c r="D378" t="s">
        <v>457</v>
      </c>
      <c r="E378" t="s">
        <v>42</v>
      </c>
      <c r="F378">
        <v>1</v>
      </c>
      <c r="G378">
        <v>4</v>
      </c>
      <c r="H378" t="s">
        <v>47</v>
      </c>
      <c r="I378">
        <v>0</v>
      </c>
      <c r="J378">
        <v>1</v>
      </c>
      <c r="K378" t="s">
        <v>47</v>
      </c>
      <c r="L378" t="s">
        <v>41</v>
      </c>
      <c r="M378">
        <v>19</v>
      </c>
      <c r="N378">
        <v>11</v>
      </c>
      <c r="O378">
        <v>2</v>
      </c>
      <c r="P378">
        <v>7</v>
      </c>
      <c r="Q378">
        <v>7</v>
      </c>
      <c r="R378">
        <v>5</v>
      </c>
      <c r="S378">
        <v>12</v>
      </c>
      <c r="T378">
        <v>3</v>
      </c>
      <c r="U378">
        <v>3</v>
      </c>
      <c r="V378">
        <v>0</v>
      </c>
      <c r="W378">
        <v>0</v>
      </c>
      <c r="X378">
        <v>0</v>
      </c>
    </row>
    <row r="379" spans="1:24" x14ac:dyDescent="0.25">
      <c r="A379" t="s">
        <v>23</v>
      </c>
      <c r="B379" t="s">
        <v>3073</v>
      </c>
      <c r="C379" s="7">
        <v>0.6875</v>
      </c>
      <c r="D379" t="s">
        <v>1227</v>
      </c>
      <c r="E379" t="s">
        <v>26</v>
      </c>
      <c r="F379">
        <v>2</v>
      </c>
      <c r="G379">
        <v>1</v>
      </c>
      <c r="H379" t="s">
        <v>27</v>
      </c>
      <c r="I379">
        <v>1</v>
      </c>
      <c r="J379">
        <v>0</v>
      </c>
      <c r="K379" t="s">
        <v>27</v>
      </c>
      <c r="L379" t="s">
        <v>2402</v>
      </c>
      <c r="M379">
        <v>13</v>
      </c>
      <c r="N379">
        <v>16</v>
      </c>
      <c r="O379">
        <v>4</v>
      </c>
      <c r="P379">
        <v>3</v>
      </c>
      <c r="Q379">
        <v>8</v>
      </c>
      <c r="R379">
        <v>10</v>
      </c>
      <c r="S379">
        <v>3</v>
      </c>
      <c r="T379">
        <v>5</v>
      </c>
      <c r="U379">
        <v>1</v>
      </c>
      <c r="V379">
        <v>1</v>
      </c>
      <c r="W379">
        <v>0</v>
      </c>
      <c r="X379">
        <v>0</v>
      </c>
    </row>
    <row r="380" spans="1:24" x14ac:dyDescent="0.25">
      <c r="A380" t="s">
        <v>23</v>
      </c>
      <c r="B380" t="s">
        <v>3073</v>
      </c>
      <c r="C380" s="7">
        <v>0.6875</v>
      </c>
      <c r="D380" t="s">
        <v>57</v>
      </c>
      <c r="E380" t="s">
        <v>33</v>
      </c>
      <c r="F380">
        <v>2</v>
      </c>
      <c r="G380">
        <v>1</v>
      </c>
      <c r="H380" t="s">
        <v>27</v>
      </c>
      <c r="I380">
        <v>1</v>
      </c>
      <c r="J380">
        <v>1</v>
      </c>
      <c r="K380" t="s">
        <v>34</v>
      </c>
      <c r="L380" t="s">
        <v>2879</v>
      </c>
      <c r="M380">
        <v>21</v>
      </c>
      <c r="N380">
        <v>10</v>
      </c>
      <c r="O380">
        <v>8</v>
      </c>
      <c r="P380">
        <v>3</v>
      </c>
      <c r="Q380">
        <v>14</v>
      </c>
      <c r="R380">
        <v>10</v>
      </c>
      <c r="S380">
        <v>5</v>
      </c>
      <c r="T380">
        <v>4</v>
      </c>
      <c r="U380">
        <v>1</v>
      </c>
      <c r="V380">
        <v>2</v>
      </c>
      <c r="W380">
        <v>0</v>
      </c>
      <c r="X380">
        <v>0</v>
      </c>
    </row>
    <row r="381" spans="1:24" x14ac:dyDescent="0.25">
      <c r="A381" t="s">
        <v>23</v>
      </c>
      <c r="B381" t="s">
        <v>3073</v>
      </c>
      <c r="C381" s="7">
        <v>0.6875</v>
      </c>
      <c r="D381" t="s">
        <v>248</v>
      </c>
      <c r="E381" t="s">
        <v>53</v>
      </c>
      <c r="F381">
        <v>4</v>
      </c>
      <c r="G381">
        <v>4</v>
      </c>
      <c r="H381" t="s">
        <v>34</v>
      </c>
      <c r="I381">
        <v>2</v>
      </c>
      <c r="J381">
        <v>2</v>
      </c>
      <c r="K381" t="s">
        <v>34</v>
      </c>
      <c r="L381" t="s">
        <v>2892</v>
      </c>
      <c r="M381">
        <v>15</v>
      </c>
      <c r="N381">
        <v>30</v>
      </c>
      <c r="O381">
        <v>10</v>
      </c>
      <c r="P381">
        <v>8</v>
      </c>
      <c r="Q381">
        <v>4</v>
      </c>
      <c r="R381">
        <v>10</v>
      </c>
      <c r="S381">
        <v>2</v>
      </c>
      <c r="T381">
        <v>9</v>
      </c>
      <c r="U381">
        <v>0</v>
      </c>
      <c r="V381">
        <v>2</v>
      </c>
      <c r="W381">
        <v>0</v>
      </c>
      <c r="X381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E21F9-55F5-4159-AA44-62E969C70D2E}">
  <dimension ref="A1:X381"/>
  <sheetViews>
    <sheetView topLeftCell="A2" workbookViewId="0"/>
  </sheetViews>
  <sheetFormatPr defaultRowHeight="15" x14ac:dyDescent="0.25"/>
  <cols>
    <col min="1" max="1" width="6.28515625" bestFit="1" customWidth="1"/>
    <col min="2" max="2" width="10.42578125" bestFit="1" customWidth="1"/>
    <col min="3" max="3" width="11.28515625" bestFit="1" customWidth="1"/>
    <col min="4" max="5" width="14.85546875" bestFit="1" customWidth="1"/>
    <col min="6" max="6" width="8.140625" bestFit="1" customWidth="1"/>
    <col min="7" max="7" width="7.85546875" bestFit="1" customWidth="1"/>
    <col min="8" max="8" width="6.5703125" bestFit="1" customWidth="1"/>
    <col min="9" max="9" width="8.5703125" bestFit="1" customWidth="1"/>
    <col min="10" max="10" width="8.28515625" bestFit="1" customWidth="1"/>
    <col min="11" max="11" width="7" bestFit="1" customWidth="1"/>
    <col min="12" max="12" width="11.85546875" bestFit="1" customWidth="1"/>
    <col min="13" max="13" width="5.85546875" bestFit="1" customWidth="1"/>
    <col min="14" max="14" width="5.5703125" bestFit="1" customWidth="1"/>
    <col min="15" max="15" width="6.85546875" bestFit="1" customWidth="1"/>
    <col min="16" max="16" width="6.5703125" bestFit="1" customWidth="1"/>
    <col min="17" max="17" width="5.7109375" bestFit="1" customWidth="1"/>
    <col min="18" max="18" width="5.42578125" bestFit="1" customWidth="1"/>
    <col min="19" max="19" width="6.140625" bestFit="1" customWidth="1"/>
    <col min="20" max="21" width="5.85546875" bestFit="1" customWidth="1"/>
    <col min="22" max="22" width="5.5703125" bestFit="1" customWidth="1"/>
    <col min="23" max="23" width="6" bestFit="1" customWidth="1"/>
    <col min="24" max="24" width="5.7109375" bestFit="1" customWidth="1"/>
  </cols>
  <sheetData>
    <row r="1" spans="1:24" x14ac:dyDescent="0.25">
      <c r="A1" t="s">
        <v>0</v>
      </c>
      <c r="B1" t="s">
        <v>1</v>
      </c>
      <c r="C1" t="s">
        <v>2827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3333</v>
      </c>
      <c r="C2" s="7">
        <v>0.83333333333333337</v>
      </c>
      <c r="D2" t="s">
        <v>588</v>
      </c>
      <c r="E2" t="s">
        <v>43</v>
      </c>
      <c r="F2">
        <v>0</v>
      </c>
      <c r="G2">
        <v>3</v>
      </c>
      <c r="H2" t="s">
        <v>47</v>
      </c>
      <c r="I2">
        <v>0</v>
      </c>
      <c r="J2">
        <v>2</v>
      </c>
      <c r="K2" t="s">
        <v>47</v>
      </c>
      <c r="L2" t="s">
        <v>318</v>
      </c>
      <c r="M2">
        <v>6</v>
      </c>
      <c r="N2">
        <v>17</v>
      </c>
      <c r="O2">
        <v>1</v>
      </c>
      <c r="P2">
        <v>8</v>
      </c>
      <c r="Q2">
        <v>11</v>
      </c>
      <c r="R2">
        <v>8</v>
      </c>
      <c r="S2">
        <v>6</v>
      </c>
      <c r="T2">
        <v>5</v>
      </c>
      <c r="U2">
        <v>0</v>
      </c>
      <c r="V2">
        <v>0</v>
      </c>
      <c r="W2">
        <v>1</v>
      </c>
      <c r="X2">
        <v>0</v>
      </c>
    </row>
    <row r="3" spans="1:24" x14ac:dyDescent="0.25">
      <c r="A3" t="s">
        <v>23</v>
      </c>
      <c r="B3" t="s">
        <v>3334</v>
      </c>
      <c r="C3" s="7">
        <v>0.52083333333333337</v>
      </c>
      <c r="D3" t="s">
        <v>54</v>
      </c>
      <c r="E3" t="s">
        <v>1758</v>
      </c>
      <c r="F3">
        <v>2</v>
      </c>
      <c r="G3">
        <v>1</v>
      </c>
      <c r="H3" t="s">
        <v>27</v>
      </c>
      <c r="I3">
        <v>2</v>
      </c>
      <c r="J3">
        <v>0</v>
      </c>
      <c r="K3" t="s">
        <v>27</v>
      </c>
      <c r="L3" t="s">
        <v>62</v>
      </c>
      <c r="M3">
        <v>15</v>
      </c>
      <c r="N3">
        <v>6</v>
      </c>
      <c r="O3">
        <v>7</v>
      </c>
      <c r="P3">
        <v>2</v>
      </c>
      <c r="Q3">
        <v>12</v>
      </c>
      <c r="R3">
        <v>12</v>
      </c>
      <c r="S3">
        <v>8</v>
      </c>
      <c r="T3">
        <v>3</v>
      </c>
      <c r="U3">
        <v>2</v>
      </c>
      <c r="V3">
        <v>2</v>
      </c>
      <c r="W3">
        <v>0</v>
      </c>
      <c r="X3">
        <v>0</v>
      </c>
    </row>
    <row r="4" spans="1:24" x14ac:dyDescent="0.25">
      <c r="A4" t="s">
        <v>23</v>
      </c>
      <c r="B4" t="s">
        <v>3334</v>
      </c>
      <c r="C4" s="7">
        <v>0.625</v>
      </c>
      <c r="D4" t="s">
        <v>2401</v>
      </c>
      <c r="E4" t="s">
        <v>26</v>
      </c>
      <c r="F4">
        <v>1</v>
      </c>
      <c r="G4">
        <v>1</v>
      </c>
      <c r="H4" t="s">
        <v>34</v>
      </c>
      <c r="I4">
        <v>0</v>
      </c>
      <c r="J4">
        <v>0</v>
      </c>
      <c r="K4" t="s">
        <v>34</v>
      </c>
      <c r="L4" t="s">
        <v>2839</v>
      </c>
      <c r="M4">
        <v>14</v>
      </c>
      <c r="N4">
        <v>16</v>
      </c>
      <c r="O4">
        <v>5</v>
      </c>
      <c r="P4">
        <v>3</v>
      </c>
      <c r="Q4">
        <v>9</v>
      </c>
      <c r="R4">
        <v>14</v>
      </c>
      <c r="S4">
        <v>10</v>
      </c>
      <c r="T4">
        <v>4</v>
      </c>
      <c r="U4">
        <v>1</v>
      </c>
      <c r="V4">
        <v>4</v>
      </c>
      <c r="W4">
        <v>0</v>
      </c>
      <c r="X4">
        <v>0</v>
      </c>
    </row>
    <row r="5" spans="1:24" x14ac:dyDescent="0.25">
      <c r="A5" t="s">
        <v>23</v>
      </c>
      <c r="B5" t="s">
        <v>3334</v>
      </c>
      <c r="C5" s="7">
        <v>0.625</v>
      </c>
      <c r="D5" t="s">
        <v>2612</v>
      </c>
      <c r="E5" t="s">
        <v>3335</v>
      </c>
      <c r="F5">
        <v>4</v>
      </c>
      <c r="G5">
        <v>1</v>
      </c>
      <c r="H5" t="s">
        <v>27</v>
      </c>
      <c r="I5">
        <v>1</v>
      </c>
      <c r="J5">
        <v>0</v>
      </c>
      <c r="K5" t="s">
        <v>27</v>
      </c>
      <c r="L5" t="s">
        <v>2708</v>
      </c>
      <c r="M5">
        <v>27</v>
      </c>
      <c r="N5">
        <v>9</v>
      </c>
      <c r="O5">
        <v>12</v>
      </c>
      <c r="P5">
        <v>3</v>
      </c>
      <c r="Q5">
        <v>11</v>
      </c>
      <c r="R5">
        <v>12</v>
      </c>
      <c r="S5">
        <v>6</v>
      </c>
      <c r="T5">
        <v>7</v>
      </c>
      <c r="U5">
        <v>2</v>
      </c>
      <c r="V5">
        <v>2</v>
      </c>
      <c r="W5">
        <v>0</v>
      </c>
      <c r="X5">
        <v>0</v>
      </c>
    </row>
    <row r="6" spans="1:24" x14ac:dyDescent="0.25">
      <c r="A6" t="s">
        <v>23</v>
      </c>
      <c r="B6" t="s">
        <v>3334</v>
      </c>
      <c r="C6" s="7">
        <v>0.625</v>
      </c>
      <c r="D6" t="s">
        <v>30</v>
      </c>
      <c r="E6" t="s">
        <v>33</v>
      </c>
      <c r="F6">
        <v>0</v>
      </c>
      <c r="G6">
        <v>1</v>
      </c>
      <c r="H6" t="s">
        <v>47</v>
      </c>
      <c r="I6">
        <v>0</v>
      </c>
      <c r="J6">
        <v>0</v>
      </c>
      <c r="K6" t="s">
        <v>34</v>
      </c>
      <c r="L6" t="s">
        <v>35</v>
      </c>
      <c r="M6">
        <v>19</v>
      </c>
      <c r="N6">
        <v>9</v>
      </c>
      <c r="O6">
        <v>9</v>
      </c>
      <c r="P6">
        <v>2</v>
      </c>
      <c r="Q6">
        <v>12</v>
      </c>
      <c r="R6">
        <v>6</v>
      </c>
      <c r="S6">
        <v>10</v>
      </c>
      <c r="T6">
        <v>4</v>
      </c>
      <c r="U6">
        <v>0</v>
      </c>
      <c r="V6">
        <v>2</v>
      </c>
      <c r="W6">
        <v>0</v>
      </c>
      <c r="X6">
        <v>0</v>
      </c>
    </row>
    <row r="7" spans="1:24" x14ac:dyDescent="0.25">
      <c r="A7" t="s">
        <v>23</v>
      </c>
      <c r="B7" t="s">
        <v>3334</v>
      </c>
      <c r="C7" s="7">
        <v>0.625</v>
      </c>
      <c r="D7" t="s">
        <v>460</v>
      </c>
      <c r="E7" t="s">
        <v>356</v>
      </c>
      <c r="F7">
        <v>0</v>
      </c>
      <c r="G7">
        <v>1</v>
      </c>
      <c r="H7" t="s">
        <v>47</v>
      </c>
      <c r="I7">
        <v>0</v>
      </c>
      <c r="J7">
        <v>0</v>
      </c>
      <c r="K7" t="s">
        <v>34</v>
      </c>
      <c r="L7" t="s">
        <v>2956</v>
      </c>
      <c r="M7">
        <v>8</v>
      </c>
      <c r="N7">
        <v>24</v>
      </c>
      <c r="O7">
        <v>1</v>
      </c>
      <c r="P7">
        <v>8</v>
      </c>
      <c r="Q7">
        <v>18</v>
      </c>
      <c r="R7">
        <v>11</v>
      </c>
      <c r="S7">
        <v>5</v>
      </c>
      <c r="T7">
        <v>5</v>
      </c>
      <c r="U7">
        <v>3</v>
      </c>
      <c r="V7">
        <v>0</v>
      </c>
      <c r="W7">
        <v>0</v>
      </c>
      <c r="X7">
        <v>0</v>
      </c>
    </row>
    <row r="8" spans="1:24" x14ac:dyDescent="0.25">
      <c r="A8" t="s">
        <v>23</v>
      </c>
      <c r="B8" t="s">
        <v>3334</v>
      </c>
      <c r="C8" s="7">
        <v>0.72916666666666663</v>
      </c>
      <c r="D8" t="s">
        <v>58</v>
      </c>
      <c r="E8" t="s">
        <v>25</v>
      </c>
      <c r="F8">
        <v>5</v>
      </c>
      <c r="G8">
        <v>1</v>
      </c>
      <c r="H8" t="s">
        <v>27</v>
      </c>
      <c r="I8">
        <v>2</v>
      </c>
      <c r="J8">
        <v>1</v>
      </c>
      <c r="K8" t="s">
        <v>27</v>
      </c>
      <c r="L8" t="s">
        <v>2763</v>
      </c>
      <c r="M8">
        <v>17</v>
      </c>
      <c r="N8">
        <v>16</v>
      </c>
      <c r="O8">
        <v>13</v>
      </c>
      <c r="P8">
        <v>6</v>
      </c>
      <c r="Q8">
        <v>12</v>
      </c>
      <c r="R8">
        <v>17</v>
      </c>
      <c r="S8">
        <v>6</v>
      </c>
      <c r="T8">
        <v>5</v>
      </c>
      <c r="U8">
        <v>4</v>
      </c>
      <c r="V8">
        <v>4</v>
      </c>
      <c r="W8">
        <v>0</v>
      </c>
      <c r="X8">
        <v>0</v>
      </c>
    </row>
    <row r="9" spans="1:24" x14ac:dyDescent="0.25">
      <c r="A9" t="s">
        <v>23</v>
      </c>
      <c r="B9" t="s">
        <v>3336</v>
      </c>
      <c r="C9" s="7">
        <v>0.58333333333333337</v>
      </c>
      <c r="D9" t="s">
        <v>2952</v>
      </c>
      <c r="E9" t="s">
        <v>42</v>
      </c>
      <c r="F9">
        <v>2</v>
      </c>
      <c r="G9">
        <v>2</v>
      </c>
      <c r="H9" t="s">
        <v>34</v>
      </c>
      <c r="I9">
        <v>2</v>
      </c>
      <c r="J9">
        <v>2</v>
      </c>
      <c r="K9" t="s">
        <v>34</v>
      </c>
      <c r="L9" t="s">
        <v>2879</v>
      </c>
      <c r="M9">
        <v>11</v>
      </c>
      <c r="N9">
        <v>18</v>
      </c>
      <c r="O9">
        <v>6</v>
      </c>
      <c r="P9">
        <v>6</v>
      </c>
      <c r="Q9">
        <v>12</v>
      </c>
      <c r="R9">
        <v>13</v>
      </c>
      <c r="S9">
        <v>3</v>
      </c>
      <c r="T9">
        <v>6</v>
      </c>
      <c r="U9">
        <v>1</v>
      </c>
      <c r="V9">
        <v>4</v>
      </c>
      <c r="W9">
        <v>0</v>
      </c>
      <c r="X9">
        <v>0</v>
      </c>
    </row>
    <row r="10" spans="1:24" x14ac:dyDescent="0.25">
      <c r="A10" t="s">
        <v>23</v>
      </c>
      <c r="B10" t="s">
        <v>3336</v>
      </c>
      <c r="C10" s="7">
        <v>0.6875</v>
      </c>
      <c r="D10" t="s">
        <v>36</v>
      </c>
      <c r="E10" t="s">
        <v>53</v>
      </c>
      <c r="F10">
        <v>1</v>
      </c>
      <c r="G10">
        <v>1</v>
      </c>
      <c r="H10" t="s">
        <v>34</v>
      </c>
      <c r="I10">
        <v>1</v>
      </c>
      <c r="J10">
        <v>1</v>
      </c>
      <c r="K10" t="s">
        <v>34</v>
      </c>
      <c r="L10" t="s">
        <v>41</v>
      </c>
      <c r="M10">
        <v>10</v>
      </c>
      <c r="N10">
        <v>13</v>
      </c>
      <c r="O10">
        <v>4</v>
      </c>
      <c r="P10">
        <v>1</v>
      </c>
      <c r="Q10">
        <v>5</v>
      </c>
      <c r="R10">
        <v>12</v>
      </c>
      <c r="S10">
        <v>4</v>
      </c>
      <c r="T10">
        <v>4</v>
      </c>
      <c r="U10">
        <v>3</v>
      </c>
      <c r="V10">
        <v>3</v>
      </c>
      <c r="W10">
        <v>0</v>
      </c>
      <c r="X10">
        <v>0</v>
      </c>
    </row>
    <row r="11" spans="1:24" x14ac:dyDescent="0.25">
      <c r="A11" t="s">
        <v>23</v>
      </c>
      <c r="B11" t="s">
        <v>3337</v>
      </c>
      <c r="C11" s="7">
        <v>0.83333333333333337</v>
      </c>
      <c r="D11" t="s">
        <v>57</v>
      </c>
      <c r="E11" t="s">
        <v>49</v>
      </c>
      <c r="F11">
        <v>1</v>
      </c>
      <c r="G11">
        <v>0</v>
      </c>
      <c r="H11" t="s">
        <v>27</v>
      </c>
      <c r="I11">
        <v>0</v>
      </c>
      <c r="J11">
        <v>0</v>
      </c>
      <c r="K11" t="s">
        <v>34</v>
      </c>
      <c r="L11" t="s">
        <v>2402</v>
      </c>
      <c r="M11">
        <v>15</v>
      </c>
      <c r="N11">
        <v>23</v>
      </c>
      <c r="O11">
        <v>3</v>
      </c>
      <c r="P11">
        <v>6</v>
      </c>
      <c r="Q11">
        <v>14</v>
      </c>
      <c r="R11">
        <v>10</v>
      </c>
      <c r="S11">
        <v>8</v>
      </c>
      <c r="T11">
        <v>7</v>
      </c>
      <c r="U11">
        <v>2</v>
      </c>
      <c r="V11">
        <v>3</v>
      </c>
      <c r="W11">
        <v>0</v>
      </c>
      <c r="X11">
        <v>0</v>
      </c>
    </row>
    <row r="12" spans="1:24" x14ac:dyDescent="0.25">
      <c r="A12" t="s">
        <v>23</v>
      </c>
      <c r="B12" t="s">
        <v>3338</v>
      </c>
      <c r="C12" s="7">
        <v>0.82291666666666663</v>
      </c>
      <c r="D12" t="s">
        <v>1758</v>
      </c>
      <c r="E12" t="s">
        <v>460</v>
      </c>
      <c r="F12">
        <v>2</v>
      </c>
      <c r="G12">
        <v>1</v>
      </c>
      <c r="H12" t="s">
        <v>27</v>
      </c>
      <c r="I12">
        <v>1</v>
      </c>
      <c r="J12">
        <v>0</v>
      </c>
      <c r="K12" t="s">
        <v>27</v>
      </c>
      <c r="L12" t="s">
        <v>2839</v>
      </c>
      <c r="M12">
        <v>16</v>
      </c>
      <c r="N12">
        <v>7</v>
      </c>
      <c r="O12">
        <v>4</v>
      </c>
      <c r="P12">
        <v>3</v>
      </c>
      <c r="Q12">
        <v>5</v>
      </c>
      <c r="R12">
        <v>9</v>
      </c>
      <c r="S12">
        <v>6</v>
      </c>
      <c r="T12">
        <v>7</v>
      </c>
      <c r="U12">
        <v>2</v>
      </c>
      <c r="V12">
        <v>3</v>
      </c>
      <c r="W12">
        <v>0</v>
      </c>
      <c r="X12">
        <v>0</v>
      </c>
    </row>
    <row r="13" spans="1:24" x14ac:dyDescent="0.25">
      <c r="A13" t="s">
        <v>23</v>
      </c>
      <c r="B13" t="s">
        <v>3339</v>
      </c>
      <c r="C13" s="7">
        <v>0.625</v>
      </c>
      <c r="D13" t="s">
        <v>33</v>
      </c>
      <c r="E13" t="s">
        <v>2952</v>
      </c>
      <c r="F13">
        <v>0</v>
      </c>
      <c r="G13">
        <v>3</v>
      </c>
      <c r="H13" t="s">
        <v>47</v>
      </c>
      <c r="I13">
        <v>0</v>
      </c>
      <c r="J13">
        <v>1</v>
      </c>
      <c r="K13" t="s">
        <v>47</v>
      </c>
      <c r="L13" t="s">
        <v>3003</v>
      </c>
      <c r="M13">
        <v>10</v>
      </c>
      <c r="N13">
        <v>17</v>
      </c>
      <c r="O13">
        <v>2</v>
      </c>
      <c r="P13">
        <v>8</v>
      </c>
      <c r="Q13">
        <v>13</v>
      </c>
      <c r="R13">
        <v>12</v>
      </c>
      <c r="S13">
        <v>5</v>
      </c>
      <c r="T13">
        <v>5</v>
      </c>
      <c r="U13">
        <v>2</v>
      </c>
      <c r="V13">
        <v>2</v>
      </c>
      <c r="W13">
        <v>1</v>
      </c>
      <c r="X13">
        <v>0</v>
      </c>
    </row>
    <row r="14" spans="1:24" x14ac:dyDescent="0.25">
      <c r="A14" t="s">
        <v>23</v>
      </c>
      <c r="B14" t="s">
        <v>3339</v>
      </c>
      <c r="C14" s="7">
        <v>0.625</v>
      </c>
      <c r="D14" t="s">
        <v>53</v>
      </c>
      <c r="E14" t="s">
        <v>2401</v>
      </c>
      <c r="F14">
        <v>3</v>
      </c>
      <c r="G14">
        <v>1</v>
      </c>
      <c r="H14" t="s">
        <v>27</v>
      </c>
      <c r="I14">
        <v>2</v>
      </c>
      <c r="J14">
        <v>1</v>
      </c>
      <c r="K14" t="s">
        <v>27</v>
      </c>
      <c r="L14" t="s">
        <v>2966</v>
      </c>
      <c r="M14">
        <v>26</v>
      </c>
      <c r="N14">
        <v>13</v>
      </c>
      <c r="O14">
        <v>10</v>
      </c>
      <c r="P14">
        <v>5</v>
      </c>
      <c r="Q14">
        <v>11</v>
      </c>
      <c r="R14">
        <v>13</v>
      </c>
      <c r="S14">
        <v>10</v>
      </c>
      <c r="T14">
        <v>2</v>
      </c>
      <c r="U14">
        <v>1</v>
      </c>
      <c r="V14">
        <v>3</v>
      </c>
      <c r="W14">
        <v>1</v>
      </c>
      <c r="X14">
        <v>0</v>
      </c>
    </row>
    <row r="15" spans="1:24" x14ac:dyDescent="0.25">
      <c r="A15" t="s">
        <v>23</v>
      </c>
      <c r="B15" t="s">
        <v>3339</v>
      </c>
      <c r="C15" s="7">
        <v>0.625</v>
      </c>
      <c r="D15" t="s">
        <v>49</v>
      </c>
      <c r="E15" t="s">
        <v>2612</v>
      </c>
      <c r="F15">
        <v>1</v>
      </c>
      <c r="G15">
        <v>4</v>
      </c>
      <c r="H15" t="s">
        <v>47</v>
      </c>
      <c r="I15">
        <v>0</v>
      </c>
      <c r="J15">
        <v>1</v>
      </c>
      <c r="K15" t="s">
        <v>47</v>
      </c>
      <c r="L15" t="s">
        <v>2763</v>
      </c>
      <c r="M15">
        <v>16</v>
      </c>
      <c r="N15">
        <v>16</v>
      </c>
      <c r="O15">
        <v>5</v>
      </c>
      <c r="P15">
        <v>8</v>
      </c>
      <c r="Q15">
        <v>14</v>
      </c>
      <c r="R15">
        <v>11</v>
      </c>
      <c r="S15">
        <v>5</v>
      </c>
      <c r="T15">
        <v>3</v>
      </c>
      <c r="U15">
        <v>3</v>
      </c>
      <c r="V15">
        <v>6</v>
      </c>
      <c r="W15">
        <v>1</v>
      </c>
      <c r="X15">
        <v>0</v>
      </c>
    </row>
    <row r="16" spans="1:24" x14ac:dyDescent="0.25">
      <c r="A16" t="s">
        <v>23</v>
      </c>
      <c r="B16" t="s">
        <v>3339</v>
      </c>
      <c r="C16" s="7">
        <v>0.72916666666666663</v>
      </c>
      <c r="D16" t="s">
        <v>42</v>
      </c>
      <c r="E16" t="s">
        <v>57</v>
      </c>
      <c r="F16">
        <v>2</v>
      </c>
      <c r="G16">
        <v>0</v>
      </c>
      <c r="H16" t="s">
        <v>27</v>
      </c>
      <c r="I16">
        <v>0</v>
      </c>
      <c r="J16">
        <v>0</v>
      </c>
      <c r="K16" t="s">
        <v>34</v>
      </c>
      <c r="L16" t="s">
        <v>62</v>
      </c>
      <c r="M16">
        <v>17</v>
      </c>
      <c r="N16">
        <v>22</v>
      </c>
      <c r="O16">
        <v>6</v>
      </c>
      <c r="P16">
        <v>6</v>
      </c>
      <c r="Q16">
        <v>9</v>
      </c>
      <c r="R16">
        <v>8</v>
      </c>
      <c r="S16">
        <v>5</v>
      </c>
      <c r="T16">
        <v>6</v>
      </c>
      <c r="U16">
        <v>1</v>
      </c>
      <c r="V16">
        <v>3</v>
      </c>
      <c r="W16">
        <v>0</v>
      </c>
      <c r="X16">
        <v>0</v>
      </c>
    </row>
    <row r="17" spans="1:24" x14ac:dyDescent="0.25">
      <c r="A17" t="s">
        <v>23</v>
      </c>
      <c r="B17" t="s">
        <v>3339</v>
      </c>
      <c r="C17" s="7">
        <v>0.83333333333333337</v>
      </c>
      <c r="D17" t="s">
        <v>43</v>
      </c>
      <c r="E17" t="s">
        <v>58</v>
      </c>
      <c r="F17">
        <v>1</v>
      </c>
      <c r="G17">
        <v>0</v>
      </c>
      <c r="H17" t="s">
        <v>27</v>
      </c>
      <c r="I17">
        <v>1</v>
      </c>
      <c r="J17">
        <v>0</v>
      </c>
      <c r="K17" t="s">
        <v>27</v>
      </c>
      <c r="L17" t="s">
        <v>2879</v>
      </c>
      <c r="M17">
        <v>14</v>
      </c>
      <c r="N17">
        <v>7</v>
      </c>
      <c r="O17">
        <v>4</v>
      </c>
      <c r="P17">
        <v>1</v>
      </c>
      <c r="Q17">
        <v>12</v>
      </c>
      <c r="R17">
        <v>11</v>
      </c>
      <c r="S17">
        <v>3</v>
      </c>
      <c r="T17">
        <v>0</v>
      </c>
      <c r="U17">
        <v>1</v>
      </c>
      <c r="V17">
        <v>5</v>
      </c>
      <c r="W17">
        <v>0</v>
      </c>
      <c r="X17">
        <v>0</v>
      </c>
    </row>
    <row r="18" spans="1:24" x14ac:dyDescent="0.25">
      <c r="A18" t="s">
        <v>23</v>
      </c>
      <c r="B18" t="s">
        <v>3340</v>
      </c>
      <c r="C18" s="7">
        <v>0.58333333333333337</v>
      </c>
      <c r="D18" t="s">
        <v>25</v>
      </c>
      <c r="E18" t="s">
        <v>30</v>
      </c>
      <c r="F18">
        <v>4</v>
      </c>
      <c r="G18">
        <v>0</v>
      </c>
      <c r="H18" t="s">
        <v>27</v>
      </c>
      <c r="I18">
        <v>2</v>
      </c>
      <c r="J18">
        <v>0</v>
      </c>
      <c r="K18" t="s">
        <v>27</v>
      </c>
      <c r="L18" t="s">
        <v>41</v>
      </c>
      <c r="M18">
        <v>13</v>
      </c>
      <c r="N18">
        <v>9</v>
      </c>
      <c r="O18">
        <v>7</v>
      </c>
      <c r="P18">
        <v>2</v>
      </c>
      <c r="Q18">
        <v>8</v>
      </c>
      <c r="R18">
        <v>12</v>
      </c>
      <c r="S18">
        <v>7</v>
      </c>
      <c r="T18">
        <v>6</v>
      </c>
      <c r="U18">
        <v>3</v>
      </c>
      <c r="V18">
        <v>4</v>
      </c>
      <c r="W18">
        <v>0</v>
      </c>
      <c r="X18">
        <v>0</v>
      </c>
    </row>
    <row r="19" spans="1:24" x14ac:dyDescent="0.25">
      <c r="A19" t="s">
        <v>23</v>
      </c>
      <c r="B19" t="s">
        <v>3340</v>
      </c>
      <c r="C19" s="7">
        <v>0.6875</v>
      </c>
      <c r="D19" t="s">
        <v>26</v>
      </c>
      <c r="E19" t="s">
        <v>36</v>
      </c>
      <c r="F19">
        <v>3</v>
      </c>
      <c r="G19">
        <v>1</v>
      </c>
      <c r="H19" t="s">
        <v>27</v>
      </c>
      <c r="I19">
        <v>1</v>
      </c>
      <c r="J19">
        <v>1</v>
      </c>
      <c r="K19" t="s">
        <v>34</v>
      </c>
      <c r="L19" t="s">
        <v>2956</v>
      </c>
      <c r="M19">
        <v>12</v>
      </c>
      <c r="N19">
        <v>17</v>
      </c>
      <c r="O19">
        <v>6</v>
      </c>
      <c r="P19">
        <v>4</v>
      </c>
      <c r="Q19">
        <v>12</v>
      </c>
      <c r="R19">
        <v>9</v>
      </c>
      <c r="S19">
        <v>3</v>
      </c>
      <c r="T19">
        <v>9</v>
      </c>
      <c r="U19">
        <v>2</v>
      </c>
      <c r="V19">
        <v>3</v>
      </c>
      <c r="W19">
        <v>1</v>
      </c>
      <c r="X19">
        <v>0</v>
      </c>
    </row>
    <row r="20" spans="1:24" x14ac:dyDescent="0.25">
      <c r="A20" t="s">
        <v>23</v>
      </c>
      <c r="B20" t="s">
        <v>3341</v>
      </c>
      <c r="C20" s="7">
        <v>0.83333333333333337</v>
      </c>
      <c r="D20" t="s">
        <v>356</v>
      </c>
      <c r="E20" t="s">
        <v>54</v>
      </c>
      <c r="F20">
        <v>0</v>
      </c>
      <c r="G20">
        <v>1</v>
      </c>
      <c r="H20" t="s">
        <v>47</v>
      </c>
      <c r="I20">
        <v>0</v>
      </c>
      <c r="J20">
        <v>0</v>
      </c>
      <c r="K20" t="s">
        <v>34</v>
      </c>
      <c r="L20" t="s">
        <v>2708</v>
      </c>
      <c r="M20">
        <v>14</v>
      </c>
      <c r="N20">
        <v>14</v>
      </c>
      <c r="O20">
        <v>2</v>
      </c>
      <c r="P20">
        <v>3</v>
      </c>
      <c r="Q20">
        <v>14</v>
      </c>
      <c r="R20">
        <v>10</v>
      </c>
      <c r="S20">
        <v>1</v>
      </c>
      <c r="T20">
        <v>8</v>
      </c>
      <c r="U20">
        <v>2</v>
      </c>
      <c r="V20">
        <v>1</v>
      </c>
      <c r="W20">
        <v>0</v>
      </c>
      <c r="X20">
        <v>1</v>
      </c>
    </row>
    <row r="21" spans="1:24" x14ac:dyDescent="0.25">
      <c r="A21" t="s">
        <v>23</v>
      </c>
      <c r="B21" t="s">
        <v>3342</v>
      </c>
      <c r="C21" s="7">
        <v>0.83333333333333337</v>
      </c>
      <c r="D21" t="s">
        <v>36</v>
      </c>
      <c r="E21" t="s">
        <v>3335</v>
      </c>
      <c r="F21">
        <v>3</v>
      </c>
      <c r="G21">
        <v>0</v>
      </c>
      <c r="H21" t="s">
        <v>27</v>
      </c>
      <c r="I21">
        <v>1</v>
      </c>
      <c r="J21">
        <v>0</v>
      </c>
      <c r="K21" t="s">
        <v>27</v>
      </c>
      <c r="L21" t="s">
        <v>2879</v>
      </c>
      <c r="M21">
        <v>19</v>
      </c>
      <c r="N21">
        <v>11</v>
      </c>
      <c r="O21">
        <v>8</v>
      </c>
      <c r="P21">
        <v>1</v>
      </c>
      <c r="Q21">
        <v>15</v>
      </c>
      <c r="R21">
        <v>12</v>
      </c>
      <c r="S21">
        <v>6</v>
      </c>
      <c r="T21">
        <v>4</v>
      </c>
      <c r="U21">
        <v>2</v>
      </c>
      <c r="V21">
        <v>3</v>
      </c>
      <c r="W21">
        <v>0</v>
      </c>
      <c r="X21">
        <v>0</v>
      </c>
    </row>
    <row r="22" spans="1:24" x14ac:dyDescent="0.25">
      <c r="A22" t="s">
        <v>23</v>
      </c>
      <c r="B22" t="s">
        <v>3343</v>
      </c>
      <c r="C22" s="7">
        <v>0.52083333333333337</v>
      </c>
      <c r="D22" t="s">
        <v>2401</v>
      </c>
      <c r="E22" t="s">
        <v>42</v>
      </c>
      <c r="F22">
        <v>0</v>
      </c>
      <c r="G22">
        <v>2</v>
      </c>
      <c r="H22" t="s">
        <v>47</v>
      </c>
      <c r="I22">
        <v>0</v>
      </c>
      <c r="J22">
        <v>1</v>
      </c>
      <c r="K22" t="s">
        <v>47</v>
      </c>
      <c r="L22" t="s">
        <v>2875</v>
      </c>
      <c r="M22">
        <v>11</v>
      </c>
      <c r="N22">
        <v>17</v>
      </c>
      <c r="O22">
        <v>3</v>
      </c>
      <c r="P22">
        <v>6</v>
      </c>
      <c r="Q22">
        <v>18</v>
      </c>
      <c r="R22">
        <v>11</v>
      </c>
      <c r="S22">
        <v>6</v>
      </c>
      <c r="T22">
        <v>2</v>
      </c>
      <c r="U22">
        <v>1</v>
      </c>
      <c r="V22">
        <v>3</v>
      </c>
      <c r="W22">
        <v>0</v>
      </c>
      <c r="X22">
        <v>0</v>
      </c>
    </row>
    <row r="23" spans="1:24" x14ac:dyDescent="0.25">
      <c r="A23" t="s">
        <v>23</v>
      </c>
      <c r="B23" t="s">
        <v>3343</v>
      </c>
      <c r="C23" s="7">
        <v>0.625</v>
      </c>
      <c r="D23" t="s">
        <v>54</v>
      </c>
      <c r="E23" t="s">
        <v>33</v>
      </c>
      <c r="F23">
        <v>2</v>
      </c>
      <c r="G23">
        <v>2</v>
      </c>
      <c r="H23" t="s">
        <v>34</v>
      </c>
      <c r="I23">
        <v>0</v>
      </c>
      <c r="J23">
        <v>1</v>
      </c>
      <c r="K23" t="s">
        <v>47</v>
      </c>
      <c r="L23" t="s">
        <v>2309</v>
      </c>
      <c r="M23">
        <v>19</v>
      </c>
      <c r="N23">
        <v>8</v>
      </c>
      <c r="O23">
        <v>11</v>
      </c>
      <c r="P23">
        <v>3</v>
      </c>
      <c r="Q23">
        <v>6</v>
      </c>
      <c r="R23">
        <v>5</v>
      </c>
      <c r="S23">
        <v>8</v>
      </c>
      <c r="T23">
        <v>3</v>
      </c>
      <c r="U23">
        <v>0</v>
      </c>
      <c r="V23">
        <v>3</v>
      </c>
      <c r="W23">
        <v>0</v>
      </c>
      <c r="X23">
        <v>1</v>
      </c>
    </row>
    <row r="24" spans="1:24" x14ac:dyDescent="0.25">
      <c r="A24" t="s">
        <v>23</v>
      </c>
      <c r="B24" t="s">
        <v>3343</v>
      </c>
      <c r="C24" s="7">
        <v>0.625</v>
      </c>
      <c r="D24" t="s">
        <v>2952</v>
      </c>
      <c r="E24" t="s">
        <v>356</v>
      </c>
      <c r="F24">
        <v>1</v>
      </c>
      <c r="G24">
        <v>1</v>
      </c>
      <c r="H24" t="s">
        <v>34</v>
      </c>
      <c r="I24">
        <v>1</v>
      </c>
      <c r="J24">
        <v>0</v>
      </c>
      <c r="K24" t="s">
        <v>27</v>
      </c>
      <c r="L24" t="s">
        <v>2839</v>
      </c>
      <c r="M24">
        <v>12</v>
      </c>
      <c r="N24">
        <v>15</v>
      </c>
      <c r="O24">
        <v>1</v>
      </c>
      <c r="P24">
        <v>5</v>
      </c>
      <c r="Q24">
        <v>9</v>
      </c>
      <c r="R24">
        <v>15</v>
      </c>
      <c r="S24">
        <v>8</v>
      </c>
      <c r="T24">
        <v>6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t="s">
        <v>23</v>
      </c>
      <c r="B25" t="s">
        <v>3343</v>
      </c>
      <c r="C25" s="7">
        <v>0.625</v>
      </c>
      <c r="D25" t="s">
        <v>30</v>
      </c>
      <c r="E25" t="s">
        <v>49</v>
      </c>
      <c r="F25">
        <v>0</v>
      </c>
      <c r="G25">
        <v>1</v>
      </c>
      <c r="H25" t="s">
        <v>47</v>
      </c>
      <c r="I25">
        <v>0</v>
      </c>
      <c r="J25">
        <v>0</v>
      </c>
      <c r="K25" t="s">
        <v>34</v>
      </c>
      <c r="L25" t="s">
        <v>318</v>
      </c>
      <c r="M25">
        <v>15</v>
      </c>
      <c r="N25">
        <v>11</v>
      </c>
      <c r="O25">
        <v>7</v>
      </c>
      <c r="P25">
        <v>2</v>
      </c>
      <c r="Q25">
        <v>10</v>
      </c>
      <c r="R25">
        <v>14</v>
      </c>
      <c r="S25">
        <v>7</v>
      </c>
      <c r="T25">
        <v>0</v>
      </c>
      <c r="U25">
        <v>3</v>
      </c>
      <c r="V25">
        <v>4</v>
      </c>
      <c r="W25">
        <v>0</v>
      </c>
      <c r="X25">
        <v>0</v>
      </c>
    </row>
    <row r="26" spans="1:24" x14ac:dyDescent="0.25">
      <c r="A26" t="s">
        <v>23</v>
      </c>
      <c r="B26" t="s">
        <v>3343</v>
      </c>
      <c r="C26" s="7">
        <v>0.625</v>
      </c>
      <c r="D26" t="s">
        <v>57</v>
      </c>
      <c r="E26" t="s">
        <v>1758</v>
      </c>
      <c r="F26">
        <v>3</v>
      </c>
      <c r="G26">
        <v>2</v>
      </c>
      <c r="H26" t="s">
        <v>27</v>
      </c>
      <c r="I26">
        <v>1</v>
      </c>
      <c r="J26">
        <v>2</v>
      </c>
      <c r="K26" t="s">
        <v>47</v>
      </c>
      <c r="L26" t="s">
        <v>35</v>
      </c>
      <c r="M26">
        <v>18</v>
      </c>
      <c r="N26">
        <v>9</v>
      </c>
      <c r="O26">
        <v>9</v>
      </c>
      <c r="P26">
        <v>4</v>
      </c>
      <c r="Q26">
        <v>13</v>
      </c>
      <c r="R26">
        <v>11</v>
      </c>
      <c r="S26">
        <v>11</v>
      </c>
      <c r="T26">
        <v>3</v>
      </c>
      <c r="U26">
        <v>4</v>
      </c>
      <c r="V26">
        <v>4</v>
      </c>
      <c r="W26">
        <v>0</v>
      </c>
      <c r="X26">
        <v>1</v>
      </c>
    </row>
    <row r="27" spans="1:24" x14ac:dyDescent="0.25">
      <c r="A27" t="s">
        <v>23</v>
      </c>
      <c r="B27" t="s">
        <v>3343</v>
      </c>
      <c r="C27" s="7">
        <v>0.72916666666666663</v>
      </c>
      <c r="D27" t="s">
        <v>2612</v>
      </c>
      <c r="E27" t="s">
        <v>26</v>
      </c>
      <c r="F27">
        <v>1</v>
      </c>
      <c r="G27">
        <v>3</v>
      </c>
      <c r="H27" t="s">
        <v>47</v>
      </c>
      <c r="I27">
        <v>0</v>
      </c>
      <c r="J27">
        <v>1</v>
      </c>
      <c r="K27" t="s">
        <v>47</v>
      </c>
      <c r="L27" t="s">
        <v>41</v>
      </c>
      <c r="M27">
        <v>25</v>
      </c>
      <c r="N27">
        <v>12</v>
      </c>
      <c r="O27">
        <v>10</v>
      </c>
      <c r="P27">
        <v>3</v>
      </c>
      <c r="Q27">
        <v>10</v>
      </c>
      <c r="R27">
        <v>9</v>
      </c>
      <c r="S27">
        <v>17</v>
      </c>
      <c r="T27">
        <v>4</v>
      </c>
      <c r="U27">
        <v>1</v>
      </c>
      <c r="V27">
        <v>3</v>
      </c>
      <c r="W27">
        <v>0</v>
      </c>
      <c r="X27">
        <v>0</v>
      </c>
    </row>
    <row r="28" spans="1:24" x14ac:dyDescent="0.25">
      <c r="A28" t="s">
        <v>23</v>
      </c>
      <c r="B28" t="s">
        <v>3344</v>
      </c>
      <c r="C28" s="7">
        <v>0.58333333333333337</v>
      </c>
      <c r="D28" t="s">
        <v>588</v>
      </c>
      <c r="E28" t="s">
        <v>25</v>
      </c>
      <c r="F28">
        <v>1</v>
      </c>
      <c r="G28">
        <v>3</v>
      </c>
      <c r="H28" t="s">
        <v>47</v>
      </c>
      <c r="I28">
        <v>0</v>
      </c>
      <c r="J28">
        <v>2</v>
      </c>
      <c r="K28" t="s">
        <v>47</v>
      </c>
      <c r="L28" t="s">
        <v>2960</v>
      </c>
      <c r="M28">
        <v>9</v>
      </c>
      <c r="N28">
        <v>16</v>
      </c>
      <c r="O28">
        <v>2</v>
      </c>
      <c r="P28">
        <v>6</v>
      </c>
      <c r="Q28">
        <v>12</v>
      </c>
      <c r="R28">
        <v>11</v>
      </c>
      <c r="S28">
        <v>4</v>
      </c>
      <c r="T28">
        <v>6</v>
      </c>
      <c r="U28">
        <v>2</v>
      </c>
      <c r="V28">
        <v>0</v>
      </c>
      <c r="W28">
        <v>0</v>
      </c>
      <c r="X28">
        <v>0</v>
      </c>
    </row>
    <row r="29" spans="1:24" x14ac:dyDescent="0.25">
      <c r="A29" t="s">
        <v>23</v>
      </c>
      <c r="B29" t="s">
        <v>3344</v>
      </c>
      <c r="C29" s="7">
        <v>0.58333333333333337</v>
      </c>
      <c r="D29" t="s">
        <v>460</v>
      </c>
      <c r="E29" t="s">
        <v>43</v>
      </c>
      <c r="F29">
        <v>1</v>
      </c>
      <c r="G29">
        <v>2</v>
      </c>
      <c r="H29" t="s">
        <v>47</v>
      </c>
      <c r="I29">
        <v>0</v>
      </c>
      <c r="J29">
        <v>0</v>
      </c>
      <c r="K29" t="s">
        <v>34</v>
      </c>
      <c r="L29" t="s">
        <v>2953</v>
      </c>
      <c r="M29">
        <v>6</v>
      </c>
      <c r="N29">
        <v>30</v>
      </c>
      <c r="O29">
        <v>2</v>
      </c>
      <c r="P29">
        <v>9</v>
      </c>
      <c r="Q29">
        <v>11</v>
      </c>
      <c r="R29">
        <v>2</v>
      </c>
      <c r="S29">
        <v>1</v>
      </c>
      <c r="T29">
        <v>12</v>
      </c>
      <c r="U29">
        <v>3</v>
      </c>
      <c r="V29">
        <v>0</v>
      </c>
      <c r="W29">
        <v>0</v>
      </c>
      <c r="X29">
        <v>0</v>
      </c>
    </row>
    <row r="30" spans="1:24" x14ac:dyDescent="0.25">
      <c r="A30" t="s">
        <v>23</v>
      </c>
      <c r="B30" t="s">
        <v>3344</v>
      </c>
      <c r="C30" s="7">
        <v>0.6875</v>
      </c>
      <c r="D30" t="s">
        <v>58</v>
      </c>
      <c r="E30" t="s">
        <v>53</v>
      </c>
      <c r="F30">
        <v>1</v>
      </c>
      <c r="G30">
        <v>2</v>
      </c>
      <c r="H30" t="s">
        <v>47</v>
      </c>
      <c r="I30">
        <v>1</v>
      </c>
      <c r="J30">
        <v>0</v>
      </c>
      <c r="K30" t="s">
        <v>27</v>
      </c>
      <c r="L30" t="s">
        <v>2956</v>
      </c>
      <c r="M30">
        <v>23</v>
      </c>
      <c r="N30">
        <v>9</v>
      </c>
      <c r="O30">
        <v>8</v>
      </c>
      <c r="P30">
        <v>4</v>
      </c>
      <c r="Q30">
        <v>16</v>
      </c>
      <c r="R30">
        <v>10</v>
      </c>
      <c r="S30">
        <v>5</v>
      </c>
      <c r="T30">
        <v>9</v>
      </c>
      <c r="U30">
        <v>1</v>
      </c>
      <c r="V30">
        <v>2</v>
      </c>
      <c r="W30">
        <v>0</v>
      </c>
      <c r="X30">
        <v>1</v>
      </c>
    </row>
    <row r="31" spans="1:24" x14ac:dyDescent="0.25">
      <c r="A31" t="s">
        <v>23</v>
      </c>
      <c r="B31" t="s">
        <v>3345</v>
      </c>
      <c r="C31" s="7">
        <v>0.83333333333333337</v>
      </c>
      <c r="D31" t="s">
        <v>3335</v>
      </c>
      <c r="E31" t="s">
        <v>26</v>
      </c>
      <c r="F31">
        <v>1</v>
      </c>
      <c r="G31">
        <v>2</v>
      </c>
      <c r="H31" t="s">
        <v>47</v>
      </c>
      <c r="I31">
        <v>0</v>
      </c>
      <c r="J31">
        <v>1</v>
      </c>
      <c r="K31" t="s">
        <v>47</v>
      </c>
      <c r="L31" t="s">
        <v>2309</v>
      </c>
      <c r="M31">
        <v>16</v>
      </c>
      <c r="N31">
        <v>9</v>
      </c>
      <c r="O31">
        <v>1</v>
      </c>
      <c r="P31">
        <v>3</v>
      </c>
      <c r="Q31">
        <v>8</v>
      </c>
      <c r="R31">
        <v>13</v>
      </c>
      <c r="S31">
        <v>9</v>
      </c>
      <c r="T31">
        <v>6</v>
      </c>
      <c r="U31">
        <v>1</v>
      </c>
      <c r="V31">
        <v>1</v>
      </c>
      <c r="W31">
        <v>0</v>
      </c>
      <c r="X31">
        <v>0</v>
      </c>
    </row>
    <row r="32" spans="1:24" x14ac:dyDescent="0.25">
      <c r="A32" t="s">
        <v>23</v>
      </c>
      <c r="B32" t="s">
        <v>3346</v>
      </c>
      <c r="C32" s="7">
        <v>0.52083333333333337</v>
      </c>
      <c r="D32" t="s">
        <v>460</v>
      </c>
      <c r="E32" t="s">
        <v>30</v>
      </c>
      <c r="F32">
        <v>2</v>
      </c>
      <c r="G32">
        <v>2</v>
      </c>
      <c r="H32" t="s">
        <v>34</v>
      </c>
      <c r="I32">
        <v>2</v>
      </c>
      <c r="J32">
        <v>1</v>
      </c>
      <c r="K32" t="s">
        <v>27</v>
      </c>
      <c r="L32" t="s">
        <v>2763</v>
      </c>
      <c r="M32">
        <v>13</v>
      </c>
      <c r="N32">
        <v>16</v>
      </c>
      <c r="O32">
        <v>8</v>
      </c>
      <c r="P32">
        <v>6</v>
      </c>
      <c r="Q32">
        <v>11</v>
      </c>
      <c r="R32">
        <v>13</v>
      </c>
      <c r="S32">
        <v>4</v>
      </c>
      <c r="T32">
        <v>6</v>
      </c>
      <c r="U32">
        <v>1</v>
      </c>
      <c r="V32">
        <v>2</v>
      </c>
      <c r="W32">
        <v>0</v>
      </c>
      <c r="X32">
        <v>0</v>
      </c>
    </row>
    <row r="33" spans="1:24" x14ac:dyDescent="0.25">
      <c r="A33" t="s">
        <v>23</v>
      </c>
      <c r="B33" t="s">
        <v>3346</v>
      </c>
      <c r="C33" s="7">
        <v>0.625</v>
      </c>
      <c r="D33" t="s">
        <v>2952</v>
      </c>
      <c r="E33" t="s">
        <v>2401</v>
      </c>
      <c r="F33">
        <v>2</v>
      </c>
      <c r="G33">
        <v>2</v>
      </c>
      <c r="H33" t="s">
        <v>34</v>
      </c>
      <c r="I33">
        <v>1</v>
      </c>
      <c r="J33">
        <v>1</v>
      </c>
      <c r="K33" t="s">
        <v>34</v>
      </c>
      <c r="L33" t="s">
        <v>339</v>
      </c>
      <c r="M33">
        <v>21</v>
      </c>
      <c r="N33">
        <v>12</v>
      </c>
      <c r="O33">
        <v>7</v>
      </c>
      <c r="P33">
        <v>5</v>
      </c>
      <c r="Q33">
        <v>6</v>
      </c>
      <c r="R33">
        <v>13</v>
      </c>
      <c r="S33">
        <v>5</v>
      </c>
      <c r="T33">
        <v>2</v>
      </c>
      <c r="U33">
        <v>1</v>
      </c>
      <c r="V33">
        <v>2</v>
      </c>
      <c r="W33">
        <v>0</v>
      </c>
      <c r="X33">
        <v>0</v>
      </c>
    </row>
    <row r="34" spans="1:24" x14ac:dyDescent="0.25">
      <c r="A34" t="s">
        <v>23</v>
      </c>
      <c r="B34" t="s">
        <v>3346</v>
      </c>
      <c r="C34" s="7">
        <v>0.625</v>
      </c>
      <c r="D34" t="s">
        <v>588</v>
      </c>
      <c r="E34" t="s">
        <v>42</v>
      </c>
      <c r="F34">
        <v>2</v>
      </c>
      <c r="G34">
        <v>5</v>
      </c>
      <c r="H34" t="s">
        <v>47</v>
      </c>
      <c r="I34">
        <v>1</v>
      </c>
      <c r="J34">
        <v>2</v>
      </c>
      <c r="K34" t="s">
        <v>47</v>
      </c>
      <c r="L34" t="s">
        <v>2892</v>
      </c>
      <c r="M34">
        <v>16</v>
      </c>
      <c r="N34">
        <v>20</v>
      </c>
      <c r="O34">
        <v>4</v>
      </c>
      <c r="P34">
        <v>10</v>
      </c>
      <c r="Q34">
        <v>15</v>
      </c>
      <c r="R34">
        <v>9</v>
      </c>
      <c r="S34">
        <v>7</v>
      </c>
      <c r="T34">
        <v>4</v>
      </c>
      <c r="U34">
        <v>4</v>
      </c>
      <c r="V34">
        <v>3</v>
      </c>
      <c r="W34">
        <v>0</v>
      </c>
      <c r="X34">
        <v>0</v>
      </c>
    </row>
    <row r="35" spans="1:24" x14ac:dyDescent="0.25">
      <c r="A35" t="s">
        <v>23</v>
      </c>
      <c r="B35" t="s">
        <v>3346</v>
      </c>
      <c r="C35" s="7">
        <v>0.625</v>
      </c>
      <c r="D35" t="s">
        <v>36</v>
      </c>
      <c r="E35" t="s">
        <v>1758</v>
      </c>
      <c r="F35">
        <v>0</v>
      </c>
      <c r="G35">
        <v>1</v>
      </c>
      <c r="H35" t="s">
        <v>47</v>
      </c>
      <c r="I35">
        <v>0</v>
      </c>
      <c r="J35">
        <v>0</v>
      </c>
      <c r="K35" t="s">
        <v>34</v>
      </c>
      <c r="L35" t="s">
        <v>2875</v>
      </c>
      <c r="M35">
        <v>21</v>
      </c>
      <c r="N35">
        <v>7</v>
      </c>
      <c r="O35">
        <v>2</v>
      </c>
      <c r="P35">
        <v>3</v>
      </c>
      <c r="Q35">
        <v>10</v>
      </c>
      <c r="R35">
        <v>9</v>
      </c>
      <c r="S35">
        <v>8</v>
      </c>
      <c r="T35">
        <v>0</v>
      </c>
      <c r="U35">
        <v>3</v>
      </c>
      <c r="V35">
        <v>4</v>
      </c>
      <c r="W35">
        <v>0</v>
      </c>
      <c r="X35">
        <v>0</v>
      </c>
    </row>
    <row r="36" spans="1:24" x14ac:dyDescent="0.25">
      <c r="A36" t="s">
        <v>23</v>
      </c>
      <c r="B36" t="s">
        <v>3346</v>
      </c>
      <c r="C36" s="7">
        <v>0.625</v>
      </c>
      <c r="D36" t="s">
        <v>43</v>
      </c>
      <c r="E36" t="s">
        <v>33</v>
      </c>
      <c r="F36">
        <v>5</v>
      </c>
      <c r="G36">
        <v>1</v>
      </c>
      <c r="H36" t="s">
        <v>27</v>
      </c>
      <c r="I36">
        <v>2</v>
      </c>
      <c r="J36">
        <v>1</v>
      </c>
      <c r="K36" t="s">
        <v>27</v>
      </c>
      <c r="L36" t="s">
        <v>62</v>
      </c>
      <c r="M36">
        <v>7</v>
      </c>
      <c r="N36">
        <v>6</v>
      </c>
      <c r="O36">
        <v>5</v>
      </c>
      <c r="P36">
        <v>4</v>
      </c>
      <c r="Q36">
        <v>12</v>
      </c>
      <c r="R36">
        <v>12</v>
      </c>
      <c r="S36">
        <v>4</v>
      </c>
      <c r="T36">
        <v>5</v>
      </c>
      <c r="U36">
        <v>2</v>
      </c>
      <c r="V36">
        <v>4</v>
      </c>
      <c r="W36">
        <v>0</v>
      </c>
      <c r="X36">
        <v>0</v>
      </c>
    </row>
    <row r="37" spans="1:24" x14ac:dyDescent="0.25">
      <c r="A37" t="s">
        <v>23</v>
      </c>
      <c r="B37" t="s">
        <v>3346</v>
      </c>
      <c r="C37" s="7">
        <v>0.72916666666666663</v>
      </c>
      <c r="D37" t="s">
        <v>2612</v>
      </c>
      <c r="E37" t="s">
        <v>58</v>
      </c>
      <c r="F37">
        <v>3</v>
      </c>
      <c r="G37">
        <v>1</v>
      </c>
      <c r="H37" t="s">
        <v>27</v>
      </c>
      <c r="I37">
        <v>1</v>
      </c>
      <c r="J37">
        <v>0</v>
      </c>
      <c r="K37" t="s">
        <v>27</v>
      </c>
      <c r="L37" t="s">
        <v>35</v>
      </c>
      <c r="M37">
        <v>15</v>
      </c>
      <c r="N37">
        <v>9</v>
      </c>
      <c r="O37">
        <v>6</v>
      </c>
      <c r="P37">
        <v>2</v>
      </c>
      <c r="Q37">
        <v>14</v>
      </c>
      <c r="R37">
        <v>17</v>
      </c>
      <c r="S37">
        <v>5</v>
      </c>
      <c r="T37">
        <v>3</v>
      </c>
      <c r="U37">
        <v>4</v>
      </c>
      <c r="V37">
        <v>4</v>
      </c>
      <c r="W37">
        <v>0</v>
      </c>
      <c r="X37">
        <v>0</v>
      </c>
    </row>
    <row r="38" spans="1:24" x14ac:dyDescent="0.25">
      <c r="A38" t="s">
        <v>23</v>
      </c>
      <c r="B38" t="s">
        <v>3347</v>
      </c>
      <c r="C38" s="7">
        <v>0.58333333333333337</v>
      </c>
      <c r="D38" t="s">
        <v>356</v>
      </c>
      <c r="E38" t="s">
        <v>49</v>
      </c>
      <c r="F38">
        <v>3</v>
      </c>
      <c r="G38">
        <v>2</v>
      </c>
      <c r="H38" t="s">
        <v>27</v>
      </c>
      <c r="I38">
        <v>0</v>
      </c>
      <c r="J38">
        <v>0</v>
      </c>
      <c r="K38" t="s">
        <v>34</v>
      </c>
      <c r="L38" t="s">
        <v>2879</v>
      </c>
      <c r="M38">
        <v>16</v>
      </c>
      <c r="N38">
        <v>12</v>
      </c>
      <c r="O38">
        <v>11</v>
      </c>
      <c r="P38">
        <v>4</v>
      </c>
      <c r="Q38">
        <v>12</v>
      </c>
      <c r="R38">
        <v>12</v>
      </c>
      <c r="S38">
        <v>4</v>
      </c>
      <c r="T38">
        <v>2</v>
      </c>
      <c r="U38">
        <v>1</v>
      </c>
      <c r="V38">
        <v>3</v>
      </c>
      <c r="W38">
        <v>0</v>
      </c>
      <c r="X38">
        <v>0</v>
      </c>
    </row>
    <row r="39" spans="1:24" x14ac:dyDescent="0.25">
      <c r="A39" t="s">
        <v>23</v>
      </c>
      <c r="B39" t="s">
        <v>3347</v>
      </c>
      <c r="C39" s="7">
        <v>0.58333333333333337</v>
      </c>
      <c r="D39" t="s">
        <v>53</v>
      </c>
      <c r="E39" t="s">
        <v>25</v>
      </c>
      <c r="F39">
        <v>3</v>
      </c>
      <c r="G39">
        <v>0</v>
      </c>
      <c r="H39" t="s">
        <v>27</v>
      </c>
      <c r="I39">
        <v>2</v>
      </c>
      <c r="J39">
        <v>0</v>
      </c>
      <c r="K39" t="s">
        <v>27</v>
      </c>
      <c r="L39" t="s">
        <v>2402</v>
      </c>
      <c r="M39">
        <v>17</v>
      </c>
      <c r="N39">
        <v>9</v>
      </c>
      <c r="O39">
        <v>4</v>
      </c>
      <c r="P39">
        <v>3</v>
      </c>
      <c r="Q39">
        <v>12</v>
      </c>
      <c r="R39">
        <v>7</v>
      </c>
      <c r="S39">
        <v>7</v>
      </c>
      <c r="T39">
        <v>3</v>
      </c>
      <c r="U39">
        <v>0</v>
      </c>
      <c r="V39">
        <v>1</v>
      </c>
      <c r="W39">
        <v>0</v>
      </c>
      <c r="X39">
        <v>0</v>
      </c>
    </row>
    <row r="40" spans="1:24" x14ac:dyDescent="0.25">
      <c r="A40" t="s">
        <v>23</v>
      </c>
      <c r="B40" t="s">
        <v>3347</v>
      </c>
      <c r="C40" s="7">
        <v>0.6875</v>
      </c>
      <c r="D40" t="s">
        <v>54</v>
      </c>
      <c r="E40" t="s">
        <v>57</v>
      </c>
      <c r="F40">
        <v>3</v>
      </c>
      <c r="G40">
        <v>1</v>
      </c>
      <c r="H40" t="s">
        <v>27</v>
      </c>
      <c r="I40">
        <v>1</v>
      </c>
      <c r="J40">
        <v>1</v>
      </c>
      <c r="K40" t="s">
        <v>34</v>
      </c>
      <c r="L40" t="s">
        <v>41</v>
      </c>
      <c r="M40">
        <v>17</v>
      </c>
      <c r="N40">
        <v>10</v>
      </c>
      <c r="O40">
        <v>5</v>
      </c>
      <c r="P40">
        <v>2</v>
      </c>
      <c r="Q40">
        <v>8</v>
      </c>
      <c r="R40">
        <v>7</v>
      </c>
      <c r="S40">
        <v>12</v>
      </c>
      <c r="T40">
        <v>3</v>
      </c>
      <c r="U40">
        <v>2</v>
      </c>
      <c r="V40">
        <v>3</v>
      </c>
      <c r="W40">
        <v>0</v>
      </c>
      <c r="X40">
        <v>0</v>
      </c>
    </row>
    <row r="41" spans="1:24" x14ac:dyDescent="0.25">
      <c r="A41" t="s">
        <v>23</v>
      </c>
      <c r="B41" t="s">
        <v>3348</v>
      </c>
      <c r="C41" s="7">
        <v>0.52083333333333337</v>
      </c>
      <c r="D41" t="s">
        <v>49</v>
      </c>
      <c r="E41" t="s">
        <v>53</v>
      </c>
      <c r="F41">
        <v>1</v>
      </c>
      <c r="G41">
        <v>3</v>
      </c>
      <c r="H41" t="s">
        <v>47</v>
      </c>
      <c r="I41">
        <v>1</v>
      </c>
      <c r="J41">
        <v>0</v>
      </c>
      <c r="K41" t="s">
        <v>27</v>
      </c>
      <c r="L41" t="s">
        <v>62</v>
      </c>
      <c r="M41">
        <v>11</v>
      </c>
      <c r="N41">
        <v>16</v>
      </c>
      <c r="O41">
        <v>2</v>
      </c>
      <c r="P41">
        <v>6</v>
      </c>
      <c r="Q41">
        <v>10</v>
      </c>
      <c r="R41">
        <v>4</v>
      </c>
      <c r="S41">
        <v>4</v>
      </c>
      <c r="T41">
        <v>4</v>
      </c>
      <c r="U41">
        <v>1</v>
      </c>
      <c r="V41">
        <v>3</v>
      </c>
      <c r="W41">
        <v>0</v>
      </c>
      <c r="X41">
        <v>0</v>
      </c>
    </row>
    <row r="42" spans="1:24" x14ac:dyDescent="0.25">
      <c r="A42" t="s">
        <v>23</v>
      </c>
      <c r="B42" t="s">
        <v>3348</v>
      </c>
      <c r="C42" s="7">
        <v>0.625</v>
      </c>
      <c r="D42" t="s">
        <v>25</v>
      </c>
      <c r="E42" t="s">
        <v>356</v>
      </c>
      <c r="F42">
        <v>3</v>
      </c>
      <c r="G42">
        <v>1</v>
      </c>
      <c r="H42" t="s">
        <v>27</v>
      </c>
      <c r="I42">
        <v>0</v>
      </c>
      <c r="J42">
        <v>0</v>
      </c>
      <c r="K42" t="s">
        <v>34</v>
      </c>
      <c r="L42" t="s">
        <v>2892</v>
      </c>
      <c r="M42">
        <v>16</v>
      </c>
      <c r="N42">
        <v>6</v>
      </c>
      <c r="O42">
        <v>5</v>
      </c>
      <c r="P42">
        <v>3</v>
      </c>
      <c r="Q42">
        <v>13</v>
      </c>
      <c r="R42">
        <v>9</v>
      </c>
      <c r="S42">
        <v>4</v>
      </c>
      <c r="T42">
        <v>2</v>
      </c>
      <c r="U42">
        <v>5</v>
      </c>
      <c r="V42">
        <v>3</v>
      </c>
      <c r="W42">
        <v>0</v>
      </c>
      <c r="X42">
        <v>0</v>
      </c>
    </row>
    <row r="43" spans="1:24" x14ac:dyDescent="0.25">
      <c r="A43" t="s">
        <v>23</v>
      </c>
      <c r="B43" t="s">
        <v>3348</v>
      </c>
      <c r="C43" s="7">
        <v>0.625</v>
      </c>
      <c r="D43" t="s">
        <v>33</v>
      </c>
      <c r="E43" t="s">
        <v>3335</v>
      </c>
      <c r="F43">
        <v>1</v>
      </c>
      <c r="G43">
        <v>0</v>
      </c>
      <c r="H43" t="s">
        <v>27</v>
      </c>
      <c r="I43">
        <v>0</v>
      </c>
      <c r="J43">
        <v>0</v>
      </c>
      <c r="K43" t="s">
        <v>34</v>
      </c>
      <c r="L43" t="s">
        <v>2960</v>
      </c>
      <c r="M43">
        <v>13</v>
      </c>
      <c r="N43">
        <v>7</v>
      </c>
      <c r="O43">
        <v>2</v>
      </c>
      <c r="P43">
        <v>2</v>
      </c>
      <c r="Q43">
        <v>6</v>
      </c>
      <c r="R43">
        <v>14</v>
      </c>
      <c r="S43">
        <v>6</v>
      </c>
      <c r="T43">
        <v>2</v>
      </c>
      <c r="U43">
        <v>2</v>
      </c>
      <c r="V43">
        <v>2</v>
      </c>
      <c r="W43">
        <v>0</v>
      </c>
      <c r="X43">
        <v>0</v>
      </c>
    </row>
    <row r="44" spans="1:24" x14ac:dyDescent="0.25">
      <c r="A44" t="s">
        <v>23</v>
      </c>
      <c r="B44" t="s">
        <v>3348</v>
      </c>
      <c r="C44" s="7">
        <v>0.625</v>
      </c>
      <c r="D44" t="s">
        <v>57</v>
      </c>
      <c r="E44" t="s">
        <v>2612</v>
      </c>
      <c r="F44">
        <v>1</v>
      </c>
      <c r="G44">
        <v>3</v>
      </c>
      <c r="H44" t="s">
        <v>47</v>
      </c>
      <c r="I44">
        <v>0</v>
      </c>
      <c r="J44">
        <v>1</v>
      </c>
      <c r="K44" t="s">
        <v>47</v>
      </c>
      <c r="L44" t="s">
        <v>2953</v>
      </c>
      <c r="M44">
        <v>14</v>
      </c>
      <c r="N44">
        <v>10</v>
      </c>
      <c r="O44">
        <v>4</v>
      </c>
      <c r="P44">
        <v>8</v>
      </c>
      <c r="Q44">
        <v>8</v>
      </c>
      <c r="R44">
        <v>9</v>
      </c>
      <c r="S44">
        <v>8</v>
      </c>
      <c r="T44">
        <v>1</v>
      </c>
      <c r="U44">
        <v>2</v>
      </c>
      <c r="V44">
        <v>2</v>
      </c>
      <c r="W44">
        <v>0</v>
      </c>
      <c r="X44">
        <v>0</v>
      </c>
    </row>
    <row r="45" spans="1:24" x14ac:dyDescent="0.25">
      <c r="A45" t="s">
        <v>23</v>
      </c>
      <c r="B45" t="s">
        <v>3348</v>
      </c>
      <c r="C45" s="7">
        <v>0.625</v>
      </c>
      <c r="D45" t="s">
        <v>42</v>
      </c>
      <c r="E45" t="s">
        <v>460</v>
      </c>
      <c r="F45">
        <v>2</v>
      </c>
      <c r="G45">
        <v>1</v>
      </c>
      <c r="H45" t="s">
        <v>27</v>
      </c>
      <c r="I45">
        <v>0</v>
      </c>
      <c r="J45">
        <v>0</v>
      </c>
      <c r="K45" t="s">
        <v>34</v>
      </c>
      <c r="L45" t="s">
        <v>2839</v>
      </c>
      <c r="M45">
        <v>28</v>
      </c>
      <c r="N45">
        <v>7</v>
      </c>
      <c r="O45">
        <v>10</v>
      </c>
      <c r="P45">
        <v>5</v>
      </c>
      <c r="Q45">
        <v>13</v>
      </c>
      <c r="R45">
        <v>14</v>
      </c>
      <c r="S45">
        <v>15</v>
      </c>
      <c r="T45">
        <v>2</v>
      </c>
      <c r="U45">
        <v>6</v>
      </c>
      <c r="V45">
        <v>5</v>
      </c>
      <c r="W45">
        <v>0</v>
      </c>
      <c r="X45">
        <v>1</v>
      </c>
    </row>
    <row r="46" spans="1:24" x14ac:dyDescent="0.25">
      <c r="A46" t="s">
        <v>23</v>
      </c>
      <c r="B46" t="s">
        <v>3348</v>
      </c>
      <c r="C46" s="7">
        <v>0.625</v>
      </c>
      <c r="D46" t="s">
        <v>26</v>
      </c>
      <c r="E46" t="s">
        <v>43</v>
      </c>
      <c r="F46">
        <v>1</v>
      </c>
      <c r="G46">
        <v>3</v>
      </c>
      <c r="H46" t="s">
        <v>47</v>
      </c>
      <c r="I46">
        <v>1</v>
      </c>
      <c r="J46">
        <v>0</v>
      </c>
      <c r="K46" t="s">
        <v>27</v>
      </c>
      <c r="L46" t="s">
        <v>2763</v>
      </c>
      <c r="M46">
        <v>6</v>
      </c>
      <c r="N46">
        <v>29</v>
      </c>
      <c r="O46">
        <v>3</v>
      </c>
      <c r="P46">
        <v>15</v>
      </c>
      <c r="Q46">
        <v>7</v>
      </c>
      <c r="R46">
        <v>11</v>
      </c>
      <c r="S46">
        <v>4</v>
      </c>
      <c r="T46">
        <v>11</v>
      </c>
      <c r="U46">
        <v>3</v>
      </c>
      <c r="V46">
        <v>2</v>
      </c>
      <c r="W46">
        <v>0</v>
      </c>
      <c r="X46">
        <v>0</v>
      </c>
    </row>
    <row r="47" spans="1:24" x14ac:dyDescent="0.25">
      <c r="A47" t="s">
        <v>23</v>
      </c>
      <c r="B47" t="s">
        <v>3348</v>
      </c>
      <c r="C47" s="7">
        <v>0.72916666666666663</v>
      </c>
      <c r="D47" t="s">
        <v>58</v>
      </c>
      <c r="E47" t="s">
        <v>2952</v>
      </c>
      <c r="F47">
        <v>1</v>
      </c>
      <c r="G47">
        <v>0</v>
      </c>
      <c r="H47" t="s">
        <v>27</v>
      </c>
      <c r="I47">
        <v>0</v>
      </c>
      <c r="J47">
        <v>0</v>
      </c>
      <c r="K47" t="s">
        <v>34</v>
      </c>
      <c r="L47" t="s">
        <v>318</v>
      </c>
      <c r="M47">
        <v>9</v>
      </c>
      <c r="N47">
        <v>11</v>
      </c>
      <c r="O47">
        <v>2</v>
      </c>
      <c r="P47">
        <v>2</v>
      </c>
      <c r="Q47">
        <v>8</v>
      </c>
      <c r="R47">
        <v>12</v>
      </c>
      <c r="S47">
        <v>8</v>
      </c>
      <c r="T47">
        <v>3</v>
      </c>
      <c r="U47">
        <v>3</v>
      </c>
      <c r="V47">
        <v>5</v>
      </c>
      <c r="W47">
        <v>0</v>
      </c>
      <c r="X47">
        <v>0</v>
      </c>
    </row>
    <row r="48" spans="1:24" x14ac:dyDescent="0.25">
      <c r="A48" t="s">
        <v>23</v>
      </c>
      <c r="B48" t="s">
        <v>3349</v>
      </c>
      <c r="C48" s="7">
        <v>0.58333333333333337</v>
      </c>
      <c r="D48" t="s">
        <v>2401</v>
      </c>
      <c r="E48" t="s">
        <v>36</v>
      </c>
      <c r="F48">
        <v>0</v>
      </c>
      <c r="G48">
        <v>0</v>
      </c>
      <c r="H48" t="s">
        <v>34</v>
      </c>
      <c r="I48">
        <v>0</v>
      </c>
      <c r="J48">
        <v>0</v>
      </c>
      <c r="K48" t="s">
        <v>34</v>
      </c>
      <c r="L48" t="s">
        <v>2708</v>
      </c>
      <c r="M48">
        <v>13</v>
      </c>
      <c r="N48">
        <v>14</v>
      </c>
      <c r="O48">
        <v>4</v>
      </c>
      <c r="P48">
        <v>6</v>
      </c>
      <c r="Q48">
        <v>15</v>
      </c>
      <c r="R48">
        <v>20</v>
      </c>
      <c r="S48">
        <v>1</v>
      </c>
      <c r="T48">
        <v>7</v>
      </c>
      <c r="U48">
        <v>1</v>
      </c>
      <c r="V48">
        <v>5</v>
      </c>
      <c r="W48">
        <v>0</v>
      </c>
      <c r="X48">
        <v>0</v>
      </c>
    </row>
    <row r="49" spans="1:24" x14ac:dyDescent="0.25">
      <c r="A49" t="s">
        <v>23</v>
      </c>
      <c r="B49" t="s">
        <v>3349</v>
      </c>
      <c r="C49" s="7">
        <v>0.6875</v>
      </c>
      <c r="D49" t="s">
        <v>30</v>
      </c>
      <c r="E49" t="s">
        <v>54</v>
      </c>
      <c r="F49">
        <v>0</v>
      </c>
      <c r="G49">
        <v>1</v>
      </c>
      <c r="H49" t="s">
        <v>47</v>
      </c>
      <c r="I49">
        <v>0</v>
      </c>
      <c r="J49">
        <v>0</v>
      </c>
      <c r="K49" t="s">
        <v>34</v>
      </c>
      <c r="L49" t="s">
        <v>2402</v>
      </c>
      <c r="M49">
        <v>8</v>
      </c>
      <c r="N49">
        <v>13</v>
      </c>
      <c r="O49">
        <v>1</v>
      </c>
      <c r="P49">
        <v>4</v>
      </c>
      <c r="Q49">
        <v>12</v>
      </c>
      <c r="R49">
        <v>10</v>
      </c>
      <c r="S49">
        <v>1</v>
      </c>
      <c r="T49">
        <v>11</v>
      </c>
      <c r="U49">
        <v>1</v>
      </c>
      <c r="V49">
        <v>1</v>
      </c>
      <c r="W49">
        <v>0</v>
      </c>
      <c r="X49">
        <v>0</v>
      </c>
    </row>
    <row r="50" spans="1:24" x14ac:dyDescent="0.25">
      <c r="A50" t="s">
        <v>23</v>
      </c>
      <c r="B50" t="s">
        <v>3350</v>
      </c>
      <c r="C50" s="7">
        <v>0.82291666666666663</v>
      </c>
      <c r="D50" t="s">
        <v>1758</v>
      </c>
      <c r="E50" t="s">
        <v>588</v>
      </c>
      <c r="F50">
        <v>1</v>
      </c>
      <c r="G50">
        <v>1</v>
      </c>
      <c r="H50" t="s">
        <v>34</v>
      </c>
      <c r="I50">
        <v>0</v>
      </c>
      <c r="J50">
        <v>1</v>
      </c>
      <c r="K50" t="s">
        <v>47</v>
      </c>
      <c r="L50" t="s">
        <v>2879</v>
      </c>
      <c r="M50">
        <v>14</v>
      </c>
      <c r="N50">
        <v>10</v>
      </c>
      <c r="O50">
        <v>4</v>
      </c>
      <c r="P50">
        <v>3</v>
      </c>
      <c r="Q50">
        <v>16</v>
      </c>
      <c r="R50">
        <v>10</v>
      </c>
      <c r="S50">
        <v>5</v>
      </c>
      <c r="T50">
        <v>4</v>
      </c>
      <c r="U50">
        <v>2</v>
      </c>
      <c r="V50">
        <v>3</v>
      </c>
      <c r="W50">
        <v>0</v>
      </c>
      <c r="X50">
        <v>1</v>
      </c>
    </row>
    <row r="51" spans="1:24" x14ac:dyDescent="0.25">
      <c r="A51" t="s">
        <v>23</v>
      </c>
      <c r="B51" t="s">
        <v>3351</v>
      </c>
      <c r="C51" s="7">
        <v>0.625</v>
      </c>
      <c r="D51" t="s">
        <v>356</v>
      </c>
      <c r="E51" t="s">
        <v>33</v>
      </c>
      <c r="F51">
        <v>0</v>
      </c>
      <c r="G51">
        <v>0</v>
      </c>
      <c r="H51" t="s">
        <v>34</v>
      </c>
      <c r="I51">
        <v>0</v>
      </c>
      <c r="J51">
        <v>0</v>
      </c>
      <c r="K51" t="s">
        <v>34</v>
      </c>
      <c r="L51" t="s">
        <v>2309</v>
      </c>
      <c r="M51">
        <v>7</v>
      </c>
      <c r="N51">
        <v>10</v>
      </c>
      <c r="O51">
        <v>3</v>
      </c>
      <c r="P51">
        <v>5</v>
      </c>
      <c r="Q51">
        <v>10</v>
      </c>
      <c r="R51">
        <v>15</v>
      </c>
      <c r="S51">
        <v>3</v>
      </c>
      <c r="T51">
        <v>2</v>
      </c>
      <c r="U51">
        <v>3</v>
      </c>
      <c r="V51">
        <v>2</v>
      </c>
      <c r="W51">
        <v>0</v>
      </c>
      <c r="X51">
        <v>0</v>
      </c>
    </row>
    <row r="52" spans="1:24" x14ac:dyDescent="0.25">
      <c r="A52" t="s">
        <v>23</v>
      </c>
      <c r="B52" t="s">
        <v>3351</v>
      </c>
      <c r="C52" s="7">
        <v>0.625</v>
      </c>
      <c r="D52" t="s">
        <v>3335</v>
      </c>
      <c r="E52" t="s">
        <v>49</v>
      </c>
      <c r="F52">
        <v>1</v>
      </c>
      <c r="G52">
        <v>1</v>
      </c>
      <c r="H52" t="s">
        <v>34</v>
      </c>
      <c r="I52">
        <v>0</v>
      </c>
      <c r="J52">
        <v>0</v>
      </c>
      <c r="K52" t="s">
        <v>34</v>
      </c>
      <c r="L52" t="s">
        <v>3068</v>
      </c>
      <c r="M52">
        <v>20</v>
      </c>
      <c r="N52">
        <v>3</v>
      </c>
      <c r="O52">
        <v>4</v>
      </c>
      <c r="P52">
        <v>3</v>
      </c>
      <c r="Q52">
        <v>12</v>
      </c>
      <c r="R52">
        <v>17</v>
      </c>
      <c r="S52">
        <v>10</v>
      </c>
      <c r="T52">
        <v>1</v>
      </c>
      <c r="U52">
        <v>0</v>
      </c>
      <c r="V52">
        <v>2</v>
      </c>
      <c r="W52">
        <v>0</v>
      </c>
      <c r="X52">
        <v>1</v>
      </c>
    </row>
    <row r="53" spans="1:24" x14ac:dyDescent="0.25">
      <c r="A53" t="s">
        <v>23</v>
      </c>
      <c r="B53" t="s">
        <v>3351</v>
      </c>
      <c r="C53" s="7">
        <v>0.625</v>
      </c>
      <c r="D53" t="s">
        <v>43</v>
      </c>
      <c r="E53" t="s">
        <v>1758</v>
      </c>
      <c r="F53">
        <v>2</v>
      </c>
      <c r="G53">
        <v>0</v>
      </c>
      <c r="H53" t="s">
        <v>27</v>
      </c>
      <c r="I53">
        <v>2</v>
      </c>
      <c r="J53">
        <v>0</v>
      </c>
      <c r="K53" t="s">
        <v>27</v>
      </c>
      <c r="L53" t="s">
        <v>41</v>
      </c>
      <c r="M53">
        <v>7</v>
      </c>
      <c r="N53">
        <v>10</v>
      </c>
      <c r="O53">
        <v>4</v>
      </c>
      <c r="P53">
        <v>3</v>
      </c>
      <c r="Q53">
        <v>5</v>
      </c>
      <c r="R53">
        <v>17</v>
      </c>
      <c r="S53">
        <v>6</v>
      </c>
      <c r="T53">
        <v>6</v>
      </c>
      <c r="U53">
        <v>3</v>
      </c>
      <c r="V53">
        <v>7</v>
      </c>
      <c r="W53">
        <v>1</v>
      </c>
      <c r="X53">
        <v>0</v>
      </c>
    </row>
    <row r="54" spans="1:24" x14ac:dyDescent="0.25">
      <c r="A54" t="s">
        <v>23</v>
      </c>
      <c r="B54" t="s">
        <v>3351</v>
      </c>
      <c r="C54" s="7">
        <v>0.72916666666666663</v>
      </c>
      <c r="D54" t="s">
        <v>2952</v>
      </c>
      <c r="E54" t="s">
        <v>30</v>
      </c>
      <c r="F54">
        <v>1</v>
      </c>
      <c r="G54">
        <v>3</v>
      </c>
      <c r="H54" t="s">
        <v>47</v>
      </c>
      <c r="I54">
        <v>1</v>
      </c>
      <c r="J54">
        <v>1</v>
      </c>
      <c r="K54" t="s">
        <v>34</v>
      </c>
      <c r="L54" t="s">
        <v>62</v>
      </c>
      <c r="M54">
        <v>12</v>
      </c>
      <c r="N54">
        <v>18</v>
      </c>
      <c r="O54">
        <v>2</v>
      </c>
      <c r="P54">
        <v>6</v>
      </c>
      <c r="Q54">
        <v>9</v>
      </c>
      <c r="R54">
        <v>12</v>
      </c>
      <c r="S54">
        <v>1</v>
      </c>
      <c r="T54">
        <v>4</v>
      </c>
      <c r="U54">
        <v>2</v>
      </c>
      <c r="V54">
        <v>2</v>
      </c>
      <c r="W54">
        <v>0</v>
      </c>
      <c r="X54">
        <v>0</v>
      </c>
    </row>
    <row r="55" spans="1:24" x14ac:dyDescent="0.25">
      <c r="A55" t="s">
        <v>23</v>
      </c>
      <c r="B55" t="s">
        <v>3351</v>
      </c>
      <c r="C55" s="7">
        <v>0.83333333333333337</v>
      </c>
      <c r="D55" t="s">
        <v>588</v>
      </c>
      <c r="E55" t="s">
        <v>57</v>
      </c>
      <c r="F55">
        <v>0</v>
      </c>
      <c r="G55">
        <v>1</v>
      </c>
      <c r="H55" t="s">
        <v>47</v>
      </c>
      <c r="I55">
        <v>0</v>
      </c>
      <c r="J55">
        <v>1</v>
      </c>
      <c r="K55" t="s">
        <v>47</v>
      </c>
      <c r="L55" t="s">
        <v>2955</v>
      </c>
      <c r="M55">
        <v>12</v>
      </c>
      <c r="N55">
        <v>11</v>
      </c>
      <c r="O55">
        <v>4</v>
      </c>
      <c r="P55">
        <v>4</v>
      </c>
      <c r="Q55">
        <v>6</v>
      </c>
      <c r="R55">
        <v>12</v>
      </c>
      <c r="S55">
        <v>9</v>
      </c>
      <c r="T55">
        <v>5</v>
      </c>
      <c r="U55">
        <v>1</v>
      </c>
      <c r="V55">
        <v>2</v>
      </c>
      <c r="W55">
        <v>0</v>
      </c>
      <c r="X55">
        <v>0</v>
      </c>
    </row>
    <row r="56" spans="1:24" x14ac:dyDescent="0.25">
      <c r="A56" t="s">
        <v>23</v>
      </c>
      <c r="B56" t="s">
        <v>3352</v>
      </c>
      <c r="C56" s="7">
        <v>0.58333333333333337</v>
      </c>
      <c r="D56" t="s">
        <v>54</v>
      </c>
      <c r="E56" t="s">
        <v>42</v>
      </c>
      <c r="F56">
        <v>2</v>
      </c>
      <c r="G56">
        <v>2</v>
      </c>
      <c r="H56" t="s">
        <v>34</v>
      </c>
      <c r="I56">
        <v>1</v>
      </c>
      <c r="J56">
        <v>1</v>
      </c>
      <c r="K56" t="s">
        <v>34</v>
      </c>
      <c r="L56" t="s">
        <v>2879</v>
      </c>
      <c r="M56">
        <v>13</v>
      </c>
      <c r="N56">
        <v>13</v>
      </c>
      <c r="O56">
        <v>6</v>
      </c>
      <c r="P56">
        <v>5</v>
      </c>
      <c r="Q56">
        <v>12</v>
      </c>
      <c r="R56">
        <v>19</v>
      </c>
      <c r="S56">
        <v>11</v>
      </c>
      <c r="T56">
        <v>4</v>
      </c>
      <c r="U56">
        <v>3</v>
      </c>
      <c r="V56">
        <v>4</v>
      </c>
      <c r="W56">
        <v>0</v>
      </c>
      <c r="X56">
        <v>0</v>
      </c>
    </row>
    <row r="57" spans="1:24" x14ac:dyDescent="0.25">
      <c r="A57" t="s">
        <v>23</v>
      </c>
      <c r="B57" t="s">
        <v>3352</v>
      </c>
      <c r="C57" s="7">
        <v>0.58333333333333337</v>
      </c>
      <c r="D57" t="s">
        <v>2612</v>
      </c>
      <c r="E57" t="s">
        <v>2401</v>
      </c>
      <c r="F57">
        <v>3</v>
      </c>
      <c r="G57">
        <v>1</v>
      </c>
      <c r="H57" t="s">
        <v>27</v>
      </c>
      <c r="I57">
        <v>1</v>
      </c>
      <c r="J57">
        <v>1</v>
      </c>
      <c r="K57" t="s">
        <v>34</v>
      </c>
      <c r="L57" t="s">
        <v>2956</v>
      </c>
      <c r="M57">
        <v>13</v>
      </c>
      <c r="N57">
        <v>12</v>
      </c>
      <c r="O57">
        <v>4</v>
      </c>
      <c r="P57">
        <v>4</v>
      </c>
      <c r="Q57">
        <v>12</v>
      </c>
      <c r="R57">
        <v>17</v>
      </c>
      <c r="S57">
        <v>4</v>
      </c>
      <c r="T57">
        <v>4</v>
      </c>
      <c r="U57">
        <v>3</v>
      </c>
      <c r="V57">
        <v>3</v>
      </c>
      <c r="W57">
        <v>0</v>
      </c>
      <c r="X57">
        <v>0</v>
      </c>
    </row>
    <row r="58" spans="1:24" x14ac:dyDescent="0.25">
      <c r="A58" t="s">
        <v>23</v>
      </c>
      <c r="B58" t="s">
        <v>3352</v>
      </c>
      <c r="C58" s="7">
        <v>0.58333333333333337</v>
      </c>
      <c r="D58" t="s">
        <v>36</v>
      </c>
      <c r="E58" t="s">
        <v>25</v>
      </c>
      <c r="F58">
        <v>0</v>
      </c>
      <c r="G58">
        <v>1</v>
      </c>
      <c r="H58" t="s">
        <v>47</v>
      </c>
      <c r="I58">
        <v>0</v>
      </c>
      <c r="J58">
        <v>0</v>
      </c>
      <c r="K58" t="s">
        <v>34</v>
      </c>
      <c r="L58" t="s">
        <v>2953</v>
      </c>
      <c r="M58">
        <v>10</v>
      </c>
      <c r="N58">
        <v>15</v>
      </c>
      <c r="O58">
        <v>4</v>
      </c>
      <c r="P58">
        <v>7</v>
      </c>
      <c r="Q58">
        <v>9</v>
      </c>
      <c r="R58">
        <v>11</v>
      </c>
      <c r="S58">
        <v>5</v>
      </c>
      <c r="T58">
        <v>11</v>
      </c>
      <c r="U58">
        <v>2</v>
      </c>
      <c r="V58">
        <v>3</v>
      </c>
      <c r="W58">
        <v>0</v>
      </c>
      <c r="X58">
        <v>0</v>
      </c>
    </row>
    <row r="59" spans="1:24" x14ac:dyDescent="0.25">
      <c r="A59" t="s">
        <v>23</v>
      </c>
      <c r="B59" t="s">
        <v>3352</v>
      </c>
      <c r="C59" s="7">
        <v>0.58333333333333337</v>
      </c>
      <c r="D59" t="s">
        <v>53</v>
      </c>
      <c r="E59" t="s">
        <v>26</v>
      </c>
      <c r="F59">
        <v>3</v>
      </c>
      <c r="G59">
        <v>1</v>
      </c>
      <c r="H59" t="s">
        <v>27</v>
      </c>
      <c r="I59">
        <v>1</v>
      </c>
      <c r="J59">
        <v>1</v>
      </c>
      <c r="K59" t="s">
        <v>34</v>
      </c>
      <c r="L59" t="s">
        <v>2582</v>
      </c>
      <c r="M59">
        <v>22</v>
      </c>
      <c r="N59">
        <v>11</v>
      </c>
      <c r="O59">
        <v>7</v>
      </c>
      <c r="P59">
        <v>4</v>
      </c>
      <c r="Q59">
        <v>12</v>
      </c>
      <c r="R59">
        <v>13</v>
      </c>
      <c r="S59">
        <v>7</v>
      </c>
      <c r="T59">
        <v>4</v>
      </c>
      <c r="U59">
        <v>0</v>
      </c>
      <c r="V59">
        <v>2</v>
      </c>
      <c r="W59">
        <v>0</v>
      </c>
      <c r="X59">
        <v>0</v>
      </c>
    </row>
    <row r="60" spans="1:24" x14ac:dyDescent="0.25">
      <c r="A60" t="s">
        <v>23</v>
      </c>
      <c r="B60" t="s">
        <v>3352</v>
      </c>
      <c r="C60" s="7">
        <v>0.6875</v>
      </c>
      <c r="D60" t="s">
        <v>460</v>
      </c>
      <c r="E60" t="s">
        <v>58</v>
      </c>
      <c r="F60">
        <v>0</v>
      </c>
      <c r="G60">
        <v>8</v>
      </c>
      <c r="H60" t="s">
        <v>47</v>
      </c>
      <c r="I60">
        <v>0</v>
      </c>
      <c r="J60">
        <v>3</v>
      </c>
      <c r="K60" t="s">
        <v>47</v>
      </c>
      <c r="L60" t="s">
        <v>35</v>
      </c>
      <c r="M60">
        <v>9</v>
      </c>
      <c r="N60">
        <v>22</v>
      </c>
      <c r="O60">
        <v>1</v>
      </c>
      <c r="P60">
        <v>15</v>
      </c>
      <c r="Q60">
        <v>12</v>
      </c>
      <c r="R60">
        <v>8</v>
      </c>
      <c r="S60">
        <v>2</v>
      </c>
      <c r="T60">
        <v>6</v>
      </c>
      <c r="U60">
        <v>3</v>
      </c>
      <c r="V60">
        <v>0</v>
      </c>
      <c r="W60">
        <v>0</v>
      </c>
      <c r="X60">
        <v>0</v>
      </c>
    </row>
    <row r="61" spans="1:24" x14ac:dyDescent="0.25">
      <c r="A61" t="s">
        <v>23</v>
      </c>
      <c r="B61" t="s">
        <v>3353</v>
      </c>
      <c r="C61" s="7">
        <v>0.52083333333333337</v>
      </c>
      <c r="D61" t="s">
        <v>25</v>
      </c>
      <c r="E61" t="s">
        <v>2612</v>
      </c>
      <c r="F61">
        <v>6</v>
      </c>
      <c r="G61">
        <v>1</v>
      </c>
      <c r="H61" t="s">
        <v>27</v>
      </c>
      <c r="I61">
        <v>3</v>
      </c>
      <c r="J61">
        <v>0</v>
      </c>
      <c r="K61" t="s">
        <v>27</v>
      </c>
      <c r="L61" t="s">
        <v>2763</v>
      </c>
      <c r="M61">
        <v>19</v>
      </c>
      <c r="N61">
        <v>11</v>
      </c>
      <c r="O61">
        <v>9</v>
      </c>
      <c r="P61">
        <v>3</v>
      </c>
      <c r="Q61">
        <v>19</v>
      </c>
      <c r="R61">
        <v>21</v>
      </c>
      <c r="S61">
        <v>1</v>
      </c>
      <c r="T61">
        <v>3</v>
      </c>
      <c r="U61">
        <v>4</v>
      </c>
      <c r="V61">
        <v>4</v>
      </c>
      <c r="W61">
        <v>0</v>
      </c>
      <c r="X61">
        <v>0</v>
      </c>
    </row>
    <row r="62" spans="1:24" x14ac:dyDescent="0.25">
      <c r="A62" t="s">
        <v>23</v>
      </c>
      <c r="B62" t="s">
        <v>3353</v>
      </c>
      <c r="C62" s="7">
        <v>0.625</v>
      </c>
      <c r="D62" t="s">
        <v>2401</v>
      </c>
      <c r="E62" t="s">
        <v>54</v>
      </c>
      <c r="F62">
        <v>0</v>
      </c>
      <c r="G62">
        <v>4</v>
      </c>
      <c r="H62" t="s">
        <v>47</v>
      </c>
      <c r="I62">
        <v>0</v>
      </c>
      <c r="J62">
        <v>2</v>
      </c>
      <c r="K62" t="s">
        <v>47</v>
      </c>
      <c r="L62" t="s">
        <v>2960</v>
      </c>
      <c r="M62">
        <v>8</v>
      </c>
      <c r="N62">
        <v>15</v>
      </c>
      <c r="O62">
        <v>1</v>
      </c>
      <c r="P62">
        <v>8</v>
      </c>
      <c r="Q62">
        <v>11</v>
      </c>
      <c r="R62">
        <v>10</v>
      </c>
      <c r="S62">
        <v>6</v>
      </c>
      <c r="T62">
        <v>6</v>
      </c>
      <c r="U62">
        <v>0</v>
      </c>
      <c r="V62">
        <v>1</v>
      </c>
      <c r="W62">
        <v>0</v>
      </c>
      <c r="X62">
        <v>0</v>
      </c>
    </row>
    <row r="63" spans="1:24" x14ac:dyDescent="0.25">
      <c r="A63" t="s">
        <v>23</v>
      </c>
      <c r="B63" t="s">
        <v>3353</v>
      </c>
      <c r="C63" s="7">
        <v>0.625</v>
      </c>
      <c r="D63" t="s">
        <v>30</v>
      </c>
      <c r="E63" t="s">
        <v>3335</v>
      </c>
      <c r="F63">
        <v>1</v>
      </c>
      <c r="G63">
        <v>2</v>
      </c>
      <c r="H63" t="s">
        <v>47</v>
      </c>
      <c r="I63">
        <v>1</v>
      </c>
      <c r="J63">
        <v>2</v>
      </c>
      <c r="K63" t="s">
        <v>47</v>
      </c>
      <c r="L63" t="s">
        <v>41</v>
      </c>
      <c r="M63">
        <v>23</v>
      </c>
      <c r="N63">
        <v>9</v>
      </c>
      <c r="O63">
        <v>5</v>
      </c>
      <c r="P63">
        <v>2</v>
      </c>
      <c r="Q63">
        <v>8</v>
      </c>
      <c r="R63">
        <v>10</v>
      </c>
      <c r="S63">
        <v>3</v>
      </c>
      <c r="T63">
        <v>6</v>
      </c>
      <c r="U63">
        <v>0</v>
      </c>
      <c r="V63">
        <v>1</v>
      </c>
      <c r="W63">
        <v>0</v>
      </c>
      <c r="X63">
        <v>0</v>
      </c>
    </row>
    <row r="64" spans="1:24" x14ac:dyDescent="0.25">
      <c r="A64" t="s">
        <v>23</v>
      </c>
      <c r="B64" t="s">
        <v>3353</v>
      </c>
      <c r="C64" s="7">
        <v>0.625</v>
      </c>
      <c r="D64" t="s">
        <v>57</v>
      </c>
      <c r="E64" t="s">
        <v>356</v>
      </c>
      <c r="F64">
        <v>0</v>
      </c>
      <c r="G64">
        <v>1</v>
      </c>
      <c r="H64" t="s">
        <v>47</v>
      </c>
      <c r="I64">
        <v>0</v>
      </c>
      <c r="J64">
        <v>1</v>
      </c>
      <c r="K64" t="s">
        <v>47</v>
      </c>
      <c r="L64" t="s">
        <v>2582</v>
      </c>
      <c r="M64">
        <v>19</v>
      </c>
      <c r="N64">
        <v>8</v>
      </c>
      <c r="O64">
        <v>4</v>
      </c>
      <c r="P64">
        <v>2</v>
      </c>
      <c r="Q64">
        <v>10</v>
      </c>
      <c r="R64">
        <v>8</v>
      </c>
      <c r="S64">
        <v>10</v>
      </c>
      <c r="T64">
        <v>4</v>
      </c>
      <c r="U64">
        <v>3</v>
      </c>
      <c r="V64">
        <v>2</v>
      </c>
      <c r="W64">
        <v>0</v>
      </c>
      <c r="X64">
        <v>0</v>
      </c>
    </row>
    <row r="65" spans="1:24" x14ac:dyDescent="0.25">
      <c r="A65" t="s">
        <v>23</v>
      </c>
      <c r="B65" t="s">
        <v>3353</v>
      </c>
      <c r="C65" s="7">
        <v>0.625</v>
      </c>
      <c r="D65" t="s">
        <v>58</v>
      </c>
      <c r="E65" t="s">
        <v>588</v>
      </c>
      <c r="F65">
        <v>2</v>
      </c>
      <c r="G65">
        <v>0</v>
      </c>
      <c r="H65" t="s">
        <v>27</v>
      </c>
      <c r="I65">
        <v>1</v>
      </c>
      <c r="J65">
        <v>0</v>
      </c>
      <c r="K65" t="s">
        <v>27</v>
      </c>
      <c r="L65" t="s">
        <v>2966</v>
      </c>
      <c r="M65">
        <v>20</v>
      </c>
      <c r="N65">
        <v>8</v>
      </c>
      <c r="O65">
        <v>8</v>
      </c>
      <c r="P65">
        <v>2</v>
      </c>
      <c r="Q65">
        <v>7</v>
      </c>
      <c r="R65">
        <v>15</v>
      </c>
      <c r="S65">
        <v>5</v>
      </c>
      <c r="T65">
        <v>3</v>
      </c>
      <c r="U65">
        <v>1</v>
      </c>
      <c r="V65">
        <v>3</v>
      </c>
      <c r="W65">
        <v>0</v>
      </c>
      <c r="X65">
        <v>0</v>
      </c>
    </row>
    <row r="66" spans="1:24" x14ac:dyDescent="0.25">
      <c r="A66" t="s">
        <v>23</v>
      </c>
      <c r="B66" t="s">
        <v>3353</v>
      </c>
      <c r="C66" s="7">
        <v>0.625</v>
      </c>
      <c r="D66" t="s">
        <v>26</v>
      </c>
      <c r="E66" t="s">
        <v>460</v>
      </c>
      <c r="F66">
        <v>2</v>
      </c>
      <c r="G66">
        <v>0</v>
      </c>
      <c r="H66" t="s">
        <v>27</v>
      </c>
      <c r="I66">
        <v>2</v>
      </c>
      <c r="J66">
        <v>0</v>
      </c>
      <c r="K66" t="s">
        <v>27</v>
      </c>
      <c r="L66" t="s">
        <v>2336</v>
      </c>
      <c r="M66">
        <v>20</v>
      </c>
      <c r="N66">
        <v>16</v>
      </c>
      <c r="O66">
        <v>9</v>
      </c>
      <c r="P66">
        <v>2</v>
      </c>
      <c r="Q66">
        <v>6</v>
      </c>
      <c r="R66">
        <v>9</v>
      </c>
      <c r="S66">
        <v>7</v>
      </c>
      <c r="T66">
        <v>4</v>
      </c>
      <c r="U66">
        <v>1</v>
      </c>
      <c r="V66">
        <v>1</v>
      </c>
      <c r="W66">
        <v>0</v>
      </c>
      <c r="X66">
        <v>0</v>
      </c>
    </row>
    <row r="67" spans="1:24" x14ac:dyDescent="0.25">
      <c r="A67" t="s">
        <v>23</v>
      </c>
      <c r="B67" t="s">
        <v>3353</v>
      </c>
      <c r="C67" s="7">
        <v>0.625</v>
      </c>
      <c r="D67" t="s">
        <v>49</v>
      </c>
      <c r="E67" t="s">
        <v>43</v>
      </c>
      <c r="F67">
        <v>2</v>
      </c>
      <c r="G67">
        <v>1</v>
      </c>
      <c r="H67" t="s">
        <v>27</v>
      </c>
      <c r="I67">
        <v>1</v>
      </c>
      <c r="J67">
        <v>0</v>
      </c>
      <c r="K67" t="s">
        <v>27</v>
      </c>
      <c r="L67" t="s">
        <v>318</v>
      </c>
      <c r="M67">
        <v>3</v>
      </c>
      <c r="N67">
        <v>23</v>
      </c>
      <c r="O67">
        <v>1</v>
      </c>
      <c r="P67">
        <v>8</v>
      </c>
      <c r="Q67">
        <v>18</v>
      </c>
      <c r="R67">
        <v>12</v>
      </c>
      <c r="S67">
        <v>0</v>
      </c>
      <c r="T67">
        <v>6</v>
      </c>
      <c r="U67">
        <v>5</v>
      </c>
      <c r="V67">
        <v>4</v>
      </c>
      <c r="W67">
        <v>0</v>
      </c>
      <c r="X67">
        <v>0</v>
      </c>
    </row>
    <row r="68" spans="1:24" x14ac:dyDescent="0.25">
      <c r="A68" t="s">
        <v>23</v>
      </c>
      <c r="B68" t="s">
        <v>3353</v>
      </c>
      <c r="C68" s="7">
        <v>0.72916666666666663</v>
      </c>
      <c r="D68" t="s">
        <v>42</v>
      </c>
      <c r="E68" t="s">
        <v>53</v>
      </c>
      <c r="F68">
        <v>2</v>
      </c>
      <c r="G68">
        <v>1</v>
      </c>
      <c r="H68" t="s">
        <v>27</v>
      </c>
      <c r="I68">
        <v>1</v>
      </c>
      <c r="J68">
        <v>1</v>
      </c>
      <c r="K68" t="s">
        <v>34</v>
      </c>
      <c r="L68" t="s">
        <v>2402</v>
      </c>
      <c r="M68">
        <v>24</v>
      </c>
      <c r="N68">
        <v>12</v>
      </c>
      <c r="O68">
        <v>8</v>
      </c>
      <c r="P68">
        <v>4</v>
      </c>
      <c r="Q68">
        <v>11</v>
      </c>
      <c r="R68">
        <v>17</v>
      </c>
      <c r="S68">
        <v>12</v>
      </c>
      <c r="T68">
        <v>5</v>
      </c>
      <c r="U68">
        <v>5</v>
      </c>
      <c r="V68">
        <v>4</v>
      </c>
      <c r="W68">
        <v>0</v>
      </c>
      <c r="X68">
        <v>2</v>
      </c>
    </row>
    <row r="69" spans="1:24" x14ac:dyDescent="0.25">
      <c r="A69" t="s">
        <v>23</v>
      </c>
      <c r="B69" t="s">
        <v>3354</v>
      </c>
      <c r="C69" s="7">
        <v>0.58333333333333337</v>
      </c>
      <c r="D69" t="s">
        <v>1758</v>
      </c>
      <c r="E69" t="s">
        <v>2952</v>
      </c>
      <c r="F69">
        <v>1</v>
      </c>
      <c r="G69">
        <v>1</v>
      </c>
      <c r="H69" t="s">
        <v>34</v>
      </c>
      <c r="I69">
        <v>0</v>
      </c>
      <c r="J69">
        <v>0</v>
      </c>
      <c r="K69" t="s">
        <v>34</v>
      </c>
      <c r="L69" t="s">
        <v>2309</v>
      </c>
      <c r="M69">
        <v>6</v>
      </c>
      <c r="N69">
        <v>18</v>
      </c>
      <c r="O69">
        <v>1</v>
      </c>
      <c r="P69">
        <v>5</v>
      </c>
      <c r="Q69">
        <v>6</v>
      </c>
      <c r="R69">
        <v>10</v>
      </c>
      <c r="S69">
        <v>1</v>
      </c>
      <c r="T69">
        <v>11</v>
      </c>
      <c r="U69">
        <v>1</v>
      </c>
      <c r="V69">
        <v>2</v>
      </c>
      <c r="W69">
        <v>1</v>
      </c>
      <c r="X69">
        <v>0</v>
      </c>
    </row>
    <row r="70" spans="1:24" x14ac:dyDescent="0.25">
      <c r="A70" t="s">
        <v>23</v>
      </c>
      <c r="B70" t="s">
        <v>3355</v>
      </c>
      <c r="C70" s="7">
        <v>0.83333333333333337</v>
      </c>
      <c r="D70" t="s">
        <v>33</v>
      </c>
      <c r="E70" t="s">
        <v>36</v>
      </c>
      <c r="F70">
        <v>0</v>
      </c>
      <c r="G70">
        <v>2</v>
      </c>
      <c r="H70" t="s">
        <v>47</v>
      </c>
      <c r="I70">
        <v>0</v>
      </c>
      <c r="J70">
        <v>2</v>
      </c>
      <c r="K70" t="s">
        <v>47</v>
      </c>
      <c r="L70" t="s">
        <v>2875</v>
      </c>
      <c r="M70">
        <v>10</v>
      </c>
      <c r="N70">
        <v>11</v>
      </c>
      <c r="O70">
        <v>3</v>
      </c>
      <c r="P70">
        <v>4</v>
      </c>
      <c r="Q70">
        <v>15</v>
      </c>
      <c r="R70">
        <v>12</v>
      </c>
      <c r="S70">
        <v>8</v>
      </c>
      <c r="T70">
        <v>1</v>
      </c>
      <c r="U70">
        <v>1</v>
      </c>
      <c r="V70">
        <v>4</v>
      </c>
      <c r="W70">
        <v>0</v>
      </c>
      <c r="X70">
        <v>0</v>
      </c>
    </row>
    <row r="71" spans="1:24" x14ac:dyDescent="0.25">
      <c r="A71" t="s">
        <v>23</v>
      </c>
      <c r="B71" t="s">
        <v>3356</v>
      </c>
      <c r="C71" s="7">
        <v>0.8125</v>
      </c>
      <c r="D71" t="s">
        <v>3335</v>
      </c>
      <c r="E71" t="s">
        <v>588</v>
      </c>
      <c r="F71">
        <v>1</v>
      </c>
      <c r="G71">
        <v>2</v>
      </c>
      <c r="H71" t="s">
        <v>47</v>
      </c>
      <c r="I71">
        <v>0</v>
      </c>
      <c r="J71">
        <v>1</v>
      </c>
      <c r="K71" t="s">
        <v>47</v>
      </c>
      <c r="L71" t="s">
        <v>2839</v>
      </c>
      <c r="M71">
        <v>18</v>
      </c>
      <c r="N71">
        <v>14</v>
      </c>
      <c r="O71">
        <v>3</v>
      </c>
      <c r="P71">
        <v>4</v>
      </c>
      <c r="Q71">
        <v>14</v>
      </c>
      <c r="R71">
        <v>6</v>
      </c>
      <c r="S71">
        <v>7</v>
      </c>
      <c r="T71">
        <v>6</v>
      </c>
      <c r="U71">
        <v>4</v>
      </c>
      <c r="V71">
        <v>2</v>
      </c>
      <c r="W71">
        <v>0</v>
      </c>
      <c r="X71">
        <v>0</v>
      </c>
    </row>
    <row r="72" spans="1:24" x14ac:dyDescent="0.25">
      <c r="A72" t="s">
        <v>23</v>
      </c>
      <c r="B72" t="s">
        <v>3357</v>
      </c>
      <c r="C72" s="7">
        <v>0.52083333333333337</v>
      </c>
      <c r="D72" t="s">
        <v>3335</v>
      </c>
      <c r="E72" t="s">
        <v>42</v>
      </c>
      <c r="F72">
        <v>0</v>
      </c>
      <c r="G72">
        <v>1</v>
      </c>
      <c r="H72" t="s">
        <v>47</v>
      </c>
      <c r="I72">
        <v>0</v>
      </c>
      <c r="J72">
        <v>0</v>
      </c>
      <c r="K72" t="s">
        <v>34</v>
      </c>
      <c r="L72" t="s">
        <v>2956</v>
      </c>
      <c r="M72">
        <v>12</v>
      </c>
      <c r="N72">
        <v>15</v>
      </c>
      <c r="O72">
        <v>2</v>
      </c>
      <c r="P72">
        <v>4</v>
      </c>
      <c r="Q72">
        <v>16</v>
      </c>
      <c r="R72">
        <v>7</v>
      </c>
      <c r="S72">
        <v>5</v>
      </c>
      <c r="T72">
        <v>6</v>
      </c>
      <c r="U72">
        <v>2</v>
      </c>
      <c r="V72">
        <v>1</v>
      </c>
      <c r="W72">
        <v>0</v>
      </c>
      <c r="X72">
        <v>1</v>
      </c>
    </row>
    <row r="73" spans="1:24" x14ac:dyDescent="0.25">
      <c r="A73" t="s">
        <v>23</v>
      </c>
      <c r="B73" t="s">
        <v>3357</v>
      </c>
      <c r="C73" s="7">
        <v>0.625</v>
      </c>
      <c r="D73" t="s">
        <v>588</v>
      </c>
      <c r="E73" t="s">
        <v>36</v>
      </c>
      <c r="F73">
        <v>1</v>
      </c>
      <c r="G73">
        <v>4</v>
      </c>
      <c r="H73" t="s">
        <v>47</v>
      </c>
      <c r="I73">
        <v>1</v>
      </c>
      <c r="J73">
        <v>1</v>
      </c>
      <c r="K73" t="s">
        <v>34</v>
      </c>
      <c r="L73" t="s">
        <v>35</v>
      </c>
      <c r="M73">
        <v>10</v>
      </c>
      <c r="N73">
        <v>9</v>
      </c>
      <c r="O73">
        <v>3</v>
      </c>
      <c r="P73">
        <v>5</v>
      </c>
      <c r="Q73">
        <v>11</v>
      </c>
      <c r="R73">
        <v>8</v>
      </c>
      <c r="S73">
        <v>7</v>
      </c>
      <c r="T73">
        <v>3</v>
      </c>
      <c r="U73">
        <v>2</v>
      </c>
      <c r="V73">
        <v>4</v>
      </c>
      <c r="W73">
        <v>0</v>
      </c>
      <c r="X73">
        <v>0</v>
      </c>
    </row>
    <row r="74" spans="1:24" x14ac:dyDescent="0.25">
      <c r="A74" t="s">
        <v>23</v>
      </c>
      <c r="B74" t="s">
        <v>3357</v>
      </c>
      <c r="C74" s="7">
        <v>0.625</v>
      </c>
      <c r="D74" t="s">
        <v>30</v>
      </c>
      <c r="E74" t="s">
        <v>2401</v>
      </c>
      <c r="F74">
        <v>3</v>
      </c>
      <c r="G74">
        <v>0</v>
      </c>
      <c r="H74" t="s">
        <v>27</v>
      </c>
      <c r="I74">
        <v>2</v>
      </c>
      <c r="J74">
        <v>0</v>
      </c>
      <c r="K74" t="s">
        <v>27</v>
      </c>
      <c r="L74" t="s">
        <v>2708</v>
      </c>
      <c r="M74">
        <v>25</v>
      </c>
      <c r="N74">
        <v>11</v>
      </c>
      <c r="O74">
        <v>8</v>
      </c>
      <c r="P74">
        <v>4</v>
      </c>
      <c r="Q74">
        <v>14</v>
      </c>
      <c r="R74">
        <v>15</v>
      </c>
      <c r="S74">
        <v>8</v>
      </c>
      <c r="T74">
        <v>7</v>
      </c>
      <c r="U74">
        <v>1</v>
      </c>
      <c r="V74">
        <v>2</v>
      </c>
      <c r="W74">
        <v>0</v>
      </c>
      <c r="X74">
        <v>0</v>
      </c>
    </row>
    <row r="75" spans="1:24" x14ac:dyDescent="0.25">
      <c r="A75" t="s">
        <v>23</v>
      </c>
      <c r="B75" t="s">
        <v>3357</v>
      </c>
      <c r="C75" s="7">
        <v>0.625</v>
      </c>
      <c r="D75" t="s">
        <v>33</v>
      </c>
      <c r="E75" t="s">
        <v>460</v>
      </c>
      <c r="F75">
        <v>3</v>
      </c>
      <c r="G75">
        <v>1</v>
      </c>
      <c r="H75" t="s">
        <v>27</v>
      </c>
      <c r="I75">
        <v>0</v>
      </c>
      <c r="J75">
        <v>0</v>
      </c>
      <c r="K75" t="s">
        <v>34</v>
      </c>
      <c r="L75" t="s">
        <v>3358</v>
      </c>
      <c r="M75">
        <v>20</v>
      </c>
      <c r="N75">
        <v>5</v>
      </c>
      <c r="O75">
        <v>6</v>
      </c>
      <c r="P75">
        <v>2</v>
      </c>
      <c r="Q75">
        <v>8</v>
      </c>
      <c r="R75">
        <v>10</v>
      </c>
      <c r="S75">
        <v>9</v>
      </c>
      <c r="T75">
        <v>4</v>
      </c>
      <c r="U75">
        <v>1</v>
      </c>
      <c r="V75">
        <v>2</v>
      </c>
      <c r="W75">
        <v>0</v>
      </c>
      <c r="X75">
        <v>0</v>
      </c>
    </row>
    <row r="76" spans="1:24" x14ac:dyDescent="0.25">
      <c r="A76" t="s">
        <v>23</v>
      </c>
      <c r="B76" t="s">
        <v>3357</v>
      </c>
      <c r="C76" s="7">
        <v>0.625</v>
      </c>
      <c r="D76" t="s">
        <v>57</v>
      </c>
      <c r="E76" t="s">
        <v>2952</v>
      </c>
      <c r="F76">
        <v>2</v>
      </c>
      <c r="G76">
        <v>1</v>
      </c>
      <c r="H76" t="s">
        <v>27</v>
      </c>
      <c r="I76">
        <v>0</v>
      </c>
      <c r="J76">
        <v>1</v>
      </c>
      <c r="K76" t="s">
        <v>47</v>
      </c>
      <c r="L76" t="s">
        <v>2763</v>
      </c>
      <c r="M76">
        <v>21</v>
      </c>
      <c r="N76">
        <v>11</v>
      </c>
      <c r="O76">
        <v>8</v>
      </c>
      <c r="P76">
        <v>3</v>
      </c>
      <c r="Q76">
        <v>10</v>
      </c>
      <c r="R76">
        <v>17</v>
      </c>
      <c r="S76">
        <v>7</v>
      </c>
      <c r="T76">
        <v>5</v>
      </c>
      <c r="U76">
        <v>0</v>
      </c>
      <c r="V76">
        <v>5</v>
      </c>
      <c r="W76">
        <v>0</v>
      </c>
      <c r="X76">
        <v>0</v>
      </c>
    </row>
    <row r="77" spans="1:24" x14ac:dyDescent="0.25">
      <c r="A77" t="s">
        <v>23</v>
      </c>
      <c r="B77" t="s">
        <v>3357</v>
      </c>
      <c r="C77" s="7">
        <v>0.72916666666666663</v>
      </c>
      <c r="D77" t="s">
        <v>356</v>
      </c>
      <c r="E77" t="s">
        <v>1758</v>
      </c>
      <c r="F77">
        <v>0</v>
      </c>
      <c r="G77">
        <v>0</v>
      </c>
      <c r="H77" t="s">
        <v>34</v>
      </c>
      <c r="I77">
        <v>0</v>
      </c>
      <c r="J77">
        <v>0</v>
      </c>
      <c r="K77" t="s">
        <v>34</v>
      </c>
      <c r="L77" t="s">
        <v>318</v>
      </c>
      <c r="M77">
        <v>8</v>
      </c>
      <c r="N77">
        <v>16</v>
      </c>
      <c r="O77">
        <v>2</v>
      </c>
      <c r="P77">
        <v>5</v>
      </c>
      <c r="Q77">
        <v>7</v>
      </c>
      <c r="R77">
        <v>12</v>
      </c>
      <c r="S77">
        <v>3</v>
      </c>
      <c r="T77">
        <v>7</v>
      </c>
      <c r="U77">
        <v>0</v>
      </c>
      <c r="V77">
        <v>1</v>
      </c>
      <c r="W77">
        <v>0</v>
      </c>
      <c r="X77">
        <v>0</v>
      </c>
    </row>
    <row r="78" spans="1:24" x14ac:dyDescent="0.25">
      <c r="A78" t="s">
        <v>23</v>
      </c>
      <c r="B78" t="s">
        <v>3359</v>
      </c>
      <c r="C78" s="7">
        <v>0.58333333333333337</v>
      </c>
      <c r="D78" t="s">
        <v>2612</v>
      </c>
      <c r="E78" t="s">
        <v>53</v>
      </c>
      <c r="F78">
        <v>2</v>
      </c>
      <c r="G78">
        <v>2</v>
      </c>
      <c r="H78" t="s">
        <v>34</v>
      </c>
      <c r="I78">
        <v>1</v>
      </c>
      <c r="J78">
        <v>2</v>
      </c>
      <c r="K78" t="s">
        <v>47</v>
      </c>
      <c r="L78" t="s">
        <v>41</v>
      </c>
      <c r="M78">
        <v>14</v>
      </c>
      <c r="N78">
        <v>14</v>
      </c>
      <c r="O78">
        <v>3</v>
      </c>
      <c r="P78">
        <v>4</v>
      </c>
      <c r="Q78">
        <v>12</v>
      </c>
      <c r="R78">
        <v>20</v>
      </c>
      <c r="S78">
        <v>8</v>
      </c>
      <c r="T78">
        <v>1</v>
      </c>
      <c r="U78">
        <v>1</v>
      </c>
      <c r="V78">
        <v>2</v>
      </c>
      <c r="W78">
        <v>0</v>
      </c>
      <c r="X78">
        <v>0</v>
      </c>
    </row>
    <row r="79" spans="1:24" x14ac:dyDescent="0.25">
      <c r="A79" t="s">
        <v>23</v>
      </c>
      <c r="B79" t="s">
        <v>3359</v>
      </c>
      <c r="C79" s="7">
        <v>0.58333333333333337</v>
      </c>
      <c r="D79" t="s">
        <v>26</v>
      </c>
      <c r="E79" t="s">
        <v>58</v>
      </c>
      <c r="F79">
        <v>2</v>
      </c>
      <c r="G79">
        <v>2</v>
      </c>
      <c r="H79" t="s">
        <v>34</v>
      </c>
      <c r="I79">
        <v>1</v>
      </c>
      <c r="J79">
        <v>0</v>
      </c>
      <c r="K79" t="s">
        <v>27</v>
      </c>
      <c r="L79" t="s">
        <v>2839</v>
      </c>
      <c r="M79">
        <v>5</v>
      </c>
      <c r="N79">
        <v>10</v>
      </c>
      <c r="O79">
        <v>3</v>
      </c>
      <c r="P79">
        <v>3</v>
      </c>
      <c r="Q79">
        <v>11</v>
      </c>
      <c r="R79">
        <v>18</v>
      </c>
      <c r="S79">
        <v>4</v>
      </c>
      <c r="T79">
        <v>2</v>
      </c>
      <c r="U79">
        <v>3</v>
      </c>
      <c r="V79">
        <v>3</v>
      </c>
      <c r="W79">
        <v>0</v>
      </c>
      <c r="X79">
        <v>0</v>
      </c>
    </row>
    <row r="80" spans="1:24" x14ac:dyDescent="0.25">
      <c r="A80" t="s">
        <v>23</v>
      </c>
      <c r="B80" t="s">
        <v>3359</v>
      </c>
      <c r="C80" s="7">
        <v>0.58333333333333337</v>
      </c>
      <c r="D80" t="s">
        <v>49</v>
      </c>
      <c r="E80" t="s">
        <v>25</v>
      </c>
      <c r="F80">
        <v>1</v>
      </c>
      <c r="G80">
        <v>1</v>
      </c>
      <c r="H80" t="s">
        <v>34</v>
      </c>
      <c r="I80">
        <v>0</v>
      </c>
      <c r="J80">
        <v>0</v>
      </c>
      <c r="K80" t="s">
        <v>34</v>
      </c>
      <c r="L80" t="s">
        <v>2879</v>
      </c>
      <c r="M80">
        <v>8</v>
      </c>
      <c r="N80">
        <v>18</v>
      </c>
      <c r="O80">
        <v>3</v>
      </c>
      <c r="P80">
        <v>4</v>
      </c>
      <c r="Q80">
        <v>19</v>
      </c>
      <c r="R80">
        <v>9</v>
      </c>
      <c r="S80">
        <v>2</v>
      </c>
      <c r="T80">
        <v>10</v>
      </c>
      <c r="U80">
        <v>2</v>
      </c>
      <c r="V80">
        <v>2</v>
      </c>
      <c r="W80">
        <v>1</v>
      </c>
      <c r="X80">
        <v>0</v>
      </c>
    </row>
    <row r="81" spans="1:24" x14ac:dyDescent="0.25">
      <c r="A81" t="s">
        <v>23</v>
      </c>
      <c r="B81" t="s">
        <v>3359</v>
      </c>
      <c r="C81" s="7">
        <v>0.6875</v>
      </c>
      <c r="D81" t="s">
        <v>54</v>
      </c>
      <c r="E81" t="s">
        <v>43</v>
      </c>
      <c r="F81">
        <v>1</v>
      </c>
      <c r="G81">
        <v>0</v>
      </c>
      <c r="H81" t="s">
        <v>27</v>
      </c>
      <c r="I81">
        <v>0</v>
      </c>
      <c r="J81">
        <v>0</v>
      </c>
      <c r="K81" t="s">
        <v>34</v>
      </c>
      <c r="L81" t="s">
        <v>62</v>
      </c>
      <c r="M81">
        <v>12</v>
      </c>
      <c r="N81">
        <v>4</v>
      </c>
      <c r="O81">
        <v>2</v>
      </c>
      <c r="P81">
        <v>1</v>
      </c>
      <c r="Q81">
        <v>8</v>
      </c>
      <c r="R81">
        <v>7</v>
      </c>
      <c r="S81">
        <v>5</v>
      </c>
      <c r="T81">
        <v>4</v>
      </c>
      <c r="U81">
        <v>2</v>
      </c>
      <c r="V81">
        <v>3</v>
      </c>
      <c r="W81">
        <v>0</v>
      </c>
      <c r="X81">
        <v>0</v>
      </c>
    </row>
    <row r="82" spans="1:24" x14ac:dyDescent="0.25">
      <c r="A82" t="s">
        <v>23</v>
      </c>
      <c r="B82" t="s">
        <v>3360</v>
      </c>
      <c r="C82" s="7">
        <v>0.52083333333333337</v>
      </c>
      <c r="D82" t="s">
        <v>53</v>
      </c>
      <c r="E82" t="s">
        <v>30</v>
      </c>
      <c r="F82">
        <v>2</v>
      </c>
      <c r="G82">
        <v>0</v>
      </c>
      <c r="H82" t="s">
        <v>27</v>
      </c>
      <c r="I82">
        <v>0</v>
      </c>
      <c r="J82">
        <v>0</v>
      </c>
      <c r="K82" t="s">
        <v>34</v>
      </c>
      <c r="L82" t="s">
        <v>318</v>
      </c>
      <c r="M82">
        <v>26</v>
      </c>
      <c r="N82">
        <v>6</v>
      </c>
      <c r="O82">
        <v>6</v>
      </c>
      <c r="P82">
        <v>1</v>
      </c>
      <c r="Q82">
        <v>9</v>
      </c>
      <c r="R82">
        <v>9</v>
      </c>
      <c r="S82">
        <v>12</v>
      </c>
      <c r="T82">
        <v>4</v>
      </c>
      <c r="U82">
        <v>1</v>
      </c>
      <c r="V82">
        <v>1</v>
      </c>
      <c r="W82">
        <v>0</v>
      </c>
      <c r="X82">
        <v>1</v>
      </c>
    </row>
    <row r="83" spans="1:24" x14ac:dyDescent="0.25">
      <c r="A83" t="s">
        <v>23</v>
      </c>
      <c r="B83" t="s">
        <v>3360</v>
      </c>
      <c r="C83" s="7">
        <v>0.625</v>
      </c>
      <c r="D83" t="s">
        <v>2401</v>
      </c>
      <c r="E83" t="s">
        <v>49</v>
      </c>
      <c r="F83">
        <v>1</v>
      </c>
      <c r="G83">
        <v>2</v>
      </c>
      <c r="H83" t="s">
        <v>47</v>
      </c>
      <c r="I83">
        <v>1</v>
      </c>
      <c r="J83">
        <v>0</v>
      </c>
      <c r="K83" t="s">
        <v>27</v>
      </c>
      <c r="L83" t="s">
        <v>2309</v>
      </c>
      <c r="M83">
        <v>7</v>
      </c>
      <c r="N83">
        <v>20</v>
      </c>
      <c r="O83">
        <v>4</v>
      </c>
      <c r="P83">
        <v>7</v>
      </c>
      <c r="Q83">
        <v>15</v>
      </c>
      <c r="R83">
        <v>10</v>
      </c>
      <c r="S83">
        <v>3</v>
      </c>
      <c r="T83">
        <v>12</v>
      </c>
      <c r="U83">
        <v>2</v>
      </c>
      <c r="V83">
        <v>6</v>
      </c>
      <c r="W83">
        <v>1</v>
      </c>
      <c r="X83">
        <v>0</v>
      </c>
    </row>
    <row r="84" spans="1:24" x14ac:dyDescent="0.25">
      <c r="A84" t="s">
        <v>23</v>
      </c>
      <c r="B84" t="s">
        <v>3360</v>
      </c>
      <c r="C84" s="7">
        <v>0.625</v>
      </c>
      <c r="D84" t="s">
        <v>2952</v>
      </c>
      <c r="E84" t="s">
        <v>588</v>
      </c>
      <c r="F84">
        <v>3</v>
      </c>
      <c r="G84">
        <v>0</v>
      </c>
      <c r="H84" t="s">
        <v>27</v>
      </c>
      <c r="I84">
        <v>1</v>
      </c>
      <c r="J84">
        <v>0</v>
      </c>
      <c r="K84" t="s">
        <v>27</v>
      </c>
      <c r="L84" t="s">
        <v>3068</v>
      </c>
      <c r="M84">
        <v>23</v>
      </c>
      <c r="N84">
        <v>6</v>
      </c>
      <c r="O84">
        <v>10</v>
      </c>
      <c r="P84">
        <v>1</v>
      </c>
      <c r="Q84">
        <v>14</v>
      </c>
      <c r="R84">
        <v>12</v>
      </c>
      <c r="S84">
        <v>5</v>
      </c>
      <c r="T84">
        <v>5</v>
      </c>
      <c r="U84">
        <v>5</v>
      </c>
      <c r="V84">
        <v>2</v>
      </c>
      <c r="W84">
        <v>0</v>
      </c>
      <c r="X84">
        <v>1</v>
      </c>
    </row>
    <row r="85" spans="1:24" x14ac:dyDescent="0.25">
      <c r="A85" t="s">
        <v>23</v>
      </c>
      <c r="B85" t="s">
        <v>3360</v>
      </c>
      <c r="C85" s="7">
        <v>0.625</v>
      </c>
      <c r="D85" t="s">
        <v>43</v>
      </c>
      <c r="E85" t="s">
        <v>2612</v>
      </c>
      <c r="F85">
        <v>2</v>
      </c>
      <c r="G85">
        <v>1</v>
      </c>
      <c r="H85" t="s">
        <v>27</v>
      </c>
      <c r="I85">
        <v>2</v>
      </c>
      <c r="J85">
        <v>0</v>
      </c>
      <c r="K85" t="s">
        <v>27</v>
      </c>
      <c r="L85" t="s">
        <v>2879</v>
      </c>
      <c r="M85">
        <v>10</v>
      </c>
      <c r="N85">
        <v>5</v>
      </c>
      <c r="O85">
        <v>6</v>
      </c>
      <c r="P85">
        <v>3</v>
      </c>
      <c r="Q85">
        <v>9</v>
      </c>
      <c r="R85">
        <v>11</v>
      </c>
      <c r="S85">
        <v>2</v>
      </c>
      <c r="T85">
        <v>2</v>
      </c>
      <c r="U85">
        <v>2</v>
      </c>
      <c r="V85">
        <v>2</v>
      </c>
      <c r="W85">
        <v>1</v>
      </c>
      <c r="X85">
        <v>0</v>
      </c>
    </row>
    <row r="86" spans="1:24" x14ac:dyDescent="0.25">
      <c r="A86" t="s">
        <v>23</v>
      </c>
      <c r="B86" t="s">
        <v>3360</v>
      </c>
      <c r="C86" s="7">
        <v>0.625</v>
      </c>
      <c r="D86" t="s">
        <v>58</v>
      </c>
      <c r="E86" t="s">
        <v>356</v>
      </c>
      <c r="F86">
        <v>4</v>
      </c>
      <c r="G86">
        <v>0</v>
      </c>
      <c r="H86" t="s">
        <v>27</v>
      </c>
      <c r="I86">
        <v>3</v>
      </c>
      <c r="J86">
        <v>0</v>
      </c>
      <c r="K86" t="s">
        <v>27</v>
      </c>
      <c r="L86" t="s">
        <v>2875</v>
      </c>
      <c r="M86">
        <v>10</v>
      </c>
      <c r="N86">
        <v>17</v>
      </c>
      <c r="O86">
        <v>7</v>
      </c>
      <c r="P86">
        <v>3</v>
      </c>
      <c r="Q86">
        <v>7</v>
      </c>
      <c r="R86">
        <v>12</v>
      </c>
      <c r="S86">
        <v>6</v>
      </c>
      <c r="T86">
        <v>8</v>
      </c>
      <c r="U86">
        <v>2</v>
      </c>
      <c r="V86">
        <v>3</v>
      </c>
      <c r="W86">
        <v>0</v>
      </c>
      <c r="X86">
        <v>0</v>
      </c>
    </row>
    <row r="87" spans="1:24" x14ac:dyDescent="0.25">
      <c r="A87" t="s">
        <v>23</v>
      </c>
      <c r="B87" t="s">
        <v>3360</v>
      </c>
      <c r="C87" s="7">
        <v>0.625</v>
      </c>
      <c r="D87" t="s">
        <v>1758</v>
      </c>
      <c r="E87" t="s">
        <v>3335</v>
      </c>
      <c r="F87">
        <v>2</v>
      </c>
      <c r="G87">
        <v>2</v>
      </c>
      <c r="H87" t="s">
        <v>34</v>
      </c>
      <c r="I87">
        <v>0</v>
      </c>
      <c r="J87">
        <v>0</v>
      </c>
      <c r="K87" t="s">
        <v>34</v>
      </c>
      <c r="L87" t="s">
        <v>3358</v>
      </c>
      <c r="M87">
        <v>19</v>
      </c>
      <c r="N87">
        <v>13</v>
      </c>
      <c r="O87">
        <v>8</v>
      </c>
      <c r="P87">
        <v>4</v>
      </c>
      <c r="Q87">
        <v>12</v>
      </c>
      <c r="R87">
        <v>11</v>
      </c>
      <c r="S87">
        <v>4</v>
      </c>
      <c r="T87">
        <v>2</v>
      </c>
      <c r="U87">
        <v>3</v>
      </c>
      <c r="V87">
        <v>0</v>
      </c>
      <c r="W87">
        <v>0</v>
      </c>
      <c r="X87">
        <v>0</v>
      </c>
    </row>
    <row r="88" spans="1:24" x14ac:dyDescent="0.25">
      <c r="A88" t="s">
        <v>23</v>
      </c>
      <c r="B88" t="s">
        <v>3360</v>
      </c>
      <c r="C88" s="7">
        <v>0.72916666666666663</v>
      </c>
      <c r="D88" t="s">
        <v>36</v>
      </c>
      <c r="E88" t="s">
        <v>54</v>
      </c>
      <c r="F88">
        <v>2</v>
      </c>
      <c r="G88">
        <v>2</v>
      </c>
      <c r="H88" t="s">
        <v>34</v>
      </c>
      <c r="I88">
        <v>1</v>
      </c>
      <c r="J88">
        <v>0</v>
      </c>
      <c r="K88" t="s">
        <v>27</v>
      </c>
      <c r="L88" t="s">
        <v>2582</v>
      </c>
      <c r="M88">
        <v>11</v>
      </c>
      <c r="N88">
        <v>13</v>
      </c>
      <c r="O88">
        <v>5</v>
      </c>
      <c r="P88">
        <v>3</v>
      </c>
      <c r="Q88">
        <v>7</v>
      </c>
      <c r="R88">
        <v>14</v>
      </c>
      <c r="S88">
        <v>2</v>
      </c>
      <c r="T88">
        <v>7</v>
      </c>
      <c r="U88">
        <v>3</v>
      </c>
      <c r="V88">
        <v>3</v>
      </c>
      <c r="W88">
        <v>0</v>
      </c>
      <c r="X88">
        <v>0</v>
      </c>
    </row>
    <row r="89" spans="1:24" x14ac:dyDescent="0.25">
      <c r="A89" t="s">
        <v>23</v>
      </c>
      <c r="B89" t="s">
        <v>3360</v>
      </c>
      <c r="C89" s="7">
        <v>0.83333333333333337</v>
      </c>
      <c r="D89" t="s">
        <v>460</v>
      </c>
      <c r="E89" t="s">
        <v>57</v>
      </c>
      <c r="F89">
        <v>1</v>
      </c>
      <c r="G89">
        <v>2</v>
      </c>
      <c r="H89" t="s">
        <v>47</v>
      </c>
      <c r="I89">
        <v>1</v>
      </c>
      <c r="J89">
        <v>1</v>
      </c>
      <c r="K89" t="s">
        <v>34</v>
      </c>
      <c r="L89" t="s">
        <v>62</v>
      </c>
      <c r="M89">
        <v>12</v>
      </c>
      <c r="N89">
        <v>14</v>
      </c>
      <c r="O89">
        <v>6</v>
      </c>
      <c r="P89">
        <v>5</v>
      </c>
      <c r="Q89">
        <v>12</v>
      </c>
      <c r="R89">
        <v>10</v>
      </c>
      <c r="S89">
        <v>5</v>
      </c>
      <c r="T89">
        <v>4</v>
      </c>
      <c r="U89">
        <v>3</v>
      </c>
      <c r="V89">
        <v>1</v>
      </c>
      <c r="W89">
        <v>0</v>
      </c>
      <c r="X89">
        <v>0</v>
      </c>
    </row>
    <row r="90" spans="1:24" x14ac:dyDescent="0.25">
      <c r="A90" t="s">
        <v>23</v>
      </c>
      <c r="B90" t="s">
        <v>3361</v>
      </c>
      <c r="C90" s="7">
        <v>0.6875</v>
      </c>
      <c r="D90" t="s">
        <v>25</v>
      </c>
      <c r="E90" t="s">
        <v>26</v>
      </c>
      <c r="F90">
        <v>4</v>
      </c>
      <c r="G90">
        <v>1</v>
      </c>
      <c r="H90" t="s">
        <v>27</v>
      </c>
      <c r="I90">
        <v>1</v>
      </c>
      <c r="J90">
        <v>0</v>
      </c>
      <c r="K90" t="s">
        <v>27</v>
      </c>
      <c r="L90" t="s">
        <v>2708</v>
      </c>
      <c r="M90">
        <v>15</v>
      </c>
      <c r="N90">
        <v>14</v>
      </c>
      <c r="O90">
        <v>7</v>
      </c>
      <c r="P90">
        <v>4</v>
      </c>
      <c r="Q90">
        <v>9</v>
      </c>
      <c r="R90">
        <v>15</v>
      </c>
      <c r="S90">
        <v>8</v>
      </c>
      <c r="T90">
        <v>7</v>
      </c>
      <c r="U90">
        <v>0</v>
      </c>
      <c r="V90">
        <v>1</v>
      </c>
      <c r="W90">
        <v>0</v>
      </c>
      <c r="X90">
        <v>0</v>
      </c>
    </row>
    <row r="91" spans="1:24" x14ac:dyDescent="0.25">
      <c r="A91" t="s">
        <v>23</v>
      </c>
      <c r="B91" t="s">
        <v>3362</v>
      </c>
      <c r="C91" s="7">
        <v>0.83333333333333337</v>
      </c>
      <c r="D91" t="s">
        <v>42</v>
      </c>
      <c r="E91" t="s">
        <v>33</v>
      </c>
      <c r="F91">
        <v>2</v>
      </c>
      <c r="G91">
        <v>0</v>
      </c>
      <c r="H91" t="s">
        <v>27</v>
      </c>
      <c r="I91">
        <v>1</v>
      </c>
      <c r="J91">
        <v>0</v>
      </c>
      <c r="K91" t="s">
        <v>27</v>
      </c>
      <c r="L91" t="s">
        <v>41</v>
      </c>
      <c r="M91">
        <v>15</v>
      </c>
      <c r="N91">
        <v>10</v>
      </c>
      <c r="O91">
        <v>5</v>
      </c>
      <c r="P91">
        <v>3</v>
      </c>
      <c r="Q91">
        <v>10</v>
      </c>
      <c r="R91">
        <v>14</v>
      </c>
      <c r="S91">
        <v>3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 x14ac:dyDescent="0.25">
      <c r="A92" t="s">
        <v>23</v>
      </c>
      <c r="B92" t="s">
        <v>3363</v>
      </c>
      <c r="C92" s="7">
        <v>0.83333333333333337</v>
      </c>
      <c r="D92" t="s">
        <v>356</v>
      </c>
      <c r="E92" t="s">
        <v>42</v>
      </c>
      <c r="F92">
        <v>1</v>
      </c>
      <c r="G92">
        <v>2</v>
      </c>
      <c r="H92" t="s">
        <v>47</v>
      </c>
      <c r="I92">
        <v>0</v>
      </c>
      <c r="J92">
        <v>0</v>
      </c>
      <c r="K92" t="s">
        <v>34</v>
      </c>
      <c r="L92" t="s">
        <v>2763</v>
      </c>
      <c r="M92">
        <v>13</v>
      </c>
      <c r="N92">
        <v>10</v>
      </c>
      <c r="O92">
        <v>3</v>
      </c>
      <c r="P92">
        <v>1</v>
      </c>
      <c r="Q92">
        <v>19</v>
      </c>
      <c r="R92">
        <v>11</v>
      </c>
      <c r="S92">
        <v>11</v>
      </c>
      <c r="T92">
        <v>2</v>
      </c>
      <c r="U92">
        <v>2</v>
      </c>
      <c r="V92">
        <v>1</v>
      </c>
      <c r="W92">
        <v>0</v>
      </c>
      <c r="X92">
        <v>0</v>
      </c>
    </row>
    <row r="93" spans="1:24" x14ac:dyDescent="0.25">
      <c r="A93" t="s">
        <v>23</v>
      </c>
      <c r="B93" t="s">
        <v>3364</v>
      </c>
      <c r="C93" s="7">
        <v>0.52083333333333337</v>
      </c>
      <c r="D93" t="s">
        <v>36</v>
      </c>
      <c r="E93" t="s">
        <v>2952</v>
      </c>
      <c r="F93">
        <v>0</v>
      </c>
      <c r="G93">
        <v>2</v>
      </c>
      <c r="H93" t="s">
        <v>47</v>
      </c>
      <c r="I93">
        <v>0</v>
      </c>
      <c r="J93">
        <v>0</v>
      </c>
      <c r="K93" t="s">
        <v>34</v>
      </c>
      <c r="L93" t="s">
        <v>2402</v>
      </c>
      <c r="M93">
        <v>17</v>
      </c>
      <c r="N93">
        <v>7</v>
      </c>
      <c r="O93">
        <v>2</v>
      </c>
      <c r="P93">
        <v>5</v>
      </c>
      <c r="Q93">
        <v>12</v>
      </c>
      <c r="R93">
        <v>7</v>
      </c>
      <c r="S93">
        <v>10</v>
      </c>
      <c r="T93">
        <v>1</v>
      </c>
      <c r="U93">
        <v>1</v>
      </c>
      <c r="V93">
        <v>4</v>
      </c>
      <c r="W93">
        <v>0</v>
      </c>
      <c r="X93">
        <v>0</v>
      </c>
    </row>
    <row r="94" spans="1:24" x14ac:dyDescent="0.25">
      <c r="A94" t="s">
        <v>23</v>
      </c>
      <c r="B94" t="s">
        <v>3364</v>
      </c>
      <c r="C94" s="7">
        <v>0.625</v>
      </c>
      <c r="D94" t="s">
        <v>54</v>
      </c>
      <c r="E94" t="s">
        <v>460</v>
      </c>
      <c r="F94">
        <v>5</v>
      </c>
      <c r="G94">
        <v>0</v>
      </c>
      <c r="H94" t="s">
        <v>27</v>
      </c>
      <c r="I94">
        <v>1</v>
      </c>
      <c r="J94">
        <v>0</v>
      </c>
      <c r="K94" t="s">
        <v>27</v>
      </c>
      <c r="L94" t="s">
        <v>2875</v>
      </c>
      <c r="M94">
        <v>13</v>
      </c>
      <c r="N94">
        <v>2</v>
      </c>
      <c r="O94">
        <v>8</v>
      </c>
      <c r="P94">
        <v>0</v>
      </c>
      <c r="Q94">
        <v>9</v>
      </c>
      <c r="R94">
        <v>13</v>
      </c>
      <c r="S94">
        <v>6</v>
      </c>
      <c r="T94">
        <v>1</v>
      </c>
      <c r="U94">
        <v>0</v>
      </c>
      <c r="V94">
        <v>3</v>
      </c>
      <c r="W94">
        <v>0</v>
      </c>
      <c r="X94">
        <v>0</v>
      </c>
    </row>
    <row r="95" spans="1:24" x14ac:dyDescent="0.25">
      <c r="A95" t="s">
        <v>23</v>
      </c>
      <c r="B95" t="s">
        <v>3364</v>
      </c>
      <c r="C95" s="7">
        <v>0.625</v>
      </c>
      <c r="D95" t="s">
        <v>2401</v>
      </c>
      <c r="E95" t="s">
        <v>588</v>
      </c>
      <c r="F95">
        <v>2</v>
      </c>
      <c r="G95">
        <v>1</v>
      </c>
      <c r="H95" t="s">
        <v>27</v>
      </c>
      <c r="I95">
        <v>1</v>
      </c>
      <c r="J95">
        <v>1</v>
      </c>
      <c r="K95" t="s">
        <v>34</v>
      </c>
      <c r="L95" t="s">
        <v>3358</v>
      </c>
      <c r="M95">
        <v>13</v>
      </c>
      <c r="N95">
        <v>6</v>
      </c>
      <c r="O95">
        <v>6</v>
      </c>
      <c r="P95">
        <v>3</v>
      </c>
      <c r="Q95">
        <v>9</v>
      </c>
      <c r="R95">
        <v>12</v>
      </c>
      <c r="S95">
        <v>10</v>
      </c>
      <c r="T95">
        <v>5</v>
      </c>
      <c r="U95">
        <v>2</v>
      </c>
      <c r="V95">
        <v>3</v>
      </c>
      <c r="W95">
        <v>0</v>
      </c>
      <c r="X95">
        <v>0</v>
      </c>
    </row>
    <row r="96" spans="1:24" x14ac:dyDescent="0.25">
      <c r="A96" t="s">
        <v>23</v>
      </c>
      <c r="B96" t="s">
        <v>3364</v>
      </c>
      <c r="C96" s="7">
        <v>0.72916666666666663</v>
      </c>
      <c r="D96" t="s">
        <v>49</v>
      </c>
      <c r="E96" t="s">
        <v>58</v>
      </c>
      <c r="F96">
        <v>2</v>
      </c>
      <c r="G96">
        <v>2</v>
      </c>
      <c r="H96" t="s">
        <v>34</v>
      </c>
      <c r="I96">
        <v>1</v>
      </c>
      <c r="J96">
        <v>2</v>
      </c>
      <c r="K96" t="s">
        <v>47</v>
      </c>
      <c r="L96" t="s">
        <v>41</v>
      </c>
      <c r="M96">
        <v>11</v>
      </c>
      <c r="N96">
        <v>13</v>
      </c>
      <c r="O96">
        <v>6</v>
      </c>
      <c r="P96">
        <v>5</v>
      </c>
      <c r="Q96">
        <v>13</v>
      </c>
      <c r="R96">
        <v>15</v>
      </c>
      <c r="S96">
        <v>8</v>
      </c>
      <c r="T96">
        <v>7</v>
      </c>
      <c r="U96">
        <v>1</v>
      </c>
      <c r="V96">
        <v>4</v>
      </c>
      <c r="W96">
        <v>0</v>
      </c>
      <c r="X96">
        <v>0</v>
      </c>
    </row>
    <row r="97" spans="1:24" x14ac:dyDescent="0.25">
      <c r="A97" t="s">
        <v>23</v>
      </c>
      <c r="B97" t="s">
        <v>3365</v>
      </c>
      <c r="C97" s="7">
        <v>0.54166666666666663</v>
      </c>
      <c r="D97" t="s">
        <v>26</v>
      </c>
      <c r="E97" t="s">
        <v>30</v>
      </c>
      <c r="F97">
        <v>0</v>
      </c>
      <c r="G97">
        <v>1</v>
      </c>
      <c r="H97" t="s">
        <v>47</v>
      </c>
      <c r="I97">
        <v>0</v>
      </c>
      <c r="J97">
        <v>0</v>
      </c>
      <c r="K97" t="s">
        <v>34</v>
      </c>
      <c r="L97" t="s">
        <v>35</v>
      </c>
      <c r="M97">
        <v>12</v>
      </c>
      <c r="N97">
        <v>10</v>
      </c>
      <c r="O97">
        <v>2</v>
      </c>
      <c r="P97">
        <v>4</v>
      </c>
      <c r="Q97">
        <v>7</v>
      </c>
      <c r="R97">
        <v>11</v>
      </c>
      <c r="S97">
        <v>4</v>
      </c>
      <c r="T97">
        <v>3</v>
      </c>
      <c r="U97">
        <v>4</v>
      </c>
      <c r="V97">
        <v>1</v>
      </c>
      <c r="W97">
        <v>0</v>
      </c>
      <c r="X97">
        <v>0</v>
      </c>
    </row>
    <row r="98" spans="1:24" x14ac:dyDescent="0.25">
      <c r="A98" t="s">
        <v>23</v>
      </c>
      <c r="B98" t="s">
        <v>3365</v>
      </c>
      <c r="C98" s="7">
        <v>0.58333333333333337</v>
      </c>
      <c r="D98" t="s">
        <v>25</v>
      </c>
      <c r="E98" t="s">
        <v>3335</v>
      </c>
      <c r="F98">
        <v>3</v>
      </c>
      <c r="G98">
        <v>1</v>
      </c>
      <c r="H98" t="s">
        <v>27</v>
      </c>
      <c r="I98">
        <v>1</v>
      </c>
      <c r="J98">
        <v>0</v>
      </c>
      <c r="K98" t="s">
        <v>27</v>
      </c>
      <c r="L98" t="s">
        <v>2956</v>
      </c>
      <c r="M98">
        <v>17</v>
      </c>
      <c r="N98">
        <v>7</v>
      </c>
      <c r="O98">
        <v>6</v>
      </c>
      <c r="P98">
        <v>1</v>
      </c>
      <c r="Q98">
        <v>11</v>
      </c>
      <c r="R98">
        <v>10</v>
      </c>
      <c r="S98">
        <v>6</v>
      </c>
      <c r="T98">
        <v>4</v>
      </c>
      <c r="U98">
        <v>3</v>
      </c>
      <c r="V98">
        <v>2</v>
      </c>
      <c r="W98">
        <v>0</v>
      </c>
      <c r="X98">
        <v>0</v>
      </c>
    </row>
    <row r="99" spans="1:24" x14ac:dyDescent="0.25">
      <c r="A99" t="s">
        <v>23</v>
      </c>
      <c r="B99" t="s">
        <v>3365</v>
      </c>
      <c r="C99" s="7">
        <v>0.58333333333333337</v>
      </c>
      <c r="D99" t="s">
        <v>2612</v>
      </c>
      <c r="E99" t="s">
        <v>33</v>
      </c>
      <c r="F99">
        <v>1</v>
      </c>
      <c r="G99">
        <v>1</v>
      </c>
      <c r="H99" t="s">
        <v>34</v>
      </c>
      <c r="I99">
        <v>1</v>
      </c>
      <c r="J99">
        <v>0</v>
      </c>
      <c r="K99" t="s">
        <v>27</v>
      </c>
      <c r="L99" t="s">
        <v>2960</v>
      </c>
      <c r="M99">
        <v>18</v>
      </c>
      <c r="N99">
        <v>10</v>
      </c>
      <c r="O99">
        <v>7</v>
      </c>
      <c r="P99">
        <v>5</v>
      </c>
      <c r="Q99">
        <v>12</v>
      </c>
      <c r="R99">
        <v>8</v>
      </c>
      <c r="S99">
        <v>7</v>
      </c>
      <c r="T99">
        <v>3</v>
      </c>
      <c r="U99">
        <v>0</v>
      </c>
      <c r="V99">
        <v>3</v>
      </c>
      <c r="W99">
        <v>0</v>
      </c>
      <c r="X99">
        <v>0</v>
      </c>
    </row>
    <row r="100" spans="1:24" x14ac:dyDescent="0.25">
      <c r="A100" t="s">
        <v>23</v>
      </c>
      <c r="B100" t="s">
        <v>3365</v>
      </c>
      <c r="C100" s="7">
        <v>0.58333333333333337</v>
      </c>
      <c r="D100" t="s">
        <v>53</v>
      </c>
      <c r="E100" t="s">
        <v>1758</v>
      </c>
      <c r="F100">
        <v>3</v>
      </c>
      <c r="G100">
        <v>0</v>
      </c>
      <c r="H100" t="s">
        <v>27</v>
      </c>
      <c r="I100">
        <v>2</v>
      </c>
      <c r="J100">
        <v>0</v>
      </c>
      <c r="K100" t="s">
        <v>27</v>
      </c>
      <c r="L100" t="s">
        <v>2582</v>
      </c>
      <c r="M100">
        <v>21</v>
      </c>
      <c r="N100">
        <v>9</v>
      </c>
      <c r="O100">
        <v>8</v>
      </c>
      <c r="P100">
        <v>1</v>
      </c>
      <c r="Q100">
        <v>9</v>
      </c>
      <c r="R100">
        <v>13</v>
      </c>
      <c r="S100">
        <v>8</v>
      </c>
      <c r="T100">
        <v>3</v>
      </c>
      <c r="U100">
        <v>2</v>
      </c>
      <c r="V100">
        <v>3</v>
      </c>
      <c r="W100">
        <v>0</v>
      </c>
      <c r="X100">
        <v>0</v>
      </c>
    </row>
    <row r="101" spans="1:24" x14ac:dyDescent="0.25">
      <c r="A101" t="s">
        <v>23</v>
      </c>
      <c r="B101" t="s">
        <v>3365</v>
      </c>
      <c r="C101" s="7">
        <v>0.64583333333333337</v>
      </c>
      <c r="D101" t="s">
        <v>57</v>
      </c>
      <c r="E101" t="s">
        <v>43</v>
      </c>
      <c r="F101">
        <v>0</v>
      </c>
      <c r="G101">
        <v>3</v>
      </c>
      <c r="H101" t="s">
        <v>47</v>
      </c>
      <c r="I101">
        <v>0</v>
      </c>
      <c r="J101">
        <v>1</v>
      </c>
      <c r="K101" t="s">
        <v>47</v>
      </c>
      <c r="L101" t="s">
        <v>2309</v>
      </c>
      <c r="M101">
        <v>7</v>
      </c>
      <c r="N101">
        <v>21</v>
      </c>
      <c r="O101">
        <v>3</v>
      </c>
      <c r="P101">
        <v>10</v>
      </c>
      <c r="Q101">
        <v>9</v>
      </c>
      <c r="R101">
        <v>4</v>
      </c>
      <c r="S101">
        <v>7</v>
      </c>
      <c r="T101">
        <v>12</v>
      </c>
      <c r="U101">
        <v>4</v>
      </c>
      <c r="V101">
        <v>1</v>
      </c>
      <c r="W101">
        <v>0</v>
      </c>
      <c r="X101">
        <v>0</v>
      </c>
    </row>
    <row r="102" spans="1:24" x14ac:dyDescent="0.25">
      <c r="A102" t="s">
        <v>23</v>
      </c>
      <c r="B102" t="s">
        <v>3366</v>
      </c>
      <c r="C102" s="7">
        <v>0.52083333333333337</v>
      </c>
      <c r="D102" t="s">
        <v>33</v>
      </c>
      <c r="E102" t="s">
        <v>57</v>
      </c>
      <c r="F102">
        <v>0</v>
      </c>
      <c r="G102">
        <v>1</v>
      </c>
      <c r="H102" t="s">
        <v>47</v>
      </c>
      <c r="I102">
        <v>0</v>
      </c>
      <c r="J102">
        <v>0</v>
      </c>
      <c r="K102" t="s">
        <v>34</v>
      </c>
      <c r="L102" t="s">
        <v>2956</v>
      </c>
      <c r="M102">
        <v>18</v>
      </c>
      <c r="N102">
        <v>12</v>
      </c>
      <c r="O102">
        <v>3</v>
      </c>
      <c r="P102">
        <v>5</v>
      </c>
      <c r="Q102">
        <v>9</v>
      </c>
      <c r="R102">
        <v>15</v>
      </c>
      <c r="S102">
        <v>9</v>
      </c>
      <c r="T102">
        <v>4</v>
      </c>
      <c r="U102">
        <v>5</v>
      </c>
      <c r="V102">
        <v>2</v>
      </c>
      <c r="W102">
        <v>0</v>
      </c>
      <c r="X102">
        <v>0</v>
      </c>
    </row>
    <row r="103" spans="1:24" x14ac:dyDescent="0.25">
      <c r="A103" t="s">
        <v>23</v>
      </c>
      <c r="B103" t="s">
        <v>3366</v>
      </c>
      <c r="C103" s="7">
        <v>0.625</v>
      </c>
      <c r="D103" t="s">
        <v>2952</v>
      </c>
      <c r="E103" t="s">
        <v>26</v>
      </c>
      <c r="F103">
        <v>3</v>
      </c>
      <c r="G103">
        <v>2</v>
      </c>
      <c r="H103" t="s">
        <v>27</v>
      </c>
      <c r="I103">
        <v>1</v>
      </c>
      <c r="J103">
        <v>2</v>
      </c>
      <c r="K103" t="s">
        <v>47</v>
      </c>
      <c r="L103" t="s">
        <v>2966</v>
      </c>
      <c r="M103">
        <v>16</v>
      </c>
      <c r="N103">
        <v>12</v>
      </c>
      <c r="O103">
        <v>4</v>
      </c>
      <c r="P103">
        <v>2</v>
      </c>
      <c r="Q103">
        <v>12</v>
      </c>
      <c r="R103">
        <v>14</v>
      </c>
      <c r="S103">
        <v>4</v>
      </c>
      <c r="T103">
        <v>3</v>
      </c>
      <c r="U103">
        <v>1</v>
      </c>
      <c r="V103">
        <v>4</v>
      </c>
      <c r="W103">
        <v>0</v>
      </c>
      <c r="X103">
        <v>0</v>
      </c>
    </row>
    <row r="104" spans="1:24" x14ac:dyDescent="0.25">
      <c r="A104" t="s">
        <v>23</v>
      </c>
      <c r="B104" t="s">
        <v>3366</v>
      </c>
      <c r="C104" s="7">
        <v>0.625</v>
      </c>
      <c r="D104" t="s">
        <v>588</v>
      </c>
      <c r="E104" t="s">
        <v>356</v>
      </c>
      <c r="F104">
        <v>0</v>
      </c>
      <c r="G104">
        <v>2</v>
      </c>
      <c r="H104" t="s">
        <v>47</v>
      </c>
      <c r="I104">
        <v>0</v>
      </c>
      <c r="J104">
        <v>1</v>
      </c>
      <c r="K104" t="s">
        <v>47</v>
      </c>
      <c r="L104" t="s">
        <v>2839</v>
      </c>
      <c r="M104">
        <v>17</v>
      </c>
      <c r="N104">
        <v>4</v>
      </c>
      <c r="O104">
        <v>5</v>
      </c>
      <c r="P104">
        <v>3</v>
      </c>
      <c r="Q104">
        <v>9</v>
      </c>
      <c r="R104">
        <v>12</v>
      </c>
      <c r="S104">
        <v>12</v>
      </c>
      <c r="T104">
        <v>1</v>
      </c>
      <c r="U104">
        <v>0</v>
      </c>
      <c r="V104">
        <v>5</v>
      </c>
      <c r="W104">
        <v>0</v>
      </c>
      <c r="X104">
        <v>0</v>
      </c>
    </row>
    <row r="105" spans="1:24" x14ac:dyDescent="0.25">
      <c r="A105" t="s">
        <v>23</v>
      </c>
      <c r="B105" t="s">
        <v>3366</v>
      </c>
      <c r="C105" s="7">
        <v>0.625</v>
      </c>
      <c r="D105" t="s">
        <v>30</v>
      </c>
      <c r="E105" t="s">
        <v>2612</v>
      </c>
      <c r="F105">
        <v>1</v>
      </c>
      <c r="G105">
        <v>1</v>
      </c>
      <c r="H105" t="s">
        <v>34</v>
      </c>
      <c r="I105">
        <v>1</v>
      </c>
      <c r="J105">
        <v>0</v>
      </c>
      <c r="K105" t="s">
        <v>27</v>
      </c>
      <c r="L105" t="s">
        <v>2875</v>
      </c>
      <c r="M105">
        <v>10</v>
      </c>
      <c r="N105">
        <v>7</v>
      </c>
      <c r="O105">
        <v>4</v>
      </c>
      <c r="P105">
        <v>2</v>
      </c>
      <c r="Q105">
        <v>15</v>
      </c>
      <c r="R105">
        <v>5</v>
      </c>
      <c r="S105">
        <v>3</v>
      </c>
      <c r="T105">
        <v>3</v>
      </c>
      <c r="U105">
        <v>4</v>
      </c>
      <c r="V105">
        <v>2</v>
      </c>
      <c r="W105">
        <v>0</v>
      </c>
      <c r="X105">
        <v>0</v>
      </c>
    </row>
    <row r="106" spans="1:24" x14ac:dyDescent="0.25">
      <c r="A106" t="s">
        <v>23</v>
      </c>
      <c r="B106" t="s">
        <v>3366</v>
      </c>
      <c r="C106" s="7">
        <v>0.625</v>
      </c>
      <c r="D106" t="s">
        <v>43</v>
      </c>
      <c r="E106" t="s">
        <v>2401</v>
      </c>
      <c r="F106">
        <v>6</v>
      </c>
      <c r="G106">
        <v>1</v>
      </c>
      <c r="H106" t="s">
        <v>27</v>
      </c>
      <c r="I106">
        <v>3</v>
      </c>
      <c r="J106">
        <v>0</v>
      </c>
      <c r="K106" t="s">
        <v>27</v>
      </c>
      <c r="L106" t="s">
        <v>318</v>
      </c>
      <c r="M106">
        <v>21</v>
      </c>
      <c r="N106">
        <v>5</v>
      </c>
      <c r="O106">
        <v>8</v>
      </c>
      <c r="P106">
        <v>1</v>
      </c>
      <c r="Q106">
        <v>8</v>
      </c>
      <c r="R106">
        <v>9</v>
      </c>
      <c r="S106">
        <v>12</v>
      </c>
      <c r="T106">
        <v>1</v>
      </c>
      <c r="U106">
        <v>0</v>
      </c>
      <c r="V106">
        <v>1</v>
      </c>
      <c r="W106">
        <v>0</v>
      </c>
      <c r="X106">
        <v>0</v>
      </c>
    </row>
    <row r="107" spans="1:24" x14ac:dyDescent="0.25">
      <c r="A107" t="s">
        <v>23</v>
      </c>
      <c r="B107" t="s">
        <v>3366</v>
      </c>
      <c r="C107" s="7">
        <v>0.625</v>
      </c>
      <c r="D107" t="s">
        <v>460</v>
      </c>
      <c r="E107" t="s">
        <v>49</v>
      </c>
      <c r="F107">
        <v>2</v>
      </c>
      <c r="G107">
        <v>1</v>
      </c>
      <c r="H107" t="s">
        <v>27</v>
      </c>
      <c r="I107">
        <v>0</v>
      </c>
      <c r="J107">
        <v>0</v>
      </c>
      <c r="K107" t="s">
        <v>34</v>
      </c>
      <c r="L107" t="s">
        <v>2879</v>
      </c>
      <c r="M107">
        <v>11</v>
      </c>
      <c r="N107">
        <v>10</v>
      </c>
      <c r="O107">
        <v>2</v>
      </c>
      <c r="P107">
        <v>3</v>
      </c>
      <c r="Q107">
        <v>13</v>
      </c>
      <c r="R107">
        <v>10</v>
      </c>
      <c r="S107">
        <v>4</v>
      </c>
      <c r="T107">
        <v>4</v>
      </c>
      <c r="U107">
        <v>2</v>
      </c>
      <c r="V107">
        <v>3</v>
      </c>
      <c r="W107">
        <v>0</v>
      </c>
      <c r="X107">
        <v>0</v>
      </c>
    </row>
    <row r="108" spans="1:24" x14ac:dyDescent="0.25">
      <c r="A108" t="s">
        <v>23</v>
      </c>
      <c r="B108" t="s">
        <v>3366</v>
      </c>
      <c r="C108" s="7">
        <v>0.72916666666666663</v>
      </c>
      <c r="D108" t="s">
        <v>58</v>
      </c>
      <c r="E108" t="s">
        <v>54</v>
      </c>
      <c r="F108">
        <v>1</v>
      </c>
      <c r="G108">
        <v>0</v>
      </c>
      <c r="H108" t="s">
        <v>27</v>
      </c>
      <c r="I108">
        <v>0</v>
      </c>
      <c r="J108">
        <v>0</v>
      </c>
      <c r="K108" t="s">
        <v>34</v>
      </c>
      <c r="L108" t="s">
        <v>35</v>
      </c>
      <c r="M108">
        <v>9</v>
      </c>
      <c r="N108">
        <v>14</v>
      </c>
      <c r="O108">
        <v>2</v>
      </c>
      <c r="P108">
        <v>1</v>
      </c>
      <c r="Q108">
        <v>14</v>
      </c>
      <c r="R108">
        <v>9</v>
      </c>
      <c r="S108">
        <v>0</v>
      </c>
      <c r="T108">
        <v>11</v>
      </c>
      <c r="U108">
        <v>5</v>
      </c>
      <c r="V108">
        <v>1</v>
      </c>
      <c r="W108">
        <v>0</v>
      </c>
      <c r="X108">
        <v>0</v>
      </c>
    </row>
    <row r="109" spans="1:24" x14ac:dyDescent="0.25">
      <c r="A109" t="s">
        <v>23</v>
      </c>
      <c r="B109" t="s">
        <v>3367</v>
      </c>
      <c r="C109" s="7">
        <v>0.58333333333333337</v>
      </c>
      <c r="D109" t="s">
        <v>1758</v>
      </c>
      <c r="E109" t="s">
        <v>25</v>
      </c>
      <c r="F109">
        <v>2</v>
      </c>
      <c r="G109">
        <v>0</v>
      </c>
      <c r="H109" t="s">
        <v>27</v>
      </c>
      <c r="I109">
        <v>1</v>
      </c>
      <c r="J109">
        <v>0</v>
      </c>
      <c r="K109" t="s">
        <v>27</v>
      </c>
      <c r="L109" t="s">
        <v>2953</v>
      </c>
      <c r="M109">
        <v>5</v>
      </c>
      <c r="N109">
        <v>13</v>
      </c>
      <c r="O109">
        <v>3</v>
      </c>
      <c r="P109">
        <v>3</v>
      </c>
      <c r="Q109">
        <v>6</v>
      </c>
      <c r="R109">
        <v>9</v>
      </c>
      <c r="S109">
        <v>0</v>
      </c>
      <c r="T109">
        <v>10</v>
      </c>
      <c r="U109">
        <v>1</v>
      </c>
      <c r="V109">
        <v>1</v>
      </c>
      <c r="W109">
        <v>0</v>
      </c>
      <c r="X109">
        <v>0</v>
      </c>
    </row>
    <row r="110" spans="1:24" x14ac:dyDescent="0.25">
      <c r="A110" t="s">
        <v>23</v>
      </c>
      <c r="B110" t="s">
        <v>3367</v>
      </c>
      <c r="C110" s="7">
        <v>0.6875</v>
      </c>
      <c r="D110" t="s">
        <v>3335</v>
      </c>
      <c r="E110" t="s">
        <v>53</v>
      </c>
      <c r="F110">
        <v>1</v>
      </c>
      <c r="G110">
        <v>1</v>
      </c>
      <c r="H110" t="s">
        <v>34</v>
      </c>
      <c r="I110">
        <v>0</v>
      </c>
      <c r="J110">
        <v>0</v>
      </c>
      <c r="K110" t="s">
        <v>34</v>
      </c>
      <c r="L110" t="s">
        <v>2763</v>
      </c>
      <c r="M110">
        <v>8</v>
      </c>
      <c r="N110">
        <v>24</v>
      </c>
      <c r="O110">
        <v>5</v>
      </c>
      <c r="P110">
        <v>6</v>
      </c>
      <c r="Q110">
        <v>7</v>
      </c>
      <c r="R110">
        <v>13</v>
      </c>
      <c r="S110">
        <v>4</v>
      </c>
      <c r="T110">
        <v>7</v>
      </c>
      <c r="U110">
        <v>1</v>
      </c>
      <c r="V110">
        <v>1</v>
      </c>
      <c r="W110">
        <v>0</v>
      </c>
      <c r="X110">
        <v>0</v>
      </c>
    </row>
    <row r="111" spans="1:24" x14ac:dyDescent="0.25">
      <c r="A111" t="s">
        <v>23</v>
      </c>
      <c r="B111" t="s">
        <v>3368</v>
      </c>
      <c r="C111" s="7">
        <v>0.83333333333333337</v>
      </c>
      <c r="D111" t="s">
        <v>42</v>
      </c>
      <c r="E111" t="s">
        <v>36</v>
      </c>
      <c r="F111">
        <v>1</v>
      </c>
      <c r="G111">
        <v>4</v>
      </c>
      <c r="H111" t="s">
        <v>47</v>
      </c>
      <c r="I111">
        <v>1</v>
      </c>
      <c r="J111">
        <v>1</v>
      </c>
      <c r="K111" t="s">
        <v>34</v>
      </c>
      <c r="L111" t="s">
        <v>62</v>
      </c>
      <c r="M111">
        <v>8</v>
      </c>
      <c r="N111">
        <v>17</v>
      </c>
      <c r="O111">
        <v>5</v>
      </c>
      <c r="P111">
        <v>8</v>
      </c>
      <c r="Q111">
        <v>12</v>
      </c>
      <c r="R111">
        <v>21</v>
      </c>
      <c r="S111">
        <v>1</v>
      </c>
      <c r="T111">
        <v>6</v>
      </c>
      <c r="U111">
        <v>1</v>
      </c>
      <c r="V111">
        <v>5</v>
      </c>
      <c r="W111">
        <v>2</v>
      </c>
      <c r="X111">
        <v>0</v>
      </c>
    </row>
    <row r="112" spans="1:24" x14ac:dyDescent="0.25">
      <c r="A112" t="s">
        <v>23</v>
      </c>
      <c r="B112" t="s">
        <v>3369</v>
      </c>
      <c r="C112" s="7">
        <v>0.52083333333333337</v>
      </c>
      <c r="D112" t="s">
        <v>49</v>
      </c>
      <c r="E112" t="s">
        <v>42</v>
      </c>
      <c r="F112">
        <v>2</v>
      </c>
      <c r="G112">
        <v>1</v>
      </c>
      <c r="H112" t="s">
        <v>27</v>
      </c>
      <c r="I112">
        <v>0</v>
      </c>
      <c r="J112">
        <v>1</v>
      </c>
      <c r="K112" t="s">
        <v>47</v>
      </c>
      <c r="L112" t="s">
        <v>2875</v>
      </c>
      <c r="M112">
        <v>17</v>
      </c>
      <c r="N112">
        <v>6</v>
      </c>
      <c r="O112">
        <v>4</v>
      </c>
      <c r="P112">
        <v>2</v>
      </c>
      <c r="Q112">
        <v>19</v>
      </c>
      <c r="R112">
        <v>15</v>
      </c>
      <c r="S112">
        <v>11</v>
      </c>
      <c r="T112">
        <v>3</v>
      </c>
      <c r="U112">
        <v>4</v>
      </c>
      <c r="V112">
        <v>3</v>
      </c>
      <c r="W112">
        <v>0</v>
      </c>
      <c r="X112">
        <v>0</v>
      </c>
    </row>
    <row r="113" spans="1:24" x14ac:dyDescent="0.25">
      <c r="A113" t="s">
        <v>23</v>
      </c>
      <c r="B113" t="s">
        <v>3369</v>
      </c>
      <c r="C113" s="7">
        <v>0.625</v>
      </c>
      <c r="D113" t="s">
        <v>54</v>
      </c>
      <c r="E113" t="s">
        <v>588</v>
      </c>
      <c r="F113">
        <v>3</v>
      </c>
      <c r="G113">
        <v>1</v>
      </c>
      <c r="H113" t="s">
        <v>27</v>
      </c>
      <c r="I113">
        <v>1</v>
      </c>
      <c r="J113">
        <v>0</v>
      </c>
      <c r="K113" t="s">
        <v>27</v>
      </c>
      <c r="L113" t="s">
        <v>62</v>
      </c>
      <c r="M113">
        <v>16</v>
      </c>
      <c r="N113">
        <v>8</v>
      </c>
      <c r="O113">
        <v>6</v>
      </c>
      <c r="P113">
        <v>5</v>
      </c>
      <c r="Q113">
        <v>8</v>
      </c>
      <c r="R113">
        <v>9</v>
      </c>
      <c r="S113">
        <v>3</v>
      </c>
      <c r="T113">
        <v>3</v>
      </c>
      <c r="U113">
        <v>0</v>
      </c>
      <c r="V113">
        <v>1</v>
      </c>
      <c r="W113">
        <v>1</v>
      </c>
      <c r="X113">
        <v>0</v>
      </c>
    </row>
    <row r="114" spans="1:24" x14ac:dyDescent="0.25">
      <c r="A114" t="s">
        <v>23</v>
      </c>
      <c r="B114" t="s">
        <v>3369</v>
      </c>
      <c r="C114" s="7">
        <v>0.625</v>
      </c>
      <c r="D114" t="s">
        <v>356</v>
      </c>
      <c r="E114" t="s">
        <v>30</v>
      </c>
      <c r="F114">
        <v>2</v>
      </c>
      <c r="G114">
        <v>3</v>
      </c>
      <c r="H114" t="s">
        <v>47</v>
      </c>
      <c r="I114">
        <v>1</v>
      </c>
      <c r="J114">
        <v>1</v>
      </c>
      <c r="K114" t="s">
        <v>34</v>
      </c>
      <c r="L114" t="s">
        <v>3358</v>
      </c>
      <c r="M114">
        <v>13</v>
      </c>
      <c r="N114">
        <v>8</v>
      </c>
      <c r="O114">
        <v>4</v>
      </c>
      <c r="P114">
        <v>4</v>
      </c>
      <c r="Q114">
        <v>9</v>
      </c>
      <c r="R114">
        <v>18</v>
      </c>
      <c r="S114">
        <v>9</v>
      </c>
      <c r="T114">
        <v>2</v>
      </c>
      <c r="U114">
        <v>1</v>
      </c>
      <c r="V114">
        <v>4</v>
      </c>
      <c r="W114">
        <v>0</v>
      </c>
      <c r="X114">
        <v>0</v>
      </c>
    </row>
    <row r="115" spans="1:24" x14ac:dyDescent="0.25">
      <c r="A115" t="s">
        <v>23</v>
      </c>
      <c r="B115" t="s">
        <v>3369</v>
      </c>
      <c r="C115" s="7">
        <v>0.625</v>
      </c>
      <c r="D115" t="s">
        <v>57</v>
      </c>
      <c r="E115" t="s">
        <v>3335</v>
      </c>
      <c r="F115">
        <v>1</v>
      </c>
      <c r="G115">
        <v>0</v>
      </c>
      <c r="H115" t="s">
        <v>27</v>
      </c>
      <c r="I115">
        <v>0</v>
      </c>
      <c r="J115">
        <v>0</v>
      </c>
      <c r="K115" t="s">
        <v>34</v>
      </c>
      <c r="L115" t="s">
        <v>2336</v>
      </c>
      <c r="M115">
        <v>15</v>
      </c>
      <c r="N115">
        <v>10</v>
      </c>
      <c r="O115">
        <v>4</v>
      </c>
      <c r="P115">
        <v>4</v>
      </c>
      <c r="Q115">
        <v>9</v>
      </c>
      <c r="R115">
        <v>11</v>
      </c>
      <c r="S115">
        <v>11</v>
      </c>
      <c r="T115">
        <v>3</v>
      </c>
      <c r="U115">
        <v>0</v>
      </c>
      <c r="V115">
        <v>2</v>
      </c>
      <c r="W115">
        <v>0</v>
      </c>
      <c r="X115">
        <v>0</v>
      </c>
    </row>
    <row r="116" spans="1:24" x14ac:dyDescent="0.25">
      <c r="A116" t="s">
        <v>23</v>
      </c>
      <c r="B116" t="s">
        <v>3369</v>
      </c>
      <c r="C116" s="7">
        <v>0.72916666666666663</v>
      </c>
      <c r="D116" t="s">
        <v>2401</v>
      </c>
      <c r="E116" t="s">
        <v>58</v>
      </c>
      <c r="F116">
        <v>2</v>
      </c>
      <c r="G116">
        <v>0</v>
      </c>
      <c r="H116" t="s">
        <v>27</v>
      </c>
      <c r="I116">
        <v>0</v>
      </c>
      <c r="J116">
        <v>0</v>
      </c>
      <c r="K116" t="s">
        <v>34</v>
      </c>
      <c r="L116" t="s">
        <v>2582</v>
      </c>
      <c r="M116">
        <v>19</v>
      </c>
      <c r="N116">
        <v>8</v>
      </c>
      <c r="O116">
        <v>10</v>
      </c>
      <c r="P116">
        <v>5</v>
      </c>
      <c r="Q116">
        <v>10</v>
      </c>
      <c r="R116">
        <v>4</v>
      </c>
      <c r="S116">
        <v>6</v>
      </c>
      <c r="T116">
        <v>5</v>
      </c>
      <c r="U116">
        <v>2</v>
      </c>
      <c r="V116">
        <v>1</v>
      </c>
      <c r="W116">
        <v>0</v>
      </c>
      <c r="X116">
        <v>0</v>
      </c>
    </row>
    <row r="117" spans="1:24" x14ac:dyDescent="0.25">
      <c r="A117" t="s">
        <v>23</v>
      </c>
      <c r="B117" t="s">
        <v>3370</v>
      </c>
      <c r="C117" s="7">
        <v>0.58333333333333337</v>
      </c>
      <c r="D117" t="s">
        <v>25</v>
      </c>
      <c r="E117" t="s">
        <v>33</v>
      </c>
      <c r="F117">
        <v>3</v>
      </c>
      <c r="G117">
        <v>1</v>
      </c>
      <c r="H117" t="s">
        <v>27</v>
      </c>
      <c r="I117">
        <v>2</v>
      </c>
      <c r="J117">
        <v>0</v>
      </c>
      <c r="K117" t="s">
        <v>27</v>
      </c>
      <c r="L117" t="s">
        <v>2402</v>
      </c>
      <c r="M117">
        <v>12</v>
      </c>
      <c r="N117">
        <v>9</v>
      </c>
      <c r="O117">
        <v>6</v>
      </c>
      <c r="P117">
        <v>5</v>
      </c>
      <c r="Q117">
        <v>4</v>
      </c>
      <c r="R117">
        <v>17</v>
      </c>
      <c r="S117">
        <v>2</v>
      </c>
      <c r="T117">
        <v>2</v>
      </c>
      <c r="U117">
        <v>2</v>
      </c>
      <c r="V117">
        <v>5</v>
      </c>
      <c r="W117">
        <v>0</v>
      </c>
      <c r="X117">
        <v>0</v>
      </c>
    </row>
    <row r="118" spans="1:24" x14ac:dyDescent="0.25">
      <c r="A118" t="s">
        <v>23</v>
      </c>
      <c r="B118" t="s">
        <v>3370</v>
      </c>
      <c r="C118" s="7">
        <v>0.58333333333333337</v>
      </c>
      <c r="D118" t="s">
        <v>2612</v>
      </c>
      <c r="E118" t="s">
        <v>460</v>
      </c>
      <c r="F118">
        <v>1</v>
      </c>
      <c r="G118">
        <v>1</v>
      </c>
      <c r="H118" t="s">
        <v>34</v>
      </c>
      <c r="I118">
        <v>1</v>
      </c>
      <c r="J118">
        <v>0</v>
      </c>
      <c r="K118" t="s">
        <v>27</v>
      </c>
      <c r="L118" t="s">
        <v>2956</v>
      </c>
      <c r="M118">
        <v>11</v>
      </c>
      <c r="N118">
        <v>9</v>
      </c>
      <c r="O118">
        <v>6</v>
      </c>
      <c r="P118">
        <v>1</v>
      </c>
      <c r="Q118">
        <v>13</v>
      </c>
      <c r="R118">
        <v>16</v>
      </c>
      <c r="S118">
        <v>6</v>
      </c>
      <c r="T118">
        <v>3</v>
      </c>
      <c r="U118">
        <v>3</v>
      </c>
      <c r="V118">
        <v>2</v>
      </c>
      <c r="W118">
        <v>1</v>
      </c>
      <c r="X118">
        <v>0</v>
      </c>
    </row>
    <row r="119" spans="1:24" x14ac:dyDescent="0.25">
      <c r="A119" t="s">
        <v>23</v>
      </c>
      <c r="B119" t="s">
        <v>3370</v>
      </c>
      <c r="C119" s="7">
        <v>0.58333333333333337</v>
      </c>
      <c r="D119" t="s">
        <v>53</v>
      </c>
      <c r="E119" t="s">
        <v>2952</v>
      </c>
      <c r="F119">
        <v>3</v>
      </c>
      <c r="G119">
        <v>0</v>
      </c>
      <c r="H119" t="s">
        <v>27</v>
      </c>
      <c r="I119">
        <v>1</v>
      </c>
      <c r="J119">
        <v>0</v>
      </c>
      <c r="K119" t="s">
        <v>27</v>
      </c>
      <c r="L119" t="s">
        <v>2309</v>
      </c>
      <c r="M119">
        <v>17</v>
      </c>
      <c r="N119">
        <v>16</v>
      </c>
      <c r="O119">
        <v>10</v>
      </c>
      <c r="P119">
        <v>3</v>
      </c>
      <c r="Q119">
        <v>16</v>
      </c>
      <c r="R119">
        <v>12</v>
      </c>
      <c r="S119">
        <v>6</v>
      </c>
      <c r="T119">
        <v>8</v>
      </c>
      <c r="U119">
        <v>1</v>
      </c>
      <c r="V119">
        <v>2</v>
      </c>
      <c r="W119">
        <v>0</v>
      </c>
      <c r="X119">
        <v>0</v>
      </c>
    </row>
    <row r="120" spans="1:24" x14ac:dyDescent="0.25">
      <c r="A120" t="s">
        <v>23</v>
      </c>
      <c r="B120" t="s">
        <v>3370</v>
      </c>
      <c r="C120" s="7">
        <v>0.58333333333333337</v>
      </c>
      <c r="D120" t="s">
        <v>26</v>
      </c>
      <c r="E120" t="s">
        <v>1758</v>
      </c>
      <c r="F120">
        <v>3</v>
      </c>
      <c r="G120">
        <v>2</v>
      </c>
      <c r="H120" t="s">
        <v>27</v>
      </c>
      <c r="I120">
        <v>1</v>
      </c>
      <c r="J120">
        <v>1</v>
      </c>
      <c r="K120" t="s">
        <v>34</v>
      </c>
      <c r="L120" t="s">
        <v>2960</v>
      </c>
      <c r="M120">
        <v>16</v>
      </c>
      <c r="N120">
        <v>10</v>
      </c>
      <c r="O120">
        <v>6</v>
      </c>
      <c r="P120">
        <v>5</v>
      </c>
      <c r="Q120">
        <v>9</v>
      </c>
      <c r="R120">
        <v>12</v>
      </c>
      <c r="S120">
        <v>9</v>
      </c>
      <c r="T120">
        <v>4</v>
      </c>
      <c r="U120">
        <v>2</v>
      </c>
      <c r="V120">
        <v>2</v>
      </c>
      <c r="W120">
        <v>0</v>
      </c>
      <c r="X120">
        <v>0</v>
      </c>
    </row>
    <row r="121" spans="1:24" x14ac:dyDescent="0.25">
      <c r="A121" t="s">
        <v>23</v>
      </c>
      <c r="B121" t="s">
        <v>3370</v>
      </c>
      <c r="C121" s="7">
        <v>0.6875</v>
      </c>
      <c r="D121" t="s">
        <v>36</v>
      </c>
      <c r="E121" t="s">
        <v>43</v>
      </c>
      <c r="F121">
        <v>4</v>
      </c>
      <c r="G121">
        <v>4</v>
      </c>
      <c r="H121" t="s">
        <v>34</v>
      </c>
      <c r="I121">
        <v>2</v>
      </c>
      <c r="J121">
        <v>2</v>
      </c>
      <c r="K121" t="s">
        <v>34</v>
      </c>
      <c r="L121" t="s">
        <v>41</v>
      </c>
      <c r="M121">
        <v>17</v>
      </c>
      <c r="N121">
        <v>15</v>
      </c>
      <c r="O121">
        <v>9</v>
      </c>
      <c r="P121">
        <v>10</v>
      </c>
      <c r="Q121">
        <v>12</v>
      </c>
      <c r="R121">
        <v>15</v>
      </c>
      <c r="S121">
        <v>3</v>
      </c>
      <c r="T121">
        <v>3</v>
      </c>
      <c r="U121">
        <v>5</v>
      </c>
      <c r="V121">
        <v>3</v>
      </c>
      <c r="W121">
        <v>0</v>
      </c>
      <c r="X121">
        <v>0</v>
      </c>
    </row>
    <row r="122" spans="1:24" x14ac:dyDescent="0.25">
      <c r="A122" t="s">
        <v>23</v>
      </c>
      <c r="B122" t="s">
        <v>3371</v>
      </c>
      <c r="C122" s="7">
        <v>0.52083333333333337</v>
      </c>
      <c r="D122" t="s">
        <v>43</v>
      </c>
      <c r="E122" t="s">
        <v>53</v>
      </c>
      <c r="F122">
        <v>1</v>
      </c>
      <c r="G122">
        <v>1</v>
      </c>
      <c r="H122" t="s">
        <v>34</v>
      </c>
      <c r="I122">
        <v>1</v>
      </c>
      <c r="J122">
        <v>0</v>
      </c>
      <c r="K122" t="s">
        <v>27</v>
      </c>
      <c r="L122" t="s">
        <v>2582</v>
      </c>
      <c r="M122">
        <v>16</v>
      </c>
      <c r="N122">
        <v>8</v>
      </c>
      <c r="O122">
        <v>5</v>
      </c>
      <c r="P122">
        <v>3</v>
      </c>
      <c r="Q122">
        <v>9</v>
      </c>
      <c r="R122">
        <v>11</v>
      </c>
      <c r="S122">
        <v>9</v>
      </c>
      <c r="T122">
        <v>6</v>
      </c>
      <c r="U122">
        <v>1</v>
      </c>
      <c r="V122">
        <v>3</v>
      </c>
      <c r="W122">
        <v>0</v>
      </c>
      <c r="X122">
        <v>0</v>
      </c>
    </row>
    <row r="123" spans="1:24" x14ac:dyDescent="0.25">
      <c r="A123" t="s">
        <v>23</v>
      </c>
      <c r="B123" t="s">
        <v>3371</v>
      </c>
      <c r="C123" s="7">
        <v>0.625</v>
      </c>
      <c r="D123" t="s">
        <v>588</v>
      </c>
      <c r="E123" t="s">
        <v>26</v>
      </c>
      <c r="F123">
        <v>1</v>
      </c>
      <c r="G123">
        <v>2</v>
      </c>
      <c r="H123" t="s">
        <v>47</v>
      </c>
      <c r="I123">
        <v>0</v>
      </c>
      <c r="J123">
        <v>0</v>
      </c>
      <c r="K123" t="s">
        <v>34</v>
      </c>
      <c r="L123" t="s">
        <v>3358</v>
      </c>
      <c r="M123">
        <v>11</v>
      </c>
      <c r="N123">
        <v>11</v>
      </c>
      <c r="O123">
        <v>5</v>
      </c>
      <c r="P123">
        <v>3</v>
      </c>
      <c r="Q123">
        <v>11</v>
      </c>
      <c r="R123">
        <v>7</v>
      </c>
      <c r="S123">
        <v>4</v>
      </c>
      <c r="T123">
        <v>5</v>
      </c>
      <c r="U123">
        <v>1</v>
      </c>
      <c r="V123">
        <v>3</v>
      </c>
      <c r="W123">
        <v>0</v>
      </c>
      <c r="X123">
        <v>0</v>
      </c>
    </row>
    <row r="124" spans="1:24" x14ac:dyDescent="0.25">
      <c r="A124" t="s">
        <v>23</v>
      </c>
      <c r="B124" t="s">
        <v>3371</v>
      </c>
      <c r="C124" s="7">
        <v>0.625</v>
      </c>
      <c r="D124" t="s">
        <v>3335</v>
      </c>
      <c r="E124" t="s">
        <v>356</v>
      </c>
      <c r="F124">
        <v>2</v>
      </c>
      <c r="G124">
        <v>1</v>
      </c>
      <c r="H124" t="s">
        <v>27</v>
      </c>
      <c r="I124">
        <v>0</v>
      </c>
      <c r="J124">
        <v>0</v>
      </c>
      <c r="K124" t="s">
        <v>34</v>
      </c>
      <c r="L124" t="s">
        <v>2953</v>
      </c>
      <c r="M124">
        <v>8</v>
      </c>
      <c r="N124">
        <v>16</v>
      </c>
      <c r="O124">
        <v>3</v>
      </c>
      <c r="P124">
        <v>8</v>
      </c>
      <c r="Q124">
        <v>15</v>
      </c>
      <c r="R124">
        <v>12</v>
      </c>
      <c r="S124">
        <v>4</v>
      </c>
      <c r="T124">
        <v>5</v>
      </c>
      <c r="U124">
        <v>6</v>
      </c>
      <c r="V124">
        <v>1</v>
      </c>
      <c r="W124">
        <v>0</v>
      </c>
      <c r="X124">
        <v>0</v>
      </c>
    </row>
    <row r="125" spans="1:24" x14ac:dyDescent="0.25">
      <c r="A125" t="s">
        <v>23</v>
      </c>
      <c r="B125" t="s">
        <v>3371</v>
      </c>
      <c r="C125" s="7">
        <v>0.625</v>
      </c>
      <c r="D125" t="s">
        <v>58</v>
      </c>
      <c r="E125" t="s">
        <v>36</v>
      </c>
      <c r="F125">
        <v>4</v>
      </c>
      <c r="G125">
        <v>1</v>
      </c>
      <c r="H125" t="s">
        <v>27</v>
      </c>
      <c r="I125">
        <v>1</v>
      </c>
      <c r="J125">
        <v>1</v>
      </c>
      <c r="K125" t="s">
        <v>34</v>
      </c>
      <c r="L125" t="s">
        <v>2402</v>
      </c>
      <c r="M125">
        <v>14</v>
      </c>
      <c r="N125">
        <v>7</v>
      </c>
      <c r="O125">
        <v>5</v>
      </c>
      <c r="P125">
        <v>4</v>
      </c>
      <c r="Q125">
        <v>13</v>
      </c>
      <c r="R125">
        <v>19</v>
      </c>
      <c r="S125">
        <v>4</v>
      </c>
      <c r="T125">
        <v>2</v>
      </c>
      <c r="U125">
        <v>4</v>
      </c>
      <c r="V125">
        <v>4</v>
      </c>
      <c r="W125">
        <v>0</v>
      </c>
      <c r="X125">
        <v>1</v>
      </c>
    </row>
    <row r="126" spans="1:24" x14ac:dyDescent="0.25">
      <c r="A126" t="s">
        <v>23</v>
      </c>
      <c r="B126" t="s">
        <v>3371</v>
      </c>
      <c r="C126" s="7">
        <v>0.625</v>
      </c>
      <c r="D126" t="s">
        <v>1758</v>
      </c>
      <c r="E126" t="s">
        <v>2612</v>
      </c>
      <c r="F126">
        <v>2</v>
      </c>
      <c r="G126">
        <v>3</v>
      </c>
      <c r="H126" t="s">
        <v>47</v>
      </c>
      <c r="I126">
        <v>1</v>
      </c>
      <c r="J126">
        <v>2</v>
      </c>
      <c r="K126" t="s">
        <v>47</v>
      </c>
      <c r="L126" t="s">
        <v>41</v>
      </c>
      <c r="M126">
        <v>18</v>
      </c>
      <c r="N126">
        <v>11</v>
      </c>
      <c r="O126">
        <v>5</v>
      </c>
      <c r="P126">
        <v>5</v>
      </c>
      <c r="Q126">
        <v>12</v>
      </c>
      <c r="R126">
        <v>7</v>
      </c>
      <c r="S126">
        <v>6</v>
      </c>
      <c r="T126">
        <v>4</v>
      </c>
      <c r="U126">
        <v>2</v>
      </c>
      <c r="V126">
        <v>4</v>
      </c>
      <c r="W126">
        <v>0</v>
      </c>
      <c r="X126">
        <v>1</v>
      </c>
    </row>
    <row r="127" spans="1:24" x14ac:dyDescent="0.25">
      <c r="A127" t="s">
        <v>23</v>
      </c>
      <c r="B127" t="s">
        <v>3371</v>
      </c>
      <c r="C127" s="7">
        <v>0.625</v>
      </c>
      <c r="D127" t="s">
        <v>460</v>
      </c>
      <c r="E127" t="s">
        <v>2401</v>
      </c>
      <c r="F127">
        <v>1</v>
      </c>
      <c r="G127">
        <v>3</v>
      </c>
      <c r="H127" t="s">
        <v>47</v>
      </c>
      <c r="I127">
        <v>0</v>
      </c>
      <c r="J127">
        <v>2</v>
      </c>
      <c r="K127" t="s">
        <v>47</v>
      </c>
      <c r="L127" t="s">
        <v>2763</v>
      </c>
      <c r="M127">
        <v>10</v>
      </c>
      <c r="N127">
        <v>23</v>
      </c>
      <c r="O127">
        <v>2</v>
      </c>
      <c r="P127">
        <v>11</v>
      </c>
      <c r="Q127">
        <v>6</v>
      </c>
      <c r="R127">
        <v>8</v>
      </c>
      <c r="S127">
        <v>4</v>
      </c>
      <c r="T127">
        <v>7</v>
      </c>
      <c r="U127">
        <v>4</v>
      </c>
      <c r="V127">
        <v>1</v>
      </c>
      <c r="W127">
        <v>0</v>
      </c>
      <c r="X127">
        <v>0</v>
      </c>
    </row>
    <row r="128" spans="1:24" x14ac:dyDescent="0.25">
      <c r="A128" t="s">
        <v>23</v>
      </c>
      <c r="B128" t="s">
        <v>3371</v>
      </c>
      <c r="C128" s="7">
        <v>0.72916666666666663</v>
      </c>
      <c r="D128" t="s">
        <v>2952</v>
      </c>
      <c r="E128" t="s">
        <v>54</v>
      </c>
      <c r="F128">
        <v>0</v>
      </c>
      <c r="G128">
        <v>1</v>
      </c>
      <c r="H128" t="s">
        <v>47</v>
      </c>
      <c r="I128">
        <v>0</v>
      </c>
      <c r="J128">
        <v>0</v>
      </c>
      <c r="K128" t="s">
        <v>34</v>
      </c>
      <c r="L128" t="s">
        <v>2875</v>
      </c>
      <c r="M128">
        <v>9</v>
      </c>
      <c r="N128">
        <v>15</v>
      </c>
      <c r="O128">
        <v>3</v>
      </c>
      <c r="P128">
        <v>4</v>
      </c>
      <c r="Q128">
        <v>9</v>
      </c>
      <c r="R128">
        <v>7</v>
      </c>
      <c r="S128">
        <v>1</v>
      </c>
      <c r="T128">
        <v>8</v>
      </c>
      <c r="U128">
        <v>1</v>
      </c>
      <c r="V128">
        <v>1</v>
      </c>
      <c r="W128">
        <v>0</v>
      </c>
      <c r="X128">
        <v>0</v>
      </c>
    </row>
    <row r="129" spans="1:24" x14ac:dyDescent="0.25">
      <c r="A129" t="s">
        <v>23</v>
      </c>
      <c r="B129" t="s">
        <v>3372</v>
      </c>
      <c r="C129" s="7">
        <v>0.58333333333333337</v>
      </c>
      <c r="D129" t="s">
        <v>42</v>
      </c>
      <c r="E129" t="s">
        <v>25</v>
      </c>
      <c r="F129">
        <v>1</v>
      </c>
      <c r="G129">
        <v>2</v>
      </c>
      <c r="H129" t="s">
        <v>47</v>
      </c>
      <c r="I129">
        <v>1</v>
      </c>
      <c r="J129">
        <v>1</v>
      </c>
      <c r="K129" t="s">
        <v>34</v>
      </c>
      <c r="L129" t="s">
        <v>2879</v>
      </c>
      <c r="M129">
        <v>18</v>
      </c>
      <c r="N129">
        <v>15</v>
      </c>
      <c r="O129">
        <v>8</v>
      </c>
      <c r="P129">
        <v>5</v>
      </c>
      <c r="Q129">
        <v>11</v>
      </c>
      <c r="R129">
        <v>13</v>
      </c>
      <c r="S129">
        <v>9</v>
      </c>
      <c r="T129">
        <v>3</v>
      </c>
      <c r="U129">
        <v>0</v>
      </c>
      <c r="V129">
        <v>4</v>
      </c>
      <c r="W129">
        <v>0</v>
      </c>
      <c r="X129">
        <v>0</v>
      </c>
    </row>
    <row r="130" spans="1:24" x14ac:dyDescent="0.25">
      <c r="A130" t="s">
        <v>23</v>
      </c>
      <c r="B130" t="s">
        <v>3372</v>
      </c>
      <c r="C130" s="7">
        <v>0.6875</v>
      </c>
      <c r="D130" t="s">
        <v>30</v>
      </c>
      <c r="E130" t="s">
        <v>57</v>
      </c>
      <c r="F130">
        <v>0</v>
      </c>
      <c r="G130">
        <v>3</v>
      </c>
      <c r="H130" t="s">
        <v>47</v>
      </c>
      <c r="I130">
        <v>0</v>
      </c>
      <c r="J130">
        <v>1</v>
      </c>
      <c r="K130" t="s">
        <v>47</v>
      </c>
      <c r="L130" t="s">
        <v>2956</v>
      </c>
      <c r="M130">
        <v>24</v>
      </c>
      <c r="N130">
        <v>9</v>
      </c>
      <c r="O130">
        <v>6</v>
      </c>
      <c r="P130">
        <v>4</v>
      </c>
      <c r="Q130">
        <v>10</v>
      </c>
      <c r="R130">
        <v>8</v>
      </c>
      <c r="S130">
        <v>6</v>
      </c>
      <c r="T130">
        <v>5</v>
      </c>
      <c r="U130">
        <v>3</v>
      </c>
      <c r="V130">
        <v>0</v>
      </c>
      <c r="W130">
        <v>0</v>
      </c>
      <c r="X130">
        <v>0</v>
      </c>
    </row>
    <row r="131" spans="1:24" x14ac:dyDescent="0.25">
      <c r="A131" t="s">
        <v>23</v>
      </c>
      <c r="B131" t="s">
        <v>3373</v>
      </c>
      <c r="C131" s="7">
        <v>0.83333333333333337</v>
      </c>
      <c r="D131" t="s">
        <v>33</v>
      </c>
      <c r="E131" t="s">
        <v>49</v>
      </c>
      <c r="F131">
        <v>3</v>
      </c>
      <c r="G131">
        <v>2</v>
      </c>
      <c r="H131" t="s">
        <v>27</v>
      </c>
      <c r="I131">
        <v>1</v>
      </c>
      <c r="J131">
        <v>1</v>
      </c>
      <c r="K131" t="s">
        <v>34</v>
      </c>
      <c r="L131" t="s">
        <v>2960</v>
      </c>
      <c r="M131">
        <v>12</v>
      </c>
      <c r="N131">
        <v>10</v>
      </c>
      <c r="O131">
        <v>6</v>
      </c>
      <c r="P131">
        <v>6</v>
      </c>
      <c r="Q131">
        <v>13</v>
      </c>
      <c r="R131">
        <v>13</v>
      </c>
      <c r="S131">
        <v>6</v>
      </c>
      <c r="T131">
        <v>2</v>
      </c>
      <c r="U131">
        <v>2</v>
      </c>
      <c r="V131">
        <v>2</v>
      </c>
      <c r="W131">
        <v>0</v>
      </c>
      <c r="X131">
        <v>0</v>
      </c>
    </row>
    <row r="132" spans="1:24" x14ac:dyDescent="0.25">
      <c r="A132" t="s">
        <v>23</v>
      </c>
      <c r="B132" t="s">
        <v>3374</v>
      </c>
      <c r="C132" s="7">
        <v>0.625</v>
      </c>
      <c r="D132" t="s">
        <v>54</v>
      </c>
      <c r="E132" t="s">
        <v>49</v>
      </c>
      <c r="F132">
        <v>2</v>
      </c>
      <c r="G132">
        <v>1</v>
      </c>
      <c r="H132" t="s">
        <v>27</v>
      </c>
      <c r="I132">
        <v>2</v>
      </c>
      <c r="J132">
        <v>0</v>
      </c>
      <c r="K132" t="s">
        <v>27</v>
      </c>
      <c r="L132" t="s">
        <v>2839</v>
      </c>
      <c r="M132">
        <v>19</v>
      </c>
      <c r="N132">
        <v>6</v>
      </c>
      <c r="O132">
        <v>6</v>
      </c>
      <c r="P132">
        <v>3</v>
      </c>
      <c r="Q132">
        <v>10</v>
      </c>
      <c r="R132">
        <v>10</v>
      </c>
      <c r="S132">
        <v>4</v>
      </c>
      <c r="T132">
        <v>0</v>
      </c>
      <c r="U132">
        <v>1</v>
      </c>
      <c r="V132">
        <v>2</v>
      </c>
      <c r="W132">
        <v>0</v>
      </c>
      <c r="X132">
        <v>0</v>
      </c>
    </row>
    <row r="133" spans="1:24" x14ac:dyDescent="0.25">
      <c r="A133" t="s">
        <v>23</v>
      </c>
      <c r="B133" t="s">
        <v>3374</v>
      </c>
      <c r="C133" s="7">
        <v>0.625</v>
      </c>
      <c r="D133" t="s">
        <v>2952</v>
      </c>
      <c r="E133" t="s">
        <v>3335</v>
      </c>
      <c r="F133">
        <v>3</v>
      </c>
      <c r="G133">
        <v>1</v>
      </c>
      <c r="H133" t="s">
        <v>27</v>
      </c>
      <c r="I133">
        <v>0</v>
      </c>
      <c r="J133">
        <v>0</v>
      </c>
      <c r="K133" t="s">
        <v>34</v>
      </c>
      <c r="L133" t="s">
        <v>41</v>
      </c>
      <c r="M133">
        <v>27</v>
      </c>
      <c r="N133">
        <v>7</v>
      </c>
      <c r="O133">
        <v>6</v>
      </c>
      <c r="P133">
        <v>1</v>
      </c>
      <c r="Q133">
        <v>10</v>
      </c>
      <c r="R133">
        <v>8</v>
      </c>
      <c r="S133">
        <v>7</v>
      </c>
      <c r="T133">
        <v>5</v>
      </c>
      <c r="U133">
        <v>1</v>
      </c>
      <c r="V133">
        <v>2</v>
      </c>
      <c r="W133">
        <v>0</v>
      </c>
      <c r="X133">
        <v>0</v>
      </c>
    </row>
    <row r="134" spans="1:24" x14ac:dyDescent="0.25">
      <c r="A134" t="s">
        <v>23</v>
      </c>
      <c r="B134" t="s">
        <v>3374</v>
      </c>
      <c r="C134" s="7">
        <v>0.625</v>
      </c>
      <c r="D134" t="s">
        <v>588</v>
      </c>
      <c r="E134" t="s">
        <v>460</v>
      </c>
      <c r="F134">
        <v>5</v>
      </c>
      <c r="G134">
        <v>0</v>
      </c>
      <c r="H134" t="s">
        <v>27</v>
      </c>
      <c r="I134">
        <v>2</v>
      </c>
      <c r="J134">
        <v>0</v>
      </c>
      <c r="K134" t="s">
        <v>27</v>
      </c>
      <c r="L134" t="s">
        <v>2582</v>
      </c>
      <c r="M134">
        <v>19</v>
      </c>
      <c r="N134">
        <v>6</v>
      </c>
      <c r="O134">
        <v>7</v>
      </c>
      <c r="P134">
        <v>3</v>
      </c>
      <c r="Q134">
        <v>9</v>
      </c>
      <c r="R134">
        <v>12</v>
      </c>
      <c r="S134">
        <v>6</v>
      </c>
      <c r="T134">
        <v>1</v>
      </c>
      <c r="U134">
        <v>2</v>
      </c>
      <c r="V134">
        <v>5</v>
      </c>
      <c r="W134">
        <v>0</v>
      </c>
      <c r="X134">
        <v>1</v>
      </c>
    </row>
    <row r="135" spans="1:24" x14ac:dyDescent="0.25">
      <c r="A135" t="s">
        <v>23</v>
      </c>
      <c r="B135" t="s">
        <v>3374</v>
      </c>
      <c r="C135" s="7">
        <v>0.72916666666666663</v>
      </c>
      <c r="D135" t="s">
        <v>1758</v>
      </c>
      <c r="E135" t="s">
        <v>30</v>
      </c>
      <c r="F135">
        <v>0</v>
      </c>
      <c r="G135">
        <v>1</v>
      </c>
      <c r="H135" t="s">
        <v>47</v>
      </c>
      <c r="I135">
        <v>0</v>
      </c>
      <c r="J135">
        <v>0</v>
      </c>
      <c r="K135" t="s">
        <v>34</v>
      </c>
      <c r="L135" t="s">
        <v>2309</v>
      </c>
      <c r="M135">
        <v>13</v>
      </c>
      <c r="N135">
        <v>12</v>
      </c>
      <c r="O135">
        <v>2</v>
      </c>
      <c r="P135">
        <v>3</v>
      </c>
      <c r="Q135">
        <v>15</v>
      </c>
      <c r="R135">
        <v>14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0</v>
      </c>
    </row>
    <row r="136" spans="1:24" x14ac:dyDescent="0.25">
      <c r="A136" t="s">
        <v>23</v>
      </c>
      <c r="B136" t="s">
        <v>3374</v>
      </c>
      <c r="C136" s="7">
        <v>0.83333333333333337</v>
      </c>
      <c r="D136" t="s">
        <v>58</v>
      </c>
      <c r="E136" t="s">
        <v>57</v>
      </c>
      <c r="F136">
        <v>1</v>
      </c>
      <c r="G136">
        <v>0</v>
      </c>
      <c r="H136" t="s">
        <v>27</v>
      </c>
      <c r="I136">
        <v>0</v>
      </c>
      <c r="J136">
        <v>0</v>
      </c>
      <c r="K136" t="s">
        <v>34</v>
      </c>
      <c r="L136" t="s">
        <v>2879</v>
      </c>
      <c r="M136">
        <v>22</v>
      </c>
      <c r="N136">
        <v>8</v>
      </c>
      <c r="O136">
        <v>4</v>
      </c>
      <c r="P136">
        <v>1</v>
      </c>
      <c r="Q136">
        <v>6</v>
      </c>
      <c r="R136">
        <v>13</v>
      </c>
      <c r="S136">
        <v>7</v>
      </c>
      <c r="T136">
        <v>3</v>
      </c>
      <c r="U136">
        <v>1</v>
      </c>
      <c r="V136">
        <v>2</v>
      </c>
      <c r="W136">
        <v>0</v>
      </c>
      <c r="X136">
        <v>0</v>
      </c>
    </row>
    <row r="137" spans="1:24" x14ac:dyDescent="0.25">
      <c r="A137" t="s">
        <v>23</v>
      </c>
      <c r="B137" t="s">
        <v>3375</v>
      </c>
      <c r="C137" s="7">
        <v>0.58333333333333337</v>
      </c>
      <c r="D137" t="s">
        <v>2401</v>
      </c>
      <c r="E137" t="s">
        <v>25</v>
      </c>
      <c r="F137">
        <v>2</v>
      </c>
      <c r="G137">
        <v>2</v>
      </c>
      <c r="H137" t="s">
        <v>34</v>
      </c>
      <c r="I137">
        <v>1</v>
      </c>
      <c r="J137">
        <v>1</v>
      </c>
      <c r="K137" t="s">
        <v>34</v>
      </c>
      <c r="L137" t="s">
        <v>2966</v>
      </c>
      <c r="M137">
        <v>15</v>
      </c>
      <c r="N137">
        <v>11</v>
      </c>
      <c r="O137">
        <v>7</v>
      </c>
      <c r="P137">
        <v>3</v>
      </c>
      <c r="Q137">
        <v>16</v>
      </c>
      <c r="R137">
        <v>12</v>
      </c>
      <c r="S137">
        <v>7</v>
      </c>
      <c r="T137">
        <v>7</v>
      </c>
      <c r="U137">
        <v>5</v>
      </c>
      <c r="V137">
        <v>3</v>
      </c>
      <c r="W137">
        <v>0</v>
      </c>
      <c r="X137">
        <v>0</v>
      </c>
    </row>
    <row r="138" spans="1:24" x14ac:dyDescent="0.25">
      <c r="A138" t="s">
        <v>23</v>
      </c>
      <c r="B138" t="s">
        <v>3375</v>
      </c>
      <c r="C138" s="7">
        <v>0.58333333333333337</v>
      </c>
      <c r="D138" t="s">
        <v>36</v>
      </c>
      <c r="E138" t="s">
        <v>2612</v>
      </c>
      <c r="F138">
        <v>3</v>
      </c>
      <c r="G138">
        <v>2</v>
      </c>
      <c r="H138" t="s">
        <v>27</v>
      </c>
      <c r="I138">
        <v>2</v>
      </c>
      <c r="J138">
        <v>1</v>
      </c>
      <c r="K138" t="s">
        <v>27</v>
      </c>
      <c r="L138" t="s">
        <v>318</v>
      </c>
      <c r="M138">
        <v>8</v>
      </c>
      <c r="N138">
        <v>18</v>
      </c>
      <c r="O138">
        <v>5</v>
      </c>
      <c r="P138">
        <v>9</v>
      </c>
      <c r="Q138">
        <v>16</v>
      </c>
      <c r="R138">
        <v>12</v>
      </c>
      <c r="S138">
        <v>5</v>
      </c>
      <c r="T138">
        <v>8</v>
      </c>
      <c r="U138">
        <v>3</v>
      </c>
      <c r="V138">
        <v>5</v>
      </c>
      <c r="W138">
        <v>1</v>
      </c>
      <c r="X138">
        <v>0</v>
      </c>
    </row>
    <row r="139" spans="1:24" x14ac:dyDescent="0.25">
      <c r="A139" t="s">
        <v>23</v>
      </c>
      <c r="B139" t="s">
        <v>3375</v>
      </c>
      <c r="C139" s="7">
        <v>0.58333333333333337</v>
      </c>
      <c r="D139" t="s">
        <v>53</v>
      </c>
      <c r="E139" t="s">
        <v>33</v>
      </c>
      <c r="F139">
        <v>4</v>
      </c>
      <c r="G139">
        <v>3</v>
      </c>
      <c r="H139" t="s">
        <v>27</v>
      </c>
      <c r="I139">
        <v>2</v>
      </c>
      <c r="J139">
        <v>2</v>
      </c>
      <c r="K139" t="s">
        <v>34</v>
      </c>
      <c r="L139" t="s">
        <v>35</v>
      </c>
      <c r="M139">
        <v>26</v>
      </c>
      <c r="N139">
        <v>9</v>
      </c>
      <c r="O139">
        <v>12</v>
      </c>
      <c r="P139">
        <v>5</v>
      </c>
      <c r="Q139">
        <v>6</v>
      </c>
      <c r="R139">
        <v>7</v>
      </c>
      <c r="S139">
        <v>3</v>
      </c>
      <c r="T139">
        <v>4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t="s">
        <v>23</v>
      </c>
      <c r="B140" t="s">
        <v>3375</v>
      </c>
      <c r="C140" s="7">
        <v>0.58333333333333337</v>
      </c>
      <c r="D140" t="s">
        <v>26</v>
      </c>
      <c r="E140" t="s">
        <v>356</v>
      </c>
      <c r="F140">
        <v>1</v>
      </c>
      <c r="G140">
        <v>1</v>
      </c>
      <c r="H140" t="s">
        <v>34</v>
      </c>
      <c r="I140">
        <v>1</v>
      </c>
      <c r="J140">
        <v>0</v>
      </c>
      <c r="K140" t="s">
        <v>27</v>
      </c>
      <c r="L140" t="s">
        <v>62</v>
      </c>
      <c r="M140">
        <v>9</v>
      </c>
      <c r="N140">
        <v>9</v>
      </c>
      <c r="O140">
        <v>3</v>
      </c>
      <c r="P140">
        <v>2</v>
      </c>
      <c r="Q140">
        <v>17</v>
      </c>
      <c r="R140">
        <v>7</v>
      </c>
      <c r="S140">
        <v>2</v>
      </c>
      <c r="T140">
        <v>3</v>
      </c>
      <c r="U140">
        <v>2</v>
      </c>
      <c r="V140">
        <v>0</v>
      </c>
      <c r="W140">
        <v>0</v>
      </c>
      <c r="X140">
        <v>0</v>
      </c>
    </row>
    <row r="141" spans="1:24" x14ac:dyDescent="0.25">
      <c r="A141" t="s">
        <v>23</v>
      </c>
      <c r="B141" t="s">
        <v>3375</v>
      </c>
      <c r="C141" s="7">
        <v>0.6875</v>
      </c>
      <c r="D141" t="s">
        <v>43</v>
      </c>
      <c r="E141" t="s">
        <v>42</v>
      </c>
      <c r="F141">
        <v>3</v>
      </c>
      <c r="G141">
        <v>3</v>
      </c>
      <c r="H141" t="s">
        <v>34</v>
      </c>
      <c r="I141">
        <v>2</v>
      </c>
      <c r="J141">
        <v>1</v>
      </c>
      <c r="K141" t="s">
        <v>27</v>
      </c>
      <c r="L141" t="s">
        <v>2402</v>
      </c>
      <c r="M141">
        <v>18</v>
      </c>
      <c r="N141">
        <v>8</v>
      </c>
      <c r="O141">
        <v>4</v>
      </c>
      <c r="P141">
        <v>4</v>
      </c>
      <c r="Q141">
        <v>14</v>
      </c>
      <c r="R141">
        <v>14</v>
      </c>
      <c r="S141">
        <v>10</v>
      </c>
      <c r="T141">
        <v>8</v>
      </c>
      <c r="U141">
        <v>4</v>
      </c>
      <c r="V141">
        <v>4</v>
      </c>
      <c r="W141">
        <v>0</v>
      </c>
      <c r="X141">
        <v>0</v>
      </c>
    </row>
    <row r="142" spans="1:24" x14ac:dyDescent="0.25">
      <c r="A142" t="s">
        <v>23</v>
      </c>
      <c r="B142" t="s">
        <v>3376</v>
      </c>
      <c r="C142" s="7">
        <v>0.8125</v>
      </c>
      <c r="D142" t="s">
        <v>49</v>
      </c>
      <c r="E142" t="s">
        <v>588</v>
      </c>
      <c r="F142">
        <v>1</v>
      </c>
      <c r="G142">
        <v>0</v>
      </c>
      <c r="H142" t="s">
        <v>27</v>
      </c>
      <c r="I142">
        <v>1</v>
      </c>
      <c r="J142">
        <v>0</v>
      </c>
      <c r="K142" t="s">
        <v>27</v>
      </c>
      <c r="L142" t="s">
        <v>2953</v>
      </c>
      <c r="M142">
        <v>7</v>
      </c>
      <c r="N142">
        <v>12</v>
      </c>
      <c r="O142">
        <v>4</v>
      </c>
      <c r="P142">
        <v>3</v>
      </c>
      <c r="Q142">
        <v>11</v>
      </c>
      <c r="R142">
        <v>15</v>
      </c>
      <c r="S142">
        <v>6</v>
      </c>
      <c r="T142">
        <v>8</v>
      </c>
      <c r="U142">
        <v>2</v>
      </c>
      <c r="V142">
        <v>4</v>
      </c>
      <c r="W142">
        <v>0</v>
      </c>
      <c r="X142">
        <v>0</v>
      </c>
    </row>
    <row r="143" spans="1:24" x14ac:dyDescent="0.25">
      <c r="A143" t="s">
        <v>23</v>
      </c>
      <c r="B143" t="s">
        <v>3376</v>
      </c>
      <c r="C143" s="7">
        <v>0.84375</v>
      </c>
      <c r="D143" t="s">
        <v>3335</v>
      </c>
      <c r="E143" t="s">
        <v>54</v>
      </c>
      <c r="F143">
        <v>3</v>
      </c>
      <c r="G143">
        <v>4</v>
      </c>
      <c r="H143" t="s">
        <v>47</v>
      </c>
      <c r="I143">
        <v>1</v>
      </c>
      <c r="J143">
        <v>2</v>
      </c>
      <c r="K143" t="s">
        <v>47</v>
      </c>
      <c r="L143" t="s">
        <v>3358</v>
      </c>
      <c r="M143">
        <v>6</v>
      </c>
      <c r="N143">
        <v>23</v>
      </c>
      <c r="O143">
        <v>4</v>
      </c>
      <c r="P143">
        <v>9</v>
      </c>
      <c r="Q143">
        <v>14</v>
      </c>
      <c r="R143">
        <v>7</v>
      </c>
      <c r="S143">
        <v>3</v>
      </c>
      <c r="T143">
        <v>8</v>
      </c>
      <c r="U143">
        <v>2</v>
      </c>
      <c r="V143">
        <v>1</v>
      </c>
      <c r="W143">
        <v>0</v>
      </c>
      <c r="X143">
        <v>0</v>
      </c>
    </row>
    <row r="144" spans="1:24" x14ac:dyDescent="0.25">
      <c r="A144" t="s">
        <v>23</v>
      </c>
      <c r="B144" t="s">
        <v>3377</v>
      </c>
      <c r="C144" s="7">
        <v>0.8125</v>
      </c>
      <c r="D144" t="s">
        <v>2612</v>
      </c>
      <c r="E144" t="s">
        <v>2952</v>
      </c>
      <c r="F144">
        <v>2</v>
      </c>
      <c r="G144">
        <v>1</v>
      </c>
      <c r="H144" t="s">
        <v>27</v>
      </c>
      <c r="I144">
        <v>1</v>
      </c>
      <c r="J144">
        <v>1</v>
      </c>
      <c r="K144" t="s">
        <v>34</v>
      </c>
      <c r="L144" t="s">
        <v>2839</v>
      </c>
      <c r="M144">
        <v>18</v>
      </c>
      <c r="N144">
        <v>8</v>
      </c>
      <c r="O144">
        <v>7</v>
      </c>
      <c r="P144">
        <v>2</v>
      </c>
      <c r="Q144">
        <v>10</v>
      </c>
      <c r="R144">
        <v>8</v>
      </c>
      <c r="S144">
        <v>7</v>
      </c>
      <c r="T144">
        <v>3</v>
      </c>
      <c r="U144">
        <v>3</v>
      </c>
      <c r="V144">
        <v>1</v>
      </c>
      <c r="W144">
        <v>0</v>
      </c>
      <c r="X144">
        <v>0</v>
      </c>
    </row>
    <row r="145" spans="1:24" x14ac:dyDescent="0.25">
      <c r="A145" t="s">
        <v>23</v>
      </c>
      <c r="B145" t="s">
        <v>3377</v>
      </c>
      <c r="C145" s="7">
        <v>0.8125</v>
      </c>
      <c r="D145" t="s">
        <v>356</v>
      </c>
      <c r="E145" t="s">
        <v>2401</v>
      </c>
      <c r="F145">
        <v>0</v>
      </c>
      <c r="G145">
        <v>2</v>
      </c>
      <c r="H145" t="s">
        <v>47</v>
      </c>
      <c r="I145">
        <v>0</v>
      </c>
      <c r="J145">
        <v>1</v>
      </c>
      <c r="K145" t="s">
        <v>47</v>
      </c>
      <c r="L145" t="s">
        <v>318</v>
      </c>
      <c r="M145">
        <v>16</v>
      </c>
      <c r="N145">
        <v>11</v>
      </c>
      <c r="O145">
        <v>3</v>
      </c>
      <c r="P145">
        <v>4</v>
      </c>
      <c r="Q145">
        <v>10</v>
      </c>
      <c r="R145">
        <v>17</v>
      </c>
      <c r="S145">
        <v>3</v>
      </c>
      <c r="T145">
        <v>9</v>
      </c>
      <c r="U145">
        <v>1</v>
      </c>
      <c r="V145">
        <v>3</v>
      </c>
      <c r="W145">
        <v>0</v>
      </c>
      <c r="X145">
        <v>0</v>
      </c>
    </row>
    <row r="146" spans="1:24" x14ac:dyDescent="0.25">
      <c r="A146" t="s">
        <v>23</v>
      </c>
      <c r="B146" t="s">
        <v>3377</v>
      </c>
      <c r="C146" s="7">
        <v>0.8125</v>
      </c>
      <c r="D146" t="s">
        <v>33</v>
      </c>
      <c r="E146" t="s">
        <v>1758</v>
      </c>
      <c r="F146">
        <v>5</v>
      </c>
      <c r="G146">
        <v>0</v>
      </c>
      <c r="H146" t="s">
        <v>27</v>
      </c>
      <c r="I146">
        <v>2</v>
      </c>
      <c r="J146">
        <v>0</v>
      </c>
      <c r="K146" t="s">
        <v>27</v>
      </c>
      <c r="L146" t="s">
        <v>3068</v>
      </c>
      <c r="M146">
        <v>14</v>
      </c>
      <c r="N146">
        <v>4</v>
      </c>
      <c r="O146">
        <v>6</v>
      </c>
      <c r="P146">
        <v>1</v>
      </c>
      <c r="Q146">
        <v>7</v>
      </c>
      <c r="R146">
        <v>10</v>
      </c>
      <c r="S146">
        <v>6</v>
      </c>
      <c r="T146">
        <v>1</v>
      </c>
      <c r="U146">
        <v>0</v>
      </c>
      <c r="V146">
        <v>1</v>
      </c>
      <c r="W146">
        <v>0</v>
      </c>
      <c r="X146">
        <v>0</v>
      </c>
    </row>
    <row r="147" spans="1:24" x14ac:dyDescent="0.25">
      <c r="A147" t="s">
        <v>23</v>
      </c>
      <c r="B147" t="s">
        <v>3377</v>
      </c>
      <c r="C147" s="7">
        <v>0.8125</v>
      </c>
      <c r="D147" t="s">
        <v>460</v>
      </c>
      <c r="E147" t="s">
        <v>53</v>
      </c>
      <c r="F147">
        <v>0</v>
      </c>
      <c r="G147">
        <v>2</v>
      </c>
      <c r="H147" t="s">
        <v>47</v>
      </c>
      <c r="I147">
        <v>0</v>
      </c>
      <c r="J147">
        <v>1</v>
      </c>
      <c r="K147" t="s">
        <v>47</v>
      </c>
      <c r="L147" t="s">
        <v>2402</v>
      </c>
      <c r="M147">
        <v>6</v>
      </c>
      <c r="N147">
        <v>15</v>
      </c>
      <c r="O147">
        <v>1</v>
      </c>
      <c r="P147">
        <v>8</v>
      </c>
      <c r="Q147">
        <v>12</v>
      </c>
      <c r="R147">
        <v>8</v>
      </c>
      <c r="S147">
        <v>2</v>
      </c>
      <c r="T147">
        <v>12</v>
      </c>
      <c r="U147">
        <v>2</v>
      </c>
      <c r="V147">
        <v>3</v>
      </c>
      <c r="W147">
        <v>0</v>
      </c>
      <c r="X147">
        <v>0</v>
      </c>
    </row>
    <row r="148" spans="1:24" x14ac:dyDescent="0.25">
      <c r="A148" t="s">
        <v>23</v>
      </c>
      <c r="B148" t="s">
        <v>3377</v>
      </c>
      <c r="C148" s="7">
        <v>0.84375</v>
      </c>
      <c r="D148" t="s">
        <v>25</v>
      </c>
      <c r="E148" t="s">
        <v>43</v>
      </c>
      <c r="F148">
        <v>1</v>
      </c>
      <c r="G148">
        <v>0</v>
      </c>
      <c r="H148" t="s">
        <v>27</v>
      </c>
      <c r="I148">
        <v>0</v>
      </c>
      <c r="J148">
        <v>0</v>
      </c>
      <c r="K148" t="s">
        <v>34</v>
      </c>
      <c r="L148" t="s">
        <v>2956</v>
      </c>
      <c r="M148">
        <v>22</v>
      </c>
      <c r="N148">
        <v>2</v>
      </c>
      <c r="O148">
        <v>7</v>
      </c>
      <c r="P148">
        <v>2</v>
      </c>
      <c r="Q148">
        <v>13</v>
      </c>
      <c r="R148">
        <v>13</v>
      </c>
      <c r="S148">
        <v>6</v>
      </c>
      <c r="T148">
        <v>0</v>
      </c>
      <c r="U148">
        <v>2</v>
      </c>
      <c r="V148">
        <v>2</v>
      </c>
      <c r="W148">
        <v>0</v>
      </c>
      <c r="X148">
        <v>0</v>
      </c>
    </row>
    <row r="149" spans="1:24" x14ac:dyDescent="0.25">
      <c r="A149" t="s">
        <v>23</v>
      </c>
      <c r="B149" t="s">
        <v>3377</v>
      </c>
      <c r="C149" s="7">
        <v>0.84375</v>
      </c>
      <c r="D149" t="s">
        <v>57</v>
      </c>
      <c r="E149" t="s">
        <v>36</v>
      </c>
      <c r="F149">
        <v>2</v>
      </c>
      <c r="G149">
        <v>1</v>
      </c>
      <c r="H149" t="s">
        <v>27</v>
      </c>
      <c r="I149">
        <v>1</v>
      </c>
      <c r="J149">
        <v>1</v>
      </c>
      <c r="K149" t="s">
        <v>34</v>
      </c>
      <c r="L149" t="s">
        <v>2582</v>
      </c>
      <c r="M149">
        <v>28</v>
      </c>
      <c r="N149">
        <v>13</v>
      </c>
      <c r="O149">
        <v>9</v>
      </c>
      <c r="P149">
        <v>3</v>
      </c>
      <c r="Q149">
        <v>12</v>
      </c>
      <c r="R149">
        <v>12</v>
      </c>
      <c r="S149">
        <v>12</v>
      </c>
      <c r="T149">
        <v>4</v>
      </c>
      <c r="U149">
        <v>4</v>
      </c>
      <c r="V149">
        <v>0</v>
      </c>
      <c r="W149">
        <v>0</v>
      </c>
      <c r="X149">
        <v>0</v>
      </c>
    </row>
    <row r="150" spans="1:24" x14ac:dyDescent="0.25">
      <c r="A150" t="s">
        <v>23</v>
      </c>
      <c r="B150" t="s">
        <v>3378</v>
      </c>
      <c r="C150" s="7">
        <v>0.8125</v>
      </c>
      <c r="D150" t="s">
        <v>30</v>
      </c>
      <c r="E150" t="s">
        <v>58</v>
      </c>
      <c r="F150">
        <v>3</v>
      </c>
      <c r="G150">
        <v>0</v>
      </c>
      <c r="H150" t="s">
        <v>27</v>
      </c>
      <c r="I150">
        <v>0</v>
      </c>
      <c r="J150">
        <v>0</v>
      </c>
      <c r="K150" t="s">
        <v>34</v>
      </c>
      <c r="L150" t="s">
        <v>2875</v>
      </c>
      <c r="M150">
        <v>21</v>
      </c>
      <c r="N150">
        <v>13</v>
      </c>
      <c r="O150">
        <v>6</v>
      </c>
      <c r="P150">
        <v>3</v>
      </c>
      <c r="Q150">
        <v>18</v>
      </c>
      <c r="R150">
        <v>8</v>
      </c>
      <c r="S150">
        <v>5</v>
      </c>
      <c r="T150">
        <v>2</v>
      </c>
      <c r="U150">
        <v>3</v>
      </c>
      <c r="V150">
        <v>0</v>
      </c>
      <c r="W150">
        <v>0</v>
      </c>
      <c r="X150">
        <v>0</v>
      </c>
    </row>
    <row r="151" spans="1:24" x14ac:dyDescent="0.25">
      <c r="A151" t="s">
        <v>23</v>
      </c>
      <c r="B151" t="s">
        <v>3378</v>
      </c>
      <c r="C151" s="7">
        <v>0.84375</v>
      </c>
      <c r="D151" t="s">
        <v>42</v>
      </c>
      <c r="E151" t="s">
        <v>26</v>
      </c>
      <c r="F151">
        <v>1</v>
      </c>
      <c r="G151">
        <v>2</v>
      </c>
      <c r="H151" t="s">
        <v>47</v>
      </c>
      <c r="I151">
        <v>1</v>
      </c>
      <c r="J151">
        <v>0</v>
      </c>
      <c r="K151" t="s">
        <v>27</v>
      </c>
      <c r="L151" t="s">
        <v>2960</v>
      </c>
      <c r="M151">
        <v>23</v>
      </c>
      <c r="N151">
        <v>11</v>
      </c>
      <c r="O151">
        <v>7</v>
      </c>
      <c r="P151">
        <v>5</v>
      </c>
      <c r="Q151">
        <v>11</v>
      </c>
      <c r="R151">
        <v>12</v>
      </c>
      <c r="S151">
        <v>8</v>
      </c>
      <c r="T151">
        <v>4</v>
      </c>
      <c r="U151">
        <v>3</v>
      </c>
      <c r="V151">
        <v>3</v>
      </c>
      <c r="W151">
        <v>0</v>
      </c>
      <c r="X151">
        <v>0</v>
      </c>
    </row>
    <row r="152" spans="1:24" x14ac:dyDescent="0.25">
      <c r="A152" t="s">
        <v>23</v>
      </c>
      <c r="B152" t="s">
        <v>3379</v>
      </c>
      <c r="C152" s="7">
        <v>0.52083333333333337</v>
      </c>
      <c r="D152" t="s">
        <v>356</v>
      </c>
      <c r="E152" t="s">
        <v>53</v>
      </c>
      <c r="F152">
        <v>1</v>
      </c>
      <c r="G152">
        <v>2</v>
      </c>
      <c r="H152" t="s">
        <v>47</v>
      </c>
      <c r="I152">
        <v>0</v>
      </c>
      <c r="J152">
        <v>0</v>
      </c>
      <c r="K152" t="s">
        <v>34</v>
      </c>
      <c r="L152" t="s">
        <v>2763</v>
      </c>
      <c r="M152">
        <v>8</v>
      </c>
      <c r="N152">
        <v>14</v>
      </c>
      <c r="O152">
        <v>4</v>
      </c>
      <c r="P152">
        <v>2</v>
      </c>
      <c r="Q152">
        <v>17</v>
      </c>
      <c r="R152">
        <v>17</v>
      </c>
      <c r="S152">
        <v>6</v>
      </c>
      <c r="T152">
        <v>5</v>
      </c>
      <c r="U152">
        <v>5</v>
      </c>
      <c r="V152">
        <v>2</v>
      </c>
      <c r="W152">
        <v>1</v>
      </c>
      <c r="X152">
        <v>0</v>
      </c>
    </row>
    <row r="153" spans="1:24" x14ac:dyDescent="0.25">
      <c r="A153" t="s">
        <v>23</v>
      </c>
      <c r="B153" t="s">
        <v>3379</v>
      </c>
      <c r="C153" s="7">
        <v>0.625</v>
      </c>
      <c r="D153" t="s">
        <v>2612</v>
      </c>
      <c r="E153" t="s">
        <v>588</v>
      </c>
      <c r="F153">
        <v>1</v>
      </c>
      <c r="G153">
        <v>1</v>
      </c>
      <c r="H153" t="s">
        <v>34</v>
      </c>
      <c r="I153">
        <v>0</v>
      </c>
      <c r="J153">
        <v>1</v>
      </c>
      <c r="K153" t="s">
        <v>47</v>
      </c>
      <c r="L153" t="s">
        <v>2402</v>
      </c>
      <c r="M153">
        <v>29</v>
      </c>
      <c r="N153">
        <v>6</v>
      </c>
      <c r="O153">
        <v>11</v>
      </c>
      <c r="P153">
        <v>3</v>
      </c>
      <c r="Q153">
        <v>5</v>
      </c>
      <c r="R153">
        <v>8</v>
      </c>
      <c r="S153">
        <v>9</v>
      </c>
      <c r="T153">
        <v>1</v>
      </c>
      <c r="U153">
        <v>0</v>
      </c>
      <c r="V153">
        <v>4</v>
      </c>
      <c r="W153">
        <v>0</v>
      </c>
      <c r="X153">
        <v>0</v>
      </c>
    </row>
    <row r="154" spans="1:24" x14ac:dyDescent="0.25">
      <c r="A154" t="s">
        <v>23</v>
      </c>
      <c r="B154" t="s">
        <v>3379</v>
      </c>
      <c r="C154" s="7">
        <v>0.625</v>
      </c>
      <c r="D154" t="s">
        <v>57</v>
      </c>
      <c r="E154" t="s">
        <v>2401</v>
      </c>
      <c r="F154">
        <v>0</v>
      </c>
      <c r="G154">
        <v>3</v>
      </c>
      <c r="H154" t="s">
        <v>47</v>
      </c>
      <c r="I154">
        <v>0</v>
      </c>
      <c r="J154">
        <v>1</v>
      </c>
      <c r="K154" t="s">
        <v>47</v>
      </c>
      <c r="L154" t="s">
        <v>2839</v>
      </c>
      <c r="M154">
        <v>20</v>
      </c>
      <c r="N154">
        <v>10</v>
      </c>
      <c r="O154">
        <v>3</v>
      </c>
      <c r="P154">
        <v>4</v>
      </c>
      <c r="Q154">
        <v>7</v>
      </c>
      <c r="R154">
        <v>10</v>
      </c>
      <c r="S154">
        <v>10</v>
      </c>
      <c r="T154">
        <v>4</v>
      </c>
      <c r="U154">
        <v>3</v>
      </c>
      <c r="V154">
        <v>1</v>
      </c>
      <c r="W154">
        <v>0</v>
      </c>
      <c r="X154">
        <v>0</v>
      </c>
    </row>
    <row r="155" spans="1:24" x14ac:dyDescent="0.25">
      <c r="A155" t="s">
        <v>23</v>
      </c>
      <c r="B155" t="s">
        <v>3379</v>
      </c>
      <c r="C155" s="7">
        <v>0.625</v>
      </c>
      <c r="D155" t="s">
        <v>460</v>
      </c>
      <c r="E155" t="s">
        <v>2952</v>
      </c>
      <c r="F155">
        <v>1</v>
      </c>
      <c r="G155">
        <v>0</v>
      </c>
      <c r="H155" t="s">
        <v>27</v>
      </c>
      <c r="I155">
        <v>1</v>
      </c>
      <c r="J155">
        <v>0</v>
      </c>
      <c r="K155" t="s">
        <v>27</v>
      </c>
      <c r="L155" t="s">
        <v>35</v>
      </c>
      <c r="M155">
        <v>9</v>
      </c>
      <c r="N155">
        <v>10</v>
      </c>
      <c r="O155">
        <v>4</v>
      </c>
      <c r="P155">
        <v>4</v>
      </c>
      <c r="Q155">
        <v>14</v>
      </c>
      <c r="R155">
        <v>13</v>
      </c>
      <c r="S155">
        <v>3</v>
      </c>
      <c r="T155">
        <v>4</v>
      </c>
      <c r="U155">
        <v>5</v>
      </c>
      <c r="V155">
        <v>1</v>
      </c>
      <c r="W155">
        <v>0</v>
      </c>
      <c r="X155">
        <v>0</v>
      </c>
    </row>
    <row r="156" spans="1:24" x14ac:dyDescent="0.25">
      <c r="A156" t="s">
        <v>23</v>
      </c>
      <c r="B156" t="s">
        <v>3379</v>
      </c>
      <c r="C156" s="7">
        <v>0.625</v>
      </c>
      <c r="D156" t="s">
        <v>49</v>
      </c>
      <c r="E156" t="s">
        <v>1758</v>
      </c>
      <c r="F156">
        <v>1</v>
      </c>
      <c r="G156">
        <v>1</v>
      </c>
      <c r="H156" t="s">
        <v>34</v>
      </c>
      <c r="I156">
        <v>1</v>
      </c>
      <c r="J156">
        <v>1</v>
      </c>
      <c r="K156" t="s">
        <v>34</v>
      </c>
      <c r="L156" t="s">
        <v>3358</v>
      </c>
      <c r="M156">
        <v>10</v>
      </c>
      <c r="N156">
        <v>8</v>
      </c>
      <c r="O156">
        <v>4</v>
      </c>
      <c r="P156">
        <v>2</v>
      </c>
      <c r="Q156">
        <v>9</v>
      </c>
      <c r="R156">
        <v>11</v>
      </c>
      <c r="S156">
        <v>4</v>
      </c>
      <c r="T156">
        <v>3</v>
      </c>
      <c r="U156">
        <v>0</v>
      </c>
      <c r="V156">
        <v>1</v>
      </c>
      <c r="W156">
        <v>0</v>
      </c>
      <c r="X156">
        <v>0</v>
      </c>
    </row>
    <row r="157" spans="1:24" x14ac:dyDescent="0.25">
      <c r="A157" t="s">
        <v>23</v>
      </c>
      <c r="B157" t="s">
        <v>3379</v>
      </c>
      <c r="C157" s="7">
        <v>0.72916666666666663</v>
      </c>
      <c r="D157" t="s">
        <v>25</v>
      </c>
      <c r="E157" t="s">
        <v>54</v>
      </c>
      <c r="F157">
        <v>1</v>
      </c>
      <c r="G157">
        <v>0</v>
      </c>
      <c r="H157" t="s">
        <v>27</v>
      </c>
      <c r="I157">
        <v>1</v>
      </c>
      <c r="J157">
        <v>0</v>
      </c>
      <c r="K157" t="s">
        <v>27</v>
      </c>
      <c r="L157" t="s">
        <v>2953</v>
      </c>
      <c r="M157">
        <v>10</v>
      </c>
      <c r="N157">
        <v>12</v>
      </c>
      <c r="O157">
        <v>3</v>
      </c>
      <c r="P157">
        <v>5</v>
      </c>
      <c r="Q157">
        <v>16</v>
      </c>
      <c r="R157">
        <v>11</v>
      </c>
      <c r="S157">
        <v>3</v>
      </c>
      <c r="T157">
        <v>3</v>
      </c>
      <c r="U157">
        <v>4</v>
      </c>
      <c r="V157">
        <v>2</v>
      </c>
      <c r="W157">
        <v>0</v>
      </c>
      <c r="X157">
        <v>0</v>
      </c>
    </row>
    <row r="158" spans="1:24" x14ac:dyDescent="0.25">
      <c r="A158" t="s">
        <v>23</v>
      </c>
      <c r="B158" t="s">
        <v>3380</v>
      </c>
      <c r="C158" s="7">
        <v>0.58333333333333337</v>
      </c>
      <c r="D158" t="s">
        <v>30</v>
      </c>
      <c r="E158" t="s">
        <v>36</v>
      </c>
      <c r="F158">
        <v>2</v>
      </c>
      <c r="G158">
        <v>0</v>
      </c>
      <c r="H158" t="s">
        <v>27</v>
      </c>
      <c r="I158">
        <v>0</v>
      </c>
      <c r="J158">
        <v>0</v>
      </c>
      <c r="K158" t="s">
        <v>34</v>
      </c>
      <c r="L158" t="s">
        <v>62</v>
      </c>
      <c r="M158">
        <v>9</v>
      </c>
      <c r="N158">
        <v>16</v>
      </c>
      <c r="O158">
        <v>5</v>
      </c>
      <c r="P158">
        <v>4</v>
      </c>
      <c r="Q158">
        <v>12</v>
      </c>
      <c r="R158">
        <v>12</v>
      </c>
      <c r="S158">
        <v>4</v>
      </c>
      <c r="T158">
        <v>8</v>
      </c>
      <c r="U158">
        <v>2</v>
      </c>
      <c r="V158">
        <v>2</v>
      </c>
      <c r="W158">
        <v>0</v>
      </c>
      <c r="X158">
        <v>0</v>
      </c>
    </row>
    <row r="159" spans="1:24" x14ac:dyDescent="0.25">
      <c r="A159" t="s">
        <v>23</v>
      </c>
      <c r="B159" t="s">
        <v>3380</v>
      </c>
      <c r="C159" s="7">
        <v>0.58333333333333337</v>
      </c>
      <c r="D159" t="s">
        <v>33</v>
      </c>
      <c r="E159" t="s">
        <v>26</v>
      </c>
      <c r="F159">
        <v>5</v>
      </c>
      <c r="G159">
        <v>0</v>
      </c>
      <c r="H159" t="s">
        <v>27</v>
      </c>
      <c r="I159">
        <v>3</v>
      </c>
      <c r="J159">
        <v>0</v>
      </c>
      <c r="K159" t="s">
        <v>27</v>
      </c>
      <c r="L159" t="s">
        <v>2309</v>
      </c>
      <c r="M159">
        <v>14</v>
      </c>
      <c r="N159">
        <v>9</v>
      </c>
      <c r="O159">
        <v>8</v>
      </c>
      <c r="P159">
        <v>5</v>
      </c>
      <c r="Q159">
        <v>5</v>
      </c>
      <c r="R159">
        <v>10</v>
      </c>
      <c r="S159">
        <v>3</v>
      </c>
      <c r="T159">
        <v>6</v>
      </c>
      <c r="U159">
        <v>2</v>
      </c>
      <c r="V159">
        <v>1</v>
      </c>
      <c r="W159">
        <v>0</v>
      </c>
      <c r="X159">
        <v>0</v>
      </c>
    </row>
    <row r="160" spans="1:24" x14ac:dyDescent="0.25">
      <c r="A160" t="s">
        <v>23</v>
      </c>
      <c r="B160" t="s">
        <v>3380</v>
      </c>
      <c r="C160" s="7">
        <v>0.58333333333333337</v>
      </c>
      <c r="D160" t="s">
        <v>3335</v>
      </c>
      <c r="E160" t="s">
        <v>43</v>
      </c>
      <c r="F160">
        <v>1</v>
      </c>
      <c r="G160">
        <v>2</v>
      </c>
      <c r="H160" t="s">
        <v>47</v>
      </c>
      <c r="I160">
        <v>1</v>
      </c>
      <c r="J160">
        <v>0</v>
      </c>
      <c r="K160" t="s">
        <v>27</v>
      </c>
      <c r="L160" t="s">
        <v>2875</v>
      </c>
      <c r="M160">
        <v>4</v>
      </c>
      <c r="N160">
        <v>18</v>
      </c>
      <c r="O160">
        <v>2</v>
      </c>
      <c r="P160">
        <v>6</v>
      </c>
      <c r="Q160">
        <v>16</v>
      </c>
      <c r="R160">
        <v>6</v>
      </c>
      <c r="S160">
        <v>6</v>
      </c>
      <c r="T160">
        <v>3</v>
      </c>
      <c r="U160">
        <v>2</v>
      </c>
      <c r="V160">
        <v>1</v>
      </c>
      <c r="W160">
        <v>0</v>
      </c>
      <c r="X160">
        <v>0</v>
      </c>
    </row>
    <row r="161" spans="1:24" x14ac:dyDescent="0.25">
      <c r="A161" t="s">
        <v>23</v>
      </c>
      <c r="B161" t="s">
        <v>3380</v>
      </c>
      <c r="C161" s="7">
        <v>0.6875</v>
      </c>
      <c r="D161" t="s">
        <v>42</v>
      </c>
      <c r="E161" t="s">
        <v>58</v>
      </c>
      <c r="F161">
        <v>4</v>
      </c>
      <c r="G161">
        <v>1</v>
      </c>
      <c r="H161" t="s">
        <v>27</v>
      </c>
      <c r="I161">
        <v>2</v>
      </c>
      <c r="J161">
        <v>0</v>
      </c>
      <c r="K161" t="s">
        <v>27</v>
      </c>
      <c r="L161" t="s">
        <v>2582</v>
      </c>
      <c r="M161">
        <v>23</v>
      </c>
      <c r="N161">
        <v>9</v>
      </c>
      <c r="O161">
        <v>12</v>
      </c>
      <c r="P161">
        <v>3</v>
      </c>
      <c r="Q161">
        <v>10</v>
      </c>
      <c r="R161">
        <v>12</v>
      </c>
      <c r="S161">
        <v>3</v>
      </c>
      <c r="T161">
        <v>6</v>
      </c>
      <c r="U161">
        <v>1</v>
      </c>
      <c r="V161">
        <v>3</v>
      </c>
      <c r="W161">
        <v>0</v>
      </c>
      <c r="X161">
        <v>0</v>
      </c>
    </row>
    <row r="162" spans="1:24" x14ac:dyDescent="0.25">
      <c r="A162" t="s">
        <v>23</v>
      </c>
      <c r="B162" t="s">
        <v>3381</v>
      </c>
      <c r="C162" s="7">
        <v>0.83333333333333337</v>
      </c>
      <c r="D162" t="s">
        <v>1758</v>
      </c>
      <c r="E162" t="s">
        <v>42</v>
      </c>
      <c r="F162">
        <v>0</v>
      </c>
      <c r="G162">
        <v>2</v>
      </c>
      <c r="H162" t="s">
        <v>47</v>
      </c>
      <c r="I162">
        <v>0</v>
      </c>
      <c r="J162">
        <v>1</v>
      </c>
      <c r="K162" t="s">
        <v>47</v>
      </c>
      <c r="L162" t="s">
        <v>2953</v>
      </c>
      <c r="M162">
        <v>15</v>
      </c>
      <c r="N162">
        <v>12</v>
      </c>
      <c r="O162">
        <v>1</v>
      </c>
      <c r="P162">
        <v>6</v>
      </c>
      <c r="Q162">
        <v>16</v>
      </c>
      <c r="R162">
        <v>11</v>
      </c>
      <c r="S162">
        <v>6</v>
      </c>
      <c r="T162">
        <v>4</v>
      </c>
      <c r="U162">
        <v>2</v>
      </c>
      <c r="V162">
        <v>4</v>
      </c>
      <c r="W162">
        <v>0</v>
      </c>
      <c r="X162">
        <v>1</v>
      </c>
    </row>
    <row r="163" spans="1:24" x14ac:dyDescent="0.25">
      <c r="A163" t="s">
        <v>23</v>
      </c>
      <c r="B163" t="s">
        <v>3382</v>
      </c>
      <c r="C163" s="7">
        <v>0.625</v>
      </c>
      <c r="D163" t="s">
        <v>36</v>
      </c>
      <c r="E163" t="s">
        <v>460</v>
      </c>
      <c r="F163">
        <v>2</v>
      </c>
      <c r="G163">
        <v>0</v>
      </c>
      <c r="H163" t="s">
        <v>27</v>
      </c>
      <c r="I163">
        <v>0</v>
      </c>
      <c r="J163">
        <v>0</v>
      </c>
      <c r="K163" t="s">
        <v>34</v>
      </c>
      <c r="L163" t="s">
        <v>2763</v>
      </c>
      <c r="M163">
        <v>15</v>
      </c>
      <c r="N163">
        <v>6</v>
      </c>
      <c r="O163">
        <v>6</v>
      </c>
      <c r="P163">
        <v>1</v>
      </c>
      <c r="Q163">
        <v>9</v>
      </c>
      <c r="R163">
        <v>14</v>
      </c>
      <c r="S163">
        <v>7</v>
      </c>
      <c r="T163">
        <v>6</v>
      </c>
      <c r="U163">
        <v>1</v>
      </c>
      <c r="V163">
        <v>3</v>
      </c>
      <c r="W163">
        <v>0</v>
      </c>
      <c r="X163">
        <v>0</v>
      </c>
    </row>
    <row r="164" spans="1:24" x14ac:dyDescent="0.25">
      <c r="A164" t="s">
        <v>23</v>
      </c>
      <c r="B164" t="s">
        <v>3382</v>
      </c>
      <c r="C164" s="7">
        <v>0.625</v>
      </c>
      <c r="D164" t="s">
        <v>43</v>
      </c>
      <c r="E164" t="s">
        <v>356</v>
      </c>
      <c r="F164">
        <v>2</v>
      </c>
      <c r="G164">
        <v>2</v>
      </c>
      <c r="H164" t="s">
        <v>34</v>
      </c>
      <c r="I164">
        <v>1</v>
      </c>
      <c r="J164">
        <v>0</v>
      </c>
      <c r="K164" t="s">
        <v>27</v>
      </c>
      <c r="L164" t="s">
        <v>2309</v>
      </c>
      <c r="M164">
        <v>19</v>
      </c>
      <c r="N164">
        <v>5</v>
      </c>
      <c r="O164">
        <v>9</v>
      </c>
      <c r="P164">
        <v>2</v>
      </c>
      <c r="Q164">
        <v>12</v>
      </c>
      <c r="R164">
        <v>9</v>
      </c>
      <c r="S164">
        <v>6</v>
      </c>
      <c r="T164">
        <v>1</v>
      </c>
      <c r="U164">
        <v>1</v>
      </c>
      <c r="V164">
        <v>1</v>
      </c>
      <c r="W164">
        <v>0</v>
      </c>
      <c r="X164">
        <v>0</v>
      </c>
    </row>
    <row r="165" spans="1:24" x14ac:dyDescent="0.25">
      <c r="A165" t="s">
        <v>23</v>
      </c>
      <c r="B165" t="s">
        <v>3382</v>
      </c>
      <c r="C165" s="7">
        <v>0.625</v>
      </c>
      <c r="D165" t="s">
        <v>58</v>
      </c>
      <c r="E165" t="s">
        <v>33</v>
      </c>
      <c r="F165">
        <v>3</v>
      </c>
      <c r="G165">
        <v>0</v>
      </c>
      <c r="H165" t="s">
        <v>27</v>
      </c>
      <c r="I165">
        <v>0</v>
      </c>
      <c r="J165">
        <v>0</v>
      </c>
      <c r="K165" t="s">
        <v>34</v>
      </c>
      <c r="L165" t="s">
        <v>3358</v>
      </c>
      <c r="M165">
        <v>27</v>
      </c>
      <c r="N165">
        <v>6</v>
      </c>
      <c r="O165">
        <v>10</v>
      </c>
      <c r="P165">
        <v>4</v>
      </c>
      <c r="Q165">
        <v>7</v>
      </c>
      <c r="R165">
        <v>12</v>
      </c>
      <c r="S165">
        <v>5</v>
      </c>
      <c r="T165">
        <v>1</v>
      </c>
      <c r="U165">
        <v>0</v>
      </c>
      <c r="V165">
        <v>2</v>
      </c>
      <c r="W165">
        <v>0</v>
      </c>
      <c r="X165">
        <v>1</v>
      </c>
    </row>
    <row r="166" spans="1:24" x14ac:dyDescent="0.25">
      <c r="A166" t="s">
        <v>23</v>
      </c>
      <c r="B166" t="s">
        <v>3382</v>
      </c>
      <c r="C166" s="7">
        <v>0.72916666666666663</v>
      </c>
      <c r="D166" t="s">
        <v>588</v>
      </c>
      <c r="E166" t="s">
        <v>30</v>
      </c>
      <c r="F166">
        <v>0</v>
      </c>
      <c r="G166">
        <v>2</v>
      </c>
      <c r="H166" t="s">
        <v>47</v>
      </c>
      <c r="I166">
        <v>0</v>
      </c>
      <c r="J166">
        <v>2</v>
      </c>
      <c r="K166" t="s">
        <v>47</v>
      </c>
      <c r="L166" t="s">
        <v>41</v>
      </c>
      <c r="M166">
        <v>14</v>
      </c>
      <c r="N166">
        <v>9</v>
      </c>
      <c r="O166">
        <v>2</v>
      </c>
      <c r="P166">
        <v>6</v>
      </c>
      <c r="Q166">
        <v>9</v>
      </c>
      <c r="R166">
        <v>8</v>
      </c>
      <c r="S166">
        <v>8</v>
      </c>
      <c r="T166">
        <v>6</v>
      </c>
      <c r="U166">
        <v>0</v>
      </c>
      <c r="V166">
        <v>1</v>
      </c>
      <c r="W166">
        <v>0</v>
      </c>
      <c r="X166">
        <v>0</v>
      </c>
    </row>
    <row r="167" spans="1:24" x14ac:dyDescent="0.25">
      <c r="A167" t="s">
        <v>23</v>
      </c>
      <c r="B167" t="s">
        <v>3383</v>
      </c>
      <c r="C167" s="7">
        <v>0.58333333333333337</v>
      </c>
      <c r="D167" t="s">
        <v>54</v>
      </c>
      <c r="E167" t="s">
        <v>2612</v>
      </c>
      <c r="F167">
        <v>2</v>
      </c>
      <c r="G167">
        <v>0</v>
      </c>
      <c r="H167" t="s">
        <v>27</v>
      </c>
      <c r="I167">
        <v>0</v>
      </c>
      <c r="J167">
        <v>0</v>
      </c>
      <c r="K167" t="s">
        <v>34</v>
      </c>
      <c r="L167" t="s">
        <v>2875</v>
      </c>
      <c r="M167">
        <v>26</v>
      </c>
      <c r="N167">
        <v>6</v>
      </c>
      <c r="O167">
        <v>9</v>
      </c>
      <c r="P167">
        <v>1</v>
      </c>
      <c r="Q167">
        <v>11</v>
      </c>
      <c r="R167">
        <v>9</v>
      </c>
      <c r="S167">
        <v>10</v>
      </c>
      <c r="T167">
        <v>1</v>
      </c>
      <c r="U167">
        <v>1</v>
      </c>
      <c r="V167">
        <v>3</v>
      </c>
      <c r="W167">
        <v>0</v>
      </c>
      <c r="X167">
        <v>0</v>
      </c>
    </row>
    <row r="168" spans="1:24" x14ac:dyDescent="0.25">
      <c r="A168" t="s">
        <v>23</v>
      </c>
      <c r="B168" t="s">
        <v>3383</v>
      </c>
      <c r="C168" s="7">
        <v>0.58333333333333337</v>
      </c>
      <c r="D168" t="s">
        <v>2952</v>
      </c>
      <c r="E168" t="s">
        <v>25</v>
      </c>
      <c r="F168">
        <v>1</v>
      </c>
      <c r="G168">
        <v>2</v>
      </c>
      <c r="H168" t="s">
        <v>47</v>
      </c>
      <c r="I168">
        <v>1</v>
      </c>
      <c r="J168">
        <v>0</v>
      </c>
      <c r="K168" t="s">
        <v>27</v>
      </c>
      <c r="L168" t="s">
        <v>2708</v>
      </c>
      <c r="M168">
        <v>4</v>
      </c>
      <c r="N168">
        <v>15</v>
      </c>
      <c r="O168">
        <v>3</v>
      </c>
      <c r="P168">
        <v>5</v>
      </c>
      <c r="Q168">
        <v>19</v>
      </c>
      <c r="R168">
        <v>6</v>
      </c>
      <c r="S168">
        <v>7</v>
      </c>
      <c r="T168">
        <v>12</v>
      </c>
      <c r="U168">
        <v>6</v>
      </c>
      <c r="V168">
        <v>4</v>
      </c>
      <c r="W168">
        <v>1</v>
      </c>
      <c r="X168">
        <v>1</v>
      </c>
    </row>
    <row r="169" spans="1:24" x14ac:dyDescent="0.25">
      <c r="A169" t="s">
        <v>23</v>
      </c>
      <c r="B169" t="s">
        <v>3383</v>
      </c>
      <c r="C169" s="7">
        <v>0.58333333333333337</v>
      </c>
      <c r="D169" t="s">
        <v>26</v>
      </c>
      <c r="E169" t="s">
        <v>49</v>
      </c>
      <c r="F169">
        <v>3</v>
      </c>
      <c r="G169">
        <v>0</v>
      </c>
      <c r="H169" t="s">
        <v>27</v>
      </c>
      <c r="I169">
        <v>2</v>
      </c>
      <c r="J169">
        <v>0</v>
      </c>
      <c r="K169" t="s">
        <v>27</v>
      </c>
      <c r="L169" t="s">
        <v>2582</v>
      </c>
      <c r="M169">
        <v>13</v>
      </c>
      <c r="N169">
        <v>14</v>
      </c>
      <c r="O169">
        <v>4</v>
      </c>
      <c r="P169">
        <v>3</v>
      </c>
      <c r="Q169">
        <v>12</v>
      </c>
      <c r="R169">
        <v>15</v>
      </c>
      <c r="S169">
        <v>6</v>
      </c>
      <c r="T169">
        <v>6</v>
      </c>
      <c r="U169">
        <v>3</v>
      </c>
      <c r="V169">
        <v>1</v>
      </c>
      <c r="W169">
        <v>0</v>
      </c>
      <c r="X169">
        <v>0</v>
      </c>
    </row>
    <row r="170" spans="1:24" x14ac:dyDescent="0.25">
      <c r="A170" t="s">
        <v>23</v>
      </c>
      <c r="B170" t="s">
        <v>3383</v>
      </c>
      <c r="C170" s="7">
        <v>0.6875</v>
      </c>
      <c r="D170" t="s">
        <v>53</v>
      </c>
      <c r="E170" t="s">
        <v>57</v>
      </c>
      <c r="F170">
        <v>0</v>
      </c>
      <c r="G170">
        <v>0</v>
      </c>
      <c r="H170" t="s">
        <v>34</v>
      </c>
      <c r="I170">
        <v>0</v>
      </c>
      <c r="J170">
        <v>0</v>
      </c>
      <c r="K170" t="s">
        <v>34</v>
      </c>
      <c r="L170" t="s">
        <v>62</v>
      </c>
      <c r="M170">
        <v>34</v>
      </c>
      <c r="N170">
        <v>6</v>
      </c>
      <c r="O170">
        <v>8</v>
      </c>
      <c r="P170">
        <v>1</v>
      </c>
      <c r="Q170">
        <v>13</v>
      </c>
      <c r="R170">
        <v>8</v>
      </c>
      <c r="S170">
        <v>12</v>
      </c>
      <c r="T170">
        <v>0</v>
      </c>
      <c r="U170">
        <v>2</v>
      </c>
      <c r="V170">
        <v>4</v>
      </c>
      <c r="W170">
        <v>0</v>
      </c>
      <c r="X170">
        <v>1</v>
      </c>
    </row>
    <row r="171" spans="1:24" x14ac:dyDescent="0.25">
      <c r="A171" t="s">
        <v>23</v>
      </c>
      <c r="B171" t="s">
        <v>3384</v>
      </c>
      <c r="C171" s="7">
        <v>0.83333333333333337</v>
      </c>
      <c r="D171" t="s">
        <v>356</v>
      </c>
      <c r="E171" t="s">
        <v>2612</v>
      </c>
      <c r="F171">
        <v>1</v>
      </c>
      <c r="G171">
        <v>1</v>
      </c>
      <c r="H171" t="s">
        <v>34</v>
      </c>
      <c r="I171">
        <v>1</v>
      </c>
      <c r="J171">
        <v>0</v>
      </c>
      <c r="K171" t="s">
        <v>27</v>
      </c>
      <c r="L171" t="s">
        <v>2956</v>
      </c>
      <c r="M171">
        <v>11</v>
      </c>
      <c r="N171">
        <v>18</v>
      </c>
      <c r="O171">
        <v>3</v>
      </c>
      <c r="P171">
        <v>6</v>
      </c>
      <c r="Q171">
        <v>12</v>
      </c>
      <c r="R171">
        <v>11</v>
      </c>
      <c r="S171">
        <v>3</v>
      </c>
      <c r="T171">
        <v>1</v>
      </c>
      <c r="U171">
        <v>5</v>
      </c>
      <c r="V171">
        <v>2</v>
      </c>
      <c r="W171">
        <v>0</v>
      </c>
      <c r="X171">
        <v>0</v>
      </c>
    </row>
    <row r="172" spans="1:24" x14ac:dyDescent="0.25">
      <c r="A172" t="s">
        <v>23</v>
      </c>
      <c r="B172" t="s">
        <v>3385</v>
      </c>
      <c r="C172" s="7">
        <v>0.83333333333333337</v>
      </c>
      <c r="D172" t="s">
        <v>25</v>
      </c>
      <c r="E172" t="s">
        <v>460</v>
      </c>
      <c r="F172">
        <v>1</v>
      </c>
      <c r="G172">
        <v>1</v>
      </c>
      <c r="H172" t="s">
        <v>34</v>
      </c>
      <c r="I172">
        <v>0</v>
      </c>
      <c r="J172">
        <v>0</v>
      </c>
      <c r="K172" t="s">
        <v>34</v>
      </c>
      <c r="L172" t="s">
        <v>41</v>
      </c>
      <c r="M172">
        <v>12</v>
      </c>
      <c r="N172">
        <v>5</v>
      </c>
      <c r="O172">
        <v>4</v>
      </c>
      <c r="P172">
        <v>2</v>
      </c>
      <c r="Q172">
        <v>11</v>
      </c>
      <c r="R172">
        <v>16</v>
      </c>
      <c r="S172">
        <v>9</v>
      </c>
      <c r="T172">
        <v>1</v>
      </c>
      <c r="U172">
        <v>3</v>
      </c>
      <c r="V172">
        <v>3</v>
      </c>
      <c r="W172">
        <v>0</v>
      </c>
      <c r="X172">
        <v>0</v>
      </c>
    </row>
    <row r="173" spans="1:24" x14ac:dyDescent="0.25">
      <c r="A173" t="s">
        <v>23</v>
      </c>
      <c r="B173" t="s">
        <v>3386</v>
      </c>
      <c r="C173" s="7">
        <v>0.52083333333333337</v>
      </c>
      <c r="D173" t="s">
        <v>26</v>
      </c>
      <c r="E173" t="s">
        <v>57</v>
      </c>
      <c r="F173">
        <v>2</v>
      </c>
      <c r="G173">
        <v>0</v>
      </c>
      <c r="H173" t="s">
        <v>27</v>
      </c>
      <c r="I173">
        <v>0</v>
      </c>
      <c r="J173">
        <v>0</v>
      </c>
      <c r="K173" t="s">
        <v>34</v>
      </c>
      <c r="L173" t="s">
        <v>2402</v>
      </c>
      <c r="M173">
        <v>12</v>
      </c>
      <c r="N173">
        <v>11</v>
      </c>
      <c r="O173">
        <v>5</v>
      </c>
      <c r="P173">
        <v>3</v>
      </c>
      <c r="Q173">
        <v>13</v>
      </c>
      <c r="R173">
        <v>15</v>
      </c>
      <c r="S173">
        <v>4</v>
      </c>
      <c r="T173">
        <v>4</v>
      </c>
      <c r="U173">
        <v>2</v>
      </c>
      <c r="V173">
        <v>3</v>
      </c>
      <c r="W173">
        <v>0</v>
      </c>
      <c r="X173">
        <v>0</v>
      </c>
    </row>
    <row r="174" spans="1:24" x14ac:dyDescent="0.25">
      <c r="A174" t="s">
        <v>23</v>
      </c>
      <c r="B174" t="s">
        <v>3386</v>
      </c>
      <c r="C174" s="7">
        <v>0.625</v>
      </c>
      <c r="D174" t="s">
        <v>33</v>
      </c>
      <c r="E174" t="s">
        <v>588</v>
      </c>
      <c r="F174">
        <v>0</v>
      </c>
      <c r="G174">
        <v>2</v>
      </c>
      <c r="H174" t="s">
        <v>47</v>
      </c>
      <c r="I174">
        <v>0</v>
      </c>
      <c r="J174">
        <v>0</v>
      </c>
      <c r="K174" t="s">
        <v>34</v>
      </c>
      <c r="L174" t="s">
        <v>3387</v>
      </c>
      <c r="M174">
        <v>19</v>
      </c>
      <c r="N174">
        <v>7</v>
      </c>
      <c r="O174">
        <v>5</v>
      </c>
      <c r="P174">
        <v>2</v>
      </c>
      <c r="Q174">
        <v>5</v>
      </c>
      <c r="R174">
        <v>17</v>
      </c>
      <c r="S174">
        <v>8</v>
      </c>
      <c r="T174">
        <v>6</v>
      </c>
      <c r="U174">
        <v>2</v>
      </c>
      <c r="V174">
        <v>1</v>
      </c>
      <c r="W174">
        <v>0</v>
      </c>
      <c r="X174">
        <v>0</v>
      </c>
    </row>
    <row r="175" spans="1:24" x14ac:dyDescent="0.25">
      <c r="A175" t="s">
        <v>23</v>
      </c>
      <c r="B175" t="s">
        <v>3386</v>
      </c>
      <c r="C175" s="7">
        <v>0.625</v>
      </c>
      <c r="D175" t="s">
        <v>3335</v>
      </c>
      <c r="E175" t="s">
        <v>58</v>
      </c>
      <c r="F175">
        <v>1</v>
      </c>
      <c r="G175">
        <v>0</v>
      </c>
      <c r="H175" t="s">
        <v>27</v>
      </c>
      <c r="I175">
        <v>1</v>
      </c>
      <c r="J175">
        <v>0</v>
      </c>
      <c r="K175" t="s">
        <v>27</v>
      </c>
      <c r="L175" t="s">
        <v>2892</v>
      </c>
      <c r="M175">
        <v>16</v>
      </c>
      <c r="N175">
        <v>15</v>
      </c>
      <c r="O175">
        <v>5</v>
      </c>
      <c r="P175">
        <v>2</v>
      </c>
      <c r="Q175">
        <v>11</v>
      </c>
      <c r="R175">
        <v>5</v>
      </c>
      <c r="S175">
        <v>6</v>
      </c>
      <c r="T175">
        <v>7</v>
      </c>
      <c r="U175">
        <v>2</v>
      </c>
      <c r="V175">
        <v>1</v>
      </c>
      <c r="W175">
        <v>0</v>
      </c>
      <c r="X175">
        <v>0</v>
      </c>
    </row>
    <row r="176" spans="1:24" x14ac:dyDescent="0.25">
      <c r="A176" t="s">
        <v>23</v>
      </c>
      <c r="B176" t="s">
        <v>3386</v>
      </c>
      <c r="C176" s="7">
        <v>0.625</v>
      </c>
      <c r="D176" t="s">
        <v>1758</v>
      </c>
      <c r="E176" t="s">
        <v>2401</v>
      </c>
      <c r="F176">
        <v>2</v>
      </c>
      <c r="G176">
        <v>3</v>
      </c>
      <c r="H176" t="s">
        <v>47</v>
      </c>
      <c r="I176">
        <v>0</v>
      </c>
      <c r="J176">
        <v>0</v>
      </c>
      <c r="K176" t="s">
        <v>34</v>
      </c>
      <c r="L176" t="s">
        <v>2879</v>
      </c>
      <c r="M176">
        <v>11</v>
      </c>
      <c r="N176">
        <v>18</v>
      </c>
      <c r="O176">
        <v>5</v>
      </c>
      <c r="P176">
        <v>7</v>
      </c>
      <c r="Q176">
        <v>10</v>
      </c>
      <c r="R176">
        <v>10</v>
      </c>
      <c r="S176">
        <v>6</v>
      </c>
      <c r="T176">
        <v>6</v>
      </c>
      <c r="U176">
        <v>0</v>
      </c>
      <c r="V176">
        <v>3</v>
      </c>
      <c r="W176">
        <v>1</v>
      </c>
      <c r="X176">
        <v>0</v>
      </c>
    </row>
    <row r="177" spans="1:24" x14ac:dyDescent="0.25">
      <c r="A177" t="s">
        <v>23</v>
      </c>
      <c r="B177" t="s">
        <v>3386</v>
      </c>
      <c r="C177" s="7">
        <v>0.625</v>
      </c>
      <c r="D177" t="s">
        <v>42</v>
      </c>
      <c r="E177" t="s">
        <v>30</v>
      </c>
      <c r="F177">
        <v>2</v>
      </c>
      <c r="G177">
        <v>1</v>
      </c>
      <c r="H177" t="s">
        <v>27</v>
      </c>
      <c r="I177">
        <v>2</v>
      </c>
      <c r="J177">
        <v>0</v>
      </c>
      <c r="K177" t="s">
        <v>27</v>
      </c>
      <c r="L177" t="s">
        <v>35</v>
      </c>
      <c r="M177">
        <v>13</v>
      </c>
      <c r="N177">
        <v>18</v>
      </c>
      <c r="O177">
        <v>6</v>
      </c>
      <c r="P177">
        <v>8</v>
      </c>
      <c r="Q177">
        <v>6</v>
      </c>
      <c r="R177">
        <v>18</v>
      </c>
      <c r="S177">
        <v>3</v>
      </c>
      <c r="T177">
        <v>8</v>
      </c>
      <c r="U177">
        <v>1</v>
      </c>
      <c r="V177">
        <v>4</v>
      </c>
      <c r="W177">
        <v>0</v>
      </c>
      <c r="X177">
        <v>0</v>
      </c>
    </row>
    <row r="178" spans="1:24" x14ac:dyDescent="0.25">
      <c r="A178" t="s">
        <v>23</v>
      </c>
      <c r="B178" t="s">
        <v>3386</v>
      </c>
      <c r="C178" s="7">
        <v>0.72916666666666663</v>
      </c>
      <c r="D178" t="s">
        <v>53</v>
      </c>
      <c r="E178" t="s">
        <v>54</v>
      </c>
      <c r="F178">
        <v>1</v>
      </c>
      <c r="G178">
        <v>1</v>
      </c>
      <c r="H178" t="s">
        <v>34</v>
      </c>
      <c r="I178">
        <v>1</v>
      </c>
      <c r="J178">
        <v>1</v>
      </c>
      <c r="K178" t="s">
        <v>34</v>
      </c>
      <c r="L178" t="s">
        <v>2582</v>
      </c>
      <c r="M178">
        <v>13</v>
      </c>
      <c r="N178">
        <v>13</v>
      </c>
      <c r="O178">
        <v>3</v>
      </c>
      <c r="P178">
        <v>2</v>
      </c>
      <c r="Q178">
        <v>13</v>
      </c>
      <c r="R178">
        <v>14</v>
      </c>
      <c r="S178">
        <v>4</v>
      </c>
      <c r="T178">
        <v>5</v>
      </c>
      <c r="U178">
        <v>2</v>
      </c>
      <c r="V178">
        <v>5</v>
      </c>
      <c r="W178">
        <v>0</v>
      </c>
      <c r="X178">
        <v>0</v>
      </c>
    </row>
    <row r="179" spans="1:24" x14ac:dyDescent="0.25">
      <c r="A179" t="s">
        <v>23</v>
      </c>
      <c r="B179" t="s">
        <v>3388</v>
      </c>
      <c r="C179" s="7">
        <v>0.54166666666666663</v>
      </c>
      <c r="D179" t="s">
        <v>49</v>
      </c>
      <c r="E179" t="s">
        <v>36</v>
      </c>
      <c r="F179">
        <v>2</v>
      </c>
      <c r="G179">
        <v>1</v>
      </c>
      <c r="H179" t="s">
        <v>27</v>
      </c>
      <c r="I179">
        <v>0</v>
      </c>
      <c r="J179">
        <v>0</v>
      </c>
      <c r="K179" t="s">
        <v>34</v>
      </c>
      <c r="L179" t="s">
        <v>2708</v>
      </c>
      <c r="M179">
        <v>14</v>
      </c>
      <c r="N179">
        <v>16</v>
      </c>
      <c r="O179">
        <v>6</v>
      </c>
      <c r="P179">
        <v>5</v>
      </c>
      <c r="Q179">
        <v>11</v>
      </c>
      <c r="R179">
        <v>9</v>
      </c>
      <c r="S179">
        <v>10</v>
      </c>
      <c r="T179">
        <v>6</v>
      </c>
      <c r="U179">
        <v>3</v>
      </c>
      <c r="V179">
        <v>5</v>
      </c>
      <c r="W179">
        <v>0</v>
      </c>
      <c r="X179">
        <v>0</v>
      </c>
    </row>
    <row r="180" spans="1:24" x14ac:dyDescent="0.25">
      <c r="A180" t="s">
        <v>23</v>
      </c>
      <c r="B180" t="s">
        <v>3389</v>
      </c>
      <c r="C180" s="7">
        <v>0.52083333333333337</v>
      </c>
      <c r="D180" t="s">
        <v>58</v>
      </c>
      <c r="E180" t="s">
        <v>1758</v>
      </c>
      <c r="F180">
        <v>1</v>
      </c>
      <c r="G180">
        <v>3</v>
      </c>
      <c r="H180" t="s">
        <v>47</v>
      </c>
      <c r="I180">
        <v>1</v>
      </c>
      <c r="J180">
        <v>1</v>
      </c>
      <c r="K180" t="s">
        <v>34</v>
      </c>
      <c r="L180" t="s">
        <v>2582</v>
      </c>
      <c r="M180">
        <v>19</v>
      </c>
      <c r="N180">
        <v>15</v>
      </c>
      <c r="O180">
        <v>7</v>
      </c>
      <c r="P180">
        <v>6</v>
      </c>
      <c r="Q180">
        <v>10</v>
      </c>
      <c r="R180">
        <v>11</v>
      </c>
      <c r="S180">
        <v>10</v>
      </c>
      <c r="T180">
        <v>2</v>
      </c>
      <c r="U180">
        <v>3</v>
      </c>
      <c r="V180">
        <v>3</v>
      </c>
      <c r="W180">
        <v>0</v>
      </c>
      <c r="X180">
        <v>0</v>
      </c>
    </row>
    <row r="181" spans="1:24" x14ac:dyDescent="0.25">
      <c r="A181" t="s">
        <v>23</v>
      </c>
      <c r="B181" t="s">
        <v>3389</v>
      </c>
      <c r="C181" s="7">
        <v>0.625</v>
      </c>
      <c r="D181" t="s">
        <v>2401</v>
      </c>
      <c r="E181" t="s">
        <v>33</v>
      </c>
      <c r="F181">
        <v>3</v>
      </c>
      <c r="G181">
        <v>0</v>
      </c>
      <c r="H181" t="s">
        <v>27</v>
      </c>
      <c r="I181">
        <v>1</v>
      </c>
      <c r="J181">
        <v>0</v>
      </c>
      <c r="K181" t="s">
        <v>27</v>
      </c>
      <c r="L181" t="s">
        <v>2875</v>
      </c>
      <c r="M181">
        <v>16</v>
      </c>
      <c r="N181">
        <v>8</v>
      </c>
      <c r="O181">
        <v>4</v>
      </c>
      <c r="P181">
        <v>3</v>
      </c>
      <c r="Q181">
        <v>10</v>
      </c>
      <c r="R181">
        <v>10</v>
      </c>
      <c r="S181">
        <v>6</v>
      </c>
      <c r="T181">
        <v>5</v>
      </c>
      <c r="U181">
        <v>0</v>
      </c>
      <c r="V181">
        <v>2</v>
      </c>
      <c r="W181">
        <v>0</v>
      </c>
      <c r="X181">
        <v>0</v>
      </c>
    </row>
    <row r="182" spans="1:24" x14ac:dyDescent="0.25">
      <c r="A182" t="s">
        <v>23</v>
      </c>
      <c r="B182" t="s">
        <v>3389</v>
      </c>
      <c r="C182" s="7">
        <v>0.625</v>
      </c>
      <c r="D182" t="s">
        <v>460</v>
      </c>
      <c r="E182" t="s">
        <v>3335</v>
      </c>
      <c r="F182">
        <v>2</v>
      </c>
      <c r="G182">
        <v>3</v>
      </c>
      <c r="H182" t="s">
        <v>47</v>
      </c>
      <c r="I182">
        <v>0</v>
      </c>
      <c r="J182">
        <v>1</v>
      </c>
      <c r="K182" t="s">
        <v>47</v>
      </c>
      <c r="L182" t="s">
        <v>3390</v>
      </c>
      <c r="M182">
        <v>21</v>
      </c>
      <c r="N182">
        <v>12</v>
      </c>
      <c r="O182">
        <v>6</v>
      </c>
      <c r="P182">
        <v>4</v>
      </c>
      <c r="Q182">
        <v>13</v>
      </c>
      <c r="R182">
        <v>13</v>
      </c>
      <c r="S182">
        <v>9</v>
      </c>
      <c r="T182">
        <v>4</v>
      </c>
      <c r="U182">
        <v>5</v>
      </c>
      <c r="V182">
        <v>0</v>
      </c>
      <c r="W182">
        <v>0</v>
      </c>
      <c r="X182">
        <v>0</v>
      </c>
    </row>
    <row r="183" spans="1:24" x14ac:dyDescent="0.25">
      <c r="A183" t="s">
        <v>23</v>
      </c>
      <c r="B183" t="s">
        <v>3389</v>
      </c>
      <c r="C183" s="7">
        <v>0.72916666666666663</v>
      </c>
      <c r="D183" t="s">
        <v>588</v>
      </c>
      <c r="E183" t="s">
        <v>53</v>
      </c>
      <c r="F183">
        <v>0</v>
      </c>
      <c r="G183">
        <v>2</v>
      </c>
      <c r="H183" t="s">
        <v>47</v>
      </c>
      <c r="I183">
        <v>0</v>
      </c>
      <c r="J183">
        <v>1</v>
      </c>
      <c r="K183" t="s">
        <v>47</v>
      </c>
      <c r="L183" t="s">
        <v>2309</v>
      </c>
      <c r="M183">
        <v>9</v>
      </c>
      <c r="N183">
        <v>19</v>
      </c>
      <c r="O183">
        <v>0</v>
      </c>
      <c r="P183">
        <v>10</v>
      </c>
      <c r="Q183">
        <v>7</v>
      </c>
      <c r="R183">
        <v>10</v>
      </c>
      <c r="S183">
        <v>4</v>
      </c>
      <c r="T183">
        <v>4</v>
      </c>
      <c r="U183">
        <v>2</v>
      </c>
      <c r="V183">
        <v>1</v>
      </c>
      <c r="W183">
        <v>0</v>
      </c>
      <c r="X183">
        <v>0</v>
      </c>
    </row>
    <row r="184" spans="1:24" x14ac:dyDescent="0.25">
      <c r="A184" t="s">
        <v>23</v>
      </c>
      <c r="B184" t="s">
        <v>3389</v>
      </c>
      <c r="C184" s="7">
        <v>0.83333333333333337</v>
      </c>
      <c r="D184" t="s">
        <v>57</v>
      </c>
      <c r="E184" t="s">
        <v>25</v>
      </c>
      <c r="F184">
        <v>3</v>
      </c>
      <c r="G184">
        <v>2</v>
      </c>
      <c r="H184" t="s">
        <v>27</v>
      </c>
      <c r="I184">
        <v>0</v>
      </c>
      <c r="J184">
        <v>2</v>
      </c>
      <c r="K184" t="s">
        <v>47</v>
      </c>
      <c r="L184" t="s">
        <v>318</v>
      </c>
      <c r="M184">
        <v>13</v>
      </c>
      <c r="N184">
        <v>10</v>
      </c>
      <c r="O184">
        <v>7</v>
      </c>
      <c r="P184">
        <v>4</v>
      </c>
      <c r="Q184">
        <v>10</v>
      </c>
      <c r="R184">
        <v>10</v>
      </c>
      <c r="S184">
        <v>3</v>
      </c>
      <c r="T184">
        <v>6</v>
      </c>
      <c r="U184">
        <v>1</v>
      </c>
      <c r="V184">
        <v>3</v>
      </c>
      <c r="W184">
        <v>0</v>
      </c>
      <c r="X184">
        <v>0</v>
      </c>
    </row>
    <row r="185" spans="1:24" x14ac:dyDescent="0.25">
      <c r="A185" t="s">
        <v>23</v>
      </c>
      <c r="B185" t="s">
        <v>3391</v>
      </c>
      <c r="C185" s="7">
        <v>0.8125</v>
      </c>
      <c r="D185" t="s">
        <v>2952</v>
      </c>
      <c r="E185" t="s">
        <v>49</v>
      </c>
      <c r="F185">
        <v>1</v>
      </c>
      <c r="G185">
        <v>4</v>
      </c>
      <c r="H185" t="s">
        <v>47</v>
      </c>
      <c r="I185">
        <v>1</v>
      </c>
      <c r="J185">
        <v>3</v>
      </c>
      <c r="K185" t="s">
        <v>47</v>
      </c>
      <c r="L185" t="s">
        <v>2763</v>
      </c>
      <c r="M185">
        <v>14</v>
      </c>
      <c r="N185">
        <v>11</v>
      </c>
      <c r="O185">
        <v>4</v>
      </c>
      <c r="P185">
        <v>5</v>
      </c>
      <c r="Q185">
        <v>5</v>
      </c>
      <c r="R185">
        <v>14</v>
      </c>
      <c r="S185">
        <v>8</v>
      </c>
      <c r="T185">
        <v>2</v>
      </c>
      <c r="U185">
        <v>1</v>
      </c>
      <c r="V185">
        <v>1</v>
      </c>
      <c r="W185">
        <v>0</v>
      </c>
      <c r="X185">
        <v>0</v>
      </c>
    </row>
    <row r="186" spans="1:24" x14ac:dyDescent="0.25">
      <c r="A186" t="s">
        <v>23</v>
      </c>
      <c r="B186" t="s">
        <v>3391</v>
      </c>
      <c r="C186" s="7">
        <v>0.8125</v>
      </c>
      <c r="D186" t="s">
        <v>36</v>
      </c>
      <c r="E186" t="s">
        <v>356</v>
      </c>
      <c r="F186">
        <v>2</v>
      </c>
      <c r="G186">
        <v>1</v>
      </c>
      <c r="H186" t="s">
        <v>27</v>
      </c>
      <c r="I186">
        <v>1</v>
      </c>
      <c r="J186">
        <v>1</v>
      </c>
      <c r="K186" t="s">
        <v>34</v>
      </c>
      <c r="L186" t="s">
        <v>2960</v>
      </c>
      <c r="M186">
        <v>9</v>
      </c>
      <c r="N186">
        <v>13</v>
      </c>
      <c r="O186">
        <v>4</v>
      </c>
      <c r="P186">
        <v>5</v>
      </c>
      <c r="Q186">
        <v>13</v>
      </c>
      <c r="R186">
        <v>16</v>
      </c>
      <c r="S186">
        <v>4</v>
      </c>
      <c r="T186">
        <v>3</v>
      </c>
      <c r="U186">
        <v>3</v>
      </c>
      <c r="V186">
        <v>2</v>
      </c>
      <c r="W186">
        <v>0</v>
      </c>
      <c r="X186">
        <v>0</v>
      </c>
    </row>
    <row r="187" spans="1:24" x14ac:dyDescent="0.25">
      <c r="A187" t="s">
        <v>23</v>
      </c>
      <c r="B187" t="s">
        <v>3391</v>
      </c>
      <c r="C187" s="7">
        <v>0.84375</v>
      </c>
      <c r="D187" t="s">
        <v>30</v>
      </c>
      <c r="E187" t="s">
        <v>43</v>
      </c>
      <c r="F187">
        <v>1</v>
      </c>
      <c r="G187">
        <v>3</v>
      </c>
      <c r="H187" t="s">
        <v>47</v>
      </c>
      <c r="I187">
        <v>1</v>
      </c>
      <c r="J187">
        <v>0</v>
      </c>
      <c r="K187" t="s">
        <v>27</v>
      </c>
      <c r="L187" t="s">
        <v>2956</v>
      </c>
      <c r="M187">
        <v>7</v>
      </c>
      <c r="N187">
        <v>23</v>
      </c>
      <c r="O187">
        <v>2</v>
      </c>
      <c r="P187">
        <v>9</v>
      </c>
      <c r="Q187">
        <v>13</v>
      </c>
      <c r="R187">
        <v>5</v>
      </c>
      <c r="S187">
        <v>8</v>
      </c>
      <c r="T187">
        <v>4</v>
      </c>
      <c r="U187">
        <v>4</v>
      </c>
      <c r="V187">
        <v>2</v>
      </c>
      <c r="W187">
        <v>0</v>
      </c>
      <c r="X187">
        <v>0</v>
      </c>
    </row>
    <row r="188" spans="1:24" x14ac:dyDescent="0.25">
      <c r="A188" t="s">
        <v>23</v>
      </c>
      <c r="B188" t="s">
        <v>3392</v>
      </c>
      <c r="C188" s="7">
        <v>0.8125</v>
      </c>
      <c r="D188" t="s">
        <v>2612</v>
      </c>
      <c r="E188" t="s">
        <v>42</v>
      </c>
      <c r="F188">
        <v>4</v>
      </c>
      <c r="G188">
        <v>2</v>
      </c>
      <c r="H188" t="s">
        <v>27</v>
      </c>
      <c r="I188">
        <v>2</v>
      </c>
      <c r="J188">
        <v>0</v>
      </c>
      <c r="K188" t="s">
        <v>27</v>
      </c>
      <c r="L188" t="s">
        <v>2953</v>
      </c>
      <c r="M188">
        <v>15</v>
      </c>
      <c r="N188">
        <v>19</v>
      </c>
      <c r="O188">
        <v>9</v>
      </c>
      <c r="P188">
        <v>3</v>
      </c>
      <c r="Q188">
        <v>18</v>
      </c>
      <c r="R188">
        <v>6</v>
      </c>
      <c r="S188">
        <v>7</v>
      </c>
      <c r="T188">
        <v>6</v>
      </c>
      <c r="U188">
        <v>3</v>
      </c>
      <c r="V188">
        <v>2</v>
      </c>
      <c r="W188">
        <v>0</v>
      </c>
      <c r="X188">
        <v>0</v>
      </c>
    </row>
    <row r="189" spans="1:24" x14ac:dyDescent="0.25">
      <c r="A189" t="s">
        <v>23</v>
      </c>
      <c r="B189" t="s">
        <v>3392</v>
      </c>
      <c r="C189" s="7">
        <v>0.84375</v>
      </c>
      <c r="D189" t="s">
        <v>54</v>
      </c>
      <c r="E189" t="s">
        <v>26</v>
      </c>
      <c r="F189">
        <v>0</v>
      </c>
      <c r="G189">
        <v>2</v>
      </c>
      <c r="H189" t="s">
        <v>47</v>
      </c>
      <c r="I189">
        <v>0</v>
      </c>
      <c r="J189">
        <v>1</v>
      </c>
      <c r="K189" t="s">
        <v>47</v>
      </c>
      <c r="L189" t="s">
        <v>62</v>
      </c>
      <c r="M189">
        <v>30</v>
      </c>
      <c r="N189">
        <v>6</v>
      </c>
      <c r="O189">
        <v>8</v>
      </c>
      <c r="P189">
        <v>3</v>
      </c>
      <c r="Q189">
        <v>8</v>
      </c>
      <c r="R189">
        <v>8</v>
      </c>
      <c r="S189">
        <v>10</v>
      </c>
      <c r="T189">
        <v>3</v>
      </c>
      <c r="U189">
        <v>2</v>
      </c>
      <c r="V189">
        <v>0</v>
      </c>
      <c r="W189">
        <v>0</v>
      </c>
      <c r="X189">
        <v>0</v>
      </c>
    </row>
    <row r="190" spans="1:24" x14ac:dyDescent="0.25">
      <c r="A190" t="s">
        <v>23</v>
      </c>
      <c r="B190" t="s">
        <v>3393</v>
      </c>
      <c r="C190" s="7">
        <v>0.52083333333333337</v>
      </c>
      <c r="D190" t="s">
        <v>3335</v>
      </c>
      <c r="E190" t="s">
        <v>36</v>
      </c>
      <c r="F190">
        <v>2</v>
      </c>
      <c r="G190">
        <v>3</v>
      </c>
      <c r="H190" t="s">
        <v>47</v>
      </c>
      <c r="I190">
        <v>0</v>
      </c>
      <c r="J190">
        <v>2</v>
      </c>
      <c r="K190" t="s">
        <v>47</v>
      </c>
      <c r="L190" t="s">
        <v>2309</v>
      </c>
      <c r="M190">
        <v>15</v>
      </c>
      <c r="N190">
        <v>12</v>
      </c>
      <c r="O190">
        <v>6</v>
      </c>
      <c r="P190">
        <v>8</v>
      </c>
      <c r="Q190">
        <v>14</v>
      </c>
      <c r="R190">
        <v>21</v>
      </c>
      <c r="S190">
        <v>7</v>
      </c>
      <c r="T190">
        <v>2</v>
      </c>
      <c r="U190">
        <v>2</v>
      </c>
      <c r="V190">
        <v>2</v>
      </c>
      <c r="W190">
        <v>0</v>
      </c>
      <c r="X190">
        <v>0</v>
      </c>
    </row>
    <row r="191" spans="1:24" x14ac:dyDescent="0.25">
      <c r="A191" t="s">
        <v>23</v>
      </c>
      <c r="B191" t="s">
        <v>3393</v>
      </c>
      <c r="C191" s="7">
        <v>0.625</v>
      </c>
      <c r="D191" t="s">
        <v>25</v>
      </c>
      <c r="E191" t="s">
        <v>588</v>
      </c>
      <c r="F191">
        <v>3</v>
      </c>
      <c r="G191">
        <v>2</v>
      </c>
      <c r="H191" t="s">
        <v>27</v>
      </c>
      <c r="I191">
        <v>2</v>
      </c>
      <c r="J191">
        <v>1</v>
      </c>
      <c r="K191" t="s">
        <v>27</v>
      </c>
      <c r="L191" t="s">
        <v>35</v>
      </c>
      <c r="M191">
        <v>19</v>
      </c>
      <c r="N191">
        <v>9</v>
      </c>
      <c r="O191">
        <v>7</v>
      </c>
      <c r="P191">
        <v>5</v>
      </c>
      <c r="Q191">
        <v>9</v>
      </c>
      <c r="R191">
        <v>14</v>
      </c>
      <c r="S191">
        <v>6</v>
      </c>
      <c r="T191">
        <v>2</v>
      </c>
      <c r="U191">
        <v>4</v>
      </c>
      <c r="V191">
        <v>1</v>
      </c>
      <c r="W191">
        <v>0</v>
      </c>
      <c r="X191">
        <v>1</v>
      </c>
    </row>
    <row r="192" spans="1:24" x14ac:dyDescent="0.25">
      <c r="A192" t="s">
        <v>23</v>
      </c>
      <c r="B192" t="s">
        <v>3393</v>
      </c>
      <c r="C192" s="7">
        <v>0.625</v>
      </c>
      <c r="D192" t="s">
        <v>356</v>
      </c>
      <c r="E192" t="s">
        <v>2952</v>
      </c>
      <c r="F192">
        <v>3</v>
      </c>
      <c r="G192">
        <v>1</v>
      </c>
      <c r="H192" t="s">
        <v>27</v>
      </c>
      <c r="I192">
        <v>2</v>
      </c>
      <c r="J192">
        <v>1</v>
      </c>
      <c r="K192" t="s">
        <v>27</v>
      </c>
      <c r="L192" t="s">
        <v>2879</v>
      </c>
      <c r="M192">
        <v>13</v>
      </c>
      <c r="N192">
        <v>9</v>
      </c>
      <c r="O192">
        <v>6</v>
      </c>
      <c r="P192">
        <v>4</v>
      </c>
      <c r="Q192">
        <v>14</v>
      </c>
      <c r="R192">
        <v>10</v>
      </c>
      <c r="S192">
        <v>7</v>
      </c>
      <c r="T192">
        <v>4</v>
      </c>
      <c r="U192">
        <v>0</v>
      </c>
      <c r="V192">
        <v>1</v>
      </c>
      <c r="W192">
        <v>0</v>
      </c>
      <c r="X192">
        <v>0</v>
      </c>
    </row>
    <row r="193" spans="1:24" x14ac:dyDescent="0.25">
      <c r="A193" t="s">
        <v>23</v>
      </c>
      <c r="B193" t="s">
        <v>3393</v>
      </c>
      <c r="C193" s="7">
        <v>0.625</v>
      </c>
      <c r="D193" t="s">
        <v>43</v>
      </c>
      <c r="E193" t="s">
        <v>460</v>
      </c>
      <c r="F193">
        <v>2</v>
      </c>
      <c r="G193">
        <v>0</v>
      </c>
      <c r="H193" t="s">
        <v>27</v>
      </c>
      <c r="I193">
        <v>1</v>
      </c>
      <c r="J193">
        <v>0</v>
      </c>
      <c r="K193" t="s">
        <v>27</v>
      </c>
      <c r="L193" t="s">
        <v>2708</v>
      </c>
      <c r="M193">
        <v>18</v>
      </c>
      <c r="N193">
        <v>4</v>
      </c>
      <c r="O193">
        <v>4</v>
      </c>
      <c r="P193">
        <v>2</v>
      </c>
      <c r="Q193">
        <v>5</v>
      </c>
      <c r="R193">
        <v>6</v>
      </c>
      <c r="S193">
        <v>12</v>
      </c>
      <c r="T193">
        <v>2</v>
      </c>
      <c r="U193">
        <v>1</v>
      </c>
      <c r="V193">
        <v>1</v>
      </c>
      <c r="W193">
        <v>0</v>
      </c>
      <c r="X193">
        <v>0</v>
      </c>
    </row>
    <row r="194" spans="1:24" x14ac:dyDescent="0.25">
      <c r="A194" t="s">
        <v>23</v>
      </c>
      <c r="B194" t="s">
        <v>3393</v>
      </c>
      <c r="C194" s="7">
        <v>0.625</v>
      </c>
      <c r="D194" t="s">
        <v>49</v>
      </c>
      <c r="E194" t="s">
        <v>30</v>
      </c>
      <c r="F194">
        <v>3</v>
      </c>
      <c r="G194">
        <v>0</v>
      </c>
      <c r="H194" t="s">
        <v>27</v>
      </c>
      <c r="I194">
        <v>1</v>
      </c>
      <c r="J194">
        <v>0</v>
      </c>
      <c r="K194" t="s">
        <v>27</v>
      </c>
      <c r="L194" t="s">
        <v>2966</v>
      </c>
      <c r="M194">
        <v>12</v>
      </c>
      <c r="N194">
        <v>10</v>
      </c>
      <c r="O194">
        <v>6</v>
      </c>
      <c r="P194">
        <v>0</v>
      </c>
      <c r="Q194">
        <v>9</v>
      </c>
      <c r="R194">
        <v>14</v>
      </c>
      <c r="S194">
        <v>5</v>
      </c>
      <c r="T194">
        <v>2</v>
      </c>
      <c r="U194">
        <v>2</v>
      </c>
      <c r="V194">
        <v>3</v>
      </c>
      <c r="W194">
        <v>0</v>
      </c>
      <c r="X194">
        <v>0</v>
      </c>
    </row>
    <row r="195" spans="1:24" x14ac:dyDescent="0.25">
      <c r="A195" t="s">
        <v>23</v>
      </c>
      <c r="B195" t="s">
        <v>3393</v>
      </c>
      <c r="C195" s="7">
        <v>0.72916666666666663</v>
      </c>
      <c r="D195" t="s">
        <v>1758</v>
      </c>
      <c r="E195" t="s">
        <v>57</v>
      </c>
      <c r="F195">
        <v>2</v>
      </c>
      <c r="G195">
        <v>1</v>
      </c>
      <c r="H195" t="s">
        <v>27</v>
      </c>
      <c r="I195">
        <v>0</v>
      </c>
      <c r="J195">
        <v>0</v>
      </c>
      <c r="K195" t="s">
        <v>34</v>
      </c>
      <c r="L195" t="s">
        <v>2875</v>
      </c>
      <c r="M195">
        <v>8</v>
      </c>
      <c r="N195">
        <v>10</v>
      </c>
      <c r="O195">
        <v>2</v>
      </c>
      <c r="P195">
        <v>5</v>
      </c>
      <c r="Q195">
        <v>9</v>
      </c>
      <c r="R195">
        <v>11</v>
      </c>
      <c r="S195">
        <v>4</v>
      </c>
      <c r="T195">
        <v>5</v>
      </c>
      <c r="U195">
        <v>2</v>
      </c>
      <c r="V195">
        <v>4</v>
      </c>
      <c r="W195">
        <v>0</v>
      </c>
      <c r="X195">
        <v>0</v>
      </c>
    </row>
    <row r="196" spans="1:24" x14ac:dyDescent="0.25">
      <c r="A196" t="s">
        <v>23</v>
      </c>
      <c r="B196" t="s">
        <v>3394</v>
      </c>
      <c r="C196" s="7">
        <v>0.58333333333333337</v>
      </c>
      <c r="D196" t="s">
        <v>33</v>
      </c>
      <c r="E196" t="s">
        <v>54</v>
      </c>
      <c r="F196">
        <v>2</v>
      </c>
      <c r="G196">
        <v>1</v>
      </c>
      <c r="H196" t="s">
        <v>27</v>
      </c>
      <c r="I196">
        <v>1</v>
      </c>
      <c r="J196">
        <v>1</v>
      </c>
      <c r="K196" t="s">
        <v>34</v>
      </c>
      <c r="L196" t="s">
        <v>3068</v>
      </c>
      <c r="M196">
        <v>15</v>
      </c>
      <c r="N196">
        <v>13</v>
      </c>
      <c r="O196">
        <v>4</v>
      </c>
      <c r="P196">
        <v>3</v>
      </c>
      <c r="Q196">
        <v>11</v>
      </c>
      <c r="R196">
        <v>10</v>
      </c>
      <c r="S196">
        <v>5</v>
      </c>
      <c r="T196">
        <v>4</v>
      </c>
      <c r="U196">
        <v>4</v>
      </c>
      <c r="V196">
        <v>1</v>
      </c>
      <c r="W196">
        <v>0</v>
      </c>
      <c r="X196">
        <v>0</v>
      </c>
    </row>
    <row r="197" spans="1:24" x14ac:dyDescent="0.25">
      <c r="A197" t="s">
        <v>23</v>
      </c>
      <c r="B197" t="s">
        <v>3394</v>
      </c>
      <c r="C197" s="7">
        <v>0.58333333333333337</v>
      </c>
      <c r="D197" t="s">
        <v>42</v>
      </c>
      <c r="E197" t="s">
        <v>2401</v>
      </c>
      <c r="F197">
        <v>3</v>
      </c>
      <c r="G197">
        <v>1</v>
      </c>
      <c r="H197" t="s">
        <v>27</v>
      </c>
      <c r="I197">
        <v>1</v>
      </c>
      <c r="J197">
        <v>0</v>
      </c>
      <c r="K197" t="s">
        <v>27</v>
      </c>
      <c r="L197" t="s">
        <v>2402</v>
      </c>
      <c r="M197">
        <v>12</v>
      </c>
      <c r="N197">
        <v>24</v>
      </c>
      <c r="O197">
        <v>6</v>
      </c>
      <c r="P197">
        <v>4</v>
      </c>
      <c r="Q197">
        <v>9</v>
      </c>
      <c r="R197">
        <v>18</v>
      </c>
      <c r="S197">
        <v>4</v>
      </c>
      <c r="T197">
        <v>13</v>
      </c>
      <c r="U197">
        <v>3</v>
      </c>
      <c r="V197">
        <v>3</v>
      </c>
      <c r="W197">
        <v>0</v>
      </c>
      <c r="X197">
        <v>0</v>
      </c>
    </row>
    <row r="198" spans="1:24" x14ac:dyDescent="0.25">
      <c r="A198" t="s">
        <v>23</v>
      </c>
      <c r="B198" t="s">
        <v>3395</v>
      </c>
      <c r="C198" s="7">
        <v>0.83333333333333337</v>
      </c>
      <c r="D198" t="s">
        <v>53</v>
      </c>
      <c r="E198" t="s">
        <v>58</v>
      </c>
      <c r="F198">
        <v>4</v>
      </c>
      <c r="G198">
        <v>2</v>
      </c>
      <c r="H198" t="s">
        <v>27</v>
      </c>
      <c r="I198">
        <v>0</v>
      </c>
      <c r="J198">
        <v>0</v>
      </c>
      <c r="K198" t="s">
        <v>34</v>
      </c>
      <c r="L198" t="s">
        <v>41</v>
      </c>
      <c r="M198">
        <v>34</v>
      </c>
      <c r="N198">
        <v>5</v>
      </c>
      <c r="O198">
        <v>15</v>
      </c>
      <c r="P198">
        <v>3</v>
      </c>
      <c r="Q198">
        <v>16</v>
      </c>
      <c r="R198">
        <v>15</v>
      </c>
      <c r="S198">
        <v>7</v>
      </c>
      <c r="T198">
        <v>3</v>
      </c>
      <c r="U198">
        <v>3</v>
      </c>
      <c r="V198">
        <v>5</v>
      </c>
      <c r="W198">
        <v>0</v>
      </c>
      <c r="X198">
        <v>0</v>
      </c>
    </row>
    <row r="199" spans="1:24" x14ac:dyDescent="0.25">
      <c r="A199" t="s">
        <v>23</v>
      </c>
      <c r="B199" t="s">
        <v>3396</v>
      </c>
      <c r="C199" s="7">
        <v>0.8125</v>
      </c>
      <c r="D199" t="s">
        <v>26</v>
      </c>
      <c r="E199" t="s">
        <v>2612</v>
      </c>
      <c r="F199">
        <v>0</v>
      </c>
      <c r="G199">
        <v>0</v>
      </c>
      <c r="H199" t="s">
        <v>34</v>
      </c>
      <c r="I199">
        <v>0</v>
      </c>
      <c r="J199">
        <v>0</v>
      </c>
      <c r="K199" t="s">
        <v>34</v>
      </c>
      <c r="L199" t="s">
        <v>3358</v>
      </c>
      <c r="M199">
        <v>6</v>
      </c>
      <c r="N199">
        <v>22</v>
      </c>
      <c r="O199">
        <v>2</v>
      </c>
      <c r="P199">
        <v>8</v>
      </c>
      <c r="Q199">
        <v>4</v>
      </c>
      <c r="R199">
        <v>6</v>
      </c>
      <c r="S199">
        <v>2</v>
      </c>
      <c r="T199">
        <v>0</v>
      </c>
      <c r="U199">
        <v>1</v>
      </c>
      <c r="V199">
        <v>0</v>
      </c>
      <c r="W199">
        <v>0</v>
      </c>
      <c r="X199">
        <v>0</v>
      </c>
    </row>
    <row r="200" spans="1:24" x14ac:dyDescent="0.25">
      <c r="A200" t="s">
        <v>23</v>
      </c>
      <c r="B200" t="s">
        <v>3397</v>
      </c>
      <c r="C200" s="7">
        <v>0.82291666666666663</v>
      </c>
      <c r="D200" t="s">
        <v>588</v>
      </c>
      <c r="E200" t="s">
        <v>3335</v>
      </c>
      <c r="F200">
        <v>1</v>
      </c>
      <c r="G200">
        <v>1</v>
      </c>
      <c r="H200" t="s">
        <v>34</v>
      </c>
      <c r="I200">
        <v>1</v>
      </c>
      <c r="J200">
        <v>0</v>
      </c>
      <c r="K200" t="s">
        <v>27</v>
      </c>
      <c r="L200" t="s">
        <v>2955</v>
      </c>
      <c r="M200">
        <v>13</v>
      </c>
      <c r="N200">
        <v>14</v>
      </c>
      <c r="O200">
        <v>7</v>
      </c>
      <c r="P200">
        <v>5</v>
      </c>
      <c r="Q200">
        <v>7</v>
      </c>
      <c r="R200">
        <v>12</v>
      </c>
      <c r="S200">
        <v>2</v>
      </c>
      <c r="T200">
        <v>8</v>
      </c>
      <c r="U200">
        <v>1</v>
      </c>
      <c r="V200">
        <v>0</v>
      </c>
      <c r="W200">
        <v>0</v>
      </c>
      <c r="X200">
        <v>0</v>
      </c>
    </row>
    <row r="201" spans="1:24" x14ac:dyDescent="0.25">
      <c r="A201" t="s">
        <v>23</v>
      </c>
      <c r="B201" t="s">
        <v>3398</v>
      </c>
      <c r="C201" s="7">
        <v>0.52083333333333337</v>
      </c>
      <c r="D201" t="s">
        <v>36</v>
      </c>
      <c r="E201" t="s">
        <v>33</v>
      </c>
      <c r="F201">
        <v>1</v>
      </c>
      <c r="G201">
        <v>0</v>
      </c>
      <c r="H201" t="s">
        <v>27</v>
      </c>
      <c r="I201">
        <v>1</v>
      </c>
      <c r="J201">
        <v>0</v>
      </c>
      <c r="K201" t="s">
        <v>27</v>
      </c>
      <c r="L201" t="s">
        <v>41</v>
      </c>
      <c r="M201">
        <v>17</v>
      </c>
      <c r="N201">
        <v>14</v>
      </c>
      <c r="O201">
        <v>3</v>
      </c>
      <c r="P201">
        <v>4</v>
      </c>
      <c r="Q201">
        <v>13</v>
      </c>
      <c r="R201">
        <v>9</v>
      </c>
      <c r="S201">
        <v>6</v>
      </c>
      <c r="T201">
        <v>4</v>
      </c>
      <c r="U201">
        <v>5</v>
      </c>
      <c r="V201">
        <v>1</v>
      </c>
      <c r="W201">
        <v>0</v>
      </c>
      <c r="X201">
        <v>0</v>
      </c>
    </row>
    <row r="202" spans="1:24" x14ac:dyDescent="0.25">
      <c r="A202" t="s">
        <v>23</v>
      </c>
      <c r="B202" t="s">
        <v>3398</v>
      </c>
      <c r="C202" s="7">
        <v>0.72916666666666663</v>
      </c>
      <c r="D202" t="s">
        <v>58</v>
      </c>
      <c r="E202" t="s">
        <v>43</v>
      </c>
      <c r="F202">
        <v>2</v>
      </c>
      <c r="G202">
        <v>3</v>
      </c>
      <c r="H202" t="s">
        <v>47</v>
      </c>
      <c r="I202">
        <v>2</v>
      </c>
      <c r="J202">
        <v>1</v>
      </c>
      <c r="K202" t="s">
        <v>27</v>
      </c>
      <c r="L202" t="s">
        <v>2582</v>
      </c>
      <c r="M202">
        <v>12</v>
      </c>
      <c r="N202">
        <v>27</v>
      </c>
      <c r="O202">
        <v>5</v>
      </c>
      <c r="P202">
        <v>11</v>
      </c>
      <c r="Q202">
        <v>7</v>
      </c>
      <c r="R202">
        <v>7</v>
      </c>
      <c r="S202">
        <v>3</v>
      </c>
      <c r="T202">
        <v>13</v>
      </c>
      <c r="U202">
        <v>1</v>
      </c>
      <c r="V202">
        <v>2</v>
      </c>
      <c r="W202">
        <v>0</v>
      </c>
      <c r="X202">
        <v>0</v>
      </c>
    </row>
    <row r="203" spans="1:24" x14ac:dyDescent="0.25">
      <c r="A203" t="s">
        <v>23</v>
      </c>
      <c r="B203" t="s">
        <v>3399</v>
      </c>
      <c r="C203" s="7">
        <v>0.58333333333333337</v>
      </c>
      <c r="D203" t="s">
        <v>30</v>
      </c>
      <c r="E203" t="s">
        <v>25</v>
      </c>
      <c r="F203">
        <v>0</v>
      </c>
      <c r="G203">
        <v>0</v>
      </c>
      <c r="H203" t="s">
        <v>34</v>
      </c>
      <c r="I203">
        <v>0</v>
      </c>
      <c r="J203">
        <v>0</v>
      </c>
      <c r="K203" t="s">
        <v>34</v>
      </c>
      <c r="L203" t="s">
        <v>2708</v>
      </c>
      <c r="M203">
        <v>10</v>
      </c>
      <c r="N203">
        <v>16</v>
      </c>
      <c r="O203">
        <v>2</v>
      </c>
      <c r="P203">
        <v>5</v>
      </c>
      <c r="Q203">
        <v>13</v>
      </c>
      <c r="R203">
        <v>14</v>
      </c>
      <c r="S203">
        <v>4</v>
      </c>
      <c r="T203">
        <v>5</v>
      </c>
      <c r="U203">
        <v>1</v>
      </c>
      <c r="V203">
        <v>4</v>
      </c>
      <c r="W203">
        <v>0</v>
      </c>
      <c r="X203">
        <v>0</v>
      </c>
    </row>
    <row r="204" spans="1:24" x14ac:dyDescent="0.25">
      <c r="A204" t="s">
        <v>23</v>
      </c>
      <c r="B204" t="s">
        <v>3399</v>
      </c>
      <c r="C204" s="7">
        <v>0.6875</v>
      </c>
      <c r="D204" t="s">
        <v>57</v>
      </c>
      <c r="E204" t="s">
        <v>42</v>
      </c>
      <c r="F204">
        <v>2</v>
      </c>
      <c r="G204">
        <v>2</v>
      </c>
      <c r="H204" t="s">
        <v>34</v>
      </c>
      <c r="I204">
        <v>2</v>
      </c>
      <c r="J204">
        <v>1</v>
      </c>
      <c r="K204" t="s">
        <v>27</v>
      </c>
      <c r="L204" t="s">
        <v>2956</v>
      </c>
      <c r="M204">
        <v>9</v>
      </c>
      <c r="N204">
        <v>16</v>
      </c>
      <c r="O204">
        <v>2</v>
      </c>
      <c r="P204">
        <v>6</v>
      </c>
      <c r="Q204">
        <v>8</v>
      </c>
      <c r="R204">
        <v>5</v>
      </c>
      <c r="S204">
        <v>8</v>
      </c>
      <c r="T204">
        <v>13</v>
      </c>
      <c r="U204">
        <v>2</v>
      </c>
      <c r="V204">
        <v>1</v>
      </c>
      <c r="W204">
        <v>0</v>
      </c>
      <c r="X204">
        <v>0</v>
      </c>
    </row>
    <row r="205" spans="1:24" x14ac:dyDescent="0.25">
      <c r="A205" t="s">
        <v>23</v>
      </c>
      <c r="B205" t="s">
        <v>3400</v>
      </c>
      <c r="C205" s="7">
        <v>0.52083333333333337</v>
      </c>
      <c r="D205" t="s">
        <v>54</v>
      </c>
      <c r="E205" t="s">
        <v>356</v>
      </c>
      <c r="F205">
        <v>5</v>
      </c>
      <c r="G205">
        <v>0</v>
      </c>
      <c r="H205" t="s">
        <v>27</v>
      </c>
      <c r="I205">
        <v>2</v>
      </c>
      <c r="J205">
        <v>0</v>
      </c>
      <c r="K205" t="s">
        <v>27</v>
      </c>
      <c r="L205" t="s">
        <v>2309</v>
      </c>
      <c r="M205">
        <v>21</v>
      </c>
      <c r="N205">
        <v>12</v>
      </c>
      <c r="O205">
        <v>6</v>
      </c>
      <c r="P205">
        <v>5</v>
      </c>
      <c r="Q205">
        <v>8</v>
      </c>
      <c r="R205">
        <v>12</v>
      </c>
      <c r="S205">
        <v>6</v>
      </c>
      <c r="T205">
        <v>7</v>
      </c>
      <c r="U205">
        <v>0</v>
      </c>
      <c r="V205">
        <v>0</v>
      </c>
      <c r="W205">
        <v>0</v>
      </c>
      <c r="X205">
        <v>0</v>
      </c>
    </row>
    <row r="206" spans="1:24" x14ac:dyDescent="0.25">
      <c r="A206" t="s">
        <v>23</v>
      </c>
      <c r="B206" t="s">
        <v>3400</v>
      </c>
      <c r="C206" s="7">
        <v>0.72916666666666663</v>
      </c>
      <c r="D206" t="s">
        <v>2952</v>
      </c>
      <c r="E206" t="s">
        <v>1758</v>
      </c>
      <c r="F206">
        <v>3</v>
      </c>
      <c r="G206">
        <v>2</v>
      </c>
      <c r="H206" t="s">
        <v>27</v>
      </c>
      <c r="I206">
        <v>1</v>
      </c>
      <c r="J206">
        <v>1</v>
      </c>
      <c r="K206" t="s">
        <v>34</v>
      </c>
      <c r="L206" t="s">
        <v>2892</v>
      </c>
      <c r="M206">
        <v>11</v>
      </c>
      <c r="N206">
        <v>12</v>
      </c>
      <c r="O206">
        <v>5</v>
      </c>
      <c r="P206">
        <v>3</v>
      </c>
      <c r="Q206">
        <v>10</v>
      </c>
      <c r="R206">
        <v>14</v>
      </c>
      <c r="S206">
        <v>6</v>
      </c>
      <c r="T206">
        <v>4</v>
      </c>
      <c r="U206">
        <v>1</v>
      </c>
      <c r="V206">
        <v>3</v>
      </c>
      <c r="W206">
        <v>0</v>
      </c>
      <c r="X206">
        <v>0</v>
      </c>
    </row>
    <row r="207" spans="1:24" x14ac:dyDescent="0.25">
      <c r="A207" t="s">
        <v>23</v>
      </c>
      <c r="B207" t="s">
        <v>3401</v>
      </c>
      <c r="C207" s="7">
        <v>0.58333333333333337</v>
      </c>
      <c r="D207" t="s">
        <v>460</v>
      </c>
      <c r="E207" t="s">
        <v>26</v>
      </c>
      <c r="F207">
        <v>2</v>
      </c>
      <c r="G207">
        <v>2</v>
      </c>
      <c r="H207" t="s">
        <v>34</v>
      </c>
      <c r="I207">
        <v>1</v>
      </c>
      <c r="J207">
        <v>1</v>
      </c>
      <c r="K207" t="s">
        <v>34</v>
      </c>
      <c r="L207" t="s">
        <v>2960</v>
      </c>
      <c r="M207">
        <v>21</v>
      </c>
      <c r="N207">
        <v>16</v>
      </c>
      <c r="O207">
        <v>6</v>
      </c>
      <c r="P207">
        <v>5</v>
      </c>
      <c r="Q207">
        <v>11</v>
      </c>
      <c r="R207">
        <v>10</v>
      </c>
      <c r="S207">
        <v>4</v>
      </c>
      <c r="T207">
        <v>1</v>
      </c>
      <c r="U207">
        <v>3</v>
      </c>
      <c r="V207">
        <v>1</v>
      </c>
      <c r="W207">
        <v>1</v>
      </c>
      <c r="X207">
        <v>1</v>
      </c>
    </row>
    <row r="208" spans="1:24" x14ac:dyDescent="0.25">
      <c r="A208" t="s">
        <v>23</v>
      </c>
      <c r="B208" t="s">
        <v>3401</v>
      </c>
      <c r="C208" s="7">
        <v>0.6875</v>
      </c>
      <c r="D208" t="s">
        <v>2401</v>
      </c>
      <c r="E208" t="s">
        <v>53</v>
      </c>
      <c r="F208">
        <v>0</v>
      </c>
      <c r="G208">
        <v>4</v>
      </c>
      <c r="H208" t="s">
        <v>47</v>
      </c>
      <c r="I208">
        <v>0</v>
      </c>
      <c r="J208">
        <v>0</v>
      </c>
      <c r="K208" t="s">
        <v>34</v>
      </c>
      <c r="L208" t="s">
        <v>2763</v>
      </c>
      <c r="M208">
        <v>11</v>
      </c>
      <c r="N208">
        <v>14</v>
      </c>
      <c r="O208">
        <v>1</v>
      </c>
      <c r="P208">
        <v>7</v>
      </c>
      <c r="Q208">
        <v>9</v>
      </c>
      <c r="R208">
        <v>12</v>
      </c>
      <c r="S208">
        <v>8</v>
      </c>
      <c r="T208">
        <v>5</v>
      </c>
      <c r="U208">
        <v>1</v>
      </c>
      <c r="V208">
        <v>2</v>
      </c>
      <c r="W208">
        <v>0</v>
      </c>
      <c r="X208">
        <v>0</v>
      </c>
    </row>
    <row r="209" spans="1:24" x14ac:dyDescent="0.25">
      <c r="A209" t="s">
        <v>23</v>
      </c>
      <c r="B209" t="s">
        <v>3402</v>
      </c>
      <c r="C209" s="7">
        <v>0.82291666666666663</v>
      </c>
      <c r="D209" t="s">
        <v>2612</v>
      </c>
      <c r="E209" t="s">
        <v>49</v>
      </c>
      <c r="F209">
        <v>0</v>
      </c>
      <c r="G209">
        <v>0</v>
      </c>
      <c r="H209" t="s">
        <v>34</v>
      </c>
      <c r="I209">
        <v>0</v>
      </c>
      <c r="J209">
        <v>0</v>
      </c>
      <c r="K209" t="s">
        <v>34</v>
      </c>
      <c r="L209" t="s">
        <v>318</v>
      </c>
      <c r="M209">
        <v>11</v>
      </c>
      <c r="N209">
        <v>8</v>
      </c>
      <c r="O209">
        <v>4</v>
      </c>
      <c r="P209">
        <v>3</v>
      </c>
      <c r="Q209">
        <v>10</v>
      </c>
      <c r="R209">
        <v>13</v>
      </c>
      <c r="S209">
        <v>8</v>
      </c>
      <c r="T209">
        <v>2</v>
      </c>
      <c r="U209">
        <v>1</v>
      </c>
      <c r="V209">
        <v>4</v>
      </c>
      <c r="W209">
        <v>0</v>
      </c>
      <c r="X209">
        <v>0</v>
      </c>
    </row>
    <row r="210" spans="1:24" x14ac:dyDescent="0.25">
      <c r="A210" t="s">
        <v>23</v>
      </c>
      <c r="B210" t="s">
        <v>3403</v>
      </c>
      <c r="C210" s="7">
        <v>0.8125</v>
      </c>
      <c r="D210" t="s">
        <v>1758</v>
      </c>
      <c r="E210" t="s">
        <v>54</v>
      </c>
      <c r="F210">
        <v>1</v>
      </c>
      <c r="G210">
        <v>2</v>
      </c>
      <c r="H210" t="s">
        <v>47</v>
      </c>
      <c r="I210">
        <v>0</v>
      </c>
      <c r="J210">
        <v>0</v>
      </c>
      <c r="K210" t="s">
        <v>34</v>
      </c>
      <c r="L210" t="s">
        <v>2402</v>
      </c>
      <c r="M210">
        <v>9</v>
      </c>
      <c r="N210">
        <v>19</v>
      </c>
      <c r="O210">
        <v>3</v>
      </c>
      <c r="P210">
        <v>3</v>
      </c>
      <c r="Q210">
        <v>6</v>
      </c>
      <c r="R210">
        <v>7</v>
      </c>
      <c r="S210">
        <v>2</v>
      </c>
      <c r="T210">
        <v>11</v>
      </c>
      <c r="U210">
        <v>0</v>
      </c>
      <c r="V210">
        <v>1</v>
      </c>
      <c r="W210">
        <v>0</v>
      </c>
      <c r="X210">
        <v>0</v>
      </c>
    </row>
    <row r="211" spans="1:24" x14ac:dyDescent="0.25">
      <c r="A211" t="s">
        <v>23</v>
      </c>
      <c r="B211" t="s">
        <v>3403</v>
      </c>
      <c r="C211" s="7">
        <v>0.82291666666666663</v>
      </c>
      <c r="D211" t="s">
        <v>33</v>
      </c>
      <c r="E211" t="s">
        <v>30</v>
      </c>
      <c r="F211">
        <v>0</v>
      </c>
      <c r="G211">
        <v>0</v>
      </c>
      <c r="H211" t="s">
        <v>34</v>
      </c>
      <c r="I211">
        <v>0</v>
      </c>
      <c r="J211">
        <v>0</v>
      </c>
      <c r="K211" t="s">
        <v>34</v>
      </c>
      <c r="L211" t="s">
        <v>2966</v>
      </c>
      <c r="M211">
        <v>25</v>
      </c>
      <c r="N211">
        <v>21</v>
      </c>
      <c r="O211">
        <v>6</v>
      </c>
      <c r="P211">
        <v>4</v>
      </c>
      <c r="Q211">
        <v>6</v>
      </c>
      <c r="R211">
        <v>13</v>
      </c>
      <c r="S211">
        <v>15</v>
      </c>
      <c r="T211">
        <v>6</v>
      </c>
      <c r="U211">
        <v>1</v>
      </c>
      <c r="V211">
        <v>2</v>
      </c>
      <c r="W211">
        <v>0</v>
      </c>
      <c r="X211">
        <v>0</v>
      </c>
    </row>
    <row r="212" spans="1:24" x14ac:dyDescent="0.25">
      <c r="A212" t="s">
        <v>23</v>
      </c>
      <c r="B212" t="s">
        <v>3403</v>
      </c>
      <c r="C212" s="7">
        <v>0.82291666666666663</v>
      </c>
      <c r="D212" t="s">
        <v>3335</v>
      </c>
      <c r="E212" t="s">
        <v>2612</v>
      </c>
      <c r="F212">
        <v>4</v>
      </c>
      <c r="G212">
        <v>0</v>
      </c>
      <c r="H212" t="s">
        <v>27</v>
      </c>
      <c r="I212">
        <v>3</v>
      </c>
      <c r="J212">
        <v>0</v>
      </c>
      <c r="K212" t="s">
        <v>27</v>
      </c>
      <c r="L212" t="s">
        <v>2879</v>
      </c>
      <c r="M212">
        <v>18</v>
      </c>
      <c r="N212">
        <v>9</v>
      </c>
      <c r="O212">
        <v>8</v>
      </c>
      <c r="P212">
        <v>2</v>
      </c>
      <c r="Q212">
        <v>13</v>
      </c>
      <c r="R212">
        <v>14</v>
      </c>
      <c r="S212">
        <v>7</v>
      </c>
      <c r="T212">
        <v>4</v>
      </c>
      <c r="U212">
        <v>2</v>
      </c>
      <c r="V212">
        <v>2</v>
      </c>
      <c r="W212">
        <v>0</v>
      </c>
      <c r="X212">
        <v>0</v>
      </c>
    </row>
    <row r="213" spans="1:24" x14ac:dyDescent="0.25">
      <c r="A213" t="s">
        <v>23</v>
      </c>
      <c r="B213" t="s">
        <v>3403</v>
      </c>
      <c r="C213" s="7">
        <v>0.83333333333333337</v>
      </c>
      <c r="D213" t="s">
        <v>356</v>
      </c>
      <c r="E213" t="s">
        <v>460</v>
      </c>
      <c r="F213">
        <v>3</v>
      </c>
      <c r="G213">
        <v>2</v>
      </c>
      <c r="H213" t="s">
        <v>27</v>
      </c>
      <c r="I213">
        <v>2</v>
      </c>
      <c r="J213">
        <v>2</v>
      </c>
      <c r="K213" t="s">
        <v>34</v>
      </c>
      <c r="L213" t="s">
        <v>2955</v>
      </c>
      <c r="M213">
        <v>12</v>
      </c>
      <c r="N213">
        <v>9</v>
      </c>
      <c r="O213">
        <v>4</v>
      </c>
      <c r="P213">
        <v>5</v>
      </c>
      <c r="Q213">
        <v>8</v>
      </c>
      <c r="R213">
        <v>18</v>
      </c>
      <c r="S213">
        <v>11</v>
      </c>
      <c r="T213">
        <v>1</v>
      </c>
      <c r="U213">
        <v>1</v>
      </c>
      <c r="V213">
        <v>4</v>
      </c>
      <c r="W213">
        <v>0</v>
      </c>
      <c r="X213">
        <v>0</v>
      </c>
    </row>
    <row r="214" spans="1:24" x14ac:dyDescent="0.25">
      <c r="A214" t="s">
        <v>23</v>
      </c>
      <c r="B214" t="s">
        <v>3403</v>
      </c>
      <c r="C214" s="7">
        <v>0.84375</v>
      </c>
      <c r="D214" t="s">
        <v>25</v>
      </c>
      <c r="E214" t="s">
        <v>58</v>
      </c>
      <c r="F214">
        <v>1</v>
      </c>
      <c r="G214">
        <v>3</v>
      </c>
      <c r="H214" t="s">
        <v>47</v>
      </c>
      <c r="I214">
        <v>0</v>
      </c>
      <c r="J214">
        <v>2</v>
      </c>
      <c r="K214" t="s">
        <v>47</v>
      </c>
      <c r="L214" t="s">
        <v>2956</v>
      </c>
      <c r="M214">
        <v>12</v>
      </c>
      <c r="N214">
        <v>14</v>
      </c>
      <c r="O214">
        <v>6</v>
      </c>
      <c r="P214">
        <v>5</v>
      </c>
      <c r="Q214">
        <v>14</v>
      </c>
      <c r="R214">
        <v>12</v>
      </c>
      <c r="S214">
        <v>8</v>
      </c>
      <c r="T214">
        <v>7</v>
      </c>
      <c r="U214">
        <v>4</v>
      </c>
      <c r="V214">
        <v>1</v>
      </c>
      <c r="W214">
        <v>0</v>
      </c>
      <c r="X214">
        <v>0</v>
      </c>
    </row>
    <row r="215" spans="1:24" x14ac:dyDescent="0.25">
      <c r="A215" t="s">
        <v>23</v>
      </c>
      <c r="B215" t="s">
        <v>3404</v>
      </c>
      <c r="C215" s="7">
        <v>0.8125</v>
      </c>
      <c r="D215" t="s">
        <v>43</v>
      </c>
      <c r="E215" t="s">
        <v>588</v>
      </c>
      <c r="F215">
        <v>3</v>
      </c>
      <c r="G215">
        <v>1</v>
      </c>
      <c r="H215" t="s">
        <v>27</v>
      </c>
      <c r="I215">
        <v>2</v>
      </c>
      <c r="J215">
        <v>0</v>
      </c>
      <c r="K215" t="s">
        <v>27</v>
      </c>
      <c r="L215" t="s">
        <v>3358</v>
      </c>
      <c r="M215">
        <v>14</v>
      </c>
      <c r="N215">
        <v>8</v>
      </c>
      <c r="O215">
        <v>4</v>
      </c>
      <c r="P215">
        <v>3</v>
      </c>
      <c r="Q215">
        <v>3</v>
      </c>
      <c r="R215">
        <v>13</v>
      </c>
      <c r="S215">
        <v>7</v>
      </c>
      <c r="T215">
        <v>3</v>
      </c>
      <c r="U215">
        <v>2</v>
      </c>
      <c r="V215">
        <v>2</v>
      </c>
      <c r="W215">
        <v>0</v>
      </c>
      <c r="X215">
        <v>0</v>
      </c>
    </row>
    <row r="216" spans="1:24" x14ac:dyDescent="0.25">
      <c r="A216" t="s">
        <v>23</v>
      </c>
      <c r="B216" t="s">
        <v>3404</v>
      </c>
      <c r="C216" s="7">
        <v>0.8125</v>
      </c>
      <c r="D216" t="s">
        <v>42</v>
      </c>
      <c r="E216" t="s">
        <v>2952</v>
      </c>
      <c r="F216">
        <v>3</v>
      </c>
      <c r="G216">
        <v>2</v>
      </c>
      <c r="H216" t="s">
        <v>27</v>
      </c>
      <c r="I216">
        <v>0</v>
      </c>
      <c r="J216">
        <v>1</v>
      </c>
      <c r="K216" t="s">
        <v>47</v>
      </c>
      <c r="L216" t="s">
        <v>2708</v>
      </c>
      <c r="M216">
        <v>19</v>
      </c>
      <c r="N216">
        <v>9</v>
      </c>
      <c r="O216">
        <v>5</v>
      </c>
      <c r="P216">
        <v>5</v>
      </c>
      <c r="Q216">
        <v>13</v>
      </c>
      <c r="R216">
        <v>15</v>
      </c>
      <c r="S216">
        <v>5</v>
      </c>
      <c r="T216">
        <v>3</v>
      </c>
      <c r="U216">
        <v>2</v>
      </c>
      <c r="V216">
        <v>3</v>
      </c>
      <c r="W216">
        <v>0</v>
      </c>
      <c r="X216">
        <v>0</v>
      </c>
    </row>
    <row r="217" spans="1:24" x14ac:dyDescent="0.25">
      <c r="A217" t="s">
        <v>23</v>
      </c>
      <c r="B217" t="s">
        <v>3404</v>
      </c>
      <c r="C217" s="7">
        <v>0.84375</v>
      </c>
      <c r="D217" t="s">
        <v>53</v>
      </c>
      <c r="E217" t="s">
        <v>36</v>
      </c>
      <c r="F217">
        <v>4</v>
      </c>
      <c r="G217">
        <v>1</v>
      </c>
      <c r="H217" t="s">
        <v>27</v>
      </c>
      <c r="I217">
        <v>2</v>
      </c>
      <c r="J217">
        <v>0</v>
      </c>
      <c r="K217" t="s">
        <v>27</v>
      </c>
      <c r="L217" t="s">
        <v>2309</v>
      </c>
      <c r="M217">
        <v>28</v>
      </c>
      <c r="N217">
        <v>4</v>
      </c>
      <c r="O217">
        <v>13</v>
      </c>
      <c r="P217">
        <v>3</v>
      </c>
      <c r="Q217">
        <v>15</v>
      </c>
      <c r="R217">
        <v>16</v>
      </c>
      <c r="S217">
        <v>8</v>
      </c>
      <c r="T217">
        <v>1</v>
      </c>
      <c r="U217">
        <v>2</v>
      </c>
      <c r="V217">
        <v>4</v>
      </c>
      <c r="W217">
        <v>0</v>
      </c>
      <c r="X217">
        <v>0</v>
      </c>
    </row>
    <row r="218" spans="1:24" x14ac:dyDescent="0.25">
      <c r="A218" t="s">
        <v>23</v>
      </c>
      <c r="B218" t="s">
        <v>3405</v>
      </c>
      <c r="C218" s="7">
        <v>0.8125</v>
      </c>
      <c r="D218" t="s">
        <v>26</v>
      </c>
      <c r="E218" t="s">
        <v>2401</v>
      </c>
      <c r="F218">
        <v>1</v>
      </c>
      <c r="G218">
        <v>1</v>
      </c>
      <c r="H218" t="s">
        <v>34</v>
      </c>
      <c r="I218">
        <v>0</v>
      </c>
      <c r="J218">
        <v>1</v>
      </c>
      <c r="K218" t="s">
        <v>47</v>
      </c>
      <c r="L218" t="s">
        <v>2875</v>
      </c>
      <c r="M218">
        <v>9</v>
      </c>
      <c r="N218">
        <v>9</v>
      </c>
      <c r="O218">
        <v>3</v>
      </c>
      <c r="P218">
        <v>4</v>
      </c>
      <c r="Q218">
        <v>13</v>
      </c>
      <c r="R218">
        <v>11</v>
      </c>
      <c r="S218">
        <v>1</v>
      </c>
      <c r="T218">
        <v>5</v>
      </c>
      <c r="U218">
        <v>1</v>
      </c>
      <c r="V218">
        <v>3</v>
      </c>
      <c r="W218">
        <v>0</v>
      </c>
      <c r="X218">
        <v>0</v>
      </c>
    </row>
    <row r="219" spans="1:24" x14ac:dyDescent="0.25">
      <c r="A219" t="s">
        <v>23</v>
      </c>
      <c r="B219" t="s">
        <v>3405</v>
      </c>
      <c r="C219" s="7">
        <v>0.84375</v>
      </c>
      <c r="D219" t="s">
        <v>49</v>
      </c>
      <c r="E219" t="s">
        <v>57</v>
      </c>
      <c r="F219">
        <v>3</v>
      </c>
      <c r="G219">
        <v>4</v>
      </c>
      <c r="H219" t="s">
        <v>47</v>
      </c>
      <c r="I219">
        <v>0</v>
      </c>
      <c r="J219">
        <v>2</v>
      </c>
      <c r="K219" t="s">
        <v>47</v>
      </c>
      <c r="L219" t="s">
        <v>2953</v>
      </c>
      <c r="M219">
        <v>16</v>
      </c>
      <c r="N219">
        <v>21</v>
      </c>
      <c r="O219">
        <v>7</v>
      </c>
      <c r="P219">
        <v>8</v>
      </c>
      <c r="Q219">
        <v>10</v>
      </c>
      <c r="R219">
        <v>10</v>
      </c>
      <c r="S219">
        <v>4</v>
      </c>
      <c r="T219">
        <v>5</v>
      </c>
      <c r="U219">
        <v>2</v>
      </c>
      <c r="V219">
        <v>5</v>
      </c>
      <c r="W219">
        <v>0</v>
      </c>
      <c r="X219">
        <v>0</v>
      </c>
    </row>
    <row r="220" spans="1:24" x14ac:dyDescent="0.25">
      <c r="A220" t="s">
        <v>23</v>
      </c>
      <c r="B220" t="s">
        <v>3406</v>
      </c>
      <c r="C220" s="7">
        <v>0.52083333333333337</v>
      </c>
      <c r="D220" t="s">
        <v>30</v>
      </c>
      <c r="E220" t="s">
        <v>42</v>
      </c>
      <c r="F220">
        <v>2</v>
      </c>
      <c r="G220">
        <v>2</v>
      </c>
      <c r="H220" t="s">
        <v>34</v>
      </c>
      <c r="I220">
        <v>1</v>
      </c>
      <c r="J220">
        <v>2</v>
      </c>
      <c r="K220" t="s">
        <v>47</v>
      </c>
      <c r="L220" t="s">
        <v>62</v>
      </c>
      <c r="M220">
        <v>14</v>
      </c>
      <c r="N220">
        <v>9</v>
      </c>
      <c r="O220">
        <v>5</v>
      </c>
      <c r="P220">
        <v>6</v>
      </c>
      <c r="Q220">
        <v>8</v>
      </c>
      <c r="R220">
        <v>14</v>
      </c>
      <c r="S220">
        <v>9</v>
      </c>
      <c r="T220">
        <v>5</v>
      </c>
      <c r="U220">
        <v>3</v>
      </c>
      <c r="V220">
        <v>0</v>
      </c>
      <c r="W220">
        <v>0</v>
      </c>
      <c r="X220">
        <v>0</v>
      </c>
    </row>
    <row r="221" spans="1:24" x14ac:dyDescent="0.25">
      <c r="A221" t="s">
        <v>23</v>
      </c>
      <c r="B221" t="s">
        <v>3406</v>
      </c>
      <c r="C221" s="7">
        <v>0.625</v>
      </c>
      <c r="D221" t="s">
        <v>2612</v>
      </c>
      <c r="E221" t="s">
        <v>356</v>
      </c>
      <c r="F221">
        <v>4</v>
      </c>
      <c r="G221">
        <v>1</v>
      </c>
      <c r="H221" t="s">
        <v>27</v>
      </c>
      <c r="I221">
        <v>3</v>
      </c>
      <c r="J221">
        <v>0</v>
      </c>
      <c r="K221" t="s">
        <v>27</v>
      </c>
      <c r="L221" t="s">
        <v>2402</v>
      </c>
      <c r="M221">
        <v>13</v>
      </c>
      <c r="N221">
        <v>7</v>
      </c>
      <c r="O221">
        <v>6</v>
      </c>
      <c r="P221">
        <v>5</v>
      </c>
      <c r="Q221">
        <v>8</v>
      </c>
      <c r="R221">
        <v>14</v>
      </c>
      <c r="S221">
        <v>3</v>
      </c>
      <c r="T221">
        <v>2</v>
      </c>
      <c r="U221">
        <v>1</v>
      </c>
      <c r="V221">
        <v>3</v>
      </c>
      <c r="W221">
        <v>0</v>
      </c>
      <c r="X221">
        <v>0</v>
      </c>
    </row>
    <row r="222" spans="1:24" x14ac:dyDescent="0.25">
      <c r="A222" t="s">
        <v>23</v>
      </c>
      <c r="B222" t="s">
        <v>3406</v>
      </c>
      <c r="C222" s="7">
        <v>0.625</v>
      </c>
      <c r="D222" t="s">
        <v>588</v>
      </c>
      <c r="E222" t="s">
        <v>33</v>
      </c>
      <c r="F222">
        <v>2</v>
      </c>
      <c r="G222">
        <v>2</v>
      </c>
      <c r="H222" t="s">
        <v>34</v>
      </c>
      <c r="I222">
        <v>0</v>
      </c>
      <c r="J222">
        <v>2</v>
      </c>
      <c r="K222" t="s">
        <v>47</v>
      </c>
      <c r="L222" t="s">
        <v>3003</v>
      </c>
      <c r="M222">
        <v>12</v>
      </c>
      <c r="N222">
        <v>15</v>
      </c>
      <c r="O222">
        <v>4</v>
      </c>
      <c r="P222">
        <v>7</v>
      </c>
      <c r="Q222">
        <v>11</v>
      </c>
      <c r="R222">
        <v>7</v>
      </c>
      <c r="S222">
        <v>2</v>
      </c>
      <c r="T222">
        <v>13</v>
      </c>
      <c r="U222">
        <v>2</v>
      </c>
      <c r="V222">
        <v>2</v>
      </c>
      <c r="W222">
        <v>0</v>
      </c>
      <c r="X222">
        <v>0</v>
      </c>
    </row>
    <row r="223" spans="1:24" x14ac:dyDescent="0.25">
      <c r="A223" t="s">
        <v>23</v>
      </c>
      <c r="B223" t="s">
        <v>3406</v>
      </c>
      <c r="C223" s="7">
        <v>0.625</v>
      </c>
      <c r="D223" t="s">
        <v>58</v>
      </c>
      <c r="E223" t="s">
        <v>3335</v>
      </c>
      <c r="F223">
        <v>4</v>
      </c>
      <c r="G223">
        <v>4</v>
      </c>
      <c r="H223" t="s">
        <v>34</v>
      </c>
      <c r="I223">
        <v>2</v>
      </c>
      <c r="J223">
        <v>2</v>
      </c>
      <c r="K223" t="s">
        <v>34</v>
      </c>
      <c r="L223" t="s">
        <v>2966</v>
      </c>
      <c r="M223">
        <v>19</v>
      </c>
      <c r="N223">
        <v>11</v>
      </c>
      <c r="O223">
        <v>6</v>
      </c>
      <c r="P223">
        <v>8</v>
      </c>
      <c r="Q223">
        <v>13</v>
      </c>
      <c r="R223">
        <v>16</v>
      </c>
      <c r="S223">
        <v>8</v>
      </c>
      <c r="T223">
        <v>2</v>
      </c>
      <c r="U223">
        <v>2</v>
      </c>
      <c r="V223">
        <v>2</v>
      </c>
      <c r="W223">
        <v>0</v>
      </c>
      <c r="X223">
        <v>0</v>
      </c>
    </row>
    <row r="224" spans="1:24" x14ac:dyDescent="0.25">
      <c r="A224" t="s">
        <v>23</v>
      </c>
      <c r="B224" t="s">
        <v>3406</v>
      </c>
      <c r="C224" s="7">
        <v>0.72916666666666663</v>
      </c>
      <c r="D224" t="s">
        <v>460</v>
      </c>
      <c r="E224" t="s">
        <v>25</v>
      </c>
      <c r="F224">
        <v>0</v>
      </c>
      <c r="G224">
        <v>5</v>
      </c>
      <c r="H224" t="s">
        <v>47</v>
      </c>
      <c r="I224">
        <v>0</v>
      </c>
      <c r="J224">
        <v>4</v>
      </c>
      <c r="K224" t="s">
        <v>47</v>
      </c>
      <c r="L224" t="s">
        <v>2309</v>
      </c>
      <c r="M224">
        <v>10</v>
      </c>
      <c r="N224">
        <v>14</v>
      </c>
      <c r="O224">
        <v>5</v>
      </c>
      <c r="P224">
        <v>10</v>
      </c>
      <c r="Q224">
        <v>10</v>
      </c>
      <c r="R224">
        <v>7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0</v>
      </c>
    </row>
    <row r="225" spans="1:24" x14ac:dyDescent="0.25">
      <c r="A225" t="s">
        <v>23</v>
      </c>
      <c r="B225" t="s">
        <v>3407</v>
      </c>
      <c r="C225" s="7">
        <v>0.58333333333333337</v>
      </c>
      <c r="D225" t="s">
        <v>2401</v>
      </c>
      <c r="E225" t="s">
        <v>1758</v>
      </c>
      <c r="F225">
        <v>1</v>
      </c>
      <c r="G225">
        <v>1</v>
      </c>
      <c r="H225" t="s">
        <v>34</v>
      </c>
      <c r="I225">
        <v>1</v>
      </c>
      <c r="J225">
        <v>1</v>
      </c>
      <c r="K225" t="s">
        <v>34</v>
      </c>
      <c r="L225" t="s">
        <v>3387</v>
      </c>
      <c r="M225">
        <v>9</v>
      </c>
      <c r="N225">
        <v>8</v>
      </c>
      <c r="O225">
        <v>2</v>
      </c>
      <c r="P225">
        <v>6</v>
      </c>
      <c r="Q225">
        <v>19</v>
      </c>
      <c r="R225">
        <v>12</v>
      </c>
      <c r="S225">
        <v>11</v>
      </c>
      <c r="T225">
        <v>6</v>
      </c>
      <c r="U225">
        <v>3</v>
      </c>
      <c r="V225">
        <v>2</v>
      </c>
      <c r="W225">
        <v>1</v>
      </c>
      <c r="X225">
        <v>0</v>
      </c>
    </row>
    <row r="226" spans="1:24" x14ac:dyDescent="0.25">
      <c r="A226" t="s">
        <v>23</v>
      </c>
      <c r="B226" t="s">
        <v>3407</v>
      </c>
      <c r="C226" s="7">
        <v>0.58333333333333337</v>
      </c>
      <c r="D226" t="s">
        <v>36</v>
      </c>
      <c r="E226" t="s">
        <v>49</v>
      </c>
      <c r="F226">
        <v>2</v>
      </c>
      <c r="G226">
        <v>4</v>
      </c>
      <c r="H226" t="s">
        <v>47</v>
      </c>
      <c r="I226">
        <v>1</v>
      </c>
      <c r="J226">
        <v>2</v>
      </c>
      <c r="K226" t="s">
        <v>47</v>
      </c>
      <c r="L226" t="s">
        <v>2875</v>
      </c>
      <c r="M226">
        <v>15</v>
      </c>
      <c r="N226">
        <v>14</v>
      </c>
      <c r="O226">
        <v>6</v>
      </c>
      <c r="P226">
        <v>7</v>
      </c>
      <c r="Q226">
        <v>15</v>
      </c>
      <c r="R226">
        <v>11</v>
      </c>
      <c r="S226">
        <v>10</v>
      </c>
      <c r="T226">
        <v>1</v>
      </c>
      <c r="U226">
        <v>3</v>
      </c>
      <c r="V226">
        <v>2</v>
      </c>
      <c r="W226">
        <v>0</v>
      </c>
      <c r="X226">
        <v>0</v>
      </c>
    </row>
    <row r="227" spans="1:24" x14ac:dyDescent="0.25">
      <c r="A227" t="s">
        <v>23</v>
      </c>
      <c r="B227" t="s">
        <v>3407</v>
      </c>
      <c r="C227" s="7">
        <v>0.58333333333333337</v>
      </c>
      <c r="D227" t="s">
        <v>57</v>
      </c>
      <c r="E227" t="s">
        <v>26</v>
      </c>
      <c r="F227">
        <v>3</v>
      </c>
      <c r="G227">
        <v>0</v>
      </c>
      <c r="H227" t="s">
        <v>27</v>
      </c>
      <c r="I227">
        <v>1</v>
      </c>
      <c r="J227">
        <v>0</v>
      </c>
      <c r="K227" t="s">
        <v>27</v>
      </c>
      <c r="L227" t="s">
        <v>2763</v>
      </c>
      <c r="M227">
        <v>12</v>
      </c>
      <c r="N227">
        <v>22</v>
      </c>
      <c r="O227">
        <v>5</v>
      </c>
      <c r="P227">
        <v>3</v>
      </c>
      <c r="Q227">
        <v>10</v>
      </c>
      <c r="R227">
        <v>5</v>
      </c>
      <c r="S227">
        <v>5</v>
      </c>
      <c r="T227">
        <v>8</v>
      </c>
      <c r="U227">
        <v>0</v>
      </c>
      <c r="V227">
        <v>1</v>
      </c>
      <c r="W227">
        <v>0</v>
      </c>
      <c r="X227">
        <v>0</v>
      </c>
    </row>
    <row r="228" spans="1:24" x14ac:dyDescent="0.25">
      <c r="A228" t="s">
        <v>23</v>
      </c>
      <c r="B228" t="s">
        <v>3407</v>
      </c>
      <c r="C228" s="7">
        <v>0.6875</v>
      </c>
      <c r="D228" t="s">
        <v>54</v>
      </c>
      <c r="E228" t="s">
        <v>53</v>
      </c>
      <c r="F228">
        <v>3</v>
      </c>
      <c r="G228">
        <v>1</v>
      </c>
      <c r="H228" t="s">
        <v>27</v>
      </c>
      <c r="I228">
        <v>1</v>
      </c>
      <c r="J228">
        <v>1</v>
      </c>
      <c r="K228" t="s">
        <v>34</v>
      </c>
      <c r="L228" t="s">
        <v>41</v>
      </c>
      <c r="M228">
        <v>15</v>
      </c>
      <c r="N228">
        <v>10</v>
      </c>
      <c r="O228">
        <v>7</v>
      </c>
      <c r="P228">
        <v>1</v>
      </c>
      <c r="Q228">
        <v>11</v>
      </c>
      <c r="R228">
        <v>11</v>
      </c>
      <c r="S228">
        <v>2</v>
      </c>
      <c r="T228">
        <v>4</v>
      </c>
      <c r="U228">
        <v>6</v>
      </c>
      <c r="V228">
        <v>2</v>
      </c>
      <c r="W228">
        <v>0</v>
      </c>
      <c r="X228">
        <v>1</v>
      </c>
    </row>
    <row r="229" spans="1:24" x14ac:dyDescent="0.25">
      <c r="A229" t="s">
        <v>23</v>
      </c>
      <c r="B229" t="s">
        <v>3408</v>
      </c>
      <c r="C229" s="7">
        <v>0.83333333333333337</v>
      </c>
      <c r="D229" t="s">
        <v>2952</v>
      </c>
      <c r="E229" t="s">
        <v>43</v>
      </c>
      <c r="F229">
        <v>1</v>
      </c>
      <c r="G229">
        <v>3</v>
      </c>
      <c r="H229" t="s">
        <v>47</v>
      </c>
      <c r="I229">
        <v>1</v>
      </c>
      <c r="J229">
        <v>1</v>
      </c>
      <c r="K229" t="s">
        <v>34</v>
      </c>
      <c r="L229" t="s">
        <v>2953</v>
      </c>
      <c r="M229">
        <v>9</v>
      </c>
      <c r="N229">
        <v>25</v>
      </c>
      <c r="O229">
        <v>3</v>
      </c>
      <c r="P229">
        <v>15</v>
      </c>
      <c r="Q229">
        <v>2</v>
      </c>
      <c r="R229">
        <v>4</v>
      </c>
      <c r="S229">
        <v>8</v>
      </c>
      <c r="T229">
        <v>13</v>
      </c>
      <c r="U229">
        <v>1</v>
      </c>
      <c r="V229">
        <v>0</v>
      </c>
      <c r="W229">
        <v>0</v>
      </c>
      <c r="X229">
        <v>0</v>
      </c>
    </row>
    <row r="230" spans="1:24" x14ac:dyDescent="0.25">
      <c r="A230" t="s">
        <v>23</v>
      </c>
      <c r="B230" t="s">
        <v>3409</v>
      </c>
      <c r="C230" s="7">
        <v>0.52083333333333337</v>
      </c>
      <c r="D230" t="s">
        <v>43</v>
      </c>
      <c r="E230" t="s">
        <v>30</v>
      </c>
      <c r="F230">
        <v>2</v>
      </c>
      <c r="G230">
        <v>0</v>
      </c>
      <c r="H230" t="s">
        <v>27</v>
      </c>
      <c r="I230">
        <v>0</v>
      </c>
      <c r="J230">
        <v>0</v>
      </c>
      <c r="K230" t="s">
        <v>34</v>
      </c>
      <c r="L230" t="s">
        <v>2956</v>
      </c>
      <c r="M230">
        <v>19</v>
      </c>
      <c r="N230">
        <v>5</v>
      </c>
      <c r="O230">
        <v>3</v>
      </c>
      <c r="P230">
        <v>1</v>
      </c>
      <c r="Q230">
        <v>6</v>
      </c>
      <c r="R230">
        <v>11</v>
      </c>
      <c r="S230">
        <v>9</v>
      </c>
      <c r="T230">
        <v>0</v>
      </c>
      <c r="U230">
        <v>0</v>
      </c>
      <c r="V230">
        <v>2</v>
      </c>
      <c r="W230">
        <v>0</v>
      </c>
      <c r="X230">
        <v>0</v>
      </c>
    </row>
    <row r="231" spans="1:24" x14ac:dyDescent="0.25">
      <c r="A231" t="s">
        <v>23</v>
      </c>
      <c r="B231" t="s">
        <v>3409</v>
      </c>
      <c r="C231" s="7">
        <v>0.625</v>
      </c>
      <c r="D231" t="s">
        <v>33</v>
      </c>
      <c r="E231" t="s">
        <v>2401</v>
      </c>
      <c r="F231">
        <v>3</v>
      </c>
      <c r="G231">
        <v>1</v>
      </c>
      <c r="H231" t="s">
        <v>27</v>
      </c>
      <c r="I231">
        <v>2</v>
      </c>
      <c r="J231">
        <v>0</v>
      </c>
      <c r="K231" t="s">
        <v>27</v>
      </c>
      <c r="L231" t="s">
        <v>2892</v>
      </c>
      <c r="M231">
        <v>7</v>
      </c>
      <c r="N231">
        <v>25</v>
      </c>
      <c r="O231">
        <v>6</v>
      </c>
      <c r="P231">
        <v>4</v>
      </c>
      <c r="Q231">
        <v>11</v>
      </c>
      <c r="R231">
        <v>11</v>
      </c>
      <c r="S231">
        <v>1</v>
      </c>
      <c r="T231">
        <v>14</v>
      </c>
      <c r="U231">
        <v>1</v>
      </c>
      <c r="V231">
        <v>2</v>
      </c>
      <c r="W231">
        <v>0</v>
      </c>
      <c r="X231">
        <v>0</v>
      </c>
    </row>
    <row r="232" spans="1:24" x14ac:dyDescent="0.25">
      <c r="A232" t="s">
        <v>23</v>
      </c>
      <c r="B232" t="s">
        <v>3409</v>
      </c>
      <c r="C232" s="7">
        <v>0.625</v>
      </c>
      <c r="D232" t="s">
        <v>53</v>
      </c>
      <c r="E232" t="s">
        <v>588</v>
      </c>
      <c r="F232">
        <v>3</v>
      </c>
      <c r="G232">
        <v>1</v>
      </c>
      <c r="H232" t="s">
        <v>27</v>
      </c>
      <c r="I232">
        <v>1</v>
      </c>
      <c r="J232">
        <v>1</v>
      </c>
      <c r="K232" t="s">
        <v>34</v>
      </c>
      <c r="L232" t="s">
        <v>2875</v>
      </c>
      <c r="M232">
        <v>25</v>
      </c>
      <c r="N232">
        <v>9</v>
      </c>
      <c r="O232">
        <v>10</v>
      </c>
      <c r="P232">
        <v>4</v>
      </c>
      <c r="Q232">
        <v>11</v>
      </c>
      <c r="R232">
        <v>13</v>
      </c>
      <c r="S232">
        <v>9</v>
      </c>
      <c r="T232">
        <v>3</v>
      </c>
      <c r="U232">
        <v>3</v>
      </c>
      <c r="V232">
        <v>2</v>
      </c>
      <c r="W232">
        <v>0</v>
      </c>
      <c r="X232">
        <v>0</v>
      </c>
    </row>
    <row r="233" spans="1:24" x14ac:dyDescent="0.25">
      <c r="A233" t="s">
        <v>23</v>
      </c>
      <c r="B233" t="s">
        <v>3409</v>
      </c>
      <c r="C233" s="7">
        <v>0.625</v>
      </c>
      <c r="D233" t="s">
        <v>3335</v>
      </c>
      <c r="E233" t="s">
        <v>460</v>
      </c>
      <c r="F233">
        <v>1</v>
      </c>
      <c r="G233">
        <v>3</v>
      </c>
      <c r="H233" t="s">
        <v>47</v>
      </c>
      <c r="I233">
        <v>0</v>
      </c>
      <c r="J233">
        <v>2</v>
      </c>
      <c r="K233" t="s">
        <v>47</v>
      </c>
      <c r="L233" t="s">
        <v>2582</v>
      </c>
      <c r="M233">
        <v>20</v>
      </c>
      <c r="N233">
        <v>7</v>
      </c>
      <c r="O233">
        <v>5</v>
      </c>
      <c r="P233">
        <v>3</v>
      </c>
      <c r="Q233">
        <v>7</v>
      </c>
      <c r="R233">
        <v>12</v>
      </c>
      <c r="S233">
        <v>13</v>
      </c>
      <c r="T233">
        <v>1</v>
      </c>
      <c r="U233">
        <v>1</v>
      </c>
      <c r="V233">
        <v>2</v>
      </c>
      <c r="W233">
        <v>0</v>
      </c>
      <c r="X233">
        <v>0</v>
      </c>
    </row>
    <row r="234" spans="1:24" x14ac:dyDescent="0.25">
      <c r="A234" t="s">
        <v>23</v>
      </c>
      <c r="B234" t="s">
        <v>3409</v>
      </c>
      <c r="C234" s="7">
        <v>0.625</v>
      </c>
      <c r="D234" t="s">
        <v>42</v>
      </c>
      <c r="E234" t="s">
        <v>2612</v>
      </c>
      <c r="F234">
        <v>2</v>
      </c>
      <c r="G234">
        <v>1</v>
      </c>
      <c r="H234" t="s">
        <v>27</v>
      </c>
      <c r="I234">
        <v>0</v>
      </c>
      <c r="J234">
        <v>1</v>
      </c>
      <c r="K234" t="s">
        <v>47</v>
      </c>
      <c r="L234" t="s">
        <v>3358</v>
      </c>
      <c r="M234">
        <v>16</v>
      </c>
      <c r="N234">
        <v>6</v>
      </c>
      <c r="O234">
        <v>6</v>
      </c>
      <c r="P234">
        <v>3</v>
      </c>
      <c r="Q234">
        <v>14</v>
      </c>
      <c r="R234">
        <v>13</v>
      </c>
      <c r="S234">
        <v>9</v>
      </c>
      <c r="T234">
        <v>6</v>
      </c>
      <c r="U234">
        <v>2</v>
      </c>
      <c r="V234">
        <v>3</v>
      </c>
      <c r="W234">
        <v>0</v>
      </c>
      <c r="X234">
        <v>0</v>
      </c>
    </row>
    <row r="235" spans="1:24" x14ac:dyDescent="0.25">
      <c r="A235" t="s">
        <v>23</v>
      </c>
      <c r="B235" t="s">
        <v>3409</v>
      </c>
      <c r="C235" s="7">
        <v>0.625</v>
      </c>
      <c r="D235" t="s">
        <v>49</v>
      </c>
      <c r="E235" t="s">
        <v>2952</v>
      </c>
      <c r="F235">
        <v>0</v>
      </c>
      <c r="G235">
        <v>2</v>
      </c>
      <c r="H235" t="s">
        <v>47</v>
      </c>
      <c r="I235">
        <v>0</v>
      </c>
      <c r="J235">
        <v>1</v>
      </c>
      <c r="K235" t="s">
        <v>47</v>
      </c>
      <c r="L235" t="s">
        <v>2402</v>
      </c>
      <c r="M235">
        <v>17</v>
      </c>
      <c r="N235">
        <v>9</v>
      </c>
      <c r="O235">
        <v>5</v>
      </c>
      <c r="P235">
        <v>6</v>
      </c>
      <c r="Q235">
        <v>11</v>
      </c>
      <c r="R235">
        <v>9</v>
      </c>
      <c r="S235">
        <v>7</v>
      </c>
      <c r="T235">
        <v>4</v>
      </c>
      <c r="U235">
        <v>2</v>
      </c>
      <c r="V235">
        <v>3</v>
      </c>
      <c r="W235">
        <v>0</v>
      </c>
      <c r="X235">
        <v>0</v>
      </c>
    </row>
    <row r="236" spans="1:24" x14ac:dyDescent="0.25">
      <c r="A236" t="s">
        <v>23</v>
      </c>
      <c r="B236" t="s">
        <v>3409</v>
      </c>
      <c r="C236" s="7">
        <v>0.72916666666666663</v>
      </c>
      <c r="D236" t="s">
        <v>1758</v>
      </c>
      <c r="E236" t="s">
        <v>58</v>
      </c>
      <c r="F236">
        <v>2</v>
      </c>
      <c r="G236">
        <v>3</v>
      </c>
      <c r="H236" t="s">
        <v>47</v>
      </c>
      <c r="I236">
        <v>2</v>
      </c>
      <c r="J236">
        <v>2</v>
      </c>
      <c r="K236" t="s">
        <v>34</v>
      </c>
      <c r="L236" t="s">
        <v>41</v>
      </c>
      <c r="M236">
        <v>13</v>
      </c>
      <c r="N236">
        <v>7</v>
      </c>
      <c r="O236">
        <v>3</v>
      </c>
      <c r="P236">
        <v>5</v>
      </c>
      <c r="Q236">
        <v>9</v>
      </c>
      <c r="R236">
        <v>6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0</v>
      </c>
    </row>
    <row r="237" spans="1:24" x14ac:dyDescent="0.25">
      <c r="A237" t="s">
        <v>23</v>
      </c>
      <c r="B237" t="s">
        <v>3410</v>
      </c>
      <c r="C237" s="7">
        <v>0.58333333333333337</v>
      </c>
      <c r="D237" t="s">
        <v>26</v>
      </c>
      <c r="E237" t="s">
        <v>54</v>
      </c>
      <c r="F237">
        <v>0</v>
      </c>
      <c r="G237">
        <v>6</v>
      </c>
      <c r="H237" t="s">
        <v>47</v>
      </c>
      <c r="I237">
        <v>0</v>
      </c>
      <c r="J237">
        <v>4</v>
      </c>
      <c r="K237" t="s">
        <v>47</v>
      </c>
      <c r="L237" t="s">
        <v>318</v>
      </c>
      <c r="M237">
        <v>5</v>
      </c>
      <c r="N237">
        <v>25</v>
      </c>
      <c r="O237">
        <v>1</v>
      </c>
      <c r="P237">
        <v>12</v>
      </c>
      <c r="Q237">
        <v>17</v>
      </c>
      <c r="R237">
        <v>11</v>
      </c>
      <c r="S237">
        <v>2</v>
      </c>
      <c r="T237">
        <v>6</v>
      </c>
      <c r="U237">
        <v>4</v>
      </c>
      <c r="V237">
        <v>0</v>
      </c>
      <c r="W237">
        <v>0</v>
      </c>
      <c r="X237">
        <v>0</v>
      </c>
    </row>
    <row r="238" spans="1:24" x14ac:dyDescent="0.25">
      <c r="A238" t="s">
        <v>23</v>
      </c>
      <c r="B238" t="s">
        <v>3410</v>
      </c>
      <c r="C238" s="7">
        <v>0.6875</v>
      </c>
      <c r="D238" t="s">
        <v>25</v>
      </c>
      <c r="E238" t="s">
        <v>57</v>
      </c>
      <c r="F238">
        <v>1</v>
      </c>
      <c r="G238">
        <v>2</v>
      </c>
      <c r="H238" t="s">
        <v>47</v>
      </c>
      <c r="I238">
        <v>0</v>
      </c>
      <c r="J238">
        <v>1</v>
      </c>
      <c r="K238" t="s">
        <v>47</v>
      </c>
      <c r="L238" t="s">
        <v>2879</v>
      </c>
      <c r="M238">
        <v>23</v>
      </c>
      <c r="N238">
        <v>17</v>
      </c>
      <c r="O238">
        <v>10</v>
      </c>
      <c r="P238">
        <v>5</v>
      </c>
      <c r="Q238">
        <v>9</v>
      </c>
      <c r="R238">
        <v>7</v>
      </c>
      <c r="S238">
        <v>10</v>
      </c>
      <c r="T238">
        <v>8</v>
      </c>
      <c r="U238">
        <v>3</v>
      </c>
      <c r="V238">
        <v>2</v>
      </c>
      <c r="W238">
        <v>0</v>
      </c>
      <c r="X238">
        <v>0</v>
      </c>
    </row>
    <row r="239" spans="1:24" x14ac:dyDescent="0.25">
      <c r="A239" t="s">
        <v>23</v>
      </c>
      <c r="B239" t="s">
        <v>3411</v>
      </c>
      <c r="C239" s="7">
        <v>0.83333333333333337</v>
      </c>
      <c r="D239" t="s">
        <v>356</v>
      </c>
      <c r="E239" t="s">
        <v>36</v>
      </c>
      <c r="F239">
        <v>1</v>
      </c>
      <c r="G239">
        <v>3</v>
      </c>
      <c r="H239" t="s">
        <v>47</v>
      </c>
      <c r="I239">
        <v>1</v>
      </c>
      <c r="J239">
        <v>0</v>
      </c>
      <c r="K239" t="s">
        <v>27</v>
      </c>
      <c r="L239" t="s">
        <v>62</v>
      </c>
      <c r="M239">
        <v>13</v>
      </c>
      <c r="N239">
        <v>14</v>
      </c>
      <c r="O239">
        <v>4</v>
      </c>
      <c r="P239">
        <v>5</v>
      </c>
      <c r="Q239">
        <v>14</v>
      </c>
      <c r="R239">
        <v>7</v>
      </c>
      <c r="S239">
        <v>1</v>
      </c>
      <c r="T239">
        <v>7</v>
      </c>
      <c r="U239">
        <v>2</v>
      </c>
      <c r="V239">
        <v>2</v>
      </c>
      <c r="W239">
        <v>0</v>
      </c>
      <c r="X239">
        <v>0</v>
      </c>
    </row>
    <row r="240" spans="1:24" x14ac:dyDescent="0.25">
      <c r="A240" t="s">
        <v>23</v>
      </c>
      <c r="B240" t="s">
        <v>3412</v>
      </c>
      <c r="C240" s="7">
        <v>0.52083333333333337</v>
      </c>
      <c r="D240" t="s">
        <v>2952</v>
      </c>
      <c r="E240" t="s">
        <v>53</v>
      </c>
      <c r="F240">
        <v>1</v>
      </c>
      <c r="G240">
        <v>4</v>
      </c>
      <c r="H240" t="s">
        <v>47</v>
      </c>
      <c r="I240">
        <v>0</v>
      </c>
      <c r="J240">
        <v>1</v>
      </c>
      <c r="K240" t="s">
        <v>47</v>
      </c>
      <c r="L240" t="s">
        <v>62</v>
      </c>
      <c r="M240">
        <v>15</v>
      </c>
      <c r="N240">
        <v>15</v>
      </c>
      <c r="O240">
        <v>6</v>
      </c>
      <c r="P240">
        <v>8</v>
      </c>
      <c r="Q240">
        <v>4</v>
      </c>
      <c r="R240">
        <v>18</v>
      </c>
      <c r="S240">
        <v>1</v>
      </c>
      <c r="T240">
        <v>6</v>
      </c>
      <c r="U240">
        <v>2</v>
      </c>
      <c r="V240">
        <v>1</v>
      </c>
      <c r="W240">
        <v>0</v>
      </c>
      <c r="X240">
        <v>0</v>
      </c>
    </row>
    <row r="241" spans="1:24" x14ac:dyDescent="0.25">
      <c r="A241" t="s">
        <v>23</v>
      </c>
      <c r="B241" t="s">
        <v>3412</v>
      </c>
      <c r="C241" s="7">
        <v>0.625</v>
      </c>
      <c r="D241" t="s">
        <v>588</v>
      </c>
      <c r="E241" t="s">
        <v>54</v>
      </c>
      <c r="F241">
        <v>0</v>
      </c>
      <c r="G241">
        <v>5</v>
      </c>
      <c r="H241" t="s">
        <v>47</v>
      </c>
      <c r="I241">
        <v>0</v>
      </c>
      <c r="J241">
        <v>2</v>
      </c>
      <c r="K241" t="s">
        <v>47</v>
      </c>
      <c r="L241" t="s">
        <v>2953</v>
      </c>
      <c r="M241">
        <v>8</v>
      </c>
      <c r="N241">
        <v>16</v>
      </c>
      <c r="O241">
        <v>0</v>
      </c>
      <c r="P241">
        <v>7</v>
      </c>
      <c r="Q241">
        <v>11</v>
      </c>
      <c r="R241">
        <v>8</v>
      </c>
      <c r="S241">
        <v>4</v>
      </c>
      <c r="T241">
        <v>6</v>
      </c>
      <c r="U241">
        <v>2</v>
      </c>
      <c r="V241">
        <v>1</v>
      </c>
      <c r="W241">
        <v>0</v>
      </c>
      <c r="X241">
        <v>0</v>
      </c>
    </row>
    <row r="242" spans="1:24" x14ac:dyDescent="0.25">
      <c r="A242" t="s">
        <v>23</v>
      </c>
      <c r="B242" t="s">
        <v>3412</v>
      </c>
      <c r="C242" s="7">
        <v>0.625</v>
      </c>
      <c r="D242" t="s">
        <v>33</v>
      </c>
      <c r="E242" t="s">
        <v>25</v>
      </c>
      <c r="F242">
        <v>1</v>
      </c>
      <c r="G242">
        <v>2</v>
      </c>
      <c r="H242" t="s">
        <v>47</v>
      </c>
      <c r="I242">
        <v>0</v>
      </c>
      <c r="J242">
        <v>1</v>
      </c>
      <c r="K242" t="s">
        <v>47</v>
      </c>
      <c r="L242" t="s">
        <v>3413</v>
      </c>
      <c r="M242">
        <v>15</v>
      </c>
      <c r="N242">
        <v>12</v>
      </c>
      <c r="O242">
        <v>4</v>
      </c>
      <c r="P242">
        <v>3</v>
      </c>
      <c r="Q242">
        <v>11</v>
      </c>
      <c r="R242">
        <v>6</v>
      </c>
      <c r="S242">
        <v>4</v>
      </c>
      <c r="T242">
        <v>4</v>
      </c>
      <c r="U242">
        <v>5</v>
      </c>
      <c r="V242">
        <v>2</v>
      </c>
      <c r="W242">
        <v>0</v>
      </c>
      <c r="X242">
        <v>0</v>
      </c>
    </row>
    <row r="243" spans="1:24" x14ac:dyDescent="0.25">
      <c r="A243" t="s">
        <v>23</v>
      </c>
      <c r="B243" t="s">
        <v>3412</v>
      </c>
      <c r="C243" s="7">
        <v>0.625</v>
      </c>
      <c r="D243" t="s">
        <v>58</v>
      </c>
      <c r="E243" t="s">
        <v>2401</v>
      </c>
      <c r="F243">
        <v>2</v>
      </c>
      <c r="G243">
        <v>2</v>
      </c>
      <c r="H243" t="s">
        <v>34</v>
      </c>
      <c r="I243">
        <v>0</v>
      </c>
      <c r="J243">
        <v>0</v>
      </c>
      <c r="K243" t="s">
        <v>34</v>
      </c>
      <c r="L243" t="s">
        <v>2960</v>
      </c>
      <c r="M243">
        <v>17</v>
      </c>
      <c r="N243">
        <v>12</v>
      </c>
      <c r="O243">
        <v>5</v>
      </c>
      <c r="P243">
        <v>7</v>
      </c>
      <c r="Q243">
        <v>9</v>
      </c>
      <c r="R243">
        <v>22</v>
      </c>
      <c r="S243">
        <v>4</v>
      </c>
      <c r="T243">
        <v>2</v>
      </c>
      <c r="U243">
        <v>1</v>
      </c>
      <c r="V243">
        <v>3</v>
      </c>
      <c r="W243">
        <v>0</v>
      </c>
      <c r="X243">
        <v>0</v>
      </c>
    </row>
    <row r="244" spans="1:24" x14ac:dyDescent="0.25">
      <c r="A244" t="s">
        <v>23</v>
      </c>
      <c r="B244" t="s">
        <v>3412</v>
      </c>
      <c r="C244" s="7">
        <v>0.625</v>
      </c>
      <c r="D244" t="s">
        <v>1758</v>
      </c>
      <c r="E244" t="s">
        <v>26</v>
      </c>
      <c r="F244">
        <v>2</v>
      </c>
      <c r="G244">
        <v>0</v>
      </c>
      <c r="H244" t="s">
        <v>27</v>
      </c>
      <c r="I244">
        <v>1</v>
      </c>
      <c r="J244">
        <v>0</v>
      </c>
      <c r="K244" t="s">
        <v>27</v>
      </c>
      <c r="L244" t="s">
        <v>2966</v>
      </c>
      <c r="M244">
        <v>19</v>
      </c>
      <c r="N244">
        <v>10</v>
      </c>
      <c r="O244">
        <v>8</v>
      </c>
      <c r="P244">
        <v>3</v>
      </c>
      <c r="Q244">
        <v>13</v>
      </c>
      <c r="R244">
        <v>15</v>
      </c>
      <c r="S244">
        <v>5</v>
      </c>
      <c r="T244">
        <v>3</v>
      </c>
      <c r="U244">
        <v>4</v>
      </c>
      <c r="V244">
        <v>4</v>
      </c>
      <c r="W244">
        <v>0</v>
      </c>
      <c r="X244">
        <v>1</v>
      </c>
    </row>
    <row r="245" spans="1:24" x14ac:dyDescent="0.25">
      <c r="A245" t="s">
        <v>23</v>
      </c>
      <c r="B245" t="s">
        <v>3412</v>
      </c>
      <c r="C245" s="7">
        <v>0.625</v>
      </c>
      <c r="D245" t="s">
        <v>42</v>
      </c>
      <c r="E245" t="s">
        <v>49</v>
      </c>
      <c r="F245">
        <v>1</v>
      </c>
      <c r="G245">
        <v>2</v>
      </c>
      <c r="H245" t="s">
        <v>47</v>
      </c>
      <c r="I245">
        <v>0</v>
      </c>
      <c r="J245">
        <v>1</v>
      </c>
      <c r="K245" t="s">
        <v>47</v>
      </c>
      <c r="L245" t="s">
        <v>41</v>
      </c>
      <c r="M245">
        <v>15</v>
      </c>
      <c r="N245">
        <v>12</v>
      </c>
      <c r="O245">
        <v>4</v>
      </c>
      <c r="P245">
        <v>7</v>
      </c>
      <c r="Q245">
        <v>8</v>
      </c>
      <c r="R245">
        <v>13</v>
      </c>
      <c r="S245">
        <v>10</v>
      </c>
      <c r="T245">
        <v>4</v>
      </c>
      <c r="U245">
        <v>0</v>
      </c>
      <c r="V245">
        <v>1</v>
      </c>
      <c r="W245">
        <v>0</v>
      </c>
      <c r="X245">
        <v>0</v>
      </c>
    </row>
    <row r="246" spans="1:24" x14ac:dyDescent="0.25">
      <c r="A246" t="s">
        <v>23</v>
      </c>
      <c r="B246" t="s">
        <v>3412</v>
      </c>
      <c r="C246" s="7">
        <v>0.72916666666666663</v>
      </c>
      <c r="D246" t="s">
        <v>43</v>
      </c>
      <c r="E246" t="s">
        <v>36</v>
      </c>
      <c r="F246">
        <v>1</v>
      </c>
      <c r="G246">
        <v>1</v>
      </c>
      <c r="H246" t="s">
        <v>34</v>
      </c>
      <c r="I246">
        <v>0</v>
      </c>
      <c r="J246">
        <v>1</v>
      </c>
      <c r="K246" t="s">
        <v>47</v>
      </c>
      <c r="L246" t="s">
        <v>2763</v>
      </c>
      <c r="M246">
        <v>31</v>
      </c>
      <c r="N246">
        <v>9</v>
      </c>
      <c r="O246">
        <v>5</v>
      </c>
      <c r="P246">
        <v>6</v>
      </c>
      <c r="Q246">
        <v>7</v>
      </c>
      <c r="R246">
        <v>12</v>
      </c>
      <c r="S246">
        <v>12</v>
      </c>
      <c r="T246">
        <v>1</v>
      </c>
      <c r="U246">
        <v>1</v>
      </c>
      <c r="V246">
        <v>3</v>
      </c>
      <c r="W246">
        <v>0</v>
      </c>
      <c r="X246">
        <v>0</v>
      </c>
    </row>
    <row r="247" spans="1:24" x14ac:dyDescent="0.25">
      <c r="A247" t="s">
        <v>23</v>
      </c>
      <c r="B247" t="s">
        <v>3414</v>
      </c>
      <c r="C247" s="7">
        <v>0.58333333333333337</v>
      </c>
      <c r="D247" t="s">
        <v>460</v>
      </c>
      <c r="E247" t="s">
        <v>2612</v>
      </c>
      <c r="F247">
        <v>0</v>
      </c>
      <c r="G247">
        <v>5</v>
      </c>
      <c r="H247" t="s">
        <v>47</v>
      </c>
      <c r="I247">
        <v>0</v>
      </c>
      <c r="J247">
        <v>2</v>
      </c>
      <c r="K247" t="s">
        <v>47</v>
      </c>
      <c r="L247" t="s">
        <v>35</v>
      </c>
      <c r="M247">
        <v>6</v>
      </c>
      <c r="N247">
        <v>24</v>
      </c>
      <c r="O247">
        <v>1</v>
      </c>
      <c r="P247">
        <v>10</v>
      </c>
      <c r="Q247">
        <v>3</v>
      </c>
      <c r="R247">
        <v>5</v>
      </c>
      <c r="S247">
        <v>5</v>
      </c>
      <c r="T247">
        <v>10</v>
      </c>
      <c r="U247">
        <v>1</v>
      </c>
      <c r="V247">
        <v>4</v>
      </c>
      <c r="W247">
        <v>1</v>
      </c>
      <c r="X247">
        <v>0</v>
      </c>
    </row>
    <row r="248" spans="1:24" x14ac:dyDescent="0.25">
      <c r="A248" t="s">
        <v>23</v>
      </c>
      <c r="B248" t="s">
        <v>3414</v>
      </c>
      <c r="C248" s="7">
        <v>0.6875</v>
      </c>
      <c r="D248" t="s">
        <v>3335</v>
      </c>
      <c r="E248" t="s">
        <v>57</v>
      </c>
      <c r="F248">
        <v>1</v>
      </c>
      <c r="G248">
        <v>2</v>
      </c>
      <c r="H248" t="s">
        <v>47</v>
      </c>
      <c r="I248">
        <v>1</v>
      </c>
      <c r="J248">
        <v>2</v>
      </c>
      <c r="K248" t="s">
        <v>47</v>
      </c>
      <c r="L248" t="s">
        <v>2708</v>
      </c>
      <c r="M248">
        <v>22</v>
      </c>
      <c r="N248">
        <v>21</v>
      </c>
      <c r="O248">
        <v>4</v>
      </c>
      <c r="P248">
        <v>9</v>
      </c>
      <c r="Q248">
        <v>7</v>
      </c>
      <c r="R248">
        <v>21</v>
      </c>
      <c r="S248">
        <v>8</v>
      </c>
      <c r="T248">
        <v>6</v>
      </c>
      <c r="U248">
        <v>3</v>
      </c>
      <c r="V248">
        <v>5</v>
      </c>
      <c r="W248">
        <v>0</v>
      </c>
      <c r="X248">
        <v>0</v>
      </c>
    </row>
    <row r="249" spans="1:24" x14ac:dyDescent="0.25">
      <c r="A249" t="s">
        <v>23</v>
      </c>
      <c r="B249" t="s">
        <v>3415</v>
      </c>
      <c r="C249" s="7">
        <v>0.83333333333333337</v>
      </c>
      <c r="D249" t="s">
        <v>30</v>
      </c>
      <c r="E249" t="s">
        <v>356</v>
      </c>
      <c r="F249">
        <v>1</v>
      </c>
      <c r="G249">
        <v>1</v>
      </c>
      <c r="H249" t="s">
        <v>34</v>
      </c>
      <c r="I249">
        <v>0</v>
      </c>
      <c r="J249">
        <v>0</v>
      </c>
      <c r="K249" t="s">
        <v>34</v>
      </c>
      <c r="L249" t="s">
        <v>2309</v>
      </c>
      <c r="M249">
        <v>19</v>
      </c>
      <c r="N249">
        <v>10</v>
      </c>
      <c r="O249">
        <v>4</v>
      </c>
      <c r="P249">
        <v>4</v>
      </c>
      <c r="Q249">
        <v>8</v>
      </c>
      <c r="R249">
        <v>12</v>
      </c>
      <c r="S249">
        <v>3</v>
      </c>
      <c r="T249">
        <v>6</v>
      </c>
      <c r="U249">
        <v>0</v>
      </c>
      <c r="V249">
        <v>2</v>
      </c>
      <c r="W249">
        <v>0</v>
      </c>
      <c r="X249">
        <v>0</v>
      </c>
    </row>
    <row r="250" spans="1:24" x14ac:dyDescent="0.25">
      <c r="A250" t="s">
        <v>23</v>
      </c>
      <c r="B250" t="s">
        <v>3416</v>
      </c>
      <c r="C250" s="7">
        <v>0.8125</v>
      </c>
      <c r="D250" t="s">
        <v>43</v>
      </c>
      <c r="E250" t="s">
        <v>2952</v>
      </c>
      <c r="F250">
        <v>1</v>
      </c>
      <c r="G250">
        <v>0</v>
      </c>
      <c r="H250" t="s">
        <v>27</v>
      </c>
      <c r="I250">
        <v>0</v>
      </c>
      <c r="J250">
        <v>0</v>
      </c>
      <c r="K250" t="s">
        <v>34</v>
      </c>
      <c r="L250" t="s">
        <v>2892</v>
      </c>
      <c r="M250">
        <v>25</v>
      </c>
      <c r="N250">
        <v>6</v>
      </c>
      <c r="O250">
        <v>11</v>
      </c>
      <c r="P250">
        <v>2</v>
      </c>
      <c r="Q250">
        <v>12</v>
      </c>
      <c r="R250">
        <v>6</v>
      </c>
      <c r="S250">
        <v>10</v>
      </c>
      <c r="T250">
        <v>1</v>
      </c>
      <c r="U250">
        <v>2</v>
      </c>
      <c r="V250">
        <v>4</v>
      </c>
      <c r="W250">
        <v>0</v>
      </c>
      <c r="X250">
        <v>0</v>
      </c>
    </row>
    <row r="251" spans="1:24" x14ac:dyDescent="0.25">
      <c r="A251" t="s">
        <v>23</v>
      </c>
      <c r="B251" t="s">
        <v>3417</v>
      </c>
      <c r="C251" s="7">
        <v>0.8125</v>
      </c>
      <c r="D251" t="s">
        <v>53</v>
      </c>
      <c r="E251" t="s">
        <v>3335</v>
      </c>
      <c r="F251">
        <v>4</v>
      </c>
      <c r="G251">
        <v>1</v>
      </c>
      <c r="H251" t="s">
        <v>27</v>
      </c>
      <c r="I251">
        <v>0</v>
      </c>
      <c r="J251">
        <v>1</v>
      </c>
      <c r="K251" t="s">
        <v>47</v>
      </c>
      <c r="L251" t="s">
        <v>2763</v>
      </c>
      <c r="M251">
        <v>29</v>
      </c>
      <c r="N251">
        <v>12</v>
      </c>
      <c r="O251">
        <v>13</v>
      </c>
      <c r="P251">
        <v>3</v>
      </c>
      <c r="Q251">
        <v>15</v>
      </c>
      <c r="R251">
        <v>14</v>
      </c>
      <c r="S251">
        <v>13</v>
      </c>
      <c r="T251">
        <v>4</v>
      </c>
      <c r="U251">
        <v>1</v>
      </c>
      <c r="V251">
        <v>4</v>
      </c>
      <c r="W251">
        <v>0</v>
      </c>
      <c r="X251">
        <v>0</v>
      </c>
    </row>
    <row r="252" spans="1:24" x14ac:dyDescent="0.25">
      <c r="A252" t="s">
        <v>23</v>
      </c>
      <c r="B252" t="s">
        <v>3418</v>
      </c>
      <c r="C252" s="7">
        <v>0.625</v>
      </c>
      <c r="D252" t="s">
        <v>25</v>
      </c>
      <c r="E252" t="s">
        <v>1758</v>
      </c>
      <c r="F252">
        <v>4</v>
      </c>
      <c r="G252">
        <v>2</v>
      </c>
      <c r="H252" t="s">
        <v>27</v>
      </c>
      <c r="I252">
        <v>3</v>
      </c>
      <c r="J252">
        <v>1</v>
      </c>
      <c r="K252" t="s">
        <v>27</v>
      </c>
      <c r="L252" t="s">
        <v>3358</v>
      </c>
      <c r="M252">
        <v>16</v>
      </c>
      <c r="N252">
        <v>10</v>
      </c>
      <c r="O252">
        <v>6</v>
      </c>
      <c r="P252">
        <v>3</v>
      </c>
      <c r="Q252">
        <v>7</v>
      </c>
      <c r="R252">
        <v>16</v>
      </c>
      <c r="S252">
        <v>7</v>
      </c>
      <c r="T252">
        <v>2</v>
      </c>
      <c r="U252">
        <v>1</v>
      </c>
      <c r="V252">
        <v>2</v>
      </c>
      <c r="W252">
        <v>0</v>
      </c>
      <c r="X252">
        <v>0</v>
      </c>
    </row>
    <row r="253" spans="1:24" x14ac:dyDescent="0.25">
      <c r="A253" t="s">
        <v>23</v>
      </c>
      <c r="B253" t="s">
        <v>3418</v>
      </c>
      <c r="C253" s="7">
        <v>0.625</v>
      </c>
      <c r="D253" t="s">
        <v>2612</v>
      </c>
      <c r="E253" t="s">
        <v>30</v>
      </c>
      <c r="F253">
        <v>1</v>
      </c>
      <c r="G253">
        <v>1</v>
      </c>
      <c r="H253" t="s">
        <v>34</v>
      </c>
      <c r="I253">
        <v>0</v>
      </c>
      <c r="J253">
        <v>0</v>
      </c>
      <c r="K253" t="s">
        <v>34</v>
      </c>
      <c r="L253" t="s">
        <v>2955</v>
      </c>
      <c r="M253">
        <v>23</v>
      </c>
      <c r="N253">
        <v>6</v>
      </c>
      <c r="O253">
        <v>7</v>
      </c>
      <c r="P253">
        <v>3</v>
      </c>
      <c r="Q253">
        <v>9</v>
      </c>
      <c r="R253">
        <v>14</v>
      </c>
      <c r="S253">
        <v>11</v>
      </c>
      <c r="T253">
        <v>3</v>
      </c>
      <c r="U253">
        <v>2</v>
      </c>
      <c r="V253">
        <v>3</v>
      </c>
      <c r="W253">
        <v>1</v>
      </c>
      <c r="X253">
        <v>0</v>
      </c>
    </row>
    <row r="254" spans="1:24" x14ac:dyDescent="0.25">
      <c r="A254" t="s">
        <v>23</v>
      </c>
      <c r="B254" t="s">
        <v>3418</v>
      </c>
      <c r="C254" s="7">
        <v>0.625</v>
      </c>
      <c r="D254" t="s">
        <v>356</v>
      </c>
      <c r="E254" t="s">
        <v>588</v>
      </c>
      <c r="F254">
        <v>3</v>
      </c>
      <c r="G254">
        <v>0</v>
      </c>
      <c r="H254" t="s">
        <v>27</v>
      </c>
      <c r="I254">
        <v>0</v>
      </c>
      <c r="J254">
        <v>0</v>
      </c>
      <c r="K254" t="s">
        <v>34</v>
      </c>
      <c r="L254" t="s">
        <v>3413</v>
      </c>
      <c r="M254">
        <v>15</v>
      </c>
      <c r="N254">
        <v>2</v>
      </c>
      <c r="O254">
        <v>6</v>
      </c>
      <c r="P254">
        <v>0</v>
      </c>
      <c r="Q254">
        <v>8</v>
      </c>
      <c r="R254">
        <v>13</v>
      </c>
      <c r="S254">
        <v>12</v>
      </c>
      <c r="T254">
        <v>3</v>
      </c>
      <c r="U254">
        <v>3</v>
      </c>
      <c r="V254">
        <v>1</v>
      </c>
      <c r="W254">
        <v>0</v>
      </c>
      <c r="X254">
        <v>1</v>
      </c>
    </row>
    <row r="255" spans="1:24" x14ac:dyDescent="0.25">
      <c r="A255" t="s">
        <v>23</v>
      </c>
      <c r="B255" t="s">
        <v>3418</v>
      </c>
      <c r="C255" s="7">
        <v>0.625</v>
      </c>
      <c r="D255" t="s">
        <v>57</v>
      </c>
      <c r="E255" t="s">
        <v>33</v>
      </c>
      <c r="F255">
        <v>1</v>
      </c>
      <c r="G255">
        <v>2</v>
      </c>
      <c r="H255" t="s">
        <v>47</v>
      </c>
      <c r="I255">
        <v>0</v>
      </c>
      <c r="J255">
        <v>0</v>
      </c>
      <c r="K255" t="s">
        <v>34</v>
      </c>
      <c r="L255" t="s">
        <v>62</v>
      </c>
      <c r="M255">
        <v>21</v>
      </c>
      <c r="N255">
        <v>17</v>
      </c>
      <c r="O255">
        <v>9</v>
      </c>
      <c r="P255">
        <v>5</v>
      </c>
      <c r="Q255">
        <v>6</v>
      </c>
      <c r="R255">
        <v>11</v>
      </c>
      <c r="S255">
        <v>10</v>
      </c>
      <c r="T255">
        <v>9</v>
      </c>
      <c r="U255">
        <v>2</v>
      </c>
      <c r="V255">
        <v>5</v>
      </c>
      <c r="W255">
        <v>0</v>
      </c>
      <c r="X255">
        <v>0</v>
      </c>
    </row>
    <row r="256" spans="1:24" x14ac:dyDescent="0.25">
      <c r="A256" t="s">
        <v>23</v>
      </c>
      <c r="B256" t="s">
        <v>3418</v>
      </c>
      <c r="C256" s="7">
        <v>0.72916666666666663</v>
      </c>
      <c r="D256" t="s">
        <v>2401</v>
      </c>
      <c r="E256" t="s">
        <v>43</v>
      </c>
      <c r="F256">
        <v>0</v>
      </c>
      <c r="G256">
        <v>1</v>
      </c>
      <c r="H256" t="s">
        <v>47</v>
      </c>
      <c r="I256">
        <v>0</v>
      </c>
      <c r="J256">
        <v>1</v>
      </c>
      <c r="K256" t="s">
        <v>47</v>
      </c>
      <c r="L256" t="s">
        <v>2953</v>
      </c>
      <c r="M256">
        <v>13</v>
      </c>
      <c r="N256">
        <v>15</v>
      </c>
      <c r="O256">
        <v>4</v>
      </c>
      <c r="P256">
        <v>6</v>
      </c>
      <c r="Q256">
        <v>14</v>
      </c>
      <c r="R256">
        <v>6</v>
      </c>
      <c r="S256">
        <v>3</v>
      </c>
      <c r="T256">
        <v>8</v>
      </c>
      <c r="U256">
        <v>2</v>
      </c>
      <c r="V256">
        <v>2</v>
      </c>
      <c r="W256">
        <v>0</v>
      </c>
      <c r="X256">
        <v>0</v>
      </c>
    </row>
    <row r="257" spans="1:24" x14ac:dyDescent="0.25">
      <c r="A257" t="s">
        <v>23</v>
      </c>
      <c r="B257" t="s">
        <v>3418</v>
      </c>
      <c r="C257" s="7">
        <v>0.83333333333333337</v>
      </c>
      <c r="D257" t="s">
        <v>54</v>
      </c>
      <c r="E257" t="s">
        <v>58</v>
      </c>
      <c r="F257">
        <v>4</v>
      </c>
      <c r="G257">
        <v>1</v>
      </c>
      <c r="H257" t="s">
        <v>27</v>
      </c>
      <c r="I257">
        <v>2</v>
      </c>
      <c r="J257">
        <v>0</v>
      </c>
      <c r="K257" t="s">
        <v>27</v>
      </c>
      <c r="L257" t="s">
        <v>2309</v>
      </c>
      <c r="M257">
        <v>18</v>
      </c>
      <c r="N257">
        <v>3</v>
      </c>
      <c r="O257">
        <v>8</v>
      </c>
      <c r="P257">
        <v>2</v>
      </c>
      <c r="Q257">
        <v>15</v>
      </c>
      <c r="R257">
        <v>6</v>
      </c>
      <c r="S257">
        <v>9</v>
      </c>
      <c r="T257">
        <v>0</v>
      </c>
      <c r="U257">
        <v>1</v>
      </c>
      <c r="V257">
        <v>0</v>
      </c>
      <c r="W257">
        <v>0</v>
      </c>
      <c r="X257">
        <v>0</v>
      </c>
    </row>
    <row r="258" spans="1:24" x14ac:dyDescent="0.25">
      <c r="A258" t="s">
        <v>23</v>
      </c>
      <c r="B258" t="s">
        <v>3419</v>
      </c>
      <c r="C258" s="7">
        <v>0.5625</v>
      </c>
      <c r="D258" t="s">
        <v>49</v>
      </c>
      <c r="E258" t="s">
        <v>460</v>
      </c>
      <c r="F258">
        <v>1</v>
      </c>
      <c r="G258">
        <v>0</v>
      </c>
      <c r="H258" t="s">
        <v>27</v>
      </c>
      <c r="I258">
        <v>1</v>
      </c>
      <c r="J258">
        <v>0</v>
      </c>
      <c r="K258" t="s">
        <v>27</v>
      </c>
      <c r="L258" t="s">
        <v>3003</v>
      </c>
      <c r="M258">
        <v>13</v>
      </c>
      <c r="N258">
        <v>12</v>
      </c>
      <c r="O258">
        <v>2</v>
      </c>
      <c r="P258">
        <v>4</v>
      </c>
      <c r="Q258">
        <v>8</v>
      </c>
      <c r="R258">
        <v>4</v>
      </c>
      <c r="S258">
        <v>5</v>
      </c>
      <c r="T258">
        <v>6</v>
      </c>
      <c r="U258">
        <v>2</v>
      </c>
      <c r="V258">
        <v>1</v>
      </c>
      <c r="W258">
        <v>0</v>
      </c>
      <c r="X258">
        <v>0</v>
      </c>
    </row>
    <row r="259" spans="1:24" x14ac:dyDescent="0.25">
      <c r="A259" t="s">
        <v>23</v>
      </c>
      <c r="B259" t="s">
        <v>3420</v>
      </c>
      <c r="C259" s="7">
        <v>0.83333333333333337</v>
      </c>
      <c r="D259" t="s">
        <v>26</v>
      </c>
      <c r="E259" t="s">
        <v>2952</v>
      </c>
      <c r="F259">
        <v>4</v>
      </c>
      <c r="G259">
        <v>2</v>
      </c>
      <c r="H259" t="s">
        <v>27</v>
      </c>
      <c r="I259">
        <v>2</v>
      </c>
      <c r="J259">
        <v>1</v>
      </c>
      <c r="K259" t="s">
        <v>27</v>
      </c>
      <c r="L259" t="s">
        <v>2402</v>
      </c>
      <c r="M259">
        <v>17</v>
      </c>
      <c r="N259">
        <v>14</v>
      </c>
      <c r="O259">
        <v>6</v>
      </c>
      <c r="P259">
        <v>8</v>
      </c>
      <c r="Q259">
        <v>5</v>
      </c>
      <c r="R259">
        <v>9</v>
      </c>
      <c r="S259">
        <v>1</v>
      </c>
      <c r="T259">
        <v>7</v>
      </c>
      <c r="U259">
        <v>1</v>
      </c>
      <c r="V259">
        <v>2</v>
      </c>
      <c r="W259">
        <v>0</v>
      </c>
      <c r="X259">
        <v>0</v>
      </c>
    </row>
    <row r="260" spans="1:24" x14ac:dyDescent="0.25">
      <c r="A260" t="s">
        <v>23</v>
      </c>
      <c r="B260" t="s">
        <v>3421</v>
      </c>
      <c r="C260" s="7">
        <v>0.625</v>
      </c>
      <c r="D260" t="s">
        <v>2952</v>
      </c>
      <c r="E260" t="s">
        <v>36</v>
      </c>
      <c r="F260">
        <v>2</v>
      </c>
      <c r="G260">
        <v>2</v>
      </c>
      <c r="H260" t="s">
        <v>34</v>
      </c>
      <c r="I260">
        <v>0</v>
      </c>
      <c r="J260">
        <v>1</v>
      </c>
      <c r="K260" t="s">
        <v>47</v>
      </c>
      <c r="L260" t="s">
        <v>2953</v>
      </c>
      <c r="M260">
        <v>14</v>
      </c>
      <c r="N260">
        <v>17</v>
      </c>
      <c r="O260">
        <v>5</v>
      </c>
      <c r="P260">
        <v>6</v>
      </c>
      <c r="Q260">
        <v>10</v>
      </c>
      <c r="R260">
        <v>9</v>
      </c>
      <c r="S260">
        <v>0</v>
      </c>
      <c r="T260">
        <v>6</v>
      </c>
      <c r="U260">
        <v>3</v>
      </c>
      <c r="V260">
        <v>1</v>
      </c>
      <c r="W260">
        <v>0</v>
      </c>
      <c r="X260">
        <v>0</v>
      </c>
    </row>
    <row r="261" spans="1:24" x14ac:dyDescent="0.25">
      <c r="A261" t="s">
        <v>23</v>
      </c>
      <c r="B261" t="s">
        <v>3421</v>
      </c>
      <c r="C261" s="7">
        <v>0.625</v>
      </c>
      <c r="D261" t="s">
        <v>30</v>
      </c>
      <c r="E261" t="s">
        <v>26</v>
      </c>
      <c r="F261">
        <v>1</v>
      </c>
      <c r="G261">
        <v>3</v>
      </c>
      <c r="H261" t="s">
        <v>47</v>
      </c>
      <c r="I261">
        <v>0</v>
      </c>
      <c r="J261">
        <v>0</v>
      </c>
      <c r="K261" t="s">
        <v>34</v>
      </c>
      <c r="L261" t="s">
        <v>318</v>
      </c>
      <c r="M261">
        <v>22</v>
      </c>
      <c r="N261">
        <v>12</v>
      </c>
      <c r="O261">
        <v>11</v>
      </c>
      <c r="P261">
        <v>5</v>
      </c>
      <c r="Q261">
        <v>9</v>
      </c>
      <c r="R261">
        <v>6</v>
      </c>
      <c r="S261">
        <v>4</v>
      </c>
      <c r="T261">
        <v>5</v>
      </c>
      <c r="U261">
        <v>1</v>
      </c>
      <c r="V261">
        <v>2</v>
      </c>
      <c r="W261">
        <v>0</v>
      </c>
      <c r="X261">
        <v>0</v>
      </c>
    </row>
    <row r="262" spans="1:24" x14ac:dyDescent="0.25">
      <c r="A262" t="s">
        <v>23</v>
      </c>
      <c r="B262" t="s">
        <v>3421</v>
      </c>
      <c r="C262" s="7">
        <v>0.625</v>
      </c>
      <c r="D262" t="s">
        <v>33</v>
      </c>
      <c r="E262" t="s">
        <v>2612</v>
      </c>
      <c r="F262">
        <v>3</v>
      </c>
      <c r="G262">
        <v>0</v>
      </c>
      <c r="H262" t="s">
        <v>27</v>
      </c>
      <c r="I262">
        <v>2</v>
      </c>
      <c r="J262">
        <v>0</v>
      </c>
      <c r="K262" t="s">
        <v>27</v>
      </c>
      <c r="L262" t="s">
        <v>2402</v>
      </c>
      <c r="M262">
        <v>12</v>
      </c>
      <c r="N262">
        <v>15</v>
      </c>
      <c r="O262">
        <v>5</v>
      </c>
      <c r="P262">
        <v>5</v>
      </c>
      <c r="Q262">
        <v>16</v>
      </c>
      <c r="R262">
        <v>10</v>
      </c>
      <c r="S262">
        <v>2</v>
      </c>
      <c r="T262">
        <v>6</v>
      </c>
      <c r="U262">
        <v>1</v>
      </c>
      <c r="V262">
        <v>2</v>
      </c>
      <c r="W262">
        <v>0</v>
      </c>
      <c r="X262">
        <v>0</v>
      </c>
    </row>
    <row r="263" spans="1:24" x14ac:dyDescent="0.25">
      <c r="A263" t="s">
        <v>23</v>
      </c>
      <c r="B263" t="s">
        <v>3421</v>
      </c>
      <c r="C263" s="7">
        <v>0.625</v>
      </c>
      <c r="D263" t="s">
        <v>58</v>
      </c>
      <c r="E263" t="s">
        <v>49</v>
      </c>
      <c r="F263">
        <v>3</v>
      </c>
      <c r="G263">
        <v>0</v>
      </c>
      <c r="H263" t="s">
        <v>27</v>
      </c>
      <c r="I263">
        <v>2</v>
      </c>
      <c r="J263">
        <v>0</v>
      </c>
      <c r="K263" t="s">
        <v>27</v>
      </c>
      <c r="L263" t="s">
        <v>2875</v>
      </c>
      <c r="M263">
        <v>14</v>
      </c>
      <c r="N263">
        <v>12</v>
      </c>
      <c r="O263">
        <v>7</v>
      </c>
      <c r="P263">
        <v>3</v>
      </c>
      <c r="Q263">
        <v>8</v>
      </c>
      <c r="R263">
        <v>11</v>
      </c>
      <c r="S263">
        <v>3</v>
      </c>
      <c r="T263">
        <v>5</v>
      </c>
      <c r="U263">
        <v>0</v>
      </c>
      <c r="V263">
        <v>1</v>
      </c>
      <c r="W263">
        <v>0</v>
      </c>
      <c r="X263">
        <v>0</v>
      </c>
    </row>
    <row r="264" spans="1:24" x14ac:dyDescent="0.25">
      <c r="A264" t="s">
        <v>23</v>
      </c>
      <c r="B264" t="s">
        <v>3421</v>
      </c>
      <c r="C264" s="7">
        <v>0.625</v>
      </c>
      <c r="D264" t="s">
        <v>1758</v>
      </c>
      <c r="E264" t="s">
        <v>53</v>
      </c>
      <c r="F264">
        <v>0</v>
      </c>
      <c r="G264">
        <v>1</v>
      </c>
      <c r="H264" t="s">
        <v>47</v>
      </c>
      <c r="I264">
        <v>0</v>
      </c>
      <c r="J264">
        <v>0</v>
      </c>
      <c r="K264" t="s">
        <v>34</v>
      </c>
      <c r="L264" t="s">
        <v>2309</v>
      </c>
      <c r="M264">
        <v>8</v>
      </c>
      <c r="N264">
        <v>22</v>
      </c>
      <c r="O264">
        <v>2</v>
      </c>
      <c r="P264">
        <v>2</v>
      </c>
      <c r="Q264">
        <v>11</v>
      </c>
      <c r="R264">
        <v>12</v>
      </c>
      <c r="S264">
        <v>3</v>
      </c>
      <c r="T264">
        <v>12</v>
      </c>
      <c r="U264">
        <v>2</v>
      </c>
      <c r="V264">
        <v>2</v>
      </c>
      <c r="W264">
        <v>0</v>
      </c>
      <c r="X264">
        <v>0</v>
      </c>
    </row>
    <row r="265" spans="1:24" x14ac:dyDescent="0.25">
      <c r="A265" t="s">
        <v>23</v>
      </c>
      <c r="B265" t="s">
        <v>3421</v>
      </c>
      <c r="C265" s="7">
        <v>0.625</v>
      </c>
      <c r="D265" t="s">
        <v>42</v>
      </c>
      <c r="E265" t="s">
        <v>356</v>
      </c>
      <c r="F265">
        <v>3</v>
      </c>
      <c r="G265">
        <v>1</v>
      </c>
      <c r="H265" t="s">
        <v>27</v>
      </c>
      <c r="I265">
        <v>0</v>
      </c>
      <c r="J265">
        <v>0</v>
      </c>
      <c r="K265" t="s">
        <v>34</v>
      </c>
      <c r="L265" t="s">
        <v>2956</v>
      </c>
      <c r="M265">
        <v>14</v>
      </c>
      <c r="N265">
        <v>4</v>
      </c>
      <c r="O265">
        <v>6</v>
      </c>
      <c r="P265">
        <v>1</v>
      </c>
      <c r="Q265">
        <v>7</v>
      </c>
      <c r="R265">
        <v>16</v>
      </c>
      <c r="S265">
        <v>11</v>
      </c>
      <c r="T265">
        <v>1</v>
      </c>
      <c r="U265">
        <v>1</v>
      </c>
      <c r="V265">
        <v>2</v>
      </c>
      <c r="W265">
        <v>0</v>
      </c>
      <c r="X265">
        <v>0</v>
      </c>
    </row>
    <row r="266" spans="1:24" x14ac:dyDescent="0.25">
      <c r="A266" t="s">
        <v>23</v>
      </c>
      <c r="B266" t="s">
        <v>3421</v>
      </c>
      <c r="C266" s="7">
        <v>0.72916666666666663</v>
      </c>
      <c r="D266" t="s">
        <v>3335</v>
      </c>
      <c r="E266" t="s">
        <v>25</v>
      </c>
      <c r="F266">
        <v>2</v>
      </c>
      <c r="G266">
        <v>3</v>
      </c>
      <c r="H266" t="s">
        <v>47</v>
      </c>
      <c r="I266">
        <v>0</v>
      </c>
      <c r="J266">
        <v>2</v>
      </c>
      <c r="K266" t="s">
        <v>47</v>
      </c>
      <c r="L266" t="s">
        <v>62</v>
      </c>
      <c r="M266">
        <v>13</v>
      </c>
      <c r="N266">
        <v>12</v>
      </c>
      <c r="O266">
        <v>5</v>
      </c>
      <c r="P266">
        <v>8</v>
      </c>
      <c r="Q266">
        <v>8</v>
      </c>
      <c r="R266">
        <v>19</v>
      </c>
      <c r="S266">
        <v>8</v>
      </c>
      <c r="T266">
        <v>6</v>
      </c>
      <c r="U266">
        <v>1</v>
      </c>
      <c r="V266">
        <v>4</v>
      </c>
      <c r="W266">
        <v>0</v>
      </c>
      <c r="X266">
        <v>0</v>
      </c>
    </row>
    <row r="267" spans="1:24" x14ac:dyDescent="0.25">
      <c r="A267" t="s">
        <v>23</v>
      </c>
      <c r="B267" t="s">
        <v>3422</v>
      </c>
      <c r="C267" s="7">
        <v>0.54166666666666663</v>
      </c>
      <c r="D267" t="s">
        <v>588</v>
      </c>
      <c r="E267" t="s">
        <v>2401</v>
      </c>
      <c r="F267">
        <v>0</v>
      </c>
      <c r="G267">
        <v>2</v>
      </c>
      <c r="H267" t="s">
        <v>47</v>
      </c>
      <c r="I267">
        <v>0</v>
      </c>
      <c r="J267">
        <v>1</v>
      </c>
      <c r="K267" t="s">
        <v>47</v>
      </c>
      <c r="L267" t="s">
        <v>2708</v>
      </c>
      <c r="M267">
        <v>20</v>
      </c>
      <c r="N267">
        <v>10</v>
      </c>
      <c r="O267">
        <v>6</v>
      </c>
      <c r="P267">
        <v>3</v>
      </c>
      <c r="Q267">
        <v>8</v>
      </c>
      <c r="R267">
        <v>13</v>
      </c>
      <c r="S267">
        <v>7</v>
      </c>
      <c r="T267">
        <v>2</v>
      </c>
      <c r="U267">
        <v>2</v>
      </c>
      <c r="V267">
        <v>4</v>
      </c>
      <c r="W267">
        <v>0</v>
      </c>
      <c r="X267">
        <v>0</v>
      </c>
    </row>
    <row r="268" spans="1:24" x14ac:dyDescent="0.25">
      <c r="A268" t="s">
        <v>23</v>
      </c>
      <c r="B268" t="s">
        <v>3422</v>
      </c>
      <c r="C268" s="7">
        <v>0.64583333333333337</v>
      </c>
      <c r="D268" t="s">
        <v>43</v>
      </c>
      <c r="E268" t="s">
        <v>57</v>
      </c>
      <c r="F268">
        <v>3</v>
      </c>
      <c r="G268">
        <v>1</v>
      </c>
      <c r="H268" t="s">
        <v>27</v>
      </c>
      <c r="I268">
        <v>0</v>
      </c>
      <c r="J268">
        <v>1</v>
      </c>
      <c r="K268" t="s">
        <v>47</v>
      </c>
      <c r="L268" t="s">
        <v>2763</v>
      </c>
      <c r="M268">
        <v>27</v>
      </c>
      <c r="N268">
        <v>3</v>
      </c>
      <c r="O268">
        <v>8</v>
      </c>
      <c r="P268">
        <v>1</v>
      </c>
      <c r="Q268">
        <v>5</v>
      </c>
      <c r="R268">
        <v>10</v>
      </c>
      <c r="S268">
        <v>15</v>
      </c>
      <c r="T268">
        <v>2</v>
      </c>
      <c r="U268">
        <v>0</v>
      </c>
      <c r="V268">
        <v>1</v>
      </c>
      <c r="W268">
        <v>0</v>
      </c>
      <c r="X268">
        <v>0</v>
      </c>
    </row>
    <row r="269" spans="1:24" x14ac:dyDescent="0.25">
      <c r="A269" t="s">
        <v>23</v>
      </c>
      <c r="B269" t="s">
        <v>3423</v>
      </c>
      <c r="C269" s="7">
        <v>0.83333333333333337</v>
      </c>
      <c r="D269" t="s">
        <v>460</v>
      </c>
      <c r="E269" t="s">
        <v>54</v>
      </c>
      <c r="F269">
        <v>0</v>
      </c>
      <c r="G269">
        <v>6</v>
      </c>
      <c r="H269" t="s">
        <v>47</v>
      </c>
      <c r="I269">
        <v>0</v>
      </c>
      <c r="J269">
        <v>5</v>
      </c>
      <c r="K269" t="s">
        <v>47</v>
      </c>
      <c r="L269" t="s">
        <v>3358</v>
      </c>
      <c r="M269">
        <v>4</v>
      </c>
      <c r="N269">
        <v>22</v>
      </c>
      <c r="O269">
        <v>0</v>
      </c>
      <c r="P269">
        <v>10</v>
      </c>
      <c r="Q269">
        <v>11</v>
      </c>
      <c r="R269">
        <v>4</v>
      </c>
      <c r="S269">
        <v>0</v>
      </c>
      <c r="T269">
        <v>7</v>
      </c>
      <c r="U269">
        <v>1</v>
      </c>
      <c r="V269">
        <v>0</v>
      </c>
      <c r="W269">
        <v>0</v>
      </c>
      <c r="X269">
        <v>0</v>
      </c>
    </row>
    <row r="270" spans="1:24" x14ac:dyDescent="0.25">
      <c r="A270" t="s">
        <v>23</v>
      </c>
      <c r="B270" t="s">
        <v>3424</v>
      </c>
      <c r="C270" s="7">
        <v>0.52083333333333337</v>
      </c>
      <c r="D270" t="s">
        <v>57</v>
      </c>
      <c r="E270" t="s">
        <v>30</v>
      </c>
      <c r="F270">
        <v>2</v>
      </c>
      <c r="G270">
        <v>0</v>
      </c>
      <c r="H270" t="s">
        <v>27</v>
      </c>
      <c r="I270">
        <v>2</v>
      </c>
      <c r="J270">
        <v>0</v>
      </c>
      <c r="K270" t="s">
        <v>27</v>
      </c>
      <c r="L270" t="s">
        <v>2402</v>
      </c>
      <c r="M270">
        <v>15</v>
      </c>
      <c r="N270">
        <v>23</v>
      </c>
      <c r="O270">
        <v>8</v>
      </c>
      <c r="P270">
        <v>6</v>
      </c>
      <c r="Q270">
        <v>13</v>
      </c>
      <c r="R270">
        <v>11</v>
      </c>
      <c r="S270">
        <v>5</v>
      </c>
      <c r="T270">
        <v>8</v>
      </c>
      <c r="U270">
        <v>1</v>
      </c>
      <c r="V270">
        <v>2</v>
      </c>
      <c r="W270">
        <v>0</v>
      </c>
      <c r="X270">
        <v>0</v>
      </c>
    </row>
    <row r="271" spans="1:24" x14ac:dyDescent="0.25">
      <c r="A271" t="s">
        <v>23</v>
      </c>
      <c r="B271" t="s">
        <v>3424</v>
      </c>
      <c r="C271" s="7">
        <v>0.625</v>
      </c>
      <c r="D271" t="s">
        <v>2401</v>
      </c>
      <c r="E271" t="s">
        <v>460</v>
      </c>
      <c r="F271">
        <v>2</v>
      </c>
      <c r="G271">
        <v>2</v>
      </c>
      <c r="H271" t="s">
        <v>34</v>
      </c>
      <c r="I271">
        <v>0</v>
      </c>
      <c r="J271">
        <v>1</v>
      </c>
      <c r="K271" t="s">
        <v>47</v>
      </c>
      <c r="L271" t="s">
        <v>41</v>
      </c>
      <c r="M271">
        <v>32</v>
      </c>
      <c r="N271">
        <v>13</v>
      </c>
      <c r="O271">
        <v>12</v>
      </c>
      <c r="P271">
        <v>9</v>
      </c>
      <c r="Q271">
        <v>12</v>
      </c>
      <c r="R271">
        <v>11</v>
      </c>
      <c r="S271">
        <v>10</v>
      </c>
      <c r="T271">
        <v>3</v>
      </c>
      <c r="U271">
        <v>3</v>
      </c>
      <c r="V271">
        <v>5</v>
      </c>
      <c r="W271">
        <v>0</v>
      </c>
      <c r="X271">
        <v>0</v>
      </c>
    </row>
    <row r="272" spans="1:24" x14ac:dyDescent="0.25">
      <c r="A272" t="s">
        <v>23</v>
      </c>
      <c r="B272" t="s">
        <v>3424</v>
      </c>
      <c r="C272" s="7">
        <v>0.625</v>
      </c>
      <c r="D272" t="s">
        <v>356</v>
      </c>
      <c r="E272" t="s">
        <v>3335</v>
      </c>
      <c r="F272">
        <v>1</v>
      </c>
      <c r="G272">
        <v>1</v>
      </c>
      <c r="H272" t="s">
        <v>34</v>
      </c>
      <c r="I272">
        <v>1</v>
      </c>
      <c r="J272">
        <v>0</v>
      </c>
      <c r="K272" t="s">
        <v>27</v>
      </c>
      <c r="L272" t="s">
        <v>3425</v>
      </c>
      <c r="M272">
        <v>21</v>
      </c>
      <c r="N272">
        <v>8</v>
      </c>
      <c r="O272">
        <v>4</v>
      </c>
      <c r="P272">
        <v>2</v>
      </c>
      <c r="Q272">
        <v>20</v>
      </c>
      <c r="R272">
        <v>11</v>
      </c>
      <c r="S272">
        <v>8</v>
      </c>
      <c r="T272">
        <v>6</v>
      </c>
      <c r="U272">
        <v>2</v>
      </c>
      <c r="V272">
        <v>3</v>
      </c>
      <c r="W272">
        <v>0</v>
      </c>
      <c r="X272">
        <v>0</v>
      </c>
    </row>
    <row r="273" spans="1:24" x14ac:dyDescent="0.25">
      <c r="A273" t="s">
        <v>23</v>
      </c>
      <c r="B273" t="s">
        <v>3424</v>
      </c>
      <c r="C273" s="7">
        <v>0.625</v>
      </c>
      <c r="D273" t="s">
        <v>49</v>
      </c>
      <c r="E273" t="s">
        <v>33</v>
      </c>
      <c r="F273">
        <v>2</v>
      </c>
      <c r="G273">
        <v>1</v>
      </c>
      <c r="H273" t="s">
        <v>27</v>
      </c>
      <c r="I273">
        <v>0</v>
      </c>
      <c r="J273">
        <v>0</v>
      </c>
      <c r="K273" t="s">
        <v>34</v>
      </c>
      <c r="L273" t="s">
        <v>2955</v>
      </c>
      <c r="M273">
        <v>8</v>
      </c>
      <c r="N273">
        <v>23</v>
      </c>
      <c r="O273">
        <v>3</v>
      </c>
      <c r="P273">
        <v>6</v>
      </c>
      <c r="Q273">
        <v>7</v>
      </c>
      <c r="R273">
        <v>11</v>
      </c>
      <c r="S273">
        <v>3</v>
      </c>
      <c r="T273">
        <v>4</v>
      </c>
      <c r="U273">
        <v>2</v>
      </c>
      <c r="V273">
        <v>2</v>
      </c>
      <c r="W273">
        <v>0</v>
      </c>
      <c r="X273">
        <v>0</v>
      </c>
    </row>
    <row r="274" spans="1:24" x14ac:dyDescent="0.25">
      <c r="A274" t="s">
        <v>23</v>
      </c>
      <c r="B274" t="s">
        <v>3424</v>
      </c>
      <c r="C274" s="7">
        <v>0.72916666666666663</v>
      </c>
      <c r="D274" t="s">
        <v>54</v>
      </c>
      <c r="E274" t="s">
        <v>2952</v>
      </c>
      <c r="F274">
        <v>2</v>
      </c>
      <c r="G274">
        <v>1</v>
      </c>
      <c r="H274" t="s">
        <v>27</v>
      </c>
      <c r="I274">
        <v>1</v>
      </c>
      <c r="J274">
        <v>1</v>
      </c>
      <c r="K274" t="s">
        <v>34</v>
      </c>
      <c r="L274" t="s">
        <v>2879</v>
      </c>
      <c r="M274">
        <v>17</v>
      </c>
      <c r="N274">
        <v>9</v>
      </c>
      <c r="O274">
        <v>6</v>
      </c>
      <c r="P274">
        <v>4</v>
      </c>
      <c r="Q274">
        <v>9</v>
      </c>
      <c r="R274">
        <v>10</v>
      </c>
      <c r="S274">
        <v>10</v>
      </c>
      <c r="T274">
        <v>4</v>
      </c>
      <c r="U274">
        <v>2</v>
      </c>
      <c r="V274">
        <v>4</v>
      </c>
      <c r="W274">
        <v>0</v>
      </c>
      <c r="X274">
        <v>0</v>
      </c>
    </row>
    <row r="275" spans="1:24" x14ac:dyDescent="0.25">
      <c r="A275" t="s">
        <v>23</v>
      </c>
      <c r="B275" t="s">
        <v>3426</v>
      </c>
      <c r="C275" s="7">
        <v>0.54166666666666663</v>
      </c>
      <c r="D275" t="s">
        <v>25</v>
      </c>
      <c r="E275" t="s">
        <v>42</v>
      </c>
      <c r="F275">
        <v>0</v>
      </c>
      <c r="G275">
        <v>4</v>
      </c>
      <c r="H275" t="s">
        <v>47</v>
      </c>
      <c r="I275">
        <v>0</v>
      </c>
      <c r="J275">
        <v>0</v>
      </c>
      <c r="K275" t="s">
        <v>34</v>
      </c>
      <c r="L275" t="s">
        <v>2582</v>
      </c>
      <c r="M275">
        <v>10</v>
      </c>
      <c r="N275">
        <v>9</v>
      </c>
      <c r="O275">
        <v>1</v>
      </c>
      <c r="P275">
        <v>5</v>
      </c>
      <c r="Q275">
        <v>11</v>
      </c>
      <c r="R275">
        <v>15</v>
      </c>
      <c r="S275">
        <v>6</v>
      </c>
      <c r="T275">
        <v>4</v>
      </c>
      <c r="U275">
        <v>0</v>
      </c>
      <c r="V275">
        <v>2</v>
      </c>
      <c r="W275">
        <v>1</v>
      </c>
      <c r="X275">
        <v>0</v>
      </c>
    </row>
    <row r="276" spans="1:24" x14ac:dyDescent="0.25">
      <c r="A276" t="s">
        <v>23</v>
      </c>
      <c r="B276" t="s">
        <v>3426</v>
      </c>
      <c r="C276" s="7">
        <v>0.58333333333333337</v>
      </c>
      <c r="D276" t="s">
        <v>2612</v>
      </c>
      <c r="E276" t="s">
        <v>1758</v>
      </c>
      <c r="F276">
        <v>1</v>
      </c>
      <c r="G276">
        <v>0</v>
      </c>
      <c r="H276" t="s">
        <v>27</v>
      </c>
      <c r="I276">
        <v>1</v>
      </c>
      <c r="J276">
        <v>0</v>
      </c>
      <c r="K276" t="s">
        <v>27</v>
      </c>
      <c r="L276" t="s">
        <v>2960</v>
      </c>
      <c r="M276">
        <v>10</v>
      </c>
      <c r="N276">
        <v>9</v>
      </c>
      <c r="O276">
        <v>3</v>
      </c>
      <c r="P276">
        <v>4</v>
      </c>
      <c r="Q276">
        <v>14</v>
      </c>
      <c r="R276">
        <v>14</v>
      </c>
      <c r="S276">
        <v>6</v>
      </c>
      <c r="T276">
        <v>3</v>
      </c>
      <c r="U276">
        <v>4</v>
      </c>
      <c r="V276">
        <v>4</v>
      </c>
      <c r="W276">
        <v>0</v>
      </c>
      <c r="X276">
        <v>0</v>
      </c>
    </row>
    <row r="277" spans="1:24" x14ac:dyDescent="0.25">
      <c r="A277" t="s">
        <v>23</v>
      </c>
      <c r="B277" t="s">
        <v>3426</v>
      </c>
      <c r="C277" s="7">
        <v>0.58333333333333337</v>
      </c>
      <c r="D277" t="s">
        <v>26</v>
      </c>
      <c r="E277" t="s">
        <v>588</v>
      </c>
      <c r="F277">
        <v>2</v>
      </c>
      <c r="G277">
        <v>2</v>
      </c>
      <c r="H277" t="s">
        <v>34</v>
      </c>
      <c r="I277">
        <v>0</v>
      </c>
      <c r="J277">
        <v>2</v>
      </c>
      <c r="K277" t="s">
        <v>47</v>
      </c>
      <c r="L277" t="s">
        <v>2892</v>
      </c>
      <c r="M277">
        <v>22</v>
      </c>
      <c r="N277">
        <v>11</v>
      </c>
      <c r="O277">
        <v>4</v>
      </c>
      <c r="P277">
        <v>4</v>
      </c>
      <c r="Q277">
        <v>11</v>
      </c>
      <c r="R277">
        <v>18</v>
      </c>
      <c r="S277">
        <v>4</v>
      </c>
      <c r="T277">
        <v>4</v>
      </c>
      <c r="U277">
        <v>2</v>
      </c>
      <c r="V277">
        <v>4</v>
      </c>
      <c r="W277">
        <v>0</v>
      </c>
      <c r="X277">
        <v>0</v>
      </c>
    </row>
    <row r="278" spans="1:24" x14ac:dyDescent="0.25">
      <c r="A278" t="s">
        <v>23</v>
      </c>
      <c r="B278" t="s">
        <v>3426</v>
      </c>
      <c r="C278" s="7">
        <v>0.65625</v>
      </c>
      <c r="D278" t="s">
        <v>53</v>
      </c>
      <c r="E278" t="s">
        <v>43</v>
      </c>
      <c r="F278">
        <v>1</v>
      </c>
      <c r="G278">
        <v>1</v>
      </c>
      <c r="H278" t="s">
        <v>34</v>
      </c>
      <c r="I278">
        <v>0</v>
      </c>
      <c r="J278">
        <v>1</v>
      </c>
      <c r="K278" t="s">
        <v>47</v>
      </c>
      <c r="L278" t="s">
        <v>62</v>
      </c>
      <c r="M278">
        <v>19</v>
      </c>
      <c r="N278">
        <v>10</v>
      </c>
      <c r="O278">
        <v>6</v>
      </c>
      <c r="P278">
        <v>6</v>
      </c>
      <c r="Q278">
        <v>6</v>
      </c>
      <c r="R278">
        <v>10</v>
      </c>
      <c r="S278">
        <v>7</v>
      </c>
      <c r="T278">
        <v>4</v>
      </c>
      <c r="U278">
        <v>0</v>
      </c>
      <c r="V278">
        <v>3</v>
      </c>
      <c r="W278">
        <v>0</v>
      </c>
      <c r="X278">
        <v>0</v>
      </c>
    </row>
    <row r="279" spans="1:24" x14ac:dyDescent="0.25">
      <c r="A279" t="s">
        <v>23</v>
      </c>
      <c r="B279" t="s">
        <v>3427</v>
      </c>
      <c r="C279" s="7">
        <v>0.83333333333333337</v>
      </c>
      <c r="D279" t="s">
        <v>36</v>
      </c>
      <c r="E279" t="s">
        <v>58</v>
      </c>
      <c r="F279">
        <v>3</v>
      </c>
      <c r="G279">
        <v>2</v>
      </c>
      <c r="H279" t="s">
        <v>27</v>
      </c>
      <c r="I279">
        <v>1</v>
      </c>
      <c r="J279">
        <v>1</v>
      </c>
      <c r="K279" t="s">
        <v>34</v>
      </c>
      <c r="L279" t="s">
        <v>2956</v>
      </c>
      <c r="M279">
        <v>12</v>
      </c>
      <c r="N279">
        <v>11</v>
      </c>
      <c r="O279">
        <v>8</v>
      </c>
      <c r="P279">
        <v>3</v>
      </c>
      <c r="Q279">
        <v>12</v>
      </c>
      <c r="R279">
        <v>7</v>
      </c>
      <c r="S279">
        <v>0</v>
      </c>
      <c r="T279">
        <v>4</v>
      </c>
      <c r="U279">
        <v>3</v>
      </c>
      <c r="V279">
        <v>1</v>
      </c>
      <c r="W279">
        <v>0</v>
      </c>
      <c r="X279">
        <v>0</v>
      </c>
    </row>
    <row r="280" spans="1:24" x14ac:dyDescent="0.25">
      <c r="A280" t="s">
        <v>23</v>
      </c>
      <c r="B280" t="s">
        <v>3428</v>
      </c>
      <c r="C280" s="7">
        <v>0.8125</v>
      </c>
      <c r="D280" t="s">
        <v>2401</v>
      </c>
      <c r="E280" t="s">
        <v>3335</v>
      </c>
      <c r="F280">
        <v>4</v>
      </c>
      <c r="G280">
        <v>3</v>
      </c>
      <c r="H280" t="s">
        <v>27</v>
      </c>
      <c r="I280">
        <v>0</v>
      </c>
      <c r="J280">
        <v>3</v>
      </c>
      <c r="K280" t="s">
        <v>47</v>
      </c>
      <c r="L280" t="s">
        <v>3390</v>
      </c>
      <c r="M280">
        <v>24</v>
      </c>
      <c r="N280">
        <v>8</v>
      </c>
      <c r="O280">
        <v>10</v>
      </c>
      <c r="P280">
        <v>4</v>
      </c>
      <c r="Q280">
        <v>16</v>
      </c>
      <c r="R280">
        <v>11</v>
      </c>
      <c r="S280">
        <v>11</v>
      </c>
      <c r="T280">
        <v>3</v>
      </c>
      <c r="U280">
        <v>1</v>
      </c>
      <c r="V280">
        <v>2</v>
      </c>
      <c r="W280">
        <v>0</v>
      </c>
      <c r="X280">
        <v>0</v>
      </c>
    </row>
    <row r="281" spans="1:24" x14ac:dyDescent="0.25">
      <c r="A281" t="s">
        <v>23</v>
      </c>
      <c r="B281" t="s">
        <v>3429</v>
      </c>
      <c r="C281" s="7">
        <v>0.625</v>
      </c>
      <c r="D281" t="s">
        <v>588</v>
      </c>
      <c r="E281" t="s">
        <v>2952</v>
      </c>
      <c r="F281">
        <v>2</v>
      </c>
      <c r="G281">
        <v>1</v>
      </c>
      <c r="H281" t="s">
        <v>27</v>
      </c>
      <c r="I281">
        <v>1</v>
      </c>
      <c r="J281">
        <v>0</v>
      </c>
      <c r="K281" t="s">
        <v>27</v>
      </c>
      <c r="L281" t="s">
        <v>3003</v>
      </c>
      <c r="M281">
        <v>17</v>
      </c>
      <c r="N281">
        <v>9</v>
      </c>
      <c r="O281">
        <v>6</v>
      </c>
      <c r="P281">
        <v>5</v>
      </c>
      <c r="Q281">
        <v>14</v>
      </c>
      <c r="R281">
        <v>17</v>
      </c>
      <c r="S281">
        <v>5</v>
      </c>
      <c r="T281">
        <v>4</v>
      </c>
      <c r="U281">
        <v>2</v>
      </c>
      <c r="V281">
        <v>4</v>
      </c>
      <c r="W281">
        <v>0</v>
      </c>
      <c r="X281">
        <v>1</v>
      </c>
    </row>
    <row r="282" spans="1:24" x14ac:dyDescent="0.25">
      <c r="A282" t="s">
        <v>23</v>
      </c>
      <c r="B282" t="s">
        <v>3429</v>
      </c>
      <c r="C282" s="7">
        <v>0.625</v>
      </c>
      <c r="D282" t="s">
        <v>3335</v>
      </c>
      <c r="E282" t="s">
        <v>1758</v>
      </c>
      <c r="F282">
        <v>1</v>
      </c>
      <c r="G282">
        <v>1</v>
      </c>
      <c r="H282" t="s">
        <v>34</v>
      </c>
      <c r="I282">
        <v>0</v>
      </c>
      <c r="J282">
        <v>1</v>
      </c>
      <c r="K282" t="s">
        <v>47</v>
      </c>
      <c r="L282" t="s">
        <v>2892</v>
      </c>
      <c r="M282">
        <v>10</v>
      </c>
      <c r="N282">
        <v>16</v>
      </c>
      <c r="O282">
        <v>4</v>
      </c>
      <c r="P282">
        <v>6</v>
      </c>
      <c r="Q282">
        <v>10</v>
      </c>
      <c r="R282">
        <v>17</v>
      </c>
      <c r="S282">
        <v>6</v>
      </c>
      <c r="T282">
        <v>7</v>
      </c>
      <c r="U282">
        <v>1</v>
      </c>
      <c r="V282">
        <v>2</v>
      </c>
      <c r="W282">
        <v>0</v>
      </c>
      <c r="X282">
        <v>0</v>
      </c>
    </row>
    <row r="283" spans="1:24" x14ac:dyDescent="0.25">
      <c r="A283" t="s">
        <v>23</v>
      </c>
      <c r="B283" t="s">
        <v>3429</v>
      </c>
      <c r="C283" s="7">
        <v>0.72916666666666663</v>
      </c>
      <c r="D283" t="s">
        <v>33</v>
      </c>
      <c r="E283" t="s">
        <v>42</v>
      </c>
      <c r="F283">
        <v>3</v>
      </c>
      <c r="G283">
        <v>0</v>
      </c>
      <c r="H283" t="s">
        <v>27</v>
      </c>
      <c r="I283">
        <v>1</v>
      </c>
      <c r="J283">
        <v>0</v>
      </c>
      <c r="K283" t="s">
        <v>27</v>
      </c>
      <c r="L283" t="s">
        <v>2879</v>
      </c>
      <c r="M283">
        <v>16</v>
      </c>
      <c r="N283">
        <v>14</v>
      </c>
      <c r="O283">
        <v>7</v>
      </c>
      <c r="P283">
        <v>5</v>
      </c>
      <c r="Q283">
        <v>9</v>
      </c>
      <c r="R283">
        <v>10</v>
      </c>
      <c r="S283">
        <v>4</v>
      </c>
      <c r="T283">
        <v>5</v>
      </c>
      <c r="U283">
        <v>2</v>
      </c>
      <c r="V283">
        <v>3</v>
      </c>
      <c r="W283">
        <v>0</v>
      </c>
      <c r="X283">
        <v>0</v>
      </c>
    </row>
    <row r="284" spans="1:24" x14ac:dyDescent="0.25">
      <c r="A284" t="s">
        <v>23</v>
      </c>
      <c r="B284" t="s">
        <v>3430</v>
      </c>
      <c r="C284" s="7">
        <v>0.58333333333333337</v>
      </c>
      <c r="D284" t="s">
        <v>26</v>
      </c>
      <c r="E284" t="s">
        <v>25</v>
      </c>
      <c r="F284">
        <v>1</v>
      </c>
      <c r="G284">
        <v>1</v>
      </c>
      <c r="H284" t="s">
        <v>34</v>
      </c>
      <c r="I284">
        <v>1</v>
      </c>
      <c r="J284">
        <v>0</v>
      </c>
      <c r="K284" t="s">
        <v>27</v>
      </c>
      <c r="L284" t="s">
        <v>2953</v>
      </c>
      <c r="M284">
        <v>13</v>
      </c>
      <c r="N284">
        <v>13</v>
      </c>
      <c r="O284">
        <v>5</v>
      </c>
      <c r="P284">
        <v>5</v>
      </c>
      <c r="Q284">
        <v>13</v>
      </c>
      <c r="R284">
        <v>12</v>
      </c>
      <c r="S284">
        <v>7</v>
      </c>
      <c r="T284">
        <v>11</v>
      </c>
      <c r="U284">
        <v>3</v>
      </c>
      <c r="V284">
        <v>3</v>
      </c>
      <c r="W284">
        <v>0</v>
      </c>
      <c r="X284">
        <v>0</v>
      </c>
    </row>
    <row r="285" spans="1:24" x14ac:dyDescent="0.25">
      <c r="A285" t="s">
        <v>23</v>
      </c>
      <c r="B285" t="s">
        <v>3431</v>
      </c>
      <c r="C285" s="7">
        <v>0.52083333333333337</v>
      </c>
      <c r="D285" t="s">
        <v>58</v>
      </c>
      <c r="E285" t="s">
        <v>26</v>
      </c>
      <c r="F285">
        <v>4</v>
      </c>
      <c r="G285">
        <v>3</v>
      </c>
      <c r="H285" t="s">
        <v>27</v>
      </c>
      <c r="I285">
        <v>1</v>
      </c>
      <c r="J285">
        <v>2</v>
      </c>
      <c r="K285" t="s">
        <v>47</v>
      </c>
      <c r="L285" t="s">
        <v>2879</v>
      </c>
      <c r="M285">
        <v>24</v>
      </c>
      <c r="N285">
        <v>10</v>
      </c>
      <c r="O285">
        <v>9</v>
      </c>
      <c r="P285">
        <v>4</v>
      </c>
      <c r="Q285">
        <v>9</v>
      </c>
      <c r="R285">
        <v>8</v>
      </c>
      <c r="S285">
        <v>3</v>
      </c>
      <c r="T285">
        <v>4</v>
      </c>
      <c r="U285">
        <v>1</v>
      </c>
      <c r="V285">
        <v>1</v>
      </c>
      <c r="W285">
        <v>1</v>
      </c>
      <c r="X285">
        <v>0</v>
      </c>
    </row>
    <row r="286" spans="1:24" x14ac:dyDescent="0.25">
      <c r="A286" t="s">
        <v>23</v>
      </c>
      <c r="B286" t="s">
        <v>3431</v>
      </c>
      <c r="C286" s="7">
        <v>0.625</v>
      </c>
      <c r="D286" t="s">
        <v>2401</v>
      </c>
      <c r="E286" t="s">
        <v>30</v>
      </c>
      <c r="F286">
        <v>2</v>
      </c>
      <c r="G286">
        <v>1</v>
      </c>
      <c r="H286" t="s">
        <v>27</v>
      </c>
      <c r="I286">
        <v>0</v>
      </c>
      <c r="J286">
        <v>0</v>
      </c>
      <c r="K286" t="s">
        <v>34</v>
      </c>
      <c r="L286" t="s">
        <v>3358</v>
      </c>
      <c r="M286">
        <v>11</v>
      </c>
      <c r="N286">
        <v>7</v>
      </c>
      <c r="O286">
        <v>4</v>
      </c>
      <c r="P286">
        <v>3</v>
      </c>
      <c r="Q286">
        <v>14</v>
      </c>
      <c r="R286">
        <v>11</v>
      </c>
      <c r="S286">
        <v>9</v>
      </c>
      <c r="T286">
        <v>8</v>
      </c>
      <c r="U286">
        <v>1</v>
      </c>
      <c r="V286">
        <v>2</v>
      </c>
      <c r="W286">
        <v>0</v>
      </c>
      <c r="X286">
        <v>0</v>
      </c>
    </row>
    <row r="287" spans="1:24" x14ac:dyDescent="0.25">
      <c r="A287" t="s">
        <v>23</v>
      </c>
      <c r="B287" t="s">
        <v>3431</v>
      </c>
      <c r="C287" s="7">
        <v>0.625</v>
      </c>
      <c r="D287" t="s">
        <v>36</v>
      </c>
      <c r="E287" t="s">
        <v>588</v>
      </c>
      <c r="F287">
        <v>2</v>
      </c>
      <c r="G287">
        <v>2</v>
      </c>
      <c r="H287" t="s">
        <v>34</v>
      </c>
      <c r="I287">
        <v>1</v>
      </c>
      <c r="J287">
        <v>0</v>
      </c>
      <c r="K287" t="s">
        <v>27</v>
      </c>
      <c r="L287" t="s">
        <v>2892</v>
      </c>
      <c r="M287">
        <v>33</v>
      </c>
      <c r="N287">
        <v>18</v>
      </c>
      <c r="O287">
        <v>13</v>
      </c>
      <c r="P287">
        <v>7</v>
      </c>
      <c r="Q287">
        <v>12</v>
      </c>
      <c r="R287">
        <v>7</v>
      </c>
      <c r="S287">
        <v>12</v>
      </c>
      <c r="T287">
        <v>4</v>
      </c>
      <c r="U287">
        <v>2</v>
      </c>
      <c r="V287">
        <v>2</v>
      </c>
      <c r="W287">
        <v>0</v>
      </c>
      <c r="X287">
        <v>1</v>
      </c>
    </row>
    <row r="288" spans="1:24" x14ac:dyDescent="0.25">
      <c r="A288" t="s">
        <v>23</v>
      </c>
      <c r="B288" t="s">
        <v>3431</v>
      </c>
      <c r="C288" s="7">
        <v>0.625</v>
      </c>
      <c r="D288" t="s">
        <v>1758</v>
      </c>
      <c r="E288" t="s">
        <v>356</v>
      </c>
      <c r="F288">
        <v>1</v>
      </c>
      <c r="G288">
        <v>1</v>
      </c>
      <c r="H288" t="s">
        <v>34</v>
      </c>
      <c r="I288">
        <v>0</v>
      </c>
      <c r="J288">
        <v>1</v>
      </c>
      <c r="K288" t="s">
        <v>47</v>
      </c>
      <c r="L288" t="s">
        <v>2582</v>
      </c>
      <c r="M288">
        <v>12</v>
      </c>
      <c r="N288">
        <v>10</v>
      </c>
      <c r="O288">
        <v>5</v>
      </c>
      <c r="P288">
        <v>3</v>
      </c>
      <c r="Q288">
        <v>14</v>
      </c>
      <c r="R288">
        <v>12</v>
      </c>
      <c r="S288">
        <v>4</v>
      </c>
      <c r="T288">
        <v>6</v>
      </c>
      <c r="U288">
        <v>1</v>
      </c>
      <c r="V288">
        <v>1</v>
      </c>
      <c r="W288">
        <v>0</v>
      </c>
      <c r="X288">
        <v>0</v>
      </c>
    </row>
    <row r="289" spans="1:24" x14ac:dyDescent="0.25">
      <c r="A289" t="s">
        <v>23</v>
      </c>
      <c r="B289" t="s">
        <v>3431</v>
      </c>
      <c r="C289" s="7">
        <v>0.625</v>
      </c>
      <c r="D289" t="s">
        <v>460</v>
      </c>
      <c r="E289" t="s">
        <v>33</v>
      </c>
      <c r="F289">
        <v>3</v>
      </c>
      <c r="G289">
        <v>3</v>
      </c>
      <c r="H289" t="s">
        <v>34</v>
      </c>
      <c r="I289">
        <v>0</v>
      </c>
      <c r="J289">
        <v>0</v>
      </c>
      <c r="K289" t="s">
        <v>34</v>
      </c>
      <c r="L289" t="s">
        <v>2875</v>
      </c>
      <c r="M289">
        <v>8</v>
      </c>
      <c r="N289">
        <v>24</v>
      </c>
      <c r="O289">
        <v>4</v>
      </c>
      <c r="P289">
        <v>9</v>
      </c>
      <c r="Q289">
        <v>10</v>
      </c>
      <c r="R289">
        <v>13</v>
      </c>
      <c r="S289">
        <v>2</v>
      </c>
      <c r="T289">
        <v>15</v>
      </c>
      <c r="U289">
        <v>4</v>
      </c>
      <c r="V289">
        <v>1</v>
      </c>
      <c r="W289">
        <v>0</v>
      </c>
      <c r="X289">
        <v>0</v>
      </c>
    </row>
    <row r="290" spans="1:24" x14ac:dyDescent="0.25">
      <c r="A290" t="s">
        <v>23</v>
      </c>
      <c r="B290" t="s">
        <v>3431</v>
      </c>
      <c r="C290" s="7">
        <v>0.625</v>
      </c>
      <c r="D290" t="s">
        <v>42</v>
      </c>
      <c r="E290" t="s">
        <v>3335</v>
      </c>
      <c r="F290">
        <v>2</v>
      </c>
      <c r="G290">
        <v>1</v>
      </c>
      <c r="H290" t="s">
        <v>27</v>
      </c>
      <c r="I290">
        <v>0</v>
      </c>
      <c r="J290">
        <v>1</v>
      </c>
      <c r="K290" t="s">
        <v>47</v>
      </c>
      <c r="L290" t="s">
        <v>2953</v>
      </c>
      <c r="M290">
        <v>17</v>
      </c>
      <c r="N290">
        <v>7</v>
      </c>
      <c r="O290">
        <v>4</v>
      </c>
      <c r="P290">
        <v>3</v>
      </c>
      <c r="Q290">
        <v>16</v>
      </c>
      <c r="R290">
        <v>14</v>
      </c>
      <c r="S290">
        <v>3</v>
      </c>
      <c r="T290">
        <v>6</v>
      </c>
      <c r="U290">
        <v>2</v>
      </c>
      <c r="V290">
        <v>4</v>
      </c>
      <c r="W290">
        <v>0</v>
      </c>
      <c r="X290">
        <v>0</v>
      </c>
    </row>
    <row r="291" spans="1:24" x14ac:dyDescent="0.25">
      <c r="A291" t="s">
        <v>23</v>
      </c>
      <c r="B291" t="s">
        <v>3431</v>
      </c>
      <c r="C291" s="7">
        <v>0.72916666666666663</v>
      </c>
      <c r="D291" t="s">
        <v>25</v>
      </c>
      <c r="E291" t="s">
        <v>49</v>
      </c>
      <c r="F291">
        <v>2</v>
      </c>
      <c r="G291">
        <v>0</v>
      </c>
      <c r="H291" t="s">
        <v>27</v>
      </c>
      <c r="I291">
        <v>1</v>
      </c>
      <c r="J291">
        <v>0</v>
      </c>
      <c r="K291" t="s">
        <v>27</v>
      </c>
      <c r="L291" t="s">
        <v>2309</v>
      </c>
      <c r="M291">
        <v>11</v>
      </c>
      <c r="N291">
        <v>13</v>
      </c>
      <c r="O291">
        <v>5</v>
      </c>
      <c r="P291">
        <v>3</v>
      </c>
      <c r="Q291">
        <v>11</v>
      </c>
      <c r="R291">
        <v>19</v>
      </c>
      <c r="S291">
        <v>5</v>
      </c>
      <c r="T291">
        <v>4</v>
      </c>
      <c r="U291">
        <v>3</v>
      </c>
      <c r="V291">
        <v>4</v>
      </c>
      <c r="W291">
        <v>0</v>
      </c>
      <c r="X291">
        <v>0</v>
      </c>
    </row>
    <row r="292" spans="1:24" x14ac:dyDescent="0.25">
      <c r="A292" t="s">
        <v>23</v>
      </c>
      <c r="B292" t="s">
        <v>3431</v>
      </c>
      <c r="C292" s="7">
        <v>0.83333333333333337</v>
      </c>
      <c r="D292" t="s">
        <v>2952</v>
      </c>
      <c r="E292" t="s">
        <v>57</v>
      </c>
      <c r="F292">
        <v>1</v>
      </c>
      <c r="G292">
        <v>1</v>
      </c>
      <c r="H292" t="s">
        <v>34</v>
      </c>
      <c r="I292">
        <v>0</v>
      </c>
      <c r="J292">
        <v>0</v>
      </c>
      <c r="K292" t="s">
        <v>34</v>
      </c>
      <c r="L292" t="s">
        <v>2402</v>
      </c>
      <c r="M292">
        <v>31</v>
      </c>
      <c r="N292">
        <v>11</v>
      </c>
      <c r="O292">
        <v>5</v>
      </c>
      <c r="P292">
        <v>5</v>
      </c>
      <c r="Q292">
        <v>7</v>
      </c>
      <c r="R292">
        <v>14</v>
      </c>
      <c r="S292">
        <v>14</v>
      </c>
      <c r="T292">
        <v>4</v>
      </c>
      <c r="U292">
        <v>2</v>
      </c>
      <c r="V292">
        <v>2</v>
      </c>
      <c r="W292">
        <v>0</v>
      </c>
      <c r="X292">
        <v>0</v>
      </c>
    </row>
    <row r="293" spans="1:24" x14ac:dyDescent="0.25">
      <c r="A293" t="s">
        <v>23</v>
      </c>
      <c r="B293" t="s">
        <v>3432</v>
      </c>
      <c r="C293" s="7">
        <v>0.58333333333333337</v>
      </c>
      <c r="D293" t="s">
        <v>53</v>
      </c>
      <c r="E293" t="s">
        <v>2612</v>
      </c>
      <c r="F293">
        <v>2</v>
      </c>
      <c r="G293">
        <v>1</v>
      </c>
      <c r="H293" t="s">
        <v>27</v>
      </c>
      <c r="I293">
        <v>1</v>
      </c>
      <c r="J293">
        <v>1</v>
      </c>
      <c r="K293" t="s">
        <v>34</v>
      </c>
      <c r="L293" t="s">
        <v>2708</v>
      </c>
      <c r="M293">
        <v>30</v>
      </c>
      <c r="N293">
        <v>9</v>
      </c>
      <c r="O293">
        <v>8</v>
      </c>
      <c r="P293">
        <v>3</v>
      </c>
      <c r="Q293">
        <v>20</v>
      </c>
      <c r="R293">
        <v>6</v>
      </c>
      <c r="S293">
        <v>8</v>
      </c>
      <c r="T293">
        <v>4</v>
      </c>
      <c r="U293">
        <v>5</v>
      </c>
      <c r="V293">
        <v>3</v>
      </c>
      <c r="W293">
        <v>0</v>
      </c>
      <c r="X293">
        <v>0</v>
      </c>
    </row>
    <row r="294" spans="1:24" x14ac:dyDescent="0.25">
      <c r="A294" t="s">
        <v>23</v>
      </c>
      <c r="B294" t="s">
        <v>3432</v>
      </c>
      <c r="C294" s="7">
        <v>0.6875</v>
      </c>
      <c r="D294" t="s">
        <v>43</v>
      </c>
      <c r="E294" t="s">
        <v>54</v>
      </c>
      <c r="F294">
        <v>0</v>
      </c>
      <c r="G294">
        <v>0</v>
      </c>
      <c r="H294" t="s">
        <v>34</v>
      </c>
      <c r="I294">
        <v>0</v>
      </c>
      <c r="J294">
        <v>0</v>
      </c>
      <c r="K294" t="s">
        <v>34</v>
      </c>
      <c r="L294" t="s">
        <v>41</v>
      </c>
      <c r="M294">
        <v>12</v>
      </c>
      <c r="N294">
        <v>6</v>
      </c>
      <c r="O294">
        <v>1</v>
      </c>
      <c r="P294">
        <v>2</v>
      </c>
      <c r="Q294">
        <v>9</v>
      </c>
      <c r="R294">
        <v>20</v>
      </c>
      <c r="S294">
        <v>7</v>
      </c>
      <c r="T294">
        <v>4</v>
      </c>
      <c r="U294">
        <v>0</v>
      </c>
      <c r="V294">
        <v>2</v>
      </c>
      <c r="W294">
        <v>0</v>
      </c>
      <c r="X294">
        <v>0</v>
      </c>
    </row>
    <row r="295" spans="1:24" x14ac:dyDescent="0.25">
      <c r="A295" t="s">
        <v>23</v>
      </c>
      <c r="B295" t="s">
        <v>3433</v>
      </c>
      <c r="C295" s="7">
        <v>0.8125</v>
      </c>
      <c r="D295" t="s">
        <v>58</v>
      </c>
      <c r="E295" t="s">
        <v>30</v>
      </c>
      <c r="F295">
        <v>1</v>
      </c>
      <c r="G295">
        <v>1</v>
      </c>
      <c r="H295" t="s">
        <v>34</v>
      </c>
      <c r="I295">
        <v>1</v>
      </c>
      <c r="J295">
        <v>0</v>
      </c>
      <c r="K295" t="s">
        <v>27</v>
      </c>
      <c r="L295" t="s">
        <v>2955</v>
      </c>
      <c r="M295">
        <v>18</v>
      </c>
      <c r="N295">
        <v>10</v>
      </c>
      <c r="O295">
        <v>6</v>
      </c>
      <c r="P295">
        <v>3</v>
      </c>
      <c r="Q295">
        <v>9</v>
      </c>
      <c r="R295">
        <v>14</v>
      </c>
      <c r="S295">
        <v>7</v>
      </c>
      <c r="T295">
        <v>3</v>
      </c>
      <c r="U295">
        <v>0</v>
      </c>
      <c r="V295">
        <v>3</v>
      </c>
      <c r="W295">
        <v>0</v>
      </c>
      <c r="X295">
        <v>0</v>
      </c>
    </row>
    <row r="296" spans="1:24" x14ac:dyDescent="0.25">
      <c r="A296" t="s">
        <v>23</v>
      </c>
      <c r="B296" t="s">
        <v>3433</v>
      </c>
      <c r="C296" s="7">
        <v>0.8125</v>
      </c>
      <c r="D296" t="s">
        <v>1758</v>
      </c>
      <c r="E296" t="s">
        <v>33</v>
      </c>
      <c r="F296">
        <v>3</v>
      </c>
      <c r="G296">
        <v>1</v>
      </c>
      <c r="H296" t="s">
        <v>27</v>
      </c>
      <c r="I296">
        <v>3</v>
      </c>
      <c r="J296">
        <v>0</v>
      </c>
      <c r="K296" t="s">
        <v>27</v>
      </c>
      <c r="L296" t="s">
        <v>62</v>
      </c>
      <c r="M296">
        <v>16</v>
      </c>
      <c r="N296">
        <v>18</v>
      </c>
      <c r="O296">
        <v>4</v>
      </c>
      <c r="P296">
        <v>3</v>
      </c>
      <c r="Q296">
        <v>7</v>
      </c>
      <c r="R296">
        <v>8</v>
      </c>
      <c r="S296">
        <v>3</v>
      </c>
      <c r="T296">
        <v>8</v>
      </c>
      <c r="U296">
        <v>0</v>
      </c>
      <c r="V296">
        <v>0</v>
      </c>
      <c r="W296">
        <v>0</v>
      </c>
      <c r="X296">
        <v>0</v>
      </c>
    </row>
    <row r="297" spans="1:24" x14ac:dyDescent="0.25">
      <c r="A297" t="s">
        <v>23</v>
      </c>
      <c r="B297" t="s">
        <v>3433</v>
      </c>
      <c r="C297" s="7">
        <v>0.82291666666666663</v>
      </c>
      <c r="D297" t="s">
        <v>2401</v>
      </c>
      <c r="E297" t="s">
        <v>356</v>
      </c>
      <c r="F297">
        <v>1</v>
      </c>
      <c r="G297">
        <v>0</v>
      </c>
      <c r="H297" t="s">
        <v>27</v>
      </c>
      <c r="I297">
        <v>0</v>
      </c>
      <c r="J297">
        <v>0</v>
      </c>
      <c r="K297" t="s">
        <v>34</v>
      </c>
      <c r="L297" t="s">
        <v>2336</v>
      </c>
      <c r="M297">
        <v>11</v>
      </c>
      <c r="N297">
        <v>3</v>
      </c>
      <c r="O297">
        <v>6</v>
      </c>
      <c r="P297">
        <v>2</v>
      </c>
      <c r="Q297">
        <v>13</v>
      </c>
      <c r="R297">
        <v>14</v>
      </c>
      <c r="S297">
        <v>9</v>
      </c>
      <c r="T297">
        <v>2</v>
      </c>
      <c r="U297">
        <v>3</v>
      </c>
      <c r="V297">
        <v>2</v>
      </c>
      <c r="W297">
        <v>0</v>
      </c>
      <c r="X297">
        <v>0</v>
      </c>
    </row>
    <row r="298" spans="1:24" x14ac:dyDescent="0.25">
      <c r="A298" t="s">
        <v>23</v>
      </c>
      <c r="B298" t="s">
        <v>3433</v>
      </c>
      <c r="C298" s="7">
        <v>0.82291666666666663</v>
      </c>
      <c r="D298" t="s">
        <v>588</v>
      </c>
      <c r="E298" t="s">
        <v>49</v>
      </c>
      <c r="F298">
        <v>1</v>
      </c>
      <c r="G298">
        <v>1</v>
      </c>
      <c r="H298" t="s">
        <v>34</v>
      </c>
      <c r="I298">
        <v>1</v>
      </c>
      <c r="J298">
        <v>1</v>
      </c>
      <c r="K298" t="s">
        <v>34</v>
      </c>
      <c r="L298" t="s">
        <v>2966</v>
      </c>
      <c r="M298">
        <v>13</v>
      </c>
      <c r="N298">
        <v>8</v>
      </c>
      <c r="O298">
        <v>6</v>
      </c>
      <c r="P298">
        <v>2</v>
      </c>
      <c r="Q298">
        <v>10</v>
      </c>
      <c r="R298">
        <v>12</v>
      </c>
      <c r="S298">
        <v>7</v>
      </c>
      <c r="T298">
        <v>4</v>
      </c>
      <c r="U298">
        <v>0</v>
      </c>
      <c r="V298">
        <v>2</v>
      </c>
      <c r="W298">
        <v>0</v>
      </c>
      <c r="X298">
        <v>0</v>
      </c>
    </row>
    <row r="299" spans="1:24" x14ac:dyDescent="0.25">
      <c r="A299" t="s">
        <v>23</v>
      </c>
      <c r="B299" t="s">
        <v>3433</v>
      </c>
      <c r="C299" s="7">
        <v>0.84375</v>
      </c>
      <c r="D299" t="s">
        <v>26</v>
      </c>
      <c r="E299" t="s">
        <v>42</v>
      </c>
      <c r="F299">
        <v>1</v>
      </c>
      <c r="G299">
        <v>1</v>
      </c>
      <c r="H299" t="s">
        <v>34</v>
      </c>
      <c r="I299">
        <v>1</v>
      </c>
      <c r="J299">
        <v>1</v>
      </c>
      <c r="K299" t="s">
        <v>34</v>
      </c>
      <c r="L299" t="s">
        <v>2956</v>
      </c>
      <c r="M299">
        <v>11</v>
      </c>
      <c r="N299">
        <v>13</v>
      </c>
      <c r="O299">
        <v>4</v>
      </c>
      <c r="P299">
        <v>4</v>
      </c>
      <c r="Q299">
        <v>13</v>
      </c>
      <c r="R299">
        <v>9</v>
      </c>
      <c r="S299">
        <v>9</v>
      </c>
      <c r="T299">
        <v>5</v>
      </c>
      <c r="U299">
        <v>1</v>
      </c>
      <c r="V299">
        <v>4</v>
      </c>
      <c r="W299">
        <v>0</v>
      </c>
      <c r="X299">
        <v>0</v>
      </c>
    </row>
    <row r="300" spans="1:24" x14ac:dyDescent="0.25">
      <c r="A300" t="s">
        <v>23</v>
      </c>
      <c r="B300" t="s">
        <v>3434</v>
      </c>
      <c r="C300" s="7">
        <v>0.8125</v>
      </c>
      <c r="D300" t="s">
        <v>54</v>
      </c>
      <c r="E300" t="s">
        <v>3335</v>
      </c>
      <c r="F300">
        <v>2</v>
      </c>
      <c r="G300">
        <v>0</v>
      </c>
      <c r="H300" t="s">
        <v>27</v>
      </c>
      <c r="I300">
        <v>2</v>
      </c>
      <c r="J300">
        <v>0</v>
      </c>
      <c r="K300" t="s">
        <v>27</v>
      </c>
      <c r="L300" t="s">
        <v>318</v>
      </c>
      <c r="M300">
        <v>13</v>
      </c>
      <c r="N300">
        <v>5</v>
      </c>
      <c r="O300">
        <v>4</v>
      </c>
      <c r="P300">
        <v>1</v>
      </c>
      <c r="Q300">
        <v>12</v>
      </c>
      <c r="R300">
        <v>8</v>
      </c>
      <c r="S300">
        <v>3</v>
      </c>
      <c r="T300">
        <v>1</v>
      </c>
      <c r="U300">
        <v>1</v>
      </c>
      <c r="V300">
        <v>1</v>
      </c>
      <c r="W300">
        <v>0</v>
      </c>
      <c r="X300">
        <v>0</v>
      </c>
    </row>
    <row r="301" spans="1:24" x14ac:dyDescent="0.25">
      <c r="A301" t="s">
        <v>23</v>
      </c>
      <c r="B301" t="s">
        <v>3434</v>
      </c>
      <c r="C301" s="7">
        <v>0.8125</v>
      </c>
      <c r="D301" t="s">
        <v>2952</v>
      </c>
      <c r="E301" t="s">
        <v>2612</v>
      </c>
      <c r="F301">
        <v>0</v>
      </c>
      <c r="G301">
        <v>0</v>
      </c>
      <c r="H301" t="s">
        <v>34</v>
      </c>
      <c r="I301">
        <v>0</v>
      </c>
      <c r="J301">
        <v>0</v>
      </c>
      <c r="K301" t="s">
        <v>34</v>
      </c>
      <c r="L301" t="s">
        <v>2763</v>
      </c>
      <c r="M301">
        <v>5</v>
      </c>
      <c r="N301">
        <v>24</v>
      </c>
      <c r="O301">
        <v>2</v>
      </c>
      <c r="P301">
        <v>6</v>
      </c>
      <c r="Q301">
        <v>9</v>
      </c>
      <c r="R301">
        <v>12</v>
      </c>
      <c r="S301">
        <v>1</v>
      </c>
      <c r="T301">
        <v>5</v>
      </c>
      <c r="U301">
        <v>1</v>
      </c>
      <c r="V301">
        <v>1</v>
      </c>
      <c r="W301">
        <v>0</v>
      </c>
      <c r="X301">
        <v>0</v>
      </c>
    </row>
    <row r="302" spans="1:24" x14ac:dyDescent="0.25">
      <c r="A302" t="s">
        <v>23</v>
      </c>
      <c r="B302" t="s">
        <v>3434</v>
      </c>
      <c r="C302" s="7">
        <v>0.84375</v>
      </c>
      <c r="D302" t="s">
        <v>43</v>
      </c>
      <c r="E302" t="s">
        <v>25</v>
      </c>
      <c r="F302">
        <v>4</v>
      </c>
      <c r="G302">
        <v>1</v>
      </c>
      <c r="H302" t="s">
        <v>27</v>
      </c>
      <c r="I302">
        <v>2</v>
      </c>
      <c r="J302">
        <v>1</v>
      </c>
      <c r="K302" t="s">
        <v>27</v>
      </c>
      <c r="L302" t="s">
        <v>2892</v>
      </c>
      <c r="M302">
        <v>25</v>
      </c>
      <c r="N302">
        <v>8</v>
      </c>
      <c r="O302">
        <v>11</v>
      </c>
      <c r="P302">
        <v>3</v>
      </c>
      <c r="Q302">
        <v>6</v>
      </c>
      <c r="R302">
        <v>13</v>
      </c>
      <c r="S302">
        <v>2</v>
      </c>
      <c r="T302">
        <v>3</v>
      </c>
      <c r="U302">
        <v>1</v>
      </c>
      <c r="V302">
        <v>2</v>
      </c>
      <c r="W302">
        <v>0</v>
      </c>
      <c r="X302">
        <v>0</v>
      </c>
    </row>
    <row r="303" spans="1:24" x14ac:dyDescent="0.25">
      <c r="A303" t="s">
        <v>23</v>
      </c>
      <c r="B303" t="s">
        <v>3435</v>
      </c>
      <c r="C303" s="7">
        <v>0.8125</v>
      </c>
      <c r="D303" t="s">
        <v>53</v>
      </c>
      <c r="E303" t="s">
        <v>460</v>
      </c>
      <c r="F303">
        <v>3</v>
      </c>
      <c r="G303">
        <v>1</v>
      </c>
      <c r="H303" t="s">
        <v>27</v>
      </c>
      <c r="I303">
        <v>1</v>
      </c>
      <c r="J303">
        <v>0</v>
      </c>
      <c r="K303" t="s">
        <v>27</v>
      </c>
      <c r="L303" t="s">
        <v>35</v>
      </c>
      <c r="M303">
        <v>29</v>
      </c>
      <c r="N303">
        <v>8</v>
      </c>
      <c r="O303">
        <v>9</v>
      </c>
      <c r="P303">
        <v>3</v>
      </c>
      <c r="Q303">
        <v>6</v>
      </c>
      <c r="R303">
        <v>9</v>
      </c>
      <c r="S303">
        <v>13</v>
      </c>
      <c r="T303">
        <v>1</v>
      </c>
      <c r="U303">
        <v>0</v>
      </c>
      <c r="V303">
        <v>1</v>
      </c>
      <c r="W303">
        <v>0</v>
      </c>
      <c r="X303">
        <v>0</v>
      </c>
    </row>
    <row r="304" spans="1:24" x14ac:dyDescent="0.25">
      <c r="A304" t="s">
        <v>23</v>
      </c>
      <c r="B304" t="s">
        <v>3435</v>
      </c>
      <c r="C304" s="7">
        <v>0.84375</v>
      </c>
      <c r="D304" t="s">
        <v>36</v>
      </c>
      <c r="E304" t="s">
        <v>57</v>
      </c>
      <c r="F304">
        <v>4</v>
      </c>
      <c r="G304">
        <v>3</v>
      </c>
      <c r="H304" t="s">
        <v>27</v>
      </c>
      <c r="I304">
        <v>2</v>
      </c>
      <c r="J304">
        <v>2</v>
      </c>
      <c r="K304" t="s">
        <v>34</v>
      </c>
      <c r="L304" t="s">
        <v>2953</v>
      </c>
      <c r="M304">
        <v>28</v>
      </c>
      <c r="N304">
        <v>19</v>
      </c>
      <c r="O304">
        <v>10</v>
      </c>
      <c r="P304">
        <v>5</v>
      </c>
      <c r="Q304">
        <v>7</v>
      </c>
      <c r="R304">
        <v>15</v>
      </c>
      <c r="S304">
        <v>12</v>
      </c>
      <c r="T304">
        <v>3</v>
      </c>
      <c r="U304">
        <v>3</v>
      </c>
      <c r="V304">
        <v>0</v>
      </c>
      <c r="W304">
        <v>0</v>
      </c>
      <c r="X304">
        <v>0</v>
      </c>
    </row>
    <row r="305" spans="1:24" x14ac:dyDescent="0.25">
      <c r="A305" t="s">
        <v>23</v>
      </c>
      <c r="B305" t="s">
        <v>3436</v>
      </c>
      <c r="C305" s="7">
        <v>0.52083333333333337</v>
      </c>
      <c r="D305" t="s">
        <v>356</v>
      </c>
      <c r="E305" t="s">
        <v>43</v>
      </c>
      <c r="F305">
        <v>2</v>
      </c>
      <c r="G305">
        <v>4</v>
      </c>
      <c r="H305" t="s">
        <v>47</v>
      </c>
      <c r="I305">
        <v>1</v>
      </c>
      <c r="J305">
        <v>1</v>
      </c>
      <c r="K305" t="s">
        <v>34</v>
      </c>
      <c r="L305" t="s">
        <v>2309</v>
      </c>
      <c r="M305">
        <v>7</v>
      </c>
      <c r="N305">
        <v>18</v>
      </c>
      <c r="O305">
        <v>4</v>
      </c>
      <c r="P305">
        <v>8</v>
      </c>
      <c r="Q305">
        <v>13</v>
      </c>
      <c r="R305">
        <v>3</v>
      </c>
      <c r="S305">
        <v>2</v>
      </c>
      <c r="T305">
        <v>9</v>
      </c>
      <c r="U305">
        <v>1</v>
      </c>
      <c r="V305">
        <v>1</v>
      </c>
      <c r="W305">
        <v>0</v>
      </c>
      <c r="X305">
        <v>0</v>
      </c>
    </row>
    <row r="306" spans="1:24" x14ac:dyDescent="0.25">
      <c r="A306" t="s">
        <v>23</v>
      </c>
      <c r="B306" t="s">
        <v>3436</v>
      </c>
      <c r="C306" s="7">
        <v>0.625</v>
      </c>
      <c r="D306" t="s">
        <v>25</v>
      </c>
      <c r="E306" t="s">
        <v>2952</v>
      </c>
      <c r="F306">
        <v>3</v>
      </c>
      <c r="G306">
        <v>3</v>
      </c>
      <c r="H306" t="s">
        <v>34</v>
      </c>
      <c r="I306">
        <v>1</v>
      </c>
      <c r="J306">
        <v>0</v>
      </c>
      <c r="K306" t="s">
        <v>27</v>
      </c>
      <c r="L306" t="s">
        <v>2960</v>
      </c>
      <c r="M306">
        <v>11</v>
      </c>
      <c r="N306">
        <v>8</v>
      </c>
      <c r="O306">
        <v>3</v>
      </c>
      <c r="P306">
        <v>3</v>
      </c>
      <c r="Q306">
        <v>15</v>
      </c>
      <c r="R306">
        <v>11</v>
      </c>
      <c r="S306">
        <v>11</v>
      </c>
      <c r="T306">
        <v>3</v>
      </c>
      <c r="U306">
        <v>2</v>
      </c>
      <c r="V306">
        <v>2</v>
      </c>
      <c r="W306">
        <v>0</v>
      </c>
      <c r="X306">
        <v>0</v>
      </c>
    </row>
    <row r="307" spans="1:24" x14ac:dyDescent="0.25">
      <c r="A307" t="s">
        <v>23</v>
      </c>
      <c r="B307" t="s">
        <v>3436</v>
      </c>
      <c r="C307" s="7">
        <v>0.625</v>
      </c>
      <c r="D307" t="s">
        <v>30</v>
      </c>
      <c r="E307" t="s">
        <v>588</v>
      </c>
      <c r="F307">
        <v>1</v>
      </c>
      <c r="G307">
        <v>0</v>
      </c>
      <c r="H307" t="s">
        <v>27</v>
      </c>
      <c r="I307">
        <v>1</v>
      </c>
      <c r="J307">
        <v>0</v>
      </c>
      <c r="K307" t="s">
        <v>27</v>
      </c>
      <c r="L307" t="s">
        <v>62</v>
      </c>
      <c r="M307">
        <v>12</v>
      </c>
      <c r="N307">
        <v>6</v>
      </c>
      <c r="O307">
        <v>3</v>
      </c>
      <c r="P307">
        <v>1</v>
      </c>
      <c r="Q307">
        <v>11</v>
      </c>
      <c r="R307">
        <v>13</v>
      </c>
      <c r="S307">
        <v>3</v>
      </c>
      <c r="T307">
        <v>5</v>
      </c>
      <c r="U307">
        <v>2</v>
      </c>
      <c r="V307">
        <v>1</v>
      </c>
      <c r="W307">
        <v>0</v>
      </c>
      <c r="X307">
        <v>1</v>
      </c>
    </row>
    <row r="308" spans="1:24" x14ac:dyDescent="0.25">
      <c r="A308" t="s">
        <v>23</v>
      </c>
      <c r="B308" t="s">
        <v>3436</v>
      </c>
      <c r="C308" s="7">
        <v>0.625</v>
      </c>
      <c r="D308" t="s">
        <v>33</v>
      </c>
      <c r="E308" t="s">
        <v>58</v>
      </c>
      <c r="F308">
        <v>0</v>
      </c>
      <c r="G308">
        <v>1</v>
      </c>
      <c r="H308" t="s">
        <v>47</v>
      </c>
      <c r="I308">
        <v>0</v>
      </c>
      <c r="J308">
        <v>0</v>
      </c>
      <c r="K308" t="s">
        <v>34</v>
      </c>
      <c r="L308" t="s">
        <v>3390</v>
      </c>
      <c r="M308">
        <v>14</v>
      </c>
      <c r="N308">
        <v>12</v>
      </c>
      <c r="O308">
        <v>4</v>
      </c>
      <c r="P308">
        <v>5</v>
      </c>
      <c r="Q308">
        <v>10</v>
      </c>
      <c r="R308">
        <v>13</v>
      </c>
      <c r="S308">
        <v>14</v>
      </c>
      <c r="T308">
        <v>3</v>
      </c>
      <c r="U308">
        <v>1</v>
      </c>
      <c r="V308">
        <v>2</v>
      </c>
      <c r="W308">
        <v>0</v>
      </c>
      <c r="X308">
        <v>0</v>
      </c>
    </row>
    <row r="309" spans="1:24" x14ac:dyDescent="0.25">
      <c r="A309" t="s">
        <v>23</v>
      </c>
      <c r="B309" t="s">
        <v>3436</v>
      </c>
      <c r="C309" s="7">
        <v>0.625</v>
      </c>
      <c r="D309" t="s">
        <v>3335</v>
      </c>
      <c r="E309" t="s">
        <v>2401</v>
      </c>
      <c r="F309">
        <v>2</v>
      </c>
      <c r="G309">
        <v>1</v>
      </c>
      <c r="H309" t="s">
        <v>27</v>
      </c>
      <c r="I309">
        <v>0</v>
      </c>
      <c r="J309">
        <v>0</v>
      </c>
      <c r="K309" t="s">
        <v>34</v>
      </c>
      <c r="L309" t="s">
        <v>2763</v>
      </c>
      <c r="M309">
        <v>19</v>
      </c>
      <c r="N309">
        <v>8</v>
      </c>
      <c r="O309">
        <v>9</v>
      </c>
      <c r="P309">
        <v>1</v>
      </c>
      <c r="Q309">
        <v>7</v>
      </c>
      <c r="R309">
        <v>14</v>
      </c>
      <c r="S309">
        <v>7</v>
      </c>
      <c r="T309">
        <v>2</v>
      </c>
      <c r="U309">
        <v>0</v>
      </c>
      <c r="V309">
        <v>0</v>
      </c>
      <c r="W309">
        <v>0</v>
      </c>
      <c r="X309">
        <v>0</v>
      </c>
    </row>
    <row r="310" spans="1:24" x14ac:dyDescent="0.25">
      <c r="A310" t="s">
        <v>23</v>
      </c>
      <c r="B310" t="s">
        <v>3436</v>
      </c>
      <c r="C310" s="7">
        <v>0.625</v>
      </c>
      <c r="D310" t="s">
        <v>49</v>
      </c>
      <c r="E310" t="s">
        <v>26</v>
      </c>
      <c r="F310">
        <v>1</v>
      </c>
      <c r="G310">
        <v>2</v>
      </c>
      <c r="H310" t="s">
        <v>47</v>
      </c>
      <c r="I310">
        <v>1</v>
      </c>
      <c r="J310">
        <v>0</v>
      </c>
      <c r="K310" t="s">
        <v>27</v>
      </c>
      <c r="L310" t="s">
        <v>2955</v>
      </c>
      <c r="M310">
        <v>14</v>
      </c>
      <c r="N310">
        <v>11</v>
      </c>
      <c r="O310">
        <v>7</v>
      </c>
      <c r="P310">
        <v>4</v>
      </c>
      <c r="Q310">
        <v>15</v>
      </c>
      <c r="R310">
        <v>7</v>
      </c>
      <c r="S310">
        <v>4</v>
      </c>
      <c r="T310">
        <v>4</v>
      </c>
      <c r="U310">
        <v>5</v>
      </c>
      <c r="V310">
        <v>2</v>
      </c>
      <c r="W310">
        <v>0</v>
      </c>
      <c r="X310">
        <v>0</v>
      </c>
    </row>
    <row r="311" spans="1:24" x14ac:dyDescent="0.25">
      <c r="A311" t="s">
        <v>23</v>
      </c>
      <c r="B311" t="s">
        <v>3436</v>
      </c>
      <c r="C311" s="7">
        <v>0.72916666666666663</v>
      </c>
      <c r="D311" t="s">
        <v>2612</v>
      </c>
      <c r="E311" t="s">
        <v>54</v>
      </c>
      <c r="F311">
        <v>0</v>
      </c>
      <c r="G311">
        <v>3</v>
      </c>
      <c r="H311" t="s">
        <v>47</v>
      </c>
      <c r="I311">
        <v>0</v>
      </c>
      <c r="J311">
        <v>1</v>
      </c>
      <c r="K311" t="s">
        <v>47</v>
      </c>
      <c r="L311" t="s">
        <v>2956</v>
      </c>
      <c r="M311">
        <v>10</v>
      </c>
      <c r="N311">
        <v>20</v>
      </c>
      <c r="O311">
        <v>2</v>
      </c>
      <c r="P311">
        <v>7</v>
      </c>
      <c r="Q311">
        <v>14</v>
      </c>
      <c r="R311">
        <v>13</v>
      </c>
      <c r="S311">
        <v>8</v>
      </c>
      <c r="T311">
        <v>7</v>
      </c>
      <c r="U311">
        <v>1</v>
      </c>
      <c r="V311">
        <v>2</v>
      </c>
      <c r="W311">
        <v>0</v>
      </c>
      <c r="X311">
        <v>0</v>
      </c>
    </row>
    <row r="312" spans="1:24" x14ac:dyDescent="0.25">
      <c r="A312" t="s">
        <v>23</v>
      </c>
      <c r="B312" t="s">
        <v>3437</v>
      </c>
      <c r="C312" s="7">
        <v>0.64583333333333337</v>
      </c>
      <c r="D312" t="s">
        <v>57</v>
      </c>
      <c r="E312" t="s">
        <v>53</v>
      </c>
      <c r="F312">
        <v>2</v>
      </c>
      <c r="G312">
        <v>2</v>
      </c>
      <c r="H312" t="s">
        <v>34</v>
      </c>
      <c r="I312">
        <v>0</v>
      </c>
      <c r="J312">
        <v>1</v>
      </c>
      <c r="K312" t="s">
        <v>47</v>
      </c>
      <c r="L312" t="s">
        <v>41</v>
      </c>
      <c r="M312">
        <v>9</v>
      </c>
      <c r="N312">
        <v>28</v>
      </c>
      <c r="O312">
        <v>5</v>
      </c>
      <c r="P312">
        <v>7</v>
      </c>
      <c r="Q312">
        <v>9</v>
      </c>
      <c r="R312">
        <v>10</v>
      </c>
      <c r="S312">
        <v>6</v>
      </c>
      <c r="T312">
        <v>11</v>
      </c>
      <c r="U312">
        <v>5</v>
      </c>
      <c r="V312">
        <v>2</v>
      </c>
      <c r="W312">
        <v>0</v>
      </c>
      <c r="X312">
        <v>0</v>
      </c>
    </row>
    <row r="313" spans="1:24" x14ac:dyDescent="0.25">
      <c r="A313" t="s">
        <v>23</v>
      </c>
      <c r="B313" t="s">
        <v>3437</v>
      </c>
      <c r="C313" s="7">
        <v>0.72916666666666663</v>
      </c>
      <c r="D313" t="s">
        <v>460</v>
      </c>
      <c r="E313" t="s">
        <v>36</v>
      </c>
      <c r="F313">
        <v>2</v>
      </c>
      <c r="G313">
        <v>2</v>
      </c>
      <c r="H313" t="s">
        <v>34</v>
      </c>
      <c r="I313">
        <v>1</v>
      </c>
      <c r="J313">
        <v>1</v>
      </c>
      <c r="K313" t="s">
        <v>34</v>
      </c>
      <c r="L313" t="s">
        <v>2879</v>
      </c>
      <c r="M313">
        <v>11</v>
      </c>
      <c r="N313">
        <v>6</v>
      </c>
      <c r="O313">
        <v>6</v>
      </c>
      <c r="P313">
        <v>3</v>
      </c>
      <c r="Q313">
        <v>12</v>
      </c>
      <c r="R313">
        <v>10</v>
      </c>
      <c r="S313">
        <v>7</v>
      </c>
      <c r="T313">
        <v>6</v>
      </c>
      <c r="U313">
        <v>4</v>
      </c>
      <c r="V313">
        <v>2</v>
      </c>
      <c r="W313">
        <v>0</v>
      </c>
      <c r="X313">
        <v>0</v>
      </c>
    </row>
    <row r="314" spans="1:24" x14ac:dyDescent="0.25">
      <c r="A314" t="s">
        <v>23</v>
      </c>
      <c r="B314" t="s">
        <v>3437</v>
      </c>
      <c r="C314" s="7">
        <v>0.75</v>
      </c>
      <c r="D314" t="s">
        <v>42</v>
      </c>
      <c r="E314" t="s">
        <v>1758</v>
      </c>
      <c r="F314">
        <v>3</v>
      </c>
      <c r="G314">
        <v>1</v>
      </c>
      <c r="H314" t="s">
        <v>27</v>
      </c>
      <c r="I314">
        <v>1</v>
      </c>
      <c r="J314">
        <v>1</v>
      </c>
      <c r="K314" t="s">
        <v>34</v>
      </c>
      <c r="L314" t="s">
        <v>2402</v>
      </c>
      <c r="M314">
        <v>17</v>
      </c>
      <c r="N314">
        <v>13</v>
      </c>
      <c r="O314">
        <v>7</v>
      </c>
      <c r="P314">
        <v>6</v>
      </c>
      <c r="Q314">
        <v>11</v>
      </c>
      <c r="R314">
        <v>12</v>
      </c>
      <c r="S314">
        <v>12</v>
      </c>
      <c r="T314">
        <v>2</v>
      </c>
      <c r="U314">
        <v>2</v>
      </c>
      <c r="V314">
        <v>3</v>
      </c>
      <c r="W314">
        <v>0</v>
      </c>
      <c r="X314">
        <v>0</v>
      </c>
    </row>
    <row r="315" spans="1:24" x14ac:dyDescent="0.25">
      <c r="A315" t="s">
        <v>23</v>
      </c>
      <c r="B315" t="s">
        <v>3438</v>
      </c>
      <c r="C315" s="7">
        <v>0.52083333333333337</v>
      </c>
      <c r="D315" t="s">
        <v>58</v>
      </c>
      <c r="E315" t="s">
        <v>42</v>
      </c>
      <c r="F315">
        <v>4</v>
      </c>
      <c r="G315">
        <v>0</v>
      </c>
      <c r="H315" t="s">
        <v>27</v>
      </c>
      <c r="I315">
        <v>2</v>
      </c>
      <c r="J315">
        <v>0</v>
      </c>
      <c r="K315" t="s">
        <v>27</v>
      </c>
      <c r="L315" t="s">
        <v>2875</v>
      </c>
      <c r="M315">
        <v>18</v>
      </c>
      <c r="N315">
        <v>11</v>
      </c>
      <c r="O315">
        <v>5</v>
      </c>
      <c r="P315">
        <v>2</v>
      </c>
      <c r="Q315">
        <v>14</v>
      </c>
      <c r="R315">
        <v>12</v>
      </c>
      <c r="S315">
        <v>16</v>
      </c>
      <c r="T315">
        <v>3</v>
      </c>
      <c r="U315">
        <v>0</v>
      </c>
      <c r="V315">
        <v>4</v>
      </c>
      <c r="W315">
        <v>0</v>
      </c>
      <c r="X315">
        <v>0</v>
      </c>
    </row>
    <row r="316" spans="1:24" x14ac:dyDescent="0.25">
      <c r="A316" t="s">
        <v>23</v>
      </c>
      <c r="B316" t="s">
        <v>3438</v>
      </c>
      <c r="C316" s="7">
        <v>0.625</v>
      </c>
      <c r="D316" t="s">
        <v>2952</v>
      </c>
      <c r="E316" t="s">
        <v>460</v>
      </c>
      <c r="F316">
        <v>2</v>
      </c>
      <c r="G316">
        <v>0</v>
      </c>
      <c r="H316" t="s">
        <v>27</v>
      </c>
      <c r="I316">
        <v>0</v>
      </c>
      <c r="J316">
        <v>0</v>
      </c>
      <c r="K316" t="s">
        <v>34</v>
      </c>
      <c r="L316" t="s">
        <v>3358</v>
      </c>
      <c r="M316">
        <v>9</v>
      </c>
      <c r="N316">
        <v>8</v>
      </c>
      <c r="O316">
        <v>5</v>
      </c>
      <c r="P316">
        <v>2</v>
      </c>
      <c r="Q316">
        <v>8</v>
      </c>
      <c r="R316">
        <v>11</v>
      </c>
      <c r="S316">
        <v>3</v>
      </c>
      <c r="T316">
        <v>6</v>
      </c>
      <c r="U316">
        <v>3</v>
      </c>
      <c r="V316">
        <v>1</v>
      </c>
      <c r="W316">
        <v>0</v>
      </c>
      <c r="X316">
        <v>0</v>
      </c>
    </row>
    <row r="317" spans="1:24" x14ac:dyDescent="0.25">
      <c r="A317" t="s">
        <v>23</v>
      </c>
      <c r="B317" t="s">
        <v>3438</v>
      </c>
      <c r="C317" s="7">
        <v>0.625</v>
      </c>
      <c r="D317" t="s">
        <v>588</v>
      </c>
      <c r="E317" t="s">
        <v>2612</v>
      </c>
      <c r="F317">
        <v>1</v>
      </c>
      <c r="G317">
        <v>1</v>
      </c>
      <c r="H317" t="s">
        <v>34</v>
      </c>
      <c r="I317">
        <v>0</v>
      </c>
      <c r="J317">
        <v>0</v>
      </c>
      <c r="K317" t="s">
        <v>34</v>
      </c>
      <c r="L317" t="s">
        <v>2402</v>
      </c>
      <c r="M317">
        <v>11</v>
      </c>
      <c r="N317">
        <v>20</v>
      </c>
      <c r="O317">
        <v>3</v>
      </c>
      <c r="P317">
        <v>8</v>
      </c>
      <c r="Q317">
        <v>18</v>
      </c>
      <c r="R317">
        <v>8</v>
      </c>
      <c r="S317">
        <v>4</v>
      </c>
      <c r="T317">
        <v>5</v>
      </c>
      <c r="U317">
        <v>1</v>
      </c>
      <c r="V317">
        <v>2</v>
      </c>
      <c r="W317">
        <v>0</v>
      </c>
      <c r="X317">
        <v>0</v>
      </c>
    </row>
    <row r="318" spans="1:24" x14ac:dyDescent="0.25">
      <c r="A318" t="s">
        <v>23</v>
      </c>
      <c r="B318" t="s">
        <v>3438</v>
      </c>
      <c r="C318" s="7">
        <v>0.625</v>
      </c>
      <c r="D318" t="s">
        <v>43</v>
      </c>
      <c r="E318" t="s">
        <v>3335</v>
      </c>
      <c r="F318">
        <v>5</v>
      </c>
      <c r="G318">
        <v>1</v>
      </c>
      <c r="H318" t="s">
        <v>27</v>
      </c>
      <c r="I318">
        <v>1</v>
      </c>
      <c r="J318">
        <v>0</v>
      </c>
      <c r="K318" t="s">
        <v>27</v>
      </c>
      <c r="L318" t="s">
        <v>2956</v>
      </c>
      <c r="M318">
        <v>33</v>
      </c>
      <c r="N318">
        <v>4</v>
      </c>
      <c r="O318">
        <v>13</v>
      </c>
      <c r="P318">
        <v>2</v>
      </c>
      <c r="Q318">
        <v>7</v>
      </c>
      <c r="R318">
        <v>6</v>
      </c>
      <c r="S318">
        <v>12</v>
      </c>
      <c r="T318">
        <v>1</v>
      </c>
      <c r="U318">
        <v>1</v>
      </c>
      <c r="V318">
        <v>0</v>
      </c>
      <c r="W318">
        <v>0</v>
      </c>
      <c r="X318">
        <v>0</v>
      </c>
    </row>
    <row r="319" spans="1:24" x14ac:dyDescent="0.25">
      <c r="A319" t="s">
        <v>23</v>
      </c>
      <c r="B319" t="s">
        <v>3438</v>
      </c>
      <c r="C319" s="7">
        <v>0.625</v>
      </c>
      <c r="D319" t="s">
        <v>1758</v>
      </c>
      <c r="E319" t="s">
        <v>49</v>
      </c>
      <c r="F319">
        <v>2</v>
      </c>
      <c r="G319">
        <v>2</v>
      </c>
      <c r="H319" t="s">
        <v>34</v>
      </c>
      <c r="I319">
        <v>1</v>
      </c>
      <c r="J319">
        <v>1</v>
      </c>
      <c r="K319" t="s">
        <v>34</v>
      </c>
      <c r="L319" t="s">
        <v>318</v>
      </c>
      <c r="M319">
        <v>18</v>
      </c>
      <c r="N319">
        <v>11</v>
      </c>
      <c r="O319">
        <v>9</v>
      </c>
      <c r="P319">
        <v>4</v>
      </c>
      <c r="Q319">
        <v>15</v>
      </c>
      <c r="R319">
        <v>10</v>
      </c>
      <c r="S319">
        <v>10</v>
      </c>
      <c r="T319">
        <v>1</v>
      </c>
      <c r="U319">
        <v>2</v>
      </c>
      <c r="V319">
        <v>3</v>
      </c>
      <c r="W319">
        <v>0</v>
      </c>
      <c r="X319">
        <v>0</v>
      </c>
    </row>
    <row r="320" spans="1:24" x14ac:dyDescent="0.25">
      <c r="A320" t="s">
        <v>23</v>
      </c>
      <c r="B320" t="s">
        <v>3438</v>
      </c>
      <c r="C320" s="7">
        <v>0.72916666666666663</v>
      </c>
      <c r="D320" t="s">
        <v>2401</v>
      </c>
      <c r="E320" t="s">
        <v>57</v>
      </c>
      <c r="F320">
        <v>2</v>
      </c>
      <c r="G320">
        <v>2</v>
      </c>
      <c r="H320" t="s">
        <v>34</v>
      </c>
      <c r="I320">
        <v>2</v>
      </c>
      <c r="J320">
        <v>1</v>
      </c>
      <c r="K320" t="s">
        <v>27</v>
      </c>
      <c r="L320" t="s">
        <v>2955</v>
      </c>
      <c r="M320">
        <v>20</v>
      </c>
      <c r="N320">
        <v>8</v>
      </c>
      <c r="O320">
        <v>5</v>
      </c>
      <c r="P320">
        <v>2</v>
      </c>
      <c r="Q320">
        <v>13</v>
      </c>
      <c r="R320">
        <v>14</v>
      </c>
      <c r="S320">
        <v>7</v>
      </c>
      <c r="T320">
        <v>2</v>
      </c>
      <c r="U320">
        <v>4</v>
      </c>
      <c r="V320">
        <v>0</v>
      </c>
      <c r="W320">
        <v>0</v>
      </c>
      <c r="X320">
        <v>0</v>
      </c>
    </row>
    <row r="321" spans="1:24" x14ac:dyDescent="0.25">
      <c r="A321" t="s">
        <v>23</v>
      </c>
      <c r="B321" t="s">
        <v>3439</v>
      </c>
      <c r="C321" s="7">
        <v>0.58333333333333337</v>
      </c>
      <c r="D321" t="s">
        <v>53</v>
      </c>
      <c r="E321" t="s">
        <v>356</v>
      </c>
      <c r="F321">
        <v>0</v>
      </c>
      <c r="G321">
        <v>1</v>
      </c>
      <c r="H321" t="s">
        <v>47</v>
      </c>
      <c r="I321">
        <v>0</v>
      </c>
      <c r="J321">
        <v>1</v>
      </c>
      <c r="K321" t="s">
        <v>47</v>
      </c>
      <c r="L321" t="s">
        <v>2582</v>
      </c>
      <c r="M321">
        <v>21</v>
      </c>
      <c r="N321">
        <v>8</v>
      </c>
      <c r="O321">
        <v>6</v>
      </c>
      <c r="P321">
        <v>5</v>
      </c>
      <c r="Q321">
        <v>10</v>
      </c>
      <c r="R321">
        <v>10</v>
      </c>
      <c r="S321">
        <v>11</v>
      </c>
      <c r="T321">
        <v>1</v>
      </c>
      <c r="U321">
        <v>1</v>
      </c>
      <c r="V321">
        <v>1</v>
      </c>
      <c r="W321">
        <v>0</v>
      </c>
      <c r="X321">
        <v>0</v>
      </c>
    </row>
    <row r="322" spans="1:24" x14ac:dyDescent="0.25">
      <c r="A322" t="s">
        <v>23</v>
      </c>
      <c r="B322" t="s">
        <v>3439</v>
      </c>
      <c r="C322" s="7">
        <v>0.58333333333333337</v>
      </c>
      <c r="D322" t="s">
        <v>26</v>
      </c>
      <c r="E322" t="s">
        <v>33</v>
      </c>
      <c r="F322">
        <v>0</v>
      </c>
      <c r="G322">
        <v>2</v>
      </c>
      <c r="H322" t="s">
        <v>47</v>
      </c>
      <c r="I322">
        <v>0</v>
      </c>
      <c r="J322">
        <v>1</v>
      </c>
      <c r="K322" t="s">
        <v>47</v>
      </c>
      <c r="L322" t="s">
        <v>35</v>
      </c>
      <c r="M322">
        <v>15</v>
      </c>
      <c r="N322">
        <v>18</v>
      </c>
      <c r="O322">
        <v>4</v>
      </c>
      <c r="P322">
        <v>10</v>
      </c>
      <c r="Q322">
        <v>6</v>
      </c>
      <c r="R322">
        <v>13</v>
      </c>
      <c r="S322">
        <v>8</v>
      </c>
      <c r="T322">
        <v>3</v>
      </c>
      <c r="U322">
        <v>1</v>
      </c>
      <c r="V322">
        <v>2</v>
      </c>
      <c r="W322">
        <v>0</v>
      </c>
      <c r="X322">
        <v>0</v>
      </c>
    </row>
    <row r="323" spans="1:24" x14ac:dyDescent="0.25">
      <c r="A323" t="s">
        <v>23</v>
      </c>
      <c r="B323" t="s">
        <v>3439</v>
      </c>
      <c r="C323" s="7">
        <v>0.6875</v>
      </c>
      <c r="D323" t="s">
        <v>54</v>
      </c>
      <c r="E323" t="s">
        <v>25</v>
      </c>
      <c r="F323">
        <v>0</v>
      </c>
      <c r="G323">
        <v>2</v>
      </c>
      <c r="H323" t="s">
        <v>47</v>
      </c>
      <c r="I323">
        <v>0</v>
      </c>
      <c r="J323">
        <v>0</v>
      </c>
      <c r="K323" t="s">
        <v>34</v>
      </c>
      <c r="L323" t="s">
        <v>2708</v>
      </c>
      <c r="M323">
        <v>18</v>
      </c>
      <c r="N323">
        <v>11</v>
      </c>
      <c r="O323">
        <v>4</v>
      </c>
      <c r="P323">
        <v>2</v>
      </c>
      <c r="Q323">
        <v>12</v>
      </c>
      <c r="R323">
        <v>7</v>
      </c>
      <c r="S323">
        <v>4</v>
      </c>
      <c r="T323">
        <v>6</v>
      </c>
      <c r="U323">
        <v>3</v>
      </c>
      <c r="V323">
        <v>1</v>
      </c>
      <c r="W323">
        <v>0</v>
      </c>
      <c r="X323">
        <v>0</v>
      </c>
    </row>
    <row r="324" spans="1:24" x14ac:dyDescent="0.25">
      <c r="A324" t="s">
        <v>23</v>
      </c>
      <c r="B324" t="s">
        <v>3440</v>
      </c>
      <c r="C324" s="7">
        <v>0.83333333333333337</v>
      </c>
      <c r="D324" t="s">
        <v>36</v>
      </c>
      <c r="E324" t="s">
        <v>30</v>
      </c>
      <c r="F324">
        <v>6</v>
      </c>
      <c r="G324">
        <v>0</v>
      </c>
      <c r="H324" t="s">
        <v>27</v>
      </c>
      <c r="I324">
        <v>4</v>
      </c>
      <c r="J324">
        <v>0</v>
      </c>
      <c r="K324" t="s">
        <v>27</v>
      </c>
      <c r="L324" t="s">
        <v>2309</v>
      </c>
      <c r="M324">
        <v>14</v>
      </c>
      <c r="N324">
        <v>10</v>
      </c>
      <c r="O324">
        <v>10</v>
      </c>
      <c r="P324">
        <v>2</v>
      </c>
      <c r="Q324">
        <v>5</v>
      </c>
      <c r="R324">
        <v>21</v>
      </c>
      <c r="S324">
        <v>4</v>
      </c>
      <c r="T324">
        <v>8</v>
      </c>
      <c r="U324">
        <v>1</v>
      </c>
      <c r="V324">
        <v>4</v>
      </c>
      <c r="W324">
        <v>0</v>
      </c>
      <c r="X324">
        <v>0</v>
      </c>
    </row>
    <row r="325" spans="1:24" x14ac:dyDescent="0.25">
      <c r="A325" t="s">
        <v>23</v>
      </c>
      <c r="B325" t="s">
        <v>3441</v>
      </c>
      <c r="C325" s="7">
        <v>0.625</v>
      </c>
      <c r="D325" t="s">
        <v>3335</v>
      </c>
      <c r="E325" t="s">
        <v>2952</v>
      </c>
      <c r="F325">
        <v>1</v>
      </c>
      <c r="G325">
        <v>5</v>
      </c>
      <c r="H325" t="s">
        <v>47</v>
      </c>
      <c r="I325">
        <v>0</v>
      </c>
      <c r="J325">
        <v>2</v>
      </c>
      <c r="K325" t="s">
        <v>47</v>
      </c>
      <c r="L325" t="s">
        <v>2953</v>
      </c>
      <c r="M325">
        <v>6</v>
      </c>
      <c r="N325">
        <v>21</v>
      </c>
      <c r="O325">
        <v>3</v>
      </c>
      <c r="P325">
        <v>9</v>
      </c>
      <c r="Q325">
        <v>13</v>
      </c>
      <c r="R325">
        <v>9</v>
      </c>
      <c r="S325">
        <v>4</v>
      </c>
      <c r="T325">
        <v>9</v>
      </c>
      <c r="U325">
        <v>1</v>
      </c>
      <c r="V325">
        <v>2</v>
      </c>
      <c r="W325">
        <v>0</v>
      </c>
      <c r="X325">
        <v>0</v>
      </c>
    </row>
    <row r="326" spans="1:24" x14ac:dyDescent="0.25">
      <c r="A326" t="s">
        <v>23</v>
      </c>
      <c r="B326" t="s">
        <v>3441</v>
      </c>
      <c r="C326" s="7">
        <v>0.625</v>
      </c>
      <c r="D326" t="s">
        <v>460</v>
      </c>
      <c r="E326" t="s">
        <v>588</v>
      </c>
      <c r="F326">
        <v>1</v>
      </c>
      <c r="G326">
        <v>4</v>
      </c>
      <c r="H326" t="s">
        <v>47</v>
      </c>
      <c r="I326">
        <v>0</v>
      </c>
      <c r="J326">
        <v>2</v>
      </c>
      <c r="K326" t="s">
        <v>47</v>
      </c>
      <c r="L326" t="s">
        <v>2763</v>
      </c>
      <c r="M326">
        <v>18</v>
      </c>
      <c r="N326">
        <v>16</v>
      </c>
      <c r="O326">
        <v>11</v>
      </c>
      <c r="P326">
        <v>9</v>
      </c>
      <c r="Q326">
        <v>10</v>
      </c>
      <c r="R326">
        <v>9</v>
      </c>
      <c r="S326">
        <v>11</v>
      </c>
      <c r="T326">
        <v>2</v>
      </c>
      <c r="U326">
        <v>1</v>
      </c>
      <c r="V326">
        <v>0</v>
      </c>
      <c r="W326">
        <v>0</v>
      </c>
      <c r="X326">
        <v>0</v>
      </c>
    </row>
    <row r="327" spans="1:24" x14ac:dyDescent="0.25">
      <c r="A327" t="s">
        <v>23</v>
      </c>
      <c r="B327" t="s">
        <v>3441</v>
      </c>
      <c r="C327" s="7">
        <v>0.8125</v>
      </c>
      <c r="D327" t="s">
        <v>49</v>
      </c>
      <c r="E327" t="s">
        <v>54</v>
      </c>
      <c r="F327">
        <v>0</v>
      </c>
      <c r="G327">
        <v>2</v>
      </c>
      <c r="H327" t="s">
        <v>47</v>
      </c>
      <c r="I327">
        <v>0</v>
      </c>
      <c r="J327">
        <v>1</v>
      </c>
      <c r="K327" t="s">
        <v>47</v>
      </c>
      <c r="L327" t="s">
        <v>2309</v>
      </c>
      <c r="M327">
        <v>5</v>
      </c>
      <c r="N327">
        <v>24</v>
      </c>
      <c r="O327">
        <v>3</v>
      </c>
      <c r="P327">
        <v>9</v>
      </c>
      <c r="Q327">
        <v>14</v>
      </c>
      <c r="R327">
        <v>9</v>
      </c>
      <c r="S327">
        <v>1</v>
      </c>
      <c r="T327">
        <v>2</v>
      </c>
      <c r="U327">
        <v>3</v>
      </c>
      <c r="V327">
        <v>2</v>
      </c>
      <c r="W327">
        <v>0</v>
      </c>
      <c r="X327">
        <v>0</v>
      </c>
    </row>
    <row r="328" spans="1:24" x14ac:dyDescent="0.25">
      <c r="A328" t="s">
        <v>23</v>
      </c>
      <c r="B328" t="s">
        <v>3442</v>
      </c>
      <c r="C328" s="7">
        <v>0.5625</v>
      </c>
      <c r="D328" t="s">
        <v>30</v>
      </c>
      <c r="E328" t="s">
        <v>1758</v>
      </c>
      <c r="F328">
        <v>2</v>
      </c>
      <c r="G328">
        <v>0</v>
      </c>
      <c r="H328" t="s">
        <v>27</v>
      </c>
      <c r="I328">
        <v>1</v>
      </c>
      <c r="J328">
        <v>0</v>
      </c>
      <c r="K328" t="s">
        <v>27</v>
      </c>
      <c r="L328" t="s">
        <v>41</v>
      </c>
      <c r="M328">
        <v>7</v>
      </c>
      <c r="N328">
        <v>8</v>
      </c>
      <c r="O328">
        <v>4</v>
      </c>
      <c r="P328">
        <v>3</v>
      </c>
      <c r="Q328">
        <v>15</v>
      </c>
      <c r="R328">
        <v>9</v>
      </c>
      <c r="S328">
        <v>6</v>
      </c>
      <c r="T328">
        <v>4</v>
      </c>
      <c r="U328">
        <v>3</v>
      </c>
      <c r="V328">
        <v>2</v>
      </c>
      <c r="W328">
        <v>0</v>
      </c>
      <c r="X328">
        <v>0</v>
      </c>
    </row>
    <row r="329" spans="1:24" x14ac:dyDescent="0.25">
      <c r="A329" t="s">
        <v>23</v>
      </c>
      <c r="B329" t="s">
        <v>3442</v>
      </c>
      <c r="C329" s="7">
        <v>0.625</v>
      </c>
      <c r="D329" t="s">
        <v>25</v>
      </c>
      <c r="E329" t="s">
        <v>2401</v>
      </c>
      <c r="F329">
        <v>3</v>
      </c>
      <c r="G329">
        <v>1</v>
      </c>
      <c r="H329" t="s">
        <v>27</v>
      </c>
      <c r="I329">
        <v>1</v>
      </c>
      <c r="J329">
        <v>1</v>
      </c>
      <c r="K329" t="s">
        <v>34</v>
      </c>
      <c r="L329" t="s">
        <v>2875</v>
      </c>
      <c r="M329">
        <v>14</v>
      </c>
      <c r="N329">
        <v>14</v>
      </c>
      <c r="O329">
        <v>4</v>
      </c>
      <c r="P329">
        <v>6</v>
      </c>
      <c r="Q329">
        <v>8</v>
      </c>
      <c r="R329">
        <v>14</v>
      </c>
      <c r="S329">
        <v>8</v>
      </c>
      <c r="T329">
        <v>4</v>
      </c>
      <c r="U329">
        <v>1</v>
      </c>
      <c r="V329">
        <v>3</v>
      </c>
      <c r="W329">
        <v>0</v>
      </c>
      <c r="X329">
        <v>0</v>
      </c>
    </row>
    <row r="330" spans="1:24" x14ac:dyDescent="0.25">
      <c r="A330" t="s">
        <v>23</v>
      </c>
      <c r="B330" t="s">
        <v>3442</v>
      </c>
      <c r="C330" s="7">
        <v>0.625</v>
      </c>
      <c r="D330" t="s">
        <v>356</v>
      </c>
      <c r="E330" t="s">
        <v>26</v>
      </c>
      <c r="F330">
        <v>5</v>
      </c>
      <c r="G330">
        <v>2</v>
      </c>
      <c r="H330" t="s">
        <v>27</v>
      </c>
      <c r="I330">
        <v>4</v>
      </c>
      <c r="J330">
        <v>1</v>
      </c>
      <c r="K330" t="s">
        <v>27</v>
      </c>
      <c r="L330" t="s">
        <v>2336</v>
      </c>
      <c r="M330">
        <v>18</v>
      </c>
      <c r="N330">
        <v>4</v>
      </c>
      <c r="O330">
        <v>7</v>
      </c>
      <c r="P330">
        <v>1</v>
      </c>
      <c r="Q330">
        <v>9</v>
      </c>
      <c r="R330">
        <v>9</v>
      </c>
      <c r="S330">
        <v>4</v>
      </c>
      <c r="T330">
        <v>0</v>
      </c>
      <c r="U330">
        <v>3</v>
      </c>
      <c r="V330">
        <v>2</v>
      </c>
      <c r="W330">
        <v>0</v>
      </c>
      <c r="X330">
        <v>0</v>
      </c>
    </row>
    <row r="331" spans="1:24" x14ac:dyDescent="0.25">
      <c r="A331" t="s">
        <v>23</v>
      </c>
      <c r="B331" t="s">
        <v>3442</v>
      </c>
      <c r="C331" s="7">
        <v>0.6875</v>
      </c>
      <c r="D331" t="s">
        <v>33</v>
      </c>
      <c r="E331" t="s">
        <v>53</v>
      </c>
      <c r="F331">
        <v>1</v>
      </c>
      <c r="G331">
        <v>3</v>
      </c>
      <c r="H331" t="s">
        <v>47</v>
      </c>
      <c r="I331">
        <v>1</v>
      </c>
      <c r="J331">
        <v>1</v>
      </c>
      <c r="K331" t="s">
        <v>34</v>
      </c>
      <c r="L331" t="s">
        <v>318</v>
      </c>
      <c r="M331">
        <v>12</v>
      </c>
      <c r="N331">
        <v>14</v>
      </c>
      <c r="O331">
        <v>5</v>
      </c>
      <c r="P331">
        <v>7</v>
      </c>
      <c r="Q331">
        <v>5</v>
      </c>
      <c r="R331">
        <v>11</v>
      </c>
      <c r="S331">
        <v>1</v>
      </c>
      <c r="T331">
        <v>4</v>
      </c>
      <c r="U331">
        <v>3</v>
      </c>
      <c r="V331">
        <v>0</v>
      </c>
      <c r="W331">
        <v>0</v>
      </c>
      <c r="X331">
        <v>0</v>
      </c>
    </row>
    <row r="332" spans="1:24" x14ac:dyDescent="0.25">
      <c r="A332" t="s">
        <v>23</v>
      </c>
      <c r="B332" t="s">
        <v>3443</v>
      </c>
      <c r="C332" s="7">
        <v>0.83333333333333337</v>
      </c>
      <c r="D332" t="s">
        <v>54</v>
      </c>
      <c r="E332" t="s">
        <v>36</v>
      </c>
      <c r="F332">
        <v>5</v>
      </c>
      <c r="G332">
        <v>0</v>
      </c>
      <c r="H332" t="s">
        <v>27</v>
      </c>
      <c r="I332">
        <v>1</v>
      </c>
      <c r="J332">
        <v>0</v>
      </c>
      <c r="K332" t="s">
        <v>27</v>
      </c>
      <c r="L332" t="s">
        <v>2402</v>
      </c>
      <c r="M332">
        <v>27</v>
      </c>
      <c r="N332">
        <v>7</v>
      </c>
      <c r="O332">
        <v>10</v>
      </c>
      <c r="P332">
        <v>1</v>
      </c>
      <c r="Q332">
        <v>12</v>
      </c>
      <c r="R332">
        <v>11</v>
      </c>
      <c r="S332">
        <v>4</v>
      </c>
      <c r="T332">
        <v>2</v>
      </c>
      <c r="U332">
        <v>2</v>
      </c>
      <c r="V332">
        <v>2</v>
      </c>
      <c r="W332">
        <v>0</v>
      </c>
      <c r="X332">
        <v>0</v>
      </c>
    </row>
    <row r="333" spans="1:24" x14ac:dyDescent="0.25">
      <c r="A333" t="s">
        <v>23</v>
      </c>
      <c r="B333" t="s">
        <v>3444</v>
      </c>
      <c r="C333" s="7">
        <v>0.82291666666666663</v>
      </c>
      <c r="D333" t="s">
        <v>49</v>
      </c>
      <c r="E333" t="s">
        <v>2401</v>
      </c>
      <c r="F333">
        <v>0</v>
      </c>
      <c r="G333">
        <v>1</v>
      </c>
      <c r="H333" t="s">
        <v>47</v>
      </c>
      <c r="I333">
        <v>0</v>
      </c>
      <c r="J333">
        <v>1</v>
      </c>
      <c r="K333" t="s">
        <v>47</v>
      </c>
      <c r="L333" t="s">
        <v>35</v>
      </c>
      <c r="M333">
        <v>15</v>
      </c>
      <c r="N333">
        <v>21</v>
      </c>
      <c r="O333">
        <v>4</v>
      </c>
      <c r="P333">
        <v>6</v>
      </c>
      <c r="Q333">
        <v>10</v>
      </c>
      <c r="R333">
        <v>17</v>
      </c>
      <c r="S333">
        <v>8</v>
      </c>
      <c r="T333">
        <v>12</v>
      </c>
      <c r="U333">
        <v>4</v>
      </c>
      <c r="V333">
        <v>1</v>
      </c>
      <c r="W333">
        <v>0</v>
      </c>
      <c r="X333">
        <v>1</v>
      </c>
    </row>
    <row r="334" spans="1:24" x14ac:dyDescent="0.25">
      <c r="A334" t="s">
        <v>23</v>
      </c>
      <c r="B334" t="s">
        <v>3444</v>
      </c>
      <c r="C334" s="7">
        <v>0.83333333333333337</v>
      </c>
      <c r="D334" t="s">
        <v>356</v>
      </c>
      <c r="E334" t="s">
        <v>58</v>
      </c>
      <c r="F334">
        <v>2</v>
      </c>
      <c r="G334">
        <v>0</v>
      </c>
      <c r="H334" t="s">
        <v>27</v>
      </c>
      <c r="I334">
        <v>0</v>
      </c>
      <c r="J334">
        <v>0</v>
      </c>
      <c r="K334" t="s">
        <v>34</v>
      </c>
      <c r="L334" t="s">
        <v>2966</v>
      </c>
      <c r="M334">
        <v>20</v>
      </c>
      <c r="N334">
        <v>7</v>
      </c>
      <c r="O334">
        <v>7</v>
      </c>
      <c r="P334">
        <v>2</v>
      </c>
      <c r="Q334">
        <v>10</v>
      </c>
      <c r="R334">
        <v>15</v>
      </c>
      <c r="S334">
        <v>7</v>
      </c>
      <c r="T334">
        <v>2</v>
      </c>
      <c r="U334">
        <v>3</v>
      </c>
      <c r="V334">
        <v>3</v>
      </c>
      <c r="W334">
        <v>0</v>
      </c>
      <c r="X334">
        <v>0</v>
      </c>
    </row>
    <row r="335" spans="1:24" x14ac:dyDescent="0.25">
      <c r="A335" t="s">
        <v>23</v>
      </c>
      <c r="B335" t="s">
        <v>3444</v>
      </c>
      <c r="C335" s="7">
        <v>0.83333333333333337</v>
      </c>
      <c r="D335" t="s">
        <v>30</v>
      </c>
      <c r="E335" t="s">
        <v>53</v>
      </c>
      <c r="F335">
        <v>2</v>
      </c>
      <c r="G335">
        <v>0</v>
      </c>
      <c r="H335" t="s">
        <v>27</v>
      </c>
      <c r="I335">
        <v>1</v>
      </c>
      <c r="J335">
        <v>0</v>
      </c>
      <c r="K335" t="s">
        <v>27</v>
      </c>
      <c r="L335" t="s">
        <v>2763</v>
      </c>
      <c r="M335">
        <v>16</v>
      </c>
      <c r="N335">
        <v>23</v>
      </c>
      <c r="O335">
        <v>6</v>
      </c>
      <c r="P335">
        <v>7</v>
      </c>
      <c r="Q335">
        <v>6</v>
      </c>
      <c r="R335">
        <v>13</v>
      </c>
      <c r="S335">
        <v>4</v>
      </c>
      <c r="T335">
        <v>13</v>
      </c>
      <c r="U335">
        <v>0</v>
      </c>
      <c r="V335">
        <v>3</v>
      </c>
      <c r="W335">
        <v>0</v>
      </c>
      <c r="X335">
        <v>0</v>
      </c>
    </row>
    <row r="336" spans="1:24" x14ac:dyDescent="0.25">
      <c r="A336" t="s">
        <v>23</v>
      </c>
      <c r="B336" t="s">
        <v>3444</v>
      </c>
      <c r="C336" s="7">
        <v>0.83333333333333337</v>
      </c>
      <c r="D336" t="s">
        <v>57</v>
      </c>
      <c r="E336" t="s">
        <v>460</v>
      </c>
      <c r="F336">
        <v>4</v>
      </c>
      <c r="G336">
        <v>2</v>
      </c>
      <c r="H336" t="s">
        <v>27</v>
      </c>
      <c r="I336">
        <v>1</v>
      </c>
      <c r="J336">
        <v>1</v>
      </c>
      <c r="K336" t="s">
        <v>34</v>
      </c>
      <c r="L336" t="s">
        <v>2960</v>
      </c>
      <c r="M336">
        <v>25</v>
      </c>
      <c r="N336">
        <v>10</v>
      </c>
      <c r="O336">
        <v>13</v>
      </c>
      <c r="P336">
        <v>4</v>
      </c>
      <c r="Q336">
        <v>7</v>
      </c>
      <c r="R336">
        <v>9</v>
      </c>
      <c r="S336">
        <v>9</v>
      </c>
      <c r="T336">
        <v>4</v>
      </c>
      <c r="U336">
        <v>0</v>
      </c>
      <c r="V336">
        <v>1</v>
      </c>
      <c r="W336">
        <v>0</v>
      </c>
      <c r="X336">
        <v>0</v>
      </c>
    </row>
    <row r="337" spans="1:24" x14ac:dyDescent="0.25">
      <c r="A337" t="s">
        <v>23</v>
      </c>
      <c r="B337" t="s">
        <v>3445</v>
      </c>
      <c r="C337" s="7">
        <v>0.83333333333333337</v>
      </c>
      <c r="D337" t="s">
        <v>2612</v>
      </c>
      <c r="E337" t="s">
        <v>43</v>
      </c>
      <c r="F337">
        <v>0</v>
      </c>
      <c r="G337">
        <v>4</v>
      </c>
      <c r="H337" t="s">
        <v>47</v>
      </c>
      <c r="I337">
        <v>0</v>
      </c>
      <c r="J337">
        <v>3</v>
      </c>
      <c r="K337" t="s">
        <v>47</v>
      </c>
      <c r="L337" t="s">
        <v>2953</v>
      </c>
      <c r="M337">
        <v>7</v>
      </c>
      <c r="N337">
        <v>14</v>
      </c>
      <c r="O337">
        <v>3</v>
      </c>
      <c r="P337">
        <v>6</v>
      </c>
      <c r="Q337">
        <v>10</v>
      </c>
      <c r="R337">
        <v>3</v>
      </c>
      <c r="S337">
        <v>4</v>
      </c>
      <c r="T337">
        <v>4</v>
      </c>
      <c r="U337">
        <v>2</v>
      </c>
      <c r="V337">
        <v>0</v>
      </c>
      <c r="W337">
        <v>0</v>
      </c>
      <c r="X337">
        <v>0</v>
      </c>
    </row>
    <row r="338" spans="1:24" x14ac:dyDescent="0.25">
      <c r="A338" t="s">
        <v>23</v>
      </c>
      <c r="B338" t="s">
        <v>3446</v>
      </c>
      <c r="C338" s="7">
        <v>0.52083333333333337</v>
      </c>
      <c r="D338" t="s">
        <v>26</v>
      </c>
      <c r="E338" t="s">
        <v>53</v>
      </c>
      <c r="F338">
        <v>2</v>
      </c>
      <c r="G338">
        <v>2</v>
      </c>
      <c r="H338" t="s">
        <v>34</v>
      </c>
      <c r="I338">
        <v>1</v>
      </c>
      <c r="J338">
        <v>0</v>
      </c>
      <c r="K338" t="s">
        <v>27</v>
      </c>
      <c r="L338" t="s">
        <v>41</v>
      </c>
      <c r="M338">
        <v>11</v>
      </c>
      <c r="N338">
        <v>28</v>
      </c>
      <c r="O338">
        <v>8</v>
      </c>
      <c r="P338">
        <v>8</v>
      </c>
      <c r="Q338">
        <v>8</v>
      </c>
      <c r="R338">
        <v>10</v>
      </c>
      <c r="S338">
        <v>5</v>
      </c>
      <c r="T338">
        <v>8</v>
      </c>
      <c r="U338">
        <v>0</v>
      </c>
      <c r="V338">
        <v>2</v>
      </c>
      <c r="W338">
        <v>0</v>
      </c>
      <c r="X338">
        <v>0</v>
      </c>
    </row>
    <row r="339" spans="1:24" x14ac:dyDescent="0.25">
      <c r="A339" t="s">
        <v>23</v>
      </c>
      <c r="B339" t="s">
        <v>3446</v>
      </c>
      <c r="C339" s="7">
        <v>0.625</v>
      </c>
      <c r="D339" t="s">
        <v>33</v>
      </c>
      <c r="E339" t="s">
        <v>356</v>
      </c>
      <c r="F339">
        <v>1</v>
      </c>
      <c r="G339">
        <v>1</v>
      </c>
      <c r="H339" t="s">
        <v>34</v>
      </c>
      <c r="I339">
        <v>0</v>
      </c>
      <c r="J339">
        <v>0</v>
      </c>
      <c r="K339" t="s">
        <v>34</v>
      </c>
      <c r="L339" t="s">
        <v>35</v>
      </c>
      <c r="M339">
        <v>9</v>
      </c>
      <c r="N339">
        <v>14</v>
      </c>
      <c r="O339">
        <v>2</v>
      </c>
      <c r="P339">
        <v>4</v>
      </c>
      <c r="Q339">
        <v>11</v>
      </c>
      <c r="R339">
        <v>15</v>
      </c>
      <c r="S339">
        <v>5</v>
      </c>
      <c r="T339">
        <v>9</v>
      </c>
      <c r="U339">
        <v>0</v>
      </c>
      <c r="V339">
        <v>2</v>
      </c>
      <c r="W339">
        <v>0</v>
      </c>
      <c r="X339">
        <v>0</v>
      </c>
    </row>
    <row r="340" spans="1:24" x14ac:dyDescent="0.25">
      <c r="A340" t="s">
        <v>23</v>
      </c>
      <c r="B340" t="s">
        <v>3446</v>
      </c>
      <c r="C340" s="7">
        <v>0.625</v>
      </c>
      <c r="D340" t="s">
        <v>57</v>
      </c>
      <c r="E340" t="s">
        <v>588</v>
      </c>
      <c r="F340">
        <v>1</v>
      </c>
      <c r="G340">
        <v>1</v>
      </c>
      <c r="H340" t="s">
        <v>34</v>
      </c>
      <c r="I340">
        <v>0</v>
      </c>
      <c r="J340">
        <v>0</v>
      </c>
      <c r="K340" t="s">
        <v>34</v>
      </c>
      <c r="L340" t="s">
        <v>2956</v>
      </c>
      <c r="M340">
        <v>27</v>
      </c>
      <c r="N340">
        <v>16</v>
      </c>
      <c r="O340">
        <v>10</v>
      </c>
      <c r="P340">
        <v>7</v>
      </c>
      <c r="Q340">
        <v>7</v>
      </c>
      <c r="R340">
        <v>11</v>
      </c>
      <c r="S340">
        <v>6</v>
      </c>
      <c r="T340">
        <v>5</v>
      </c>
      <c r="U340">
        <v>1</v>
      </c>
      <c r="V340">
        <v>3</v>
      </c>
      <c r="W340">
        <v>0</v>
      </c>
      <c r="X340">
        <v>0</v>
      </c>
    </row>
    <row r="341" spans="1:24" x14ac:dyDescent="0.25">
      <c r="A341" t="s">
        <v>23</v>
      </c>
      <c r="B341" t="s">
        <v>3446</v>
      </c>
      <c r="C341" s="7">
        <v>0.625</v>
      </c>
      <c r="D341" t="s">
        <v>58</v>
      </c>
      <c r="E341" t="s">
        <v>460</v>
      </c>
      <c r="F341">
        <v>5</v>
      </c>
      <c r="G341">
        <v>1</v>
      </c>
      <c r="H341" t="s">
        <v>27</v>
      </c>
      <c r="I341">
        <v>1</v>
      </c>
      <c r="J341">
        <v>1</v>
      </c>
      <c r="K341" t="s">
        <v>34</v>
      </c>
      <c r="L341" t="s">
        <v>2955</v>
      </c>
      <c r="M341">
        <v>20</v>
      </c>
      <c r="N341">
        <v>15</v>
      </c>
      <c r="O341">
        <v>7</v>
      </c>
      <c r="P341">
        <v>5</v>
      </c>
      <c r="Q341">
        <v>9</v>
      </c>
      <c r="R341">
        <v>10</v>
      </c>
      <c r="S341">
        <v>4</v>
      </c>
      <c r="T341">
        <v>5</v>
      </c>
      <c r="U341">
        <v>0</v>
      </c>
      <c r="V341">
        <v>0</v>
      </c>
      <c r="W341">
        <v>0</v>
      </c>
      <c r="X341">
        <v>0</v>
      </c>
    </row>
    <row r="342" spans="1:24" x14ac:dyDescent="0.25">
      <c r="A342" t="s">
        <v>23</v>
      </c>
      <c r="B342" t="s">
        <v>3446</v>
      </c>
      <c r="C342" s="7">
        <v>0.625</v>
      </c>
      <c r="D342" t="s">
        <v>49</v>
      </c>
      <c r="E342" t="s">
        <v>3335</v>
      </c>
      <c r="F342">
        <v>2</v>
      </c>
      <c r="G342">
        <v>1</v>
      </c>
      <c r="H342" t="s">
        <v>27</v>
      </c>
      <c r="I342">
        <v>1</v>
      </c>
      <c r="J342">
        <v>0</v>
      </c>
      <c r="K342" t="s">
        <v>27</v>
      </c>
      <c r="L342" t="s">
        <v>2708</v>
      </c>
      <c r="M342">
        <v>13</v>
      </c>
      <c r="N342">
        <v>9</v>
      </c>
      <c r="O342">
        <v>5</v>
      </c>
      <c r="P342">
        <v>6</v>
      </c>
      <c r="Q342">
        <v>14</v>
      </c>
      <c r="R342">
        <v>14</v>
      </c>
      <c r="S342">
        <v>4</v>
      </c>
      <c r="T342">
        <v>4</v>
      </c>
      <c r="U342">
        <v>3</v>
      </c>
      <c r="V342">
        <v>1</v>
      </c>
      <c r="W342">
        <v>0</v>
      </c>
      <c r="X342">
        <v>0</v>
      </c>
    </row>
    <row r="343" spans="1:24" x14ac:dyDescent="0.25">
      <c r="A343" t="s">
        <v>23</v>
      </c>
      <c r="B343" t="s">
        <v>3446</v>
      </c>
      <c r="C343" s="7">
        <v>0.72916666666666663</v>
      </c>
      <c r="D343" t="s">
        <v>30</v>
      </c>
      <c r="E343" t="s">
        <v>2952</v>
      </c>
      <c r="F343">
        <v>1</v>
      </c>
      <c r="G343">
        <v>0</v>
      </c>
      <c r="H343" t="s">
        <v>27</v>
      </c>
      <c r="I343">
        <v>0</v>
      </c>
      <c r="J343">
        <v>0</v>
      </c>
      <c r="K343" t="s">
        <v>34</v>
      </c>
      <c r="L343" t="s">
        <v>2892</v>
      </c>
      <c r="M343">
        <v>18</v>
      </c>
      <c r="N343">
        <v>10</v>
      </c>
      <c r="O343">
        <v>1</v>
      </c>
      <c r="P343">
        <v>4</v>
      </c>
      <c r="Q343">
        <v>10</v>
      </c>
      <c r="R343">
        <v>12</v>
      </c>
      <c r="S343">
        <v>6</v>
      </c>
      <c r="T343">
        <v>6</v>
      </c>
      <c r="U343">
        <v>1</v>
      </c>
      <c r="V343">
        <v>2</v>
      </c>
      <c r="W343">
        <v>0</v>
      </c>
      <c r="X343">
        <v>0</v>
      </c>
    </row>
    <row r="344" spans="1:24" x14ac:dyDescent="0.25">
      <c r="A344" t="s">
        <v>23</v>
      </c>
      <c r="B344" t="s">
        <v>3446</v>
      </c>
      <c r="C344" s="7">
        <v>0.83333333333333337</v>
      </c>
      <c r="D344" t="s">
        <v>25</v>
      </c>
      <c r="E344" t="s">
        <v>36</v>
      </c>
      <c r="F344">
        <v>2</v>
      </c>
      <c r="G344">
        <v>2</v>
      </c>
      <c r="H344" t="s">
        <v>34</v>
      </c>
      <c r="I344">
        <v>2</v>
      </c>
      <c r="J344">
        <v>0</v>
      </c>
      <c r="K344" t="s">
        <v>27</v>
      </c>
      <c r="L344" t="s">
        <v>318</v>
      </c>
      <c r="M344">
        <v>9</v>
      </c>
      <c r="N344">
        <v>21</v>
      </c>
      <c r="O344">
        <v>4</v>
      </c>
      <c r="P344">
        <v>5</v>
      </c>
      <c r="Q344">
        <v>13</v>
      </c>
      <c r="R344">
        <v>14</v>
      </c>
      <c r="S344">
        <v>2</v>
      </c>
      <c r="T344">
        <v>4</v>
      </c>
      <c r="U344">
        <v>3</v>
      </c>
      <c r="V344">
        <v>5</v>
      </c>
      <c r="W344">
        <v>0</v>
      </c>
      <c r="X344">
        <v>0</v>
      </c>
    </row>
    <row r="345" spans="1:24" x14ac:dyDescent="0.25">
      <c r="A345" t="s">
        <v>23</v>
      </c>
      <c r="B345" t="s">
        <v>3447</v>
      </c>
      <c r="C345" s="7">
        <v>0.58333333333333337</v>
      </c>
      <c r="D345" t="s">
        <v>2401</v>
      </c>
      <c r="E345" t="s">
        <v>2612</v>
      </c>
      <c r="F345">
        <v>3</v>
      </c>
      <c r="G345">
        <v>0</v>
      </c>
      <c r="H345" t="s">
        <v>27</v>
      </c>
      <c r="I345">
        <v>1</v>
      </c>
      <c r="J345">
        <v>0</v>
      </c>
      <c r="K345" t="s">
        <v>27</v>
      </c>
      <c r="L345" t="s">
        <v>2309</v>
      </c>
      <c r="M345">
        <v>15</v>
      </c>
      <c r="N345">
        <v>13</v>
      </c>
      <c r="O345">
        <v>6</v>
      </c>
      <c r="P345">
        <v>1</v>
      </c>
      <c r="Q345">
        <v>14</v>
      </c>
      <c r="R345">
        <v>10</v>
      </c>
      <c r="S345">
        <v>8</v>
      </c>
      <c r="T345">
        <v>2</v>
      </c>
      <c r="U345">
        <v>2</v>
      </c>
      <c r="V345">
        <v>2</v>
      </c>
      <c r="W345">
        <v>0</v>
      </c>
      <c r="X345">
        <v>0</v>
      </c>
    </row>
    <row r="346" spans="1:24" x14ac:dyDescent="0.25">
      <c r="A346" t="s">
        <v>23</v>
      </c>
      <c r="B346" t="s">
        <v>3447</v>
      </c>
      <c r="C346" s="7">
        <v>0.58333333333333337</v>
      </c>
      <c r="D346" t="s">
        <v>42</v>
      </c>
      <c r="E346" t="s">
        <v>54</v>
      </c>
      <c r="F346">
        <v>2</v>
      </c>
      <c r="G346">
        <v>3</v>
      </c>
      <c r="H346" t="s">
        <v>47</v>
      </c>
      <c r="I346">
        <v>0</v>
      </c>
      <c r="J346">
        <v>3</v>
      </c>
      <c r="K346" t="s">
        <v>47</v>
      </c>
      <c r="L346" t="s">
        <v>62</v>
      </c>
      <c r="M346">
        <v>14</v>
      </c>
      <c r="N346">
        <v>9</v>
      </c>
      <c r="O346">
        <v>2</v>
      </c>
      <c r="P346">
        <v>3</v>
      </c>
      <c r="Q346">
        <v>12</v>
      </c>
      <c r="R346">
        <v>16</v>
      </c>
      <c r="S346">
        <v>8</v>
      </c>
      <c r="T346">
        <v>6</v>
      </c>
      <c r="U346">
        <v>2</v>
      </c>
      <c r="V346">
        <v>1</v>
      </c>
      <c r="W346">
        <v>0</v>
      </c>
      <c r="X346">
        <v>0</v>
      </c>
    </row>
    <row r="347" spans="1:24" x14ac:dyDescent="0.25">
      <c r="A347" t="s">
        <v>23</v>
      </c>
      <c r="B347" t="s">
        <v>3447</v>
      </c>
      <c r="C347" s="7">
        <v>0.6875</v>
      </c>
      <c r="D347" t="s">
        <v>1758</v>
      </c>
      <c r="E347" t="s">
        <v>43</v>
      </c>
      <c r="F347">
        <v>0</v>
      </c>
      <c r="G347">
        <v>2</v>
      </c>
      <c r="H347" t="s">
        <v>47</v>
      </c>
      <c r="I347">
        <v>0</v>
      </c>
      <c r="J347">
        <v>1</v>
      </c>
      <c r="K347" t="s">
        <v>47</v>
      </c>
      <c r="L347" t="s">
        <v>2402</v>
      </c>
      <c r="M347">
        <v>14</v>
      </c>
      <c r="N347">
        <v>11</v>
      </c>
      <c r="O347">
        <v>2</v>
      </c>
      <c r="P347">
        <v>5</v>
      </c>
      <c r="Q347">
        <v>8</v>
      </c>
      <c r="R347">
        <v>6</v>
      </c>
      <c r="S347">
        <v>4</v>
      </c>
      <c r="T347">
        <v>5</v>
      </c>
      <c r="U347">
        <v>0</v>
      </c>
      <c r="V347">
        <v>0</v>
      </c>
      <c r="W347">
        <v>0</v>
      </c>
      <c r="X347">
        <v>0</v>
      </c>
    </row>
    <row r="348" spans="1:24" x14ac:dyDescent="0.25">
      <c r="A348" t="s">
        <v>23</v>
      </c>
      <c r="B348" t="s">
        <v>3448</v>
      </c>
      <c r="C348" s="7">
        <v>0.8125</v>
      </c>
      <c r="D348" t="s">
        <v>36</v>
      </c>
      <c r="E348" t="s">
        <v>42</v>
      </c>
      <c r="F348">
        <v>2</v>
      </c>
      <c r="G348">
        <v>0</v>
      </c>
      <c r="H348" t="s">
        <v>27</v>
      </c>
      <c r="I348">
        <v>1</v>
      </c>
      <c r="J348">
        <v>0</v>
      </c>
      <c r="K348" t="s">
        <v>27</v>
      </c>
      <c r="L348" t="s">
        <v>2879</v>
      </c>
      <c r="M348">
        <v>16</v>
      </c>
      <c r="N348">
        <v>19</v>
      </c>
      <c r="O348">
        <v>5</v>
      </c>
      <c r="P348">
        <v>3</v>
      </c>
      <c r="Q348">
        <v>12</v>
      </c>
      <c r="R348">
        <v>16</v>
      </c>
      <c r="S348">
        <v>4</v>
      </c>
      <c r="T348">
        <v>9</v>
      </c>
      <c r="U348">
        <v>0</v>
      </c>
      <c r="V348">
        <v>1</v>
      </c>
      <c r="W348">
        <v>0</v>
      </c>
      <c r="X348">
        <v>0</v>
      </c>
    </row>
    <row r="349" spans="1:24" x14ac:dyDescent="0.25">
      <c r="A349" t="s">
        <v>23</v>
      </c>
      <c r="B349" t="s">
        <v>3449</v>
      </c>
      <c r="C349" s="7">
        <v>0.83333333333333337</v>
      </c>
      <c r="D349" t="s">
        <v>3335</v>
      </c>
      <c r="E349" t="s">
        <v>30</v>
      </c>
      <c r="F349">
        <v>1</v>
      </c>
      <c r="G349">
        <v>1</v>
      </c>
      <c r="H349" t="s">
        <v>34</v>
      </c>
      <c r="I349">
        <v>1</v>
      </c>
      <c r="J349">
        <v>1</v>
      </c>
      <c r="K349" t="s">
        <v>34</v>
      </c>
      <c r="L349" t="s">
        <v>2875</v>
      </c>
      <c r="M349">
        <v>18</v>
      </c>
      <c r="N349">
        <v>10</v>
      </c>
      <c r="O349">
        <v>5</v>
      </c>
      <c r="P349">
        <v>3</v>
      </c>
      <c r="Q349">
        <v>14</v>
      </c>
      <c r="R349">
        <v>12</v>
      </c>
      <c r="S349">
        <v>8</v>
      </c>
      <c r="T349">
        <v>7</v>
      </c>
      <c r="U349">
        <v>1</v>
      </c>
      <c r="V349">
        <v>3</v>
      </c>
      <c r="W349">
        <v>0</v>
      </c>
      <c r="X349">
        <v>0</v>
      </c>
    </row>
    <row r="350" spans="1:24" x14ac:dyDescent="0.25">
      <c r="A350" t="s">
        <v>23</v>
      </c>
      <c r="B350" t="s">
        <v>3450</v>
      </c>
      <c r="C350" s="7">
        <v>0.52083333333333337</v>
      </c>
      <c r="D350" t="s">
        <v>54</v>
      </c>
      <c r="E350" t="s">
        <v>2401</v>
      </c>
      <c r="F350">
        <v>3</v>
      </c>
      <c r="G350">
        <v>0</v>
      </c>
      <c r="H350" t="s">
        <v>27</v>
      </c>
      <c r="I350">
        <v>1</v>
      </c>
      <c r="J350">
        <v>0</v>
      </c>
      <c r="K350" t="s">
        <v>27</v>
      </c>
      <c r="L350" t="s">
        <v>2708</v>
      </c>
      <c r="M350">
        <v>25</v>
      </c>
      <c r="N350">
        <v>7</v>
      </c>
      <c r="O350">
        <v>9</v>
      </c>
      <c r="P350">
        <v>2</v>
      </c>
      <c r="Q350">
        <v>16</v>
      </c>
      <c r="R350">
        <v>12</v>
      </c>
      <c r="S350">
        <v>6</v>
      </c>
      <c r="T350">
        <v>1</v>
      </c>
      <c r="U350">
        <v>2</v>
      </c>
      <c r="V350">
        <v>3</v>
      </c>
      <c r="W350">
        <v>0</v>
      </c>
      <c r="X350">
        <v>0</v>
      </c>
    </row>
    <row r="351" spans="1:24" x14ac:dyDescent="0.25">
      <c r="A351" t="s">
        <v>23</v>
      </c>
      <c r="B351" t="s">
        <v>3450</v>
      </c>
      <c r="C351" s="7">
        <v>0.625</v>
      </c>
      <c r="D351" t="s">
        <v>2952</v>
      </c>
      <c r="E351" t="s">
        <v>33</v>
      </c>
      <c r="F351">
        <v>0</v>
      </c>
      <c r="G351">
        <v>0</v>
      </c>
      <c r="H351" t="s">
        <v>34</v>
      </c>
      <c r="I351">
        <v>0</v>
      </c>
      <c r="J351">
        <v>0</v>
      </c>
      <c r="K351" t="s">
        <v>34</v>
      </c>
      <c r="L351" t="s">
        <v>2336</v>
      </c>
      <c r="M351">
        <v>7</v>
      </c>
      <c r="N351">
        <v>15</v>
      </c>
      <c r="O351">
        <v>3</v>
      </c>
      <c r="P351">
        <v>3</v>
      </c>
      <c r="Q351">
        <v>3</v>
      </c>
      <c r="R351">
        <v>6</v>
      </c>
      <c r="S351">
        <v>7</v>
      </c>
      <c r="T351">
        <v>6</v>
      </c>
      <c r="U351">
        <v>1</v>
      </c>
      <c r="V351">
        <v>1</v>
      </c>
      <c r="W351">
        <v>0</v>
      </c>
      <c r="X351">
        <v>0</v>
      </c>
    </row>
    <row r="352" spans="1:24" x14ac:dyDescent="0.25">
      <c r="A352" t="s">
        <v>23</v>
      </c>
      <c r="B352" t="s">
        <v>3450</v>
      </c>
      <c r="C352" s="7">
        <v>0.625</v>
      </c>
      <c r="D352" t="s">
        <v>588</v>
      </c>
      <c r="E352" t="s">
        <v>58</v>
      </c>
      <c r="F352">
        <v>1</v>
      </c>
      <c r="G352">
        <v>4</v>
      </c>
      <c r="H352" t="s">
        <v>47</v>
      </c>
      <c r="I352">
        <v>0</v>
      </c>
      <c r="J352">
        <v>3</v>
      </c>
      <c r="K352" t="s">
        <v>47</v>
      </c>
      <c r="L352" t="s">
        <v>41</v>
      </c>
      <c r="M352">
        <v>17</v>
      </c>
      <c r="N352">
        <v>23</v>
      </c>
      <c r="O352">
        <v>5</v>
      </c>
      <c r="P352">
        <v>11</v>
      </c>
      <c r="Q352">
        <v>8</v>
      </c>
      <c r="R352">
        <v>8</v>
      </c>
      <c r="S352">
        <v>4</v>
      </c>
      <c r="T352">
        <v>11</v>
      </c>
      <c r="U352">
        <v>2</v>
      </c>
      <c r="V352">
        <v>2</v>
      </c>
      <c r="W352">
        <v>0</v>
      </c>
      <c r="X352">
        <v>0</v>
      </c>
    </row>
    <row r="353" spans="1:24" x14ac:dyDescent="0.25">
      <c r="A353" t="s">
        <v>23</v>
      </c>
      <c r="B353" t="s">
        <v>3450</v>
      </c>
      <c r="C353" s="7">
        <v>0.625</v>
      </c>
      <c r="D353" t="s">
        <v>460</v>
      </c>
      <c r="E353" t="s">
        <v>1758</v>
      </c>
      <c r="F353">
        <v>1</v>
      </c>
      <c r="G353">
        <v>3</v>
      </c>
      <c r="H353" t="s">
        <v>47</v>
      </c>
      <c r="I353">
        <v>1</v>
      </c>
      <c r="J353">
        <v>1</v>
      </c>
      <c r="K353" t="s">
        <v>34</v>
      </c>
      <c r="L353" t="s">
        <v>2582</v>
      </c>
      <c r="M353">
        <v>17</v>
      </c>
      <c r="N353">
        <v>15</v>
      </c>
      <c r="O353">
        <v>5</v>
      </c>
      <c r="P353">
        <v>4</v>
      </c>
      <c r="Q353">
        <v>9</v>
      </c>
      <c r="R353">
        <v>7</v>
      </c>
      <c r="S353">
        <v>5</v>
      </c>
      <c r="T353">
        <v>3</v>
      </c>
      <c r="U353">
        <v>0</v>
      </c>
      <c r="V353">
        <v>1</v>
      </c>
      <c r="W353">
        <v>1</v>
      </c>
      <c r="X353">
        <v>0</v>
      </c>
    </row>
    <row r="354" spans="1:24" x14ac:dyDescent="0.25">
      <c r="A354" t="s">
        <v>23</v>
      </c>
      <c r="B354" t="s">
        <v>3450</v>
      </c>
      <c r="C354" s="7">
        <v>0.72916666666666663</v>
      </c>
      <c r="D354" t="s">
        <v>43</v>
      </c>
      <c r="E354" t="s">
        <v>49</v>
      </c>
      <c r="F354">
        <v>5</v>
      </c>
      <c r="G354">
        <v>1</v>
      </c>
      <c r="H354" t="s">
        <v>27</v>
      </c>
      <c r="I354">
        <v>3</v>
      </c>
      <c r="J354">
        <v>0</v>
      </c>
      <c r="K354" t="s">
        <v>27</v>
      </c>
      <c r="L354" t="s">
        <v>318</v>
      </c>
      <c r="M354">
        <v>20</v>
      </c>
      <c r="N354">
        <v>2</v>
      </c>
      <c r="O354">
        <v>12</v>
      </c>
      <c r="P354">
        <v>1</v>
      </c>
      <c r="Q354">
        <v>4</v>
      </c>
      <c r="R354">
        <v>17</v>
      </c>
      <c r="S354">
        <v>6</v>
      </c>
      <c r="T354">
        <v>0</v>
      </c>
      <c r="U354">
        <v>0</v>
      </c>
      <c r="V354">
        <v>4</v>
      </c>
      <c r="W354">
        <v>0</v>
      </c>
      <c r="X354">
        <v>0</v>
      </c>
    </row>
    <row r="355" spans="1:24" x14ac:dyDescent="0.25">
      <c r="A355" t="s">
        <v>23</v>
      </c>
      <c r="B355" t="s">
        <v>3451</v>
      </c>
      <c r="C355" s="7">
        <v>0.58333333333333337</v>
      </c>
      <c r="D355" t="s">
        <v>2612</v>
      </c>
      <c r="E355" t="s">
        <v>25</v>
      </c>
      <c r="F355">
        <v>1</v>
      </c>
      <c r="G355">
        <v>0</v>
      </c>
      <c r="H355" t="s">
        <v>27</v>
      </c>
      <c r="I355">
        <v>0</v>
      </c>
      <c r="J355">
        <v>0</v>
      </c>
      <c r="K355" t="s">
        <v>34</v>
      </c>
      <c r="L355" t="s">
        <v>2879</v>
      </c>
      <c r="M355">
        <v>15</v>
      </c>
      <c r="N355">
        <v>2</v>
      </c>
      <c r="O355">
        <v>8</v>
      </c>
      <c r="P355">
        <v>1</v>
      </c>
      <c r="Q355">
        <v>13</v>
      </c>
      <c r="R355">
        <v>10</v>
      </c>
      <c r="S355">
        <v>7</v>
      </c>
      <c r="T355">
        <v>3</v>
      </c>
      <c r="U355">
        <v>2</v>
      </c>
      <c r="V355">
        <v>1</v>
      </c>
      <c r="W355">
        <v>0</v>
      </c>
      <c r="X355">
        <v>0</v>
      </c>
    </row>
    <row r="356" spans="1:24" x14ac:dyDescent="0.25">
      <c r="A356" t="s">
        <v>23</v>
      </c>
      <c r="B356" t="s">
        <v>3451</v>
      </c>
      <c r="C356" s="7">
        <v>0.58333333333333337</v>
      </c>
      <c r="D356" t="s">
        <v>36</v>
      </c>
      <c r="E356" t="s">
        <v>26</v>
      </c>
      <c r="F356">
        <v>5</v>
      </c>
      <c r="G356">
        <v>0</v>
      </c>
      <c r="H356" t="s">
        <v>27</v>
      </c>
      <c r="I356">
        <v>3</v>
      </c>
      <c r="J356">
        <v>0</v>
      </c>
      <c r="K356" t="s">
        <v>27</v>
      </c>
      <c r="L356" t="s">
        <v>2763</v>
      </c>
      <c r="M356">
        <v>25</v>
      </c>
      <c r="N356">
        <v>13</v>
      </c>
      <c r="O356">
        <v>14</v>
      </c>
      <c r="P356">
        <v>2</v>
      </c>
      <c r="Q356">
        <v>12</v>
      </c>
      <c r="R356">
        <v>10</v>
      </c>
      <c r="S356">
        <v>8</v>
      </c>
      <c r="T356">
        <v>6</v>
      </c>
      <c r="U356">
        <v>1</v>
      </c>
      <c r="V356">
        <v>3</v>
      </c>
      <c r="W356">
        <v>0</v>
      </c>
      <c r="X356">
        <v>0</v>
      </c>
    </row>
    <row r="357" spans="1:24" x14ac:dyDescent="0.25">
      <c r="A357" t="s">
        <v>23</v>
      </c>
      <c r="B357" t="s">
        <v>3451</v>
      </c>
      <c r="C357" s="7">
        <v>0.6875</v>
      </c>
      <c r="D357" t="s">
        <v>53</v>
      </c>
      <c r="E357" t="s">
        <v>42</v>
      </c>
      <c r="F357">
        <v>4</v>
      </c>
      <c r="G357">
        <v>2</v>
      </c>
      <c r="H357" t="s">
        <v>27</v>
      </c>
      <c r="I357">
        <v>2</v>
      </c>
      <c r="J357">
        <v>0</v>
      </c>
      <c r="K357" t="s">
        <v>27</v>
      </c>
      <c r="L357" t="s">
        <v>2309</v>
      </c>
      <c r="M357">
        <v>25</v>
      </c>
      <c r="N357">
        <v>11</v>
      </c>
      <c r="O357">
        <v>13</v>
      </c>
      <c r="P357">
        <v>6</v>
      </c>
      <c r="Q357">
        <v>14</v>
      </c>
      <c r="R357">
        <v>12</v>
      </c>
      <c r="S357">
        <v>8</v>
      </c>
      <c r="T357">
        <v>3</v>
      </c>
      <c r="U357">
        <v>1</v>
      </c>
      <c r="V357">
        <v>4</v>
      </c>
      <c r="W357">
        <v>0</v>
      </c>
      <c r="X357">
        <v>0</v>
      </c>
    </row>
    <row r="358" spans="1:24" x14ac:dyDescent="0.25">
      <c r="A358" t="s">
        <v>23</v>
      </c>
      <c r="B358" t="s">
        <v>3452</v>
      </c>
      <c r="C358" s="7">
        <v>0.83333333333333337</v>
      </c>
      <c r="D358" t="s">
        <v>356</v>
      </c>
      <c r="E358" t="s">
        <v>57</v>
      </c>
      <c r="F358">
        <v>4</v>
      </c>
      <c r="G358">
        <v>0</v>
      </c>
      <c r="H358" t="s">
        <v>27</v>
      </c>
      <c r="I358">
        <v>2</v>
      </c>
      <c r="J358">
        <v>0</v>
      </c>
      <c r="K358" t="s">
        <v>27</v>
      </c>
      <c r="L358" t="s">
        <v>3453</v>
      </c>
      <c r="M358">
        <v>18</v>
      </c>
      <c r="N358">
        <v>7</v>
      </c>
      <c r="O358">
        <v>10</v>
      </c>
      <c r="P358">
        <v>2</v>
      </c>
      <c r="Q358">
        <v>12</v>
      </c>
      <c r="R358">
        <v>8</v>
      </c>
      <c r="S358">
        <v>6</v>
      </c>
      <c r="T358">
        <v>3</v>
      </c>
      <c r="U358">
        <v>1</v>
      </c>
      <c r="V358">
        <v>1</v>
      </c>
      <c r="W358">
        <v>0</v>
      </c>
      <c r="X358">
        <v>0</v>
      </c>
    </row>
    <row r="359" spans="1:24" x14ac:dyDescent="0.25">
      <c r="A359" t="s">
        <v>23</v>
      </c>
      <c r="B359" t="s">
        <v>3454</v>
      </c>
      <c r="C359" s="7">
        <v>0.52083333333333337</v>
      </c>
      <c r="D359" t="s">
        <v>33</v>
      </c>
      <c r="E359" t="s">
        <v>43</v>
      </c>
      <c r="F359">
        <v>0</v>
      </c>
      <c r="G359">
        <v>4</v>
      </c>
      <c r="H359" t="s">
        <v>47</v>
      </c>
      <c r="I359">
        <v>0</v>
      </c>
      <c r="J359">
        <v>1</v>
      </c>
      <c r="K359" t="s">
        <v>47</v>
      </c>
      <c r="L359" t="s">
        <v>41</v>
      </c>
      <c r="M359">
        <v>1</v>
      </c>
      <c r="N359">
        <v>16</v>
      </c>
      <c r="O359">
        <v>1</v>
      </c>
      <c r="P359">
        <v>9</v>
      </c>
      <c r="Q359">
        <v>9</v>
      </c>
      <c r="R359">
        <v>6</v>
      </c>
      <c r="S359">
        <v>1</v>
      </c>
      <c r="T359">
        <v>7</v>
      </c>
      <c r="U359">
        <v>1</v>
      </c>
      <c r="V359">
        <v>0</v>
      </c>
      <c r="W359">
        <v>1</v>
      </c>
      <c r="X359">
        <v>0</v>
      </c>
    </row>
    <row r="360" spans="1:24" x14ac:dyDescent="0.25">
      <c r="A360" t="s">
        <v>23</v>
      </c>
      <c r="B360" t="s">
        <v>3454</v>
      </c>
      <c r="C360" s="7">
        <v>0.625</v>
      </c>
      <c r="D360" t="s">
        <v>2401</v>
      </c>
      <c r="E360" t="s">
        <v>2952</v>
      </c>
      <c r="F360">
        <v>1</v>
      </c>
      <c r="G360">
        <v>2</v>
      </c>
      <c r="H360" t="s">
        <v>47</v>
      </c>
      <c r="I360">
        <v>0</v>
      </c>
      <c r="J360">
        <v>0</v>
      </c>
      <c r="K360" t="s">
        <v>34</v>
      </c>
      <c r="L360" t="s">
        <v>3455</v>
      </c>
      <c r="M360">
        <v>13</v>
      </c>
      <c r="N360">
        <v>11</v>
      </c>
      <c r="O360">
        <v>4</v>
      </c>
      <c r="P360">
        <v>5</v>
      </c>
      <c r="Q360">
        <v>16</v>
      </c>
      <c r="R360">
        <v>12</v>
      </c>
      <c r="S360">
        <v>3</v>
      </c>
      <c r="T360">
        <v>8</v>
      </c>
      <c r="U360">
        <v>2</v>
      </c>
      <c r="V360">
        <v>2</v>
      </c>
      <c r="W360">
        <v>0</v>
      </c>
      <c r="X360">
        <v>0</v>
      </c>
    </row>
    <row r="361" spans="1:24" x14ac:dyDescent="0.25">
      <c r="A361" t="s">
        <v>23</v>
      </c>
      <c r="B361" t="s">
        <v>3454</v>
      </c>
      <c r="C361" s="7">
        <v>0.625</v>
      </c>
      <c r="D361" t="s">
        <v>30</v>
      </c>
      <c r="E361" t="s">
        <v>460</v>
      </c>
      <c r="F361">
        <v>1</v>
      </c>
      <c r="G361">
        <v>0</v>
      </c>
      <c r="H361" t="s">
        <v>27</v>
      </c>
      <c r="I361">
        <v>1</v>
      </c>
      <c r="J361">
        <v>0</v>
      </c>
      <c r="K361" t="s">
        <v>27</v>
      </c>
      <c r="L361" t="s">
        <v>35</v>
      </c>
      <c r="M361">
        <v>15</v>
      </c>
      <c r="N361">
        <v>13</v>
      </c>
      <c r="O361">
        <v>6</v>
      </c>
      <c r="P361">
        <v>1</v>
      </c>
      <c r="Q361">
        <v>6</v>
      </c>
      <c r="R361">
        <v>11</v>
      </c>
      <c r="S361">
        <v>3</v>
      </c>
      <c r="T361">
        <v>6</v>
      </c>
      <c r="U361">
        <v>1</v>
      </c>
      <c r="V361">
        <v>2</v>
      </c>
      <c r="W361">
        <v>0</v>
      </c>
      <c r="X361">
        <v>0</v>
      </c>
    </row>
    <row r="362" spans="1:24" x14ac:dyDescent="0.25">
      <c r="A362" t="s">
        <v>23</v>
      </c>
      <c r="B362" t="s">
        <v>3454</v>
      </c>
      <c r="C362" s="7">
        <v>0.625</v>
      </c>
      <c r="D362" t="s">
        <v>58</v>
      </c>
      <c r="E362" t="s">
        <v>2612</v>
      </c>
      <c r="F362">
        <v>1</v>
      </c>
      <c r="G362">
        <v>1</v>
      </c>
      <c r="H362" t="s">
        <v>34</v>
      </c>
      <c r="I362">
        <v>1</v>
      </c>
      <c r="J362">
        <v>1</v>
      </c>
      <c r="K362" t="s">
        <v>34</v>
      </c>
      <c r="L362" t="s">
        <v>2892</v>
      </c>
      <c r="M362">
        <v>18</v>
      </c>
      <c r="N362">
        <v>15</v>
      </c>
      <c r="O362">
        <v>7</v>
      </c>
      <c r="P362">
        <v>4</v>
      </c>
      <c r="Q362">
        <v>9</v>
      </c>
      <c r="R362">
        <v>16</v>
      </c>
      <c r="S362">
        <v>8</v>
      </c>
      <c r="T362">
        <v>4</v>
      </c>
      <c r="U362">
        <v>3</v>
      </c>
      <c r="V362">
        <v>4</v>
      </c>
      <c r="W362">
        <v>0</v>
      </c>
      <c r="X362">
        <v>0</v>
      </c>
    </row>
    <row r="363" spans="1:24" x14ac:dyDescent="0.25">
      <c r="A363" t="s">
        <v>23</v>
      </c>
      <c r="B363" t="s">
        <v>3454</v>
      </c>
      <c r="C363" s="7">
        <v>0.625</v>
      </c>
      <c r="D363" t="s">
        <v>42</v>
      </c>
      <c r="E363" t="s">
        <v>588</v>
      </c>
      <c r="F363">
        <v>2</v>
      </c>
      <c r="G363">
        <v>1</v>
      </c>
      <c r="H363" t="s">
        <v>27</v>
      </c>
      <c r="I363">
        <v>1</v>
      </c>
      <c r="J363">
        <v>1</v>
      </c>
      <c r="K363" t="s">
        <v>34</v>
      </c>
      <c r="L363" t="s">
        <v>2953</v>
      </c>
      <c r="M363">
        <v>21</v>
      </c>
      <c r="N363">
        <v>7</v>
      </c>
      <c r="O363">
        <v>9</v>
      </c>
      <c r="P363">
        <v>3</v>
      </c>
      <c r="Q363">
        <v>10</v>
      </c>
      <c r="R363">
        <v>14</v>
      </c>
      <c r="S363">
        <v>9</v>
      </c>
      <c r="T363">
        <v>3</v>
      </c>
      <c r="U363">
        <v>3</v>
      </c>
      <c r="V363">
        <v>5</v>
      </c>
      <c r="W363">
        <v>0</v>
      </c>
      <c r="X363">
        <v>0</v>
      </c>
    </row>
    <row r="364" spans="1:24" x14ac:dyDescent="0.25">
      <c r="A364" t="s">
        <v>23</v>
      </c>
      <c r="B364" t="s">
        <v>3454</v>
      </c>
      <c r="C364" s="7">
        <v>0.625</v>
      </c>
      <c r="D364" t="s">
        <v>26</v>
      </c>
      <c r="E364" t="s">
        <v>3335</v>
      </c>
      <c r="F364">
        <v>3</v>
      </c>
      <c r="G364">
        <v>1</v>
      </c>
      <c r="H364" t="s">
        <v>27</v>
      </c>
      <c r="I364">
        <v>0</v>
      </c>
      <c r="J364">
        <v>1</v>
      </c>
      <c r="K364" t="s">
        <v>47</v>
      </c>
      <c r="L364" t="s">
        <v>62</v>
      </c>
      <c r="M364">
        <v>24</v>
      </c>
      <c r="N364">
        <v>4</v>
      </c>
      <c r="O364">
        <v>8</v>
      </c>
      <c r="P364">
        <v>1</v>
      </c>
      <c r="Q364">
        <v>9</v>
      </c>
      <c r="R364">
        <v>15</v>
      </c>
      <c r="S364">
        <v>7</v>
      </c>
      <c r="T364">
        <v>6</v>
      </c>
      <c r="U364">
        <v>1</v>
      </c>
      <c r="V364">
        <v>3</v>
      </c>
      <c r="W364">
        <v>0</v>
      </c>
      <c r="X364">
        <v>0</v>
      </c>
    </row>
    <row r="365" spans="1:24" x14ac:dyDescent="0.25">
      <c r="A365" t="s">
        <v>23</v>
      </c>
      <c r="B365" t="s">
        <v>3454</v>
      </c>
      <c r="C365" s="7">
        <v>0.625</v>
      </c>
      <c r="D365" t="s">
        <v>49</v>
      </c>
      <c r="E365" t="s">
        <v>356</v>
      </c>
      <c r="F365">
        <v>1</v>
      </c>
      <c r="G365">
        <v>3</v>
      </c>
      <c r="H365" t="s">
        <v>47</v>
      </c>
      <c r="I365">
        <v>0</v>
      </c>
      <c r="J365">
        <v>2</v>
      </c>
      <c r="K365" t="s">
        <v>47</v>
      </c>
      <c r="L365" t="s">
        <v>2966</v>
      </c>
      <c r="M365">
        <v>13</v>
      </c>
      <c r="N365">
        <v>13</v>
      </c>
      <c r="O365">
        <v>7</v>
      </c>
      <c r="P365">
        <v>3</v>
      </c>
      <c r="Q365">
        <v>13</v>
      </c>
      <c r="R365">
        <v>12</v>
      </c>
      <c r="S365">
        <v>8</v>
      </c>
      <c r="T365">
        <v>3</v>
      </c>
      <c r="U365">
        <v>3</v>
      </c>
      <c r="V365">
        <v>2</v>
      </c>
      <c r="W365">
        <v>0</v>
      </c>
      <c r="X365">
        <v>1</v>
      </c>
    </row>
    <row r="366" spans="1:24" x14ac:dyDescent="0.25">
      <c r="A366" t="s">
        <v>23</v>
      </c>
      <c r="B366" t="s">
        <v>3454</v>
      </c>
      <c r="C366" s="7">
        <v>0.72916666666666663</v>
      </c>
      <c r="D366" t="s">
        <v>1758</v>
      </c>
      <c r="E366" t="s">
        <v>36</v>
      </c>
      <c r="F366">
        <v>2</v>
      </c>
      <c r="G366">
        <v>3</v>
      </c>
      <c r="H366" t="s">
        <v>47</v>
      </c>
      <c r="I366">
        <v>1</v>
      </c>
      <c r="J366">
        <v>1</v>
      </c>
      <c r="K366" t="s">
        <v>34</v>
      </c>
      <c r="L366" t="s">
        <v>2955</v>
      </c>
      <c r="M366">
        <v>20</v>
      </c>
      <c r="N366">
        <v>12</v>
      </c>
      <c r="O366">
        <v>4</v>
      </c>
      <c r="P366">
        <v>5</v>
      </c>
      <c r="Q366">
        <v>14</v>
      </c>
      <c r="R366">
        <v>8</v>
      </c>
      <c r="S366">
        <v>5</v>
      </c>
      <c r="T366">
        <v>6</v>
      </c>
      <c r="U366">
        <v>2</v>
      </c>
      <c r="V366">
        <v>3</v>
      </c>
      <c r="W366">
        <v>0</v>
      </c>
      <c r="X366">
        <v>0</v>
      </c>
    </row>
    <row r="367" spans="1:24" x14ac:dyDescent="0.25">
      <c r="A367" t="s">
        <v>23</v>
      </c>
      <c r="B367" t="s">
        <v>3456</v>
      </c>
      <c r="C367" s="7">
        <v>0.6875</v>
      </c>
      <c r="D367" t="s">
        <v>57</v>
      </c>
      <c r="E367" t="s">
        <v>54</v>
      </c>
      <c r="F367">
        <v>0</v>
      </c>
      <c r="G367">
        <v>1</v>
      </c>
      <c r="H367" t="s">
        <v>47</v>
      </c>
      <c r="I367">
        <v>0</v>
      </c>
      <c r="J367">
        <v>1</v>
      </c>
      <c r="K367" t="s">
        <v>47</v>
      </c>
      <c r="L367" t="s">
        <v>2309</v>
      </c>
      <c r="M367">
        <v>14</v>
      </c>
      <c r="N367">
        <v>11</v>
      </c>
      <c r="O367">
        <v>2</v>
      </c>
      <c r="P367">
        <v>5</v>
      </c>
      <c r="Q367">
        <v>5</v>
      </c>
      <c r="R367">
        <v>6</v>
      </c>
      <c r="S367">
        <v>4</v>
      </c>
      <c r="T367">
        <v>7</v>
      </c>
      <c r="U367">
        <v>0</v>
      </c>
      <c r="V367">
        <v>2</v>
      </c>
      <c r="W367">
        <v>0</v>
      </c>
      <c r="X367">
        <v>0</v>
      </c>
    </row>
    <row r="368" spans="1:24" x14ac:dyDescent="0.25">
      <c r="A368" t="s">
        <v>23</v>
      </c>
      <c r="B368" t="s">
        <v>3457</v>
      </c>
      <c r="C368" s="7">
        <v>0.83333333333333337</v>
      </c>
      <c r="D368" t="s">
        <v>25</v>
      </c>
      <c r="E368" t="s">
        <v>53</v>
      </c>
      <c r="F368">
        <v>3</v>
      </c>
      <c r="G368">
        <v>3</v>
      </c>
      <c r="H368" t="s">
        <v>34</v>
      </c>
      <c r="I368">
        <v>1</v>
      </c>
      <c r="J368">
        <v>2</v>
      </c>
      <c r="K368" t="s">
        <v>47</v>
      </c>
      <c r="L368" t="s">
        <v>2402</v>
      </c>
      <c r="M368">
        <v>19</v>
      </c>
      <c r="N368">
        <v>14</v>
      </c>
      <c r="O368">
        <v>5</v>
      </c>
      <c r="P368">
        <v>7</v>
      </c>
      <c r="Q368">
        <v>11</v>
      </c>
      <c r="R368">
        <v>15</v>
      </c>
      <c r="S368">
        <v>5</v>
      </c>
      <c r="T368">
        <v>4</v>
      </c>
      <c r="U368">
        <v>1</v>
      </c>
      <c r="V368">
        <v>1</v>
      </c>
      <c r="W368">
        <v>0</v>
      </c>
      <c r="X368">
        <v>0</v>
      </c>
    </row>
    <row r="369" spans="1:24" x14ac:dyDescent="0.25">
      <c r="A369" t="s">
        <v>23</v>
      </c>
      <c r="B369" t="s">
        <v>3458</v>
      </c>
      <c r="C369" s="7">
        <v>0.83333333333333337</v>
      </c>
      <c r="D369" t="s">
        <v>42</v>
      </c>
      <c r="E369" t="s">
        <v>43</v>
      </c>
      <c r="F369">
        <v>0</v>
      </c>
      <c r="G369">
        <v>2</v>
      </c>
      <c r="H369" t="s">
        <v>47</v>
      </c>
      <c r="I369">
        <v>0</v>
      </c>
      <c r="J369">
        <v>0</v>
      </c>
      <c r="K369" t="s">
        <v>34</v>
      </c>
      <c r="L369" t="s">
        <v>2582</v>
      </c>
      <c r="M369">
        <v>10</v>
      </c>
      <c r="N369">
        <v>8</v>
      </c>
      <c r="O369">
        <v>5</v>
      </c>
      <c r="P369">
        <v>5</v>
      </c>
      <c r="Q369">
        <v>14</v>
      </c>
      <c r="R369">
        <v>11</v>
      </c>
      <c r="S369">
        <v>7</v>
      </c>
      <c r="T369">
        <v>4</v>
      </c>
      <c r="U369">
        <v>3</v>
      </c>
      <c r="V369">
        <v>3</v>
      </c>
      <c r="W369">
        <v>0</v>
      </c>
      <c r="X369">
        <v>0</v>
      </c>
    </row>
    <row r="370" spans="1:24" x14ac:dyDescent="0.25">
      <c r="A370" t="s">
        <v>23</v>
      </c>
      <c r="B370" t="s">
        <v>3459</v>
      </c>
      <c r="C370" s="7">
        <v>0.82291666666666663</v>
      </c>
      <c r="D370" t="s">
        <v>2612</v>
      </c>
      <c r="E370" t="s">
        <v>36</v>
      </c>
      <c r="F370">
        <v>1</v>
      </c>
      <c r="G370">
        <v>2</v>
      </c>
      <c r="H370" t="s">
        <v>47</v>
      </c>
      <c r="I370">
        <v>0</v>
      </c>
      <c r="J370">
        <v>1</v>
      </c>
      <c r="K370" t="s">
        <v>47</v>
      </c>
      <c r="L370" t="s">
        <v>2960</v>
      </c>
      <c r="M370">
        <v>12</v>
      </c>
      <c r="N370">
        <v>13</v>
      </c>
      <c r="O370">
        <v>2</v>
      </c>
      <c r="P370">
        <v>6</v>
      </c>
      <c r="Q370">
        <v>13</v>
      </c>
      <c r="R370">
        <v>14</v>
      </c>
      <c r="S370">
        <v>4</v>
      </c>
      <c r="T370">
        <v>6</v>
      </c>
      <c r="U370">
        <v>2</v>
      </c>
      <c r="V370">
        <v>2</v>
      </c>
      <c r="W370">
        <v>0</v>
      </c>
      <c r="X370">
        <v>1</v>
      </c>
    </row>
    <row r="371" spans="1:24" x14ac:dyDescent="0.25">
      <c r="A371" t="s">
        <v>23</v>
      </c>
      <c r="B371" t="s">
        <v>3459</v>
      </c>
      <c r="C371" s="7">
        <v>0.83333333333333337</v>
      </c>
      <c r="D371" t="s">
        <v>57</v>
      </c>
      <c r="E371" t="s">
        <v>58</v>
      </c>
      <c r="F371">
        <v>3</v>
      </c>
      <c r="G371">
        <v>2</v>
      </c>
      <c r="H371" t="s">
        <v>27</v>
      </c>
      <c r="I371">
        <v>1</v>
      </c>
      <c r="J371">
        <v>0</v>
      </c>
      <c r="K371" t="s">
        <v>27</v>
      </c>
      <c r="L371" t="s">
        <v>2879</v>
      </c>
      <c r="M371">
        <v>17</v>
      </c>
      <c r="N371">
        <v>21</v>
      </c>
      <c r="O371">
        <v>8</v>
      </c>
      <c r="P371">
        <v>8</v>
      </c>
      <c r="Q371">
        <v>16</v>
      </c>
      <c r="R371">
        <v>7</v>
      </c>
      <c r="S371">
        <v>9</v>
      </c>
      <c r="T371">
        <v>9</v>
      </c>
      <c r="U371">
        <v>3</v>
      </c>
      <c r="V371">
        <v>3</v>
      </c>
      <c r="W371">
        <v>0</v>
      </c>
      <c r="X371">
        <v>0</v>
      </c>
    </row>
    <row r="372" spans="1:24" x14ac:dyDescent="0.25">
      <c r="A372" t="s">
        <v>23</v>
      </c>
      <c r="B372" t="s">
        <v>3460</v>
      </c>
      <c r="C372" s="7">
        <v>0.66666666666666663</v>
      </c>
      <c r="D372" t="s">
        <v>54</v>
      </c>
      <c r="E372" t="s">
        <v>30</v>
      </c>
      <c r="F372">
        <v>2</v>
      </c>
      <c r="G372">
        <v>1</v>
      </c>
      <c r="H372" t="s">
        <v>27</v>
      </c>
      <c r="I372">
        <v>1</v>
      </c>
      <c r="J372">
        <v>1</v>
      </c>
      <c r="K372" t="s">
        <v>34</v>
      </c>
      <c r="L372" t="s">
        <v>62</v>
      </c>
      <c r="M372">
        <v>26</v>
      </c>
      <c r="N372">
        <v>5</v>
      </c>
      <c r="O372">
        <v>5</v>
      </c>
      <c r="P372">
        <v>2</v>
      </c>
      <c r="Q372">
        <v>8</v>
      </c>
      <c r="R372">
        <v>11</v>
      </c>
      <c r="S372">
        <v>8</v>
      </c>
      <c r="T372">
        <v>1</v>
      </c>
      <c r="U372">
        <v>4</v>
      </c>
      <c r="V372">
        <v>3</v>
      </c>
      <c r="W372">
        <v>0</v>
      </c>
      <c r="X372">
        <v>0</v>
      </c>
    </row>
    <row r="373" spans="1:24" x14ac:dyDescent="0.25">
      <c r="A373" t="s">
        <v>23</v>
      </c>
      <c r="B373" t="s">
        <v>3460</v>
      </c>
      <c r="C373" s="7">
        <v>0.66666666666666663</v>
      </c>
      <c r="D373" t="s">
        <v>2952</v>
      </c>
      <c r="E373" t="s">
        <v>58</v>
      </c>
      <c r="F373">
        <v>2</v>
      </c>
      <c r="G373">
        <v>4</v>
      </c>
      <c r="H373" t="s">
        <v>47</v>
      </c>
      <c r="I373">
        <v>0</v>
      </c>
      <c r="J373">
        <v>3</v>
      </c>
      <c r="K373" t="s">
        <v>47</v>
      </c>
      <c r="L373" t="s">
        <v>2402</v>
      </c>
      <c r="M373">
        <v>10</v>
      </c>
      <c r="N373">
        <v>12</v>
      </c>
      <c r="O373">
        <v>5</v>
      </c>
      <c r="P373">
        <v>7</v>
      </c>
      <c r="Q373">
        <v>15</v>
      </c>
      <c r="R373">
        <v>11</v>
      </c>
      <c r="S373">
        <v>3</v>
      </c>
      <c r="T373">
        <v>0</v>
      </c>
      <c r="U373">
        <v>4</v>
      </c>
      <c r="V373">
        <v>4</v>
      </c>
      <c r="W373">
        <v>0</v>
      </c>
      <c r="X373">
        <v>0</v>
      </c>
    </row>
    <row r="374" spans="1:24" x14ac:dyDescent="0.25">
      <c r="A374" t="s">
        <v>23</v>
      </c>
      <c r="B374" t="s">
        <v>3460</v>
      </c>
      <c r="C374" s="7">
        <v>0.66666666666666663</v>
      </c>
      <c r="D374" t="s">
        <v>2612</v>
      </c>
      <c r="E374" t="s">
        <v>57</v>
      </c>
      <c r="F374">
        <v>0</v>
      </c>
      <c r="G374">
        <v>2</v>
      </c>
      <c r="H374" t="s">
        <v>47</v>
      </c>
      <c r="I374">
        <v>0</v>
      </c>
      <c r="J374">
        <v>0</v>
      </c>
      <c r="K374" t="s">
        <v>34</v>
      </c>
      <c r="L374" t="s">
        <v>318</v>
      </c>
      <c r="M374">
        <v>17</v>
      </c>
      <c r="N374">
        <v>11</v>
      </c>
      <c r="O374">
        <v>3</v>
      </c>
      <c r="P374">
        <v>4</v>
      </c>
      <c r="Q374">
        <v>10</v>
      </c>
      <c r="R374">
        <v>9</v>
      </c>
      <c r="S374">
        <v>7</v>
      </c>
      <c r="T374">
        <v>5</v>
      </c>
      <c r="U374">
        <v>1</v>
      </c>
      <c r="V374">
        <v>3</v>
      </c>
      <c r="W374">
        <v>0</v>
      </c>
      <c r="X374">
        <v>0</v>
      </c>
    </row>
    <row r="375" spans="1:24" x14ac:dyDescent="0.25">
      <c r="A375" t="s">
        <v>23</v>
      </c>
      <c r="B375" t="s">
        <v>3460</v>
      </c>
      <c r="C375" s="7">
        <v>0.66666666666666663</v>
      </c>
      <c r="D375" t="s">
        <v>588</v>
      </c>
      <c r="E375" t="s">
        <v>1758</v>
      </c>
      <c r="F375">
        <v>1</v>
      </c>
      <c r="G375">
        <v>2</v>
      </c>
      <c r="H375" t="s">
        <v>47</v>
      </c>
      <c r="I375">
        <v>0</v>
      </c>
      <c r="J375">
        <v>2</v>
      </c>
      <c r="K375" t="s">
        <v>47</v>
      </c>
      <c r="L375" t="s">
        <v>2336</v>
      </c>
      <c r="M375">
        <v>20</v>
      </c>
      <c r="N375">
        <v>12</v>
      </c>
      <c r="O375">
        <v>3</v>
      </c>
      <c r="P375">
        <v>6</v>
      </c>
      <c r="Q375">
        <v>11</v>
      </c>
      <c r="R375">
        <v>5</v>
      </c>
      <c r="S375">
        <v>4</v>
      </c>
      <c r="T375">
        <v>3</v>
      </c>
      <c r="U375">
        <v>1</v>
      </c>
      <c r="V375">
        <v>0</v>
      </c>
      <c r="W375">
        <v>0</v>
      </c>
      <c r="X375">
        <v>0</v>
      </c>
    </row>
    <row r="376" spans="1:24" x14ac:dyDescent="0.25">
      <c r="A376" t="s">
        <v>23</v>
      </c>
      <c r="B376" t="s">
        <v>3460</v>
      </c>
      <c r="C376" s="7">
        <v>0.66666666666666663</v>
      </c>
      <c r="D376" t="s">
        <v>36</v>
      </c>
      <c r="E376" t="s">
        <v>2401</v>
      </c>
      <c r="F376">
        <v>2</v>
      </c>
      <c r="G376">
        <v>1</v>
      </c>
      <c r="H376" t="s">
        <v>27</v>
      </c>
      <c r="I376">
        <v>1</v>
      </c>
      <c r="J376">
        <v>0</v>
      </c>
      <c r="K376" t="s">
        <v>27</v>
      </c>
      <c r="L376" t="s">
        <v>41</v>
      </c>
      <c r="M376">
        <v>16</v>
      </c>
      <c r="N376">
        <v>22</v>
      </c>
      <c r="O376">
        <v>6</v>
      </c>
      <c r="P376">
        <v>5</v>
      </c>
      <c r="Q376">
        <v>5</v>
      </c>
      <c r="R376">
        <v>9</v>
      </c>
      <c r="S376">
        <v>6</v>
      </c>
      <c r="T376">
        <v>5</v>
      </c>
      <c r="U376">
        <v>2</v>
      </c>
      <c r="V376">
        <v>3</v>
      </c>
      <c r="W376">
        <v>0</v>
      </c>
      <c r="X376">
        <v>0</v>
      </c>
    </row>
    <row r="377" spans="1:24" x14ac:dyDescent="0.25">
      <c r="A377" t="s">
        <v>23</v>
      </c>
      <c r="B377" t="s">
        <v>3460</v>
      </c>
      <c r="C377" s="7">
        <v>0.66666666666666663</v>
      </c>
      <c r="D377" t="s">
        <v>356</v>
      </c>
      <c r="E377" t="s">
        <v>25</v>
      </c>
      <c r="F377">
        <v>5</v>
      </c>
      <c r="G377">
        <v>0</v>
      </c>
      <c r="H377" t="s">
        <v>27</v>
      </c>
      <c r="I377">
        <v>2</v>
      </c>
      <c r="J377">
        <v>0</v>
      </c>
      <c r="K377" t="s">
        <v>27</v>
      </c>
      <c r="L377" t="s">
        <v>3003</v>
      </c>
      <c r="M377">
        <v>15</v>
      </c>
      <c r="N377">
        <v>8</v>
      </c>
      <c r="O377">
        <v>9</v>
      </c>
      <c r="P377">
        <v>2</v>
      </c>
      <c r="Q377">
        <v>10</v>
      </c>
      <c r="R377">
        <v>8</v>
      </c>
      <c r="S377">
        <v>2</v>
      </c>
      <c r="T377">
        <v>4</v>
      </c>
      <c r="U377">
        <v>1</v>
      </c>
      <c r="V377">
        <v>4</v>
      </c>
      <c r="W377">
        <v>0</v>
      </c>
      <c r="X377">
        <v>0</v>
      </c>
    </row>
    <row r="378" spans="1:24" x14ac:dyDescent="0.25">
      <c r="A378" t="s">
        <v>23</v>
      </c>
      <c r="B378" t="s">
        <v>3460</v>
      </c>
      <c r="C378" s="7">
        <v>0.66666666666666663</v>
      </c>
      <c r="D378" t="s">
        <v>53</v>
      </c>
      <c r="E378" t="s">
        <v>49</v>
      </c>
      <c r="F378">
        <v>2</v>
      </c>
      <c r="G378">
        <v>0</v>
      </c>
      <c r="H378" t="s">
        <v>27</v>
      </c>
      <c r="I378">
        <v>2</v>
      </c>
      <c r="J378">
        <v>0</v>
      </c>
      <c r="K378" t="s">
        <v>27</v>
      </c>
      <c r="L378" t="s">
        <v>2582</v>
      </c>
      <c r="M378">
        <v>36</v>
      </c>
      <c r="N378">
        <v>4</v>
      </c>
      <c r="O378">
        <v>14</v>
      </c>
      <c r="P378">
        <v>3</v>
      </c>
      <c r="Q378">
        <v>14</v>
      </c>
      <c r="R378">
        <v>11</v>
      </c>
      <c r="S378">
        <v>10</v>
      </c>
      <c r="T378">
        <v>2</v>
      </c>
      <c r="U378">
        <v>1</v>
      </c>
      <c r="V378">
        <v>1</v>
      </c>
      <c r="W378">
        <v>0</v>
      </c>
      <c r="X378">
        <v>1</v>
      </c>
    </row>
    <row r="379" spans="1:24" x14ac:dyDescent="0.25">
      <c r="A379" t="s">
        <v>23</v>
      </c>
      <c r="B379" t="s">
        <v>3460</v>
      </c>
      <c r="C379" s="7">
        <v>0.66666666666666663</v>
      </c>
      <c r="D379" t="s">
        <v>3335</v>
      </c>
      <c r="E379" t="s">
        <v>33</v>
      </c>
      <c r="F379">
        <v>2</v>
      </c>
      <c r="G379">
        <v>4</v>
      </c>
      <c r="H379" t="s">
        <v>47</v>
      </c>
      <c r="I379">
        <v>1</v>
      </c>
      <c r="J379">
        <v>2</v>
      </c>
      <c r="K379" t="s">
        <v>47</v>
      </c>
      <c r="L379" t="s">
        <v>3455</v>
      </c>
      <c r="M379">
        <v>15</v>
      </c>
      <c r="N379">
        <v>15</v>
      </c>
      <c r="O379">
        <v>6</v>
      </c>
      <c r="P379">
        <v>7</v>
      </c>
      <c r="Q379">
        <v>15</v>
      </c>
      <c r="R379">
        <v>20</v>
      </c>
      <c r="S379">
        <v>4</v>
      </c>
      <c r="T379">
        <v>4</v>
      </c>
      <c r="U379">
        <v>5</v>
      </c>
      <c r="V379">
        <v>4</v>
      </c>
      <c r="W379">
        <v>0</v>
      </c>
      <c r="X379">
        <v>0</v>
      </c>
    </row>
    <row r="380" spans="1:24" x14ac:dyDescent="0.25">
      <c r="A380" t="s">
        <v>23</v>
      </c>
      <c r="B380" t="s">
        <v>3460</v>
      </c>
      <c r="C380" s="7">
        <v>0.66666666666666663</v>
      </c>
      <c r="D380" t="s">
        <v>43</v>
      </c>
      <c r="E380" t="s">
        <v>26</v>
      </c>
      <c r="F380">
        <v>3</v>
      </c>
      <c r="G380">
        <v>1</v>
      </c>
      <c r="H380" t="s">
        <v>27</v>
      </c>
      <c r="I380">
        <v>2</v>
      </c>
      <c r="J380">
        <v>1</v>
      </c>
      <c r="K380" t="s">
        <v>27</v>
      </c>
      <c r="L380" t="s">
        <v>2956</v>
      </c>
      <c r="M380">
        <v>28</v>
      </c>
      <c r="N380">
        <v>3</v>
      </c>
      <c r="O380">
        <v>12</v>
      </c>
      <c r="P380">
        <v>2</v>
      </c>
      <c r="Q380">
        <v>3</v>
      </c>
      <c r="R380">
        <v>12</v>
      </c>
      <c r="S380">
        <v>11</v>
      </c>
      <c r="T380">
        <v>2</v>
      </c>
      <c r="U380">
        <v>0</v>
      </c>
      <c r="V380">
        <v>1</v>
      </c>
      <c r="W380">
        <v>0</v>
      </c>
      <c r="X380">
        <v>0</v>
      </c>
    </row>
    <row r="381" spans="1:24" x14ac:dyDescent="0.25">
      <c r="A381" t="s">
        <v>23</v>
      </c>
      <c r="B381" t="s">
        <v>3460</v>
      </c>
      <c r="C381" s="7">
        <v>0.66666666666666663</v>
      </c>
      <c r="D381" t="s">
        <v>460</v>
      </c>
      <c r="E381" t="s">
        <v>42</v>
      </c>
      <c r="F381">
        <v>0</v>
      </c>
      <c r="G381">
        <v>3</v>
      </c>
      <c r="H381" t="s">
        <v>47</v>
      </c>
      <c r="I381">
        <v>0</v>
      </c>
      <c r="J381">
        <v>1</v>
      </c>
      <c r="K381" t="s">
        <v>47</v>
      </c>
      <c r="L381" t="s">
        <v>2763</v>
      </c>
      <c r="M381">
        <v>6</v>
      </c>
      <c r="N381">
        <v>18</v>
      </c>
      <c r="O381">
        <v>1</v>
      </c>
      <c r="P381">
        <v>9</v>
      </c>
      <c r="Q381">
        <v>11</v>
      </c>
      <c r="R381">
        <v>9</v>
      </c>
      <c r="S381">
        <v>2</v>
      </c>
      <c r="T381">
        <v>6</v>
      </c>
      <c r="U381">
        <v>2</v>
      </c>
      <c r="V381">
        <v>0</v>
      </c>
      <c r="W381">
        <v>0</v>
      </c>
      <c r="X381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54F7C-20B5-41B0-86CC-003E5EA925FA}">
  <dimension ref="A1:W381"/>
  <sheetViews>
    <sheetView topLeftCell="A2" workbookViewId="0">
      <selection activeCell="C5" sqref="C5"/>
    </sheetView>
  </sheetViews>
  <sheetFormatPr defaultRowHeight="15" x14ac:dyDescent="0.25"/>
  <cols>
    <col min="1" max="1" width="6.28515625" bestFit="1" customWidth="1"/>
    <col min="2" max="2" width="10.42578125" bestFit="1" customWidth="1"/>
    <col min="3" max="4" width="13.5703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1.57031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2610</v>
      </c>
      <c r="C2" t="s">
        <v>54</v>
      </c>
      <c r="D2" t="s">
        <v>1227</v>
      </c>
      <c r="E2">
        <v>4</v>
      </c>
      <c r="F2">
        <v>3</v>
      </c>
      <c r="G2" t="s">
        <v>27</v>
      </c>
      <c r="H2">
        <v>2</v>
      </c>
      <c r="I2">
        <v>2</v>
      </c>
      <c r="J2" t="s">
        <v>34</v>
      </c>
      <c r="K2" t="s">
        <v>28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</row>
    <row r="3" spans="1:23" x14ac:dyDescent="0.25">
      <c r="A3" t="s">
        <v>23</v>
      </c>
      <c r="B3" t="s">
        <v>2611</v>
      </c>
      <c r="C3" t="s">
        <v>2612</v>
      </c>
      <c r="D3" t="s">
        <v>43</v>
      </c>
      <c r="E3">
        <v>0</v>
      </c>
      <c r="F3">
        <v>2</v>
      </c>
      <c r="G3" t="s">
        <v>47</v>
      </c>
      <c r="H3">
        <v>0</v>
      </c>
      <c r="I3">
        <v>0</v>
      </c>
      <c r="J3" t="s">
        <v>34</v>
      </c>
      <c r="K3" t="s">
        <v>62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</row>
    <row r="4" spans="1:23" x14ac:dyDescent="0.25">
      <c r="A4" t="s">
        <v>23</v>
      </c>
      <c r="B4" t="s">
        <v>2611</v>
      </c>
      <c r="C4" t="s">
        <v>36</v>
      </c>
      <c r="D4" t="s">
        <v>588</v>
      </c>
      <c r="E4">
        <v>2</v>
      </c>
      <c r="F4">
        <v>3</v>
      </c>
      <c r="G4" t="s">
        <v>47</v>
      </c>
      <c r="H4">
        <v>0</v>
      </c>
      <c r="I4">
        <v>3</v>
      </c>
      <c r="J4" t="s">
        <v>47</v>
      </c>
      <c r="K4" t="s">
        <v>318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</row>
    <row r="5" spans="1:23" x14ac:dyDescent="0.25">
      <c r="A5" t="s">
        <v>23</v>
      </c>
      <c r="B5" t="s">
        <v>2611</v>
      </c>
      <c r="C5" t="s">
        <v>356</v>
      </c>
      <c r="D5" t="s">
        <v>2613</v>
      </c>
      <c r="E5">
        <v>0</v>
      </c>
      <c r="F5">
        <v>3</v>
      </c>
      <c r="G5" t="s">
        <v>47</v>
      </c>
      <c r="H5">
        <v>0</v>
      </c>
      <c r="I5">
        <v>2</v>
      </c>
      <c r="J5" t="s">
        <v>47</v>
      </c>
      <c r="K5" t="s">
        <v>98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</row>
    <row r="6" spans="1:23" x14ac:dyDescent="0.25">
      <c r="A6" t="s">
        <v>23</v>
      </c>
      <c r="B6" t="s">
        <v>2611</v>
      </c>
      <c r="C6" t="s">
        <v>30</v>
      </c>
      <c r="D6" t="s">
        <v>50</v>
      </c>
      <c r="E6">
        <v>1</v>
      </c>
      <c r="F6">
        <v>0</v>
      </c>
      <c r="G6" t="s">
        <v>27</v>
      </c>
      <c r="H6">
        <v>1</v>
      </c>
      <c r="I6">
        <v>0</v>
      </c>
      <c r="J6" t="s">
        <v>27</v>
      </c>
      <c r="K6" t="s">
        <v>90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</row>
    <row r="7" spans="1:23" x14ac:dyDescent="0.25">
      <c r="A7" t="s">
        <v>23</v>
      </c>
      <c r="B7" t="s">
        <v>2611</v>
      </c>
      <c r="C7" t="s">
        <v>248</v>
      </c>
      <c r="D7" t="s">
        <v>142</v>
      </c>
      <c r="E7">
        <v>0</v>
      </c>
      <c r="F7">
        <v>0</v>
      </c>
      <c r="G7" t="s">
        <v>34</v>
      </c>
      <c r="H7">
        <v>0</v>
      </c>
      <c r="I7">
        <v>0</v>
      </c>
      <c r="J7" t="s">
        <v>34</v>
      </c>
      <c r="K7" t="s">
        <v>61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</row>
    <row r="8" spans="1:23" x14ac:dyDescent="0.25">
      <c r="A8" t="s">
        <v>23</v>
      </c>
      <c r="B8" t="s">
        <v>2611</v>
      </c>
      <c r="C8" t="s">
        <v>905</v>
      </c>
      <c r="D8" t="s">
        <v>53</v>
      </c>
      <c r="E8">
        <v>3</v>
      </c>
      <c r="F8">
        <v>3</v>
      </c>
      <c r="G8" t="s">
        <v>34</v>
      </c>
      <c r="H8">
        <v>2</v>
      </c>
      <c r="I8">
        <v>1</v>
      </c>
      <c r="J8" t="s">
        <v>27</v>
      </c>
      <c r="K8" t="s">
        <v>41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</row>
    <row r="9" spans="1:23" x14ac:dyDescent="0.25">
      <c r="A9" t="s">
        <v>23</v>
      </c>
      <c r="B9" t="s">
        <v>2611</v>
      </c>
      <c r="C9" t="s">
        <v>37</v>
      </c>
      <c r="D9" t="s">
        <v>2401</v>
      </c>
      <c r="E9">
        <v>1</v>
      </c>
      <c r="F9">
        <v>0</v>
      </c>
      <c r="G9" t="s">
        <v>27</v>
      </c>
      <c r="H9">
        <v>1</v>
      </c>
      <c r="I9">
        <v>0</v>
      </c>
      <c r="J9" t="s">
        <v>27</v>
      </c>
      <c r="K9" t="s">
        <v>339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</row>
    <row r="10" spans="1:23" x14ac:dyDescent="0.25">
      <c r="A10" t="s">
        <v>23</v>
      </c>
      <c r="B10" t="s">
        <v>2614</v>
      </c>
      <c r="C10" t="s">
        <v>57</v>
      </c>
      <c r="D10" t="s">
        <v>26</v>
      </c>
      <c r="E10">
        <v>4</v>
      </c>
      <c r="F10">
        <v>0</v>
      </c>
      <c r="G10" t="s">
        <v>27</v>
      </c>
      <c r="H10">
        <v>1</v>
      </c>
      <c r="I10">
        <v>0</v>
      </c>
      <c r="J10" t="s">
        <v>27</v>
      </c>
      <c r="K10" t="s">
        <v>55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</row>
    <row r="11" spans="1:23" x14ac:dyDescent="0.25">
      <c r="A11" t="s">
        <v>23</v>
      </c>
      <c r="B11" t="s">
        <v>2614</v>
      </c>
      <c r="C11" t="s">
        <v>58</v>
      </c>
      <c r="D11" t="s">
        <v>42</v>
      </c>
      <c r="E11">
        <v>0</v>
      </c>
      <c r="F11">
        <v>2</v>
      </c>
      <c r="G11" t="s">
        <v>47</v>
      </c>
      <c r="H11">
        <v>0</v>
      </c>
      <c r="I11">
        <v>0</v>
      </c>
      <c r="J11" t="s">
        <v>34</v>
      </c>
      <c r="K11" t="s">
        <v>44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</row>
    <row r="12" spans="1:23" x14ac:dyDescent="0.25">
      <c r="A12" t="s">
        <v>23</v>
      </c>
      <c r="B12" t="s">
        <v>2615</v>
      </c>
      <c r="C12" t="s">
        <v>2401</v>
      </c>
      <c r="D12" t="s">
        <v>905</v>
      </c>
      <c r="E12">
        <v>0</v>
      </c>
      <c r="F12">
        <v>2</v>
      </c>
      <c r="G12" t="s">
        <v>47</v>
      </c>
      <c r="H12">
        <v>0</v>
      </c>
      <c r="I12">
        <v>0</v>
      </c>
      <c r="J12" t="s">
        <v>34</v>
      </c>
      <c r="K12" t="s">
        <v>254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</row>
    <row r="13" spans="1:23" x14ac:dyDescent="0.25">
      <c r="A13" t="s">
        <v>23</v>
      </c>
      <c r="B13" t="s">
        <v>2615</v>
      </c>
      <c r="C13" t="s">
        <v>588</v>
      </c>
      <c r="D13" t="s">
        <v>37</v>
      </c>
      <c r="E13">
        <v>0</v>
      </c>
      <c r="F13">
        <v>1</v>
      </c>
      <c r="G13" t="s">
        <v>47</v>
      </c>
      <c r="H13">
        <v>0</v>
      </c>
      <c r="I13">
        <v>0</v>
      </c>
      <c r="J13" t="s">
        <v>34</v>
      </c>
      <c r="K13" t="s">
        <v>55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</row>
    <row r="14" spans="1:23" x14ac:dyDescent="0.25">
      <c r="A14" t="s">
        <v>23</v>
      </c>
      <c r="B14" t="s">
        <v>2615</v>
      </c>
      <c r="C14" t="s">
        <v>1227</v>
      </c>
      <c r="D14" t="s">
        <v>2612</v>
      </c>
      <c r="E14">
        <v>2</v>
      </c>
      <c r="F14">
        <v>0</v>
      </c>
      <c r="G14" t="s">
        <v>27</v>
      </c>
      <c r="H14">
        <v>1</v>
      </c>
      <c r="I14">
        <v>0</v>
      </c>
      <c r="J14" t="s">
        <v>27</v>
      </c>
      <c r="K14" t="s">
        <v>51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</row>
    <row r="15" spans="1:23" x14ac:dyDescent="0.25">
      <c r="A15" t="s">
        <v>23</v>
      </c>
      <c r="B15" t="s">
        <v>2615</v>
      </c>
      <c r="C15" t="s">
        <v>53</v>
      </c>
      <c r="D15" t="s">
        <v>356</v>
      </c>
      <c r="E15">
        <v>1</v>
      </c>
      <c r="F15">
        <v>0</v>
      </c>
      <c r="G15" t="s">
        <v>27</v>
      </c>
      <c r="H15">
        <v>0</v>
      </c>
      <c r="I15">
        <v>0</v>
      </c>
      <c r="J15" t="s">
        <v>34</v>
      </c>
      <c r="K15" t="s">
        <v>64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</row>
    <row r="16" spans="1:23" x14ac:dyDescent="0.25">
      <c r="A16" t="s">
        <v>23</v>
      </c>
      <c r="B16" t="s">
        <v>2615</v>
      </c>
      <c r="C16" t="s">
        <v>248</v>
      </c>
      <c r="D16" t="s">
        <v>26</v>
      </c>
      <c r="E16">
        <v>3</v>
      </c>
      <c r="F16">
        <v>2</v>
      </c>
      <c r="G16" t="s">
        <v>27</v>
      </c>
      <c r="H16">
        <v>2</v>
      </c>
      <c r="I16">
        <v>1</v>
      </c>
      <c r="J16" t="s">
        <v>27</v>
      </c>
      <c r="K16" t="s">
        <v>63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</row>
    <row r="17" spans="1:23" x14ac:dyDescent="0.25">
      <c r="A17" t="s">
        <v>23</v>
      </c>
      <c r="B17" t="s">
        <v>2615</v>
      </c>
      <c r="C17" t="s">
        <v>50</v>
      </c>
      <c r="D17" t="s">
        <v>54</v>
      </c>
      <c r="E17">
        <v>1</v>
      </c>
      <c r="F17">
        <v>0</v>
      </c>
      <c r="G17" t="s">
        <v>27</v>
      </c>
      <c r="H17">
        <v>0</v>
      </c>
      <c r="I17">
        <v>0</v>
      </c>
      <c r="J17" t="s">
        <v>34</v>
      </c>
      <c r="K17" t="s">
        <v>44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23</v>
      </c>
      <c r="B18" t="s">
        <v>2615</v>
      </c>
      <c r="C18" t="s">
        <v>142</v>
      </c>
      <c r="D18" t="s">
        <v>57</v>
      </c>
      <c r="E18">
        <v>0</v>
      </c>
      <c r="F18">
        <v>4</v>
      </c>
      <c r="G18" t="s">
        <v>47</v>
      </c>
      <c r="H18">
        <v>0</v>
      </c>
      <c r="I18">
        <v>1</v>
      </c>
      <c r="J18" t="s">
        <v>47</v>
      </c>
      <c r="K18" t="s">
        <v>98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</row>
    <row r="19" spans="1:23" x14ac:dyDescent="0.25">
      <c r="A19" t="s">
        <v>23</v>
      </c>
      <c r="B19" t="s">
        <v>2616</v>
      </c>
      <c r="C19" t="s">
        <v>2613</v>
      </c>
      <c r="D19" t="s">
        <v>58</v>
      </c>
      <c r="E19">
        <v>1</v>
      </c>
      <c r="F19">
        <v>0</v>
      </c>
      <c r="G19" t="s">
        <v>27</v>
      </c>
      <c r="H19">
        <v>0</v>
      </c>
      <c r="I19">
        <v>0</v>
      </c>
      <c r="J19" t="s">
        <v>34</v>
      </c>
      <c r="K19" t="s">
        <v>318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</row>
    <row r="20" spans="1:23" x14ac:dyDescent="0.25">
      <c r="A20" t="s">
        <v>23</v>
      </c>
      <c r="B20" t="s">
        <v>2616</v>
      </c>
      <c r="C20" t="s">
        <v>42</v>
      </c>
      <c r="D20" t="s">
        <v>36</v>
      </c>
      <c r="E20">
        <v>1</v>
      </c>
      <c r="F20">
        <v>2</v>
      </c>
      <c r="G20" t="s">
        <v>47</v>
      </c>
      <c r="H20">
        <v>0</v>
      </c>
      <c r="I20">
        <v>1</v>
      </c>
      <c r="J20" t="s">
        <v>47</v>
      </c>
      <c r="K20" t="s">
        <v>41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</row>
    <row r="21" spans="1:23" x14ac:dyDescent="0.25">
      <c r="A21" t="s">
        <v>23</v>
      </c>
      <c r="B21" t="s">
        <v>2617</v>
      </c>
      <c r="C21" t="s">
        <v>43</v>
      </c>
      <c r="D21" t="s">
        <v>30</v>
      </c>
      <c r="E21">
        <v>1</v>
      </c>
      <c r="F21">
        <v>1</v>
      </c>
      <c r="G21" t="s">
        <v>34</v>
      </c>
      <c r="H21">
        <v>0</v>
      </c>
      <c r="I21">
        <v>1</v>
      </c>
      <c r="J21" t="s">
        <v>47</v>
      </c>
      <c r="K21" t="s">
        <v>339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</row>
    <row r="22" spans="1:23" x14ac:dyDescent="0.25">
      <c r="A22" t="s">
        <v>23</v>
      </c>
      <c r="B22" t="s">
        <v>2618</v>
      </c>
      <c r="C22" t="s">
        <v>2401</v>
      </c>
      <c r="D22" t="s">
        <v>43</v>
      </c>
      <c r="E22">
        <v>1</v>
      </c>
      <c r="F22">
        <v>2</v>
      </c>
      <c r="G22" t="s">
        <v>47</v>
      </c>
      <c r="H22">
        <v>1</v>
      </c>
      <c r="I22">
        <v>1</v>
      </c>
      <c r="J22" t="s">
        <v>34</v>
      </c>
      <c r="K22" t="s">
        <v>28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</row>
    <row r="23" spans="1:23" x14ac:dyDescent="0.25">
      <c r="A23" t="s">
        <v>23</v>
      </c>
      <c r="B23" t="s">
        <v>2618</v>
      </c>
      <c r="C23" t="s">
        <v>356</v>
      </c>
      <c r="D23" t="s">
        <v>142</v>
      </c>
      <c r="E23">
        <v>0</v>
      </c>
      <c r="F23">
        <v>2</v>
      </c>
      <c r="G23" t="s">
        <v>47</v>
      </c>
      <c r="H23">
        <v>0</v>
      </c>
      <c r="I23">
        <v>1</v>
      </c>
      <c r="J23" t="s">
        <v>47</v>
      </c>
      <c r="K23" t="s">
        <v>44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</row>
    <row r="24" spans="1:23" x14ac:dyDescent="0.25">
      <c r="A24" t="s">
        <v>23</v>
      </c>
      <c r="B24" t="s">
        <v>2618</v>
      </c>
      <c r="C24" t="s">
        <v>2613</v>
      </c>
      <c r="D24" t="s">
        <v>248</v>
      </c>
      <c r="E24">
        <v>0</v>
      </c>
      <c r="F24">
        <v>0</v>
      </c>
      <c r="G24" t="s">
        <v>34</v>
      </c>
      <c r="H24">
        <v>0</v>
      </c>
      <c r="I24">
        <v>0</v>
      </c>
      <c r="J24" t="s">
        <v>34</v>
      </c>
      <c r="K24" t="s">
        <v>35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</row>
    <row r="25" spans="1:23" x14ac:dyDescent="0.25">
      <c r="A25" t="s">
        <v>23</v>
      </c>
      <c r="B25" t="s">
        <v>2618</v>
      </c>
      <c r="C25" t="s">
        <v>57</v>
      </c>
      <c r="D25" t="s">
        <v>1227</v>
      </c>
      <c r="E25">
        <v>2</v>
      </c>
      <c r="F25">
        <v>0</v>
      </c>
      <c r="G25" t="s">
        <v>27</v>
      </c>
      <c r="H25">
        <v>0</v>
      </c>
      <c r="I25">
        <v>0</v>
      </c>
      <c r="J25" t="s">
        <v>34</v>
      </c>
      <c r="K25" t="s">
        <v>62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</row>
    <row r="26" spans="1:23" x14ac:dyDescent="0.25">
      <c r="A26" t="s">
        <v>23</v>
      </c>
      <c r="B26" t="s">
        <v>2618</v>
      </c>
      <c r="C26" t="s">
        <v>58</v>
      </c>
      <c r="D26" t="s">
        <v>26</v>
      </c>
      <c r="E26">
        <v>3</v>
      </c>
      <c r="F26">
        <v>0</v>
      </c>
      <c r="G26" t="s">
        <v>27</v>
      </c>
      <c r="H26">
        <v>1</v>
      </c>
      <c r="I26">
        <v>0</v>
      </c>
      <c r="J26" t="s">
        <v>27</v>
      </c>
      <c r="K26" t="s">
        <v>90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</row>
    <row r="27" spans="1:23" x14ac:dyDescent="0.25">
      <c r="A27" t="s">
        <v>23</v>
      </c>
      <c r="B27" t="s">
        <v>2618</v>
      </c>
      <c r="C27" t="s">
        <v>905</v>
      </c>
      <c r="D27" t="s">
        <v>2612</v>
      </c>
      <c r="E27">
        <v>0</v>
      </c>
      <c r="F27">
        <v>0</v>
      </c>
      <c r="G27" t="s">
        <v>34</v>
      </c>
      <c r="H27">
        <v>0</v>
      </c>
      <c r="I27">
        <v>0</v>
      </c>
      <c r="J27" t="s">
        <v>34</v>
      </c>
      <c r="K27" t="s">
        <v>2336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</row>
    <row r="28" spans="1:23" x14ac:dyDescent="0.25">
      <c r="A28" t="s">
        <v>23</v>
      </c>
      <c r="B28" t="s">
        <v>2619</v>
      </c>
      <c r="C28" t="s">
        <v>36</v>
      </c>
      <c r="D28" t="s">
        <v>30</v>
      </c>
      <c r="E28">
        <v>2</v>
      </c>
      <c r="F28">
        <v>0</v>
      </c>
      <c r="G28" t="s">
        <v>27</v>
      </c>
      <c r="H28">
        <v>2</v>
      </c>
      <c r="I28">
        <v>0</v>
      </c>
      <c r="J28" t="s">
        <v>27</v>
      </c>
      <c r="K28" t="s">
        <v>98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</row>
    <row r="29" spans="1:23" x14ac:dyDescent="0.25">
      <c r="A29" t="s">
        <v>23</v>
      </c>
      <c r="B29" t="s">
        <v>2619</v>
      </c>
      <c r="C29" t="s">
        <v>53</v>
      </c>
      <c r="D29" t="s">
        <v>54</v>
      </c>
      <c r="E29">
        <v>4</v>
      </c>
      <c r="F29">
        <v>0</v>
      </c>
      <c r="G29" t="s">
        <v>27</v>
      </c>
      <c r="H29">
        <v>2</v>
      </c>
      <c r="I29">
        <v>0</v>
      </c>
      <c r="J29" t="s">
        <v>27</v>
      </c>
      <c r="K29" t="s">
        <v>318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</row>
    <row r="30" spans="1:23" x14ac:dyDescent="0.25">
      <c r="A30" t="s">
        <v>23</v>
      </c>
      <c r="B30" t="s">
        <v>2619</v>
      </c>
      <c r="C30" t="s">
        <v>42</v>
      </c>
      <c r="D30" t="s">
        <v>588</v>
      </c>
      <c r="E30">
        <v>1</v>
      </c>
      <c r="F30">
        <v>1</v>
      </c>
      <c r="G30" t="s">
        <v>34</v>
      </c>
      <c r="H30">
        <v>0</v>
      </c>
      <c r="I30">
        <v>0</v>
      </c>
      <c r="J30" t="s">
        <v>34</v>
      </c>
      <c r="K30" t="s">
        <v>63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 t="s">
        <v>23</v>
      </c>
      <c r="B31" t="s">
        <v>2619</v>
      </c>
      <c r="C31" t="s">
        <v>37</v>
      </c>
      <c r="D31" t="s">
        <v>50</v>
      </c>
      <c r="E31">
        <v>1</v>
      </c>
      <c r="F31">
        <v>1</v>
      </c>
      <c r="G31" t="s">
        <v>34</v>
      </c>
      <c r="H31">
        <v>0</v>
      </c>
      <c r="I31">
        <v>0</v>
      </c>
      <c r="J31" t="s">
        <v>34</v>
      </c>
      <c r="K31" t="s">
        <v>41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</row>
    <row r="32" spans="1:23" x14ac:dyDescent="0.25">
      <c r="A32" t="s">
        <v>23</v>
      </c>
      <c r="B32" t="s">
        <v>2620</v>
      </c>
      <c r="C32" t="s">
        <v>54</v>
      </c>
      <c r="D32" t="s">
        <v>2401</v>
      </c>
      <c r="E32">
        <v>3</v>
      </c>
      <c r="F32">
        <v>0</v>
      </c>
      <c r="G32" t="s">
        <v>27</v>
      </c>
      <c r="H32">
        <v>2</v>
      </c>
      <c r="I32">
        <v>0</v>
      </c>
      <c r="J32" t="s">
        <v>27</v>
      </c>
      <c r="K32" t="s">
        <v>41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</row>
    <row r="33" spans="1:23" x14ac:dyDescent="0.25">
      <c r="A33" t="s">
        <v>23</v>
      </c>
      <c r="B33" t="s">
        <v>2620</v>
      </c>
      <c r="C33" t="s">
        <v>2612</v>
      </c>
      <c r="D33" t="s">
        <v>37</v>
      </c>
      <c r="E33">
        <v>3</v>
      </c>
      <c r="F33">
        <v>1</v>
      </c>
      <c r="G33" t="s">
        <v>27</v>
      </c>
      <c r="H33">
        <v>1</v>
      </c>
      <c r="I33">
        <v>0</v>
      </c>
      <c r="J33" t="s">
        <v>27</v>
      </c>
      <c r="K33" t="s">
        <v>2582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</row>
    <row r="34" spans="1:23" x14ac:dyDescent="0.25">
      <c r="A34" t="s">
        <v>23</v>
      </c>
      <c r="B34" t="s">
        <v>2620</v>
      </c>
      <c r="C34" t="s">
        <v>30</v>
      </c>
      <c r="D34" t="s">
        <v>42</v>
      </c>
      <c r="E34">
        <v>0</v>
      </c>
      <c r="F34">
        <v>3</v>
      </c>
      <c r="G34" t="s">
        <v>47</v>
      </c>
      <c r="H34">
        <v>0</v>
      </c>
      <c r="I34">
        <v>2</v>
      </c>
      <c r="J34" t="s">
        <v>47</v>
      </c>
      <c r="K34" t="s">
        <v>2336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</row>
    <row r="35" spans="1:23" x14ac:dyDescent="0.25">
      <c r="A35" t="s">
        <v>23</v>
      </c>
      <c r="B35" t="s">
        <v>2620</v>
      </c>
      <c r="C35" t="s">
        <v>1227</v>
      </c>
      <c r="D35" t="s">
        <v>36</v>
      </c>
      <c r="E35">
        <v>1</v>
      </c>
      <c r="F35">
        <v>2</v>
      </c>
      <c r="G35" t="s">
        <v>47</v>
      </c>
      <c r="H35">
        <v>0</v>
      </c>
      <c r="I35">
        <v>1</v>
      </c>
      <c r="J35" t="s">
        <v>47</v>
      </c>
      <c r="K35" t="s">
        <v>63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</row>
    <row r="36" spans="1:23" x14ac:dyDescent="0.25">
      <c r="A36" t="s">
        <v>23</v>
      </c>
      <c r="B36" t="s">
        <v>2620</v>
      </c>
      <c r="C36" t="s">
        <v>43</v>
      </c>
      <c r="D36" t="s">
        <v>53</v>
      </c>
      <c r="E36">
        <v>5</v>
      </c>
      <c r="F36">
        <v>0</v>
      </c>
      <c r="G36" t="s">
        <v>27</v>
      </c>
      <c r="H36">
        <v>2</v>
      </c>
      <c r="I36">
        <v>0</v>
      </c>
      <c r="J36" t="s">
        <v>27</v>
      </c>
      <c r="K36" t="s">
        <v>98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</row>
    <row r="37" spans="1:23" x14ac:dyDescent="0.25">
      <c r="A37" t="s">
        <v>23</v>
      </c>
      <c r="B37" t="s">
        <v>2620</v>
      </c>
      <c r="C37" t="s">
        <v>248</v>
      </c>
      <c r="D37" t="s">
        <v>905</v>
      </c>
      <c r="E37">
        <v>0</v>
      </c>
      <c r="F37">
        <v>2</v>
      </c>
      <c r="G37" t="s">
        <v>47</v>
      </c>
      <c r="H37">
        <v>0</v>
      </c>
      <c r="I37">
        <v>1</v>
      </c>
      <c r="J37" t="s">
        <v>47</v>
      </c>
      <c r="K37" t="s">
        <v>51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23</v>
      </c>
      <c r="B38" t="s">
        <v>2620</v>
      </c>
      <c r="C38" t="s">
        <v>50</v>
      </c>
      <c r="D38" t="s">
        <v>57</v>
      </c>
      <c r="E38">
        <v>2</v>
      </c>
      <c r="F38">
        <v>2</v>
      </c>
      <c r="G38" t="s">
        <v>34</v>
      </c>
      <c r="H38">
        <v>1</v>
      </c>
      <c r="I38">
        <v>1</v>
      </c>
      <c r="J38" t="s">
        <v>34</v>
      </c>
      <c r="K38" t="s">
        <v>90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t="s">
        <v>23</v>
      </c>
      <c r="B39" t="s">
        <v>2621</v>
      </c>
      <c r="C39" t="s">
        <v>588</v>
      </c>
      <c r="D39" t="s">
        <v>356</v>
      </c>
      <c r="E39">
        <v>1</v>
      </c>
      <c r="F39">
        <v>0</v>
      </c>
      <c r="G39" t="s">
        <v>27</v>
      </c>
      <c r="H39">
        <v>1</v>
      </c>
      <c r="I39">
        <v>0</v>
      </c>
      <c r="J39" t="s">
        <v>27</v>
      </c>
      <c r="K39" t="s">
        <v>62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</row>
    <row r="40" spans="1:23" x14ac:dyDescent="0.25">
      <c r="A40" t="s">
        <v>23</v>
      </c>
      <c r="B40" t="s">
        <v>2621</v>
      </c>
      <c r="C40" t="s">
        <v>142</v>
      </c>
      <c r="D40" t="s">
        <v>58</v>
      </c>
      <c r="E40">
        <v>0</v>
      </c>
      <c r="F40">
        <v>1</v>
      </c>
      <c r="G40" t="s">
        <v>47</v>
      </c>
      <c r="H40">
        <v>0</v>
      </c>
      <c r="I40">
        <v>0</v>
      </c>
      <c r="J40" t="s">
        <v>34</v>
      </c>
      <c r="K40" t="s">
        <v>61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</row>
    <row r="41" spans="1:23" x14ac:dyDescent="0.25">
      <c r="A41" t="s">
        <v>23</v>
      </c>
      <c r="B41" t="s">
        <v>2622</v>
      </c>
      <c r="C41" t="s">
        <v>26</v>
      </c>
      <c r="D41" t="s">
        <v>2613</v>
      </c>
      <c r="E41">
        <v>2</v>
      </c>
      <c r="F41">
        <v>0</v>
      </c>
      <c r="G41" t="s">
        <v>27</v>
      </c>
      <c r="H41">
        <v>0</v>
      </c>
      <c r="I41">
        <v>0</v>
      </c>
      <c r="J41" t="s">
        <v>34</v>
      </c>
      <c r="K41" t="s">
        <v>64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</row>
    <row r="42" spans="1:23" x14ac:dyDescent="0.25">
      <c r="A42" t="s">
        <v>23</v>
      </c>
      <c r="B42" t="s">
        <v>2623</v>
      </c>
      <c r="C42" t="s">
        <v>2401</v>
      </c>
      <c r="D42" t="s">
        <v>2612</v>
      </c>
      <c r="E42">
        <v>2</v>
      </c>
      <c r="F42">
        <v>1</v>
      </c>
      <c r="G42" t="s">
        <v>27</v>
      </c>
      <c r="H42">
        <v>0</v>
      </c>
      <c r="I42">
        <v>0</v>
      </c>
      <c r="J42" t="s">
        <v>34</v>
      </c>
      <c r="K42" t="s">
        <v>318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t="s">
        <v>23</v>
      </c>
      <c r="B43" t="s">
        <v>2624</v>
      </c>
      <c r="C43" t="s">
        <v>356</v>
      </c>
      <c r="D43" t="s">
        <v>248</v>
      </c>
      <c r="E43">
        <v>0</v>
      </c>
      <c r="F43">
        <v>1</v>
      </c>
      <c r="G43" t="s">
        <v>47</v>
      </c>
      <c r="H43">
        <v>0</v>
      </c>
      <c r="I43">
        <v>1</v>
      </c>
      <c r="J43" t="s">
        <v>47</v>
      </c>
      <c r="K43" t="s">
        <v>339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</row>
    <row r="44" spans="1:23" x14ac:dyDescent="0.25">
      <c r="A44" t="s">
        <v>23</v>
      </c>
      <c r="B44" t="s">
        <v>2624</v>
      </c>
      <c r="C44" t="s">
        <v>2613</v>
      </c>
      <c r="D44" t="s">
        <v>1227</v>
      </c>
      <c r="E44">
        <v>1</v>
      </c>
      <c r="F44">
        <v>1</v>
      </c>
      <c r="G44" t="s">
        <v>34</v>
      </c>
      <c r="H44">
        <v>0</v>
      </c>
      <c r="I44">
        <v>0</v>
      </c>
      <c r="J44" t="s">
        <v>34</v>
      </c>
      <c r="K44" t="s">
        <v>98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</row>
    <row r="45" spans="1:23" x14ac:dyDescent="0.25">
      <c r="A45" t="s">
        <v>23</v>
      </c>
      <c r="B45" t="s">
        <v>2624</v>
      </c>
      <c r="C45" t="s">
        <v>53</v>
      </c>
      <c r="D45" t="s">
        <v>588</v>
      </c>
      <c r="E45">
        <v>1</v>
      </c>
      <c r="F45">
        <v>1</v>
      </c>
      <c r="G45" t="s">
        <v>34</v>
      </c>
      <c r="H45">
        <v>1</v>
      </c>
      <c r="I45">
        <v>1</v>
      </c>
      <c r="J45" t="s">
        <v>34</v>
      </c>
      <c r="K45" t="s">
        <v>254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</row>
    <row r="46" spans="1:23" x14ac:dyDescent="0.25">
      <c r="A46" t="s">
        <v>23</v>
      </c>
      <c r="B46" t="s">
        <v>2624</v>
      </c>
      <c r="C46" t="s">
        <v>58</v>
      </c>
      <c r="D46" t="s">
        <v>50</v>
      </c>
      <c r="E46">
        <v>2</v>
      </c>
      <c r="F46">
        <v>1</v>
      </c>
      <c r="G46" t="s">
        <v>27</v>
      </c>
      <c r="H46">
        <v>1</v>
      </c>
      <c r="I46">
        <v>0</v>
      </c>
      <c r="J46" t="s">
        <v>27</v>
      </c>
      <c r="K46" t="s">
        <v>35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</row>
    <row r="47" spans="1:23" x14ac:dyDescent="0.25">
      <c r="A47" t="s">
        <v>23</v>
      </c>
      <c r="B47" t="s">
        <v>2624</v>
      </c>
      <c r="C47" t="s">
        <v>42</v>
      </c>
      <c r="D47" t="s">
        <v>142</v>
      </c>
      <c r="E47">
        <v>0</v>
      </c>
      <c r="F47">
        <v>0</v>
      </c>
      <c r="G47" t="s">
        <v>34</v>
      </c>
      <c r="H47">
        <v>0</v>
      </c>
      <c r="I47">
        <v>0</v>
      </c>
      <c r="J47" t="s">
        <v>34</v>
      </c>
      <c r="K47" t="s">
        <v>28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</row>
    <row r="48" spans="1:23" x14ac:dyDescent="0.25">
      <c r="A48" t="s">
        <v>23</v>
      </c>
      <c r="B48" t="s">
        <v>2624</v>
      </c>
      <c r="C48" t="s">
        <v>905</v>
      </c>
      <c r="D48" t="s">
        <v>43</v>
      </c>
      <c r="E48">
        <v>0</v>
      </c>
      <c r="F48">
        <v>6</v>
      </c>
      <c r="G48" t="s">
        <v>47</v>
      </c>
      <c r="H48">
        <v>0</v>
      </c>
      <c r="I48">
        <v>3</v>
      </c>
      <c r="J48" t="s">
        <v>47</v>
      </c>
      <c r="K48" t="s">
        <v>41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</row>
    <row r="49" spans="1:23" x14ac:dyDescent="0.25">
      <c r="A49" t="s">
        <v>23</v>
      </c>
      <c r="B49" t="s">
        <v>2624</v>
      </c>
      <c r="C49" t="s">
        <v>37</v>
      </c>
      <c r="D49" t="s">
        <v>26</v>
      </c>
      <c r="E49">
        <v>0</v>
      </c>
      <c r="F49">
        <v>0</v>
      </c>
      <c r="G49" t="s">
        <v>34</v>
      </c>
      <c r="H49">
        <v>0</v>
      </c>
      <c r="I49">
        <v>0</v>
      </c>
      <c r="J49" t="s">
        <v>34</v>
      </c>
      <c r="K49" t="s">
        <v>2309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</row>
    <row r="50" spans="1:23" x14ac:dyDescent="0.25">
      <c r="A50" t="s">
        <v>23</v>
      </c>
      <c r="B50" t="s">
        <v>2625</v>
      </c>
      <c r="C50" t="s">
        <v>36</v>
      </c>
      <c r="D50" t="s">
        <v>54</v>
      </c>
      <c r="E50">
        <v>0</v>
      </c>
      <c r="F50">
        <v>0</v>
      </c>
      <c r="G50" t="s">
        <v>34</v>
      </c>
      <c r="H50">
        <v>0</v>
      </c>
      <c r="I50">
        <v>0</v>
      </c>
      <c r="J50" t="s">
        <v>34</v>
      </c>
      <c r="K50" t="s">
        <v>62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</row>
    <row r="51" spans="1:23" x14ac:dyDescent="0.25">
      <c r="A51" t="s">
        <v>23</v>
      </c>
      <c r="B51" t="s">
        <v>2625</v>
      </c>
      <c r="C51" t="s">
        <v>57</v>
      </c>
      <c r="D51" t="s">
        <v>30</v>
      </c>
      <c r="E51">
        <v>4</v>
      </c>
      <c r="F51">
        <v>0</v>
      </c>
      <c r="G51" t="s">
        <v>27</v>
      </c>
      <c r="H51">
        <v>1</v>
      </c>
      <c r="I51">
        <v>0</v>
      </c>
      <c r="J51" t="s">
        <v>27</v>
      </c>
      <c r="K51" t="s">
        <v>44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</row>
    <row r="52" spans="1:23" x14ac:dyDescent="0.25">
      <c r="A52" t="s">
        <v>23</v>
      </c>
      <c r="B52" t="s">
        <v>2626</v>
      </c>
      <c r="C52" t="s">
        <v>588</v>
      </c>
      <c r="D52" t="s">
        <v>2613</v>
      </c>
      <c r="E52">
        <v>0</v>
      </c>
      <c r="F52">
        <v>0</v>
      </c>
      <c r="G52" t="s">
        <v>34</v>
      </c>
      <c r="H52">
        <v>0</v>
      </c>
      <c r="I52">
        <v>0</v>
      </c>
      <c r="J52" t="s">
        <v>34</v>
      </c>
      <c r="K52" t="s">
        <v>2582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</row>
    <row r="53" spans="1:23" x14ac:dyDescent="0.25">
      <c r="A53" t="s">
        <v>23</v>
      </c>
      <c r="B53" t="s">
        <v>2626</v>
      </c>
      <c r="C53" t="s">
        <v>30</v>
      </c>
      <c r="D53" t="s">
        <v>2401</v>
      </c>
      <c r="E53">
        <v>2</v>
      </c>
      <c r="F53">
        <v>1</v>
      </c>
      <c r="G53" t="s">
        <v>27</v>
      </c>
      <c r="H53">
        <v>0</v>
      </c>
      <c r="I53">
        <v>0</v>
      </c>
      <c r="J53" t="s">
        <v>34</v>
      </c>
      <c r="K53" t="s">
        <v>55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</row>
    <row r="54" spans="1:23" x14ac:dyDescent="0.25">
      <c r="A54" t="s">
        <v>23</v>
      </c>
      <c r="B54" t="s">
        <v>2626</v>
      </c>
      <c r="C54" t="s">
        <v>1227</v>
      </c>
      <c r="D54" t="s">
        <v>53</v>
      </c>
      <c r="E54">
        <v>2</v>
      </c>
      <c r="F54">
        <v>3</v>
      </c>
      <c r="G54" t="s">
        <v>47</v>
      </c>
      <c r="H54">
        <v>1</v>
      </c>
      <c r="I54">
        <v>2</v>
      </c>
      <c r="J54" t="s">
        <v>47</v>
      </c>
      <c r="K54" t="s">
        <v>41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</row>
    <row r="55" spans="1:23" x14ac:dyDescent="0.25">
      <c r="A55" t="s">
        <v>23</v>
      </c>
      <c r="B55" t="s">
        <v>2626</v>
      </c>
      <c r="C55" t="s">
        <v>43</v>
      </c>
      <c r="D55" t="s">
        <v>356</v>
      </c>
      <c r="E55">
        <v>5</v>
      </c>
      <c r="F55">
        <v>0</v>
      </c>
      <c r="G55" t="s">
        <v>27</v>
      </c>
      <c r="H55">
        <v>1</v>
      </c>
      <c r="I55">
        <v>0</v>
      </c>
      <c r="J55" t="s">
        <v>27</v>
      </c>
      <c r="K55" t="s">
        <v>90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</row>
    <row r="56" spans="1:23" x14ac:dyDescent="0.25">
      <c r="A56" t="s">
        <v>23</v>
      </c>
      <c r="B56" t="s">
        <v>2626</v>
      </c>
      <c r="C56" t="s">
        <v>248</v>
      </c>
      <c r="D56" t="s">
        <v>57</v>
      </c>
      <c r="E56">
        <v>0</v>
      </c>
      <c r="F56">
        <v>1</v>
      </c>
      <c r="G56" t="s">
        <v>47</v>
      </c>
      <c r="H56">
        <v>0</v>
      </c>
      <c r="I56">
        <v>1</v>
      </c>
      <c r="J56" t="s">
        <v>47</v>
      </c>
      <c r="K56" t="s">
        <v>318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</row>
    <row r="57" spans="1:23" x14ac:dyDescent="0.25">
      <c r="A57" t="s">
        <v>23</v>
      </c>
      <c r="B57" t="s">
        <v>2626</v>
      </c>
      <c r="C57" t="s">
        <v>50</v>
      </c>
      <c r="D57" t="s">
        <v>36</v>
      </c>
      <c r="E57">
        <v>0</v>
      </c>
      <c r="F57">
        <v>4</v>
      </c>
      <c r="G57" t="s">
        <v>47</v>
      </c>
      <c r="H57">
        <v>0</v>
      </c>
      <c r="I57">
        <v>2</v>
      </c>
      <c r="J57" t="s">
        <v>47</v>
      </c>
      <c r="K57" t="s">
        <v>28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</row>
    <row r="58" spans="1:23" x14ac:dyDescent="0.25">
      <c r="A58" t="s">
        <v>23</v>
      </c>
      <c r="B58" t="s">
        <v>2626</v>
      </c>
      <c r="C58" t="s">
        <v>142</v>
      </c>
      <c r="D58" t="s">
        <v>905</v>
      </c>
      <c r="E58">
        <v>1</v>
      </c>
      <c r="F58">
        <v>2</v>
      </c>
      <c r="G58" t="s">
        <v>47</v>
      </c>
      <c r="H58">
        <v>0</v>
      </c>
      <c r="I58">
        <v>1</v>
      </c>
      <c r="J58" t="s">
        <v>47</v>
      </c>
      <c r="K58" t="s">
        <v>63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</row>
    <row r="59" spans="1:23" x14ac:dyDescent="0.25">
      <c r="A59" t="s">
        <v>23</v>
      </c>
      <c r="B59" t="s">
        <v>2626</v>
      </c>
      <c r="C59" t="s">
        <v>26</v>
      </c>
      <c r="D59" t="s">
        <v>42</v>
      </c>
      <c r="E59">
        <v>2</v>
      </c>
      <c r="F59">
        <v>3</v>
      </c>
      <c r="G59" t="s">
        <v>47</v>
      </c>
      <c r="H59">
        <v>0</v>
      </c>
      <c r="I59">
        <v>2</v>
      </c>
      <c r="J59" t="s">
        <v>47</v>
      </c>
      <c r="K59" t="s">
        <v>62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</row>
    <row r="60" spans="1:23" x14ac:dyDescent="0.25">
      <c r="A60" t="s">
        <v>23</v>
      </c>
      <c r="B60" t="s">
        <v>2627</v>
      </c>
      <c r="C60" t="s">
        <v>2612</v>
      </c>
      <c r="D60" t="s">
        <v>58</v>
      </c>
      <c r="E60">
        <v>1</v>
      </c>
      <c r="F60">
        <v>0</v>
      </c>
      <c r="G60" t="s">
        <v>27</v>
      </c>
      <c r="H60">
        <v>0</v>
      </c>
      <c r="I60">
        <v>0</v>
      </c>
      <c r="J60" t="s">
        <v>34</v>
      </c>
      <c r="K60" t="s">
        <v>44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</row>
    <row r="61" spans="1:23" x14ac:dyDescent="0.25">
      <c r="A61" t="s">
        <v>23</v>
      </c>
      <c r="B61" t="s">
        <v>2628</v>
      </c>
      <c r="C61" t="s">
        <v>54</v>
      </c>
      <c r="D61" t="s">
        <v>37</v>
      </c>
      <c r="E61">
        <v>2</v>
      </c>
      <c r="F61">
        <v>0</v>
      </c>
      <c r="G61" t="s">
        <v>27</v>
      </c>
      <c r="H61">
        <v>1</v>
      </c>
      <c r="I61">
        <v>0</v>
      </c>
      <c r="J61" t="s">
        <v>27</v>
      </c>
      <c r="K61" t="s">
        <v>339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</row>
    <row r="62" spans="1:23" x14ac:dyDescent="0.25">
      <c r="A62" t="s">
        <v>23</v>
      </c>
      <c r="B62" t="s">
        <v>2629</v>
      </c>
      <c r="C62" t="s">
        <v>2401</v>
      </c>
      <c r="D62" t="s">
        <v>1227</v>
      </c>
      <c r="E62">
        <v>0</v>
      </c>
      <c r="F62">
        <v>0</v>
      </c>
      <c r="G62" t="s">
        <v>34</v>
      </c>
      <c r="H62">
        <v>0</v>
      </c>
      <c r="I62">
        <v>0</v>
      </c>
      <c r="J62" t="s">
        <v>34</v>
      </c>
      <c r="K62" t="s">
        <v>2336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</row>
    <row r="63" spans="1:23" x14ac:dyDescent="0.25">
      <c r="A63" t="s">
        <v>23</v>
      </c>
      <c r="B63" t="s">
        <v>2629</v>
      </c>
      <c r="C63" t="s">
        <v>36</v>
      </c>
      <c r="D63" t="s">
        <v>43</v>
      </c>
      <c r="E63">
        <v>0</v>
      </c>
      <c r="F63">
        <v>1</v>
      </c>
      <c r="G63" t="s">
        <v>47</v>
      </c>
      <c r="H63">
        <v>0</v>
      </c>
      <c r="I63">
        <v>0</v>
      </c>
      <c r="J63" t="s">
        <v>34</v>
      </c>
      <c r="K63" t="s">
        <v>55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2629</v>
      </c>
      <c r="C64" t="s">
        <v>2613</v>
      </c>
      <c r="D64" t="s">
        <v>42</v>
      </c>
      <c r="E64">
        <v>0</v>
      </c>
      <c r="F64">
        <v>4</v>
      </c>
      <c r="G64" t="s">
        <v>47</v>
      </c>
      <c r="H64">
        <v>0</v>
      </c>
      <c r="I64">
        <v>3</v>
      </c>
      <c r="J64" t="s">
        <v>47</v>
      </c>
      <c r="K64" t="s">
        <v>90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</row>
    <row r="65" spans="1:23" x14ac:dyDescent="0.25">
      <c r="A65" t="s">
        <v>23</v>
      </c>
      <c r="B65" t="s">
        <v>2629</v>
      </c>
      <c r="C65" t="s">
        <v>57</v>
      </c>
      <c r="D65" t="s">
        <v>356</v>
      </c>
      <c r="E65">
        <v>4</v>
      </c>
      <c r="F65">
        <v>0</v>
      </c>
      <c r="G65" t="s">
        <v>27</v>
      </c>
      <c r="H65">
        <v>2</v>
      </c>
      <c r="I65">
        <v>0</v>
      </c>
      <c r="J65" t="s">
        <v>27</v>
      </c>
      <c r="K65" t="s">
        <v>28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23</v>
      </c>
      <c r="B66" t="s">
        <v>2629</v>
      </c>
      <c r="C66" t="s">
        <v>50</v>
      </c>
      <c r="D66" t="s">
        <v>248</v>
      </c>
      <c r="E66">
        <v>2</v>
      </c>
      <c r="F66">
        <v>1</v>
      </c>
      <c r="G66" t="s">
        <v>27</v>
      </c>
      <c r="H66">
        <v>1</v>
      </c>
      <c r="I66">
        <v>0</v>
      </c>
      <c r="J66" t="s">
        <v>27</v>
      </c>
      <c r="K66" t="s">
        <v>61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</row>
    <row r="67" spans="1:23" x14ac:dyDescent="0.25">
      <c r="A67" t="s">
        <v>23</v>
      </c>
      <c r="B67" t="s">
        <v>2629</v>
      </c>
      <c r="C67" t="s">
        <v>37</v>
      </c>
      <c r="D67" t="s">
        <v>905</v>
      </c>
      <c r="E67">
        <v>2</v>
      </c>
      <c r="F67">
        <v>2</v>
      </c>
      <c r="G67" t="s">
        <v>34</v>
      </c>
      <c r="H67">
        <v>2</v>
      </c>
      <c r="I67">
        <v>1</v>
      </c>
      <c r="J67" t="s">
        <v>27</v>
      </c>
      <c r="K67" t="s">
        <v>62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</row>
    <row r="68" spans="1:23" x14ac:dyDescent="0.25">
      <c r="A68" t="s">
        <v>23</v>
      </c>
      <c r="B68" t="s">
        <v>2629</v>
      </c>
      <c r="C68" t="s">
        <v>26</v>
      </c>
      <c r="D68" t="s">
        <v>142</v>
      </c>
      <c r="E68">
        <v>1</v>
      </c>
      <c r="F68">
        <v>0</v>
      </c>
      <c r="G68" t="s">
        <v>27</v>
      </c>
      <c r="H68">
        <v>0</v>
      </c>
      <c r="I68">
        <v>0</v>
      </c>
      <c r="J68" t="s">
        <v>34</v>
      </c>
      <c r="K68" t="s">
        <v>254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</row>
    <row r="69" spans="1:23" x14ac:dyDescent="0.25">
      <c r="A69" t="s">
        <v>23</v>
      </c>
      <c r="B69" t="s">
        <v>2630</v>
      </c>
      <c r="C69" t="s">
        <v>54</v>
      </c>
      <c r="D69" t="s">
        <v>2612</v>
      </c>
      <c r="E69">
        <v>2</v>
      </c>
      <c r="F69">
        <v>0</v>
      </c>
      <c r="G69" t="s">
        <v>27</v>
      </c>
      <c r="H69">
        <v>1</v>
      </c>
      <c r="I69">
        <v>0</v>
      </c>
      <c r="J69" t="s">
        <v>27</v>
      </c>
      <c r="K69" t="s">
        <v>64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</row>
    <row r="70" spans="1:23" x14ac:dyDescent="0.25">
      <c r="A70" t="s">
        <v>23</v>
      </c>
      <c r="B70" t="s">
        <v>2630</v>
      </c>
      <c r="C70" t="s">
        <v>30</v>
      </c>
      <c r="D70" t="s">
        <v>588</v>
      </c>
      <c r="E70">
        <v>0</v>
      </c>
      <c r="F70">
        <v>1</v>
      </c>
      <c r="G70" t="s">
        <v>47</v>
      </c>
      <c r="H70">
        <v>0</v>
      </c>
      <c r="I70">
        <v>1</v>
      </c>
      <c r="J70" t="s">
        <v>47</v>
      </c>
      <c r="K70" t="s">
        <v>98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</row>
    <row r="71" spans="1:23" x14ac:dyDescent="0.25">
      <c r="A71" t="s">
        <v>23</v>
      </c>
      <c r="B71" t="s">
        <v>2630</v>
      </c>
      <c r="C71" t="s">
        <v>58</v>
      </c>
      <c r="D71" t="s">
        <v>53</v>
      </c>
      <c r="E71">
        <v>1</v>
      </c>
      <c r="F71">
        <v>1</v>
      </c>
      <c r="G71" t="s">
        <v>34</v>
      </c>
      <c r="H71">
        <v>1</v>
      </c>
      <c r="I71">
        <v>1</v>
      </c>
      <c r="J71" t="s">
        <v>34</v>
      </c>
      <c r="K71" t="s">
        <v>318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</row>
    <row r="72" spans="1:23" x14ac:dyDescent="0.25">
      <c r="A72" t="s">
        <v>23</v>
      </c>
      <c r="B72" t="s">
        <v>2631</v>
      </c>
      <c r="C72" t="s">
        <v>588</v>
      </c>
      <c r="D72" t="s">
        <v>26</v>
      </c>
      <c r="E72">
        <v>1</v>
      </c>
      <c r="F72">
        <v>1</v>
      </c>
      <c r="G72" t="s">
        <v>34</v>
      </c>
      <c r="H72">
        <v>0</v>
      </c>
      <c r="I72">
        <v>1</v>
      </c>
      <c r="J72" t="s">
        <v>47</v>
      </c>
      <c r="K72" t="s">
        <v>35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</row>
    <row r="73" spans="1:23" x14ac:dyDescent="0.25">
      <c r="A73" t="s">
        <v>23</v>
      </c>
      <c r="B73" t="s">
        <v>2631</v>
      </c>
      <c r="C73" t="s">
        <v>356</v>
      </c>
      <c r="D73" t="s">
        <v>36</v>
      </c>
      <c r="E73">
        <v>2</v>
      </c>
      <c r="F73">
        <v>1</v>
      </c>
      <c r="G73" t="s">
        <v>27</v>
      </c>
      <c r="H73">
        <v>2</v>
      </c>
      <c r="I73">
        <v>1</v>
      </c>
      <c r="J73" t="s">
        <v>27</v>
      </c>
      <c r="K73" t="s">
        <v>44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</row>
    <row r="74" spans="1:23" x14ac:dyDescent="0.25">
      <c r="A74" t="s">
        <v>23</v>
      </c>
      <c r="B74" t="s">
        <v>2631</v>
      </c>
      <c r="C74" t="s">
        <v>53</v>
      </c>
      <c r="D74" t="s">
        <v>57</v>
      </c>
      <c r="E74">
        <v>0</v>
      </c>
      <c r="F74">
        <v>0</v>
      </c>
      <c r="G74" t="s">
        <v>34</v>
      </c>
      <c r="H74">
        <v>0</v>
      </c>
      <c r="I74">
        <v>0</v>
      </c>
      <c r="J74" t="s">
        <v>34</v>
      </c>
      <c r="K74" t="s">
        <v>55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</row>
    <row r="75" spans="1:23" x14ac:dyDescent="0.25">
      <c r="A75" t="s">
        <v>23</v>
      </c>
      <c r="B75" t="s">
        <v>2631</v>
      </c>
      <c r="C75" t="s">
        <v>43</v>
      </c>
      <c r="D75" t="s">
        <v>50</v>
      </c>
      <c r="E75">
        <v>7</v>
      </c>
      <c r="F75">
        <v>2</v>
      </c>
      <c r="G75" t="s">
        <v>27</v>
      </c>
      <c r="H75">
        <v>3</v>
      </c>
      <c r="I75">
        <v>1</v>
      </c>
      <c r="J75" t="s">
        <v>27</v>
      </c>
      <c r="K75" t="s">
        <v>318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</row>
    <row r="76" spans="1:23" x14ac:dyDescent="0.25">
      <c r="A76" t="s">
        <v>23</v>
      </c>
      <c r="B76" t="s">
        <v>2631</v>
      </c>
      <c r="C76" t="s">
        <v>142</v>
      </c>
      <c r="D76" t="s">
        <v>2613</v>
      </c>
      <c r="E76">
        <v>2</v>
      </c>
      <c r="F76">
        <v>0</v>
      </c>
      <c r="G76" t="s">
        <v>27</v>
      </c>
      <c r="H76">
        <v>1</v>
      </c>
      <c r="I76">
        <v>0</v>
      </c>
      <c r="J76" t="s">
        <v>27</v>
      </c>
      <c r="K76" t="s">
        <v>2309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</row>
    <row r="77" spans="1:23" x14ac:dyDescent="0.25">
      <c r="A77" t="s">
        <v>23</v>
      </c>
      <c r="B77" t="s">
        <v>2631</v>
      </c>
      <c r="C77" t="s">
        <v>42</v>
      </c>
      <c r="D77" t="s">
        <v>2401</v>
      </c>
      <c r="E77">
        <v>1</v>
      </c>
      <c r="F77">
        <v>0</v>
      </c>
      <c r="G77" t="s">
        <v>27</v>
      </c>
      <c r="H77">
        <v>0</v>
      </c>
      <c r="I77">
        <v>0</v>
      </c>
      <c r="J77" t="s">
        <v>34</v>
      </c>
      <c r="K77" t="s">
        <v>339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</row>
    <row r="78" spans="1:23" x14ac:dyDescent="0.25">
      <c r="A78" t="s">
        <v>23</v>
      </c>
      <c r="B78" t="s">
        <v>2631</v>
      </c>
      <c r="C78" t="s">
        <v>905</v>
      </c>
      <c r="D78" t="s">
        <v>54</v>
      </c>
      <c r="E78">
        <v>2</v>
      </c>
      <c r="F78">
        <v>1</v>
      </c>
      <c r="G78" t="s">
        <v>27</v>
      </c>
      <c r="H78">
        <v>0</v>
      </c>
      <c r="I78">
        <v>1</v>
      </c>
      <c r="J78" t="s">
        <v>47</v>
      </c>
      <c r="K78" t="s">
        <v>90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</row>
    <row r="79" spans="1:23" x14ac:dyDescent="0.25">
      <c r="A79" t="s">
        <v>23</v>
      </c>
      <c r="B79" t="s">
        <v>2632</v>
      </c>
      <c r="C79" t="s">
        <v>2612</v>
      </c>
      <c r="D79" t="s">
        <v>30</v>
      </c>
      <c r="E79">
        <v>1</v>
      </c>
      <c r="F79">
        <v>1</v>
      </c>
      <c r="G79" t="s">
        <v>34</v>
      </c>
      <c r="H79">
        <v>0</v>
      </c>
      <c r="I79">
        <v>0</v>
      </c>
      <c r="J79" t="s">
        <v>34</v>
      </c>
      <c r="K79" t="s">
        <v>62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</row>
    <row r="80" spans="1:23" x14ac:dyDescent="0.25">
      <c r="A80" t="s">
        <v>23</v>
      </c>
      <c r="B80" t="s">
        <v>2632</v>
      </c>
      <c r="C80" t="s">
        <v>248</v>
      </c>
      <c r="D80" t="s">
        <v>58</v>
      </c>
      <c r="E80">
        <v>2</v>
      </c>
      <c r="F80">
        <v>2</v>
      </c>
      <c r="G80" t="s">
        <v>34</v>
      </c>
      <c r="H80">
        <v>0</v>
      </c>
      <c r="I80">
        <v>1</v>
      </c>
      <c r="J80" t="s">
        <v>47</v>
      </c>
      <c r="K80" t="s">
        <v>64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</row>
    <row r="81" spans="1:23" x14ac:dyDescent="0.25">
      <c r="A81" t="s">
        <v>23</v>
      </c>
      <c r="B81" t="s">
        <v>2633</v>
      </c>
      <c r="C81" t="s">
        <v>1227</v>
      </c>
      <c r="D81" t="s">
        <v>37</v>
      </c>
      <c r="E81">
        <v>1</v>
      </c>
      <c r="F81">
        <v>1</v>
      </c>
      <c r="G81" t="s">
        <v>34</v>
      </c>
      <c r="H81">
        <v>0</v>
      </c>
      <c r="I81">
        <v>0</v>
      </c>
      <c r="J81" t="s">
        <v>34</v>
      </c>
      <c r="K81" t="s">
        <v>28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</row>
    <row r="82" spans="1:23" x14ac:dyDescent="0.25">
      <c r="A82" t="s">
        <v>23</v>
      </c>
      <c r="B82" t="s">
        <v>2634</v>
      </c>
      <c r="C82" t="s">
        <v>26</v>
      </c>
      <c r="D82" t="s">
        <v>2612</v>
      </c>
      <c r="E82">
        <v>0</v>
      </c>
      <c r="F82">
        <v>3</v>
      </c>
      <c r="G82" t="s">
        <v>47</v>
      </c>
      <c r="H82">
        <v>0</v>
      </c>
      <c r="I82">
        <v>2</v>
      </c>
      <c r="J82" t="s">
        <v>47</v>
      </c>
      <c r="K82" t="s">
        <v>55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</row>
    <row r="83" spans="1:23" x14ac:dyDescent="0.25">
      <c r="A83" t="s">
        <v>23</v>
      </c>
      <c r="B83" t="s">
        <v>2635</v>
      </c>
      <c r="C83" t="s">
        <v>36</v>
      </c>
      <c r="D83" t="s">
        <v>905</v>
      </c>
      <c r="E83">
        <v>4</v>
      </c>
      <c r="F83">
        <v>2</v>
      </c>
      <c r="G83" t="s">
        <v>27</v>
      </c>
      <c r="H83">
        <v>1</v>
      </c>
      <c r="I83">
        <v>1</v>
      </c>
      <c r="J83" t="s">
        <v>34</v>
      </c>
      <c r="K83" t="s">
        <v>98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</row>
    <row r="84" spans="1:23" x14ac:dyDescent="0.25">
      <c r="A84" t="s">
        <v>23</v>
      </c>
      <c r="B84" t="s">
        <v>2635</v>
      </c>
      <c r="C84" t="s">
        <v>2613</v>
      </c>
      <c r="D84" t="s">
        <v>57</v>
      </c>
      <c r="E84">
        <v>2</v>
      </c>
      <c r="F84">
        <v>1</v>
      </c>
      <c r="G84" t="s">
        <v>27</v>
      </c>
      <c r="H84">
        <v>2</v>
      </c>
      <c r="I84">
        <v>0</v>
      </c>
      <c r="J84" t="s">
        <v>27</v>
      </c>
      <c r="K84" t="s">
        <v>63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</row>
    <row r="85" spans="1:23" x14ac:dyDescent="0.25">
      <c r="A85" t="s">
        <v>23</v>
      </c>
      <c r="B85" t="s">
        <v>2635</v>
      </c>
      <c r="C85" t="s">
        <v>43</v>
      </c>
      <c r="D85" t="s">
        <v>588</v>
      </c>
      <c r="E85">
        <v>3</v>
      </c>
      <c r="F85">
        <v>0</v>
      </c>
      <c r="G85" t="s">
        <v>27</v>
      </c>
      <c r="H85">
        <v>1</v>
      </c>
      <c r="I85">
        <v>0</v>
      </c>
      <c r="J85" t="s">
        <v>27</v>
      </c>
      <c r="K85" t="s">
        <v>254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</row>
    <row r="86" spans="1:23" x14ac:dyDescent="0.25">
      <c r="A86" t="s">
        <v>23</v>
      </c>
      <c r="B86" t="s">
        <v>2635</v>
      </c>
      <c r="C86" t="s">
        <v>58</v>
      </c>
      <c r="D86" t="s">
        <v>356</v>
      </c>
      <c r="E86">
        <v>1</v>
      </c>
      <c r="F86">
        <v>0</v>
      </c>
      <c r="G86" t="s">
        <v>27</v>
      </c>
      <c r="H86">
        <v>0</v>
      </c>
      <c r="I86">
        <v>0</v>
      </c>
      <c r="J86" t="s">
        <v>34</v>
      </c>
      <c r="K86" t="s">
        <v>35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</row>
    <row r="87" spans="1:23" x14ac:dyDescent="0.25">
      <c r="A87" t="s">
        <v>23</v>
      </c>
      <c r="B87" t="s">
        <v>2635</v>
      </c>
      <c r="C87" t="s">
        <v>248</v>
      </c>
      <c r="D87" t="s">
        <v>37</v>
      </c>
      <c r="E87">
        <v>1</v>
      </c>
      <c r="F87">
        <v>0</v>
      </c>
      <c r="G87" t="s">
        <v>27</v>
      </c>
      <c r="H87">
        <v>0</v>
      </c>
      <c r="I87">
        <v>0</v>
      </c>
      <c r="J87" t="s">
        <v>34</v>
      </c>
      <c r="K87" t="s">
        <v>2336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</row>
    <row r="88" spans="1:23" x14ac:dyDescent="0.25">
      <c r="A88" t="s">
        <v>23</v>
      </c>
      <c r="B88" t="s">
        <v>2635</v>
      </c>
      <c r="C88" t="s">
        <v>50</v>
      </c>
      <c r="D88" t="s">
        <v>2401</v>
      </c>
      <c r="E88">
        <v>1</v>
      </c>
      <c r="F88">
        <v>2</v>
      </c>
      <c r="G88" t="s">
        <v>47</v>
      </c>
      <c r="H88">
        <v>0</v>
      </c>
      <c r="I88">
        <v>2</v>
      </c>
      <c r="J88" t="s">
        <v>47</v>
      </c>
      <c r="K88" t="s">
        <v>51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</row>
    <row r="89" spans="1:23" x14ac:dyDescent="0.25">
      <c r="A89" t="s">
        <v>23</v>
      </c>
      <c r="B89" t="s">
        <v>2635</v>
      </c>
      <c r="C89" t="s">
        <v>142</v>
      </c>
      <c r="D89" t="s">
        <v>1227</v>
      </c>
      <c r="E89">
        <v>1</v>
      </c>
      <c r="F89">
        <v>2</v>
      </c>
      <c r="G89" t="s">
        <v>47</v>
      </c>
      <c r="H89">
        <v>0</v>
      </c>
      <c r="I89">
        <v>1</v>
      </c>
      <c r="J89" t="s">
        <v>47</v>
      </c>
      <c r="K89" t="s">
        <v>62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</row>
    <row r="90" spans="1:23" x14ac:dyDescent="0.25">
      <c r="A90" t="s">
        <v>23</v>
      </c>
      <c r="B90" t="s">
        <v>2636</v>
      </c>
      <c r="C90" t="s">
        <v>30</v>
      </c>
      <c r="D90" t="s">
        <v>54</v>
      </c>
      <c r="E90">
        <v>2</v>
      </c>
      <c r="F90">
        <v>5</v>
      </c>
      <c r="G90" t="s">
        <v>47</v>
      </c>
      <c r="H90">
        <v>1</v>
      </c>
      <c r="I90">
        <v>1</v>
      </c>
      <c r="J90" t="s">
        <v>34</v>
      </c>
      <c r="K90" t="s">
        <v>318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</row>
    <row r="91" spans="1:23" x14ac:dyDescent="0.25">
      <c r="A91" t="s">
        <v>23</v>
      </c>
      <c r="B91" t="s">
        <v>2636</v>
      </c>
      <c r="C91" t="s">
        <v>42</v>
      </c>
      <c r="D91" t="s">
        <v>53</v>
      </c>
      <c r="E91">
        <v>4</v>
      </c>
      <c r="F91">
        <v>1</v>
      </c>
      <c r="G91" t="s">
        <v>27</v>
      </c>
      <c r="H91">
        <v>3</v>
      </c>
      <c r="I91">
        <v>1</v>
      </c>
      <c r="J91" t="s">
        <v>27</v>
      </c>
      <c r="K91" t="s">
        <v>44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</row>
    <row r="92" spans="1:23" x14ac:dyDescent="0.25">
      <c r="A92" t="s">
        <v>23</v>
      </c>
      <c r="B92" t="s">
        <v>2637</v>
      </c>
      <c r="C92" t="s">
        <v>54</v>
      </c>
      <c r="D92" t="s">
        <v>142</v>
      </c>
      <c r="E92">
        <v>2</v>
      </c>
      <c r="F92">
        <v>1</v>
      </c>
      <c r="G92" t="s">
        <v>27</v>
      </c>
      <c r="H92">
        <v>0</v>
      </c>
      <c r="I92">
        <v>1</v>
      </c>
      <c r="J92" t="s">
        <v>47</v>
      </c>
      <c r="K92" t="s">
        <v>63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 t="s">
        <v>23</v>
      </c>
      <c r="B93" t="s">
        <v>2637</v>
      </c>
      <c r="C93" t="s">
        <v>2401</v>
      </c>
      <c r="D93" t="s">
        <v>36</v>
      </c>
      <c r="E93">
        <v>0</v>
      </c>
      <c r="F93">
        <v>1</v>
      </c>
      <c r="G93" t="s">
        <v>47</v>
      </c>
      <c r="H93">
        <v>0</v>
      </c>
      <c r="I93">
        <v>0</v>
      </c>
      <c r="J93" t="s">
        <v>34</v>
      </c>
      <c r="K93" t="s">
        <v>318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</row>
    <row r="94" spans="1:23" x14ac:dyDescent="0.25">
      <c r="A94" t="s">
        <v>23</v>
      </c>
      <c r="B94" t="s">
        <v>2637</v>
      </c>
      <c r="C94" t="s">
        <v>356</v>
      </c>
      <c r="D94" t="s">
        <v>26</v>
      </c>
      <c r="E94">
        <v>2</v>
      </c>
      <c r="F94">
        <v>2</v>
      </c>
      <c r="G94" t="s">
        <v>34</v>
      </c>
      <c r="H94">
        <v>0</v>
      </c>
      <c r="I94">
        <v>2</v>
      </c>
      <c r="J94" t="s">
        <v>47</v>
      </c>
      <c r="K94" t="s">
        <v>339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</row>
    <row r="95" spans="1:23" x14ac:dyDescent="0.25">
      <c r="A95" t="s">
        <v>23</v>
      </c>
      <c r="B95" t="s">
        <v>2637</v>
      </c>
      <c r="C95" t="s">
        <v>53</v>
      </c>
      <c r="D95" t="s">
        <v>2613</v>
      </c>
      <c r="E95">
        <v>3</v>
      </c>
      <c r="F95">
        <v>0</v>
      </c>
      <c r="G95" t="s">
        <v>27</v>
      </c>
      <c r="H95">
        <v>0</v>
      </c>
      <c r="I95">
        <v>0</v>
      </c>
      <c r="J95" t="s">
        <v>34</v>
      </c>
      <c r="K95" t="s">
        <v>64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</row>
    <row r="96" spans="1:23" x14ac:dyDescent="0.25">
      <c r="A96" t="s">
        <v>23</v>
      </c>
      <c r="B96" t="s">
        <v>2637</v>
      </c>
      <c r="C96" t="s">
        <v>57</v>
      </c>
      <c r="D96" t="s">
        <v>42</v>
      </c>
      <c r="E96">
        <v>1</v>
      </c>
      <c r="F96">
        <v>0</v>
      </c>
      <c r="G96" t="s">
        <v>27</v>
      </c>
      <c r="H96">
        <v>0</v>
      </c>
      <c r="I96">
        <v>0</v>
      </c>
      <c r="J96" t="s">
        <v>34</v>
      </c>
      <c r="K96" t="s">
        <v>98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</row>
    <row r="97" spans="1:23" x14ac:dyDescent="0.25">
      <c r="A97" t="s">
        <v>23</v>
      </c>
      <c r="B97" t="s">
        <v>2637</v>
      </c>
      <c r="C97" t="s">
        <v>905</v>
      </c>
      <c r="D97" t="s">
        <v>50</v>
      </c>
      <c r="E97">
        <v>0</v>
      </c>
      <c r="F97">
        <v>1</v>
      </c>
      <c r="G97" t="s">
        <v>47</v>
      </c>
      <c r="H97">
        <v>0</v>
      </c>
      <c r="I97">
        <v>1</v>
      </c>
      <c r="J97" t="s">
        <v>47</v>
      </c>
      <c r="K97" t="s">
        <v>62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</row>
    <row r="98" spans="1:23" x14ac:dyDescent="0.25">
      <c r="A98" t="s">
        <v>23</v>
      </c>
      <c r="B98" t="s">
        <v>2637</v>
      </c>
      <c r="C98" t="s">
        <v>37</v>
      </c>
      <c r="D98" t="s">
        <v>43</v>
      </c>
      <c r="E98">
        <v>2</v>
      </c>
      <c r="F98">
        <v>3</v>
      </c>
      <c r="G98" t="s">
        <v>47</v>
      </c>
      <c r="H98">
        <v>1</v>
      </c>
      <c r="I98">
        <v>2</v>
      </c>
      <c r="J98" t="s">
        <v>47</v>
      </c>
      <c r="K98" t="s">
        <v>61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</row>
    <row r="99" spans="1:23" x14ac:dyDescent="0.25">
      <c r="A99" t="s">
        <v>23</v>
      </c>
      <c r="B99" t="s">
        <v>2638</v>
      </c>
      <c r="C99" t="s">
        <v>2612</v>
      </c>
      <c r="D99" t="s">
        <v>248</v>
      </c>
      <c r="E99">
        <v>1</v>
      </c>
      <c r="F99">
        <v>1</v>
      </c>
      <c r="G99" t="s">
        <v>34</v>
      </c>
      <c r="H99">
        <v>0</v>
      </c>
      <c r="I99">
        <v>1</v>
      </c>
      <c r="J99" t="s">
        <v>47</v>
      </c>
      <c r="K99" t="s">
        <v>90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</row>
    <row r="100" spans="1:23" x14ac:dyDescent="0.25">
      <c r="A100" t="s">
        <v>23</v>
      </c>
      <c r="B100" t="s">
        <v>2638</v>
      </c>
      <c r="C100" t="s">
        <v>1227</v>
      </c>
      <c r="D100" t="s">
        <v>30</v>
      </c>
      <c r="E100">
        <v>2</v>
      </c>
      <c r="F100">
        <v>0</v>
      </c>
      <c r="G100" t="s">
        <v>27</v>
      </c>
      <c r="H100">
        <v>2</v>
      </c>
      <c r="I100">
        <v>0</v>
      </c>
      <c r="J100" t="s">
        <v>27</v>
      </c>
      <c r="K100" t="s">
        <v>44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</row>
    <row r="101" spans="1:23" x14ac:dyDescent="0.25">
      <c r="A101" t="s">
        <v>23</v>
      </c>
      <c r="B101" t="s">
        <v>2639</v>
      </c>
      <c r="C101" t="s">
        <v>588</v>
      </c>
      <c r="D101" t="s">
        <v>58</v>
      </c>
      <c r="E101">
        <v>1</v>
      </c>
      <c r="F101">
        <v>0</v>
      </c>
      <c r="G101" t="s">
        <v>27</v>
      </c>
      <c r="H101">
        <v>0</v>
      </c>
      <c r="I101">
        <v>0</v>
      </c>
      <c r="J101" t="s">
        <v>34</v>
      </c>
      <c r="K101" t="s">
        <v>28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</row>
    <row r="102" spans="1:23" x14ac:dyDescent="0.25">
      <c r="A102" t="s">
        <v>23</v>
      </c>
      <c r="B102" t="s">
        <v>2640</v>
      </c>
      <c r="C102" t="s">
        <v>2613</v>
      </c>
      <c r="D102" t="s">
        <v>37</v>
      </c>
      <c r="E102">
        <v>1</v>
      </c>
      <c r="F102">
        <v>0</v>
      </c>
      <c r="G102" t="s">
        <v>27</v>
      </c>
      <c r="H102">
        <v>1</v>
      </c>
      <c r="I102">
        <v>0</v>
      </c>
      <c r="J102" t="s">
        <v>27</v>
      </c>
      <c r="K102" t="s">
        <v>254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</row>
    <row r="103" spans="1:23" x14ac:dyDescent="0.25">
      <c r="A103" t="s">
        <v>23</v>
      </c>
      <c r="B103" t="s">
        <v>2640</v>
      </c>
      <c r="C103" t="s">
        <v>58</v>
      </c>
      <c r="D103" t="s">
        <v>2401</v>
      </c>
      <c r="E103">
        <v>0</v>
      </c>
      <c r="F103">
        <v>1</v>
      </c>
      <c r="G103" t="s">
        <v>47</v>
      </c>
      <c r="H103">
        <v>0</v>
      </c>
      <c r="I103">
        <v>0</v>
      </c>
      <c r="J103" t="s">
        <v>34</v>
      </c>
      <c r="K103" t="s">
        <v>2309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</row>
    <row r="104" spans="1:23" x14ac:dyDescent="0.25">
      <c r="A104" t="s">
        <v>23</v>
      </c>
      <c r="B104" t="s">
        <v>2640</v>
      </c>
      <c r="C104" t="s">
        <v>248</v>
      </c>
      <c r="D104" t="s">
        <v>588</v>
      </c>
      <c r="E104">
        <v>0</v>
      </c>
      <c r="F104">
        <v>1</v>
      </c>
      <c r="G104" t="s">
        <v>47</v>
      </c>
      <c r="H104">
        <v>0</v>
      </c>
      <c r="I104">
        <v>0</v>
      </c>
      <c r="J104" t="s">
        <v>34</v>
      </c>
      <c r="K104" t="s">
        <v>51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 t="s">
        <v>23</v>
      </c>
      <c r="B105" t="s">
        <v>2640</v>
      </c>
      <c r="C105" t="s">
        <v>50</v>
      </c>
      <c r="D105" t="s">
        <v>1227</v>
      </c>
      <c r="E105">
        <v>2</v>
      </c>
      <c r="F105">
        <v>2</v>
      </c>
      <c r="G105" t="s">
        <v>34</v>
      </c>
      <c r="H105">
        <v>1</v>
      </c>
      <c r="I105">
        <v>1</v>
      </c>
      <c r="J105" t="s">
        <v>34</v>
      </c>
      <c r="K105" t="s">
        <v>339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23</v>
      </c>
      <c r="B106" t="s">
        <v>2640</v>
      </c>
      <c r="C106" t="s">
        <v>142</v>
      </c>
      <c r="D106" t="s">
        <v>2612</v>
      </c>
      <c r="E106">
        <v>0</v>
      </c>
      <c r="F106">
        <v>1</v>
      </c>
      <c r="G106" t="s">
        <v>47</v>
      </c>
      <c r="H106">
        <v>0</v>
      </c>
      <c r="I106">
        <v>1</v>
      </c>
      <c r="J106" t="s">
        <v>47</v>
      </c>
      <c r="K106" t="s">
        <v>28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</row>
    <row r="107" spans="1:23" x14ac:dyDescent="0.25">
      <c r="A107" t="s">
        <v>23</v>
      </c>
      <c r="B107" t="s">
        <v>2640</v>
      </c>
      <c r="C107" t="s">
        <v>26</v>
      </c>
      <c r="D107" t="s">
        <v>53</v>
      </c>
      <c r="E107">
        <v>1</v>
      </c>
      <c r="F107">
        <v>4</v>
      </c>
      <c r="G107" t="s">
        <v>47</v>
      </c>
      <c r="H107">
        <v>0</v>
      </c>
      <c r="I107">
        <v>2</v>
      </c>
      <c r="J107" t="s">
        <v>47</v>
      </c>
      <c r="K107" t="s">
        <v>90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</row>
    <row r="108" spans="1:23" x14ac:dyDescent="0.25">
      <c r="A108" t="s">
        <v>23</v>
      </c>
      <c r="B108" t="s">
        <v>2641</v>
      </c>
      <c r="C108" t="s">
        <v>36</v>
      </c>
      <c r="D108" t="s">
        <v>57</v>
      </c>
      <c r="E108">
        <v>1</v>
      </c>
      <c r="F108">
        <v>0</v>
      </c>
      <c r="G108" t="s">
        <v>27</v>
      </c>
      <c r="H108">
        <v>0</v>
      </c>
      <c r="I108">
        <v>0</v>
      </c>
      <c r="J108" t="s">
        <v>34</v>
      </c>
      <c r="K108" t="s">
        <v>41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</row>
    <row r="109" spans="1:23" x14ac:dyDescent="0.25">
      <c r="A109" t="s">
        <v>23</v>
      </c>
      <c r="B109" t="s">
        <v>2641</v>
      </c>
      <c r="C109" t="s">
        <v>30</v>
      </c>
      <c r="D109" t="s">
        <v>905</v>
      </c>
      <c r="E109">
        <v>3</v>
      </c>
      <c r="F109">
        <v>2</v>
      </c>
      <c r="G109" t="s">
        <v>27</v>
      </c>
      <c r="H109">
        <v>0</v>
      </c>
      <c r="I109">
        <v>0</v>
      </c>
      <c r="J109" t="s">
        <v>34</v>
      </c>
      <c r="K109" t="s">
        <v>2336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</row>
    <row r="110" spans="1:23" x14ac:dyDescent="0.25">
      <c r="A110" t="s">
        <v>23</v>
      </c>
      <c r="B110" t="s">
        <v>2641</v>
      </c>
      <c r="C110" t="s">
        <v>43</v>
      </c>
      <c r="D110" t="s">
        <v>54</v>
      </c>
      <c r="E110">
        <v>3</v>
      </c>
      <c r="F110">
        <v>1</v>
      </c>
      <c r="G110" t="s">
        <v>27</v>
      </c>
      <c r="H110">
        <v>1</v>
      </c>
      <c r="I110">
        <v>0</v>
      </c>
      <c r="J110" t="s">
        <v>27</v>
      </c>
      <c r="K110" t="s">
        <v>62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</row>
    <row r="111" spans="1:23" x14ac:dyDescent="0.25">
      <c r="A111" t="s">
        <v>23</v>
      </c>
      <c r="B111" t="s">
        <v>2641</v>
      </c>
      <c r="C111" t="s">
        <v>42</v>
      </c>
      <c r="D111" t="s">
        <v>356</v>
      </c>
      <c r="E111">
        <v>1</v>
      </c>
      <c r="F111">
        <v>0</v>
      </c>
      <c r="G111" t="s">
        <v>27</v>
      </c>
      <c r="H111">
        <v>0</v>
      </c>
      <c r="I111">
        <v>0</v>
      </c>
      <c r="J111" t="s">
        <v>34</v>
      </c>
      <c r="K111" t="s">
        <v>64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</row>
    <row r="112" spans="1:23" x14ac:dyDescent="0.25">
      <c r="A112" t="s">
        <v>23</v>
      </c>
      <c r="B112" t="s">
        <v>2642</v>
      </c>
      <c r="C112" t="s">
        <v>54</v>
      </c>
      <c r="D112" t="s">
        <v>42</v>
      </c>
      <c r="E112">
        <v>2</v>
      </c>
      <c r="F112">
        <v>0</v>
      </c>
      <c r="G112" t="s">
        <v>27</v>
      </c>
      <c r="H112">
        <v>2</v>
      </c>
      <c r="I112">
        <v>0</v>
      </c>
      <c r="J112" t="s">
        <v>27</v>
      </c>
      <c r="K112" t="s">
        <v>28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</row>
    <row r="113" spans="1:23" x14ac:dyDescent="0.25">
      <c r="A113" t="s">
        <v>23</v>
      </c>
      <c r="B113" t="s">
        <v>2642</v>
      </c>
      <c r="C113" t="s">
        <v>2401</v>
      </c>
      <c r="D113" t="s">
        <v>2613</v>
      </c>
      <c r="E113">
        <v>4</v>
      </c>
      <c r="F113">
        <v>0</v>
      </c>
      <c r="G113" t="s">
        <v>27</v>
      </c>
      <c r="H113">
        <v>2</v>
      </c>
      <c r="I113">
        <v>0</v>
      </c>
      <c r="J113" t="s">
        <v>27</v>
      </c>
      <c r="K113" t="s">
        <v>51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</row>
    <row r="114" spans="1:23" x14ac:dyDescent="0.25">
      <c r="A114" t="s">
        <v>23</v>
      </c>
      <c r="B114" t="s">
        <v>2642</v>
      </c>
      <c r="C114" t="s">
        <v>588</v>
      </c>
      <c r="D114" t="s">
        <v>142</v>
      </c>
      <c r="E114">
        <v>2</v>
      </c>
      <c r="F114">
        <v>0</v>
      </c>
      <c r="G114" t="s">
        <v>27</v>
      </c>
      <c r="H114">
        <v>2</v>
      </c>
      <c r="I114">
        <v>0</v>
      </c>
      <c r="J114" t="s">
        <v>27</v>
      </c>
      <c r="K114" t="s">
        <v>55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</row>
    <row r="115" spans="1:23" x14ac:dyDescent="0.25">
      <c r="A115" t="s">
        <v>23</v>
      </c>
      <c r="B115" t="s">
        <v>2642</v>
      </c>
      <c r="C115" t="s">
        <v>356</v>
      </c>
      <c r="D115" t="s">
        <v>30</v>
      </c>
      <c r="E115">
        <v>2</v>
      </c>
      <c r="F115">
        <v>2</v>
      </c>
      <c r="G115" t="s">
        <v>34</v>
      </c>
      <c r="H115">
        <v>2</v>
      </c>
      <c r="I115">
        <v>2</v>
      </c>
      <c r="J115" t="s">
        <v>34</v>
      </c>
      <c r="K115" t="s">
        <v>41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</row>
    <row r="116" spans="1:23" x14ac:dyDescent="0.25">
      <c r="A116" t="s">
        <v>23</v>
      </c>
      <c r="B116" t="s">
        <v>2642</v>
      </c>
      <c r="C116" t="s">
        <v>1227</v>
      </c>
      <c r="D116" t="s">
        <v>43</v>
      </c>
      <c r="E116">
        <v>0</v>
      </c>
      <c r="F116">
        <v>2</v>
      </c>
      <c r="G116" t="s">
        <v>47</v>
      </c>
      <c r="H116">
        <v>0</v>
      </c>
      <c r="I116">
        <v>1</v>
      </c>
      <c r="J116" t="s">
        <v>47</v>
      </c>
      <c r="K116" t="s">
        <v>2336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</row>
    <row r="117" spans="1:23" x14ac:dyDescent="0.25">
      <c r="A117" t="s">
        <v>23</v>
      </c>
      <c r="B117" t="s">
        <v>2642</v>
      </c>
      <c r="C117" t="s">
        <v>53</v>
      </c>
      <c r="D117" t="s">
        <v>248</v>
      </c>
      <c r="E117">
        <v>3</v>
      </c>
      <c r="F117">
        <v>0</v>
      </c>
      <c r="G117" t="s">
        <v>27</v>
      </c>
      <c r="H117">
        <v>2</v>
      </c>
      <c r="I117">
        <v>0</v>
      </c>
      <c r="J117" t="s">
        <v>27</v>
      </c>
      <c r="K117" t="s">
        <v>61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</row>
    <row r="118" spans="1:23" x14ac:dyDescent="0.25">
      <c r="A118" t="s">
        <v>23</v>
      </c>
      <c r="B118" t="s">
        <v>2642</v>
      </c>
      <c r="C118" t="s">
        <v>57</v>
      </c>
      <c r="D118" t="s">
        <v>58</v>
      </c>
      <c r="E118">
        <v>4</v>
      </c>
      <c r="F118">
        <v>1</v>
      </c>
      <c r="G118" t="s">
        <v>27</v>
      </c>
      <c r="H118">
        <v>2</v>
      </c>
      <c r="I118">
        <v>1</v>
      </c>
      <c r="J118" t="s">
        <v>27</v>
      </c>
      <c r="K118" t="s">
        <v>318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</row>
    <row r="119" spans="1:23" x14ac:dyDescent="0.25">
      <c r="A119" t="s">
        <v>23</v>
      </c>
      <c r="B119" t="s">
        <v>2642</v>
      </c>
      <c r="C119" t="s">
        <v>37</v>
      </c>
      <c r="D119" t="s">
        <v>36</v>
      </c>
      <c r="E119">
        <v>0</v>
      </c>
      <c r="F119">
        <v>4</v>
      </c>
      <c r="G119" t="s">
        <v>47</v>
      </c>
      <c r="H119">
        <v>0</v>
      </c>
      <c r="I119">
        <v>3</v>
      </c>
      <c r="J119" t="s">
        <v>47</v>
      </c>
      <c r="K119" t="s">
        <v>98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</row>
    <row r="120" spans="1:23" x14ac:dyDescent="0.25">
      <c r="A120" t="s">
        <v>23</v>
      </c>
      <c r="B120" t="s">
        <v>2643</v>
      </c>
      <c r="C120" t="s">
        <v>905</v>
      </c>
      <c r="D120" t="s">
        <v>26</v>
      </c>
      <c r="E120">
        <v>2</v>
      </c>
      <c r="F120">
        <v>0</v>
      </c>
      <c r="G120" t="s">
        <v>27</v>
      </c>
      <c r="H120">
        <v>1</v>
      </c>
      <c r="I120">
        <v>0</v>
      </c>
      <c r="J120" t="s">
        <v>27</v>
      </c>
      <c r="K120" t="s">
        <v>44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</row>
    <row r="121" spans="1:23" x14ac:dyDescent="0.25">
      <c r="A121" t="s">
        <v>23</v>
      </c>
      <c r="B121" t="s">
        <v>2644</v>
      </c>
      <c r="C121" t="s">
        <v>2612</v>
      </c>
      <c r="D121" t="s">
        <v>50</v>
      </c>
      <c r="E121">
        <v>2</v>
      </c>
      <c r="F121">
        <v>2</v>
      </c>
      <c r="G121" t="s">
        <v>34</v>
      </c>
      <c r="H121">
        <v>1</v>
      </c>
      <c r="I121">
        <v>2</v>
      </c>
      <c r="J121" t="s">
        <v>47</v>
      </c>
      <c r="K121" t="s">
        <v>63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</row>
    <row r="122" spans="1:23" x14ac:dyDescent="0.25">
      <c r="A122" t="s">
        <v>23</v>
      </c>
      <c r="B122" t="s">
        <v>2645</v>
      </c>
      <c r="C122" t="s">
        <v>26</v>
      </c>
      <c r="D122" t="s">
        <v>1227</v>
      </c>
      <c r="E122">
        <v>1</v>
      </c>
      <c r="F122">
        <v>1</v>
      </c>
      <c r="G122" t="s">
        <v>34</v>
      </c>
      <c r="H122">
        <v>1</v>
      </c>
      <c r="I122">
        <v>1</v>
      </c>
      <c r="J122" t="s">
        <v>34</v>
      </c>
      <c r="K122" t="s">
        <v>55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</row>
    <row r="123" spans="1:23" x14ac:dyDescent="0.25">
      <c r="A123" t="s">
        <v>23</v>
      </c>
      <c r="B123" t="s">
        <v>2646</v>
      </c>
      <c r="C123" t="s">
        <v>356</v>
      </c>
      <c r="D123" t="s">
        <v>50</v>
      </c>
      <c r="E123">
        <v>2</v>
      </c>
      <c r="F123">
        <v>1</v>
      </c>
      <c r="G123" t="s">
        <v>27</v>
      </c>
      <c r="H123">
        <v>0</v>
      </c>
      <c r="I123">
        <v>0</v>
      </c>
      <c r="J123" t="s">
        <v>34</v>
      </c>
      <c r="K123" t="s">
        <v>28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</row>
    <row r="124" spans="1:23" x14ac:dyDescent="0.25">
      <c r="A124" t="s">
        <v>23</v>
      </c>
      <c r="B124" t="s">
        <v>2646</v>
      </c>
      <c r="C124" t="s">
        <v>53</v>
      </c>
      <c r="D124" t="s">
        <v>36</v>
      </c>
      <c r="E124">
        <v>1</v>
      </c>
      <c r="F124">
        <v>1</v>
      </c>
      <c r="G124" t="s">
        <v>34</v>
      </c>
      <c r="H124">
        <v>0</v>
      </c>
      <c r="I124">
        <v>0</v>
      </c>
      <c r="J124" t="s">
        <v>34</v>
      </c>
      <c r="K124" t="s">
        <v>62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 t="s">
        <v>23</v>
      </c>
      <c r="B125" t="s">
        <v>2646</v>
      </c>
      <c r="C125" t="s">
        <v>57</v>
      </c>
      <c r="D125" t="s">
        <v>2612</v>
      </c>
      <c r="E125">
        <v>1</v>
      </c>
      <c r="F125">
        <v>0</v>
      </c>
      <c r="G125" t="s">
        <v>27</v>
      </c>
      <c r="H125">
        <v>0</v>
      </c>
      <c r="I125">
        <v>0</v>
      </c>
      <c r="J125" t="s">
        <v>34</v>
      </c>
      <c r="K125" t="s">
        <v>90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</row>
    <row r="126" spans="1:23" x14ac:dyDescent="0.25">
      <c r="A126" t="s">
        <v>23</v>
      </c>
      <c r="B126" t="s">
        <v>2646</v>
      </c>
      <c r="C126" t="s">
        <v>58</v>
      </c>
      <c r="D126" t="s">
        <v>905</v>
      </c>
      <c r="E126">
        <v>0</v>
      </c>
      <c r="F126">
        <v>3</v>
      </c>
      <c r="G126" t="s">
        <v>47</v>
      </c>
      <c r="H126">
        <v>0</v>
      </c>
      <c r="I126">
        <v>2</v>
      </c>
      <c r="J126" t="s">
        <v>47</v>
      </c>
      <c r="K126" t="s">
        <v>2582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</row>
    <row r="127" spans="1:23" x14ac:dyDescent="0.25">
      <c r="A127" t="s">
        <v>23</v>
      </c>
      <c r="B127" t="s">
        <v>2646</v>
      </c>
      <c r="C127" t="s">
        <v>142</v>
      </c>
      <c r="D127" t="s">
        <v>2401</v>
      </c>
      <c r="E127">
        <v>0</v>
      </c>
      <c r="F127">
        <v>0</v>
      </c>
      <c r="G127" t="s">
        <v>34</v>
      </c>
      <c r="H127">
        <v>0</v>
      </c>
      <c r="I127">
        <v>0</v>
      </c>
      <c r="J127" t="s">
        <v>34</v>
      </c>
      <c r="K127" t="s">
        <v>35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</row>
    <row r="128" spans="1:23" x14ac:dyDescent="0.25">
      <c r="A128" t="s">
        <v>23</v>
      </c>
      <c r="B128" t="s">
        <v>2646</v>
      </c>
      <c r="C128" t="s">
        <v>42</v>
      </c>
      <c r="D128" t="s">
        <v>37</v>
      </c>
      <c r="E128">
        <v>1</v>
      </c>
      <c r="F128">
        <v>1</v>
      </c>
      <c r="G128" t="s">
        <v>34</v>
      </c>
      <c r="H128">
        <v>0</v>
      </c>
      <c r="I128">
        <v>1</v>
      </c>
      <c r="J128" t="s">
        <v>47</v>
      </c>
      <c r="K128" t="s">
        <v>61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</row>
    <row r="129" spans="1:23" x14ac:dyDescent="0.25">
      <c r="A129" t="s">
        <v>23</v>
      </c>
      <c r="B129" t="s">
        <v>2647</v>
      </c>
      <c r="C129" t="s">
        <v>588</v>
      </c>
      <c r="D129" t="s">
        <v>54</v>
      </c>
      <c r="E129">
        <v>0</v>
      </c>
      <c r="F129">
        <v>1</v>
      </c>
      <c r="G129" t="s">
        <v>47</v>
      </c>
      <c r="H129">
        <v>0</v>
      </c>
      <c r="I129">
        <v>0</v>
      </c>
      <c r="J129" t="s">
        <v>34</v>
      </c>
      <c r="K129" t="s">
        <v>63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</row>
    <row r="130" spans="1:23" x14ac:dyDescent="0.25">
      <c r="A130" t="s">
        <v>23</v>
      </c>
      <c r="B130" t="s">
        <v>2647</v>
      </c>
      <c r="C130" t="s">
        <v>2613</v>
      </c>
      <c r="D130" t="s">
        <v>43</v>
      </c>
      <c r="E130">
        <v>1</v>
      </c>
      <c r="F130">
        <v>2</v>
      </c>
      <c r="G130" t="s">
        <v>47</v>
      </c>
      <c r="H130">
        <v>1</v>
      </c>
      <c r="I130">
        <v>0</v>
      </c>
      <c r="J130" t="s">
        <v>27</v>
      </c>
      <c r="K130" t="s">
        <v>318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</row>
    <row r="131" spans="1:23" x14ac:dyDescent="0.25">
      <c r="A131" t="s">
        <v>23</v>
      </c>
      <c r="B131" t="s">
        <v>2647</v>
      </c>
      <c r="C131" t="s">
        <v>248</v>
      </c>
      <c r="D131" t="s">
        <v>30</v>
      </c>
      <c r="E131">
        <v>4</v>
      </c>
      <c r="F131">
        <v>1</v>
      </c>
      <c r="G131" t="s">
        <v>27</v>
      </c>
      <c r="H131">
        <v>1</v>
      </c>
      <c r="I131">
        <v>1</v>
      </c>
      <c r="J131" t="s">
        <v>34</v>
      </c>
      <c r="K131" t="s">
        <v>64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23</v>
      </c>
      <c r="B132" t="s">
        <v>2648</v>
      </c>
      <c r="C132" t="s">
        <v>2612</v>
      </c>
      <c r="D132" t="s">
        <v>356</v>
      </c>
      <c r="E132">
        <v>0</v>
      </c>
      <c r="F132">
        <v>0</v>
      </c>
      <c r="G132" t="s">
        <v>34</v>
      </c>
      <c r="H132">
        <v>0</v>
      </c>
      <c r="I132">
        <v>0</v>
      </c>
      <c r="J132" t="s">
        <v>34</v>
      </c>
      <c r="K132" t="s">
        <v>44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</row>
    <row r="133" spans="1:23" x14ac:dyDescent="0.25">
      <c r="A133" t="s">
        <v>23</v>
      </c>
      <c r="B133" t="s">
        <v>2648</v>
      </c>
      <c r="C133" t="s">
        <v>1227</v>
      </c>
      <c r="D133" t="s">
        <v>42</v>
      </c>
      <c r="E133">
        <v>2</v>
      </c>
      <c r="F133">
        <v>1</v>
      </c>
      <c r="G133" t="s">
        <v>27</v>
      </c>
      <c r="H133">
        <v>2</v>
      </c>
      <c r="I133">
        <v>0</v>
      </c>
      <c r="J133" t="s">
        <v>27</v>
      </c>
      <c r="K133" t="s">
        <v>41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</row>
    <row r="134" spans="1:23" x14ac:dyDescent="0.25">
      <c r="A134" t="s">
        <v>23</v>
      </c>
      <c r="B134" t="s">
        <v>2648</v>
      </c>
      <c r="C134" t="s">
        <v>905</v>
      </c>
      <c r="D134" t="s">
        <v>57</v>
      </c>
      <c r="E134">
        <v>2</v>
      </c>
      <c r="F134">
        <v>4</v>
      </c>
      <c r="G134" t="s">
        <v>47</v>
      </c>
      <c r="H134">
        <v>0</v>
      </c>
      <c r="I134">
        <v>3</v>
      </c>
      <c r="J134" t="s">
        <v>47</v>
      </c>
      <c r="K134" t="s">
        <v>98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</row>
    <row r="135" spans="1:23" x14ac:dyDescent="0.25">
      <c r="A135" t="s">
        <v>23</v>
      </c>
      <c r="B135" t="s">
        <v>2648</v>
      </c>
      <c r="C135" t="s">
        <v>37</v>
      </c>
      <c r="D135" t="s">
        <v>58</v>
      </c>
      <c r="E135">
        <v>2</v>
      </c>
      <c r="F135">
        <v>2</v>
      </c>
      <c r="G135" t="s">
        <v>34</v>
      </c>
      <c r="H135">
        <v>1</v>
      </c>
      <c r="I135">
        <v>0</v>
      </c>
      <c r="J135" t="s">
        <v>27</v>
      </c>
      <c r="K135" t="s">
        <v>51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23</v>
      </c>
      <c r="B136" t="s">
        <v>2649</v>
      </c>
      <c r="C136" t="s">
        <v>54</v>
      </c>
      <c r="D136" t="s">
        <v>2613</v>
      </c>
      <c r="E136">
        <v>5</v>
      </c>
      <c r="F136">
        <v>0</v>
      </c>
      <c r="G136" t="s">
        <v>27</v>
      </c>
      <c r="H136">
        <v>1</v>
      </c>
      <c r="I136">
        <v>0</v>
      </c>
      <c r="J136" t="s">
        <v>27</v>
      </c>
      <c r="K136" t="s">
        <v>2336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</row>
    <row r="137" spans="1:23" x14ac:dyDescent="0.25">
      <c r="A137" t="s">
        <v>23</v>
      </c>
      <c r="B137" t="s">
        <v>2649</v>
      </c>
      <c r="C137" t="s">
        <v>2401</v>
      </c>
      <c r="D137" t="s">
        <v>588</v>
      </c>
      <c r="E137">
        <v>1</v>
      </c>
      <c r="F137">
        <v>2</v>
      </c>
      <c r="G137" t="s">
        <v>47</v>
      </c>
      <c r="H137">
        <v>0</v>
      </c>
      <c r="I137">
        <v>1</v>
      </c>
      <c r="J137" t="s">
        <v>47</v>
      </c>
      <c r="K137" t="s">
        <v>254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</row>
    <row r="138" spans="1:23" x14ac:dyDescent="0.25">
      <c r="A138" t="s">
        <v>23</v>
      </c>
      <c r="B138" t="s">
        <v>2649</v>
      </c>
      <c r="C138" t="s">
        <v>36</v>
      </c>
      <c r="D138" t="s">
        <v>142</v>
      </c>
      <c r="E138">
        <v>1</v>
      </c>
      <c r="F138">
        <v>0</v>
      </c>
      <c r="G138" t="s">
        <v>27</v>
      </c>
      <c r="H138">
        <v>0</v>
      </c>
      <c r="I138">
        <v>0</v>
      </c>
      <c r="J138" t="s">
        <v>34</v>
      </c>
      <c r="K138" t="s">
        <v>90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</row>
    <row r="139" spans="1:23" x14ac:dyDescent="0.25">
      <c r="A139" t="s">
        <v>23</v>
      </c>
      <c r="B139" t="s">
        <v>2649</v>
      </c>
      <c r="C139" t="s">
        <v>30</v>
      </c>
      <c r="D139" t="s">
        <v>26</v>
      </c>
      <c r="E139">
        <v>4</v>
      </c>
      <c r="F139">
        <v>0</v>
      </c>
      <c r="G139" t="s">
        <v>27</v>
      </c>
      <c r="H139">
        <v>2</v>
      </c>
      <c r="I139">
        <v>0</v>
      </c>
      <c r="J139" t="s">
        <v>27</v>
      </c>
      <c r="K139" t="s">
        <v>62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</row>
    <row r="140" spans="1:23" x14ac:dyDescent="0.25">
      <c r="A140" t="s">
        <v>23</v>
      </c>
      <c r="B140" t="s">
        <v>2649</v>
      </c>
      <c r="C140" t="s">
        <v>43</v>
      </c>
      <c r="D140" t="s">
        <v>248</v>
      </c>
      <c r="E140">
        <v>2</v>
      </c>
      <c r="F140">
        <v>1</v>
      </c>
      <c r="G140" t="s">
        <v>27</v>
      </c>
      <c r="H140">
        <v>0</v>
      </c>
      <c r="I140">
        <v>0</v>
      </c>
      <c r="J140" t="s">
        <v>34</v>
      </c>
      <c r="K140" t="s">
        <v>2309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</row>
    <row r="141" spans="1:23" x14ac:dyDescent="0.25">
      <c r="A141" t="s">
        <v>23</v>
      </c>
      <c r="B141" t="s">
        <v>2649</v>
      </c>
      <c r="C141" t="s">
        <v>50</v>
      </c>
      <c r="D141" t="s">
        <v>53</v>
      </c>
      <c r="E141">
        <v>0</v>
      </c>
      <c r="F141">
        <v>3</v>
      </c>
      <c r="G141" t="s">
        <v>47</v>
      </c>
      <c r="H141">
        <v>0</v>
      </c>
      <c r="I141">
        <v>1</v>
      </c>
      <c r="J141" t="s">
        <v>47</v>
      </c>
      <c r="K141" t="s">
        <v>55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</row>
    <row r="142" spans="1:23" x14ac:dyDescent="0.25">
      <c r="A142" t="s">
        <v>23</v>
      </c>
      <c r="B142" t="s">
        <v>2650</v>
      </c>
      <c r="C142" t="s">
        <v>54</v>
      </c>
      <c r="D142" t="s">
        <v>57</v>
      </c>
      <c r="E142">
        <v>1</v>
      </c>
      <c r="F142">
        <v>3</v>
      </c>
      <c r="G142" t="s">
        <v>47</v>
      </c>
      <c r="H142">
        <v>0</v>
      </c>
      <c r="I142">
        <v>2</v>
      </c>
      <c r="J142" t="s">
        <v>47</v>
      </c>
      <c r="K142" t="s">
        <v>44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</row>
    <row r="143" spans="1:23" x14ac:dyDescent="0.25">
      <c r="A143" t="s">
        <v>23</v>
      </c>
      <c r="B143" t="s">
        <v>2650</v>
      </c>
      <c r="C143" t="s">
        <v>2612</v>
      </c>
      <c r="D143" t="s">
        <v>53</v>
      </c>
      <c r="E143">
        <v>1</v>
      </c>
      <c r="F143">
        <v>5</v>
      </c>
      <c r="G143" t="s">
        <v>47</v>
      </c>
      <c r="H143">
        <v>0</v>
      </c>
      <c r="I143">
        <v>2</v>
      </c>
      <c r="J143" t="s">
        <v>47</v>
      </c>
      <c r="K143" t="s">
        <v>2336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</row>
    <row r="144" spans="1:23" x14ac:dyDescent="0.25">
      <c r="A144" t="s">
        <v>23</v>
      </c>
      <c r="B144" t="s">
        <v>2650</v>
      </c>
      <c r="C144" t="s">
        <v>36</v>
      </c>
      <c r="D144" t="s">
        <v>58</v>
      </c>
      <c r="E144">
        <v>3</v>
      </c>
      <c r="F144">
        <v>1</v>
      </c>
      <c r="G144" t="s">
        <v>27</v>
      </c>
      <c r="H144">
        <v>2</v>
      </c>
      <c r="I144">
        <v>1</v>
      </c>
      <c r="J144" t="s">
        <v>27</v>
      </c>
      <c r="K144" t="s">
        <v>64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</row>
    <row r="145" spans="1:23" x14ac:dyDescent="0.25">
      <c r="A145" t="s">
        <v>23</v>
      </c>
      <c r="B145" t="s">
        <v>2650</v>
      </c>
      <c r="C145" t="s">
        <v>30</v>
      </c>
      <c r="D145" t="s">
        <v>2613</v>
      </c>
      <c r="E145">
        <v>2</v>
      </c>
      <c r="F145">
        <v>0</v>
      </c>
      <c r="G145" t="s">
        <v>27</v>
      </c>
      <c r="H145">
        <v>0</v>
      </c>
      <c r="I145">
        <v>0</v>
      </c>
      <c r="J145" t="s">
        <v>34</v>
      </c>
      <c r="K145" t="s">
        <v>2582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</row>
    <row r="146" spans="1:23" x14ac:dyDescent="0.25">
      <c r="A146" t="s">
        <v>23</v>
      </c>
      <c r="B146" t="s">
        <v>2650</v>
      </c>
      <c r="C146" t="s">
        <v>1227</v>
      </c>
      <c r="D146" t="s">
        <v>588</v>
      </c>
      <c r="E146">
        <v>1</v>
      </c>
      <c r="F146">
        <v>0</v>
      </c>
      <c r="G146" t="s">
        <v>27</v>
      </c>
      <c r="H146">
        <v>1</v>
      </c>
      <c r="I146">
        <v>0</v>
      </c>
      <c r="J146" t="s">
        <v>27</v>
      </c>
      <c r="K146" t="s">
        <v>2309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</row>
    <row r="147" spans="1:23" x14ac:dyDescent="0.25">
      <c r="A147" t="s">
        <v>23</v>
      </c>
      <c r="B147" t="s">
        <v>2650</v>
      </c>
      <c r="C147" t="s">
        <v>50</v>
      </c>
      <c r="D147" t="s">
        <v>142</v>
      </c>
      <c r="E147">
        <v>2</v>
      </c>
      <c r="F147">
        <v>1</v>
      </c>
      <c r="G147" t="s">
        <v>27</v>
      </c>
      <c r="H147">
        <v>2</v>
      </c>
      <c r="I147">
        <v>1</v>
      </c>
      <c r="J147" t="s">
        <v>27</v>
      </c>
      <c r="K147" t="s">
        <v>318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</row>
    <row r="148" spans="1:23" x14ac:dyDescent="0.25">
      <c r="A148" t="s">
        <v>23</v>
      </c>
      <c r="B148" t="s">
        <v>2650</v>
      </c>
      <c r="C148" t="s">
        <v>905</v>
      </c>
      <c r="D148" t="s">
        <v>42</v>
      </c>
      <c r="E148">
        <v>1</v>
      </c>
      <c r="F148">
        <v>1</v>
      </c>
      <c r="G148" t="s">
        <v>34</v>
      </c>
      <c r="H148">
        <v>1</v>
      </c>
      <c r="I148">
        <v>1</v>
      </c>
      <c r="J148" t="s">
        <v>34</v>
      </c>
      <c r="K148" t="s">
        <v>55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</row>
    <row r="149" spans="1:23" x14ac:dyDescent="0.25">
      <c r="A149" t="s">
        <v>23</v>
      </c>
      <c r="B149" t="s">
        <v>2650</v>
      </c>
      <c r="C149" t="s">
        <v>37</v>
      </c>
      <c r="D149" t="s">
        <v>356</v>
      </c>
      <c r="E149">
        <v>0</v>
      </c>
      <c r="F149">
        <v>0</v>
      </c>
      <c r="G149" t="s">
        <v>34</v>
      </c>
      <c r="H149">
        <v>0</v>
      </c>
      <c r="I149">
        <v>0</v>
      </c>
      <c r="J149" t="s">
        <v>34</v>
      </c>
      <c r="K149" t="s">
        <v>62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</row>
    <row r="150" spans="1:23" x14ac:dyDescent="0.25">
      <c r="A150" t="s">
        <v>23</v>
      </c>
      <c r="B150" t="s">
        <v>2651</v>
      </c>
      <c r="C150" t="s">
        <v>2401</v>
      </c>
      <c r="D150" t="s">
        <v>248</v>
      </c>
      <c r="E150">
        <v>1</v>
      </c>
      <c r="F150">
        <v>1</v>
      </c>
      <c r="G150" t="s">
        <v>34</v>
      </c>
      <c r="H150">
        <v>1</v>
      </c>
      <c r="I150">
        <v>0</v>
      </c>
      <c r="J150" t="s">
        <v>27</v>
      </c>
      <c r="K150" t="s">
        <v>98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</row>
    <row r="151" spans="1:23" x14ac:dyDescent="0.25">
      <c r="A151" t="s">
        <v>23</v>
      </c>
      <c r="B151" t="s">
        <v>2651</v>
      </c>
      <c r="C151" t="s">
        <v>43</v>
      </c>
      <c r="D151" t="s">
        <v>26</v>
      </c>
      <c r="E151">
        <v>2</v>
      </c>
      <c r="F151">
        <v>1</v>
      </c>
      <c r="G151" t="s">
        <v>27</v>
      </c>
      <c r="H151">
        <v>0</v>
      </c>
      <c r="I151">
        <v>1</v>
      </c>
      <c r="J151" t="s">
        <v>47</v>
      </c>
      <c r="K151" t="s">
        <v>28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</row>
    <row r="152" spans="1:23" x14ac:dyDescent="0.25">
      <c r="A152" t="s">
        <v>23</v>
      </c>
      <c r="B152" t="s">
        <v>2652</v>
      </c>
      <c r="C152" t="s">
        <v>588</v>
      </c>
      <c r="D152" t="s">
        <v>905</v>
      </c>
      <c r="E152">
        <v>1</v>
      </c>
      <c r="F152">
        <v>0</v>
      </c>
      <c r="G152" t="s">
        <v>27</v>
      </c>
      <c r="H152">
        <v>1</v>
      </c>
      <c r="I152">
        <v>0</v>
      </c>
      <c r="J152" t="s">
        <v>27</v>
      </c>
      <c r="K152" t="s">
        <v>51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</row>
    <row r="153" spans="1:23" x14ac:dyDescent="0.25">
      <c r="A153" t="s">
        <v>23</v>
      </c>
      <c r="B153" t="s">
        <v>2652</v>
      </c>
      <c r="C153" t="s">
        <v>356</v>
      </c>
      <c r="D153" t="s">
        <v>2401</v>
      </c>
      <c r="E153">
        <v>2</v>
      </c>
      <c r="F153">
        <v>2</v>
      </c>
      <c r="G153" t="s">
        <v>34</v>
      </c>
      <c r="H153">
        <v>2</v>
      </c>
      <c r="I153">
        <v>2</v>
      </c>
      <c r="J153" t="s">
        <v>34</v>
      </c>
      <c r="K153" t="s">
        <v>64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</row>
    <row r="154" spans="1:23" x14ac:dyDescent="0.25">
      <c r="A154" t="s">
        <v>23</v>
      </c>
      <c r="B154" t="s">
        <v>2652</v>
      </c>
      <c r="C154" t="s">
        <v>2613</v>
      </c>
      <c r="D154" t="s">
        <v>2612</v>
      </c>
      <c r="E154">
        <v>2</v>
      </c>
      <c r="F154">
        <v>0</v>
      </c>
      <c r="G154" t="s">
        <v>27</v>
      </c>
      <c r="H154">
        <v>2</v>
      </c>
      <c r="I154">
        <v>0</v>
      </c>
      <c r="J154" t="s">
        <v>27</v>
      </c>
      <c r="K154" t="s">
        <v>35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 t="s">
        <v>23</v>
      </c>
      <c r="B155" t="s">
        <v>2652</v>
      </c>
      <c r="C155" t="s">
        <v>58</v>
      </c>
      <c r="D155" t="s">
        <v>1227</v>
      </c>
      <c r="E155">
        <v>2</v>
      </c>
      <c r="F155">
        <v>3</v>
      </c>
      <c r="G155" t="s">
        <v>47</v>
      </c>
      <c r="H155">
        <v>1</v>
      </c>
      <c r="I155">
        <v>1</v>
      </c>
      <c r="J155" t="s">
        <v>34</v>
      </c>
      <c r="K155" t="s">
        <v>90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</row>
    <row r="156" spans="1:23" x14ac:dyDescent="0.25">
      <c r="A156" t="s">
        <v>23</v>
      </c>
      <c r="B156" t="s">
        <v>2652</v>
      </c>
      <c r="C156" t="s">
        <v>142</v>
      </c>
      <c r="D156" t="s">
        <v>37</v>
      </c>
      <c r="E156">
        <v>1</v>
      </c>
      <c r="F156">
        <v>0</v>
      </c>
      <c r="G156" t="s">
        <v>27</v>
      </c>
      <c r="H156">
        <v>0</v>
      </c>
      <c r="I156">
        <v>0</v>
      </c>
      <c r="J156" t="s">
        <v>34</v>
      </c>
      <c r="K156" t="s">
        <v>28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</row>
    <row r="157" spans="1:23" x14ac:dyDescent="0.25">
      <c r="A157" t="s">
        <v>23</v>
      </c>
      <c r="B157" t="s">
        <v>2652</v>
      </c>
      <c r="C157" t="s">
        <v>42</v>
      </c>
      <c r="D157" t="s">
        <v>50</v>
      </c>
      <c r="E157">
        <v>5</v>
      </c>
      <c r="F157">
        <v>1</v>
      </c>
      <c r="G157" t="s">
        <v>27</v>
      </c>
      <c r="H157">
        <v>1</v>
      </c>
      <c r="I157">
        <v>0</v>
      </c>
      <c r="J157" t="s">
        <v>27</v>
      </c>
      <c r="K157" t="s">
        <v>254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</row>
    <row r="158" spans="1:23" x14ac:dyDescent="0.25">
      <c r="A158" t="s">
        <v>23</v>
      </c>
      <c r="B158" t="s">
        <v>2652</v>
      </c>
      <c r="C158" t="s">
        <v>26</v>
      </c>
      <c r="D158" t="s">
        <v>36</v>
      </c>
      <c r="E158">
        <v>1</v>
      </c>
      <c r="F158">
        <v>0</v>
      </c>
      <c r="G158" t="s">
        <v>27</v>
      </c>
      <c r="H158">
        <v>1</v>
      </c>
      <c r="I158">
        <v>0</v>
      </c>
      <c r="J158" t="s">
        <v>27</v>
      </c>
      <c r="K158" t="s">
        <v>41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</row>
    <row r="159" spans="1:23" x14ac:dyDescent="0.25">
      <c r="A159" t="s">
        <v>23</v>
      </c>
      <c r="B159" t="s">
        <v>2653</v>
      </c>
      <c r="C159" t="s">
        <v>53</v>
      </c>
      <c r="D159" t="s">
        <v>30</v>
      </c>
      <c r="E159">
        <v>1</v>
      </c>
      <c r="F159">
        <v>1</v>
      </c>
      <c r="G159" t="s">
        <v>34</v>
      </c>
      <c r="H159">
        <v>1</v>
      </c>
      <c r="I159">
        <v>0</v>
      </c>
      <c r="J159" t="s">
        <v>27</v>
      </c>
      <c r="K159" t="s">
        <v>318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</row>
    <row r="160" spans="1:23" x14ac:dyDescent="0.25">
      <c r="A160" t="s">
        <v>23</v>
      </c>
      <c r="B160" t="s">
        <v>2653</v>
      </c>
      <c r="C160" t="s">
        <v>57</v>
      </c>
      <c r="D160" t="s">
        <v>43</v>
      </c>
      <c r="E160">
        <v>1</v>
      </c>
      <c r="F160">
        <v>2</v>
      </c>
      <c r="G160" t="s">
        <v>47</v>
      </c>
      <c r="H160">
        <v>1</v>
      </c>
      <c r="I160">
        <v>1</v>
      </c>
      <c r="J160" t="s">
        <v>34</v>
      </c>
      <c r="K160" t="s">
        <v>62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</row>
    <row r="161" spans="1:23" x14ac:dyDescent="0.25">
      <c r="A161" t="s">
        <v>23</v>
      </c>
      <c r="B161" t="s">
        <v>2653</v>
      </c>
      <c r="C161" t="s">
        <v>248</v>
      </c>
      <c r="D161" t="s">
        <v>54</v>
      </c>
      <c r="E161">
        <v>1</v>
      </c>
      <c r="F161">
        <v>1</v>
      </c>
      <c r="G161" t="s">
        <v>34</v>
      </c>
      <c r="H161">
        <v>1</v>
      </c>
      <c r="I161">
        <v>0</v>
      </c>
      <c r="J161" t="s">
        <v>27</v>
      </c>
      <c r="K161" t="s">
        <v>339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</row>
    <row r="162" spans="1:23" x14ac:dyDescent="0.25">
      <c r="A162" t="s">
        <v>23</v>
      </c>
      <c r="B162" t="s">
        <v>2654</v>
      </c>
      <c r="C162" t="s">
        <v>588</v>
      </c>
      <c r="D162" t="s">
        <v>50</v>
      </c>
      <c r="E162">
        <v>1</v>
      </c>
      <c r="F162">
        <v>0</v>
      </c>
      <c r="G162" t="s">
        <v>27</v>
      </c>
      <c r="H162">
        <v>0</v>
      </c>
      <c r="I162">
        <v>0</v>
      </c>
      <c r="J162" t="s">
        <v>34</v>
      </c>
      <c r="K162" t="s">
        <v>61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 t="s">
        <v>23</v>
      </c>
      <c r="B163" t="s">
        <v>2654</v>
      </c>
      <c r="C163" t="s">
        <v>356</v>
      </c>
      <c r="D163" t="s">
        <v>905</v>
      </c>
      <c r="E163">
        <v>2</v>
      </c>
      <c r="F163">
        <v>1</v>
      </c>
      <c r="G163" t="s">
        <v>27</v>
      </c>
      <c r="H163">
        <v>0</v>
      </c>
      <c r="I163">
        <v>1</v>
      </c>
      <c r="J163" t="s">
        <v>47</v>
      </c>
      <c r="K163" t="s">
        <v>63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</row>
    <row r="164" spans="1:23" x14ac:dyDescent="0.25">
      <c r="A164" t="s">
        <v>23</v>
      </c>
      <c r="B164" t="s">
        <v>2654</v>
      </c>
      <c r="C164" t="s">
        <v>2613</v>
      </c>
      <c r="D164" t="s">
        <v>36</v>
      </c>
      <c r="E164">
        <v>1</v>
      </c>
      <c r="F164">
        <v>3</v>
      </c>
      <c r="G164" t="s">
        <v>47</v>
      </c>
      <c r="H164">
        <v>0</v>
      </c>
      <c r="I164">
        <v>2</v>
      </c>
      <c r="J164" t="s">
        <v>47</v>
      </c>
      <c r="K164" t="s">
        <v>44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 t="s">
        <v>23</v>
      </c>
      <c r="B165" t="s">
        <v>2655</v>
      </c>
      <c r="C165" t="s">
        <v>53</v>
      </c>
      <c r="D165" t="s">
        <v>37</v>
      </c>
      <c r="E165">
        <v>0</v>
      </c>
      <c r="F165">
        <v>0</v>
      </c>
      <c r="G165" t="s">
        <v>34</v>
      </c>
      <c r="H165">
        <v>0</v>
      </c>
      <c r="I165">
        <v>0</v>
      </c>
      <c r="J165" t="s">
        <v>34</v>
      </c>
      <c r="K165" t="s">
        <v>2309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</row>
    <row r="166" spans="1:23" x14ac:dyDescent="0.25">
      <c r="A166" t="s">
        <v>23</v>
      </c>
      <c r="B166" t="s">
        <v>2655</v>
      </c>
      <c r="C166" t="s">
        <v>57</v>
      </c>
      <c r="D166" t="s">
        <v>2401</v>
      </c>
      <c r="E166">
        <v>1</v>
      </c>
      <c r="F166">
        <v>0</v>
      </c>
      <c r="G166" t="s">
        <v>27</v>
      </c>
      <c r="H166">
        <v>1</v>
      </c>
      <c r="I166">
        <v>0</v>
      </c>
      <c r="J166" t="s">
        <v>27</v>
      </c>
      <c r="K166" t="s">
        <v>2336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</row>
    <row r="167" spans="1:23" x14ac:dyDescent="0.25">
      <c r="A167" t="s">
        <v>23</v>
      </c>
      <c r="B167" t="s">
        <v>2655</v>
      </c>
      <c r="C167" t="s">
        <v>58</v>
      </c>
      <c r="D167" t="s">
        <v>30</v>
      </c>
      <c r="E167">
        <v>0</v>
      </c>
      <c r="F167">
        <v>1</v>
      </c>
      <c r="G167" t="s">
        <v>47</v>
      </c>
      <c r="H167">
        <v>0</v>
      </c>
      <c r="I167">
        <v>1</v>
      </c>
      <c r="J167" t="s">
        <v>47</v>
      </c>
      <c r="K167" t="s">
        <v>55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</row>
    <row r="168" spans="1:23" x14ac:dyDescent="0.25">
      <c r="A168" t="s">
        <v>23</v>
      </c>
      <c r="B168" t="s">
        <v>2655</v>
      </c>
      <c r="C168" t="s">
        <v>248</v>
      </c>
      <c r="D168" t="s">
        <v>1227</v>
      </c>
      <c r="E168">
        <v>1</v>
      </c>
      <c r="F168">
        <v>4</v>
      </c>
      <c r="G168" t="s">
        <v>47</v>
      </c>
      <c r="H168">
        <v>0</v>
      </c>
      <c r="I168">
        <v>3</v>
      </c>
      <c r="J168" t="s">
        <v>47</v>
      </c>
      <c r="K168" t="s">
        <v>2582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</row>
    <row r="169" spans="1:23" x14ac:dyDescent="0.25">
      <c r="A169" t="s">
        <v>23</v>
      </c>
      <c r="B169" t="s">
        <v>2655</v>
      </c>
      <c r="C169" t="s">
        <v>142</v>
      </c>
      <c r="D169" t="s">
        <v>43</v>
      </c>
      <c r="E169">
        <v>0</v>
      </c>
      <c r="F169">
        <v>4</v>
      </c>
      <c r="G169" t="s">
        <v>47</v>
      </c>
      <c r="H169">
        <v>0</v>
      </c>
      <c r="I169">
        <v>2</v>
      </c>
      <c r="J169" t="s">
        <v>47</v>
      </c>
      <c r="K169" t="s">
        <v>41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 t="s">
        <v>23</v>
      </c>
      <c r="B170" t="s">
        <v>2655</v>
      </c>
      <c r="C170" t="s">
        <v>42</v>
      </c>
      <c r="D170" t="s">
        <v>2612</v>
      </c>
      <c r="E170">
        <v>2</v>
      </c>
      <c r="F170">
        <v>0</v>
      </c>
      <c r="G170" t="s">
        <v>27</v>
      </c>
      <c r="H170">
        <v>1</v>
      </c>
      <c r="I170">
        <v>0</v>
      </c>
      <c r="J170" t="s">
        <v>27</v>
      </c>
      <c r="K170" t="s">
        <v>339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</row>
    <row r="171" spans="1:23" x14ac:dyDescent="0.25">
      <c r="A171" t="s">
        <v>23</v>
      </c>
      <c r="B171" t="s">
        <v>2655</v>
      </c>
      <c r="C171" t="s">
        <v>26</v>
      </c>
      <c r="D171" t="s">
        <v>54</v>
      </c>
      <c r="E171">
        <v>0</v>
      </c>
      <c r="F171">
        <v>0</v>
      </c>
      <c r="G171" t="s">
        <v>34</v>
      </c>
      <c r="H171">
        <v>0</v>
      </c>
      <c r="I171">
        <v>0</v>
      </c>
      <c r="J171" t="s">
        <v>34</v>
      </c>
      <c r="K171" t="s">
        <v>98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</row>
    <row r="172" spans="1:23" x14ac:dyDescent="0.25">
      <c r="A172" t="s">
        <v>23</v>
      </c>
      <c r="B172" t="s">
        <v>2656</v>
      </c>
      <c r="C172" t="s">
        <v>54</v>
      </c>
      <c r="D172" t="s">
        <v>58</v>
      </c>
      <c r="E172">
        <v>1</v>
      </c>
      <c r="F172">
        <v>0</v>
      </c>
      <c r="G172" t="s">
        <v>27</v>
      </c>
      <c r="H172">
        <v>1</v>
      </c>
      <c r="I172">
        <v>0</v>
      </c>
      <c r="J172" t="s">
        <v>27</v>
      </c>
      <c r="K172" t="s">
        <v>35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</row>
    <row r="173" spans="1:23" x14ac:dyDescent="0.25">
      <c r="A173" t="s">
        <v>23</v>
      </c>
      <c r="B173" t="s">
        <v>2656</v>
      </c>
      <c r="C173" t="s">
        <v>2612</v>
      </c>
      <c r="D173" t="s">
        <v>588</v>
      </c>
      <c r="E173">
        <v>0</v>
      </c>
      <c r="F173">
        <v>0</v>
      </c>
      <c r="G173" t="s">
        <v>34</v>
      </c>
      <c r="H173">
        <v>0</v>
      </c>
      <c r="I173">
        <v>0</v>
      </c>
      <c r="J173" t="s">
        <v>34</v>
      </c>
      <c r="K173" t="s">
        <v>2582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</row>
    <row r="174" spans="1:23" x14ac:dyDescent="0.25">
      <c r="A174" t="s">
        <v>23</v>
      </c>
      <c r="B174" t="s">
        <v>2656</v>
      </c>
      <c r="C174" t="s">
        <v>36</v>
      </c>
      <c r="D174" t="s">
        <v>248</v>
      </c>
      <c r="E174">
        <v>1</v>
      </c>
      <c r="F174">
        <v>0</v>
      </c>
      <c r="G174" t="s">
        <v>27</v>
      </c>
      <c r="H174">
        <v>1</v>
      </c>
      <c r="I174">
        <v>0</v>
      </c>
      <c r="J174" t="s">
        <v>27</v>
      </c>
      <c r="K174" t="s">
        <v>254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</row>
    <row r="175" spans="1:23" x14ac:dyDescent="0.25">
      <c r="A175" t="s">
        <v>23</v>
      </c>
      <c r="B175" t="s">
        <v>2656</v>
      </c>
      <c r="C175" t="s">
        <v>1227</v>
      </c>
      <c r="D175" t="s">
        <v>356</v>
      </c>
      <c r="E175">
        <v>0</v>
      </c>
      <c r="F175">
        <v>3</v>
      </c>
      <c r="G175" t="s">
        <v>47</v>
      </c>
      <c r="H175">
        <v>0</v>
      </c>
      <c r="I175">
        <v>2</v>
      </c>
      <c r="J175" t="s">
        <v>47</v>
      </c>
      <c r="K175" t="s">
        <v>55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</row>
    <row r="176" spans="1:23" x14ac:dyDescent="0.25">
      <c r="A176" t="s">
        <v>23</v>
      </c>
      <c r="B176" t="s">
        <v>2656</v>
      </c>
      <c r="C176" t="s">
        <v>43</v>
      </c>
      <c r="D176" t="s">
        <v>42</v>
      </c>
      <c r="E176">
        <v>4</v>
      </c>
      <c r="F176">
        <v>1</v>
      </c>
      <c r="G176" t="s">
        <v>27</v>
      </c>
      <c r="H176">
        <v>1</v>
      </c>
      <c r="I176">
        <v>0</v>
      </c>
      <c r="J176" t="s">
        <v>27</v>
      </c>
      <c r="K176" t="s">
        <v>318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</row>
    <row r="177" spans="1:23" x14ac:dyDescent="0.25">
      <c r="A177" t="s">
        <v>23</v>
      </c>
      <c r="B177" t="s">
        <v>2656</v>
      </c>
      <c r="C177" t="s">
        <v>50</v>
      </c>
      <c r="D177" t="s">
        <v>26</v>
      </c>
      <c r="E177">
        <v>0</v>
      </c>
      <c r="F177">
        <v>3</v>
      </c>
      <c r="G177" t="s">
        <v>47</v>
      </c>
      <c r="H177">
        <v>0</v>
      </c>
      <c r="I177">
        <v>1</v>
      </c>
      <c r="J177" t="s">
        <v>47</v>
      </c>
      <c r="K177" t="s">
        <v>2336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</row>
    <row r="178" spans="1:23" x14ac:dyDescent="0.25">
      <c r="A178" t="s">
        <v>23</v>
      </c>
      <c r="B178" t="s">
        <v>2656</v>
      </c>
      <c r="C178" t="s">
        <v>905</v>
      </c>
      <c r="D178" t="s">
        <v>2613</v>
      </c>
      <c r="E178">
        <v>1</v>
      </c>
      <c r="F178">
        <v>4</v>
      </c>
      <c r="G178" t="s">
        <v>47</v>
      </c>
      <c r="H178">
        <v>0</v>
      </c>
      <c r="I178">
        <v>2</v>
      </c>
      <c r="J178" t="s">
        <v>47</v>
      </c>
      <c r="K178" t="s">
        <v>62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</row>
    <row r="179" spans="1:23" x14ac:dyDescent="0.25">
      <c r="A179" t="s">
        <v>23</v>
      </c>
      <c r="B179" t="s">
        <v>2657</v>
      </c>
      <c r="C179" t="s">
        <v>2401</v>
      </c>
      <c r="D179" t="s">
        <v>53</v>
      </c>
      <c r="E179">
        <v>0</v>
      </c>
      <c r="F179">
        <v>4</v>
      </c>
      <c r="G179" t="s">
        <v>47</v>
      </c>
      <c r="H179">
        <v>0</v>
      </c>
      <c r="I179">
        <v>3</v>
      </c>
      <c r="J179" t="s">
        <v>47</v>
      </c>
      <c r="K179" t="s">
        <v>44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</row>
    <row r="180" spans="1:23" x14ac:dyDescent="0.25">
      <c r="A180" t="s">
        <v>23</v>
      </c>
      <c r="B180" t="s">
        <v>2657</v>
      </c>
      <c r="C180" t="s">
        <v>37</v>
      </c>
      <c r="D180" t="s">
        <v>57</v>
      </c>
      <c r="E180">
        <v>1</v>
      </c>
      <c r="F180">
        <v>2</v>
      </c>
      <c r="G180" t="s">
        <v>47</v>
      </c>
      <c r="H180">
        <v>0</v>
      </c>
      <c r="I180">
        <v>2</v>
      </c>
      <c r="J180" t="s">
        <v>47</v>
      </c>
      <c r="K180" t="s">
        <v>41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</row>
    <row r="181" spans="1:23" x14ac:dyDescent="0.25">
      <c r="A181" t="s">
        <v>23</v>
      </c>
      <c r="B181" t="s">
        <v>2658</v>
      </c>
      <c r="C181" t="s">
        <v>30</v>
      </c>
      <c r="D181" t="s">
        <v>142</v>
      </c>
      <c r="E181">
        <v>3</v>
      </c>
      <c r="F181">
        <v>1</v>
      </c>
      <c r="G181" t="s">
        <v>27</v>
      </c>
      <c r="H181">
        <v>1</v>
      </c>
      <c r="I181">
        <v>1</v>
      </c>
      <c r="J181" t="s">
        <v>34</v>
      </c>
      <c r="K181" t="s">
        <v>98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</row>
    <row r="182" spans="1:23" x14ac:dyDescent="0.25">
      <c r="A182" t="s">
        <v>23</v>
      </c>
      <c r="B182" t="s">
        <v>2659</v>
      </c>
      <c r="C182" t="s">
        <v>54</v>
      </c>
      <c r="D182" t="s">
        <v>53</v>
      </c>
      <c r="E182">
        <v>3</v>
      </c>
      <c r="F182">
        <v>3</v>
      </c>
      <c r="G182" t="s">
        <v>34</v>
      </c>
      <c r="H182">
        <v>0</v>
      </c>
      <c r="I182">
        <v>1</v>
      </c>
      <c r="J182" t="s">
        <v>47</v>
      </c>
      <c r="K182" t="s">
        <v>55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</row>
    <row r="183" spans="1:23" x14ac:dyDescent="0.25">
      <c r="A183" t="s">
        <v>23</v>
      </c>
      <c r="B183" t="s">
        <v>2660</v>
      </c>
      <c r="C183" t="s">
        <v>2612</v>
      </c>
      <c r="D183" t="s">
        <v>905</v>
      </c>
      <c r="E183">
        <v>1</v>
      </c>
      <c r="F183">
        <v>0</v>
      </c>
      <c r="G183" t="s">
        <v>27</v>
      </c>
      <c r="H183">
        <v>0</v>
      </c>
      <c r="I183">
        <v>0</v>
      </c>
      <c r="J183" t="s">
        <v>34</v>
      </c>
      <c r="K183" t="s">
        <v>2309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 t="s">
        <v>23</v>
      </c>
      <c r="B184" t="s">
        <v>2660</v>
      </c>
      <c r="C184" t="s">
        <v>588</v>
      </c>
      <c r="D184" t="s">
        <v>42</v>
      </c>
      <c r="E184">
        <v>0</v>
      </c>
      <c r="F184">
        <v>3</v>
      </c>
      <c r="G184" t="s">
        <v>47</v>
      </c>
      <c r="H184">
        <v>0</v>
      </c>
      <c r="I184">
        <v>1</v>
      </c>
      <c r="J184" t="s">
        <v>47</v>
      </c>
      <c r="K184" t="s">
        <v>62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</row>
    <row r="185" spans="1:23" x14ac:dyDescent="0.25">
      <c r="A185" t="s">
        <v>23</v>
      </c>
      <c r="B185" t="s">
        <v>2660</v>
      </c>
      <c r="C185" t="s">
        <v>30</v>
      </c>
      <c r="D185" t="s">
        <v>36</v>
      </c>
      <c r="E185">
        <v>0</v>
      </c>
      <c r="F185">
        <v>0</v>
      </c>
      <c r="G185" t="s">
        <v>34</v>
      </c>
      <c r="H185">
        <v>0</v>
      </c>
      <c r="I185">
        <v>0</v>
      </c>
      <c r="J185" t="s">
        <v>34</v>
      </c>
      <c r="K185" t="s">
        <v>339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</row>
    <row r="186" spans="1:23" x14ac:dyDescent="0.25">
      <c r="A186" t="s">
        <v>23</v>
      </c>
      <c r="B186" t="s">
        <v>2660</v>
      </c>
      <c r="C186" t="s">
        <v>1227</v>
      </c>
      <c r="D186" t="s">
        <v>57</v>
      </c>
      <c r="E186">
        <v>2</v>
      </c>
      <c r="F186">
        <v>2</v>
      </c>
      <c r="G186" t="s">
        <v>34</v>
      </c>
      <c r="H186">
        <v>1</v>
      </c>
      <c r="I186">
        <v>1</v>
      </c>
      <c r="J186" t="s">
        <v>34</v>
      </c>
      <c r="K186" t="s">
        <v>98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</row>
    <row r="187" spans="1:23" x14ac:dyDescent="0.25">
      <c r="A187" t="s">
        <v>23</v>
      </c>
      <c r="B187" t="s">
        <v>2660</v>
      </c>
      <c r="C187" t="s">
        <v>43</v>
      </c>
      <c r="D187" t="s">
        <v>2401</v>
      </c>
      <c r="E187">
        <v>4</v>
      </c>
      <c r="F187">
        <v>0</v>
      </c>
      <c r="G187" t="s">
        <v>27</v>
      </c>
      <c r="H187">
        <v>1</v>
      </c>
      <c r="I187">
        <v>0</v>
      </c>
      <c r="J187" t="s">
        <v>27</v>
      </c>
      <c r="K187" t="s">
        <v>61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</row>
    <row r="188" spans="1:23" x14ac:dyDescent="0.25">
      <c r="A188" t="s">
        <v>23</v>
      </c>
      <c r="B188" t="s">
        <v>2660</v>
      </c>
      <c r="C188" t="s">
        <v>248</v>
      </c>
      <c r="D188" t="s">
        <v>2613</v>
      </c>
      <c r="E188">
        <v>1</v>
      </c>
      <c r="F188">
        <v>1</v>
      </c>
      <c r="G188" t="s">
        <v>34</v>
      </c>
      <c r="H188">
        <v>1</v>
      </c>
      <c r="I188">
        <v>0</v>
      </c>
      <c r="J188" t="s">
        <v>27</v>
      </c>
      <c r="K188" t="s">
        <v>51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</row>
    <row r="189" spans="1:23" x14ac:dyDescent="0.25">
      <c r="A189" t="s">
        <v>23</v>
      </c>
      <c r="B189" t="s">
        <v>2660</v>
      </c>
      <c r="C189" t="s">
        <v>50</v>
      </c>
      <c r="D189" t="s">
        <v>37</v>
      </c>
      <c r="E189">
        <v>3</v>
      </c>
      <c r="F189">
        <v>1</v>
      </c>
      <c r="G189" t="s">
        <v>27</v>
      </c>
      <c r="H189">
        <v>2</v>
      </c>
      <c r="I189">
        <v>0</v>
      </c>
      <c r="J189" t="s">
        <v>27</v>
      </c>
      <c r="K189" t="s">
        <v>90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</row>
    <row r="190" spans="1:23" x14ac:dyDescent="0.25">
      <c r="A190" t="s">
        <v>23</v>
      </c>
      <c r="B190" t="s">
        <v>2660</v>
      </c>
      <c r="C190" t="s">
        <v>142</v>
      </c>
      <c r="D190" t="s">
        <v>356</v>
      </c>
      <c r="E190">
        <v>1</v>
      </c>
      <c r="F190">
        <v>1</v>
      </c>
      <c r="G190" t="s">
        <v>34</v>
      </c>
      <c r="H190">
        <v>0</v>
      </c>
      <c r="I190">
        <v>0</v>
      </c>
      <c r="J190" t="s">
        <v>34</v>
      </c>
      <c r="K190" t="s">
        <v>318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</row>
    <row r="191" spans="1:23" x14ac:dyDescent="0.25">
      <c r="A191" t="s">
        <v>23</v>
      </c>
      <c r="B191" t="s">
        <v>2660</v>
      </c>
      <c r="C191" t="s">
        <v>26</v>
      </c>
      <c r="D191" t="s">
        <v>58</v>
      </c>
      <c r="E191">
        <v>2</v>
      </c>
      <c r="F191">
        <v>3</v>
      </c>
      <c r="G191" t="s">
        <v>47</v>
      </c>
      <c r="H191">
        <v>1</v>
      </c>
      <c r="I191">
        <v>1</v>
      </c>
      <c r="J191" t="s">
        <v>34</v>
      </c>
      <c r="K191" t="s">
        <v>63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</row>
    <row r="192" spans="1:23" x14ac:dyDescent="0.25">
      <c r="A192" t="s">
        <v>23</v>
      </c>
      <c r="B192" t="s">
        <v>2661</v>
      </c>
      <c r="C192" t="s">
        <v>2401</v>
      </c>
      <c r="D192" t="s">
        <v>26</v>
      </c>
      <c r="E192">
        <v>3</v>
      </c>
      <c r="F192">
        <v>3</v>
      </c>
      <c r="G192" t="s">
        <v>34</v>
      </c>
      <c r="H192">
        <v>1</v>
      </c>
      <c r="I192">
        <v>1</v>
      </c>
      <c r="J192" t="s">
        <v>34</v>
      </c>
      <c r="K192" t="s">
        <v>35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</row>
    <row r="193" spans="1:23" x14ac:dyDescent="0.25">
      <c r="A193" t="s">
        <v>23</v>
      </c>
      <c r="B193" t="s">
        <v>2661</v>
      </c>
      <c r="C193" t="s">
        <v>36</v>
      </c>
      <c r="D193" t="s">
        <v>2612</v>
      </c>
      <c r="E193">
        <v>2</v>
      </c>
      <c r="F193">
        <v>0</v>
      </c>
      <c r="G193" t="s">
        <v>27</v>
      </c>
      <c r="H193">
        <v>0</v>
      </c>
      <c r="I193">
        <v>0</v>
      </c>
      <c r="J193" t="s">
        <v>34</v>
      </c>
      <c r="K193" t="s">
        <v>28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</row>
    <row r="194" spans="1:23" x14ac:dyDescent="0.25">
      <c r="A194" t="s">
        <v>23</v>
      </c>
      <c r="B194" t="s">
        <v>2661</v>
      </c>
      <c r="C194" t="s">
        <v>2613</v>
      </c>
      <c r="D194" t="s">
        <v>50</v>
      </c>
      <c r="E194">
        <v>1</v>
      </c>
      <c r="F194">
        <v>1</v>
      </c>
      <c r="G194" t="s">
        <v>34</v>
      </c>
      <c r="H194">
        <v>1</v>
      </c>
      <c r="I194">
        <v>0</v>
      </c>
      <c r="J194" t="s">
        <v>27</v>
      </c>
      <c r="K194" t="s">
        <v>41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</row>
    <row r="195" spans="1:23" x14ac:dyDescent="0.25">
      <c r="A195" t="s">
        <v>23</v>
      </c>
      <c r="B195" t="s">
        <v>2661</v>
      </c>
      <c r="C195" t="s">
        <v>53</v>
      </c>
      <c r="D195" t="s">
        <v>142</v>
      </c>
      <c r="E195">
        <v>5</v>
      </c>
      <c r="F195">
        <v>0</v>
      </c>
      <c r="G195" t="s">
        <v>27</v>
      </c>
      <c r="H195">
        <v>1</v>
      </c>
      <c r="I195">
        <v>0</v>
      </c>
      <c r="J195" t="s">
        <v>27</v>
      </c>
      <c r="K195" t="s">
        <v>64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</row>
    <row r="196" spans="1:23" x14ac:dyDescent="0.25">
      <c r="A196" t="s">
        <v>23</v>
      </c>
      <c r="B196" t="s">
        <v>2661</v>
      </c>
      <c r="C196" t="s">
        <v>57</v>
      </c>
      <c r="D196" t="s">
        <v>588</v>
      </c>
      <c r="E196">
        <v>2</v>
      </c>
      <c r="F196">
        <v>2</v>
      </c>
      <c r="G196" t="s">
        <v>34</v>
      </c>
      <c r="H196">
        <v>0</v>
      </c>
      <c r="I196">
        <v>2</v>
      </c>
      <c r="J196" t="s">
        <v>47</v>
      </c>
      <c r="K196" t="s">
        <v>55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</row>
    <row r="197" spans="1:23" x14ac:dyDescent="0.25">
      <c r="A197" t="s">
        <v>23</v>
      </c>
      <c r="B197" t="s">
        <v>2661</v>
      </c>
      <c r="C197" t="s">
        <v>42</v>
      </c>
      <c r="D197" t="s">
        <v>248</v>
      </c>
      <c r="E197">
        <v>5</v>
      </c>
      <c r="F197">
        <v>2</v>
      </c>
      <c r="G197" t="s">
        <v>27</v>
      </c>
      <c r="H197">
        <v>2</v>
      </c>
      <c r="I197">
        <v>0</v>
      </c>
      <c r="J197" t="s">
        <v>27</v>
      </c>
      <c r="K197" t="s">
        <v>2336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</row>
    <row r="198" spans="1:23" x14ac:dyDescent="0.25">
      <c r="A198" t="s">
        <v>23</v>
      </c>
      <c r="B198" t="s">
        <v>2661</v>
      </c>
      <c r="C198" t="s">
        <v>905</v>
      </c>
      <c r="D198" t="s">
        <v>1227</v>
      </c>
      <c r="E198">
        <v>2</v>
      </c>
      <c r="F198">
        <v>1</v>
      </c>
      <c r="G198" t="s">
        <v>27</v>
      </c>
      <c r="H198">
        <v>1</v>
      </c>
      <c r="I198">
        <v>1</v>
      </c>
      <c r="J198" t="s">
        <v>34</v>
      </c>
      <c r="K198" t="s">
        <v>2582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</row>
    <row r="199" spans="1:23" x14ac:dyDescent="0.25">
      <c r="A199" t="s">
        <v>23</v>
      </c>
      <c r="B199" t="s">
        <v>2661</v>
      </c>
      <c r="C199" t="s">
        <v>37</v>
      </c>
      <c r="D199" t="s">
        <v>30</v>
      </c>
      <c r="E199">
        <v>0</v>
      </c>
      <c r="F199">
        <v>0</v>
      </c>
      <c r="G199" t="s">
        <v>34</v>
      </c>
      <c r="H199">
        <v>0</v>
      </c>
      <c r="I199">
        <v>0</v>
      </c>
      <c r="J199" t="s">
        <v>34</v>
      </c>
      <c r="K199" t="s">
        <v>254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</row>
    <row r="200" spans="1:23" x14ac:dyDescent="0.25">
      <c r="A200" t="s">
        <v>23</v>
      </c>
      <c r="B200" t="s">
        <v>2662</v>
      </c>
      <c r="C200" t="s">
        <v>58</v>
      </c>
      <c r="D200" t="s">
        <v>43</v>
      </c>
      <c r="E200">
        <v>0</v>
      </c>
      <c r="F200">
        <v>1</v>
      </c>
      <c r="G200" t="s">
        <v>47</v>
      </c>
      <c r="H200">
        <v>0</v>
      </c>
      <c r="I200">
        <v>1</v>
      </c>
      <c r="J200" t="s">
        <v>47</v>
      </c>
      <c r="K200" t="s">
        <v>44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</row>
    <row r="201" spans="1:23" x14ac:dyDescent="0.25">
      <c r="A201" t="s">
        <v>23</v>
      </c>
      <c r="B201" t="s">
        <v>2663</v>
      </c>
      <c r="C201" t="s">
        <v>356</v>
      </c>
      <c r="D201" t="s">
        <v>54</v>
      </c>
      <c r="E201">
        <v>2</v>
      </c>
      <c r="F201">
        <v>3</v>
      </c>
      <c r="G201" t="s">
        <v>47</v>
      </c>
      <c r="H201">
        <v>0</v>
      </c>
      <c r="I201">
        <v>1</v>
      </c>
      <c r="J201" t="s">
        <v>47</v>
      </c>
      <c r="K201" t="s">
        <v>62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</row>
    <row r="202" spans="1:23" x14ac:dyDescent="0.25">
      <c r="A202" t="s">
        <v>23</v>
      </c>
      <c r="B202" t="s">
        <v>2664</v>
      </c>
      <c r="C202" t="s">
        <v>2401</v>
      </c>
      <c r="D202" t="s">
        <v>30</v>
      </c>
      <c r="E202">
        <v>2</v>
      </c>
      <c r="F202">
        <v>1</v>
      </c>
      <c r="G202" t="s">
        <v>27</v>
      </c>
      <c r="H202">
        <v>1</v>
      </c>
      <c r="I202">
        <v>0</v>
      </c>
      <c r="J202" t="s">
        <v>27</v>
      </c>
      <c r="K202" t="s">
        <v>51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 t="s">
        <v>23</v>
      </c>
      <c r="B203" t="s">
        <v>2664</v>
      </c>
      <c r="C203" t="s">
        <v>36</v>
      </c>
      <c r="D203" t="s">
        <v>50</v>
      </c>
      <c r="E203">
        <v>5</v>
      </c>
      <c r="F203">
        <v>0</v>
      </c>
      <c r="G203" t="s">
        <v>27</v>
      </c>
      <c r="H203">
        <v>3</v>
      </c>
      <c r="I203">
        <v>0</v>
      </c>
      <c r="J203" t="s">
        <v>27</v>
      </c>
      <c r="K203" t="s">
        <v>64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</row>
    <row r="204" spans="1:23" x14ac:dyDescent="0.25">
      <c r="A204" t="s">
        <v>23</v>
      </c>
      <c r="B204" t="s">
        <v>2664</v>
      </c>
      <c r="C204" t="s">
        <v>2613</v>
      </c>
      <c r="D204" t="s">
        <v>588</v>
      </c>
      <c r="E204">
        <v>0</v>
      </c>
      <c r="F204">
        <v>0</v>
      </c>
      <c r="G204" t="s">
        <v>34</v>
      </c>
      <c r="H204">
        <v>0</v>
      </c>
      <c r="I204">
        <v>0</v>
      </c>
      <c r="J204" t="s">
        <v>34</v>
      </c>
      <c r="K204" t="s">
        <v>2309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</row>
    <row r="205" spans="1:23" x14ac:dyDescent="0.25">
      <c r="A205" t="s">
        <v>23</v>
      </c>
      <c r="B205" t="s">
        <v>2664</v>
      </c>
      <c r="C205" t="s">
        <v>53</v>
      </c>
      <c r="D205" t="s">
        <v>1227</v>
      </c>
      <c r="E205">
        <v>2</v>
      </c>
      <c r="F205">
        <v>1</v>
      </c>
      <c r="G205" t="s">
        <v>27</v>
      </c>
      <c r="H205">
        <v>0</v>
      </c>
      <c r="I205">
        <v>1</v>
      </c>
      <c r="J205" t="s">
        <v>47</v>
      </c>
      <c r="K205" t="s">
        <v>90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</row>
    <row r="206" spans="1:23" x14ac:dyDescent="0.25">
      <c r="A206" t="s">
        <v>23</v>
      </c>
      <c r="B206" t="s">
        <v>2664</v>
      </c>
      <c r="C206" t="s">
        <v>57</v>
      </c>
      <c r="D206" t="s">
        <v>248</v>
      </c>
      <c r="E206">
        <v>0</v>
      </c>
      <c r="F206">
        <v>0</v>
      </c>
      <c r="G206" t="s">
        <v>34</v>
      </c>
      <c r="H206">
        <v>0</v>
      </c>
      <c r="I206">
        <v>0</v>
      </c>
      <c r="J206" t="s">
        <v>34</v>
      </c>
      <c r="K206" t="s">
        <v>318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</row>
    <row r="207" spans="1:23" x14ac:dyDescent="0.25">
      <c r="A207" t="s">
        <v>23</v>
      </c>
      <c r="B207" t="s">
        <v>2664</v>
      </c>
      <c r="C207" t="s">
        <v>58</v>
      </c>
      <c r="D207" t="s">
        <v>2612</v>
      </c>
      <c r="E207">
        <v>0</v>
      </c>
      <c r="F207">
        <v>0</v>
      </c>
      <c r="G207" t="s">
        <v>34</v>
      </c>
      <c r="H207">
        <v>0</v>
      </c>
      <c r="I207">
        <v>0</v>
      </c>
      <c r="J207" t="s">
        <v>34</v>
      </c>
      <c r="K207" t="s">
        <v>41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</row>
    <row r="208" spans="1:23" x14ac:dyDescent="0.25">
      <c r="A208" t="s">
        <v>23</v>
      </c>
      <c r="B208" t="s">
        <v>2664</v>
      </c>
      <c r="C208" t="s">
        <v>905</v>
      </c>
      <c r="D208" t="s">
        <v>142</v>
      </c>
      <c r="E208">
        <v>1</v>
      </c>
      <c r="F208">
        <v>2</v>
      </c>
      <c r="G208" t="s">
        <v>47</v>
      </c>
      <c r="H208">
        <v>1</v>
      </c>
      <c r="I208">
        <v>0</v>
      </c>
      <c r="J208" t="s">
        <v>27</v>
      </c>
      <c r="K208" t="s">
        <v>55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</row>
    <row r="209" spans="1:23" x14ac:dyDescent="0.25">
      <c r="A209" t="s">
        <v>23</v>
      </c>
      <c r="B209" t="s">
        <v>2665</v>
      </c>
      <c r="C209" t="s">
        <v>356</v>
      </c>
      <c r="D209" t="s">
        <v>43</v>
      </c>
      <c r="E209">
        <v>0</v>
      </c>
      <c r="F209">
        <v>0</v>
      </c>
      <c r="G209" t="s">
        <v>34</v>
      </c>
      <c r="H209">
        <v>0</v>
      </c>
      <c r="I209">
        <v>0</v>
      </c>
      <c r="J209" t="s">
        <v>34</v>
      </c>
      <c r="K209" t="s">
        <v>98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</row>
    <row r="210" spans="1:23" x14ac:dyDescent="0.25">
      <c r="A210" t="s">
        <v>23</v>
      </c>
      <c r="B210" t="s">
        <v>2665</v>
      </c>
      <c r="C210" t="s">
        <v>37</v>
      </c>
      <c r="D210" t="s">
        <v>54</v>
      </c>
      <c r="E210">
        <v>1</v>
      </c>
      <c r="F210">
        <v>1</v>
      </c>
      <c r="G210" t="s">
        <v>34</v>
      </c>
      <c r="H210">
        <v>0</v>
      </c>
      <c r="I210">
        <v>0</v>
      </c>
      <c r="J210" t="s">
        <v>34</v>
      </c>
      <c r="K210" t="s">
        <v>28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</row>
    <row r="211" spans="1:23" x14ac:dyDescent="0.25">
      <c r="A211" t="s">
        <v>23</v>
      </c>
      <c r="B211" t="s">
        <v>2666</v>
      </c>
      <c r="C211" t="s">
        <v>2612</v>
      </c>
      <c r="D211" t="s">
        <v>2401</v>
      </c>
      <c r="E211">
        <v>2</v>
      </c>
      <c r="F211">
        <v>2</v>
      </c>
      <c r="G211" t="s">
        <v>34</v>
      </c>
      <c r="H211">
        <v>1</v>
      </c>
      <c r="I211">
        <v>1</v>
      </c>
      <c r="J211" t="s">
        <v>34</v>
      </c>
      <c r="K211" t="s">
        <v>62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</row>
    <row r="212" spans="1:23" x14ac:dyDescent="0.25">
      <c r="A212" t="s">
        <v>23</v>
      </c>
      <c r="B212" t="s">
        <v>2666</v>
      </c>
      <c r="C212" t="s">
        <v>588</v>
      </c>
      <c r="D212" t="s">
        <v>53</v>
      </c>
      <c r="E212">
        <v>1</v>
      </c>
      <c r="F212">
        <v>2</v>
      </c>
      <c r="G212" t="s">
        <v>47</v>
      </c>
      <c r="H212">
        <v>0</v>
      </c>
      <c r="I212">
        <v>0</v>
      </c>
      <c r="J212" t="s">
        <v>34</v>
      </c>
      <c r="K212" t="s">
        <v>254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 t="s">
        <v>23</v>
      </c>
      <c r="B213" t="s">
        <v>2666</v>
      </c>
      <c r="C213" t="s">
        <v>30</v>
      </c>
      <c r="D213" t="s">
        <v>57</v>
      </c>
      <c r="E213">
        <v>0</v>
      </c>
      <c r="F213">
        <v>2</v>
      </c>
      <c r="G213" t="s">
        <v>47</v>
      </c>
      <c r="H213">
        <v>0</v>
      </c>
      <c r="I213">
        <v>0</v>
      </c>
      <c r="J213" t="s">
        <v>34</v>
      </c>
      <c r="K213" t="s">
        <v>44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</row>
    <row r="214" spans="1:23" x14ac:dyDescent="0.25">
      <c r="A214" t="s">
        <v>23</v>
      </c>
      <c r="B214" t="s">
        <v>2666</v>
      </c>
      <c r="C214" t="s">
        <v>1227</v>
      </c>
      <c r="D214" t="s">
        <v>2613</v>
      </c>
      <c r="E214">
        <v>3</v>
      </c>
      <c r="F214">
        <v>0</v>
      </c>
      <c r="G214" t="s">
        <v>27</v>
      </c>
      <c r="H214">
        <v>0</v>
      </c>
      <c r="I214">
        <v>0</v>
      </c>
      <c r="J214" t="s">
        <v>34</v>
      </c>
      <c r="K214" t="s">
        <v>2336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</row>
    <row r="215" spans="1:23" x14ac:dyDescent="0.25">
      <c r="A215" t="s">
        <v>23</v>
      </c>
      <c r="B215" t="s">
        <v>2666</v>
      </c>
      <c r="C215" t="s">
        <v>50</v>
      </c>
      <c r="D215" t="s">
        <v>58</v>
      </c>
      <c r="E215">
        <v>0</v>
      </c>
      <c r="F215">
        <v>1</v>
      </c>
      <c r="G215" t="s">
        <v>47</v>
      </c>
      <c r="H215">
        <v>0</v>
      </c>
      <c r="I215">
        <v>0</v>
      </c>
      <c r="J215" t="s">
        <v>34</v>
      </c>
      <c r="K215" t="s">
        <v>2582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</row>
    <row r="216" spans="1:23" x14ac:dyDescent="0.25">
      <c r="A216" t="s">
        <v>23</v>
      </c>
      <c r="B216" t="s">
        <v>2667</v>
      </c>
      <c r="C216" t="s">
        <v>43</v>
      </c>
      <c r="D216" t="s">
        <v>905</v>
      </c>
      <c r="E216">
        <v>3</v>
      </c>
      <c r="F216">
        <v>1</v>
      </c>
      <c r="G216" t="s">
        <v>27</v>
      </c>
      <c r="H216">
        <v>2</v>
      </c>
      <c r="I216">
        <v>0</v>
      </c>
      <c r="J216" t="s">
        <v>27</v>
      </c>
      <c r="K216" t="s">
        <v>63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</row>
    <row r="217" spans="1:23" x14ac:dyDescent="0.25">
      <c r="A217" t="s">
        <v>23</v>
      </c>
      <c r="B217" t="s">
        <v>2667</v>
      </c>
      <c r="C217" t="s">
        <v>248</v>
      </c>
      <c r="D217" t="s">
        <v>356</v>
      </c>
      <c r="E217">
        <v>1</v>
      </c>
      <c r="F217">
        <v>2</v>
      </c>
      <c r="G217" t="s">
        <v>47</v>
      </c>
      <c r="H217">
        <v>1</v>
      </c>
      <c r="I217">
        <v>0</v>
      </c>
      <c r="J217" t="s">
        <v>27</v>
      </c>
      <c r="K217" t="s">
        <v>35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</row>
    <row r="218" spans="1:23" x14ac:dyDescent="0.25">
      <c r="A218" t="s">
        <v>23</v>
      </c>
      <c r="B218" t="s">
        <v>2667</v>
      </c>
      <c r="C218" t="s">
        <v>142</v>
      </c>
      <c r="D218" t="s">
        <v>42</v>
      </c>
      <c r="E218">
        <v>0</v>
      </c>
      <c r="F218">
        <v>2</v>
      </c>
      <c r="G218" t="s">
        <v>47</v>
      </c>
      <c r="H218">
        <v>0</v>
      </c>
      <c r="I218">
        <v>1</v>
      </c>
      <c r="J218" t="s">
        <v>47</v>
      </c>
      <c r="K218" t="s">
        <v>339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</row>
    <row r="219" spans="1:23" x14ac:dyDescent="0.25">
      <c r="A219" t="s">
        <v>23</v>
      </c>
      <c r="B219" t="s">
        <v>2667</v>
      </c>
      <c r="C219" t="s">
        <v>26</v>
      </c>
      <c r="D219" t="s">
        <v>37</v>
      </c>
      <c r="E219">
        <v>2</v>
      </c>
      <c r="F219">
        <v>1</v>
      </c>
      <c r="G219" t="s">
        <v>27</v>
      </c>
      <c r="H219">
        <v>0</v>
      </c>
      <c r="I219">
        <v>1</v>
      </c>
      <c r="J219" t="s">
        <v>47</v>
      </c>
      <c r="K219" t="s">
        <v>61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</row>
    <row r="220" spans="1:23" x14ac:dyDescent="0.25">
      <c r="A220" t="s">
        <v>23</v>
      </c>
      <c r="B220" t="s">
        <v>2668</v>
      </c>
      <c r="C220" t="s">
        <v>54</v>
      </c>
      <c r="D220" t="s">
        <v>36</v>
      </c>
      <c r="E220">
        <v>2</v>
      </c>
      <c r="F220">
        <v>2</v>
      </c>
      <c r="G220" t="s">
        <v>34</v>
      </c>
      <c r="H220">
        <v>0</v>
      </c>
      <c r="I220">
        <v>0</v>
      </c>
      <c r="J220" t="s">
        <v>34</v>
      </c>
      <c r="K220" t="s">
        <v>41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</row>
    <row r="221" spans="1:23" x14ac:dyDescent="0.25">
      <c r="A221" t="s">
        <v>23</v>
      </c>
      <c r="B221" t="s">
        <v>2669</v>
      </c>
      <c r="C221" t="s">
        <v>42</v>
      </c>
      <c r="D221" t="s">
        <v>26</v>
      </c>
      <c r="E221">
        <v>1</v>
      </c>
      <c r="F221">
        <v>1</v>
      </c>
      <c r="G221" t="s">
        <v>34</v>
      </c>
      <c r="H221">
        <v>0</v>
      </c>
      <c r="I221">
        <v>0</v>
      </c>
      <c r="J221" t="s">
        <v>34</v>
      </c>
      <c r="K221" t="s">
        <v>28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</row>
    <row r="222" spans="1:23" x14ac:dyDescent="0.25">
      <c r="A222" t="s">
        <v>23</v>
      </c>
      <c r="B222" t="s">
        <v>2670</v>
      </c>
      <c r="C222" t="s">
        <v>36</v>
      </c>
      <c r="D222" t="s">
        <v>1227</v>
      </c>
      <c r="E222">
        <v>0</v>
      </c>
      <c r="F222">
        <v>0</v>
      </c>
      <c r="G222" t="s">
        <v>34</v>
      </c>
      <c r="H222">
        <v>0</v>
      </c>
      <c r="I222">
        <v>0</v>
      </c>
      <c r="J222" t="s">
        <v>34</v>
      </c>
      <c r="K222" t="s">
        <v>61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</row>
    <row r="223" spans="1:23" x14ac:dyDescent="0.25">
      <c r="A223" t="s">
        <v>23</v>
      </c>
      <c r="B223" t="s">
        <v>2670</v>
      </c>
      <c r="C223" t="s">
        <v>356</v>
      </c>
      <c r="D223" t="s">
        <v>588</v>
      </c>
      <c r="E223">
        <v>1</v>
      </c>
      <c r="F223">
        <v>0</v>
      </c>
      <c r="G223" t="s">
        <v>27</v>
      </c>
      <c r="H223">
        <v>1</v>
      </c>
      <c r="I223">
        <v>0</v>
      </c>
      <c r="J223" t="s">
        <v>27</v>
      </c>
      <c r="K223" t="s">
        <v>62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</row>
    <row r="224" spans="1:23" x14ac:dyDescent="0.25">
      <c r="A224" t="s">
        <v>23</v>
      </c>
      <c r="B224" t="s">
        <v>2670</v>
      </c>
      <c r="C224" t="s">
        <v>2613</v>
      </c>
      <c r="D224" t="s">
        <v>26</v>
      </c>
      <c r="E224">
        <v>1</v>
      </c>
      <c r="F224">
        <v>4</v>
      </c>
      <c r="G224" t="s">
        <v>47</v>
      </c>
      <c r="H224">
        <v>1</v>
      </c>
      <c r="I224">
        <v>1</v>
      </c>
      <c r="J224" t="s">
        <v>34</v>
      </c>
      <c r="K224" t="s">
        <v>98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</row>
    <row r="225" spans="1:23" x14ac:dyDescent="0.25">
      <c r="A225" t="s">
        <v>23</v>
      </c>
      <c r="B225" t="s">
        <v>2670</v>
      </c>
      <c r="C225" t="s">
        <v>58</v>
      </c>
      <c r="D225" t="s">
        <v>142</v>
      </c>
      <c r="E225">
        <v>1</v>
      </c>
      <c r="F225">
        <v>1</v>
      </c>
      <c r="G225" t="s">
        <v>34</v>
      </c>
      <c r="H225">
        <v>0</v>
      </c>
      <c r="I225">
        <v>0</v>
      </c>
      <c r="J225" t="s">
        <v>34</v>
      </c>
      <c r="K225" t="s">
        <v>2336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</row>
    <row r="226" spans="1:23" x14ac:dyDescent="0.25">
      <c r="A226" t="s">
        <v>23</v>
      </c>
      <c r="B226" t="s">
        <v>2670</v>
      </c>
      <c r="C226" t="s">
        <v>42</v>
      </c>
      <c r="D226" t="s">
        <v>30</v>
      </c>
      <c r="E226">
        <v>4</v>
      </c>
      <c r="F226">
        <v>0</v>
      </c>
      <c r="G226" t="s">
        <v>27</v>
      </c>
      <c r="H226">
        <v>1</v>
      </c>
      <c r="I226">
        <v>0</v>
      </c>
      <c r="J226" t="s">
        <v>27</v>
      </c>
      <c r="K226" t="s">
        <v>318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</row>
    <row r="227" spans="1:23" x14ac:dyDescent="0.25">
      <c r="A227" t="s">
        <v>23</v>
      </c>
      <c r="B227" t="s">
        <v>2670</v>
      </c>
      <c r="C227" t="s">
        <v>905</v>
      </c>
      <c r="D227" t="s">
        <v>248</v>
      </c>
      <c r="E227">
        <v>2</v>
      </c>
      <c r="F227">
        <v>2</v>
      </c>
      <c r="G227" t="s">
        <v>34</v>
      </c>
      <c r="H227">
        <v>0</v>
      </c>
      <c r="I227">
        <v>2</v>
      </c>
      <c r="J227" t="s">
        <v>47</v>
      </c>
      <c r="K227" t="s">
        <v>254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</row>
    <row r="228" spans="1:23" x14ac:dyDescent="0.25">
      <c r="A228" t="s">
        <v>23</v>
      </c>
      <c r="B228" t="s">
        <v>2670</v>
      </c>
      <c r="C228" t="s">
        <v>37</v>
      </c>
      <c r="D228" t="s">
        <v>2612</v>
      </c>
      <c r="E228">
        <v>2</v>
      </c>
      <c r="F228">
        <v>0</v>
      </c>
      <c r="G228" t="s">
        <v>27</v>
      </c>
      <c r="H228">
        <v>1</v>
      </c>
      <c r="I228">
        <v>0</v>
      </c>
      <c r="J228" t="s">
        <v>27</v>
      </c>
      <c r="K228" t="s">
        <v>55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 t="s">
        <v>23</v>
      </c>
      <c r="B229" t="s">
        <v>2671</v>
      </c>
      <c r="C229" t="s">
        <v>2401</v>
      </c>
      <c r="D229" t="s">
        <v>54</v>
      </c>
      <c r="E229">
        <v>2</v>
      </c>
      <c r="F229">
        <v>1</v>
      </c>
      <c r="G229" t="s">
        <v>27</v>
      </c>
      <c r="H229">
        <v>0</v>
      </c>
      <c r="I229">
        <v>0</v>
      </c>
      <c r="J229" t="s">
        <v>34</v>
      </c>
      <c r="K229" t="s">
        <v>64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</row>
    <row r="230" spans="1:23" x14ac:dyDescent="0.25">
      <c r="A230" t="s">
        <v>23</v>
      </c>
      <c r="B230" t="s">
        <v>2671</v>
      </c>
      <c r="C230" t="s">
        <v>53</v>
      </c>
      <c r="D230" t="s">
        <v>43</v>
      </c>
      <c r="E230">
        <v>4</v>
      </c>
      <c r="F230">
        <v>3</v>
      </c>
      <c r="G230" t="s">
        <v>27</v>
      </c>
      <c r="H230">
        <v>1</v>
      </c>
      <c r="I230">
        <v>1</v>
      </c>
      <c r="J230" t="s">
        <v>34</v>
      </c>
      <c r="K230" t="s">
        <v>44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</row>
    <row r="231" spans="1:23" x14ac:dyDescent="0.25">
      <c r="A231" t="s">
        <v>23</v>
      </c>
      <c r="B231" t="s">
        <v>2672</v>
      </c>
      <c r="C231" t="s">
        <v>57</v>
      </c>
      <c r="D231" t="s">
        <v>50</v>
      </c>
      <c r="E231">
        <v>3</v>
      </c>
      <c r="F231">
        <v>0</v>
      </c>
      <c r="G231" t="s">
        <v>27</v>
      </c>
      <c r="H231">
        <v>2</v>
      </c>
      <c r="I231">
        <v>0</v>
      </c>
      <c r="J231" t="s">
        <v>27</v>
      </c>
      <c r="K231" t="s">
        <v>41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</row>
    <row r="232" spans="1:23" x14ac:dyDescent="0.25">
      <c r="A232" t="s">
        <v>23</v>
      </c>
      <c r="B232" t="s">
        <v>2673</v>
      </c>
      <c r="C232" t="s">
        <v>54</v>
      </c>
      <c r="D232" t="s">
        <v>356</v>
      </c>
      <c r="E232">
        <v>4</v>
      </c>
      <c r="F232">
        <v>1</v>
      </c>
      <c r="G232" t="s">
        <v>27</v>
      </c>
      <c r="H232">
        <v>4</v>
      </c>
      <c r="I232">
        <v>0</v>
      </c>
      <c r="J232" t="s">
        <v>27</v>
      </c>
      <c r="K232" t="s">
        <v>2582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 t="s">
        <v>23</v>
      </c>
      <c r="B233" t="s">
        <v>2673</v>
      </c>
      <c r="C233" t="s">
        <v>2612</v>
      </c>
      <c r="D233" t="s">
        <v>36</v>
      </c>
      <c r="E233">
        <v>0</v>
      </c>
      <c r="F233">
        <v>4</v>
      </c>
      <c r="G233" t="s">
        <v>47</v>
      </c>
      <c r="H233">
        <v>0</v>
      </c>
      <c r="I233">
        <v>2</v>
      </c>
      <c r="J233" t="s">
        <v>47</v>
      </c>
      <c r="K233" t="s">
        <v>98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</row>
    <row r="234" spans="1:23" x14ac:dyDescent="0.25">
      <c r="A234" t="s">
        <v>23</v>
      </c>
      <c r="B234" t="s">
        <v>2673</v>
      </c>
      <c r="C234" t="s">
        <v>588</v>
      </c>
      <c r="D234" t="s">
        <v>57</v>
      </c>
      <c r="E234">
        <v>0</v>
      </c>
      <c r="F234">
        <v>1</v>
      </c>
      <c r="G234" t="s">
        <v>47</v>
      </c>
      <c r="H234">
        <v>0</v>
      </c>
      <c r="I234">
        <v>0</v>
      </c>
      <c r="J234" t="s">
        <v>34</v>
      </c>
      <c r="K234" t="s">
        <v>28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</row>
    <row r="235" spans="1:23" x14ac:dyDescent="0.25">
      <c r="A235" t="s">
        <v>23</v>
      </c>
      <c r="B235" t="s">
        <v>2673</v>
      </c>
      <c r="C235" t="s">
        <v>30</v>
      </c>
      <c r="D235" t="s">
        <v>37</v>
      </c>
      <c r="E235">
        <v>1</v>
      </c>
      <c r="F235">
        <v>1</v>
      </c>
      <c r="G235" t="s">
        <v>34</v>
      </c>
      <c r="H235">
        <v>0</v>
      </c>
      <c r="I235">
        <v>1</v>
      </c>
      <c r="J235" t="s">
        <v>47</v>
      </c>
      <c r="K235" t="s">
        <v>35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</row>
    <row r="236" spans="1:23" x14ac:dyDescent="0.25">
      <c r="A236" t="s">
        <v>23</v>
      </c>
      <c r="B236" t="s">
        <v>2673</v>
      </c>
      <c r="C236" t="s">
        <v>1227</v>
      </c>
      <c r="D236" t="s">
        <v>905</v>
      </c>
      <c r="E236">
        <v>2</v>
      </c>
      <c r="F236">
        <v>0</v>
      </c>
      <c r="G236" t="s">
        <v>27</v>
      </c>
      <c r="H236">
        <v>1</v>
      </c>
      <c r="I236">
        <v>0</v>
      </c>
      <c r="J236" t="s">
        <v>27</v>
      </c>
      <c r="K236" t="s">
        <v>51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 t="s">
        <v>23</v>
      </c>
      <c r="B237" t="s">
        <v>2673</v>
      </c>
      <c r="C237" t="s">
        <v>43</v>
      </c>
      <c r="D237" t="s">
        <v>58</v>
      </c>
      <c r="E237">
        <v>3</v>
      </c>
      <c r="F237">
        <v>1</v>
      </c>
      <c r="G237" t="s">
        <v>27</v>
      </c>
      <c r="H237">
        <v>1</v>
      </c>
      <c r="I237">
        <v>0</v>
      </c>
      <c r="J237" t="s">
        <v>27</v>
      </c>
      <c r="K237" t="s">
        <v>2309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</row>
    <row r="238" spans="1:23" x14ac:dyDescent="0.25">
      <c r="A238" t="s">
        <v>23</v>
      </c>
      <c r="B238" t="s">
        <v>2673</v>
      </c>
      <c r="C238" t="s">
        <v>50</v>
      </c>
      <c r="D238" t="s">
        <v>2613</v>
      </c>
      <c r="E238">
        <v>2</v>
      </c>
      <c r="F238">
        <v>0</v>
      </c>
      <c r="G238" t="s">
        <v>27</v>
      </c>
      <c r="H238">
        <v>0</v>
      </c>
      <c r="I238">
        <v>0</v>
      </c>
      <c r="J238" t="s">
        <v>34</v>
      </c>
      <c r="K238" t="s">
        <v>62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</row>
    <row r="239" spans="1:23" x14ac:dyDescent="0.25">
      <c r="A239" t="s">
        <v>23</v>
      </c>
      <c r="B239" t="s">
        <v>2673</v>
      </c>
      <c r="C239" t="s">
        <v>26</v>
      </c>
      <c r="D239" t="s">
        <v>2401</v>
      </c>
      <c r="E239">
        <v>1</v>
      </c>
      <c r="F239">
        <v>1</v>
      </c>
      <c r="G239" t="s">
        <v>34</v>
      </c>
      <c r="H239">
        <v>0</v>
      </c>
      <c r="I239">
        <v>0</v>
      </c>
      <c r="J239" t="s">
        <v>34</v>
      </c>
      <c r="K239" t="s">
        <v>55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</row>
    <row r="240" spans="1:23" x14ac:dyDescent="0.25">
      <c r="A240" t="s">
        <v>23</v>
      </c>
      <c r="B240" t="s">
        <v>2674</v>
      </c>
      <c r="C240" t="s">
        <v>248</v>
      </c>
      <c r="D240" t="s">
        <v>42</v>
      </c>
      <c r="E240">
        <v>1</v>
      </c>
      <c r="F240">
        <v>1</v>
      </c>
      <c r="G240" t="s">
        <v>34</v>
      </c>
      <c r="H240">
        <v>1</v>
      </c>
      <c r="I240">
        <v>1</v>
      </c>
      <c r="J240" t="s">
        <v>34</v>
      </c>
      <c r="K240" t="s">
        <v>64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</row>
    <row r="241" spans="1:23" x14ac:dyDescent="0.25">
      <c r="A241" t="s">
        <v>23</v>
      </c>
      <c r="B241" t="s">
        <v>2675</v>
      </c>
      <c r="C241" t="s">
        <v>142</v>
      </c>
      <c r="D241" t="s">
        <v>53</v>
      </c>
      <c r="E241">
        <v>1</v>
      </c>
      <c r="F241">
        <v>0</v>
      </c>
      <c r="G241" t="s">
        <v>27</v>
      </c>
      <c r="H241">
        <v>1</v>
      </c>
      <c r="I241">
        <v>0</v>
      </c>
      <c r="J241" t="s">
        <v>27</v>
      </c>
      <c r="K241" t="s">
        <v>90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</row>
    <row r="242" spans="1:23" x14ac:dyDescent="0.25">
      <c r="A242" t="s">
        <v>23</v>
      </c>
      <c r="B242" t="s">
        <v>2676</v>
      </c>
      <c r="C242" t="s">
        <v>2613</v>
      </c>
      <c r="D242" t="s">
        <v>53</v>
      </c>
      <c r="E242">
        <v>0</v>
      </c>
      <c r="F242">
        <v>3</v>
      </c>
      <c r="G242" t="s">
        <v>47</v>
      </c>
      <c r="H242">
        <v>0</v>
      </c>
      <c r="I242">
        <v>2</v>
      </c>
      <c r="J242" t="s">
        <v>47</v>
      </c>
      <c r="K242" t="s">
        <v>64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 t="s">
        <v>23</v>
      </c>
      <c r="B243" t="s">
        <v>2676</v>
      </c>
      <c r="C243" t="s">
        <v>142</v>
      </c>
      <c r="D243" t="s">
        <v>54</v>
      </c>
      <c r="E243">
        <v>3</v>
      </c>
      <c r="F243">
        <v>1</v>
      </c>
      <c r="G243" t="s">
        <v>27</v>
      </c>
      <c r="H243">
        <v>1</v>
      </c>
      <c r="I243">
        <v>1</v>
      </c>
      <c r="J243" t="s">
        <v>34</v>
      </c>
      <c r="K243" t="s">
        <v>63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</row>
    <row r="244" spans="1:23" x14ac:dyDescent="0.25">
      <c r="A244" t="s">
        <v>23</v>
      </c>
      <c r="B244" t="s">
        <v>2676</v>
      </c>
      <c r="C244" t="s">
        <v>26</v>
      </c>
      <c r="D244" t="s">
        <v>356</v>
      </c>
      <c r="E244">
        <v>1</v>
      </c>
      <c r="F244">
        <v>1</v>
      </c>
      <c r="G244" t="s">
        <v>34</v>
      </c>
      <c r="H244">
        <v>1</v>
      </c>
      <c r="I244">
        <v>1</v>
      </c>
      <c r="J244" t="s">
        <v>34</v>
      </c>
      <c r="K244" t="s">
        <v>90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</row>
    <row r="245" spans="1:23" x14ac:dyDescent="0.25">
      <c r="A245" t="s">
        <v>23</v>
      </c>
      <c r="B245" t="s">
        <v>2677</v>
      </c>
      <c r="C245" t="s">
        <v>36</v>
      </c>
      <c r="D245" t="s">
        <v>2401</v>
      </c>
      <c r="E245">
        <v>0</v>
      </c>
      <c r="F245">
        <v>3</v>
      </c>
      <c r="G245" t="s">
        <v>47</v>
      </c>
      <c r="H245">
        <v>0</v>
      </c>
      <c r="I245">
        <v>0</v>
      </c>
      <c r="J245" t="s">
        <v>34</v>
      </c>
      <c r="K245" t="s">
        <v>51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</row>
    <row r="246" spans="1:23" x14ac:dyDescent="0.25">
      <c r="A246" t="s">
        <v>23</v>
      </c>
      <c r="B246" t="s">
        <v>2677</v>
      </c>
      <c r="C246" t="s">
        <v>30</v>
      </c>
      <c r="D246" t="s">
        <v>1227</v>
      </c>
      <c r="E246">
        <v>2</v>
      </c>
      <c r="F246">
        <v>1</v>
      </c>
      <c r="G246" t="s">
        <v>27</v>
      </c>
      <c r="H246">
        <v>2</v>
      </c>
      <c r="I246">
        <v>0</v>
      </c>
      <c r="J246" t="s">
        <v>27</v>
      </c>
      <c r="K246" t="s">
        <v>2582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</row>
    <row r="247" spans="1:23" x14ac:dyDescent="0.25">
      <c r="A247" t="s">
        <v>23</v>
      </c>
      <c r="B247" t="s">
        <v>2677</v>
      </c>
      <c r="C247" t="s">
        <v>43</v>
      </c>
      <c r="D247" t="s">
        <v>37</v>
      </c>
      <c r="E247">
        <v>3</v>
      </c>
      <c r="F247">
        <v>0</v>
      </c>
      <c r="G247" t="s">
        <v>27</v>
      </c>
      <c r="H247">
        <v>1</v>
      </c>
      <c r="I247">
        <v>0</v>
      </c>
      <c r="J247" t="s">
        <v>27</v>
      </c>
      <c r="K247" t="s">
        <v>339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</row>
    <row r="248" spans="1:23" x14ac:dyDescent="0.25">
      <c r="A248" t="s">
        <v>23</v>
      </c>
      <c r="B248" t="s">
        <v>2677</v>
      </c>
      <c r="C248" t="s">
        <v>58</v>
      </c>
      <c r="D248" t="s">
        <v>588</v>
      </c>
      <c r="E248">
        <v>1</v>
      </c>
      <c r="F248">
        <v>1</v>
      </c>
      <c r="G248" t="s">
        <v>34</v>
      </c>
      <c r="H248">
        <v>0</v>
      </c>
      <c r="I248">
        <v>0</v>
      </c>
      <c r="J248" t="s">
        <v>34</v>
      </c>
      <c r="K248" t="s">
        <v>2402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</row>
    <row r="249" spans="1:23" x14ac:dyDescent="0.25">
      <c r="A249" t="s">
        <v>23</v>
      </c>
      <c r="B249" t="s">
        <v>2677</v>
      </c>
      <c r="C249" t="s">
        <v>248</v>
      </c>
      <c r="D249" t="s">
        <v>2612</v>
      </c>
      <c r="E249">
        <v>1</v>
      </c>
      <c r="F249">
        <v>1</v>
      </c>
      <c r="G249" t="s">
        <v>34</v>
      </c>
      <c r="H249">
        <v>0</v>
      </c>
      <c r="I249">
        <v>1</v>
      </c>
      <c r="J249" t="s">
        <v>47</v>
      </c>
      <c r="K249" t="s">
        <v>28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</row>
    <row r="250" spans="1:23" x14ac:dyDescent="0.25">
      <c r="A250" t="s">
        <v>23</v>
      </c>
      <c r="B250" t="s">
        <v>2677</v>
      </c>
      <c r="C250" t="s">
        <v>50</v>
      </c>
      <c r="D250" t="s">
        <v>905</v>
      </c>
      <c r="E250">
        <v>0</v>
      </c>
      <c r="F250">
        <v>0</v>
      </c>
      <c r="G250" t="s">
        <v>34</v>
      </c>
      <c r="H250">
        <v>0</v>
      </c>
      <c r="I250">
        <v>0</v>
      </c>
      <c r="J250" t="s">
        <v>34</v>
      </c>
      <c r="K250" t="s">
        <v>98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</row>
    <row r="251" spans="1:23" x14ac:dyDescent="0.25">
      <c r="A251" t="s">
        <v>23</v>
      </c>
      <c r="B251" t="s">
        <v>2677</v>
      </c>
      <c r="C251" t="s">
        <v>42</v>
      </c>
      <c r="D251" t="s">
        <v>57</v>
      </c>
      <c r="E251">
        <v>2</v>
      </c>
      <c r="F251">
        <v>0</v>
      </c>
      <c r="G251" t="s">
        <v>27</v>
      </c>
      <c r="H251">
        <v>2</v>
      </c>
      <c r="I251">
        <v>0</v>
      </c>
      <c r="J251" t="s">
        <v>27</v>
      </c>
      <c r="K251" t="s">
        <v>44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</row>
    <row r="252" spans="1:23" x14ac:dyDescent="0.25">
      <c r="A252" t="s">
        <v>23</v>
      </c>
      <c r="B252" t="s">
        <v>2678</v>
      </c>
      <c r="C252" t="s">
        <v>54</v>
      </c>
      <c r="D252" t="s">
        <v>30</v>
      </c>
      <c r="E252">
        <v>5</v>
      </c>
      <c r="F252">
        <v>1</v>
      </c>
      <c r="G252" t="s">
        <v>27</v>
      </c>
      <c r="H252">
        <v>4</v>
      </c>
      <c r="I252">
        <v>0</v>
      </c>
      <c r="J252" t="s">
        <v>27</v>
      </c>
      <c r="K252" t="s">
        <v>90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</row>
    <row r="253" spans="1:23" x14ac:dyDescent="0.25">
      <c r="A253" t="s">
        <v>23</v>
      </c>
      <c r="B253" t="s">
        <v>2678</v>
      </c>
      <c r="C253" t="s">
        <v>2401</v>
      </c>
      <c r="D253" t="s">
        <v>50</v>
      </c>
      <c r="E253">
        <v>2</v>
      </c>
      <c r="F253">
        <v>1</v>
      </c>
      <c r="G253" t="s">
        <v>27</v>
      </c>
      <c r="H253">
        <v>0</v>
      </c>
      <c r="I253">
        <v>1</v>
      </c>
      <c r="J253" t="s">
        <v>47</v>
      </c>
      <c r="K253" t="s">
        <v>2309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</row>
    <row r="254" spans="1:23" x14ac:dyDescent="0.25">
      <c r="A254" t="s">
        <v>23</v>
      </c>
      <c r="B254" t="s">
        <v>2678</v>
      </c>
      <c r="C254" t="s">
        <v>2612</v>
      </c>
      <c r="D254" t="s">
        <v>26</v>
      </c>
      <c r="E254">
        <v>3</v>
      </c>
      <c r="F254">
        <v>1</v>
      </c>
      <c r="G254" t="s">
        <v>27</v>
      </c>
      <c r="H254">
        <v>1</v>
      </c>
      <c r="I254">
        <v>1</v>
      </c>
      <c r="J254" t="s">
        <v>34</v>
      </c>
      <c r="K254" t="s">
        <v>254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</row>
    <row r="255" spans="1:23" x14ac:dyDescent="0.25">
      <c r="A255" t="s">
        <v>23</v>
      </c>
      <c r="B255" t="s">
        <v>2678</v>
      </c>
      <c r="C255" t="s">
        <v>588</v>
      </c>
      <c r="D255" t="s">
        <v>43</v>
      </c>
      <c r="E255">
        <v>1</v>
      </c>
      <c r="F255">
        <v>1</v>
      </c>
      <c r="G255" t="s">
        <v>34</v>
      </c>
      <c r="H255">
        <v>0</v>
      </c>
      <c r="I255">
        <v>1</v>
      </c>
      <c r="J255" t="s">
        <v>47</v>
      </c>
      <c r="K255" t="s">
        <v>55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</row>
    <row r="256" spans="1:23" x14ac:dyDescent="0.25">
      <c r="A256" t="s">
        <v>23</v>
      </c>
      <c r="B256" t="s">
        <v>2678</v>
      </c>
      <c r="C256" t="s">
        <v>1227</v>
      </c>
      <c r="D256" t="s">
        <v>142</v>
      </c>
      <c r="E256">
        <v>1</v>
      </c>
      <c r="F256">
        <v>1</v>
      </c>
      <c r="G256" t="s">
        <v>34</v>
      </c>
      <c r="H256">
        <v>1</v>
      </c>
      <c r="I256">
        <v>0</v>
      </c>
      <c r="J256" t="s">
        <v>27</v>
      </c>
      <c r="K256" t="s">
        <v>41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</row>
    <row r="257" spans="1:23" x14ac:dyDescent="0.25">
      <c r="A257" t="s">
        <v>23</v>
      </c>
      <c r="B257" t="s">
        <v>2678</v>
      </c>
      <c r="C257" t="s">
        <v>57</v>
      </c>
      <c r="D257" t="s">
        <v>2613</v>
      </c>
      <c r="E257">
        <v>2</v>
      </c>
      <c r="F257">
        <v>0</v>
      </c>
      <c r="G257" t="s">
        <v>27</v>
      </c>
      <c r="H257">
        <v>0</v>
      </c>
      <c r="I257">
        <v>0</v>
      </c>
      <c r="J257" t="s">
        <v>34</v>
      </c>
      <c r="K257" t="s">
        <v>35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</row>
    <row r="258" spans="1:23" x14ac:dyDescent="0.25">
      <c r="A258" t="s">
        <v>23</v>
      </c>
      <c r="B258" t="s">
        <v>2678</v>
      </c>
      <c r="C258" t="s">
        <v>37</v>
      </c>
      <c r="D258" t="s">
        <v>248</v>
      </c>
      <c r="E258">
        <v>2</v>
      </c>
      <c r="F258">
        <v>3</v>
      </c>
      <c r="G258" t="s">
        <v>47</v>
      </c>
      <c r="H258">
        <v>1</v>
      </c>
      <c r="I258">
        <v>2</v>
      </c>
      <c r="J258" t="s">
        <v>47</v>
      </c>
      <c r="K258" t="s">
        <v>62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</row>
    <row r="259" spans="1:23" x14ac:dyDescent="0.25">
      <c r="A259" t="s">
        <v>23</v>
      </c>
      <c r="B259" t="s">
        <v>2679</v>
      </c>
      <c r="C259" t="s">
        <v>356</v>
      </c>
      <c r="D259" t="s">
        <v>58</v>
      </c>
      <c r="E259">
        <v>1</v>
      </c>
      <c r="F259">
        <v>1</v>
      </c>
      <c r="G259" t="s">
        <v>34</v>
      </c>
      <c r="H259">
        <v>0</v>
      </c>
      <c r="I259">
        <v>1</v>
      </c>
      <c r="J259" t="s">
        <v>47</v>
      </c>
      <c r="K259" t="s">
        <v>44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</row>
    <row r="260" spans="1:23" x14ac:dyDescent="0.25">
      <c r="A260" t="s">
        <v>23</v>
      </c>
      <c r="B260" t="s">
        <v>2679</v>
      </c>
      <c r="C260" t="s">
        <v>53</v>
      </c>
      <c r="D260" t="s">
        <v>42</v>
      </c>
      <c r="E260">
        <v>2</v>
      </c>
      <c r="F260">
        <v>2</v>
      </c>
      <c r="G260" t="s">
        <v>34</v>
      </c>
      <c r="H260">
        <v>1</v>
      </c>
      <c r="I260">
        <v>0</v>
      </c>
      <c r="J260" t="s">
        <v>27</v>
      </c>
      <c r="K260" t="s">
        <v>98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</row>
    <row r="261" spans="1:23" x14ac:dyDescent="0.25">
      <c r="A261" t="s">
        <v>23</v>
      </c>
      <c r="B261" t="s">
        <v>2680</v>
      </c>
      <c r="C261" t="s">
        <v>905</v>
      </c>
      <c r="D261" t="s">
        <v>36</v>
      </c>
      <c r="E261">
        <v>4</v>
      </c>
      <c r="F261">
        <v>1</v>
      </c>
      <c r="G261" t="s">
        <v>27</v>
      </c>
      <c r="H261">
        <v>1</v>
      </c>
      <c r="I261">
        <v>0</v>
      </c>
      <c r="J261" t="s">
        <v>27</v>
      </c>
      <c r="K261" t="s">
        <v>28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</row>
    <row r="262" spans="1:23" x14ac:dyDescent="0.25">
      <c r="A262" t="s">
        <v>23</v>
      </c>
      <c r="B262" t="s">
        <v>2681</v>
      </c>
      <c r="C262" t="s">
        <v>30</v>
      </c>
      <c r="D262" t="s">
        <v>356</v>
      </c>
      <c r="E262">
        <v>3</v>
      </c>
      <c r="F262">
        <v>1</v>
      </c>
      <c r="G262" t="s">
        <v>27</v>
      </c>
      <c r="H262">
        <v>0</v>
      </c>
      <c r="I262">
        <v>0</v>
      </c>
      <c r="J262" t="s">
        <v>34</v>
      </c>
      <c r="K262" t="s">
        <v>98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</row>
    <row r="263" spans="1:23" x14ac:dyDescent="0.25">
      <c r="A263" t="s">
        <v>23</v>
      </c>
      <c r="B263" t="s">
        <v>2681</v>
      </c>
      <c r="C263" t="s">
        <v>43</v>
      </c>
      <c r="D263" t="s">
        <v>1227</v>
      </c>
      <c r="E263">
        <v>5</v>
      </c>
      <c r="F263">
        <v>1</v>
      </c>
      <c r="G263" t="s">
        <v>27</v>
      </c>
      <c r="H263">
        <v>1</v>
      </c>
      <c r="I263">
        <v>1</v>
      </c>
      <c r="J263" t="s">
        <v>34</v>
      </c>
      <c r="K263" t="s">
        <v>61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</row>
    <row r="264" spans="1:23" x14ac:dyDescent="0.25">
      <c r="A264" t="s">
        <v>23</v>
      </c>
      <c r="B264" t="s">
        <v>2681</v>
      </c>
      <c r="C264" t="s">
        <v>50</v>
      </c>
      <c r="D264" t="s">
        <v>2612</v>
      </c>
      <c r="E264">
        <v>1</v>
      </c>
      <c r="F264">
        <v>1</v>
      </c>
      <c r="G264" t="s">
        <v>34</v>
      </c>
      <c r="H264">
        <v>0</v>
      </c>
      <c r="I264">
        <v>1</v>
      </c>
      <c r="J264" t="s">
        <v>47</v>
      </c>
      <c r="K264" t="s">
        <v>339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 t="s">
        <v>23</v>
      </c>
      <c r="B265" t="s">
        <v>2681</v>
      </c>
      <c r="C265" t="s">
        <v>142</v>
      </c>
      <c r="D265" t="s">
        <v>588</v>
      </c>
      <c r="E265">
        <v>1</v>
      </c>
      <c r="F265">
        <v>0</v>
      </c>
      <c r="G265" t="s">
        <v>27</v>
      </c>
      <c r="H265">
        <v>0</v>
      </c>
      <c r="I265">
        <v>0</v>
      </c>
      <c r="J265" t="s">
        <v>34</v>
      </c>
      <c r="K265" t="s">
        <v>44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</row>
    <row r="266" spans="1:23" x14ac:dyDescent="0.25">
      <c r="A266" t="s">
        <v>23</v>
      </c>
      <c r="B266" t="s">
        <v>2681</v>
      </c>
      <c r="C266" t="s">
        <v>42</v>
      </c>
      <c r="D266" t="s">
        <v>54</v>
      </c>
      <c r="E266">
        <v>1</v>
      </c>
      <c r="F266">
        <v>0</v>
      </c>
      <c r="G266" t="s">
        <v>27</v>
      </c>
      <c r="H266">
        <v>0</v>
      </c>
      <c r="I266">
        <v>0</v>
      </c>
      <c r="J266" t="s">
        <v>34</v>
      </c>
      <c r="K266" t="s">
        <v>41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2681</v>
      </c>
      <c r="C267" t="s">
        <v>26</v>
      </c>
      <c r="D267" t="s">
        <v>905</v>
      </c>
      <c r="E267">
        <v>2</v>
      </c>
      <c r="F267">
        <v>0</v>
      </c>
      <c r="G267" t="s">
        <v>27</v>
      </c>
      <c r="H267">
        <v>1</v>
      </c>
      <c r="I267">
        <v>0</v>
      </c>
      <c r="J267" t="s">
        <v>27</v>
      </c>
      <c r="K267" t="s">
        <v>2336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</row>
    <row r="268" spans="1:23" x14ac:dyDescent="0.25">
      <c r="A268" t="s">
        <v>23</v>
      </c>
      <c r="B268" t="s">
        <v>2682</v>
      </c>
      <c r="C268" t="s">
        <v>2613</v>
      </c>
      <c r="D268" t="s">
        <v>2401</v>
      </c>
      <c r="E268">
        <v>4</v>
      </c>
      <c r="F268">
        <v>1</v>
      </c>
      <c r="G268" t="s">
        <v>27</v>
      </c>
      <c r="H268">
        <v>2</v>
      </c>
      <c r="I268">
        <v>1</v>
      </c>
      <c r="J268" t="s">
        <v>27</v>
      </c>
      <c r="K268" t="s">
        <v>62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</row>
    <row r="269" spans="1:23" x14ac:dyDescent="0.25">
      <c r="A269" t="s">
        <v>23</v>
      </c>
      <c r="B269" t="s">
        <v>2682</v>
      </c>
      <c r="C269" t="s">
        <v>58</v>
      </c>
      <c r="D269" t="s">
        <v>57</v>
      </c>
      <c r="E269">
        <v>1</v>
      </c>
      <c r="F269">
        <v>0</v>
      </c>
      <c r="G269" t="s">
        <v>27</v>
      </c>
      <c r="H269">
        <v>0</v>
      </c>
      <c r="I269">
        <v>0</v>
      </c>
      <c r="J269" t="s">
        <v>34</v>
      </c>
      <c r="K269" t="s">
        <v>318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</row>
    <row r="270" spans="1:23" x14ac:dyDescent="0.25">
      <c r="A270" t="s">
        <v>23</v>
      </c>
      <c r="B270" t="s">
        <v>2682</v>
      </c>
      <c r="C270" t="s">
        <v>248</v>
      </c>
      <c r="D270" t="s">
        <v>53</v>
      </c>
      <c r="E270">
        <v>0</v>
      </c>
      <c r="F270">
        <v>2</v>
      </c>
      <c r="G270" t="s">
        <v>47</v>
      </c>
      <c r="H270">
        <v>0</v>
      </c>
      <c r="I270">
        <v>2</v>
      </c>
      <c r="J270" t="s">
        <v>47</v>
      </c>
      <c r="K270" t="s">
        <v>55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</row>
    <row r="271" spans="1:23" x14ac:dyDescent="0.25">
      <c r="A271" t="s">
        <v>23</v>
      </c>
      <c r="B271" t="s">
        <v>2683</v>
      </c>
      <c r="C271" t="s">
        <v>36</v>
      </c>
      <c r="D271" t="s">
        <v>37</v>
      </c>
      <c r="E271">
        <v>3</v>
      </c>
      <c r="F271">
        <v>0</v>
      </c>
      <c r="G271" t="s">
        <v>27</v>
      </c>
      <c r="H271">
        <v>1</v>
      </c>
      <c r="I271">
        <v>0</v>
      </c>
      <c r="J271" t="s">
        <v>27</v>
      </c>
      <c r="K271" t="s">
        <v>63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</row>
    <row r="272" spans="1:23" x14ac:dyDescent="0.25">
      <c r="A272" t="s">
        <v>23</v>
      </c>
      <c r="B272" t="s">
        <v>2684</v>
      </c>
      <c r="C272" t="s">
        <v>2401</v>
      </c>
      <c r="D272" t="s">
        <v>58</v>
      </c>
      <c r="E272">
        <v>2</v>
      </c>
      <c r="F272">
        <v>2</v>
      </c>
      <c r="G272" t="s">
        <v>34</v>
      </c>
      <c r="H272">
        <v>0</v>
      </c>
      <c r="I272">
        <v>2</v>
      </c>
      <c r="J272" t="s">
        <v>47</v>
      </c>
      <c r="K272" t="s">
        <v>254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</row>
    <row r="273" spans="1:23" x14ac:dyDescent="0.25">
      <c r="A273" t="s">
        <v>23</v>
      </c>
      <c r="B273" t="s">
        <v>2684</v>
      </c>
      <c r="C273" t="s">
        <v>2612</v>
      </c>
      <c r="D273" t="s">
        <v>142</v>
      </c>
      <c r="E273">
        <v>4</v>
      </c>
      <c r="F273">
        <v>1</v>
      </c>
      <c r="G273" t="s">
        <v>27</v>
      </c>
      <c r="H273">
        <v>1</v>
      </c>
      <c r="I273">
        <v>0</v>
      </c>
      <c r="J273" t="s">
        <v>27</v>
      </c>
      <c r="K273" t="s">
        <v>28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</row>
    <row r="274" spans="1:23" x14ac:dyDescent="0.25">
      <c r="A274" t="s">
        <v>23</v>
      </c>
      <c r="B274" t="s">
        <v>2684</v>
      </c>
      <c r="C274" t="s">
        <v>588</v>
      </c>
      <c r="D274" t="s">
        <v>248</v>
      </c>
      <c r="E274">
        <v>1</v>
      </c>
      <c r="F274">
        <v>1</v>
      </c>
      <c r="G274" t="s">
        <v>34</v>
      </c>
      <c r="H274">
        <v>0</v>
      </c>
      <c r="I274">
        <v>0</v>
      </c>
      <c r="J274" t="s">
        <v>34</v>
      </c>
      <c r="K274" t="s">
        <v>339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</row>
    <row r="275" spans="1:23" x14ac:dyDescent="0.25">
      <c r="A275" t="s">
        <v>23</v>
      </c>
      <c r="B275" t="s">
        <v>2684</v>
      </c>
      <c r="C275" t="s">
        <v>1227</v>
      </c>
      <c r="D275" t="s">
        <v>50</v>
      </c>
      <c r="E275">
        <v>1</v>
      </c>
      <c r="F275">
        <v>1</v>
      </c>
      <c r="G275" t="s">
        <v>34</v>
      </c>
      <c r="H275">
        <v>0</v>
      </c>
      <c r="I275">
        <v>1</v>
      </c>
      <c r="J275" t="s">
        <v>47</v>
      </c>
      <c r="K275" t="s">
        <v>62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</row>
    <row r="276" spans="1:23" x14ac:dyDescent="0.25">
      <c r="A276" t="s">
        <v>23</v>
      </c>
      <c r="B276" t="s">
        <v>2684</v>
      </c>
      <c r="C276" t="s">
        <v>53</v>
      </c>
      <c r="D276" t="s">
        <v>26</v>
      </c>
      <c r="E276">
        <v>4</v>
      </c>
      <c r="F276">
        <v>1</v>
      </c>
      <c r="G276" t="s">
        <v>27</v>
      </c>
      <c r="H276">
        <v>1</v>
      </c>
      <c r="I276">
        <v>0</v>
      </c>
      <c r="J276" t="s">
        <v>27</v>
      </c>
      <c r="K276" t="s">
        <v>35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</row>
    <row r="277" spans="1:23" x14ac:dyDescent="0.25">
      <c r="A277" t="s">
        <v>23</v>
      </c>
      <c r="B277" t="s">
        <v>2684</v>
      </c>
      <c r="C277" t="s">
        <v>905</v>
      </c>
      <c r="D277" t="s">
        <v>30</v>
      </c>
      <c r="E277">
        <v>1</v>
      </c>
      <c r="F277">
        <v>0</v>
      </c>
      <c r="G277" t="s">
        <v>27</v>
      </c>
      <c r="H277">
        <v>0</v>
      </c>
      <c r="I277">
        <v>0</v>
      </c>
      <c r="J277" t="s">
        <v>34</v>
      </c>
      <c r="K277" t="s">
        <v>41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</row>
    <row r="278" spans="1:23" x14ac:dyDescent="0.25">
      <c r="A278" t="s">
        <v>23</v>
      </c>
      <c r="B278" t="s">
        <v>2684</v>
      </c>
      <c r="C278" t="s">
        <v>37</v>
      </c>
      <c r="D278" t="s">
        <v>2613</v>
      </c>
      <c r="E278">
        <v>1</v>
      </c>
      <c r="F278">
        <v>2</v>
      </c>
      <c r="G278" t="s">
        <v>47</v>
      </c>
      <c r="H278">
        <v>0</v>
      </c>
      <c r="I278">
        <v>0</v>
      </c>
      <c r="J278" t="s">
        <v>34</v>
      </c>
      <c r="K278" t="s">
        <v>98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</row>
    <row r="279" spans="1:23" x14ac:dyDescent="0.25">
      <c r="A279" t="s">
        <v>23</v>
      </c>
      <c r="B279" t="s">
        <v>2685</v>
      </c>
      <c r="C279" t="s">
        <v>356</v>
      </c>
      <c r="D279" t="s">
        <v>42</v>
      </c>
      <c r="E279">
        <v>0</v>
      </c>
      <c r="F279">
        <v>1</v>
      </c>
      <c r="G279" t="s">
        <v>47</v>
      </c>
      <c r="H279">
        <v>0</v>
      </c>
      <c r="I279">
        <v>0</v>
      </c>
      <c r="J279" t="s">
        <v>34</v>
      </c>
      <c r="K279" t="s">
        <v>64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</row>
    <row r="280" spans="1:23" x14ac:dyDescent="0.25">
      <c r="A280" t="s">
        <v>23</v>
      </c>
      <c r="B280" t="s">
        <v>2685</v>
      </c>
      <c r="C280" t="s">
        <v>57</v>
      </c>
      <c r="D280" t="s">
        <v>36</v>
      </c>
      <c r="E280">
        <v>2</v>
      </c>
      <c r="F280">
        <v>1</v>
      </c>
      <c r="G280" t="s">
        <v>27</v>
      </c>
      <c r="H280">
        <v>1</v>
      </c>
      <c r="I280">
        <v>1</v>
      </c>
      <c r="J280" t="s">
        <v>34</v>
      </c>
      <c r="K280" t="s">
        <v>55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</row>
    <row r="281" spans="1:23" x14ac:dyDescent="0.25">
      <c r="A281" t="s">
        <v>23</v>
      </c>
      <c r="B281" t="s">
        <v>2686</v>
      </c>
      <c r="C281" t="s">
        <v>54</v>
      </c>
      <c r="D281" t="s">
        <v>43</v>
      </c>
      <c r="E281">
        <v>0</v>
      </c>
      <c r="F281">
        <v>3</v>
      </c>
      <c r="G281" t="s">
        <v>47</v>
      </c>
      <c r="H281">
        <v>0</v>
      </c>
      <c r="I281">
        <v>3</v>
      </c>
      <c r="J281" t="s">
        <v>47</v>
      </c>
      <c r="K281" t="s">
        <v>44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</row>
    <row r="282" spans="1:23" x14ac:dyDescent="0.25">
      <c r="A282" t="s">
        <v>23</v>
      </c>
      <c r="B282" t="s">
        <v>2687</v>
      </c>
      <c r="C282" t="s">
        <v>588</v>
      </c>
      <c r="D282" t="s">
        <v>30</v>
      </c>
      <c r="E282">
        <v>2</v>
      </c>
      <c r="F282">
        <v>1</v>
      </c>
      <c r="G282" t="s">
        <v>27</v>
      </c>
      <c r="H282">
        <v>0</v>
      </c>
      <c r="I282">
        <v>1</v>
      </c>
      <c r="J282" t="s">
        <v>47</v>
      </c>
      <c r="K282" t="s">
        <v>2582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</row>
    <row r="283" spans="1:23" x14ac:dyDescent="0.25">
      <c r="A283" t="s">
        <v>23</v>
      </c>
      <c r="B283" t="s">
        <v>2687</v>
      </c>
      <c r="C283" t="s">
        <v>1227</v>
      </c>
      <c r="D283" t="s">
        <v>2401</v>
      </c>
      <c r="E283">
        <v>1</v>
      </c>
      <c r="F283">
        <v>1</v>
      </c>
      <c r="G283" t="s">
        <v>34</v>
      </c>
      <c r="H283">
        <v>0</v>
      </c>
      <c r="I283">
        <v>1</v>
      </c>
      <c r="J283" t="s">
        <v>47</v>
      </c>
      <c r="K283" t="s">
        <v>51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</row>
    <row r="284" spans="1:23" x14ac:dyDescent="0.25">
      <c r="A284" t="s">
        <v>23</v>
      </c>
      <c r="B284" t="s">
        <v>2687</v>
      </c>
      <c r="C284" t="s">
        <v>53</v>
      </c>
      <c r="D284" t="s">
        <v>58</v>
      </c>
      <c r="E284">
        <v>2</v>
      </c>
      <c r="F284">
        <v>0</v>
      </c>
      <c r="G284" t="s">
        <v>27</v>
      </c>
      <c r="H284">
        <v>1</v>
      </c>
      <c r="I284">
        <v>0</v>
      </c>
      <c r="J284" t="s">
        <v>27</v>
      </c>
      <c r="K284" t="s">
        <v>2336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 t="s">
        <v>23</v>
      </c>
      <c r="B285" t="s">
        <v>2687</v>
      </c>
      <c r="C285" t="s">
        <v>248</v>
      </c>
      <c r="D285" t="s">
        <v>50</v>
      </c>
      <c r="E285">
        <v>0</v>
      </c>
      <c r="F285">
        <v>0</v>
      </c>
      <c r="G285" t="s">
        <v>34</v>
      </c>
      <c r="H285">
        <v>0</v>
      </c>
      <c r="I285">
        <v>0</v>
      </c>
      <c r="J285" t="s">
        <v>34</v>
      </c>
      <c r="K285" t="s">
        <v>41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</row>
    <row r="286" spans="1:23" x14ac:dyDescent="0.25">
      <c r="A286" t="s">
        <v>23</v>
      </c>
      <c r="B286" t="s">
        <v>2687</v>
      </c>
      <c r="C286" t="s">
        <v>142</v>
      </c>
      <c r="D286" t="s">
        <v>26</v>
      </c>
      <c r="E286">
        <v>4</v>
      </c>
      <c r="F286">
        <v>1</v>
      </c>
      <c r="G286" t="s">
        <v>27</v>
      </c>
      <c r="H286">
        <v>2</v>
      </c>
      <c r="I286">
        <v>0</v>
      </c>
      <c r="J286" t="s">
        <v>27</v>
      </c>
      <c r="K286" t="s">
        <v>55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</row>
    <row r="287" spans="1:23" x14ac:dyDescent="0.25">
      <c r="A287" t="s">
        <v>23</v>
      </c>
      <c r="B287" t="s">
        <v>2687</v>
      </c>
      <c r="C287" t="s">
        <v>42</v>
      </c>
      <c r="D287" t="s">
        <v>2613</v>
      </c>
      <c r="E287">
        <v>2</v>
      </c>
      <c r="F287">
        <v>0</v>
      </c>
      <c r="G287" t="s">
        <v>27</v>
      </c>
      <c r="H287">
        <v>1</v>
      </c>
      <c r="I287">
        <v>0</v>
      </c>
      <c r="J287" t="s">
        <v>27</v>
      </c>
      <c r="K287" t="s">
        <v>64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</row>
    <row r="288" spans="1:23" x14ac:dyDescent="0.25">
      <c r="A288" t="s">
        <v>23</v>
      </c>
      <c r="B288" t="s">
        <v>2687</v>
      </c>
      <c r="C288" t="s">
        <v>905</v>
      </c>
      <c r="D288" t="s">
        <v>37</v>
      </c>
      <c r="E288">
        <v>1</v>
      </c>
      <c r="F288">
        <v>0</v>
      </c>
      <c r="G288" t="s">
        <v>27</v>
      </c>
      <c r="H288">
        <v>0</v>
      </c>
      <c r="I288">
        <v>0</v>
      </c>
      <c r="J288" t="s">
        <v>34</v>
      </c>
      <c r="K288" t="s">
        <v>2309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</row>
    <row r="289" spans="1:23" x14ac:dyDescent="0.25">
      <c r="A289" t="s">
        <v>23</v>
      </c>
      <c r="B289" t="s">
        <v>2688</v>
      </c>
      <c r="C289" t="s">
        <v>2612</v>
      </c>
      <c r="D289" t="s">
        <v>54</v>
      </c>
      <c r="E289">
        <v>2</v>
      </c>
      <c r="F289">
        <v>1</v>
      </c>
      <c r="G289" t="s">
        <v>27</v>
      </c>
      <c r="H289">
        <v>2</v>
      </c>
      <c r="I289">
        <v>1</v>
      </c>
      <c r="J289" t="s">
        <v>27</v>
      </c>
      <c r="K289" t="s">
        <v>35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</row>
    <row r="290" spans="1:23" x14ac:dyDescent="0.25">
      <c r="A290" t="s">
        <v>23</v>
      </c>
      <c r="B290" t="s">
        <v>2688</v>
      </c>
      <c r="C290" t="s">
        <v>43</v>
      </c>
      <c r="D290" t="s">
        <v>36</v>
      </c>
      <c r="E290">
        <v>1</v>
      </c>
      <c r="F290">
        <v>0</v>
      </c>
      <c r="G290" t="s">
        <v>27</v>
      </c>
      <c r="H290">
        <v>0</v>
      </c>
      <c r="I290">
        <v>0</v>
      </c>
      <c r="J290" t="s">
        <v>34</v>
      </c>
      <c r="K290" t="s">
        <v>62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</row>
    <row r="291" spans="1:23" x14ac:dyDescent="0.25">
      <c r="A291" t="s">
        <v>23</v>
      </c>
      <c r="B291" t="s">
        <v>2689</v>
      </c>
      <c r="C291" t="s">
        <v>356</v>
      </c>
      <c r="D291" t="s">
        <v>57</v>
      </c>
      <c r="E291">
        <v>2</v>
      </c>
      <c r="F291">
        <v>3</v>
      </c>
      <c r="G291" t="s">
        <v>47</v>
      </c>
      <c r="H291">
        <v>1</v>
      </c>
      <c r="I291">
        <v>0</v>
      </c>
      <c r="J291" t="s">
        <v>27</v>
      </c>
      <c r="K291" t="s">
        <v>90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</row>
    <row r="292" spans="1:23" x14ac:dyDescent="0.25">
      <c r="A292" t="s">
        <v>23</v>
      </c>
      <c r="B292" t="s">
        <v>2690</v>
      </c>
      <c r="C292" t="s">
        <v>36</v>
      </c>
      <c r="D292" t="s">
        <v>356</v>
      </c>
      <c r="E292">
        <v>2</v>
      </c>
      <c r="F292">
        <v>1</v>
      </c>
      <c r="G292" t="s">
        <v>27</v>
      </c>
      <c r="H292">
        <v>2</v>
      </c>
      <c r="I292">
        <v>0</v>
      </c>
      <c r="J292" t="s">
        <v>27</v>
      </c>
      <c r="K292" t="s">
        <v>41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</row>
    <row r="293" spans="1:23" x14ac:dyDescent="0.25">
      <c r="A293" t="s">
        <v>23</v>
      </c>
      <c r="B293" t="s">
        <v>2690</v>
      </c>
      <c r="C293" t="s">
        <v>30</v>
      </c>
      <c r="D293" t="s">
        <v>2612</v>
      </c>
      <c r="E293">
        <v>2</v>
      </c>
      <c r="F293">
        <v>0</v>
      </c>
      <c r="G293" t="s">
        <v>27</v>
      </c>
      <c r="H293">
        <v>0</v>
      </c>
      <c r="I293">
        <v>0</v>
      </c>
      <c r="J293" t="s">
        <v>34</v>
      </c>
      <c r="K293" t="s">
        <v>254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</row>
    <row r="294" spans="1:23" x14ac:dyDescent="0.25">
      <c r="A294" t="s">
        <v>23</v>
      </c>
      <c r="B294" t="s">
        <v>2690</v>
      </c>
      <c r="C294" t="s">
        <v>2613</v>
      </c>
      <c r="D294" t="s">
        <v>142</v>
      </c>
      <c r="E294">
        <v>0</v>
      </c>
      <c r="F294">
        <v>0</v>
      </c>
      <c r="G294" t="s">
        <v>34</v>
      </c>
      <c r="H294">
        <v>0</v>
      </c>
      <c r="I294">
        <v>0</v>
      </c>
      <c r="J294" t="s">
        <v>34</v>
      </c>
      <c r="K294" t="s">
        <v>62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</row>
    <row r="295" spans="1:23" x14ac:dyDescent="0.25">
      <c r="A295" t="s">
        <v>23</v>
      </c>
      <c r="B295" t="s">
        <v>2690</v>
      </c>
      <c r="C295" t="s">
        <v>57</v>
      </c>
      <c r="D295" t="s">
        <v>53</v>
      </c>
      <c r="E295">
        <v>2</v>
      </c>
      <c r="F295">
        <v>1</v>
      </c>
      <c r="G295" t="s">
        <v>27</v>
      </c>
      <c r="H295">
        <v>2</v>
      </c>
      <c r="I295">
        <v>0</v>
      </c>
      <c r="J295" t="s">
        <v>27</v>
      </c>
      <c r="K295" t="s">
        <v>318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</row>
    <row r="296" spans="1:23" x14ac:dyDescent="0.25">
      <c r="A296" t="s">
        <v>23</v>
      </c>
      <c r="B296" t="s">
        <v>2690</v>
      </c>
      <c r="C296" t="s">
        <v>58</v>
      </c>
      <c r="D296" t="s">
        <v>248</v>
      </c>
      <c r="E296">
        <v>3</v>
      </c>
      <c r="F296">
        <v>0</v>
      </c>
      <c r="G296" t="s">
        <v>27</v>
      </c>
      <c r="H296">
        <v>2</v>
      </c>
      <c r="I296">
        <v>0</v>
      </c>
      <c r="J296" t="s">
        <v>27</v>
      </c>
      <c r="K296" t="s">
        <v>44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</row>
    <row r="297" spans="1:23" x14ac:dyDescent="0.25">
      <c r="A297" t="s">
        <v>23</v>
      </c>
      <c r="B297" t="s">
        <v>2690</v>
      </c>
      <c r="C297" t="s">
        <v>37</v>
      </c>
      <c r="D297" t="s">
        <v>1227</v>
      </c>
      <c r="E297">
        <v>1</v>
      </c>
      <c r="F297">
        <v>4</v>
      </c>
      <c r="G297" t="s">
        <v>47</v>
      </c>
      <c r="H297">
        <v>1</v>
      </c>
      <c r="I297">
        <v>1</v>
      </c>
      <c r="J297" t="s">
        <v>34</v>
      </c>
      <c r="K297" t="s">
        <v>339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</row>
    <row r="298" spans="1:23" x14ac:dyDescent="0.25">
      <c r="A298" t="s">
        <v>23</v>
      </c>
      <c r="B298" t="s">
        <v>2690</v>
      </c>
      <c r="C298" t="s">
        <v>26</v>
      </c>
      <c r="D298" t="s">
        <v>588</v>
      </c>
      <c r="E298">
        <v>0</v>
      </c>
      <c r="F298">
        <v>3</v>
      </c>
      <c r="G298" t="s">
        <v>47</v>
      </c>
      <c r="H298">
        <v>0</v>
      </c>
      <c r="I298">
        <v>0</v>
      </c>
      <c r="J298" t="s">
        <v>34</v>
      </c>
      <c r="K298" t="s">
        <v>63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</row>
    <row r="299" spans="1:23" x14ac:dyDescent="0.25">
      <c r="A299" t="s">
        <v>23</v>
      </c>
      <c r="B299" t="s">
        <v>2691</v>
      </c>
      <c r="C299" t="s">
        <v>54</v>
      </c>
      <c r="D299" t="s">
        <v>905</v>
      </c>
      <c r="E299">
        <v>3</v>
      </c>
      <c r="F299">
        <v>0</v>
      </c>
      <c r="G299" t="s">
        <v>27</v>
      </c>
      <c r="H299">
        <v>1</v>
      </c>
      <c r="I299">
        <v>0</v>
      </c>
      <c r="J299" t="s">
        <v>27</v>
      </c>
      <c r="K299" t="s">
        <v>55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</row>
    <row r="300" spans="1:23" x14ac:dyDescent="0.25">
      <c r="A300" t="s">
        <v>23</v>
      </c>
      <c r="B300" t="s">
        <v>2691</v>
      </c>
      <c r="C300" t="s">
        <v>2401</v>
      </c>
      <c r="D300" t="s">
        <v>42</v>
      </c>
      <c r="E300">
        <v>1</v>
      </c>
      <c r="F300">
        <v>4</v>
      </c>
      <c r="G300" t="s">
        <v>47</v>
      </c>
      <c r="H300">
        <v>1</v>
      </c>
      <c r="I300">
        <v>1</v>
      </c>
      <c r="J300" t="s">
        <v>34</v>
      </c>
      <c r="K300" t="s">
        <v>28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</row>
    <row r="301" spans="1:23" x14ac:dyDescent="0.25">
      <c r="A301" t="s">
        <v>23</v>
      </c>
      <c r="B301" t="s">
        <v>2692</v>
      </c>
      <c r="C301" t="s">
        <v>50</v>
      </c>
      <c r="D301" t="s">
        <v>43</v>
      </c>
      <c r="E301">
        <v>0</v>
      </c>
      <c r="F301">
        <v>2</v>
      </c>
      <c r="G301" t="s">
        <v>47</v>
      </c>
      <c r="H301">
        <v>0</v>
      </c>
      <c r="I301">
        <v>1</v>
      </c>
      <c r="J301" t="s">
        <v>47</v>
      </c>
      <c r="K301" t="s">
        <v>98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</row>
    <row r="302" spans="1:23" x14ac:dyDescent="0.25">
      <c r="A302" t="s">
        <v>23</v>
      </c>
      <c r="B302" t="s">
        <v>2693</v>
      </c>
      <c r="C302" t="s">
        <v>2401</v>
      </c>
      <c r="D302" t="s">
        <v>37</v>
      </c>
      <c r="E302">
        <v>2</v>
      </c>
      <c r="F302">
        <v>1</v>
      </c>
      <c r="G302" t="s">
        <v>27</v>
      </c>
      <c r="H302">
        <v>0</v>
      </c>
      <c r="I302">
        <v>0</v>
      </c>
      <c r="J302" t="s">
        <v>34</v>
      </c>
      <c r="K302" t="s">
        <v>2336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</row>
    <row r="303" spans="1:23" x14ac:dyDescent="0.25">
      <c r="A303" t="s">
        <v>23</v>
      </c>
      <c r="B303" t="s">
        <v>2693</v>
      </c>
      <c r="C303" t="s">
        <v>2613</v>
      </c>
      <c r="D303" t="s">
        <v>356</v>
      </c>
      <c r="E303">
        <v>0</v>
      </c>
      <c r="F303">
        <v>2</v>
      </c>
      <c r="G303" t="s">
        <v>47</v>
      </c>
      <c r="H303">
        <v>0</v>
      </c>
      <c r="I303">
        <v>1</v>
      </c>
      <c r="J303" t="s">
        <v>47</v>
      </c>
      <c r="K303" t="s">
        <v>28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</row>
    <row r="304" spans="1:23" x14ac:dyDescent="0.25">
      <c r="A304" t="s">
        <v>23</v>
      </c>
      <c r="B304" t="s">
        <v>2693</v>
      </c>
      <c r="C304" t="s">
        <v>53</v>
      </c>
      <c r="D304" t="s">
        <v>905</v>
      </c>
      <c r="E304">
        <v>5</v>
      </c>
      <c r="F304">
        <v>0</v>
      </c>
      <c r="G304" t="s">
        <v>27</v>
      </c>
      <c r="H304">
        <v>2</v>
      </c>
      <c r="I304">
        <v>0</v>
      </c>
      <c r="J304" t="s">
        <v>27</v>
      </c>
      <c r="K304" t="s">
        <v>41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</row>
    <row r="305" spans="1:23" x14ac:dyDescent="0.25">
      <c r="A305" t="s">
        <v>23</v>
      </c>
      <c r="B305" t="s">
        <v>2693</v>
      </c>
      <c r="C305" t="s">
        <v>50</v>
      </c>
      <c r="D305" t="s">
        <v>30</v>
      </c>
      <c r="E305">
        <v>1</v>
      </c>
      <c r="F305">
        <v>2</v>
      </c>
      <c r="G305" t="s">
        <v>47</v>
      </c>
      <c r="H305">
        <v>0</v>
      </c>
      <c r="I305">
        <v>0</v>
      </c>
      <c r="J305" t="s">
        <v>34</v>
      </c>
      <c r="K305" t="s">
        <v>55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</row>
    <row r="306" spans="1:23" x14ac:dyDescent="0.25">
      <c r="A306" t="s">
        <v>23</v>
      </c>
      <c r="B306" t="s">
        <v>2694</v>
      </c>
      <c r="C306" t="s">
        <v>2612</v>
      </c>
      <c r="D306" t="s">
        <v>1227</v>
      </c>
      <c r="E306">
        <v>0</v>
      </c>
      <c r="F306">
        <v>2</v>
      </c>
      <c r="G306" t="s">
        <v>47</v>
      </c>
      <c r="H306">
        <v>0</v>
      </c>
      <c r="I306">
        <v>0</v>
      </c>
      <c r="J306" t="s">
        <v>34</v>
      </c>
      <c r="K306" t="s">
        <v>2582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</row>
    <row r="307" spans="1:23" x14ac:dyDescent="0.25">
      <c r="A307" t="s">
        <v>23</v>
      </c>
      <c r="B307" t="s">
        <v>2694</v>
      </c>
      <c r="C307" t="s">
        <v>356</v>
      </c>
      <c r="D307" t="s">
        <v>53</v>
      </c>
      <c r="E307">
        <v>1</v>
      </c>
      <c r="F307">
        <v>2</v>
      </c>
      <c r="G307" t="s">
        <v>47</v>
      </c>
      <c r="H307">
        <v>1</v>
      </c>
      <c r="I307">
        <v>0</v>
      </c>
      <c r="J307" t="s">
        <v>27</v>
      </c>
      <c r="K307" t="s">
        <v>90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</row>
    <row r="308" spans="1:23" x14ac:dyDescent="0.25">
      <c r="A308" t="s">
        <v>23</v>
      </c>
      <c r="B308" t="s">
        <v>2694</v>
      </c>
      <c r="C308" t="s">
        <v>30</v>
      </c>
      <c r="D308" t="s">
        <v>43</v>
      </c>
      <c r="E308">
        <v>1</v>
      </c>
      <c r="F308">
        <v>3</v>
      </c>
      <c r="G308" t="s">
        <v>47</v>
      </c>
      <c r="H308">
        <v>0</v>
      </c>
      <c r="I308">
        <v>3</v>
      </c>
      <c r="J308" t="s">
        <v>47</v>
      </c>
      <c r="K308" t="s">
        <v>2309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 t="s">
        <v>23</v>
      </c>
      <c r="B309" t="s">
        <v>2694</v>
      </c>
      <c r="C309" t="s">
        <v>57</v>
      </c>
      <c r="D309" t="s">
        <v>142</v>
      </c>
      <c r="E309">
        <v>2</v>
      </c>
      <c r="F309">
        <v>0</v>
      </c>
      <c r="G309" t="s">
        <v>27</v>
      </c>
      <c r="H309">
        <v>2</v>
      </c>
      <c r="I309">
        <v>0</v>
      </c>
      <c r="J309" t="s">
        <v>27</v>
      </c>
      <c r="K309" t="s">
        <v>339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 t="s">
        <v>23</v>
      </c>
      <c r="B310" t="s">
        <v>2694</v>
      </c>
      <c r="C310" t="s">
        <v>58</v>
      </c>
      <c r="D310" t="s">
        <v>2613</v>
      </c>
      <c r="E310">
        <v>1</v>
      </c>
      <c r="F310">
        <v>0</v>
      </c>
      <c r="G310" t="s">
        <v>27</v>
      </c>
      <c r="H310">
        <v>0</v>
      </c>
      <c r="I310">
        <v>0</v>
      </c>
      <c r="J310" t="s">
        <v>34</v>
      </c>
      <c r="K310" t="s">
        <v>55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</row>
    <row r="311" spans="1:23" x14ac:dyDescent="0.25">
      <c r="A311" t="s">
        <v>23</v>
      </c>
      <c r="B311" t="s">
        <v>2694</v>
      </c>
      <c r="C311" t="s">
        <v>905</v>
      </c>
      <c r="D311" t="s">
        <v>2401</v>
      </c>
      <c r="E311">
        <v>2</v>
      </c>
      <c r="F311">
        <v>2</v>
      </c>
      <c r="G311" t="s">
        <v>34</v>
      </c>
      <c r="H311">
        <v>1</v>
      </c>
      <c r="I311">
        <v>1</v>
      </c>
      <c r="J311" t="s">
        <v>34</v>
      </c>
      <c r="K311" t="s">
        <v>44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</row>
    <row r="312" spans="1:23" x14ac:dyDescent="0.25">
      <c r="A312" t="s">
        <v>23</v>
      </c>
      <c r="B312" t="s">
        <v>2694</v>
      </c>
      <c r="C312" t="s">
        <v>37</v>
      </c>
      <c r="D312" t="s">
        <v>588</v>
      </c>
      <c r="E312">
        <v>1</v>
      </c>
      <c r="F312">
        <v>2</v>
      </c>
      <c r="G312" t="s">
        <v>47</v>
      </c>
      <c r="H312">
        <v>0</v>
      </c>
      <c r="I312">
        <v>1</v>
      </c>
      <c r="J312" t="s">
        <v>47</v>
      </c>
      <c r="K312" t="s">
        <v>51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</row>
    <row r="313" spans="1:23" x14ac:dyDescent="0.25">
      <c r="A313" t="s">
        <v>23</v>
      </c>
      <c r="B313" t="s">
        <v>2694</v>
      </c>
      <c r="C313" t="s">
        <v>26</v>
      </c>
      <c r="D313" t="s">
        <v>248</v>
      </c>
      <c r="E313">
        <v>3</v>
      </c>
      <c r="F313">
        <v>0</v>
      </c>
      <c r="G313" t="s">
        <v>27</v>
      </c>
      <c r="H313">
        <v>3</v>
      </c>
      <c r="I313">
        <v>0</v>
      </c>
      <c r="J313" t="s">
        <v>27</v>
      </c>
      <c r="K313" t="s">
        <v>98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</row>
    <row r="314" spans="1:23" x14ac:dyDescent="0.25">
      <c r="A314" t="s">
        <v>23</v>
      </c>
      <c r="B314" t="s">
        <v>2695</v>
      </c>
      <c r="C314" t="s">
        <v>54</v>
      </c>
      <c r="D314" t="s">
        <v>50</v>
      </c>
      <c r="E314">
        <v>3</v>
      </c>
      <c r="F314">
        <v>0</v>
      </c>
      <c r="G314" t="s">
        <v>27</v>
      </c>
      <c r="H314">
        <v>0</v>
      </c>
      <c r="I314">
        <v>0</v>
      </c>
      <c r="J314" t="s">
        <v>34</v>
      </c>
      <c r="K314" t="s">
        <v>318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</row>
    <row r="315" spans="1:23" x14ac:dyDescent="0.25">
      <c r="A315" t="s">
        <v>23</v>
      </c>
      <c r="B315" t="s">
        <v>2695</v>
      </c>
      <c r="C315" t="s">
        <v>36</v>
      </c>
      <c r="D315" t="s">
        <v>42</v>
      </c>
      <c r="E315">
        <v>1</v>
      </c>
      <c r="F315">
        <v>3</v>
      </c>
      <c r="G315" t="s">
        <v>47</v>
      </c>
      <c r="H315">
        <v>1</v>
      </c>
      <c r="I315">
        <v>1</v>
      </c>
      <c r="J315" t="s">
        <v>34</v>
      </c>
      <c r="K315" t="s">
        <v>44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</row>
    <row r="316" spans="1:23" x14ac:dyDescent="0.25">
      <c r="A316" t="s">
        <v>23</v>
      </c>
      <c r="B316" t="s">
        <v>2696</v>
      </c>
      <c r="C316" t="s">
        <v>2401</v>
      </c>
      <c r="D316" t="s">
        <v>356</v>
      </c>
      <c r="E316">
        <v>2</v>
      </c>
      <c r="F316">
        <v>2</v>
      </c>
      <c r="G316" t="s">
        <v>34</v>
      </c>
      <c r="H316">
        <v>0</v>
      </c>
      <c r="I316">
        <v>0</v>
      </c>
      <c r="J316" t="s">
        <v>34</v>
      </c>
      <c r="K316" t="s">
        <v>98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</row>
    <row r="317" spans="1:23" x14ac:dyDescent="0.25">
      <c r="A317" t="s">
        <v>23</v>
      </c>
      <c r="B317" t="s">
        <v>2696</v>
      </c>
      <c r="C317" t="s">
        <v>2612</v>
      </c>
      <c r="D317" t="s">
        <v>2613</v>
      </c>
      <c r="E317">
        <v>1</v>
      </c>
      <c r="F317">
        <v>1</v>
      </c>
      <c r="G317" t="s">
        <v>34</v>
      </c>
      <c r="H317">
        <v>1</v>
      </c>
      <c r="I317">
        <v>1</v>
      </c>
      <c r="J317" t="s">
        <v>34</v>
      </c>
      <c r="K317" t="s">
        <v>41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</row>
    <row r="318" spans="1:23" x14ac:dyDescent="0.25">
      <c r="A318" t="s">
        <v>23</v>
      </c>
      <c r="B318" t="s">
        <v>2696</v>
      </c>
      <c r="C318" t="s">
        <v>30</v>
      </c>
      <c r="D318" t="s">
        <v>53</v>
      </c>
      <c r="E318">
        <v>0</v>
      </c>
      <c r="F318">
        <v>0</v>
      </c>
      <c r="G318" t="s">
        <v>34</v>
      </c>
      <c r="H318">
        <v>0</v>
      </c>
      <c r="I318">
        <v>0</v>
      </c>
      <c r="J318" t="s">
        <v>34</v>
      </c>
      <c r="K318" t="s">
        <v>62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 t="s">
        <v>23</v>
      </c>
      <c r="B319" t="s">
        <v>2696</v>
      </c>
      <c r="C319" t="s">
        <v>1227</v>
      </c>
      <c r="D319" t="s">
        <v>58</v>
      </c>
      <c r="E319">
        <v>1</v>
      </c>
      <c r="F319">
        <v>2</v>
      </c>
      <c r="G319" t="s">
        <v>47</v>
      </c>
      <c r="H319">
        <v>0</v>
      </c>
      <c r="I319">
        <v>1</v>
      </c>
      <c r="J319" t="s">
        <v>47</v>
      </c>
      <c r="K319" t="s">
        <v>35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</row>
    <row r="320" spans="1:23" x14ac:dyDescent="0.25">
      <c r="A320" t="s">
        <v>23</v>
      </c>
      <c r="B320" t="s">
        <v>2696</v>
      </c>
      <c r="C320" t="s">
        <v>43</v>
      </c>
      <c r="D320" t="s">
        <v>57</v>
      </c>
      <c r="E320">
        <v>2</v>
      </c>
      <c r="F320">
        <v>3</v>
      </c>
      <c r="G320" t="s">
        <v>47</v>
      </c>
      <c r="H320">
        <v>2</v>
      </c>
      <c r="I320">
        <v>0</v>
      </c>
      <c r="J320" t="s">
        <v>27</v>
      </c>
      <c r="K320" t="s">
        <v>55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</row>
    <row r="321" spans="1:23" x14ac:dyDescent="0.25">
      <c r="A321" t="s">
        <v>23</v>
      </c>
      <c r="B321" t="s">
        <v>2696</v>
      </c>
      <c r="C321" t="s">
        <v>50</v>
      </c>
      <c r="D321" t="s">
        <v>42</v>
      </c>
      <c r="E321">
        <v>1</v>
      </c>
      <c r="F321">
        <v>2</v>
      </c>
      <c r="G321" t="s">
        <v>47</v>
      </c>
      <c r="H321">
        <v>0</v>
      </c>
      <c r="I321">
        <v>0</v>
      </c>
      <c r="J321" t="s">
        <v>34</v>
      </c>
      <c r="K321" t="s">
        <v>2336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</row>
    <row r="322" spans="1:23" x14ac:dyDescent="0.25">
      <c r="A322" t="s">
        <v>23</v>
      </c>
      <c r="B322" t="s">
        <v>2696</v>
      </c>
      <c r="C322" t="s">
        <v>905</v>
      </c>
      <c r="D322" t="s">
        <v>588</v>
      </c>
      <c r="E322">
        <v>1</v>
      </c>
      <c r="F322">
        <v>2</v>
      </c>
      <c r="G322" t="s">
        <v>47</v>
      </c>
      <c r="H322">
        <v>0</v>
      </c>
      <c r="I322">
        <v>0</v>
      </c>
      <c r="J322" t="s">
        <v>34</v>
      </c>
      <c r="K322" t="s">
        <v>2309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</row>
    <row r="323" spans="1:23" x14ac:dyDescent="0.25">
      <c r="A323" t="s">
        <v>23</v>
      </c>
      <c r="B323" t="s">
        <v>2696</v>
      </c>
      <c r="C323" t="s">
        <v>37</v>
      </c>
      <c r="D323" t="s">
        <v>142</v>
      </c>
      <c r="E323">
        <v>1</v>
      </c>
      <c r="F323">
        <v>1</v>
      </c>
      <c r="G323" t="s">
        <v>34</v>
      </c>
      <c r="H323">
        <v>0</v>
      </c>
      <c r="I323">
        <v>0</v>
      </c>
      <c r="J323" t="s">
        <v>34</v>
      </c>
      <c r="K323" t="s">
        <v>254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</row>
    <row r="324" spans="1:23" x14ac:dyDescent="0.25">
      <c r="A324" t="s">
        <v>23</v>
      </c>
      <c r="B324" t="s">
        <v>2697</v>
      </c>
      <c r="C324" t="s">
        <v>54</v>
      </c>
      <c r="D324" t="s">
        <v>248</v>
      </c>
      <c r="E324">
        <v>3</v>
      </c>
      <c r="F324">
        <v>2</v>
      </c>
      <c r="G324" t="s">
        <v>27</v>
      </c>
      <c r="H324">
        <v>2</v>
      </c>
      <c r="I324">
        <v>1</v>
      </c>
      <c r="J324" t="s">
        <v>27</v>
      </c>
      <c r="K324" t="s">
        <v>44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</row>
    <row r="325" spans="1:23" x14ac:dyDescent="0.25">
      <c r="A325" t="s">
        <v>23</v>
      </c>
      <c r="B325" t="s">
        <v>2697</v>
      </c>
      <c r="C325" t="s">
        <v>36</v>
      </c>
      <c r="D325" t="s">
        <v>26</v>
      </c>
      <c r="E325">
        <v>1</v>
      </c>
      <c r="F325">
        <v>1</v>
      </c>
      <c r="G325" t="s">
        <v>34</v>
      </c>
      <c r="H325">
        <v>1</v>
      </c>
      <c r="I325">
        <v>0</v>
      </c>
      <c r="J325" t="s">
        <v>27</v>
      </c>
      <c r="K325" t="s">
        <v>64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</row>
    <row r="326" spans="1:23" x14ac:dyDescent="0.25">
      <c r="A326" t="s">
        <v>23</v>
      </c>
      <c r="B326" t="s">
        <v>2698</v>
      </c>
      <c r="C326" t="s">
        <v>588</v>
      </c>
      <c r="D326" t="s">
        <v>1227</v>
      </c>
      <c r="E326">
        <v>2</v>
      </c>
      <c r="F326">
        <v>1</v>
      </c>
      <c r="G326" t="s">
        <v>27</v>
      </c>
      <c r="H326">
        <v>2</v>
      </c>
      <c r="I326">
        <v>0</v>
      </c>
      <c r="J326" t="s">
        <v>27</v>
      </c>
      <c r="K326" t="s">
        <v>55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</row>
    <row r="327" spans="1:23" x14ac:dyDescent="0.25">
      <c r="A327" t="s">
        <v>23</v>
      </c>
      <c r="B327" t="s">
        <v>2698</v>
      </c>
      <c r="C327" t="s">
        <v>356</v>
      </c>
      <c r="D327" t="s">
        <v>2612</v>
      </c>
      <c r="E327">
        <v>3</v>
      </c>
      <c r="F327">
        <v>2</v>
      </c>
      <c r="G327" t="s">
        <v>27</v>
      </c>
      <c r="H327">
        <v>3</v>
      </c>
      <c r="I327">
        <v>2</v>
      </c>
      <c r="J327" t="s">
        <v>27</v>
      </c>
      <c r="K327" t="s">
        <v>44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</row>
    <row r="328" spans="1:23" x14ac:dyDescent="0.25">
      <c r="A328" t="s">
        <v>23</v>
      </c>
      <c r="B328" t="s">
        <v>2698</v>
      </c>
      <c r="C328" t="s">
        <v>2613</v>
      </c>
      <c r="D328" t="s">
        <v>905</v>
      </c>
      <c r="E328">
        <v>1</v>
      </c>
      <c r="F328">
        <v>0</v>
      </c>
      <c r="G328" t="s">
        <v>27</v>
      </c>
      <c r="H328">
        <v>0</v>
      </c>
      <c r="I328">
        <v>0</v>
      </c>
      <c r="J328" t="s">
        <v>34</v>
      </c>
      <c r="K328" t="s">
        <v>318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</row>
    <row r="329" spans="1:23" x14ac:dyDescent="0.25">
      <c r="A329" t="s">
        <v>23</v>
      </c>
      <c r="B329" t="s">
        <v>2698</v>
      </c>
      <c r="C329" t="s">
        <v>53</v>
      </c>
      <c r="D329" t="s">
        <v>2401</v>
      </c>
      <c r="E329">
        <v>3</v>
      </c>
      <c r="F329">
        <v>0</v>
      </c>
      <c r="G329" t="s">
        <v>27</v>
      </c>
      <c r="H329">
        <v>1</v>
      </c>
      <c r="I329">
        <v>0</v>
      </c>
      <c r="J329" t="s">
        <v>27</v>
      </c>
      <c r="K329" t="s">
        <v>2582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</row>
    <row r="330" spans="1:23" x14ac:dyDescent="0.25">
      <c r="A330" t="s">
        <v>23</v>
      </c>
      <c r="B330" t="s">
        <v>2698</v>
      </c>
      <c r="C330" t="s">
        <v>248</v>
      </c>
      <c r="D330" t="s">
        <v>36</v>
      </c>
      <c r="E330">
        <v>2</v>
      </c>
      <c r="F330">
        <v>3</v>
      </c>
      <c r="G330" t="s">
        <v>47</v>
      </c>
      <c r="H330">
        <v>1</v>
      </c>
      <c r="I330">
        <v>0</v>
      </c>
      <c r="J330" t="s">
        <v>27</v>
      </c>
      <c r="K330" t="s">
        <v>28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</row>
    <row r="331" spans="1:23" x14ac:dyDescent="0.25">
      <c r="A331" t="s">
        <v>23</v>
      </c>
      <c r="B331" t="s">
        <v>2698</v>
      </c>
      <c r="C331" t="s">
        <v>142</v>
      </c>
      <c r="D331" t="s">
        <v>30</v>
      </c>
      <c r="E331">
        <v>1</v>
      </c>
      <c r="F331">
        <v>1</v>
      </c>
      <c r="G331" t="s">
        <v>34</v>
      </c>
      <c r="H331">
        <v>0</v>
      </c>
      <c r="I331">
        <v>1</v>
      </c>
      <c r="J331" t="s">
        <v>47</v>
      </c>
      <c r="K331" t="s">
        <v>63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</row>
    <row r="332" spans="1:23" x14ac:dyDescent="0.25">
      <c r="A332" t="s">
        <v>23</v>
      </c>
      <c r="B332" t="s">
        <v>2698</v>
      </c>
      <c r="C332" t="s">
        <v>42</v>
      </c>
      <c r="D332" t="s">
        <v>43</v>
      </c>
      <c r="E332">
        <v>1</v>
      </c>
      <c r="F332">
        <v>3</v>
      </c>
      <c r="G332" t="s">
        <v>47</v>
      </c>
      <c r="H332">
        <v>1</v>
      </c>
      <c r="I332">
        <v>2</v>
      </c>
      <c r="J332" t="s">
        <v>47</v>
      </c>
      <c r="K332" t="s">
        <v>98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</row>
    <row r="333" spans="1:23" x14ac:dyDescent="0.25">
      <c r="A333" t="s">
        <v>23</v>
      </c>
      <c r="B333" t="s">
        <v>2699</v>
      </c>
      <c r="C333" t="s">
        <v>57</v>
      </c>
      <c r="D333" t="s">
        <v>37</v>
      </c>
      <c r="E333">
        <v>0</v>
      </c>
      <c r="F333">
        <v>1</v>
      </c>
      <c r="G333" t="s">
        <v>47</v>
      </c>
      <c r="H333">
        <v>0</v>
      </c>
      <c r="I333">
        <v>0</v>
      </c>
      <c r="J333" t="s">
        <v>34</v>
      </c>
      <c r="K333" t="s">
        <v>2309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</row>
    <row r="334" spans="1:23" x14ac:dyDescent="0.25">
      <c r="A334" t="s">
        <v>23</v>
      </c>
      <c r="B334" t="s">
        <v>2699</v>
      </c>
      <c r="C334" t="s">
        <v>58</v>
      </c>
      <c r="D334" t="s">
        <v>54</v>
      </c>
      <c r="E334">
        <v>2</v>
      </c>
      <c r="F334">
        <v>1</v>
      </c>
      <c r="G334" t="s">
        <v>27</v>
      </c>
      <c r="H334">
        <v>1</v>
      </c>
      <c r="I334">
        <v>1</v>
      </c>
      <c r="J334" t="s">
        <v>34</v>
      </c>
      <c r="K334" t="s">
        <v>41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</row>
    <row r="335" spans="1:23" x14ac:dyDescent="0.25">
      <c r="A335" t="s">
        <v>23</v>
      </c>
      <c r="B335" t="s">
        <v>2700</v>
      </c>
      <c r="C335" t="s">
        <v>26</v>
      </c>
      <c r="D335" t="s">
        <v>50</v>
      </c>
      <c r="E335">
        <v>1</v>
      </c>
      <c r="F335">
        <v>1</v>
      </c>
      <c r="G335" t="s">
        <v>34</v>
      </c>
      <c r="H335">
        <v>0</v>
      </c>
      <c r="I335">
        <v>0</v>
      </c>
      <c r="J335" t="s">
        <v>34</v>
      </c>
      <c r="K335" t="s">
        <v>62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</row>
    <row r="336" spans="1:23" x14ac:dyDescent="0.25">
      <c r="A336" t="s">
        <v>23</v>
      </c>
      <c r="B336" t="s">
        <v>2701</v>
      </c>
      <c r="C336" t="s">
        <v>2612</v>
      </c>
      <c r="D336" t="s">
        <v>42</v>
      </c>
      <c r="E336">
        <v>1</v>
      </c>
      <c r="F336">
        <v>1</v>
      </c>
      <c r="G336" t="s">
        <v>34</v>
      </c>
      <c r="H336">
        <v>0</v>
      </c>
      <c r="I336">
        <v>0</v>
      </c>
      <c r="J336" t="s">
        <v>34</v>
      </c>
      <c r="K336" t="s">
        <v>64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</row>
    <row r="337" spans="1:23" x14ac:dyDescent="0.25">
      <c r="A337" t="s">
        <v>23</v>
      </c>
      <c r="B337" t="s">
        <v>2702</v>
      </c>
      <c r="C337" t="s">
        <v>2401</v>
      </c>
      <c r="D337" t="s">
        <v>57</v>
      </c>
      <c r="E337">
        <v>0</v>
      </c>
      <c r="F337">
        <v>2</v>
      </c>
      <c r="G337" t="s">
        <v>47</v>
      </c>
      <c r="H337">
        <v>0</v>
      </c>
      <c r="I337">
        <v>1</v>
      </c>
      <c r="J337" t="s">
        <v>47</v>
      </c>
      <c r="K337" t="s">
        <v>2336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</row>
    <row r="338" spans="1:23" x14ac:dyDescent="0.25">
      <c r="A338" t="s">
        <v>23</v>
      </c>
      <c r="B338" t="s">
        <v>2703</v>
      </c>
      <c r="C338" t="s">
        <v>588</v>
      </c>
      <c r="D338" t="s">
        <v>36</v>
      </c>
      <c r="E338">
        <v>1</v>
      </c>
      <c r="F338">
        <v>2</v>
      </c>
      <c r="G338" t="s">
        <v>47</v>
      </c>
      <c r="H338">
        <v>0</v>
      </c>
      <c r="I338">
        <v>1</v>
      </c>
      <c r="J338" t="s">
        <v>47</v>
      </c>
      <c r="K338" t="s">
        <v>339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</row>
    <row r="339" spans="1:23" x14ac:dyDescent="0.25">
      <c r="A339" t="s">
        <v>23</v>
      </c>
      <c r="B339" t="s">
        <v>2703</v>
      </c>
      <c r="C339" t="s">
        <v>1227</v>
      </c>
      <c r="D339" t="s">
        <v>248</v>
      </c>
      <c r="E339">
        <v>0</v>
      </c>
      <c r="F339">
        <v>0</v>
      </c>
      <c r="G339" t="s">
        <v>34</v>
      </c>
      <c r="H339">
        <v>0</v>
      </c>
      <c r="I339">
        <v>0</v>
      </c>
      <c r="J339" t="s">
        <v>34</v>
      </c>
      <c r="K339" t="s">
        <v>254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 t="s">
        <v>23</v>
      </c>
      <c r="B340" t="s">
        <v>2704</v>
      </c>
      <c r="C340" t="s">
        <v>905</v>
      </c>
      <c r="D340" t="s">
        <v>356</v>
      </c>
      <c r="E340">
        <v>0</v>
      </c>
      <c r="F340">
        <v>0</v>
      </c>
      <c r="G340" t="s">
        <v>34</v>
      </c>
      <c r="H340">
        <v>0</v>
      </c>
      <c r="I340">
        <v>0</v>
      </c>
      <c r="J340" t="s">
        <v>34</v>
      </c>
      <c r="K340" t="s">
        <v>2582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</row>
    <row r="341" spans="1:23" x14ac:dyDescent="0.25">
      <c r="A341" t="s">
        <v>23</v>
      </c>
      <c r="B341" t="s">
        <v>2704</v>
      </c>
      <c r="C341" t="s">
        <v>37</v>
      </c>
      <c r="D341" t="s">
        <v>53</v>
      </c>
      <c r="E341">
        <v>2</v>
      </c>
      <c r="F341">
        <v>2</v>
      </c>
      <c r="G341" t="s">
        <v>34</v>
      </c>
      <c r="H341">
        <v>0</v>
      </c>
      <c r="I341">
        <v>1</v>
      </c>
      <c r="J341" t="s">
        <v>47</v>
      </c>
      <c r="K341" t="s">
        <v>35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</row>
    <row r="342" spans="1:23" x14ac:dyDescent="0.25">
      <c r="A342" t="s">
        <v>23</v>
      </c>
      <c r="B342" t="s">
        <v>2705</v>
      </c>
      <c r="C342" t="s">
        <v>54</v>
      </c>
      <c r="D342" t="s">
        <v>26</v>
      </c>
      <c r="E342">
        <v>4</v>
      </c>
      <c r="F342">
        <v>1</v>
      </c>
      <c r="G342" t="s">
        <v>27</v>
      </c>
      <c r="H342">
        <v>0</v>
      </c>
      <c r="I342">
        <v>0</v>
      </c>
      <c r="J342" t="s">
        <v>34</v>
      </c>
      <c r="K342" t="s">
        <v>63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</row>
    <row r="343" spans="1:23" x14ac:dyDescent="0.25">
      <c r="A343" t="s">
        <v>23</v>
      </c>
      <c r="B343" t="s">
        <v>2705</v>
      </c>
      <c r="C343" t="s">
        <v>43</v>
      </c>
      <c r="D343" t="s">
        <v>142</v>
      </c>
      <c r="E343">
        <v>5</v>
      </c>
      <c r="F343">
        <v>0</v>
      </c>
      <c r="G343" t="s">
        <v>27</v>
      </c>
      <c r="H343">
        <v>2</v>
      </c>
      <c r="I343">
        <v>0</v>
      </c>
      <c r="J343" t="s">
        <v>27</v>
      </c>
      <c r="K343" t="s">
        <v>318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</row>
    <row r="344" spans="1:23" x14ac:dyDescent="0.25">
      <c r="A344" t="s">
        <v>23</v>
      </c>
      <c r="B344" t="s">
        <v>2705</v>
      </c>
      <c r="C344" t="s">
        <v>50</v>
      </c>
      <c r="D344" t="s">
        <v>588</v>
      </c>
      <c r="E344">
        <v>1</v>
      </c>
      <c r="F344">
        <v>1</v>
      </c>
      <c r="G344" t="s">
        <v>34</v>
      </c>
      <c r="H344">
        <v>1</v>
      </c>
      <c r="I344">
        <v>0</v>
      </c>
      <c r="J344" t="s">
        <v>27</v>
      </c>
      <c r="K344" t="s">
        <v>28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</row>
    <row r="345" spans="1:23" x14ac:dyDescent="0.25">
      <c r="A345" t="s">
        <v>23</v>
      </c>
      <c r="B345" t="s">
        <v>2706</v>
      </c>
      <c r="C345" t="s">
        <v>30</v>
      </c>
      <c r="D345" t="s">
        <v>58</v>
      </c>
      <c r="E345">
        <v>1</v>
      </c>
      <c r="F345">
        <v>0</v>
      </c>
      <c r="G345" t="s">
        <v>27</v>
      </c>
      <c r="H345">
        <v>0</v>
      </c>
      <c r="I345">
        <v>0</v>
      </c>
      <c r="J345" t="s">
        <v>34</v>
      </c>
      <c r="K345" t="s">
        <v>339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</row>
    <row r="346" spans="1:23" x14ac:dyDescent="0.25">
      <c r="A346" t="s">
        <v>23</v>
      </c>
      <c r="B346" t="s">
        <v>2707</v>
      </c>
      <c r="C346" t="s">
        <v>588</v>
      </c>
      <c r="D346" t="s">
        <v>2612</v>
      </c>
      <c r="E346">
        <v>0</v>
      </c>
      <c r="F346">
        <v>0</v>
      </c>
      <c r="G346" t="s">
        <v>34</v>
      </c>
      <c r="H346">
        <v>0</v>
      </c>
      <c r="I346">
        <v>0</v>
      </c>
      <c r="J346" t="s">
        <v>34</v>
      </c>
      <c r="K346" t="s">
        <v>254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</row>
    <row r="347" spans="1:23" x14ac:dyDescent="0.25">
      <c r="A347" t="s">
        <v>23</v>
      </c>
      <c r="B347" t="s">
        <v>2707</v>
      </c>
      <c r="C347" t="s">
        <v>356</v>
      </c>
      <c r="D347" t="s">
        <v>1227</v>
      </c>
      <c r="E347">
        <v>5</v>
      </c>
      <c r="F347">
        <v>0</v>
      </c>
      <c r="G347" t="s">
        <v>27</v>
      </c>
      <c r="H347">
        <v>2</v>
      </c>
      <c r="I347">
        <v>0</v>
      </c>
      <c r="J347" t="s">
        <v>27</v>
      </c>
      <c r="K347" t="s">
        <v>28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</row>
    <row r="348" spans="1:23" x14ac:dyDescent="0.25">
      <c r="A348" t="s">
        <v>23</v>
      </c>
      <c r="B348" t="s">
        <v>2707</v>
      </c>
      <c r="C348" t="s">
        <v>2613</v>
      </c>
      <c r="D348" t="s">
        <v>30</v>
      </c>
      <c r="E348">
        <v>0</v>
      </c>
      <c r="F348">
        <v>2</v>
      </c>
      <c r="G348" t="s">
        <v>47</v>
      </c>
      <c r="H348">
        <v>0</v>
      </c>
      <c r="I348">
        <v>1</v>
      </c>
      <c r="J348" t="s">
        <v>47</v>
      </c>
      <c r="K348" t="s">
        <v>51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</row>
    <row r="349" spans="1:23" x14ac:dyDescent="0.25">
      <c r="A349" t="s">
        <v>23</v>
      </c>
      <c r="B349" t="s">
        <v>2707</v>
      </c>
      <c r="C349" t="s">
        <v>53</v>
      </c>
      <c r="D349" t="s">
        <v>50</v>
      </c>
      <c r="E349">
        <v>0</v>
      </c>
      <c r="F349">
        <v>0</v>
      </c>
      <c r="G349" t="s">
        <v>34</v>
      </c>
      <c r="H349">
        <v>0</v>
      </c>
      <c r="I349">
        <v>0</v>
      </c>
      <c r="J349" t="s">
        <v>34</v>
      </c>
      <c r="K349" t="s">
        <v>44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</row>
    <row r="350" spans="1:23" x14ac:dyDescent="0.25">
      <c r="A350" t="s">
        <v>23</v>
      </c>
      <c r="B350" t="s">
        <v>2707</v>
      </c>
      <c r="C350" t="s">
        <v>58</v>
      </c>
      <c r="D350" t="s">
        <v>37</v>
      </c>
      <c r="E350">
        <v>0</v>
      </c>
      <c r="F350">
        <v>1</v>
      </c>
      <c r="G350" t="s">
        <v>47</v>
      </c>
      <c r="H350">
        <v>0</v>
      </c>
      <c r="I350">
        <v>1</v>
      </c>
      <c r="J350" t="s">
        <v>47</v>
      </c>
      <c r="K350" t="s">
        <v>2708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</row>
    <row r="351" spans="1:23" x14ac:dyDescent="0.25">
      <c r="A351" t="s">
        <v>23</v>
      </c>
      <c r="B351" t="s">
        <v>2707</v>
      </c>
      <c r="C351" t="s">
        <v>248</v>
      </c>
      <c r="D351" t="s">
        <v>2401</v>
      </c>
      <c r="E351">
        <v>2</v>
      </c>
      <c r="F351">
        <v>1</v>
      </c>
      <c r="G351" t="s">
        <v>27</v>
      </c>
      <c r="H351">
        <v>1</v>
      </c>
      <c r="I351">
        <v>1</v>
      </c>
      <c r="J351" t="s">
        <v>34</v>
      </c>
      <c r="K351" t="s">
        <v>41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</row>
    <row r="352" spans="1:23" x14ac:dyDescent="0.25">
      <c r="A352" t="s">
        <v>23</v>
      </c>
      <c r="B352" t="s">
        <v>2707</v>
      </c>
      <c r="C352" t="s">
        <v>142</v>
      </c>
      <c r="D352" t="s">
        <v>36</v>
      </c>
      <c r="E352">
        <v>0</v>
      </c>
      <c r="F352">
        <v>1</v>
      </c>
      <c r="G352" t="s">
        <v>47</v>
      </c>
      <c r="H352">
        <v>0</v>
      </c>
      <c r="I352">
        <v>1</v>
      </c>
      <c r="J352" t="s">
        <v>47</v>
      </c>
      <c r="K352" t="s">
        <v>98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</row>
    <row r="353" spans="1:23" x14ac:dyDescent="0.25">
      <c r="A353" t="s">
        <v>23</v>
      </c>
      <c r="B353" t="s">
        <v>2709</v>
      </c>
      <c r="C353" t="s">
        <v>57</v>
      </c>
      <c r="D353" t="s">
        <v>54</v>
      </c>
      <c r="E353">
        <v>2</v>
      </c>
      <c r="F353">
        <v>1</v>
      </c>
      <c r="G353" t="s">
        <v>27</v>
      </c>
      <c r="H353">
        <v>1</v>
      </c>
      <c r="I353">
        <v>0</v>
      </c>
      <c r="J353" t="s">
        <v>27</v>
      </c>
      <c r="K353" t="s">
        <v>64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</row>
    <row r="354" spans="1:23" x14ac:dyDescent="0.25">
      <c r="A354" t="s">
        <v>23</v>
      </c>
      <c r="B354" t="s">
        <v>2709</v>
      </c>
      <c r="C354" t="s">
        <v>26</v>
      </c>
      <c r="D354" t="s">
        <v>43</v>
      </c>
      <c r="E354">
        <v>1</v>
      </c>
      <c r="F354">
        <v>4</v>
      </c>
      <c r="G354" t="s">
        <v>47</v>
      </c>
      <c r="H354">
        <v>1</v>
      </c>
      <c r="I354">
        <v>2</v>
      </c>
      <c r="J354" t="s">
        <v>47</v>
      </c>
      <c r="K354" t="s">
        <v>90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</row>
    <row r="355" spans="1:23" x14ac:dyDescent="0.25">
      <c r="A355" t="s">
        <v>23</v>
      </c>
      <c r="B355" t="s">
        <v>2710</v>
      </c>
      <c r="C355" t="s">
        <v>42</v>
      </c>
      <c r="D355" t="s">
        <v>905</v>
      </c>
      <c r="E355">
        <v>2</v>
      </c>
      <c r="F355">
        <v>0</v>
      </c>
      <c r="G355" t="s">
        <v>27</v>
      </c>
      <c r="H355">
        <v>1</v>
      </c>
      <c r="I355">
        <v>0</v>
      </c>
      <c r="J355" t="s">
        <v>27</v>
      </c>
      <c r="K355" t="s">
        <v>62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</row>
    <row r="356" spans="1:23" x14ac:dyDescent="0.25">
      <c r="A356" t="s">
        <v>23</v>
      </c>
      <c r="B356" t="s">
        <v>2711</v>
      </c>
      <c r="C356" t="s">
        <v>2612</v>
      </c>
      <c r="D356" t="s">
        <v>57</v>
      </c>
      <c r="E356">
        <v>1</v>
      </c>
      <c r="F356">
        <v>0</v>
      </c>
      <c r="G356" t="s">
        <v>27</v>
      </c>
      <c r="H356">
        <v>0</v>
      </c>
      <c r="I356">
        <v>0</v>
      </c>
      <c r="J356" t="s">
        <v>34</v>
      </c>
      <c r="K356" t="s">
        <v>318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</row>
    <row r="357" spans="1:23" x14ac:dyDescent="0.25">
      <c r="A357" t="s">
        <v>23</v>
      </c>
      <c r="B357" t="s">
        <v>2712</v>
      </c>
      <c r="C357" t="s">
        <v>2401</v>
      </c>
      <c r="D357" t="s">
        <v>142</v>
      </c>
      <c r="E357">
        <v>1</v>
      </c>
      <c r="F357">
        <v>0</v>
      </c>
      <c r="G357" t="s">
        <v>27</v>
      </c>
      <c r="H357">
        <v>1</v>
      </c>
      <c r="I357">
        <v>0</v>
      </c>
      <c r="J357" t="s">
        <v>27</v>
      </c>
      <c r="K357" t="s">
        <v>64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</row>
    <row r="358" spans="1:23" x14ac:dyDescent="0.25">
      <c r="A358" t="s">
        <v>23</v>
      </c>
      <c r="B358" t="s">
        <v>2712</v>
      </c>
      <c r="C358" t="s">
        <v>30</v>
      </c>
      <c r="D358" t="s">
        <v>248</v>
      </c>
      <c r="E358">
        <v>1</v>
      </c>
      <c r="F358">
        <v>1</v>
      </c>
      <c r="G358" t="s">
        <v>34</v>
      </c>
      <c r="H358">
        <v>0</v>
      </c>
      <c r="I358">
        <v>0</v>
      </c>
      <c r="J358" t="s">
        <v>34</v>
      </c>
      <c r="K358" t="s">
        <v>98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</row>
    <row r="359" spans="1:23" x14ac:dyDescent="0.25">
      <c r="A359" t="s">
        <v>23</v>
      </c>
      <c r="B359" t="s">
        <v>2712</v>
      </c>
      <c r="C359" t="s">
        <v>1227</v>
      </c>
      <c r="D359" t="s">
        <v>26</v>
      </c>
      <c r="E359">
        <v>0</v>
      </c>
      <c r="F359">
        <v>2</v>
      </c>
      <c r="G359" t="s">
        <v>47</v>
      </c>
      <c r="H359">
        <v>0</v>
      </c>
      <c r="I359">
        <v>1</v>
      </c>
      <c r="J359" t="s">
        <v>47</v>
      </c>
      <c r="K359" t="s">
        <v>2582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</row>
    <row r="360" spans="1:23" x14ac:dyDescent="0.25">
      <c r="A360" t="s">
        <v>23</v>
      </c>
      <c r="B360" t="s">
        <v>2712</v>
      </c>
      <c r="C360" t="s">
        <v>50</v>
      </c>
      <c r="D360" t="s">
        <v>356</v>
      </c>
      <c r="E360">
        <v>1</v>
      </c>
      <c r="F360">
        <v>2</v>
      </c>
      <c r="G360" t="s">
        <v>47</v>
      </c>
      <c r="H360">
        <v>1</v>
      </c>
      <c r="I360">
        <v>0</v>
      </c>
      <c r="J360" t="s">
        <v>27</v>
      </c>
      <c r="K360" t="s">
        <v>55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</row>
    <row r="361" spans="1:23" x14ac:dyDescent="0.25">
      <c r="A361" t="s">
        <v>23</v>
      </c>
      <c r="B361" t="s">
        <v>2712</v>
      </c>
      <c r="C361" t="s">
        <v>905</v>
      </c>
      <c r="D361" t="s">
        <v>58</v>
      </c>
      <c r="E361">
        <v>2</v>
      </c>
      <c r="F361">
        <v>1</v>
      </c>
      <c r="G361" t="s">
        <v>27</v>
      </c>
      <c r="H361">
        <v>2</v>
      </c>
      <c r="I361">
        <v>0</v>
      </c>
      <c r="J361" t="s">
        <v>27</v>
      </c>
      <c r="K361" t="s">
        <v>254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</row>
    <row r="362" spans="1:23" x14ac:dyDescent="0.25">
      <c r="A362" t="s">
        <v>23</v>
      </c>
      <c r="B362" t="s">
        <v>2712</v>
      </c>
      <c r="C362" t="s">
        <v>37</v>
      </c>
      <c r="D362" t="s">
        <v>42</v>
      </c>
      <c r="E362">
        <v>1</v>
      </c>
      <c r="F362">
        <v>0</v>
      </c>
      <c r="G362" t="s">
        <v>27</v>
      </c>
      <c r="H362">
        <v>0</v>
      </c>
      <c r="I362">
        <v>0</v>
      </c>
      <c r="J362" t="s">
        <v>34</v>
      </c>
      <c r="K362" t="s">
        <v>61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</row>
    <row r="363" spans="1:23" x14ac:dyDescent="0.25">
      <c r="A363" t="s">
        <v>23</v>
      </c>
      <c r="B363" t="s">
        <v>2713</v>
      </c>
      <c r="C363" t="s">
        <v>54</v>
      </c>
      <c r="D363" t="s">
        <v>588</v>
      </c>
      <c r="E363">
        <v>5</v>
      </c>
      <c r="F363">
        <v>0</v>
      </c>
      <c r="G363" t="s">
        <v>27</v>
      </c>
      <c r="H363">
        <v>2</v>
      </c>
      <c r="I363">
        <v>0</v>
      </c>
      <c r="J363" t="s">
        <v>27</v>
      </c>
      <c r="K363" t="s">
        <v>44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</row>
    <row r="364" spans="1:23" x14ac:dyDescent="0.25">
      <c r="A364" t="s">
        <v>23</v>
      </c>
      <c r="B364" t="s">
        <v>2713</v>
      </c>
      <c r="C364" t="s">
        <v>36</v>
      </c>
      <c r="D364" t="s">
        <v>53</v>
      </c>
      <c r="E364">
        <v>1</v>
      </c>
      <c r="F364">
        <v>0</v>
      </c>
      <c r="G364" t="s">
        <v>27</v>
      </c>
      <c r="H364">
        <v>1</v>
      </c>
      <c r="I364">
        <v>0</v>
      </c>
      <c r="J364" t="s">
        <v>27</v>
      </c>
      <c r="K364" t="s">
        <v>41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</row>
    <row r="365" spans="1:23" x14ac:dyDescent="0.25">
      <c r="A365" t="s">
        <v>23</v>
      </c>
      <c r="B365" t="s">
        <v>2713</v>
      </c>
      <c r="C365" t="s">
        <v>43</v>
      </c>
      <c r="D365" t="s">
        <v>2613</v>
      </c>
      <c r="E365">
        <v>0</v>
      </c>
      <c r="F365">
        <v>0</v>
      </c>
      <c r="G365" t="s">
        <v>34</v>
      </c>
      <c r="H365">
        <v>0</v>
      </c>
      <c r="I365">
        <v>0</v>
      </c>
      <c r="J365" t="s">
        <v>34</v>
      </c>
      <c r="K365" t="s">
        <v>28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</row>
    <row r="366" spans="1:23" x14ac:dyDescent="0.25">
      <c r="A366" t="s">
        <v>23</v>
      </c>
      <c r="B366" t="s">
        <v>2714</v>
      </c>
      <c r="C366" t="s">
        <v>142</v>
      </c>
      <c r="D366" t="s">
        <v>248</v>
      </c>
      <c r="E366">
        <v>0</v>
      </c>
      <c r="F366">
        <v>1</v>
      </c>
      <c r="G366" t="s">
        <v>47</v>
      </c>
      <c r="H366">
        <v>0</v>
      </c>
      <c r="I366">
        <v>0</v>
      </c>
      <c r="J366" t="s">
        <v>34</v>
      </c>
      <c r="K366" t="s">
        <v>62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</row>
    <row r="367" spans="1:23" x14ac:dyDescent="0.25">
      <c r="A367" t="s">
        <v>23</v>
      </c>
      <c r="B367" t="s">
        <v>2715</v>
      </c>
      <c r="C367" t="s">
        <v>36</v>
      </c>
      <c r="D367" t="s">
        <v>2613</v>
      </c>
      <c r="E367">
        <v>1</v>
      </c>
      <c r="F367">
        <v>1</v>
      </c>
      <c r="G367" t="s">
        <v>34</v>
      </c>
      <c r="H367">
        <v>0</v>
      </c>
      <c r="I367">
        <v>0</v>
      </c>
      <c r="J367" t="s">
        <v>34</v>
      </c>
      <c r="K367" t="s">
        <v>63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</row>
    <row r="368" spans="1:23" x14ac:dyDescent="0.25">
      <c r="A368" t="s">
        <v>23</v>
      </c>
      <c r="B368" t="s">
        <v>2715</v>
      </c>
      <c r="C368" t="s">
        <v>1227</v>
      </c>
      <c r="D368" t="s">
        <v>54</v>
      </c>
      <c r="E368">
        <v>3</v>
      </c>
      <c r="F368">
        <v>1</v>
      </c>
      <c r="G368" t="s">
        <v>27</v>
      </c>
      <c r="H368">
        <v>1</v>
      </c>
      <c r="I368">
        <v>0</v>
      </c>
      <c r="J368" t="s">
        <v>27</v>
      </c>
      <c r="K368" t="s">
        <v>2336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</row>
    <row r="369" spans="1:23" x14ac:dyDescent="0.25">
      <c r="A369" t="s">
        <v>23</v>
      </c>
      <c r="B369" t="s">
        <v>2715</v>
      </c>
      <c r="C369" t="s">
        <v>43</v>
      </c>
      <c r="D369" t="s">
        <v>2612</v>
      </c>
      <c r="E369">
        <v>3</v>
      </c>
      <c r="F369">
        <v>1</v>
      </c>
      <c r="G369" t="s">
        <v>27</v>
      </c>
      <c r="H369">
        <v>2</v>
      </c>
      <c r="I369">
        <v>1</v>
      </c>
      <c r="J369" t="s">
        <v>27</v>
      </c>
      <c r="K369" t="s">
        <v>2309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</row>
    <row r="370" spans="1:23" x14ac:dyDescent="0.25">
      <c r="A370" t="s">
        <v>23</v>
      </c>
      <c r="B370" t="s">
        <v>2715</v>
      </c>
      <c r="C370" t="s">
        <v>42</v>
      </c>
      <c r="D370" t="s">
        <v>58</v>
      </c>
      <c r="E370">
        <v>1</v>
      </c>
      <c r="F370">
        <v>0</v>
      </c>
      <c r="G370" t="s">
        <v>27</v>
      </c>
      <c r="H370">
        <v>0</v>
      </c>
      <c r="I370">
        <v>0</v>
      </c>
      <c r="J370" t="s">
        <v>34</v>
      </c>
      <c r="K370" t="s">
        <v>90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</row>
    <row r="371" spans="1:23" x14ac:dyDescent="0.25">
      <c r="A371" t="s">
        <v>23</v>
      </c>
      <c r="B371" t="s">
        <v>2716</v>
      </c>
      <c r="C371" t="s">
        <v>26</v>
      </c>
      <c r="D371" t="s">
        <v>57</v>
      </c>
      <c r="E371">
        <v>0</v>
      </c>
      <c r="F371">
        <v>0</v>
      </c>
      <c r="G371" t="s">
        <v>34</v>
      </c>
      <c r="H371">
        <v>0</v>
      </c>
      <c r="I371">
        <v>0</v>
      </c>
      <c r="J371" t="s">
        <v>34</v>
      </c>
      <c r="K371" t="s">
        <v>98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</row>
    <row r="372" spans="1:23" x14ac:dyDescent="0.25">
      <c r="A372" t="s">
        <v>23</v>
      </c>
      <c r="B372" t="s">
        <v>2717</v>
      </c>
      <c r="C372" t="s">
        <v>588</v>
      </c>
      <c r="D372" t="s">
        <v>2401</v>
      </c>
      <c r="E372">
        <v>1</v>
      </c>
      <c r="F372">
        <v>2</v>
      </c>
      <c r="G372" t="s">
        <v>47</v>
      </c>
      <c r="H372">
        <v>1</v>
      </c>
      <c r="I372">
        <v>0</v>
      </c>
      <c r="J372" t="s">
        <v>27</v>
      </c>
      <c r="K372" t="s">
        <v>2309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 t="s">
        <v>23</v>
      </c>
      <c r="B373" t="s">
        <v>2717</v>
      </c>
      <c r="C373" t="s">
        <v>356</v>
      </c>
      <c r="D373" t="s">
        <v>37</v>
      </c>
      <c r="E373">
        <v>2</v>
      </c>
      <c r="F373">
        <v>0</v>
      </c>
      <c r="G373" t="s">
        <v>27</v>
      </c>
      <c r="H373">
        <v>0</v>
      </c>
      <c r="I373">
        <v>0</v>
      </c>
      <c r="J373" t="s">
        <v>34</v>
      </c>
      <c r="K373" t="s">
        <v>98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</row>
    <row r="374" spans="1:23" x14ac:dyDescent="0.25">
      <c r="A374" t="s">
        <v>23</v>
      </c>
      <c r="B374" t="s">
        <v>2717</v>
      </c>
      <c r="C374" t="s">
        <v>2613</v>
      </c>
      <c r="D374" t="s">
        <v>54</v>
      </c>
      <c r="E374">
        <v>0</v>
      </c>
      <c r="F374">
        <v>1</v>
      </c>
      <c r="G374" t="s">
        <v>47</v>
      </c>
      <c r="H374">
        <v>0</v>
      </c>
      <c r="I374">
        <v>1</v>
      </c>
      <c r="J374" t="s">
        <v>47</v>
      </c>
      <c r="K374" t="s">
        <v>62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</row>
    <row r="375" spans="1:23" x14ac:dyDescent="0.25">
      <c r="A375" t="s">
        <v>23</v>
      </c>
      <c r="B375" t="s">
        <v>2717</v>
      </c>
      <c r="C375" t="s">
        <v>53</v>
      </c>
      <c r="D375" t="s">
        <v>2612</v>
      </c>
      <c r="E375">
        <v>4</v>
      </c>
      <c r="F375">
        <v>0</v>
      </c>
      <c r="G375" t="s">
        <v>27</v>
      </c>
      <c r="H375">
        <v>2</v>
      </c>
      <c r="I375">
        <v>0</v>
      </c>
      <c r="J375" t="s">
        <v>27</v>
      </c>
      <c r="K375" t="s">
        <v>64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 t="s">
        <v>23</v>
      </c>
      <c r="B376" t="s">
        <v>2717</v>
      </c>
      <c r="C376" t="s">
        <v>57</v>
      </c>
      <c r="D376" t="s">
        <v>905</v>
      </c>
      <c r="E376">
        <v>1</v>
      </c>
      <c r="F376">
        <v>0</v>
      </c>
      <c r="G376" t="s">
        <v>27</v>
      </c>
      <c r="H376">
        <v>1</v>
      </c>
      <c r="I376">
        <v>0</v>
      </c>
      <c r="J376" t="s">
        <v>27</v>
      </c>
      <c r="K376" t="s">
        <v>63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</row>
    <row r="377" spans="1:23" x14ac:dyDescent="0.25">
      <c r="A377" t="s">
        <v>23</v>
      </c>
      <c r="B377" t="s">
        <v>2717</v>
      </c>
      <c r="C377" t="s">
        <v>58</v>
      </c>
      <c r="D377" t="s">
        <v>36</v>
      </c>
      <c r="E377">
        <v>3</v>
      </c>
      <c r="F377">
        <v>0</v>
      </c>
      <c r="G377" t="s">
        <v>27</v>
      </c>
      <c r="H377">
        <v>1</v>
      </c>
      <c r="I377">
        <v>0</v>
      </c>
      <c r="J377" t="s">
        <v>27</v>
      </c>
      <c r="K377" t="s">
        <v>55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</row>
    <row r="378" spans="1:23" x14ac:dyDescent="0.25">
      <c r="A378" t="s">
        <v>23</v>
      </c>
      <c r="B378" t="s">
        <v>2717</v>
      </c>
      <c r="C378" t="s">
        <v>248</v>
      </c>
      <c r="D378" t="s">
        <v>43</v>
      </c>
      <c r="E378">
        <v>0</v>
      </c>
      <c r="F378">
        <v>1</v>
      </c>
      <c r="G378" t="s">
        <v>47</v>
      </c>
      <c r="H378">
        <v>0</v>
      </c>
      <c r="I378">
        <v>0</v>
      </c>
      <c r="J378" t="s">
        <v>34</v>
      </c>
      <c r="K378" t="s">
        <v>44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</row>
    <row r="379" spans="1:23" x14ac:dyDescent="0.25">
      <c r="A379" t="s">
        <v>23</v>
      </c>
      <c r="B379" t="s">
        <v>2717</v>
      </c>
      <c r="C379" t="s">
        <v>142</v>
      </c>
      <c r="D379" t="s">
        <v>50</v>
      </c>
      <c r="E379">
        <v>1</v>
      </c>
      <c r="F379">
        <v>2</v>
      </c>
      <c r="G379" t="s">
        <v>47</v>
      </c>
      <c r="H379">
        <v>1</v>
      </c>
      <c r="I379">
        <v>2</v>
      </c>
      <c r="J379" t="s">
        <v>47</v>
      </c>
      <c r="K379" t="s">
        <v>41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</row>
    <row r="380" spans="1:23" x14ac:dyDescent="0.25">
      <c r="A380" t="s">
        <v>23</v>
      </c>
      <c r="B380" t="s">
        <v>2717</v>
      </c>
      <c r="C380" t="s">
        <v>42</v>
      </c>
      <c r="D380" t="s">
        <v>1227</v>
      </c>
      <c r="E380">
        <v>5</v>
      </c>
      <c r="F380">
        <v>4</v>
      </c>
      <c r="G380" t="s">
        <v>27</v>
      </c>
      <c r="H380">
        <v>1</v>
      </c>
      <c r="I380">
        <v>2</v>
      </c>
      <c r="J380" t="s">
        <v>47</v>
      </c>
      <c r="K380" t="s">
        <v>318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</row>
    <row r="381" spans="1:23" x14ac:dyDescent="0.25">
      <c r="A381" t="s">
        <v>23</v>
      </c>
      <c r="B381" t="s">
        <v>2717</v>
      </c>
      <c r="C381" t="s">
        <v>26</v>
      </c>
      <c r="D381" t="s">
        <v>30</v>
      </c>
      <c r="E381">
        <v>3</v>
      </c>
      <c r="F381">
        <v>1</v>
      </c>
      <c r="G381" t="s">
        <v>27</v>
      </c>
      <c r="H381">
        <v>1</v>
      </c>
      <c r="I381">
        <v>0</v>
      </c>
      <c r="J381" t="s">
        <v>27</v>
      </c>
      <c r="K381" t="s">
        <v>2336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FA0F-F98F-4437-BEC9-783251174F29}">
  <dimension ref="A1:W381"/>
  <sheetViews>
    <sheetView topLeftCell="A2" workbookViewId="0">
      <selection activeCell="C5" sqref="C5"/>
    </sheetView>
  </sheetViews>
  <sheetFormatPr defaultRowHeight="15" x14ac:dyDescent="0.25"/>
  <cols>
    <col min="1" max="1" width="6.28515625" bestFit="1" customWidth="1"/>
    <col min="2" max="2" width="10.42578125" bestFit="1" customWidth="1"/>
    <col min="3" max="4" width="13.5703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1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2718</v>
      </c>
      <c r="C2" t="s">
        <v>57</v>
      </c>
      <c r="D2" t="s">
        <v>1227</v>
      </c>
      <c r="E2">
        <v>2</v>
      </c>
      <c r="F2">
        <v>1</v>
      </c>
      <c r="G2" t="s">
        <v>27</v>
      </c>
      <c r="H2">
        <v>1</v>
      </c>
      <c r="I2">
        <v>0</v>
      </c>
      <c r="J2" t="s">
        <v>27</v>
      </c>
      <c r="K2" t="s">
        <v>44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</row>
    <row r="3" spans="1:23" x14ac:dyDescent="0.25">
      <c r="A3" t="s">
        <v>23</v>
      </c>
      <c r="B3" t="s">
        <v>2719</v>
      </c>
      <c r="C3" t="s">
        <v>2401</v>
      </c>
      <c r="D3" t="s">
        <v>353</v>
      </c>
      <c r="E3">
        <v>2</v>
      </c>
      <c r="F3">
        <v>0</v>
      </c>
      <c r="G3" t="s">
        <v>27</v>
      </c>
      <c r="H3">
        <v>1</v>
      </c>
      <c r="I3">
        <v>0</v>
      </c>
      <c r="J3" t="s">
        <v>27</v>
      </c>
      <c r="K3" t="s">
        <v>64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</row>
    <row r="4" spans="1:23" x14ac:dyDescent="0.25">
      <c r="A4" t="s">
        <v>23</v>
      </c>
      <c r="B4" t="s">
        <v>2719</v>
      </c>
      <c r="C4" t="s">
        <v>33</v>
      </c>
      <c r="D4" t="s">
        <v>356</v>
      </c>
      <c r="E4">
        <v>0</v>
      </c>
      <c r="F4">
        <v>2</v>
      </c>
      <c r="G4" t="s">
        <v>47</v>
      </c>
      <c r="H4">
        <v>0</v>
      </c>
      <c r="I4">
        <v>1</v>
      </c>
      <c r="J4" t="s">
        <v>47</v>
      </c>
      <c r="K4" t="s">
        <v>28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</row>
    <row r="5" spans="1:23" x14ac:dyDescent="0.25">
      <c r="A5" t="s">
        <v>23</v>
      </c>
      <c r="B5" t="s">
        <v>2719</v>
      </c>
      <c r="C5" t="s">
        <v>2613</v>
      </c>
      <c r="D5" t="s">
        <v>36</v>
      </c>
      <c r="E5">
        <v>0</v>
      </c>
      <c r="F5">
        <v>3</v>
      </c>
      <c r="G5" t="s">
        <v>47</v>
      </c>
      <c r="H5">
        <v>0</v>
      </c>
      <c r="I5">
        <v>2</v>
      </c>
      <c r="J5" t="s">
        <v>47</v>
      </c>
      <c r="K5" t="s">
        <v>2582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</row>
    <row r="6" spans="1:23" x14ac:dyDescent="0.25">
      <c r="A6" t="s">
        <v>23</v>
      </c>
      <c r="B6" t="s">
        <v>2719</v>
      </c>
      <c r="C6" t="s">
        <v>58</v>
      </c>
      <c r="D6" t="s">
        <v>42</v>
      </c>
      <c r="E6">
        <v>1</v>
      </c>
      <c r="F6">
        <v>2</v>
      </c>
      <c r="G6" t="s">
        <v>47</v>
      </c>
      <c r="H6">
        <v>1</v>
      </c>
      <c r="I6">
        <v>2</v>
      </c>
      <c r="J6" t="s">
        <v>47</v>
      </c>
      <c r="K6" t="s">
        <v>55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</row>
    <row r="7" spans="1:23" x14ac:dyDescent="0.25">
      <c r="A7" t="s">
        <v>23</v>
      </c>
      <c r="B7" t="s">
        <v>2719</v>
      </c>
      <c r="C7" t="s">
        <v>905</v>
      </c>
      <c r="D7" t="s">
        <v>2612</v>
      </c>
      <c r="E7">
        <v>2</v>
      </c>
      <c r="F7">
        <v>0</v>
      </c>
      <c r="G7" t="s">
        <v>27</v>
      </c>
      <c r="H7">
        <v>1</v>
      </c>
      <c r="I7">
        <v>0</v>
      </c>
      <c r="J7" t="s">
        <v>27</v>
      </c>
      <c r="K7" t="s">
        <v>98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</row>
    <row r="8" spans="1:23" x14ac:dyDescent="0.25">
      <c r="A8" t="s">
        <v>23</v>
      </c>
      <c r="B8" t="s">
        <v>2719</v>
      </c>
      <c r="C8" t="s">
        <v>49</v>
      </c>
      <c r="D8" t="s">
        <v>30</v>
      </c>
      <c r="E8">
        <v>2</v>
      </c>
      <c r="F8">
        <v>2</v>
      </c>
      <c r="G8" t="s">
        <v>34</v>
      </c>
      <c r="H8">
        <v>1</v>
      </c>
      <c r="I8">
        <v>1</v>
      </c>
      <c r="J8" t="s">
        <v>34</v>
      </c>
      <c r="K8" t="s">
        <v>318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</row>
    <row r="9" spans="1:23" x14ac:dyDescent="0.25">
      <c r="A9" t="s">
        <v>23</v>
      </c>
      <c r="B9" t="s">
        <v>2720</v>
      </c>
      <c r="C9" t="s">
        <v>54</v>
      </c>
      <c r="D9" t="s">
        <v>43</v>
      </c>
      <c r="E9">
        <v>0</v>
      </c>
      <c r="F9">
        <v>2</v>
      </c>
      <c r="G9" t="s">
        <v>47</v>
      </c>
      <c r="H9">
        <v>0</v>
      </c>
      <c r="I9">
        <v>1</v>
      </c>
      <c r="J9" t="s">
        <v>47</v>
      </c>
      <c r="K9" t="s">
        <v>62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</row>
    <row r="10" spans="1:23" x14ac:dyDescent="0.25">
      <c r="A10" t="s">
        <v>23</v>
      </c>
      <c r="B10" t="s">
        <v>2720</v>
      </c>
      <c r="C10" t="s">
        <v>53</v>
      </c>
      <c r="D10" t="s">
        <v>26</v>
      </c>
      <c r="E10">
        <v>4</v>
      </c>
      <c r="F10">
        <v>0</v>
      </c>
      <c r="G10" t="s">
        <v>27</v>
      </c>
      <c r="H10">
        <v>2</v>
      </c>
      <c r="I10">
        <v>0</v>
      </c>
      <c r="J10" t="s">
        <v>27</v>
      </c>
      <c r="K10" t="s">
        <v>41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</row>
    <row r="11" spans="1:23" x14ac:dyDescent="0.25">
      <c r="A11" t="s">
        <v>23</v>
      </c>
      <c r="B11" t="s">
        <v>2720</v>
      </c>
      <c r="C11" t="s">
        <v>248</v>
      </c>
      <c r="D11" t="s">
        <v>588</v>
      </c>
      <c r="E11">
        <v>0</v>
      </c>
      <c r="F11">
        <v>0</v>
      </c>
      <c r="G11" t="s">
        <v>34</v>
      </c>
      <c r="H11">
        <v>0</v>
      </c>
      <c r="I11">
        <v>0</v>
      </c>
      <c r="J11" t="s">
        <v>34</v>
      </c>
      <c r="K11" t="s">
        <v>2336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</row>
    <row r="12" spans="1:23" x14ac:dyDescent="0.25">
      <c r="A12" t="s">
        <v>23</v>
      </c>
      <c r="B12" t="s">
        <v>2721</v>
      </c>
      <c r="C12" t="s">
        <v>353</v>
      </c>
      <c r="D12" t="s">
        <v>58</v>
      </c>
      <c r="E12">
        <v>0</v>
      </c>
      <c r="F12">
        <v>0</v>
      </c>
      <c r="G12" t="s">
        <v>34</v>
      </c>
      <c r="H12">
        <v>0</v>
      </c>
      <c r="I12">
        <v>0</v>
      </c>
      <c r="J12" t="s">
        <v>34</v>
      </c>
      <c r="K12" t="s">
        <v>318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</row>
    <row r="13" spans="1:23" x14ac:dyDescent="0.25">
      <c r="A13" t="s">
        <v>23</v>
      </c>
      <c r="B13" t="s">
        <v>2721</v>
      </c>
      <c r="C13" t="s">
        <v>36</v>
      </c>
      <c r="D13" t="s">
        <v>54</v>
      </c>
      <c r="E13">
        <v>3</v>
      </c>
      <c r="F13">
        <v>2</v>
      </c>
      <c r="G13" t="s">
        <v>27</v>
      </c>
      <c r="H13">
        <v>2</v>
      </c>
      <c r="I13">
        <v>2</v>
      </c>
      <c r="J13" t="s">
        <v>34</v>
      </c>
      <c r="K13" t="s">
        <v>55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</row>
    <row r="14" spans="1:23" x14ac:dyDescent="0.25">
      <c r="A14" t="s">
        <v>23</v>
      </c>
      <c r="B14" t="s">
        <v>2721</v>
      </c>
      <c r="C14" t="s">
        <v>30</v>
      </c>
      <c r="D14" t="s">
        <v>248</v>
      </c>
      <c r="E14">
        <v>2</v>
      </c>
      <c r="F14">
        <v>1</v>
      </c>
      <c r="G14" t="s">
        <v>27</v>
      </c>
      <c r="H14">
        <v>2</v>
      </c>
      <c r="I14">
        <v>0</v>
      </c>
      <c r="J14" t="s">
        <v>27</v>
      </c>
      <c r="K14" t="s">
        <v>63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</row>
    <row r="15" spans="1:23" x14ac:dyDescent="0.25">
      <c r="A15" t="s">
        <v>23</v>
      </c>
      <c r="B15" t="s">
        <v>2721</v>
      </c>
      <c r="C15" t="s">
        <v>1227</v>
      </c>
      <c r="D15" t="s">
        <v>49</v>
      </c>
      <c r="E15">
        <v>2</v>
      </c>
      <c r="F15">
        <v>0</v>
      </c>
      <c r="G15" t="s">
        <v>27</v>
      </c>
      <c r="H15">
        <v>2</v>
      </c>
      <c r="I15">
        <v>0</v>
      </c>
      <c r="J15" t="s">
        <v>27</v>
      </c>
      <c r="K15" t="s">
        <v>28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</row>
    <row r="16" spans="1:23" x14ac:dyDescent="0.25">
      <c r="A16" t="s">
        <v>23</v>
      </c>
      <c r="B16" t="s">
        <v>2721</v>
      </c>
      <c r="C16" t="s">
        <v>42</v>
      </c>
      <c r="D16" t="s">
        <v>33</v>
      </c>
      <c r="E16">
        <v>3</v>
      </c>
      <c r="F16">
        <v>1</v>
      </c>
      <c r="G16" t="s">
        <v>27</v>
      </c>
      <c r="H16">
        <v>1</v>
      </c>
      <c r="I16">
        <v>0</v>
      </c>
      <c r="J16" t="s">
        <v>27</v>
      </c>
      <c r="K16" t="s">
        <v>41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 t="s">
        <v>23</v>
      </c>
      <c r="B17" t="s">
        <v>2721</v>
      </c>
      <c r="C17" t="s">
        <v>26</v>
      </c>
      <c r="D17" t="s">
        <v>2401</v>
      </c>
      <c r="E17">
        <v>1</v>
      </c>
      <c r="F17">
        <v>2</v>
      </c>
      <c r="G17" t="s">
        <v>47</v>
      </c>
      <c r="H17">
        <v>1</v>
      </c>
      <c r="I17">
        <v>0</v>
      </c>
      <c r="J17" t="s">
        <v>27</v>
      </c>
      <c r="K17" t="s">
        <v>35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</row>
    <row r="18" spans="1:23" x14ac:dyDescent="0.25">
      <c r="A18" t="s">
        <v>23</v>
      </c>
      <c r="B18" t="s">
        <v>2722</v>
      </c>
      <c r="C18" t="s">
        <v>2612</v>
      </c>
      <c r="D18" t="s">
        <v>57</v>
      </c>
      <c r="E18">
        <v>3</v>
      </c>
      <c r="F18">
        <v>2</v>
      </c>
      <c r="G18" t="s">
        <v>27</v>
      </c>
      <c r="H18">
        <v>3</v>
      </c>
      <c r="I18">
        <v>1</v>
      </c>
      <c r="J18" t="s">
        <v>27</v>
      </c>
      <c r="K18" t="s">
        <v>64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</row>
    <row r="19" spans="1:23" x14ac:dyDescent="0.25">
      <c r="A19" t="s">
        <v>23</v>
      </c>
      <c r="B19" t="s">
        <v>2722</v>
      </c>
      <c r="C19" t="s">
        <v>588</v>
      </c>
      <c r="D19" t="s">
        <v>905</v>
      </c>
      <c r="E19">
        <v>1</v>
      </c>
      <c r="F19">
        <v>3</v>
      </c>
      <c r="G19" t="s">
        <v>47</v>
      </c>
      <c r="H19">
        <v>1</v>
      </c>
      <c r="I19">
        <v>1</v>
      </c>
      <c r="J19" t="s">
        <v>34</v>
      </c>
      <c r="K19" t="s">
        <v>2309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</row>
    <row r="20" spans="1:23" x14ac:dyDescent="0.25">
      <c r="A20" t="s">
        <v>23</v>
      </c>
      <c r="B20" t="s">
        <v>2722</v>
      </c>
      <c r="C20" t="s">
        <v>43</v>
      </c>
      <c r="D20" t="s">
        <v>2613</v>
      </c>
      <c r="E20">
        <v>6</v>
      </c>
      <c r="F20">
        <v>1</v>
      </c>
      <c r="G20" t="s">
        <v>27</v>
      </c>
      <c r="H20">
        <v>3</v>
      </c>
      <c r="I20">
        <v>1</v>
      </c>
      <c r="J20" t="s">
        <v>27</v>
      </c>
      <c r="K20" t="s">
        <v>44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</row>
    <row r="21" spans="1:23" x14ac:dyDescent="0.25">
      <c r="A21" t="s">
        <v>23</v>
      </c>
      <c r="B21" t="s">
        <v>2723</v>
      </c>
      <c r="C21" t="s">
        <v>356</v>
      </c>
      <c r="D21" t="s">
        <v>53</v>
      </c>
      <c r="E21">
        <v>0</v>
      </c>
      <c r="F21">
        <v>2</v>
      </c>
      <c r="G21" t="s">
        <v>47</v>
      </c>
      <c r="H21">
        <v>0</v>
      </c>
      <c r="I21">
        <v>1</v>
      </c>
      <c r="J21" t="s">
        <v>47</v>
      </c>
      <c r="K21" t="s">
        <v>62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</row>
    <row r="22" spans="1:23" x14ac:dyDescent="0.25">
      <c r="A22" t="s">
        <v>23</v>
      </c>
      <c r="B22" t="s">
        <v>2724</v>
      </c>
      <c r="C22" t="s">
        <v>54</v>
      </c>
      <c r="D22" t="s">
        <v>26</v>
      </c>
      <c r="E22">
        <v>3</v>
      </c>
      <c r="F22">
        <v>1</v>
      </c>
      <c r="G22" t="s">
        <v>27</v>
      </c>
      <c r="H22">
        <v>1</v>
      </c>
      <c r="I22">
        <v>1</v>
      </c>
      <c r="J22" t="s">
        <v>34</v>
      </c>
      <c r="K22" t="s">
        <v>2336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</row>
    <row r="23" spans="1:23" x14ac:dyDescent="0.25">
      <c r="A23" t="s">
        <v>23</v>
      </c>
      <c r="B23" t="s">
        <v>2724</v>
      </c>
      <c r="C23" t="s">
        <v>2401</v>
      </c>
      <c r="D23" t="s">
        <v>30</v>
      </c>
      <c r="E23">
        <v>2</v>
      </c>
      <c r="F23">
        <v>2</v>
      </c>
      <c r="G23" t="s">
        <v>34</v>
      </c>
      <c r="H23">
        <v>0</v>
      </c>
      <c r="I23">
        <v>0</v>
      </c>
      <c r="J23" t="s">
        <v>34</v>
      </c>
      <c r="K23" t="s">
        <v>51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</row>
    <row r="24" spans="1:23" x14ac:dyDescent="0.25">
      <c r="A24" t="s">
        <v>23</v>
      </c>
      <c r="B24" t="s">
        <v>2724</v>
      </c>
      <c r="C24" t="s">
        <v>2613</v>
      </c>
      <c r="D24" t="s">
        <v>353</v>
      </c>
      <c r="E24">
        <v>0</v>
      </c>
      <c r="F24">
        <v>0</v>
      </c>
      <c r="G24" t="s">
        <v>34</v>
      </c>
      <c r="H24">
        <v>0</v>
      </c>
      <c r="I24">
        <v>0</v>
      </c>
      <c r="J24" t="s">
        <v>34</v>
      </c>
      <c r="K24" t="s">
        <v>62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</row>
    <row r="25" spans="1:23" x14ac:dyDescent="0.25">
      <c r="A25" t="s">
        <v>23</v>
      </c>
      <c r="B25" t="s">
        <v>2724</v>
      </c>
      <c r="C25" t="s">
        <v>53</v>
      </c>
      <c r="D25" t="s">
        <v>2612</v>
      </c>
      <c r="E25">
        <v>1</v>
      </c>
      <c r="F25">
        <v>0</v>
      </c>
      <c r="G25" t="s">
        <v>27</v>
      </c>
      <c r="H25">
        <v>1</v>
      </c>
      <c r="I25">
        <v>0</v>
      </c>
      <c r="J25" t="s">
        <v>27</v>
      </c>
      <c r="K25" t="s">
        <v>2582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</row>
    <row r="26" spans="1:23" x14ac:dyDescent="0.25">
      <c r="A26" t="s">
        <v>23</v>
      </c>
      <c r="B26" t="s">
        <v>2724</v>
      </c>
      <c r="C26" t="s">
        <v>248</v>
      </c>
      <c r="D26" t="s">
        <v>1227</v>
      </c>
      <c r="E26">
        <v>1</v>
      </c>
      <c r="F26">
        <v>2</v>
      </c>
      <c r="G26" t="s">
        <v>47</v>
      </c>
      <c r="H26">
        <v>0</v>
      </c>
      <c r="I26">
        <v>0</v>
      </c>
      <c r="J26" t="s">
        <v>34</v>
      </c>
      <c r="K26" t="s">
        <v>98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</row>
    <row r="27" spans="1:23" x14ac:dyDescent="0.25">
      <c r="A27" t="s">
        <v>23</v>
      </c>
      <c r="B27" t="s">
        <v>2724</v>
      </c>
      <c r="C27" t="s">
        <v>49</v>
      </c>
      <c r="D27" t="s">
        <v>43</v>
      </c>
      <c r="E27">
        <v>1</v>
      </c>
      <c r="F27">
        <v>1</v>
      </c>
      <c r="G27" t="s">
        <v>34</v>
      </c>
      <c r="H27">
        <v>0</v>
      </c>
      <c r="I27">
        <v>0</v>
      </c>
      <c r="J27" t="s">
        <v>34</v>
      </c>
      <c r="K27" t="s">
        <v>55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</row>
    <row r="28" spans="1:23" x14ac:dyDescent="0.25">
      <c r="A28" t="s">
        <v>23</v>
      </c>
      <c r="B28" t="s">
        <v>2725</v>
      </c>
      <c r="C28" t="s">
        <v>33</v>
      </c>
      <c r="D28" t="s">
        <v>588</v>
      </c>
      <c r="E28">
        <v>4</v>
      </c>
      <c r="F28">
        <v>2</v>
      </c>
      <c r="G28" t="s">
        <v>27</v>
      </c>
      <c r="H28">
        <v>3</v>
      </c>
      <c r="I28">
        <v>2</v>
      </c>
      <c r="J28" t="s">
        <v>27</v>
      </c>
      <c r="K28" t="s">
        <v>2708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</row>
    <row r="29" spans="1:23" x14ac:dyDescent="0.25">
      <c r="A29" t="s">
        <v>23</v>
      </c>
      <c r="B29" t="s">
        <v>2725</v>
      </c>
      <c r="C29" t="s">
        <v>58</v>
      </c>
      <c r="D29" t="s">
        <v>36</v>
      </c>
      <c r="E29">
        <v>1</v>
      </c>
      <c r="F29">
        <v>2</v>
      </c>
      <c r="G29" t="s">
        <v>47</v>
      </c>
      <c r="H29">
        <v>0</v>
      </c>
      <c r="I29">
        <v>0</v>
      </c>
      <c r="J29" t="s">
        <v>34</v>
      </c>
      <c r="K29" t="s">
        <v>2309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</row>
    <row r="30" spans="1:23" x14ac:dyDescent="0.25">
      <c r="A30" t="s">
        <v>23</v>
      </c>
      <c r="B30" t="s">
        <v>2725</v>
      </c>
      <c r="C30" t="s">
        <v>905</v>
      </c>
      <c r="D30" t="s">
        <v>356</v>
      </c>
      <c r="E30">
        <v>2</v>
      </c>
      <c r="F30">
        <v>1</v>
      </c>
      <c r="G30" t="s">
        <v>27</v>
      </c>
      <c r="H30">
        <v>0</v>
      </c>
      <c r="I30">
        <v>0</v>
      </c>
      <c r="J30" t="s">
        <v>34</v>
      </c>
      <c r="K30" t="s">
        <v>41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</row>
    <row r="31" spans="1:23" x14ac:dyDescent="0.25">
      <c r="A31" t="s">
        <v>23</v>
      </c>
      <c r="B31" t="s">
        <v>2726</v>
      </c>
      <c r="C31" t="s">
        <v>57</v>
      </c>
      <c r="D31" t="s">
        <v>42</v>
      </c>
      <c r="E31">
        <v>0</v>
      </c>
      <c r="F31">
        <v>3</v>
      </c>
      <c r="G31" t="s">
        <v>47</v>
      </c>
      <c r="H31">
        <v>0</v>
      </c>
      <c r="I31">
        <v>0</v>
      </c>
      <c r="J31" t="s">
        <v>34</v>
      </c>
      <c r="K31" t="s">
        <v>318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</row>
    <row r="32" spans="1:23" x14ac:dyDescent="0.25">
      <c r="A32" t="s">
        <v>23</v>
      </c>
      <c r="B32" t="s">
        <v>2727</v>
      </c>
      <c r="C32" t="s">
        <v>2612</v>
      </c>
      <c r="D32" t="s">
        <v>33</v>
      </c>
      <c r="E32">
        <v>2</v>
      </c>
      <c r="F32">
        <v>2</v>
      </c>
      <c r="G32" t="s">
        <v>34</v>
      </c>
      <c r="H32">
        <v>0</v>
      </c>
      <c r="I32">
        <v>1</v>
      </c>
      <c r="J32" t="s">
        <v>47</v>
      </c>
      <c r="K32" t="s">
        <v>51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</row>
    <row r="33" spans="1:23" x14ac:dyDescent="0.25">
      <c r="A33" t="s">
        <v>23</v>
      </c>
      <c r="B33" t="s">
        <v>2727</v>
      </c>
      <c r="C33" t="s">
        <v>36</v>
      </c>
      <c r="D33" t="s">
        <v>2401</v>
      </c>
      <c r="E33">
        <v>2</v>
      </c>
      <c r="F33">
        <v>0</v>
      </c>
      <c r="G33" t="s">
        <v>27</v>
      </c>
      <c r="H33">
        <v>0</v>
      </c>
      <c r="I33">
        <v>0</v>
      </c>
      <c r="J33" t="s">
        <v>34</v>
      </c>
      <c r="K33" t="s">
        <v>63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</row>
    <row r="34" spans="1:23" x14ac:dyDescent="0.25">
      <c r="A34" t="s">
        <v>23</v>
      </c>
      <c r="B34" t="s">
        <v>2727</v>
      </c>
      <c r="C34" t="s">
        <v>356</v>
      </c>
      <c r="D34" t="s">
        <v>248</v>
      </c>
      <c r="E34">
        <v>0</v>
      </c>
      <c r="F34">
        <v>2</v>
      </c>
      <c r="G34" t="s">
        <v>47</v>
      </c>
      <c r="H34">
        <v>0</v>
      </c>
      <c r="I34">
        <v>0</v>
      </c>
      <c r="J34" t="s">
        <v>34</v>
      </c>
      <c r="K34" t="s">
        <v>55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</row>
    <row r="35" spans="1:23" x14ac:dyDescent="0.25">
      <c r="A35" t="s">
        <v>23</v>
      </c>
      <c r="B35" t="s">
        <v>2727</v>
      </c>
      <c r="C35" t="s">
        <v>30</v>
      </c>
      <c r="D35" t="s">
        <v>2613</v>
      </c>
      <c r="E35">
        <v>1</v>
      </c>
      <c r="F35">
        <v>1</v>
      </c>
      <c r="G35" t="s">
        <v>34</v>
      </c>
      <c r="H35">
        <v>1</v>
      </c>
      <c r="I35">
        <v>1</v>
      </c>
      <c r="J35" t="s">
        <v>34</v>
      </c>
      <c r="K35" t="s">
        <v>35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</row>
    <row r="36" spans="1:23" x14ac:dyDescent="0.25">
      <c r="A36" t="s">
        <v>23</v>
      </c>
      <c r="B36" t="s">
        <v>2727</v>
      </c>
      <c r="C36" t="s">
        <v>1227</v>
      </c>
      <c r="D36" t="s">
        <v>53</v>
      </c>
      <c r="E36">
        <v>1</v>
      </c>
      <c r="F36">
        <v>2</v>
      </c>
      <c r="G36" t="s">
        <v>47</v>
      </c>
      <c r="H36">
        <v>0</v>
      </c>
      <c r="I36">
        <v>2</v>
      </c>
      <c r="J36" t="s">
        <v>47</v>
      </c>
      <c r="K36" t="s">
        <v>2309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</row>
    <row r="37" spans="1:23" x14ac:dyDescent="0.25">
      <c r="A37" t="s">
        <v>23</v>
      </c>
      <c r="B37" t="s">
        <v>2727</v>
      </c>
      <c r="C37" t="s">
        <v>43</v>
      </c>
      <c r="D37" t="s">
        <v>58</v>
      </c>
      <c r="E37">
        <v>2</v>
      </c>
      <c r="F37">
        <v>1</v>
      </c>
      <c r="G37" t="s">
        <v>27</v>
      </c>
      <c r="H37">
        <v>1</v>
      </c>
      <c r="I37">
        <v>1</v>
      </c>
      <c r="J37" t="s">
        <v>34</v>
      </c>
      <c r="K37" t="s">
        <v>64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23</v>
      </c>
      <c r="B38" t="s">
        <v>2727</v>
      </c>
      <c r="C38" t="s">
        <v>26</v>
      </c>
      <c r="D38" t="s">
        <v>49</v>
      </c>
      <c r="E38">
        <v>0</v>
      </c>
      <c r="F38">
        <v>1</v>
      </c>
      <c r="G38" t="s">
        <v>47</v>
      </c>
      <c r="H38">
        <v>0</v>
      </c>
      <c r="I38">
        <v>0</v>
      </c>
      <c r="J38" t="s">
        <v>34</v>
      </c>
      <c r="K38" t="s">
        <v>2582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</row>
    <row r="39" spans="1:23" x14ac:dyDescent="0.25">
      <c r="A39" t="s">
        <v>23</v>
      </c>
      <c r="B39" t="s">
        <v>2728</v>
      </c>
      <c r="C39" t="s">
        <v>588</v>
      </c>
      <c r="D39" t="s">
        <v>57</v>
      </c>
      <c r="E39">
        <v>0</v>
      </c>
      <c r="F39">
        <v>2</v>
      </c>
      <c r="G39" t="s">
        <v>47</v>
      </c>
      <c r="H39">
        <v>0</v>
      </c>
      <c r="I39">
        <v>2</v>
      </c>
      <c r="J39" t="s">
        <v>47</v>
      </c>
      <c r="K39" t="s">
        <v>98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</row>
    <row r="40" spans="1:23" x14ac:dyDescent="0.25">
      <c r="A40" t="s">
        <v>23</v>
      </c>
      <c r="B40" t="s">
        <v>2728</v>
      </c>
      <c r="C40" t="s">
        <v>353</v>
      </c>
      <c r="D40" t="s">
        <v>54</v>
      </c>
      <c r="E40">
        <v>2</v>
      </c>
      <c r="F40">
        <v>3</v>
      </c>
      <c r="G40" t="s">
        <v>47</v>
      </c>
      <c r="H40">
        <v>1</v>
      </c>
      <c r="I40">
        <v>1</v>
      </c>
      <c r="J40" t="s">
        <v>34</v>
      </c>
      <c r="K40" t="s">
        <v>41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</row>
    <row r="41" spans="1:23" x14ac:dyDescent="0.25">
      <c r="A41" t="s">
        <v>23</v>
      </c>
      <c r="B41" t="s">
        <v>2728</v>
      </c>
      <c r="C41" t="s">
        <v>905</v>
      </c>
      <c r="D41" t="s">
        <v>42</v>
      </c>
      <c r="E41">
        <v>2</v>
      </c>
      <c r="F41">
        <v>1</v>
      </c>
      <c r="G41" t="s">
        <v>27</v>
      </c>
      <c r="H41">
        <v>0</v>
      </c>
      <c r="I41">
        <v>0</v>
      </c>
      <c r="J41" t="s">
        <v>34</v>
      </c>
      <c r="K41" t="s">
        <v>44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</row>
    <row r="42" spans="1:23" x14ac:dyDescent="0.25">
      <c r="A42" t="s">
        <v>23</v>
      </c>
      <c r="B42" t="s">
        <v>2729</v>
      </c>
      <c r="C42" t="s">
        <v>2401</v>
      </c>
      <c r="D42" t="s">
        <v>1227</v>
      </c>
      <c r="E42">
        <v>4</v>
      </c>
      <c r="F42">
        <v>2</v>
      </c>
      <c r="G42" t="s">
        <v>27</v>
      </c>
      <c r="H42">
        <v>3</v>
      </c>
      <c r="I42">
        <v>0</v>
      </c>
      <c r="J42" t="s">
        <v>27</v>
      </c>
      <c r="K42" t="s">
        <v>318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</row>
    <row r="43" spans="1:23" x14ac:dyDescent="0.25">
      <c r="A43" t="s">
        <v>23</v>
      </c>
      <c r="B43" t="s">
        <v>2729</v>
      </c>
      <c r="C43" t="s">
        <v>36</v>
      </c>
      <c r="D43" t="s">
        <v>353</v>
      </c>
      <c r="E43">
        <v>4</v>
      </c>
      <c r="F43">
        <v>1</v>
      </c>
      <c r="G43" t="s">
        <v>27</v>
      </c>
      <c r="H43">
        <v>2</v>
      </c>
      <c r="I43">
        <v>1</v>
      </c>
      <c r="J43" t="s">
        <v>27</v>
      </c>
      <c r="K43" t="s">
        <v>98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t="s">
        <v>23</v>
      </c>
      <c r="B44" t="s">
        <v>2729</v>
      </c>
      <c r="C44" t="s">
        <v>2613</v>
      </c>
      <c r="D44" t="s">
        <v>356</v>
      </c>
      <c r="E44">
        <v>0</v>
      </c>
      <c r="F44">
        <v>1</v>
      </c>
      <c r="G44" t="s">
        <v>47</v>
      </c>
      <c r="H44">
        <v>0</v>
      </c>
      <c r="I44">
        <v>1</v>
      </c>
      <c r="J44" t="s">
        <v>47</v>
      </c>
      <c r="K44" t="s">
        <v>63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</row>
    <row r="45" spans="1:23" x14ac:dyDescent="0.25">
      <c r="A45" t="s">
        <v>23</v>
      </c>
      <c r="B45" t="s">
        <v>2729</v>
      </c>
      <c r="C45" t="s">
        <v>43</v>
      </c>
      <c r="D45" t="s">
        <v>33</v>
      </c>
      <c r="E45">
        <v>3</v>
      </c>
      <c r="F45">
        <v>0</v>
      </c>
      <c r="G45" t="s">
        <v>27</v>
      </c>
      <c r="H45">
        <v>2</v>
      </c>
      <c r="I45">
        <v>0</v>
      </c>
      <c r="J45" t="s">
        <v>27</v>
      </c>
      <c r="K45" t="s">
        <v>35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23</v>
      </c>
      <c r="B46" t="s">
        <v>2729</v>
      </c>
      <c r="C46" t="s">
        <v>58</v>
      </c>
      <c r="D46" t="s">
        <v>54</v>
      </c>
      <c r="E46">
        <v>1</v>
      </c>
      <c r="F46">
        <v>2</v>
      </c>
      <c r="G46" t="s">
        <v>47</v>
      </c>
      <c r="H46">
        <v>0</v>
      </c>
      <c r="I46">
        <v>0</v>
      </c>
      <c r="J46" t="s">
        <v>34</v>
      </c>
      <c r="K46" t="s">
        <v>51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 t="s">
        <v>23</v>
      </c>
      <c r="B47" t="s">
        <v>2729</v>
      </c>
      <c r="C47" t="s">
        <v>42</v>
      </c>
      <c r="D47" t="s">
        <v>53</v>
      </c>
      <c r="E47">
        <v>1</v>
      </c>
      <c r="F47">
        <v>2</v>
      </c>
      <c r="G47" t="s">
        <v>47</v>
      </c>
      <c r="H47">
        <v>0</v>
      </c>
      <c r="I47">
        <v>1</v>
      </c>
      <c r="J47" t="s">
        <v>47</v>
      </c>
      <c r="K47" t="s">
        <v>62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23</v>
      </c>
      <c r="B48" t="s">
        <v>2729</v>
      </c>
      <c r="C48" t="s">
        <v>905</v>
      </c>
      <c r="D48" t="s">
        <v>57</v>
      </c>
      <c r="E48">
        <v>1</v>
      </c>
      <c r="F48">
        <v>2</v>
      </c>
      <c r="G48" t="s">
        <v>47</v>
      </c>
      <c r="H48">
        <v>0</v>
      </c>
      <c r="I48">
        <v>2</v>
      </c>
      <c r="J48" t="s">
        <v>47</v>
      </c>
      <c r="K48" t="s">
        <v>28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</row>
    <row r="49" spans="1:23" x14ac:dyDescent="0.25">
      <c r="A49" t="s">
        <v>23</v>
      </c>
      <c r="B49" t="s">
        <v>2730</v>
      </c>
      <c r="C49" t="s">
        <v>30</v>
      </c>
      <c r="D49" t="s">
        <v>26</v>
      </c>
      <c r="E49">
        <v>1</v>
      </c>
      <c r="F49">
        <v>3</v>
      </c>
      <c r="G49" t="s">
        <v>47</v>
      </c>
      <c r="H49">
        <v>1</v>
      </c>
      <c r="I49">
        <v>2</v>
      </c>
      <c r="J49" t="s">
        <v>47</v>
      </c>
      <c r="K49" t="s">
        <v>55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</row>
    <row r="50" spans="1:23" x14ac:dyDescent="0.25">
      <c r="A50" t="s">
        <v>23</v>
      </c>
      <c r="B50" t="s">
        <v>2730</v>
      </c>
      <c r="C50" t="s">
        <v>49</v>
      </c>
      <c r="D50" t="s">
        <v>588</v>
      </c>
      <c r="E50">
        <v>1</v>
      </c>
      <c r="F50">
        <v>0</v>
      </c>
      <c r="G50" t="s">
        <v>27</v>
      </c>
      <c r="H50">
        <v>0</v>
      </c>
      <c r="I50">
        <v>0</v>
      </c>
      <c r="J50" t="s">
        <v>34</v>
      </c>
      <c r="K50" t="s">
        <v>44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</row>
    <row r="51" spans="1:23" x14ac:dyDescent="0.25">
      <c r="A51" t="s">
        <v>23</v>
      </c>
      <c r="B51" t="s">
        <v>2731</v>
      </c>
      <c r="C51" t="s">
        <v>248</v>
      </c>
      <c r="D51" t="s">
        <v>2612</v>
      </c>
      <c r="E51">
        <v>2</v>
      </c>
      <c r="F51">
        <v>2</v>
      </c>
      <c r="G51" t="s">
        <v>34</v>
      </c>
      <c r="H51">
        <v>1</v>
      </c>
      <c r="I51">
        <v>0</v>
      </c>
      <c r="J51" t="s">
        <v>27</v>
      </c>
      <c r="K51" t="s">
        <v>41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</row>
    <row r="52" spans="1:23" x14ac:dyDescent="0.25">
      <c r="A52" t="s">
        <v>23</v>
      </c>
      <c r="B52" t="s">
        <v>2732</v>
      </c>
      <c r="C52" t="s">
        <v>2612</v>
      </c>
      <c r="D52" t="s">
        <v>42</v>
      </c>
      <c r="E52">
        <v>1</v>
      </c>
      <c r="F52">
        <v>2</v>
      </c>
      <c r="G52" t="s">
        <v>47</v>
      </c>
      <c r="H52">
        <v>0</v>
      </c>
      <c r="I52">
        <v>1</v>
      </c>
      <c r="J52" t="s">
        <v>47</v>
      </c>
      <c r="K52" t="s">
        <v>2582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</row>
    <row r="53" spans="1:23" x14ac:dyDescent="0.25">
      <c r="A53" t="s">
        <v>23</v>
      </c>
      <c r="B53" t="s">
        <v>2732</v>
      </c>
      <c r="C53" t="s">
        <v>588</v>
      </c>
      <c r="D53" t="s">
        <v>2401</v>
      </c>
      <c r="E53">
        <v>4</v>
      </c>
      <c r="F53">
        <v>0</v>
      </c>
      <c r="G53" t="s">
        <v>27</v>
      </c>
      <c r="H53">
        <v>2</v>
      </c>
      <c r="I53">
        <v>0</v>
      </c>
      <c r="J53" t="s">
        <v>27</v>
      </c>
      <c r="K53" t="s">
        <v>41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</row>
    <row r="54" spans="1:23" x14ac:dyDescent="0.25">
      <c r="A54" t="s">
        <v>23</v>
      </c>
      <c r="B54" t="s">
        <v>2732</v>
      </c>
      <c r="C54" t="s">
        <v>353</v>
      </c>
      <c r="D54" t="s">
        <v>43</v>
      </c>
      <c r="E54">
        <v>0</v>
      </c>
      <c r="F54">
        <v>5</v>
      </c>
      <c r="G54" t="s">
        <v>47</v>
      </c>
      <c r="H54">
        <v>0</v>
      </c>
      <c r="I54">
        <v>3</v>
      </c>
      <c r="J54" t="s">
        <v>47</v>
      </c>
      <c r="K54" t="s">
        <v>62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</row>
    <row r="55" spans="1:23" x14ac:dyDescent="0.25">
      <c r="A55" t="s">
        <v>23</v>
      </c>
      <c r="B55" t="s">
        <v>2732</v>
      </c>
      <c r="C55" t="s">
        <v>356</v>
      </c>
      <c r="D55" t="s">
        <v>58</v>
      </c>
      <c r="E55">
        <v>0</v>
      </c>
      <c r="F55">
        <v>0</v>
      </c>
      <c r="G55" t="s">
        <v>34</v>
      </c>
      <c r="H55">
        <v>0</v>
      </c>
      <c r="I55">
        <v>0</v>
      </c>
      <c r="J55" t="s">
        <v>34</v>
      </c>
      <c r="K55" t="s">
        <v>44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</row>
    <row r="56" spans="1:23" x14ac:dyDescent="0.25">
      <c r="A56" t="s">
        <v>23</v>
      </c>
      <c r="B56" t="s">
        <v>2732</v>
      </c>
      <c r="C56" t="s">
        <v>33</v>
      </c>
      <c r="D56" t="s">
        <v>905</v>
      </c>
      <c r="E56">
        <v>1</v>
      </c>
      <c r="F56">
        <v>1</v>
      </c>
      <c r="G56" t="s">
        <v>34</v>
      </c>
      <c r="H56">
        <v>0</v>
      </c>
      <c r="I56">
        <v>1</v>
      </c>
      <c r="J56" t="s">
        <v>47</v>
      </c>
      <c r="K56" t="s">
        <v>55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</row>
    <row r="57" spans="1:23" x14ac:dyDescent="0.25">
      <c r="A57" t="s">
        <v>23</v>
      </c>
      <c r="B57" t="s">
        <v>2732</v>
      </c>
      <c r="C57" t="s">
        <v>1227</v>
      </c>
      <c r="D57" t="s">
        <v>2613</v>
      </c>
      <c r="E57">
        <v>3</v>
      </c>
      <c r="F57">
        <v>1</v>
      </c>
      <c r="G57" t="s">
        <v>27</v>
      </c>
      <c r="H57">
        <v>1</v>
      </c>
      <c r="I57">
        <v>1</v>
      </c>
      <c r="J57" t="s">
        <v>34</v>
      </c>
      <c r="K57" t="s">
        <v>2708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</row>
    <row r="58" spans="1:23" x14ac:dyDescent="0.25">
      <c r="A58" t="s">
        <v>23</v>
      </c>
      <c r="B58" t="s">
        <v>2732</v>
      </c>
      <c r="C58" t="s">
        <v>53</v>
      </c>
      <c r="D58" t="s">
        <v>248</v>
      </c>
      <c r="E58">
        <v>3</v>
      </c>
      <c r="F58">
        <v>0</v>
      </c>
      <c r="G58" t="s">
        <v>27</v>
      </c>
      <c r="H58">
        <v>3</v>
      </c>
      <c r="I58">
        <v>0</v>
      </c>
      <c r="J58" t="s">
        <v>27</v>
      </c>
      <c r="K58" t="s">
        <v>2309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</row>
    <row r="59" spans="1:23" x14ac:dyDescent="0.25">
      <c r="A59" t="s">
        <v>23</v>
      </c>
      <c r="B59" t="s">
        <v>2732</v>
      </c>
      <c r="C59" t="s">
        <v>57</v>
      </c>
      <c r="D59" t="s">
        <v>49</v>
      </c>
      <c r="E59">
        <v>1</v>
      </c>
      <c r="F59">
        <v>1</v>
      </c>
      <c r="G59" t="s">
        <v>34</v>
      </c>
      <c r="H59">
        <v>1</v>
      </c>
      <c r="I59">
        <v>0</v>
      </c>
      <c r="J59" t="s">
        <v>27</v>
      </c>
      <c r="K59" t="s">
        <v>64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</row>
    <row r="60" spans="1:23" x14ac:dyDescent="0.25">
      <c r="A60" t="s">
        <v>23</v>
      </c>
      <c r="B60" t="s">
        <v>2733</v>
      </c>
      <c r="C60" t="s">
        <v>54</v>
      </c>
      <c r="D60" t="s">
        <v>30</v>
      </c>
      <c r="E60">
        <v>2</v>
      </c>
      <c r="F60">
        <v>0</v>
      </c>
      <c r="G60" t="s">
        <v>27</v>
      </c>
      <c r="H60">
        <v>0</v>
      </c>
      <c r="I60">
        <v>0</v>
      </c>
      <c r="J60" t="s">
        <v>34</v>
      </c>
      <c r="K60" t="s">
        <v>98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</row>
    <row r="61" spans="1:23" x14ac:dyDescent="0.25">
      <c r="A61" t="s">
        <v>23</v>
      </c>
      <c r="B61" t="s">
        <v>2733</v>
      </c>
      <c r="C61" t="s">
        <v>26</v>
      </c>
      <c r="D61" t="s">
        <v>36</v>
      </c>
      <c r="E61">
        <v>0</v>
      </c>
      <c r="F61">
        <v>0</v>
      </c>
      <c r="G61" t="s">
        <v>34</v>
      </c>
      <c r="H61">
        <v>0</v>
      </c>
      <c r="I61">
        <v>0</v>
      </c>
      <c r="J61" t="s">
        <v>34</v>
      </c>
      <c r="K61" t="s">
        <v>28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</row>
    <row r="62" spans="1:23" x14ac:dyDescent="0.25">
      <c r="A62" t="s">
        <v>23</v>
      </c>
      <c r="B62" t="s">
        <v>2734</v>
      </c>
      <c r="C62" t="s">
        <v>54</v>
      </c>
      <c r="D62" t="s">
        <v>905</v>
      </c>
      <c r="E62">
        <v>2</v>
      </c>
      <c r="F62">
        <v>0</v>
      </c>
      <c r="G62" t="s">
        <v>27</v>
      </c>
      <c r="H62">
        <v>0</v>
      </c>
      <c r="I62">
        <v>0</v>
      </c>
      <c r="J62" t="s">
        <v>34</v>
      </c>
      <c r="K62" t="s">
        <v>41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</row>
    <row r="63" spans="1:23" x14ac:dyDescent="0.25">
      <c r="A63" t="s">
        <v>23</v>
      </c>
      <c r="B63" t="s">
        <v>2734</v>
      </c>
      <c r="C63" t="s">
        <v>36</v>
      </c>
      <c r="D63" t="s">
        <v>53</v>
      </c>
      <c r="E63">
        <v>1</v>
      </c>
      <c r="F63">
        <v>1</v>
      </c>
      <c r="G63" t="s">
        <v>34</v>
      </c>
      <c r="H63">
        <v>1</v>
      </c>
      <c r="I63">
        <v>0</v>
      </c>
      <c r="J63" t="s">
        <v>27</v>
      </c>
      <c r="K63" t="s">
        <v>44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2734</v>
      </c>
      <c r="C64" t="s">
        <v>30</v>
      </c>
      <c r="D64" t="s">
        <v>33</v>
      </c>
      <c r="E64">
        <v>3</v>
      </c>
      <c r="F64">
        <v>0</v>
      </c>
      <c r="G64" t="s">
        <v>27</v>
      </c>
      <c r="H64">
        <v>0</v>
      </c>
      <c r="I64">
        <v>0</v>
      </c>
      <c r="J64" t="s">
        <v>34</v>
      </c>
      <c r="K64" t="s">
        <v>254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</row>
    <row r="65" spans="1:23" x14ac:dyDescent="0.25">
      <c r="A65" t="s">
        <v>23</v>
      </c>
      <c r="B65" t="s">
        <v>2734</v>
      </c>
      <c r="C65" t="s">
        <v>2613</v>
      </c>
      <c r="D65" t="s">
        <v>42</v>
      </c>
      <c r="E65">
        <v>0</v>
      </c>
      <c r="F65">
        <v>2</v>
      </c>
      <c r="G65" t="s">
        <v>47</v>
      </c>
      <c r="H65">
        <v>0</v>
      </c>
      <c r="I65">
        <v>2</v>
      </c>
      <c r="J65" t="s">
        <v>47</v>
      </c>
      <c r="K65" t="s">
        <v>318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</row>
    <row r="66" spans="1:23" x14ac:dyDescent="0.25">
      <c r="A66" t="s">
        <v>23</v>
      </c>
      <c r="B66" t="s">
        <v>2734</v>
      </c>
      <c r="C66" t="s">
        <v>43</v>
      </c>
      <c r="D66" t="s">
        <v>2612</v>
      </c>
      <c r="E66">
        <v>2</v>
      </c>
      <c r="F66">
        <v>0</v>
      </c>
      <c r="G66" t="s">
        <v>27</v>
      </c>
      <c r="H66">
        <v>1</v>
      </c>
      <c r="I66">
        <v>0</v>
      </c>
      <c r="J66" t="s">
        <v>27</v>
      </c>
      <c r="K66" t="s">
        <v>63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</row>
    <row r="67" spans="1:23" x14ac:dyDescent="0.25">
      <c r="A67" t="s">
        <v>23</v>
      </c>
      <c r="B67" t="s">
        <v>2734</v>
      </c>
      <c r="C67" t="s">
        <v>58</v>
      </c>
      <c r="D67" t="s">
        <v>1227</v>
      </c>
      <c r="E67">
        <v>0</v>
      </c>
      <c r="F67">
        <v>2</v>
      </c>
      <c r="G67" t="s">
        <v>47</v>
      </c>
      <c r="H67">
        <v>0</v>
      </c>
      <c r="I67">
        <v>1</v>
      </c>
      <c r="J67" t="s">
        <v>47</v>
      </c>
      <c r="K67" t="s">
        <v>2402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 t="s">
        <v>23</v>
      </c>
      <c r="B68" t="s">
        <v>2734</v>
      </c>
      <c r="C68" t="s">
        <v>26</v>
      </c>
      <c r="D68" t="s">
        <v>57</v>
      </c>
      <c r="E68">
        <v>3</v>
      </c>
      <c r="F68">
        <v>1</v>
      </c>
      <c r="G68" t="s">
        <v>27</v>
      </c>
      <c r="H68">
        <v>2</v>
      </c>
      <c r="I68">
        <v>0</v>
      </c>
      <c r="J68" t="s">
        <v>27</v>
      </c>
      <c r="K68" t="s">
        <v>62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</row>
    <row r="69" spans="1:23" x14ac:dyDescent="0.25">
      <c r="A69" t="s">
        <v>23</v>
      </c>
      <c r="B69" t="s">
        <v>2734</v>
      </c>
      <c r="C69" t="s">
        <v>49</v>
      </c>
      <c r="D69" t="s">
        <v>248</v>
      </c>
      <c r="E69">
        <v>2</v>
      </c>
      <c r="F69">
        <v>0</v>
      </c>
      <c r="G69" t="s">
        <v>27</v>
      </c>
      <c r="H69">
        <v>0</v>
      </c>
      <c r="I69">
        <v>0</v>
      </c>
      <c r="J69" t="s">
        <v>34</v>
      </c>
      <c r="K69" t="s">
        <v>35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</row>
    <row r="70" spans="1:23" x14ac:dyDescent="0.25">
      <c r="A70" t="s">
        <v>23</v>
      </c>
      <c r="B70" t="s">
        <v>2735</v>
      </c>
      <c r="C70" t="s">
        <v>353</v>
      </c>
      <c r="D70" t="s">
        <v>588</v>
      </c>
      <c r="E70">
        <v>1</v>
      </c>
      <c r="F70">
        <v>2</v>
      </c>
      <c r="G70" t="s">
        <v>47</v>
      </c>
      <c r="H70">
        <v>0</v>
      </c>
      <c r="I70">
        <v>0</v>
      </c>
      <c r="J70" t="s">
        <v>34</v>
      </c>
      <c r="K70" t="s">
        <v>55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</row>
    <row r="71" spans="1:23" x14ac:dyDescent="0.25">
      <c r="A71" t="s">
        <v>23</v>
      </c>
      <c r="B71" t="s">
        <v>2736</v>
      </c>
      <c r="C71" t="s">
        <v>2401</v>
      </c>
      <c r="D71" t="s">
        <v>356</v>
      </c>
      <c r="E71">
        <v>2</v>
      </c>
      <c r="F71">
        <v>1</v>
      </c>
      <c r="G71" t="s">
        <v>27</v>
      </c>
      <c r="H71">
        <v>1</v>
      </c>
      <c r="I71">
        <v>0</v>
      </c>
      <c r="J71" t="s">
        <v>27</v>
      </c>
      <c r="K71" t="s">
        <v>28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</row>
    <row r="72" spans="1:23" x14ac:dyDescent="0.25">
      <c r="A72" t="s">
        <v>23</v>
      </c>
      <c r="B72" t="s">
        <v>2737</v>
      </c>
      <c r="C72" t="s">
        <v>2612</v>
      </c>
      <c r="D72" t="s">
        <v>26</v>
      </c>
      <c r="E72">
        <v>1</v>
      </c>
      <c r="F72">
        <v>0</v>
      </c>
      <c r="G72" t="s">
        <v>27</v>
      </c>
      <c r="H72">
        <v>1</v>
      </c>
      <c r="I72">
        <v>0</v>
      </c>
      <c r="J72" t="s">
        <v>27</v>
      </c>
      <c r="K72" t="s">
        <v>64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</row>
    <row r="73" spans="1:23" x14ac:dyDescent="0.25">
      <c r="A73" t="s">
        <v>23</v>
      </c>
      <c r="B73" t="s">
        <v>2738</v>
      </c>
      <c r="C73" t="s">
        <v>588</v>
      </c>
      <c r="D73" t="s">
        <v>2613</v>
      </c>
      <c r="E73">
        <v>1</v>
      </c>
      <c r="F73">
        <v>1</v>
      </c>
      <c r="G73" t="s">
        <v>34</v>
      </c>
      <c r="H73">
        <v>1</v>
      </c>
      <c r="I73">
        <v>0</v>
      </c>
      <c r="J73" t="s">
        <v>27</v>
      </c>
      <c r="K73" t="s">
        <v>2582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</row>
    <row r="74" spans="1:23" x14ac:dyDescent="0.25">
      <c r="A74" t="s">
        <v>23</v>
      </c>
      <c r="B74" t="s">
        <v>2738</v>
      </c>
      <c r="C74" t="s">
        <v>356</v>
      </c>
      <c r="D74" t="s">
        <v>49</v>
      </c>
      <c r="E74">
        <v>0</v>
      </c>
      <c r="F74">
        <v>1</v>
      </c>
      <c r="G74" t="s">
        <v>47</v>
      </c>
      <c r="H74">
        <v>0</v>
      </c>
      <c r="I74">
        <v>0</v>
      </c>
      <c r="J74" t="s">
        <v>34</v>
      </c>
      <c r="K74" t="s">
        <v>62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</row>
    <row r="75" spans="1:23" x14ac:dyDescent="0.25">
      <c r="A75" t="s">
        <v>23</v>
      </c>
      <c r="B75" t="s">
        <v>2738</v>
      </c>
      <c r="C75" t="s">
        <v>1227</v>
      </c>
      <c r="D75" t="s">
        <v>30</v>
      </c>
      <c r="E75">
        <v>1</v>
      </c>
      <c r="F75">
        <v>2</v>
      </c>
      <c r="G75" t="s">
        <v>47</v>
      </c>
      <c r="H75">
        <v>1</v>
      </c>
      <c r="I75">
        <v>1</v>
      </c>
      <c r="J75" t="s">
        <v>34</v>
      </c>
      <c r="K75" t="s">
        <v>44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</row>
    <row r="76" spans="1:23" x14ac:dyDescent="0.25">
      <c r="A76" t="s">
        <v>23</v>
      </c>
      <c r="B76" t="s">
        <v>2738</v>
      </c>
      <c r="C76" t="s">
        <v>57</v>
      </c>
      <c r="D76" t="s">
        <v>58</v>
      </c>
      <c r="E76">
        <v>3</v>
      </c>
      <c r="F76">
        <v>2</v>
      </c>
      <c r="G76" t="s">
        <v>27</v>
      </c>
      <c r="H76">
        <v>0</v>
      </c>
      <c r="I76">
        <v>2</v>
      </c>
      <c r="J76" t="s">
        <v>47</v>
      </c>
      <c r="K76" t="s">
        <v>41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</row>
    <row r="77" spans="1:23" x14ac:dyDescent="0.25">
      <c r="A77" t="s">
        <v>23</v>
      </c>
      <c r="B77" t="s">
        <v>2738</v>
      </c>
      <c r="C77" t="s">
        <v>42</v>
      </c>
      <c r="D77" t="s">
        <v>353</v>
      </c>
      <c r="E77">
        <v>1</v>
      </c>
      <c r="F77">
        <v>0</v>
      </c>
      <c r="G77" t="s">
        <v>27</v>
      </c>
      <c r="H77">
        <v>1</v>
      </c>
      <c r="I77">
        <v>0</v>
      </c>
      <c r="J77" t="s">
        <v>27</v>
      </c>
      <c r="K77" t="s">
        <v>28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</row>
    <row r="78" spans="1:23" x14ac:dyDescent="0.25">
      <c r="A78" t="s">
        <v>23</v>
      </c>
      <c r="B78" t="s">
        <v>2738</v>
      </c>
      <c r="C78" t="s">
        <v>905</v>
      </c>
      <c r="D78" t="s">
        <v>2401</v>
      </c>
      <c r="E78">
        <v>0</v>
      </c>
      <c r="F78">
        <v>4</v>
      </c>
      <c r="G78" t="s">
        <v>47</v>
      </c>
      <c r="H78">
        <v>0</v>
      </c>
      <c r="I78">
        <v>3</v>
      </c>
      <c r="J78" t="s">
        <v>47</v>
      </c>
      <c r="K78" t="s">
        <v>98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</row>
    <row r="79" spans="1:23" x14ac:dyDescent="0.25">
      <c r="A79" t="s">
        <v>23</v>
      </c>
      <c r="B79" t="s">
        <v>2739</v>
      </c>
      <c r="C79" t="s">
        <v>33</v>
      </c>
      <c r="D79" t="s">
        <v>54</v>
      </c>
      <c r="E79">
        <v>1</v>
      </c>
      <c r="F79">
        <v>5</v>
      </c>
      <c r="G79" t="s">
        <v>47</v>
      </c>
      <c r="H79">
        <v>1</v>
      </c>
      <c r="I79">
        <v>1</v>
      </c>
      <c r="J79" t="s">
        <v>34</v>
      </c>
      <c r="K79" t="s">
        <v>2309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</row>
    <row r="80" spans="1:23" x14ac:dyDescent="0.25">
      <c r="A80" t="s">
        <v>23</v>
      </c>
      <c r="B80" t="s">
        <v>2739</v>
      </c>
      <c r="C80" t="s">
        <v>53</v>
      </c>
      <c r="D80" t="s">
        <v>43</v>
      </c>
      <c r="E80">
        <v>0</v>
      </c>
      <c r="F80">
        <v>0</v>
      </c>
      <c r="G80" t="s">
        <v>34</v>
      </c>
      <c r="H80">
        <v>0</v>
      </c>
      <c r="I80">
        <v>0</v>
      </c>
      <c r="J80" t="s">
        <v>34</v>
      </c>
      <c r="K80" t="s">
        <v>55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</row>
    <row r="81" spans="1:23" x14ac:dyDescent="0.25">
      <c r="A81" t="s">
        <v>23</v>
      </c>
      <c r="B81" t="s">
        <v>2739</v>
      </c>
      <c r="C81" t="s">
        <v>248</v>
      </c>
      <c r="D81" t="s">
        <v>36</v>
      </c>
      <c r="E81">
        <v>0</v>
      </c>
      <c r="F81">
        <v>3</v>
      </c>
      <c r="G81" t="s">
        <v>47</v>
      </c>
      <c r="H81">
        <v>0</v>
      </c>
      <c r="I81">
        <v>1</v>
      </c>
      <c r="J81" t="s">
        <v>47</v>
      </c>
      <c r="K81" t="s">
        <v>318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</row>
    <row r="82" spans="1:23" x14ac:dyDescent="0.25">
      <c r="A82" t="s">
        <v>23</v>
      </c>
      <c r="B82" t="s">
        <v>2740</v>
      </c>
      <c r="C82" t="s">
        <v>2401</v>
      </c>
      <c r="D82" t="s">
        <v>248</v>
      </c>
      <c r="E82">
        <v>0</v>
      </c>
      <c r="F82">
        <v>0</v>
      </c>
      <c r="G82" t="s">
        <v>34</v>
      </c>
      <c r="H82">
        <v>0</v>
      </c>
      <c r="I82">
        <v>0</v>
      </c>
      <c r="J82" t="s">
        <v>34</v>
      </c>
      <c r="K82" t="s">
        <v>51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</row>
    <row r="83" spans="1:23" x14ac:dyDescent="0.25">
      <c r="A83" t="s">
        <v>23</v>
      </c>
      <c r="B83" t="s">
        <v>2740</v>
      </c>
      <c r="C83" t="s">
        <v>353</v>
      </c>
      <c r="D83" t="s">
        <v>33</v>
      </c>
      <c r="E83">
        <v>4</v>
      </c>
      <c r="F83">
        <v>2</v>
      </c>
      <c r="G83" t="s">
        <v>27</v>
      </c>
      <c r="H83">
        <v>2</v>
      </c>
      <c r="I83">
        <v>2</v>
      </c>
      <c r="J83" t="s">
        <v>34</v>
      </c>
      <c r="K83" t="s">
        <v>64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</row>
    <row r="84" spans="1:23" x14ac:dyDescent="0.25">
      <c r="A84" t="s">
        <v>23</v>
      </c>
      <c r="B84" t="s">
        <v>2740</v>
      </c>
      <c r="C84" t="s">
        <v>36</v>
      </c>
      <c r="D84" t="s">
        <v>57</v>
      </c>
      <c r="E84">
        <v>2</v>
      </c>
      <c r="F84">
        <v>2</v>
      </c>
      <c r="G84" t="s">
        <v>34</v>
      </c>
      <c r="H84">
        <v>1</v>
      </c>
      <c r="I84">
        <v>0</v>
      </c>
      <c r="J84" t="s">
        <v>27</v>
      </c>
      <c r="K84" t="s">
        <v>28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</row>
    <row r="85" spans="1:23" x14ac:dyDescent="0.25">
      <c r="A85" t="s">
        <v>23</v>
      </c>
      <c r="B85" t="s">
        <v>2740</v>
      </c>
      <c r="C85" t="s">
        <v>2613</v>
      </c>
      <c r="D85" t="s">
        <v>53</v>
      </c>
      <c r="E85">
        <v>0</v>
      </c>
      <c r="F85">
        <v>1</v>
      </c>
      <c r="G85" t="s">
        <v>47</v>
      </c>
      <c r="H85">
        <v>0</v>
      </c>
      <c r="I85">
        <v>1</v>
      </c>
      <c r="J85" t="s">
        <v>47</v>
      </c>
      <c r="K85" t="s">
        <v>62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</row>
    <row r="86" spans="1:23" x14ac:dyDescent="0.25">
      <c r="A86" t="s">
        <v>23</v>
      </c>
      <c r="B86" t="s">
        <v>2740</v>
      </c>
      <c r="C86" t="s">
        <v>43</v>
      </c>
      <c r="D86" t="s">
        <v>588</v>
      </c>
      <c r="E86">
        <v>5</v>
      </c>
      <c r="F86">
        <v>0</v>
      </c>
      <c r="G86" t="s">
        <v>27</v>
      </c>
      <c r="H86">
        <v>1</v>
      </c>
      <c r="I86">
        <v>0</v>
      </c>
      <c r="J86" t="s">
        <v>27</v>
      </c>
      <c r="K86" t="s">
        <v>98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</row>
    <row r="87" spans="1:23" x14ac:dyDescent="0.25">
      <c r="A87" t="s">
        <v>23</v>
      </c>
      <c r="B87" t="s">
        <v>2740</v>
      </c>
      <c r="C87" t="s">
        <v>58</v>
      </c>
      <c r="D87" t="s">
        <v>2612</v>
      </c>
      <c r="E87">
        <v>0</v>
      </c>
      <c r="F87">
        <v>1</v>
      </c>
      <c r="G87" t="s">
        <v>47</v>
      </c>
      <c r="H87">
        <v>0</v>
      </c>
      <c r="I87">
        <v>1</v>
      </c>
      <c r="J87" t="s">
        <v>47</v>
      </c>
      <c r="K87" t="s">
        <v>44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</row>
    <row r="88" spans="1:23" x14ac:dyDescent="0.25">
      <c r="A88" t="s">
        <v>23</v>
      </c>
      <c r="B88" t="s">
        <v>2740</v>
      </c>
      <c r="C88" t="s">
        <v>26</v>
      </c>
      <c r="D88" t="s">
        <v>42</v>
      </c>
      <c r="E88">
        <v>0</v>
      </c>
      <c r="F88">
        <v>1</v>
      </c>
      <c r="G88" t="s">
        <v>47</v>
      </c>
      <c r="H88">
        <v>0</v>
      </c>
      <c r="I88">
        <v>1</v>
      </c>
      <c r="J88" t="s">
        <v>47</v>
      </c>
      <c r="K88" t="s">
        <v>55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</row>
    <row r="89" spans="1:23" x14ac:dyDescent="0.25">
      <c r="A89" t="s">
        <v>23</v>
      </c>
      <c r="B89" t="s">
        <v>2740</v>
      </c>
      <c r="C89" t="s">
        <v>49</v>
      </c>
      <c r="D89" t="s">
        <v>905</v>
      </c>
      <c r="E89">
        <v>0</v>
      </c>
      <c r="F89">
        <v>2</v>
      </c>
      <c r="G89" t="s">
        <v>47</v>
      </c>
      <c r="H89">
        <v>0</v>
      </c>
      <c r="I89">
        <v>2</v>
      </c>
      <c r="J89" t="s">
        <v>47</v>
      </c>
      <c r="K89" t="s">
        <v>63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</row>
    <row r="90" spans="1:23" x14ac:dyDescent="0.25">
      <c r="A90" t="s">
        <v>23</v>
      </c>
      <c r="B90" t="s">
        <v>2741</v>
      </c>
      <c r="C90" t="s">
        <v>30</v>
      </c>
      <c r="D90" t="s">
        <v>356</v>
      </c>
      <c r="E90">
        <v>2</v>
      </c>
      <c r="F90">
        <v>0</v>
      </c>
      <c r="G90" t="s">
        <v>27</v>
      </c>
      <c r="H90">
        <v>0</v>
      </c>
      <c r="I90">
        <v>0</v>
      </c>
      <c r="J90" t="s">
        <v>34</v>
      </c>
      <c r="K90" t="s">
        <v>41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</row>
    <row r="91" spans="1:23" x14ac:dyDescent="0.25">
      <c r="A91" t="s">
        <v>23</v>
      </c>
      <c r="B91" t="s">
        <v>2742</v>
      </c>
      <c r="C91" t="s">
        <v>54</v>
      </c>
      <c r="D91" t="s">
        <v>1227</v>
      </c>
      <c r="E91">
        <v>3</v>
      </c>
      <c r="F91">
        <v>1</v>
      </c>
      <c r="G91" t="s">
        <v>27</v>
      </c>
      <c r="H91">
        <v>1</v>
      </c>
      <c r="I91">
        <v>1</v>
      </c>
      <c r="J91" t="s">
        <v>34</v>
      </c>
      <c r="K91" t="s">
        <v>2582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</row>
    <row r="92" spans="1:23" x14ac:dyDescent="0.25">
      <c r="A92" t="s">
        <v>23</v>
      </c>
      <c r="B92" t="s">
        <v>2743</v>
      </c>
      <c r="C92" t="s">
        <v>2612</v>
      </c>
      <c r="D92" t="s">
        <v>49</v>
      </c>
      <c r="E92">
        <v>1</v>
      </c>
      <c r="F92">
        <v>0</v>
      </c>
      <c r="G92" t="s">
        <v>27</v>
      </c>
      <c r="H92">
        <v>0</v>
      </c>
      <c r="I92">
        <v>0</v>
      </c>
      <c r="J92" t="s">
        <v>34</v>
      </c>
      <c r="K92" t="s">
        <v>41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</row>
    <row r="93" spans="1:23" x14ac:dyDescent="0.25">
      <c r="A93" t="s">
        <v>23</v>
      </c>
      <c r="B93" t="s">
        <v>2743</v>
      </c>
      <c r="C93" t="s">
        <v>33</v>
      </c>
      <c r="D93" t="s">
        <v>2401</v>
      </c>
      <c r="E93">
        <v>0</v>
      </c>
      <c r="F93">
        <v>3</v>
      </c>
      <c r="G93" t="s">
        <v>47</v>
      </c>
      <c r="H93">
        <v>0</v>
      </c>
      <c r="I93">
        <v>1</v>
      </c>
      <c r="J93" t="s">
        <v>47</v>
      </c>
      <c r="K93" t="s">
        <v>44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</row>
    <row r="94" spans="1:23" x14ac:dyDescent="0.25">
      <c r="A94" t="s">
        <v>23</v>
      </c>
      <c r="B94" t="s">
        <v>2743</v>
      </c>
      <c r="C94" t="s">
        <v>1227</v>
      </c>
      <c r="D94" t="s">
        <v>26</v>
      </c>
      <c r="E94">
        <v>1</v>
      </c>
      <c r="F94">
        <v>1</v>
      </c>
      <c r="G94" t="s">
        <v>34</v>
      </c>
      <c r="H94">
        <v>0</v>
      </c>
      <c r="I94">
        <v>1</v>
      </c>
      <c r="J94" t="s">
        <v>47</v>
      </c>
      <c r="K94" t="s">
        <v>62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</row>
    <row r="95" spans="1:23" x14ac:dyDescent="0.25">
      <c r="A95" t="s">
        <v>23</v>
      </c>
      <c r="B95" t="s">
        <v>2743</v>
      </c>
      <c r="C95" t="s">
        <v>53</v>
      </c>
      <c r="D95" t="s">
        <v>353</v>
      </c>
      <c r="E95">
        <v>4</v>
      </c>
      <c r="F95">
        <v>1</v>
      </c>
      <c r="G95" t="s">
        <v>27</v>
      </c>
      <c r="H95">
        <v>1</v>
      </c>
      <c r="I95">
        <v>0</v>
      </c>
      <c r="J95" t="s">
        <v>27</v>
      </c>
      <c r="K95" t="s">
        <v>35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23</v>
      </c>
      <c r="B96" t="s">
        <v>2743</v>
      </c>
      <c r="C96" t="s">
        <v>248</v>
      </c>
      <c r="D96" t="s">
        <v>58</v>
      </c>
      <c r="E96">
        <v>0</v>
      </c>
      <c r="F96">
        <v>0</v>
      </c>
      <c r="G96" t="s">
        <v>34</v>
      </c>
      <c r="H96">
        <v>0</v>
      </c>
      <c r="I96">
        <v>0</v>
      </c>
      <c r="J96" t="s">
        <v>34</v>
      </c>
      <c r="K96" t="s">
        <v>2582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</row>
    <row r="97" spans="1:23" x14ac:dyDescent="0.25">
      <c r="A97" t="s">
        <v>23</v>
      </c>
      <c r="B97" t="s">
        <v>2743</v>
      </c>
      <c r="C97" t="s">
        <v>905</v>
      </c>
      <c r="D97" t="s">
        <v>2613</v>
      </c>
      <c r="E97">
        <v>3</v>
      </c>
      <c r="F97">
        <v>0</v>
      </c>
      <c r="G97" t="s">
        <v>27</v>
      </c>
      <c r="H97">
        <v>2</v>
      </c>
      <c r="I97">
        <v>0</v>
      </c>
      <c r="J97" t="s">
        <v>27</v>
      </c>
      <c r="K97" t="s">
        <v>28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</row>
    <row r="98" spans="1:23" x14ac:dyDescent="0.25">
      <c r="A98" t="s">
        <v>23</v>
      </c>
      <c r="B98" t="s">
        <v>2744</v>
      </c>
      <c r="C98" t="s">
        <v>588</v>
      </c>
      <c r="D98" t="s">
        <v>36</v>
      </c>
      <c r="E98">
        <v>0</v>
      </c>
      <c r="F98">
        <v>4</v>
      </c>
      <c r="G98" t="s">
        <v>47</v>
      </c>
      <c r="H98">
        <v>0</v>
      </c>
      <c r="I98">
        <v>1</v>
      </c>
      <c r="J98" t="s">
        <v>47</v>
      </c>
      <c r="K98" t="s">
        <v>318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</row>
    <row r="99" spans="1:23" x14ac:dyDescent="0.25">
      <c r="A99" t="s">
        <v>23</v>
      </c>
      <c r="B99" t="s">
        <v>2744</v>
      </c>
      <c r="C99" t="s">
        <v>356</v>
      </c>
      <c r="D99" t="s">
        <v>54</v>
      </c>
      <c r="E99">
        <v>2</v>
      </c>
      <c r="F99">
        <v>2</v>
      </c>
      <c r="G99" t="s">
        <v>34</v>
      </c>
      <c r="H99">
        <v>1</v>
      </c>
      <c r="I99">
        <v>0</v>
      </c>
      <c r="J99" t="s">
        <v>27</v>
      </c>
      <c r="K99" t="s">
        <v>55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</row>
    <row r="100" spans="1:23" x14ac:dyDescent="0.25">
      <c r="A100" t="s">
        <v>23</v>
      </c>
      <c r="B100" t="s">
        <v>2744</v>
      </c>
      <c r="C100" t="s">
        <v>57</v>
      </c>
      <c r="D100" t="s">
        <v>30</v>
      </c>
      <c r="E100">
        <v>2</v>
      </c>
      <c r="F100">
        <v>1</v>
      </c>
      <c r="G100" t="s">
        <v>27</v>
      </c>
      <c r="H100">
        <v>1</v>
      </c>
      <c r="I100">
        <v>0</v>
      </c>
      <c r="J100" t="s">
        <v>27</v>
      </c>
      <c r="K100" t="s">
        <v>98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</row>
    <row r="101" spans="1:23" x14ac:dyDescent="0.25">
      <c r="A101" t="s">
        <v>23</v>
      </c>
      <c r="B101" t="s">
        <v>2745</v>
      </c>
      <c r="C101" t="s">
        <v>42</v>
      </c>
      <c r="D101" t="s">
        <v>43</v>
      </c>
      <c r="E101">
        <v>0</v>
      </c>
      <c r="F101">
        <v>1</v>
      </c>
      <c r="G101" t="s">
        <v>47</v>
      </c>
      <c r="H101">
        <v>0</v>
      </c>
      <c r="I101">
        <v>1</v>
      </c>
      <c r="J101" t="s">
        <v>47</v>
      </c>
      <c r="K101" t="s">
        <v>64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</row>
    <row r="102" spans="1:23" x14ac:dyDescent="0.25">
      <c r="A102" t="s">
        <v>23</v>
      </c>
      <c r="B102" t="s">
        <v>2746</v>
      </c>
      <c r="C102" t="s">
        <v>54</v>
      </c>
      <c r="D102" t="s">
        <v>53</v>
      </c>
      <c r="E102">
        <v>1</v>
      </c>
      <c r="F102">
        <v>1</v>
      </c>
      <c r="G102" t="s">
        <v>34</v>
      </c>
      <c r="H102">
        <v>0</v>
      </c>
      <c r="I102">
        <v>0</v>
      </c>
      <c r="J102" t="s">
        <v>34</v>
      </c>
      <c r="K102" t="s">
        <v>44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</row>
    <row r="103" spans="1:23" x14ac:dyDescent="0.25">
      <c r="A103" t="s">
        <v>23</v>
      </c>
      <c r="B103" t="s">
        <v>2746</v>
      </c>
      <c r="C103" t="s">
        <v>2401</v>
      </c>
      <c r="D103" t="s">
        <v>57</v>
      </c>
      <c r="E103">
        <v>1</v>
      </c>
      <c r="F103">
        <v>2</v>
      </c>
      <c r="G103" t="s">
        <v>47</v>
      </c>
      <c r="H103">
        <v>1</v>
      </c>
      <c r="I103">
        <v>1</v>
      </c>
      <c r="J103" t="s">
        <v>34</v>
      </c>
      <c r="K103" t="s">
        <v>2309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</row>
    <row r="104" spans="1:23" x14ac:dyDescent="0.25">
      <c r="A104" t="s">
        <v>23</v>
      </c>
      <c r="B104" t="s">
        <v>2746</v>
      </c>
      <c r="C104" t="s">
        <v>353</v>
      </c>
      <c r="D104" t="s">
        <v>1227</v>
      </c>
      <c r="E104">
        <v>0</v>
      </c>
      <c r="F104">
        <v>1</v>
      </c>
      <c r="G104" t="s">
        <v>47</v>
      </c>
      <c r="H104">
        <v>0</v>
      </c>
      <c r="I104">
        <v>0</v>
      </c>
      <c r="J104" t="s">
        <v>34</v>
      </c>
      <c r="K104" t="s">
        <v>51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</row>
    <row r="105" spans="1:23" x14ac:dyDescent="0.25">
      <c r="A105" t="s">
        <v>23</v>
      </c>
      <c r="B105" t="s">
        <v>2746</v>
      </c>
      <c r="C105" t="s">
        <v>30</v>
      </c>
      <c r="D105" t="s">
        <v>2612</v>
      </c>
      <c r="E105">
        <v>3</v>
      </c>
      <c r="F105">
        <v>1</v>
      </c>
      <c r="G105" t="s">
        <v>27</v>
      </c>
      <c r="H105">
        <v>1</v>
      </c>
      <c r="I105">
        <v>1</v>
      </c>
      <c r="J105" t="s">
        <v>34</v>
      </c>
      <c r="K105" t="s">
        <v>2708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</row>
    <row r="106" spans="1:23" x14ac:dyDescent="0.25">
      <c r="A106" t="s">
        <v>23</v>
      </c>
      <c r="B106" t="s">
        <v>2746</v>
      </c>
      <c r="C106" t="s">
        <v>58</v>
      </c>
      <c r="D106" t="s">
        <v>905</v>
      </c>
      <c r="E106">
        <v>1</v>
      </c>
      <c r="F106">
        <v>0</v>
      </c>
      <c r="G106" t="s">
        <v>27</v>
      </c>
      <c r="H106">
        <v>0</v>
      </c>
      <c r="I106">
        <v>0</v>
      </c>
      <c r="J106" t="s">
        <v>34</v>
      </c>
      <c r="K106" t="s">
        <v>318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</row>
    <row r="107" spans="1:23" x14ac:dyDescent="0.25">
      <c r="A107" t="s">
        <v>23</v>
      </c>
      <c r="B107" t="s">
        <v>2746</v>
      </c>
      <c r="C107" t="s">
        <v>26</v>
      </c>
      <c r="D107" t="s">
        <v>588</v>
      </c>
      <c r="E107">
        <v>4</v>
      </c>
      <c r="F107">
        <v>2</v>
      </c>
      <c r="G107" t="s">
        <v>27</v>
      </c>
      <c r="H107">
        <v>1</v>
      </c>
      <c r="I107">
        <v>1</v>
      </c>
      <c r="J107" t="s">
        <v>34</v>
      </c>
      <c r="K107" t="s">
        <v>254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</row>
    <row r="108" spans="1:23" x14ac:dyDescent="0.25">
      <c r="A108" t="s">
        <v>23</v>
      </c>
      <c r="B108" t="s">
        <v>2746</v>
      </c>
      <c r="C108" t="s">
        <v>49</v>
      </c>
      <c r="D108" t="s">
        <v>42</v>
      </c>
      <c r="E108">
        <v>2</v>
      </c>
      <c r="F108">
        <v>3</v>
      </c>
      <c r="G108" t="s">
        <v>47</v>
      </c>
      <c r="H108">
        <v>0</v>
      </c>
      <c r="I108">
        <v>2</v>
      </c>
      <c r="J108" t="s">
        <v>47</v>
      </c>
      <c r="K108" t="s">
        <v>28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</row>
    <row r="109" spans="1:23" x14ac:dyDescent="0.25">
      <c r="A109" t="s">
        <v>23</v>
      </c>
      <c r="B109" t="s">
        <v>2747</v>
      </c>
      <c r="C109" t="s">
        <v>36</v>
      </c>
      <c r="D109" t="s">
        <v>356</v>
      </c>
      <c r="E109">
        <v>3</v>
      </c>
      <c r="F109">
        <v>1</v>
      </c>
      <c r="G109" t="s">
        <v>27</v>
      </c>
      <c r="H109">
        <v>1</v>
      </c>
      <c r="I109">
        <v>0</v>
      </c>
      <c r="J109" t="s">
        <v>27</v>
      </c>
      <c r="K109" t="s">
        <v>62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</row>
    <row r="110" spans="1:23" x14ac:dyDescent="0.25">
      <c r="A110" t="s">
        <v>23</v>
      </c>
      <c r="B110" t="s">
        <v>2747</v>
      </c>
      <c r="C110" t="s">
        <v>43</v>
      </c>
      <c r="D110" t="s">
        <v>248</v>
      </c>
      <c r="E110">
        <v>6</v>
      </c>
      <c r="F110">
        <v>1</v>
      </c>
      <c r="G110" t="s">
        <v>27</v>
      </c>
      <c r="H110">
        <v>4</v>
      </c>
      <c r="I110">
        <v>1</v>
      </c>
      <c r="J110" t="s">
        <v>27</v>
      </c>
      <c r="K110" t="s">
        <v>63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</row>
    <row r="111" spans="1:23" x14ac:dyDescent="0.25">
      <c r="A111" t="s">
        <v>23</v>
      </c>
      <c r="B111" t="s">
        <v>2748</v>
      </c>
      <c r="C111" t="s">
        <v>2613</v>
      </c>
      <c r="D111" t="s">
        <v>33</v>
      </c>
      <c r="E111">
        <v>1</v>
      </c>
      <c r="F111">
        <v>0</v>
      </c>
      <c r="G111" t="s">
        <v>27</v>
      </c>
      <c r="H111">
        <v>1</v>
      </c>
      <c r="I111">
        <v>0</v>
      </c>
      <c r="J111" t="s">
        <v>27</v>
      </c>
      <c r="K111" t="s">
        <v>41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</row>
    <row r="112" spans="1:23" x14ac:dyDescent="0.25">
      <c r="A112" t="s">
        <v>23</v>
      </c>
      <c r="B112" t="s">
        <v>2749</v>
      </c>
      <c r="C112" t="s">
        <v>353</v>
      </c>
      <c r="D112" t="s">
        <v>2612</v>
      </c>
      <c r="E112">
        <v>2</v>
      </c>
      <c r="F112">
        <v>1</v>
      </c>
      <c r="G112" t="s">
        <v>27</v>
      </c>
      <c r="H112">
        <v>1</v>
      </c>
      <c r="I112">
        <v>1</v>
      </c>
      <c r="J112" t="s">
        <v>34</v>
      </c>
      <c r="K112" t="s">
        <v>55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</row>
    <row r="113" spans="1:23" x14ac:dyDescent="0.25">
      <c r="A113" t="s">
        <v>23</v>
      </c>
      <c r="B113" t="s">
        <v>2749</v>
      </c>
      <c r="C113" t="s">
        <v>356</v>
      </c>
      <c r="D113" t="s">
        <v>42</v>
      </c>
      <c r="E113">
        <v>0</v>
      </c>
      <c r="F113">
        <v>1</v>
      </c>
      <c r="G113" t="s">
        <v>47</v>
      </c>
      <c r="H113">
        <v>0</v>
      </c>
      <c r="I113">
        <v>0</v>
      </c>
      <c r="J113" t="s">
        <v>34</v>
      </c>
      <c r="K113" t="s">
        <v>98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</row>
    <row r="114" spans="1:23" x14ac:dyDescent="0.25">
      <c r="A114" t="s">
        <v>23</v>
      </c>
      <c r="B114" t="s">
        <v>2749</v>
      </c>
      <c r="C114" t="s">
        <v>2613</v>
      </c>
      <c r="D114" t="s">
        <v>26</v>
      </c>
      <c r="E114">
        <v>1</v>
      </c>
      <c r="F114">
        <v>1</v>
      </c>
      <c r="G114" t="s">
        <v>34</v>
      </c>
      <c r="H114">
        <v>1</v>
      </c>
      <c r="I114">
        <v>0</v>
      </c>
      <c r="J114" t="s">
        <v>27</v>
      </c>
      <c r="K114" t="s">
        <v>2582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</row>
    <row r="115" spans="1:23" x14ac:dyDescent="0.25">
      <c r="A115" t="s">
        <v>23</v>
      </c>
      <c r="B115" t="s">
        <v>2749</v>
      </c>
      <c r="C115" t="s">
        <v>1227</v>
      </c>
      <c r="D115" t="s">
        <v>588</v>
      </c>
      <c r="E115">
        <v>0</v>
      </c>
      <c r="F115">
        <v>0</v>
      </c>
      <c r="G115" t="s">
        <v>34</v>
      </c>
      <c r="H115">
        <v>0</v>
      </c>
      <c r="I115">
        <v>0</v>
      </c>
      <c r="J115" t="s">
        <v>34</v>
      </c>
      <c r="K115" t="s">
        <v>28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</row>
    <row r="116" spans="1:23" x14ac:dyDescent="0.25">
      <c r="A116" t="s">
        <v>23</v>
      </c>
      <c r="B116" t="s">
        <v>2749</v>
      </c>
      <c r="C116" t="s">
        <v>58</v>
      </c>
      <c r="D116" t="s">
        <v>2401</v>
      </c>
      <c r="E116">
        <v>2</v>
      </c>
      <c r="F116">
        <v>1</v>
      </c>
      <c r="G116" t="s">
        <v>27</v>
      </c>
      <c r="H116">
        <v>2</v>
      </c>
      <c r="I116">
        <v>1</v>
      </c>
      <c r="J116" t="s">
        <v>27</v>
      </c>
      <c r="K116" t="s">
        <v>51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</row>
    <row r="117" spans="1:23" x14ac:dyDescent="0.25">
      <c r="A117" t="s">
        <v>23</v>
      </c>
      <c r="B117" t="s">
        <v>2749</v>
      </c>
      <c r="C117" t="s">
        <v>248</v>
      </c>
      <c r="D117" t="s">
        <v>905</v>
      </c>
      <c r="E117">
        <v>1</v>
      </c>
      <c r="F117">
        <v>1</v>
      </c>
      <c r="G117" t="s">
        <v>34</v>
      </c>
      <c r="H117">
        <v>1</v>
      </c>
      <c r="I117">
        <v>0</v>
      </c>
      <c r="J117" t="s">
        <v>27</v>
      </c>
      <c r="K117" t="s">
        <v>2402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</row>
    <row r="118" spans="1:23" x14ac:dyDescent="0.25">
      <c r="A118" t="s">
        <v>23</v>
      </c>
      <c r="B118" t="s">
        <v>2750</v>
      </c>
      <c r="C118" t="s">
        <v>54</v>
      </c>
      <c r="D118" t="s">
        <v>49</v>
      </c>
      <c r="E118">
        <v>1</v>
      </c>
      <c r="F118">
        <v>1</v>
      </c>
      <c r="G118" t="s">
        <v>34</v>
      </c>
      <c r="H118">
        <v>0</v>
      </c>
      <c r="I118">
        <v>1</v>
      </c>
      <c r="J118" t="s">
        <v>47</v>
      </c>
      <c r="K118" t="s">
        <v>35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</row>
    <row r="119" spans="1:23" x14ac:dyDescent="0.25">
      <c r="A119" t="s">
        <v>23</v>
      </c>
      <c r="B119" t="s">
        <v>2750</v>
      </c>
      <c r="C119" t="s">
        <v>36</v>
      </c>
      <c r="D119" t="s">
        <v>30</v>
      </c>
      <c r="E119">
        <v>0</v>
      </c>
      <c r="F119">
        <v>0</v>
      </c>
      <c r="G119" t="s">
        <v>34</v>
      </c>
      <c r="H119">
        <v>0</v>
      </c>
      <c r="I119">
        <v>0</v>
      </c>
      <c r="J119" t="s">
        <v>34</v>
      </c>
      <c r="K119" t="s">
        <v>64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</row>
    <row r="120" spans="1:23" x14ac:dyDescent="0.25">
      <c r="A120" t="s">
        <v>23</v>
      </c>
      <c r="B120" t="s">
        <v>2750</v>
      </c>
      <c r="C120" t="s">
        <v>53</v>
      </c>
      <c r="D120" t="s">
        <v>33</v>
      </c>
      <c r="E120">
        <v>2</v>
      </c>
      <c r="F120">
        <v>0</v>
      </c>
      <c r="G120" t="s">
        <v>27</v>
      </c>
      <c r="H120">
        <v>1</v>
      </c>
      <c r="I120">
        <v>0</v>
      </c>
      <c r="J120" t="s">
        <v>27</v>
      </c>
      <c r="K120" t="s">
        <v>2309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</row>
    <row r="121" spans="1:23" x14ac:dyDescent="0.25">
      <c r="A121" t="s">
        <v>23</v>
      </c>
      <c r="B121" t="s">
        <v>2750</v>
      </c>
      <c r="C121" t="s">
        <v>43</v>
      </c>
      <c r="D121" t="s">
        <v>57</v>
      </c>
      <c r="E121">
        <v>3</v>
      </c>
      <c r="F121">
        <v>1</v>
      </c>
      <c r="G121" t="s">
        <v>27</v>
      </c>
      <c r="H121">
        <v>1</v>
      </c>
      <c r="I121">
        <v>0</v>
      </c>
      <c r="J121" t="s">
        <v>27</v>
      </c>
      <c r="K121" t="s">
        <v>41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</row>
    <row r="122" spans="1:23" x14ac:dyDescent="0.25">
      <c r="A122" t="s">
        <v>23</v>
      </c>
      <c r="B122" t="s">
        <v>2751</v>
      </c>
      <c r="C122" t="s">
        <v>2612</v>
      </c>
      <c r="D122" t="s">
        <v>1227</v>
      </c>
      <c r="E122">
        <v>1</v>
      </c>
      <c r="F122">
        <v>1</v>
      </c>
      <c r="G122" t="s">
        <v>34</v>
      </c>
      <c r="H122">
        <v>1</v>
      </c>
      <c r="I122">
        <v>0</v>
      </c>
      <c r="J122" t="s">
        <v>27</v>
      </c>
      <c r="K122" t="s">
        <v>2582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</row>
    <row r="123" spans="1:23" x14ac:dyDescent="0.25">
      <c r="A123" t="s">
        <v>23</v>
      </c>
      <c r="B123" t="s">
        <v>2751</v>
      </c>
      <c r="C123" t="s">
        <v>30</v>
      </c>
      <c r="D123" t="s">
        <v>353</v>
      </c>
      <c r="E123">
        <v>1</v>
      </c>
      <c r="F123">
        <v>0</v>
      </c>
      <c r="G123" t="s">
        <v>27</v>
      </c>
      <c r="H123">
        <v>0</v>
      </c>
      <c r="I123">
        <v>0</v>
      </c>
      <c r="J123" t="s">
        <v>34</v>
      </c>
      <c r="K123" t="s">
        <v>2309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</row>
    <row r="124" spans="1:23" x14ac:dyDescent="0.25">
      <c r="A124" t="s">
        <v>23</v>
      </c>
      <c r="B124" t="s">
        <v>2751</v>
      </c>
      <c r="C124" t="s">
        <v>33</v>
      </c>
      <c r="D124" t="s">
        <v>248</v>
      </c>
      <c r="E124">
        <v>3</v>
      </c>
      <c r="F124">
        <v>2</v>
      </c>
      <c r="G124" t="s">
        <v>27</v>
      </c>
      <c r="H124">
        <v>2</v>
      </c>
      <c r="I124">
        <v>1</v>
      </c>
      <c r="J124" t="s">
        <v>27</v>
      </c>
      <c r="K124" t="s">
        <v>62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</row>
    <row r="125" spans="1:23" x14ac:dyDescent="0.25">
      <c r="A125" t="s">
        <v>23</v>
      </c>
      <c r="B125" t="s">
        <v>2751</v>
      </c>
      <c r="C125" t="s">
        <v>57</v>
      </c>
      <c r="D125" t="s">
        <v>356</v>
      </c>
      <c r="E125">
        <v>0</v>
      </c>
      <c r="F125">
        <v>0</v>
      </c>
      <c r="G125" t="s">
        <v>34</v>
      </c>
      <c r="H125">
        <v>0</v>
      </c>
      <c r="I125">
        <v>0</v>
      </c>
      <c r="J125" t="s">
        <v>34</v>
      </c>
      <c r="K125" t="s">
        <v>63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</row>
    <row r="126" spans="1:23" x14ac:dyDescent="0.25">
      <c r="A126" t="s">
        <v>23</v>
      </c>
      <c r="B126" t="s">
        <v>2751</v>
      </c>
      <c r="C126" t="s">
        <v>42</v>
      </c>
      <c r="D126" t="s">
        <v>36</v>
      </c>
      <c r="E126">
        <v>3</v>
      </c>
      <c r="F126">
        <v>1</v>
      </c>
      <c r="G126" t="s">
        <v>27</v>
      </c>
      <c r="H126">
        <v>2</v>
      </c>
      <c r="I126">
        <v>0</v>
      </c>
      <c r="J126" t="s">
        <v>27</v>
      </c>
      <c r="K126" t="s">
        <v>55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</row>
    <row r="127" spans="1:23" x14ac:dyDescent="0.25">
      <c r="A127" t="s">
        <v>23</v>
      </c>
      <c r="B127" t="s">
        <v>2751</v>
      </c>
      <c r="C127" t="s">
        <v>905</v>
      </c>
      <c r="D127" t="s">
        <v>53</v>
      </c>
      <c r="E127">
        <v>0</v>
      </c>
      <c r="F127">
        <v>3</v>
      </c>
      <c r="G127" t="s">
        <v>47</v>
      </c>
      <c r="H127">
        <v>0</v>
      </c>
      <c r="I127">
        <v>0</v>
      </c>
      <c r="J127" t="s">
        <v>34</v>
      </c>
      <c r="K127" t="s">
        <v>98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</row>
    <row r="128" spans="1:23" x14ac:dyDescent="0.25">
      <c r="A128" t="s">
        <v>23</v>
      </c>
      <c r="B128" t="s">
        <v>2751</v>
      </c>
      <c r="C128" t="s">
        <v>26</v>
      </c>
      <c r="D128" t="s">
        <v>43</v>
      </c>
      <c r="E128">
        <v>0</v>
      </c>
      <c r="F128">
        <v>4</v>
      </c>
      <c r="G128" t="s">
        <v>47</v>
      </c>
      <c r="H128">
        <v>0</v>
      </c>
      <c r="I128">
        <v>3</v>
      </c>
      <c r="J128" t="s">
        <v>47</v>
      </c>
      <c r="K128" t="s">
        <v>44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 t="s">
        <v>23</v>
      </c>
      <c r="B129" t="s">
        <v>2752</v>
      </c>
      <c r="C129" t="s">
        <v>2401</v>
      </c>
      <c r="D129" t="s">
        <v>54</v>
      </c>
      <c r="E129">
        <v>1</v>
      </c>
      <c r="F129">
        <v>2</v>
      </c>
      <c r="G129" t="s">
        <v>47</v>
      </c>
      <c r="H129">
        <v>1</v>
      </c>
      <c r="I129">
        <v>1</v>
      </c>
      <c r="J129" t="s">
        <v>34</v>
      </c>
      <c r="K129" t="s">
        <v>318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</row>
    <row r="130" spans="1:23" x14ac:dyDescent="0.25">
      <c r="A130" t="s">
        <v>23</v>
      </c>
      <c r="B130" t="s">
        <v>2752</v>
      </c>
      <c r="C130" t="s">
        <v>49</v>
      </c>
      <c r="D130" t="s">
        <v>2613</v>
      </c>
      <c r="E130">
        <v>0</v>
      </c>
      <c r="F130">
        <v>2</v>
      </c>
      <c r="G130" t="s">
        <v>47</v>
      </c>
      <c r="H130">
        <v>0</v>
      </c>
      <c r="I130">
        <v>1</v>
      </c>
      <c r="J130" t="s">
        <v>47</v>
      </c>
      <c r="K130" t="s">
        <v>64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</row>
    <row r="131" spans="1:23" x14ac:dyDescent="0.25">
      <c r="A131" t="s">
        <v>23</v>
      </c>
      <c r="B131" t="s">
        <v>2753</v>
      </c>
      <c r="C131" t="s">
        <v>588</v>
      </c>
      <c r="D131" t="s">
        <v>58</v>
      </c>
      <c r="E131">
        <v>1</v>
      </c>
      <c r="F131">
        <v>2</v>
      </c>
      <c r="G131" t="s">
        <v>47</v>
      </c>
      <c r="H131">
        <v>1</v>
      </c>
      <c r="I131">
        <v>2</v>
      </c>
      <c r="J131" t="s">
        <v>47</v>
      </c>
      <c r="K131" t="s">
        <v>41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</row>
    <row r="132" spans="1:23" x14ac:dyDescent="0.25">
      <c r="A132" t="s">
        <v>23</v>
      </c>
      <c r="B132" t="s">
        <v>2754</v>
      </c>
      <c r="C132" t="s">
        <v>353</v>
      </c>
      <c r="D132" t="s">
        <v>49</v>
      </c>
      <c r="E132">
        <v>2</v>
      </c>
      <c r="F132">
        <v>1</v>
      </c>
      <c r="G132" t="s">
        <v>27</v>
      </c>
      <c r="H132">
        <v>0</v>
      </c>
      <c r="I132">
        <v>1</v>
      </c>
      <c r="J132" t="s">
        <v>47</v>
      </c>
      <c r="K132" t="s">
        <v>44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</row>
    <row r="133" spans="1:23" x14ac:dyDescent="0.25">
      <c r="A133" t="s">
        <v>23</v>
      </c>
      <c r="B133" t="s">
        <v>2755</v>
      </c>
      <c r="C133" t="s">
        <v>356</v>
      </c>
      <c r="D133" t="s">
        <v>588</v>
      </c>
      <c r="E133">
        <v>2</v>
      </c>
      <c r="F133">
        <v>0</v>
      </c>
      <c r="G133" t="s">
        <v>27</v>
      </c>
      <c r="H133">
        <v>1</v>
      </c>
      <c r="I133">
        <v>0</v>
      </c>
      <c r="J133" t="s">
        <v>27</v>
      </c>
      <c r="K133" t="s">
        <v>51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</row>
    <row r="134" spans="1:23" x14ac:dyDescent="0.25">
      <c r="A134" t="s">
        <v>23</v>
      </c>
      <c r="B134" t="s">
        <v>2755</v>
      </c>
      <c r="C134" t="s">
        <v>2613</v>
      </c>
      <c r="D134" t="s">
        <v>2612</v>
      </c>
      <c r="E134">
        <v>1</v>
      </c>
      <c r="F134">
        <v>2</v>
      </c>
      <c r="G134" t="s">
        <v>47</v>
      </c>
      <c r="H134">
        <v>1</v>
      </c>
      <c r="I134">
        <v>1</v>
      </c>
      <c r="J134" t="s">
        <v>34</v>
      </c>
      <c r="K134" t="s">
        <v>62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</row>
    <row r="135" spans="1:23" x14ac:dyDescent="0.25">
      <c r="A135" t="s">
        <v>23</v>
      </c>
      <c r="B135" t="s">
        <v>2755</v>
      </c>
      <c r="C135" t="s">
        <v>1227</v>
      </c>
      <c r="D135" t="s">
        <v>905</v>
      </c>
      <c r="E135">
        <v>2</v>
      </c>
      <c r="F135">
        <v>0</v>
      </c>
      <c r="G135" t="s">
        <v>27</v>
      </c>
      <c r="H135">
        <v>2</v>
      </c>
      <c r="I135">
        <v>0</v>
      </c>
      <c r="J135" t="s">
        <v>27</v>
      </c>
      <c r="K135" t="s">
        <v>2336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</row>
    <row r="136" spans="1:23" x14ac:dyDescent="0.25">
      <c r="A136" t="s">
        <v>23</v>
      </c>
      <c r="B136" t="s">
        <v>2755</v>
      </c>
      <c r="C136" t="s">
        <v>43</v>
      </c>
      <c r="D136" t="s">
        <v>2401</v>
      </c>
      <c r="E136">
        <v>3</v>
      </c>
      <c r="F136">
        <v>1</v>
      </c>
      <c r="G136" t="s">
        <v>27</v>
      </c>
      <c r="H136">
        <v>1</v>
      </c>
      <c r="I136">
        <v>1</v>
      </c>
      <c r="J136" t="s">
        <v>34</v>
      </c>
      <c r="K136" t="s">
        <v>35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 t="s">
        <v>23</v>
      </c>
      <c r="B137" t="s">
        <v>2755</v>
      </c>
      <c r="C137" t="s">
        <v>58</v>
      </c>
      <c r="D137" t="s">
        <v>26</v>
      </c>
      <c r="E137">
        <v>0</v>
      </c>
      <c r="F137">
        <v>3</v>
      </c>
      <c r="G137" t="s">
        <v>47</v>
      </c>
      <c r="H137">
        <v>0</v>
      </c>
      <c r="I137">
        <v>1</v>
      </c>
      <c r="J137" t="s">
        <v>47</v>
      </c>
      <c r="K137" t="s">
        <v>2309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</row>
    <row r="138" spans="1:23" x14ac:dyDescent="0.25">
      <c r="A138" t="s">
        <v>23</v>
      </c>
      <c r="B138" t="s">
        <v>2755</v>
      </c>
      <c r="C138" t="s">
        <v>248</v>
      </c>
      <c r="D138" t="s">
        <v>57</v>
      </c>
      <c r="E138">
        <v>2</v>
      </c>
      <c r="F138">
        <v>2</v>
      </c>
      <c r="G138" t="s">
        <v>34</v>
      </c>
      <c r="H138">
        <v>2</v>
      </c>
      <c r="I138">
        <v>2</v>
      </c>
      <c r="J138" t="s">
        <v>34</v>
      </c>
      <c r="K138" t="s">
        <v>64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</row>
    <row r="139" spans="1:23" x14ac:dyDescent="0.25">
      <c r="A139" t="s">
        <v>23</v>
      </c>
      <c r="B139" t="s">
        <v>2756</v>
      </c>
      <c r="C139" t="s">
        <v>54</v>
      </c>
      <c r="D139" t="s">
        <v>42</v>
      </c>
      <c r="E139">
        <v>4</v>
      </c>
      <c r="F139">
        <v>2</v>
      </c>
      <c r="G139" t="s">
        <v>27</v>
      </c>
      <c r="H139">
        <v>1</v>
      </c>
      <c r="I139">
        <v>2</v>
      </c>
      <c r="J139" t="s">
        <v>47</v>
      </c>
      <c r="K139" t="s">
        <v>28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</row>
    <row r="140" spans="1:23" x14ac:dyDescent="0.25">
      <c r="A140" t="s">
        <v>23</v>
      </c>
      <c r="B140" t="s">
        <v>2756</v>
      </c>
      <c r="C140" t="s">
        <v>36</v>
      </c>
      <c r="D140" t="s">
        <v>33</v>
      </c>
      <c r="E140">
        <v>2</v>
      </c>
      <c r="F140">
        <v>0</v>
      </c>
      <c r="G140" t="s">
        <v>27</v>
      </c>
      <c r="H140">
        <v>1</v>
      </c>
      <c r="I140">
        <v>0</v>
      </c>
      <c r="J140" t="s">
        <v>27</v>
      </c>
      <c r="K140" t="s">
        <v>318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</row>
    <row r="141" spans="1:23" x14ac:dyDescent="0.25">
      <c r="A141" t="s">
        <v>23</v>
      </c>
      <c r="B141" t="s">
        <v>2756</v>
      </c>
      <c r="C141" t="s">
        <v>53</v>
      </c>
      <c r="D141" t="s">
        <v>30</v>
      </c>
      <c r="E141">
        <v>1</v>
      </c>
      <c r="F141">
        <v>0</v>
      </c>
      <c r="G141" t="s">
        <v>27</v>
      </c>
      <c r="H141">
        <v>0</v>
      </c>
      <c r="I141">
        <v>0</v>
      </c>
      <c r="J141" t="s">
        <v>34</v>
      </c>
      <c r="K141" t="s">
        <v>2582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</row>
    <row r="142" spans="1:23" x14ac:dyDescent="0.25">
      <c r="A142" t="s">
        <v>23</v>
      </c>
      <c r="B142" t="s">
        <v>2757</v>
      </c>
      <c r="C142" t="s">
        <v>2401</v>
      </c>
      <c r="D142" t="s">
        <v>2613</v>
      </c>
      <c r="E142">
        <v>2</v>
      </c>
      <c r="F142">
        <v>1</v>
      </c>
      <c r="G142" t="s">
        <v>27</v>
      </c>
      <c r="H142">
        <v>2</v>
      </c>
      <c r="I142">
        <v>1</v>
      </c>
      <c r="J142" t="s">
        <v>27</v>
      </c>
      <c r="K142" t="s">
        <v>254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</row>
    <row r="143" spans="1:23" x14ac:dyDescent="0.25">
      <c r="A143" t="s">
        <v>23</v>
      </c>
      <c r="B143" t="s">
        <v>2757</v>
      </c>
      <c r="C143" t="s">
        <v>2612</v>
      </c>
      <c r="D143" t="s">
        <v>356</v>
      </c>
      <c r="E143">
        <v>3</v>
      </c>
      <c r="F143">
        <v>1</v>
      </c>
      <c r="G143" t="s">
        <v>27</v>
      </c>
      <c r="H143">
        <v>3</v>
      </c>
      <c r="I143">
        <v>0</v>
      </c>
      <c r="J143" t="s">
        <v>27</v>
      </c>
      <c r="K143" t="s">
        <v>64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</row>
    <row r="144" spans="1:23" x14ac:dyDescent="0.25">
      <c r="A144" t="s">
        <v>23</v>
      </c>
      <c r="B144" t="s">
        <v>2757</v>
      </c>
      <c r="C144" t="s">
        <v>905</v>
      </c>
      <c r="D144" t="s">
        <v>43</v>
      </c>
      <c r="E144">
        <v>1</v>
      </c>
      <c r="F144">
        <v>2</v>
      </c>
      <c r="G144" t="s">
        <v>47</v>
      </c>
      <c r="H144">
        <v>0</v>
      </c>
      <c r="I144">
        <v>1</v>
      </c>
      <c r="J144" t="s">
        <v>47</v>
      </c>
      <c r="K144" t="s">
        <v>2309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</row>
    <row r="145" spans="1:23" x14ac:dyDescent="0.25">
      <c r="A145" t="s">
        <v>23</v>
      </c>
      <c r="B145" t="s">
        <v>2757</v>
      </c>
      <c r="C145" t="s">
        <v>26</v>
      </c>
      <c r="D145" t="s">
        <v>353</v>
      </c>
      <c r="E145">
        <v>3</v>
      </c>
      <c r="F145">
        <v>1</v>
      </c>
      <c r="G145" t="s">
        <v>27</v>
      </c>
      <c r="H145">
        <v>0</v>
      </c>
      <c r="I145">
        <v>0</v>
      </c>
      <c r="J145" t="s">
        <v>34</v>
      </c>
      <c r="K145" t="s">
        <v>2336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</row>
    <row r="146" spans="1:23" x14ac:dyDescent="0.25">
      <c r="A146" t="s">
        <v>23</v>
      </c>
      <c r="B146" t="s">
        <v>2758</v>
      </c>
      <c r="C146" t="s">
        <v>588</v>
      </c>
      <c r="D146" t="s">
        <v>53</v>
      </c>
      <c r="E146">
        <v>1</v>
      </c>
      <c r="F146">
        <v>3</v>
      </c>
      <c r="G146" t="s">
        <v>47</v>
      </c>
      <c r="H146">
        <v>0</v>
      </c>
      <c r="I146">
        <v>0</v>
      </c>
      <c r="J146" t="s">
        <v>34</v>
      </c>
      <c r="K146" t="s">
        <v>35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</row>
    <row r="147" spans="1:23" x14ac:dyDescent="0.25">
      <c r="A147" t="s">
        <v>23</v>
      </c>
      <c r="B147" t="s">
        <v>2758</v>
      </c>
      <c r="C147" t="s">
        <v>30</v>
      </c>
      <c r="D147" t="s">
        <v>58</v>
      </c>
      <c r="E147">
        <v>1</v>
      </c>
      <c r="F147">
        <v>1</v>
      </c>
      <c r="G147" t="s">
        <v>34</v>
      </c>
      <c r="H147">
        <v>1</v>
      </c>
      <c r="I147">
        <v>1</v>
      </c>
      <c r="J147" t="s">
        <v>34</v>
      </c>
      <c r="K147" t="s">
        <v>63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</row>
    <row r="148" spans="1:23" x14ac:dyDescent="0.25">
      <c r="A148" t="s">
        <v>23</v>
      </c>
      <c r="B148" t="s">
        <v>2758</v>
      </c>
      <c r="C148" t="s">
        <v>33</v>
      </c>
      <c r="D148" t="s">
        <v>1227</v>
      </c>
      <c r="E148">
        <v>1</v>
      </c>
      <c r="F148">
        <v>1</v>
      </c>
      <c r="G148" t="s">
        <v>34</v>
      </c>
      <c r="H148">
        <v>1</v>
      </c>
      <c r="I148">
        <v>0</v>
      </c>
      <c r="J148" t="s">
        <v>27</v>
      </c>
      <c r="K148" t="s">
        <v>2708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 t="s">
        <v>23</v>
      </c>
      <c r="B149" t="s">
        <v>2758</v>
      </c>
      <c r="C149" t="s">
        <v>57</v>
      </c>
      <c r="D149" t="s">
        <v>54</v>
      </c>
      <c r="E149">
        <v>2</v>
      </c>
      <c r="F149">
        <v>2</v>
      </c>
      <c r="G149" t="s">
        <v>34</v>
      </c>
      <c r="H149">
        <v>1</v>
      </c>
      <c r="I149">
        <v>1</v>
      </c>
      <c r="J149" t="s">
        <v>34</v>
      </c>
      <c r="K149" t="s">
        <v>44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</row>
    <row r="150" spans="1:23" x14ac:dyDescent="0.25">
      <c r="A150" t="s">
        <v>23</v>
      </c>
      <c r="B150" t="s">
        <v>2758</v>
      </c>
      <c r="C150" t="s">
        <v>42</v>
      </c>
      <c r="D150" t="s">
        <v>248</v>
      </c>
      <c r="E150">
        <v>3</v>
      </c>
      <c r="F150">
        <v>1</v>
      </c>
      <c r="G150" t="s">
        <v>27</v>
      </c>
      <c r="H150">
        <v>1</v>
      </c>
      <c r="I150">
        <v>0</v>
      </c>
      <c r="J150" t="s">
        <v>27</v>
      </c>
      <c r="K150" t="s">
        <v>41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 t="s">
        <v>23</v>
      </c>
      <c r="B151" t="s">
        <v>2758</v>
      </c>
      <c r="C151" t="s">
        <v>49</v>
      </c>
      <c r="D151" t="s">
        <v>36</v>
      </c>
      <c r="E151">
        <v>2</v>
      </c>
      <c r="F151">
        <v>1</v>
      </c>
      <c r="G151" t="s">
        <v>27</v>
      </c>
      <c r="H151">
        <v>0</v>
      </c>
      <c r="I151">
        <v>1</v>
      </c>
      <c r="J151" t="s">
        <v>47</v>
      </c>
      <c r="K151" t="s">
        <v>98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</row>
    <row r="152" spans="1:23" x14ac:dyDescent="0.25">
      <c r="A152" t="s">
        <v>23</v>
      </c>
      <c r="B152" t="s">
        <v>2759</v>
      </c>
      <c r="C152" t="s">
        <v>54</v>
      </c>
      <c r="D152" t="s">
        <v>2613</v>
      </c>
      <c r="E152">
        <v>1</v>
      </c>
      <c r="F152">
        <v>0</v>
      </c>
      <c r="G152" t="s">
        <v>27</v>
      </c>
      <c r="H152">
        <v>0</v>
      </c>
      <c r="I152">
        <v>0</v>
      </c>
      <c r="J152" t="s">
        <v>34</v>
      </c>
      <c r="K152" t="s">
        <v>2309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</row>
    <row r="153" spans="1:23" x14ac:dyDescent="0.25">
      <c r="A153" t="s">
        <v>23</v>
      </c>
      <c r="B153" t="s">
        <v>2759</v>
      </c>
      <c r="C153" t="s">
        <v>2401</v>
      </c>
      <c r="D153" t="s">
        <v>53</v>
      </c>
      <c r="E153">
        <v>0</v>
      </c>
      <c r="F153">
        <v>4</v>
      </c>
      <c r="G153" t="s">
        <v>47</v>
      </c>
      <c r="H153">
        <v>0</v>
      </c>
      <c r="I153">
        <v>1</v>
      </c>
      <c r="J153" t="s">
        <v>47</v>
      </c>
      <c r="K153" t="s">
        <v>63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</row>
    <row r="154" spans="1:23" x14ac:dyDescent="0.25">
      <c r="A154" t="s">
        <v>23</v>
      </c>
      <c r="B154" t="s">
        <v>2759</v>
      </c>
      <c r="C154" t="s">
        <v>588</v>
      </c>
      <c r="D154" t="s">
        <v>2612</v>
      </c>
      <c r="E154">
        <v>1</v>
      </c>
      <c r="F154">
        <v>0</v>
      </c>
      <c r="G154" t="s">
        <v>27</v>
      </c>
      <c r="H154">
        <v>1</v>
      </c>
      <c r="I154">
        <v>0</v>
      </c>
      <c r="J154" t="s">
        <v>27</v>
      </c>
      <c r="K154" t="s">
        <v>55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</row>
    <row r="155" spans="1:23" x14ac:dyDescent="0.25">
      <c r="A155" t="s">
        <v>23</v>
      </c>
      <c r="B155" t="s">
        <v>2759</v>
      </c>
      <c r="C155" t="s">
        <v>353</v>
      </c>
      <c r="D155" t="s">
        <v>248</v>
      </c>
      <c r="E155">
        <v>1</v>
      </c>
      <c r="F155">
        <v>0</v>
      </c>
      <c r="G155" t="s">
        <v>27</v>
      </c>
      <c r="H155">
        <v>0</v>
      </c>
      <c r="I155">
        <v>0</v>
      </c>
      <c r="J155" t="s">
        <v>34</v>
      </c>
      <c r="K155" t="s">
        <v>98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</row>
    <row r="156" spans="1:23" x14ac:dyDescent="0.25">
      <c r="A156" t="s">
        <v>23</v>
      </c>
      <c r="B156" t="s">
        <v>2759</v>
      </c>
      <c r="C156" t="s">
        <v>36</v>
      </c>
      <c r="D156" t="s">
        <v>43</v>
      </c>
      <c r="E156">
        <v>2</v>
      </c>
      <c r="F156">
        <v>0</v>
      </c>
      <c r="G156" t="s">
        <v>27</v>
      </c>
      <c r="H156">
        <v>1</v>
      </c>
      <c r="I156">
        <v>0</v>
      </c>
      <c r="J156" t="s">
        <v>27</v>
      </c>
      <c r="K156" t="s">
        <v>62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</row>
    <row r="157" spans="1:23" x14ac:dyDescent="0.25">
      <c r="A157" t="s">
        <v>23</v>
      </c>
      <c r="B157" t="s">
        <v>2759</v>
      </c>
      <c r="C157" t="s">
        <v>1227</v>
      </c>
      <c r="D157" t="s">
        <v>42</v>
      </c>
      <c r="E157">
        <v>0</v>
      </c>
      <c r="F157">
        <v>2</v>
      </c>
      <c r="G157" t="s">
        <v>47</v>
      </c>
      <c r="H157">
        <v>0</v>
      </c>
      <c r="I157">
        <v>1</v>
      </c>
      <c r="J157" t="s">
        <v>47</v>
      </c>
      <c r="K157" t="s">
        <v>318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</row>
    <row r="158" spans="1:23" x14ac:dyDescent="0.25">
      <c r="A158" t="s">
        <v>23</v>
      </c>
      <c r="B158" t="s">
        <v>2759</v>
      </c>
      <c r="C158" t="s">
        <v>57</v>
      </c>
      <c r="D158" t="s">
        <v>33</v>
      </c>
      <c r="E158">
        <v>4</v>
      </c>
      <c r="F158">
        <v>1</v>
      </c>
      <c r="G158" t="s">
        <v>27</v>
      </c>
      <c r="H158">
        <v>3</v>
      </c>
      <c r="I158">
        <v>0</v>
      </c>
      <c r="J158" t="s">
        <v>27</v>
      </c>
      <c r="K158" t="s">
        <v>51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</row>
    <row r="159" spans="1:23" x14ac:dyDescent="0.25">
      <c r="A159" t="s">
        <v>23</v>
      </c>
      <c r="B159" t="s">
        <v>2759</v>
      </c>
      <c r="C159" t="s">
        <v>26</v>
      </c>
      <c r="D159" t="s">
        <v>356</v>
      </c>
      <c r="E159">
        <v>3</v>
      </c>
      <c r="F159">
        <v>2</v>
      </c>
      <c r="G159" t="s">
        <v>27</v>
      </c>
      <c r="H159">
        <v>0</v>
      </c>
      <c r="I159">
        <v>1</v>
      </c>
      <c r="J159" t="s">
        <v>47</v>
      </c>
      <c r="K159" t="s">
        <v>41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</row>
    <row r="160" spans="1:23" x14ac:dyDescent="0.25">
      <c r="A160" t="s">
        <v>23</v>
      </c>
      <c r="B160" t="s">
        <v>2760</v>
      </c>
      <c r="C160" t="s">
        <v>58</v>
      </c>
      <c r="D160" t="s">
        <v>49</v>
      </c>
      <c r="E160">
        <v>1</v>
      </c>
      <c r="F160">
        <v>2</v>
      </c>
      <c r="G160" t="s">
        <v>47</v>
      </c>
      <c r="H160">
        <v>1</v>
      </c>
      <c r="I160">
        <v>1</v>
      </c>
      <c r="J160" t="s">
        <v>34</v>
      </c>
      <c r="K160" t="s">
        <v>28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</row>
    <row r="161" spans="1:23" x14ac:dyDescent="0.25">
      <c r="A161" t="s">
        <v>23</v>
      </c>
      <c r="B161" t="s">
        <v>2761</v>
      </c>
      <c r="C161" t="s">
        <v>30</v>
      </c>
      <c r="D161" t="s">
        <v>905</v>
      </c>
      <c r="E161">
        <v>2</v>
      </c>
      <c r="F161">
        <v>2</v>
      </c>
      <c r="G161" t="s">
        <v>34</v>
      </c>
      <c r="H161">
        <v>1</v>
      </c>
      <c r="I161">
        <v>0</v>
      </c>
      <c r="J161" t="s">
        <v>27</v>
      </c>
      <c r="K161" t="s">
        <v>64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</row>
    <row r="162" spans="1:23" x14ac:dyDescent="0.25">
      <c r="A162" t="s">
        <v>23</v>
      </c>
      <c r="B162" t="s">
        <v>2762</v>
      </c>
      <c r="C162" t="s">
        <v>356</v>
      </c>
      <c r="D162" t="s">
        <v>1227</v>
      </c>
      <c r="E162">
        <v>1</v>
      </c>
      <c r="F162">
        <v>0</v>
      </c>
      <c r="G162" t="s">
        <v>27</v>
      </c>
      <c r="H162">
        <v>1</v>
      </c>
      <c r="I162">
        <v>0</v>
      </c>
      <c r="J162" t="s">
        <v>27</v>
      </c>
      <c r="K162" t="s">
        <v>62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</row>
    <row r="163" spans="1:23" x14ac:dyDescent="0.25">
      <c r="A163" t="s">
        <v>23</v>
      </c>
      <c r="B163" t="s">
        <v>2762</v>
      </c>
      <c r="C163" t="s">
        <v>33</v>
      </c>
      <c r="D163" t="s">
        <v>26</v>
      </c>
      <c r="E163">
        <v>0</v>
      </c>
      <c r="F163">
        <v>2</v>
      </c>
      <c r="G163" t="s">
        <v>47</v>
      </c>
      <c r="H163">
        <v>0</v>
      </c>
      <c r="I163">
        <v>2</v>
      </c>
      <c r="J163" t="s">
        <v>47</v>
      </c>
      <c r="K163" t="s">
        <v>28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</row>
    <row r="164" spans="1:23" x14ac:dyDescent="0.25">
      <c r="A164" t="s">
        <v>23</v>
      </c>
      <c r="B164" t="s">
        <v>2762</v>
      </c>
      <c r="C164" t="s">
        <v>2613</v>
      </c>
      <c r="D164" t="s">
        <v>58</v>
      </c>
      <c r="E164">
        <v>0</v>
      </c>
      <c r="F164">
        <v>1</v>
      </c>
      <c r="G164" t="s">
        <v>47</v>
      </c>
      <c r="H164">
        <v>0</v>
      </c>
      <c r="I164">
        <v>0</v>
      </c>
      <c r="J164" t="s">
        <v>34</v>
      </c>
      <c r="K164" t="s">
        <v>41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</row>
    <row r="165" spans="1:23" x14ac:dyDescent="0.25">
      <c r="A165" t="s">
        <v>23</v>
      </c>
      <c r="B165" t="s">
        <v>2762</v>
      </c>
      <c r="C165" t="s">
        <v>43</v>
      </c>
      <c r="D165" t="s">
        <v>30</v>
      </c>
      <c r="E165">
        <v>3</v>
      </c>
      <c r="F165">
        <v>1</v>
      </c>
      <c r="G165" t="s">
        <v>27</v>
      </c>
      <c r="H165">
        <v>1</v>
      </c>
      <c r="I165">
        <v>0</v>
      </c>
      <c r="J165" t="s">
        <v>27</v>
      </c>
      <c r="K165" t="s">
        <v>318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</row>
    <row r="166" spans="1:23" x14ac:dyDescent="0.25">
      <c r="A166" t="s">
        <v>23</v>
      </c>
      <c r="B166" t="s">
        <v>2762</v>
      </c>
      <c r="C166" t="s">
        <v>42</v>
      </c>
      <c r="D166" t="s">
        <v>588</v>
      </c>
      <c r="E166">
        <v>1</v>
      </c>
      <c r="F166">
        <v>0</v>
      </c>
      <c r="G166" t="s">
        <v>27</v>
      </c>
      <c r="H166">
        <v>0</v>
      </c>
      <c r="I166">
        <v>0</v>
      </c>
      <c r="J166" t="s">
        <v>34</v>
      </c>
      <c r="K166" t="s">
        <v>2336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</row>
    <row r="167" spans="1:23" x14ac:dyDescent="0.25">
      <c r="A167" t="s">
        <v>23</v>
      </c>
      <c r="B167" t="s">
        <v>2762</v>
      </c>
      <c r="C167" t="s">
        <v>905</v>
      </c>
      <c r="D167" t="s">
        <v>353</v>
      </c>
      <c r="E167">
        <v>3</v>
      </c>
      <c r="F167">
        <v>2</v>
      </c>
      <c r="G167" t="s">
        <v>27</v>
      </c>
      <c r="H167">
        <v>1</v>
      </c>
      <c r="I167">
        <v>0</v>
      </c>
      <c r="J167" t="s">
        <v>27</v>
      </c>
      <c r="K167" t="s">
        <v>2763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 t="s">
        <v>23</v>
      </c>
      <c r="B168" t="s">
        <v>2762</v>
      </c>
      <c r="C168" t="s">
        <v>49</v>
      </c>
      <c r="D168" t="s">
        <v>2401</v>
      </c>
      <c r="E168">
        <v>2</v>
      </c>
      <c r="F168">
        <v>0</v>
      </c>
      <c r="G168" t="s">
        <v>27</v>
      </c>
      <c r="H168">
        <v>1</v>
      </c>
      <c r="I168">
        <v>0</v>
      </c>
      <c r="J168" t="s">
        <v>27</v>
      </c>
      <c r="K168" t="s">
        <v>2402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</row>
    <row r="169" spans="1:23" x14ac:dyDescent="0.25">
      <c r="A169" t="s">
        <v>23</v>
      </c>
      <c r="B169" t="s">
        <v>2764</v>
      </c>
      <c r="C169" t="s">
        <v>2612</v>
      </c>
      <c r="D169" t="s">
        <v>36</v>
      </c>
      <c r="E169">
        <v>1</v>
      </c>
      <c r="F169">
        <v>2</v>
      </c>
      <c r="G169" t="s">
        <v>47</v>
      </c>
      <c r="H169">
        <v>0</v>
      </c>
      <c r="I169">
        <v>2</v>
      </c>
      <c r="J169" t="s">
        <v>47</v>
      </c>
      <c r="K169" t="s">
        <v>35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</row>
    <row r="170" spans="1:23" x14ac:dyDescent="0.25">
      <c r="A170" t="s">
        <v>23</v>
      </c>
      <c r="B170" t="s">
        <v>2764</v>
      </c>
      <c r="C170" t="s">
        <v>53</v>
      </c>
      <c r="D170" t="s">
        <v>57</v>
      </c>
      <c r="E170">
        <v>3</v>
      </c>
      <c r="F170">
        <v>1</v>
      </c>
      <c r="G170" t="s">
        <v>27</v>
      </c>
      <c r="H170">
        <v>1</v>
      </c>
      <c r="I170">
        <v>1</v>
      </c>
      <c r="J170" t="s">
        <v>34</v>
      </c>
      <c r="K170" t="s">
        <v>55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</row>
    <row r="171" spans="1:23" x14ac:dyDescent="0.25">
      <c r="A171" t="s">
        <v>23</v>
      </c>
      <c r="B171" t="s">
        <v>2764</v>
      </c>
      <c r="C171" t="s">
        <v>248</v>
      </c>
      <c r="D171" t="s">
        <v>54</v>
      </c>
      <c r="E171">
        <v>3</v>
      </c>
      <c r="F171">
        <v>2</v>
      </c>
      <c r="G171" t="s">
        <v>27</v>
      </c>
      <c r="H171">
        <v>2</v>
      </c>
      <c r="I171">
        <v>1</v>
      </c>
      <c r="J171" t="s">
        <v>27</v>
      </c>
      <c r="K171" t="s">
        <v>2582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</row>
    <row r="172" spans="1:23" x14ac:dyDescent="0.25">
      <c r="A172" t="s">
        <v>23</v>
      </c>
      <c r="B172" t="s">
        <v>2765</v>
      </c>
      <c r="C172" t="s">
        <v>49</v>
      </c>
      <c r="D172" t="s">
        <v>53</v>
      </c>
      <c r="E172">
        <v>0</v>
      </c>
      <c r="F172">
        <v>2</v>
      </c>
      <c r="G172" t="s">
        <v>47</v>
      </c>
      <c r="H172">
        <v>0</v>
      </c>
      <c r="I172">
        <v>1</v>
      </c>
      <c r="J172" t="s">
        <v>47</v>
      </c>
      <c r="K172" t="s">
        <v>318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 t="s">
        <v>23</v>
      </c>
      <c r="B173" t="s">
        <v>2766</v>
      </c>
      <c r="C173" t="s">
        <v>54</v>
      </c>
      <c r="D173" t="s">
        <v>588</v>
      </c>
      <c r="E173">
        <v>3</v>
      </c>
      <c r="F173">
        <v>1</v>
      </c>
      <c r="G173" t="s">
        <v>27</v>
      </c>
      <c r="H173">
        <v>1</v>
      </c>
      <c r="I173">
        <v>0</v>
      </c>
      <c r="J173" t="s">
        <v>27</v>
      </c>
      <c r="K173" t="s">
        <v>64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</row>
    <row r="174" spans="1:23" x14ac:dyDescent="0.25">
      <c r="A174" t="s">
        <v>23</v>
      </c>
      <c r="B174" t="s">
        <v>2766</v>
      </c>
      <c r="C174" t="s">
        <v>2401</v>
      </c>
      <c r="D174" t="s">
        <v>2612</v>
      </c>
      <c r="E174">
        <v>2</v>
      </c>
      <c r="F174">
        <v>0</v>
      </c>
      <c r="G174" t="s">
        <v>27</v>
      </c>
      <c r="H174">
        <v>1</v>
      </c>
      <c r="I174">
        <v>0</v>
      </c>
      <c r="J174" t="s">
        <v>27</v>
      </c>
      <c r="K174" t="s">
        <v>28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</row>
    <row r="175" spans="1:23" x14ac:dyDescent="0.25">
      <c r="A175" t="s">
        <v>23</v>
      </c>
      <c r="B175" t="s">
        <v>2766</v>
      </c>
      <c r="C175" t="s">
        <v>353</v>
      </c>
      <c r="D175" t="s">
        <v>57</v>
      </c>
      <c r="E175">
        <v>1</v>
      </c>
      <c r="F175">
        <v>5</v>
      </c>
      <c r="G175" t="s">
        <v>47</v>
      </c>
      <c r="H175">
        <v>1</v>
      </c>
      <c r="I175">
        <v>3</v>
      </c>
      <c r="J175" t="s">
        <v>47</v>
      </c>
      <c r="K175" t="s">
        <v>62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</row>
    <row r="176" spans="1:23" x14ac:dyDescent="0.25">
      <c r="A176" t="s">
        <v>23</v>
      </c>
      <c r="B176" t="s">
        <v>2766</v>
      </c>
      <c r="C176" t="s">
        <v>36</v>
      </c>
      <c r="D176" t="s">
        <v>1227</v>
      </c>
      <c r="E176">
        <v>0</v>
      </c>
      <c r="F176">
        <v>1</v>
      </c>
      <c r="G176" t="s">
        <v>47</v>
      </c>
      <c r="H176">
        <v>0</v>
      </c>
      <c r="I176">
        <v>0</v>
      </c>
      <c r="J176" t="s">
        <v>34</v>
      </c>
      <c r="K176" t="s">
        <v>51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</row>
    <row r="177" spans="1:23" x14ac:dyDescent="0.25">
      <c r="A177" t="s">
        <v>23</v>
      </c>
      <c r="B177" t="s">
        <v>2766</v>
      </c>
      <c r="C177" t="s">
        <v>2613</v>
      </c>
      <c r="D177" t="s">
        <v>248</v>
      </c>
      <c r="E177">
        <v>1</v>
      </c>
      <c r="F177">
        <v>3</v>
      </c>
      <c r="G177" t="s">
        <v>47</v>
      </c>
      <c r="H177">
        <v>0</v>
      </c>
      <c r="I177">
        <v>2</v>
      </c>
      <c r="J177" t="s">
        <v>47</v>
      </c>
      <c r="K177" t="s">
        <v>35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</row>
    <row r="178" spans="1:23" x14ac:dyDescent="0.25">
      <c r="A178" t="s">
        <v>23</v>
      </c>
      <c r="B178" t="s">
        <v>2766</v>
      </c>
      <c r="C178" t="s">
        <v>43</v>
      </c>
      <c r="D178" t="s">
        <v>356</v>
      </c>
      <c r="E178">
        <v>2</v>
      </c>
      <c r="F178">
        <v>3</v>
      </c>
      <c r="G178" t="s">
        <v>47</v>
      </c>
      <c r="H178">
        <v>1</v>
      </c>
      <c r="I178">
        <v>2</v>
      </c>
      <c r="J178" t="s">
        <v>47</v>
      </c>
      <c r="K178" t="s">
        <v>44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</row>
    <row r="179" spans="1:23" x14ac:dyDescent="0.25">
      <c r="A179" t="s">
        <v>23</v>
      </c>
      <c r="B179" t="s">
        <v>2766</v>
      </c>
      <c r="C179" t="s">
        <v>58</v>
      </c>
      <c r="D179" t="s">
        <v>33</v>
      </c>
      <c r="E179">
        <v>0</v>
      </c>
      <c r="F179">
        <v>0</v>
      </c>
      <c r="G179" t="s">
        <v>34</v>
      </c>
      <c r="H179">
        <v>0</v>
      </c>
      <c r="I179">
        <v>0</v>
      </c>
      <c r="J179" t="s">
        <v>34</v>
      </c>
      <c r="K179" t="s">
        <v>55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</row>
    <row r="180" spans="1:23" x14ac:dyDescent="0.25">
      <c r="A180" t="s">
        <v>23</v>
      </c>
      <c r="B180" t="s">
        <v>2766</v>
      </c>
      <c r="C180" t="s">
        <v>26</v>
      </c>
      <c r="D180" t="s">
        <v>905</v>
      </c>
      <c r="E180">
        <v>0</v>
      </c>
      <c r="F180">
        <v>2</v>
      </c>
      <c r="G180" t="s">
        <v>47</v>
      </c>
      <c r="H180">
        <v>0</v>
      </c>
      <c r="I180">
        <v>1</v>
      </c>
      <c r="J180" t="s">
        <v>47</v>
      </c>
      <c r="K180" t="s">
        <v>63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</row>
    <row r="181" spans="1:23" x14ac:dyDescent="0.25">
      <c r="A181" t="s">
        <v>23</v>
      </c>
      <c r="B181" t="s">
        <v>2767</v>
      </c>
      <c r="C181" t="s">
        <v>30</v>
      </c>
      <c r="D181" t="s">
        <v>42</v>
      </c>
      <c r="E181">
        <v>2</v>
      </c>
      <c r="F181">
        <v>6</v>
      </c>
      <c r="G181" t="s">
        <v>47</v>
      </c>
      <c r="H181">
        <v>1</v>
      </c>
      <c r="I181">
        <v>3</v>
      </c>
      <c r="J181" t="s">
        <v>47</v>
      </c>
      <c r="K181" t="s">
        <v>2309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</row>
    <row r="182" spans="1:23" x14ac:dyDescent="0.25">
      <c r="A182" t="s">
        <v>23</v>
      </c>
      <c r="B182" t="s">
        <v>2768</v>
      </c>
      <c r="C182" t="s">
        <v>2612</v>
      </c>
      <c r="D182" t="s">
        <v>54</v>
      </c>
      <c r="E182">
        <v>1</v>
      </c>
      <c r="F182">
        <v>1</v>
      </c>
      <c r="G182" t="s">
        <v>34</v>
      </c>
      <c r="H182">
        <v>1</v>
      </c>
      <c r="I182">
        <v>1</v>
      </c>
      <c r="J182" t="s">
        <v>34</v>
      </c>
      <c r="K182" t="s">
        <v>41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</row>
    <row r="183" spans="1:23" x14ac:dyDescent="0.25">
      <c r="A183" t="s">
        <v>23</v>
      </c>
      <c r="B183" t="s">
        <v>2768</v>
      </c>
      <c r="C183" t="s">
        <v>588</v>
      </c>
      <c r="D183" t="s">
        <v>30</v>
      </c>
      <c r="E183">
        <v>1</v>
      </c>
      <c r="F183">
        <v>5</v>
      </c>
      <c r="G183" t="s">
        <v>47</v>
      </c>
      <c r="H183">
        <v>1</v>
      </c>
      <c r="I183">
        <v>3</v>
      </c>
      <c r="J183" t="s">
        <v>47</v>
      </c>
      <c r="K183" t="s">
        <v>62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</row>
    <row r="184" spans="1:23" x14ac:dyDescent="0.25">
      <c r="A184" t="s">
        <v>23</v>
      </c>
      <c r="B184" t="s">
        <v>2768</v>
      </c>
      <c r="C184" t="s">
        <v>356</v>
      </c>
      <c r="D184" t="s">
        <v>353</v>
      </c>
      <c r="E184">
        <v>0</v>
      </c>
      <c r="F184">
        <v>0</v>
      </c>
      <c r="G184" t="s">
        <v>34</v>
      </c>
      <c r="H184">
        <v>0</v>
      </c>
      <c r="I184">
        <v>0</v>
      </c>
      <c r="J184" t="s">
        <v>34</v>
      </c>
      <c r="K184" t="s">
        <v>51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</row>
    <row r="185" spans="1:23" x14ac:dyDescent="0.25">
      <c r="A185" t="s">
        <v>23</v>
      </c>
      <c r="B185" t="s">
        <v>2768</v>
      </c>
      <c r="C185" t="s">
        <v>33</v>
      </c>
      <c r="D185" t="s">
        <v>49</v>
      </c>
      <c r="E185">
        <v>1</v>
      </c>
      <c r="F185">
        <v>1</v>
      </c>
      <c r="G185" t="s">
        <v>34</v>
      </c>
      <c r="H185">
        <v>0</v>
      </c>
      <c r="I185">
        <v>0</v>
      </c>
      <c r="J185" t="s">
        <v>34</v>
      </c>
      <c r="K185" t="s">
        <v>44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</row>
    <row r="186" spans="1:23" x14ac:dyDescent="0.25">
      <c r="A186" t="s">
        <v>23</v>
      </c>
      <c r="B186" t="s">
        <v>2768</v>
      </c>
      <c r="C186" t="s">
        <v>1227</v>
      </c>
      <c r="D186" t="s">
        <v>43</v>
      </c>
      <c r="E186">
        <v>2</v>
      </c>
      <c r="F186">
        <v>1</v>
      </c>
      <c r="G186" t="s">
        <v>27</v>
      </c>
      <c r="H186">
        <v>1</v>
      </c>
      <c r="I186">
        <v>1</v>
      </c>
      <c r="J186" t="s">
        <v>34</v>
      </c>
      <c r="K186" t="s">
        <v>28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</row>
    <row r="187" spans="1:23" x14ac:dyDescent="0.25">
      <c r="A187" t="s">
        <v>23</v>
      </c>
      <c r="B187" t="s">
        <v>2768</v>
      </c>
      <c r="C187" t="s">
        <v>53</v>
      </c>
      <c r="D187" t="s">
        <v>58</v>
      </c>
      <c r="E187">
        <v>4</v>
      </c>
      <c r="F187">
        <v>0</v>
      </c>
      <c r="G187" t="s">
        <v>27</v>
      </c>
      <c r="H187">
        <v>1</v>
      </c>
      <c r="I187">
        <v>0</v>
      </c>
      <c r="J187" t="s">
        <v>27</v>
      </c>
      <c r="K187" t="s">
        <v>2336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 t="s">
        <v>23</v>
      </c>
      <c r="B188" t="s">
        <v>2768</v>
      </c>
      <c r="C188" t="s">
        <v>57</v>
      </c>
      <c r="D188" t="s">
        <v>2613</v>
      </c>
      <c r="E188">
        <v>3</v>
      </c>
      <c r="F188">
        <v>1</v>
      </c>
      <c r="G188" t="s">
        <v>27</v>
      </c>
      <c r="H188">
        <v>1</v>
      </c>
      <c r="I188">
        <v>0</v>
      </c>
      <c r="J188" t="s">
        <v>27</v>
      </c>
      <c r="K188" t="s">
        <v>98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</row>
    <row r="189" spans="1:23" x14ac:dyDescent="0.25">
      <c r="A189" t="s">
        <v>23</v>
      </c>
      <c r="B189" t="s">
        <v>2768</v>
      </c>
      <c r="C189" t="s">
        <v>42</v>
      </c>
      <c r="D189" t="s">
        <v>2401</v>
      </c>
      <c r="E189">
        <v>5</v>
      </c>
      <c r="F189">
        <v>0</v>
      </c>
      <c r="G189" t="s">
        <v>27</v>
      </c>
      <c r="H189">
        <v>3</v>
      </c>
      <c r="I189">
        <v>0</v>
      </c>
      <c r="J189" t="s">
        <v>27</v>
      </c>
      <c r="K189" t="s">
        <v>2582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</row>
    <row r="190" spans="1:23" x14ac:dyDescent="0.25">
      <c r="A190" t="s">
        <v>23</v>
      </c>
      <c r="B190" t="s">
        <v>2768</v>
      </c>
      <c r="C190" t="s">
        <v>905</v>
      </c>
      <c r="D190" t="s">
        <v>36</v>
      </c>
      <c r="E190">
        <v>1</v>
      </c>
      <c r="F190">
        <v>2</v>
      </c>
      <c r="G190" t="s">
        <v>47</v>
      </c>
      <c r="H190">
        <v>1</v>
      </c>
      <c r="I190">
        <v>1</v>
      </c>
      <c r="J190" t="s">
        <v>34</v>
      </c>
      <c r="K190" t="s">
        <v>55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</row>
    <row r="191" spans="1:23" x14ac:dyDescent="0.25">
      <c r="A191" t="s">
        <v>23</v>
      </c>
      <c r="B191" t="s">
        <v>2769</v>
      </c>
      <c r="C191" t="s">
        <v>248</v>
      </c>
      <c r="D191" t="s">
        <v>26</v>
      </c>
      <c r="E191">
        <v>1</v>
      </c>
      <c r="F191">
        <v>2</v>
      </c>
      <c r="G191" t="s">
        <v>47</v>
      </c>
      <c r="H191">
        <v>0</v>
      </c>
      <c r="I191">
        <v>0</v>
      </c>
      <c r="J191" t="s">
        <v>34</v>
      </c>
      <c r="K191" t="s">
        <v>318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</row>
    <row r="192" spans="1:23" x14ac:dyDescent="0.25">
      <c r="A192" t="s">
        <v>23</v>
      </c>
      <c r="B192" t="s">
        <v>2770</v>
      </c>
      <c r="C192" t="s">
        <v>2612</v>
      </c>
      <c r="D192" t="s">
        <v>30</v>
      </c>
      <c r="E192">
        <v>1</v>
      </c>
      <c r="F192">
        <v>0</v>
      </c>
      <c r="G192" t="s">
        <v>27</v>
      </c>
      <c r="H192">
        <v>0</v>
      </c>
      <c r="I192">
        <v>0</v>
      </c>
      <c r="J192" t="s">
        <v>34</v>
      </c>
      <c r="K192" t="s">
        <v>2763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</row>
    <row r="193" spans="1:23" x14ac:dyDescent="0.25">
      <c r="A193" t="s">
        <v>23</v>
      </c>
      <c r="B193" t="s">
        <v>2770</v>
      </c>
      <c r="C193" t="s">
        <v>33</v>
      </c>
      <c r="D193" t="s">
        <v>2613</v>
      </c>
      <c r="E193">
        <v>1</v>
      </c>
      <c r="F193">
        <v>0</v>
      </c>
      <c r="G193" t="s">
        <v>27</v>
      </c>
      <c r="H193">
        <v>0</v>
      </c>
      <c r="I193">
        <v>0</v>
      </c>
      <c r="J193" t="s">
        <v>34</v>
      </c>
      <c r="K193" t="s">
        <v>64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</row>
    <row r="194" spans="1:23" x14ac:dyDescent="0.25">
      <c r="A194" t="s">
        <v>23</v>
      </c>
      <c r="B194" t="s">
        <v>2770</v>
      </c>
      <c r="C194" t="s">
        <v>1227</v>
      </c>
      <c r="D194" t="s">
        <v>353</v>
      </c>
      <c r="E194">
        <v>0</v>
      </c>
      <c r="F194">
        <v>1</v>
      </c>
      <c r="G194" t="s">
        <v>47</v>
      </c>
      <c r="H194">
        <v>0</v>
      </c>
      <c r="I194">
        <v>0</v>
      </c>
      <c r="J194" t="s">
        <v>34</v>
      </c>
      <c r="K194" t="s">
        <v>2402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</row>
    <row r="195" spans="1:23" x14ac:dyDescent="0.25">
      <c r="A195" t="s">
        <v>23</v>
      </c>
      <c r="B195" t="s">
        <v>2770</v>
      </c>
      <c r="C195" t="s">
        <v>53</v>
      </c>
      <c r="D195" t="s">
        <v>54</v>
      </c>
      <c r="E195">
        <v>5</v>
      </c>
      <c r="F195">
        <v>1</v>
      </c>
      <c r="G195" t="s">
        <v>27</v>
      </c>
      <c r="H195">
        <v>4</v>
      </c>
      <c r="I195">
        <v>1</v>
      </c>
      <c r="J195" t="s">
        <v>27</v>
      </c>
      <c r="K195" t="s">
        <v>62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</row>
    <row r="196" spans="1:23" x14ac:dyDescent="0.25">
      <c r="A196" t="s">
        <v>23</v>
      </c>
      <c r="B196" t="s">
        <v>2770</v>
      </c>
      <c r="C196" t="s">
        <v>42</v>
      </c>
      <c r="D196" t="s">
        <v>49</v>
      </c>
      <c r="E196">
        <v>1</v>
      </c>
      <c r="F196">
        <v>3</v>
      </c>
      <c r="G196" t="s">
        <v>47</v>
      </c>
      <c r="H196">
        <v>1</v>
      </c>
      <c r="I196">
        <v>0</v>
      </c>
      <c r="J196" t="s">
        <v>27</v>
      </c>
      <c r="K196" t="s">
        <v>35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</row>
    <row r="197" spans="1:23" x14ac:dyDescent="0.25">
      <c r="A197" t="s">
        <v>23</v>
      </c>
      <c r="B197" t="s">
        <v>2770</v>
      </c>
      <c r="C197" t="s">
        <v>905</v>
      </c>
      <c r="D197" t="s">
        <v>58</v>
      </c>
      <c r="E197">
        <v>1</v>
      </c>
      <c r="F197">
        <v>1</v>
      </c>
      <c r="G197" t="s">
        <v>34</v>
      </c>
      <c r="H197">
        <v>0</v>
      </c>
      <c r="I197">
        <v>1</v>
      </c>
      <c r="J197" t="s">
        <v>47</v>
      </c>
      <c r="K197" t="s">
        <v>254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</row>
    <row r="198" spans="1:23" x14ac:dyDescent="0.25">
      <c r="A198" t="s">
        <v>23</v>
      </c>
      <c r="B198" t="s">
        <v>2771</v>
      </c>
      <c r="C198" t="s">
        <v>588</v>
      </c>
      <c r="D198" t="s">
        <v>26</v>
      </c>
      <c r="E198">
        <v>2</v>
      </c>
      <c r="F198">
        <v>0</v>
      </c>
      <c r="G198" t="s">
        <v>27</v>
      </c>
      <c r="H198">
        <v>2</v>
      </c>
      <c r="I198">
        <v>0</v>
      </c>
      <c r="J198" t="s">
        <v>27</v>
      </c>
      <c r="K198" t="s">
        <v>2708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</row>
    <row r="199" spans="1:23" x14ac:dyDescent="0.25">
      <c r="A199" t="s">
        <v>23</v>
      </c>
      <c r="B199" t="s">
        <v>2771</v>
      </c>
      <c r="C199" t="s">
        <v>356</v>
      </c>
      <c r="D199" t="s">
        <v>36</v>
      </c>
      <c r="E199">
        <v>0</v>
      </c>
      <c r="F199">
        <v>1</v>
      </c>
      <c r="G199" t="s">
        <v>47</v>
      </c>
      <c r="H199">
        <v>0</v>
      </c>
      <c r="I199">
        <v>0</v>
      </c>
      <c r="J199" t="s">
        <v>34</v>
      </c>
      <c r="K199" t="s">
        <v>318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</row>
    <row r="200" spans="1:23" x14ac:dyDescent="0.25">
      <c r="A200" t="s">
        <v>23</v>
      </c>
      <c r="B200" t="s">
        <v>2771</v>
      </c>
      <c r="C200" t="s">
        <v>57</v>
      </c>
      <c r="D200" t="s">
        <v>2401</v>
      </c>
      <c r="E200">
        <v>4</v>
      </c>
      <c r="F200">
        <v>1</v>
      </c>
      <c r="G200" t="s">
        <v>27</v>
      </c>
      <c r="H200">
        <v>3</v>
      </c>
      <c r="I200">
        <v>1</v>
      </c>
      <c r="J200" t="s">
        <v>27</v>
      </c>
      <c r="K200" t="s">
        <v>63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</row>
    <row r="201" spans="1:23" x14ac:dyDescent="0.25">
      <c r="A201" t="s">
        <v>23</v>
      </c>
      <c r="B201" t="s">
        <v>2771</v>
      </c>
      <c r="C201" t="s">
        <v>248</v>
      </c>
      <c r="D201" t="s">
        <v>43</v>
      </c>
      <c r="E201">
        <v>1</v>
      </c>
      <c r="F201">
        <v>3</v>
      </c>
      <c r="G201" t="s">
        <v>47</v>
      </c>
      <c r="H201">
        <v>1</v>
      </c>
      <c r="I201">
        <v>3</v>
      </c>
      <c r="J201" t="s">
        <v>47</v>
      </c>
      <c r="K201" t="s">
        <v>2309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</row>
    <row r="202" spans="1:23" x14ac:dyDescent="0.25">
      <c r="A202" t="s">
        <v>23</v>
      </c>
      <c r="B202" t="s">
        <v>2772</v>
      </c>
      <c r="C202" t="s">
        <v>54</v>
      </c>
      <c r="D202" t="s">
        <v>33</v>
      </c>
      <c r="E202">
        <v>4</v>
      </c>
      <c r="F202">
        <v>1</v>
      </c>
      <c r="G202" t="s">
        <v>27</v>
      </c>
      <c r="H202">
        <v>1</v>
      </c>
      <c r="I202">
        <v>0</v>
      </c>
      <c r="J202" t="s">
        <v>27</v>
      </c>
      <c r="K202" t="s">
        <v>2336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</row>
    <row r="203" spans="1:23" x14ac:dyDescent="0.25">
      <c r="A203" t="s">
        <v>23</v>
      </c>
      <c r="B203" t="s">
        <v>2772</v>
      </c>
      <c r="C203" t="s">
        <v>353</v>
      </c>
      <c r="D203" t="s">
        <v>42</v>
      </c>
      <c r="E203">
        <v>0</v>
      </c>
      <c r="F203">
        <v>3</v>
      </c>
      <c r="G203" t="s">
        <v>47</v>
      </c>
      <c r="H203">
        <v>0</v>
      </c>
      <c r="I203">
        <v>3</v>
      </c>
      <c r="J203" t="s">
        <v>47</v>
      </c>
      <c r="K203" t="s">
        <v>64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</row>
    <row r="204" spans="1:23" x14ac:dyDescent="0.25">
      <c r="A204" t="s">
        <v>23</v>
      </c>
      <c r="B204" t="s">
        <v>2772</v>
      </c>
      <c r="C204" t="s">
        <v>30</v>
      </c>
      <c r="D204" t="s">
        <v>1227</v>
      </c>
      <c r="E204">
        <v>0</v>
      </c>
      <c r="F204">
        <v>1</v>
      </c>
      <c r="G204" t="s">
        <v>47</v>
      </c>
      <c r="H204">
        <v>0</v>
      </c>
      <c r="I204">
        <v>0</v>
      </c>
      <c r="J204" t="s">
        <v>34</v>
      </c>
      <c r="K204" t="s">
        <v>55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</row>
    <row r="205" spans="1:23" x14ac:dyDescent="0.25">
      <c r="A205" t="s">
        <v>23</v>
      </c>
      <c r="B205" t="s">
        <v>2773</v>
      </c>
      <c r="C205" t="s">
        <v>2401</v>
      </c>
      <c r="D205" t="s">
        <v>905</v>
      </c>
      <c r="E205">
        <v>3</v>
      </c>
      <c r="F205">
        <v>3</v>
      </c>
      <c r="G205" t="s">
        <v>34</v>
      </c>
      <c r="H205">
        <v>3</v>
      </c>
      <c r="I205">
        <v>3</v>
      </c>
      <c r="J205" t="s">
        <v>34</v>
      </c>
      <c r="K205" t="s">
        <v>2708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</row>
    <row r="206" spans="1:23" x14ac:dyDescent="0.25">
      <c r="A206" t="s">
        <v>23</v>
      </c>
      <c r="B206" t="s">
        <v>2773</v>
      </c>
      <c r="C206" t="s">
        <v>36</v>
      </c>
      <c r="D206" t="s">
        <v>248</v>
      </c>
      <c r="E206">
        <v>0</v>
      </c>
      <c r="F206">
        <v>0</v>
      </c>
      <c r="G206" t="s">
        <v>34</v>
      </c>
      <c r="H206">
        <v>0</v>
      </c>
      <c r="I206">
        <v>0</v>
      </c>
      <c r="J206" t="s">
        <v>34</v>
      </c>
      <c r="K206" t="s">
        <v>98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</row>
    <row r="207" spans="1:23" x14ac:dyDescent="0.25">
      <c r="A207" t="s">
        <v>23</v>
      </c>
      <c r="B207" t="s">
        <v>2773</v>
      </c>
      <c r="C207" t="s">
        <v>2613</v>
      </c>
      <c r="D207" t="s">
        <v>588</v>
      </c>
      <c r="E207">
        <v>1</v>
      </c>
      <c r="F207">
        <v>2</v>
      </c>
      <c r="G207" t="s">
        <v>47</v>
      </c>
      <c r="H207">
        <v>1</v>
      </c>
      <c r="I207">
        <v>1</v>
      </c>
      <c r="J207" t="s">
        <v>34</v>
      </c>
      <c r="K207" t="s">
        <v>28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</row>
    <row r="208" spans="1:23" x14ac:dyDescent="0.25">
      <c r="A208" t="s">
        <v>23</v>
      </c>
      <c r="B208" t="s">
        <v>2773</v>
      </c>
      <c r="C208" t="s">
        <v>58</v>
      </c>
      <c r="D208" t="s">
        <v>57</v>
      </c>
      <c r="E208">
        <v>0</v>
      </c>
      <c r="F208">
        <v>2</v>
      </c>
      <c r="G208" t="s">
        <v>47</v>
      </c>
      <c r="H208">
        <v>0</v>
      </c>
      <c r="I208">
        <v>0</v>
      </c>
      <c r="J208" t="s">
        <v>34</v>
      </c>
      <c r="K208" t="s">
        <v>44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</row>
    <row r="209" spans="1:23" x14ac:dyDescent="0.25">
      <c r="A209" t="s">
        <v>23</v>
      </c>
      <c r="B209" t="s">
        <v>2773</v>
      </c>
      <c r="C209" t="s">
        <v>26</v>
      </c>
      <c r="D209" t="s">
        <v>2612</v>
      </c>
      <c r="E209">
        <v>2</v>
      </c>
      <c r="F209">
        <v>2</v>
      </c>
      <c r="G209" t="s">
        <v>34</v>
      </c>
      <c r="H209">
        <v>0</v>
      </c>
      <c r="I209">
        <v>0</v>
      </c>
      <c r="J209" t="s">
        <v>34</v>
      </c>
      <c r="K209" t="s">
        <v>2582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</row>
    <row r="210" spans="1:23" x14ac:dyDescent="0.25">
      <c r="A210" t="s">
        <v>23</v>
      </c>
      <c r="B210" t="s">
        <v>2773</v>
      </c>
      <c r="C210" t="s">
        <v>49</v>
      </c>
      <c r="D210" t="s">
        <v>356</v>
      </c>
      <c r="E210">
        <v>0</v>
      </c>
      <c r="F210">
        <v>2</v>
      </c>
      <c r="G210" t="s">
        <v>47</v>
      </c>
      <c r="H210">
        <v>0</v>
      </c>
      <c r="I210">
        <v>0</v>
      </c>
      <c r="J210" t="s">
        <v>34</v>
      </c>
      <c r="K210" t="s">
        <v>254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</row>
    <row r="211" spans="1:23" x14ac:dyDescent="0.25">
      <c r="A211" t="s">
        <v>23</v>
      </c>
      <c r="B211" t="s">
        <v>2774</v>
      </c>
      <c r="C211" t="s">
        <v>43</v>
      </c>
      <c r="D211" t="s">
        <v>53</v>
      </c>
      <c r="E211">
        <v>2</v>
      </c>
      <c r="F211">
        <v>1</v>
      </c>
      <c r="G211" t="s">
        <v>27</v>
      </c>
      <c r="H211">
        <v>1</v>
      </c>
      <c r="I211">
        <v>0</v>
      </c>
      <c r="J211" t="s">
        <v>27</v>
      </c>
      <c r="K211" t="s">
        <v>41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</row>
    <row r="212" spans="1:23" x14ac:dyDescent="0.25">
      <c r="A212" t="s">
        <v>23</v>
      </c>
      <c r="B212" t="s">
        <v>2775</v>
      </c>
      <c r="C212" t="s">
        <v>2612</v>
      </c>
      <c r="D212" t="s">
        <v>53</v>
      </c>
      <c r="E212">
        <v>0</v>
      </c>
      <c r="F212">
        <v>1</v>
      </c>
      <c r="G212" t="s">
        <v>47</v>
      </c>
      <c r="H212">
        <v>0</v>
      </c>
      <c r="I212">
        <v>0</v>
      </c>
      <c r="J212" t="s">
        <v>34</v>
      </c>
      <c r="K212" t="s">
        <v>64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 t="s">
        <v>23</v>
      </c>
      <c r="B213" t="s">
        <v>2775</v>
      </c>
      <c r="C213" t="s">
        <v>588</v>
      </c>
      <c r="D213" t="s">
        <v>33</v>
      </c>
      <c r="E213">
        <v>2</v>
      </c>
      <c r="F213">
        <v>1</v>
      </c>
      <c r="G213" t="s">
        <v>27</v>
      </c>
      <c r="H213">
        <v>2</v>
      </c>
      <c r="I213">
        <v>1</v>
      </c>
      <c r="J213" t="s">
        <v>27</v>
      </c>
      <c r="K213" t="s">
        <v>55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</row>
    <row r="214" spans="1:23" x14ac:dyDescent="0.25">
      <c r="A214" t="s">
        <v>23</v>
      </c>
      <c r="B214" t="s">
        <v>2775</v>
      </c>
      <c r="C214" t="s">
        <v>353</v>
      </c>
      <c r="D214" t="s">
        <v>2613</v>
      </c>
      <c r="E214">
        <v>0</v>
      </c>
      <c r="F214">
        <v>0</v>
      </c>
      <c r="G214" t="s">
        <v>34</v>
      </c>
      <c r="H214">
        <v>0</v>
      </c>
      <c r="I214">
        <v>0</v>
      </c>
      <c r="J214" t="s">
        <v>34</v>
      </c>
      <c r="K214" t="s">
        <v>63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</row>
    <row r="215" spans="1:23" x14ac:dyDescent="0.25">
      <c r="A215" t="s">
        <v>23</v>
      </c>
      <c r="B215" t="s">
        <v>2775</v>
      </c>
      <c r="C215" t="s">
        <v>36</v>
      </c>
      <c r="D215" t="s">
        <v>58</v>
      </c>
      <c r="E215">
        <v>2</v>
      </c>
      <c r="F215">
        <v>1</v>
      </c>
      <c r="G215" t="s">
        <v>27</v>
      </c>
      <c r="H215">
        <v>1</v>
      </c>
      <c r="I215">
        <v>1</v>
      </c>
      <c r="J215" t="s">
        <v>34</v>
      </c>
      <c r="K215" t="s">
        <v>2582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</row>
    <row r="216" spans="1:23" x14ac:dyDescent="0.25">
      <c r="A216" t="s">
        <v>23</v>
      </c>
      <c r="B216" t="s">
        <v>2775</v>
      </c>
      <c r="C216" t="s">
        <v>356</v>
      </c>
      <c r="D216" t="s">
        <v>905</v>
      </c>
      <c r="E216">
        <v>1</v>
      </c>
      <c r="F216">
        <v>2</v>
      </c>
      <c r="G216" t="s">
        <v>47</v>
      </c>
      <c r="H216">
        <v>1</v>
      </c>
      <c r="I216">
        <v>0</v>
      </c>
      <c r="J216" t="s">
        <v>27</v>
      </c>
      <c r="K216" t="s">
        <v>2309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</row>
    <row r="217" spans="1:23" x14ac:dyDescent="0.25">
      <c r="A217" t="s">
        <v>23</v>
      </c>
      <c r="B217" t="s">
        <v>2775</v>
      </c>
      <c r="C217" t="s">
        <v>1227</v>
      </c>
      <c r="D217" t="s">
        <v>248</v>
      </c>
      <c r="E217">
        <v>1</v>
      </c>
      <c r="F217">
        <v>2</v>
      </c>
      <c r="G217" t="s">
        <v>47</v>
      </c>
      <c r="H217">
        <v>0</v>
      </c>
      <c r="I217">
        <v>2</v>
      </c>
      <c r="J217" t="s">
        <v>47</v>
      </c>
      <c r="K217" t="s">
        <v>62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</row>
    <row r="218" spans="1:23" x14ac:dyDescent="0.25">
      <c r="A218" t="s">
        <v>23</v>
      </c>
      <c r="B218" t="s">
        <v>2775</v>
      </c>
      <c r="C218" t="s">
        <v>26</v>
      </c>
      <c r="D218" t="s">
        <v>54</v>
      </c>
      <c r="E218">
        <v>1</v>
      </c>
      <c r="F218">
        <v>0</v>
      </c>
      <c r="G218" t="s">
        <v>27</v>
      </c>
      <c r="H218">
        <v>0</v>
      </c>
      <c r="I218">
        <v>0</v>
      </c>
      <c r="J218" t="s">
        <v>34</v>
      </c>
      <c r="K218" t="s">
        <v>98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</row>
    <row r="219" spans="1:23" x14ac:dyDescent="0.25">
      <c r="A219" t="s">
        <v>23</v>
      </c>
      <c r="B219" t="s">
        <v>2776</v>
      </c>
      <c r="C219" t="s">
        <v>30</v>
      </c>
      <c r="D219" t="s">
        <v>2401</v>
      </c>
      <c r="E219">
        <v>2</v>
      </c>
      <c r="F219">
        <v>0</v>
      </c>
      <c r="G219" t="s">
        <v>27</v>
      </c>
      <c r="H219">
        <v>0</v>
      </c>
      <c r="I219">
        <v>0</v>
      </c>
      <c r="J219" t="s">
        <v>34</v>
      </c>
      <c r="K219" t="s">
        <v>41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</row>
    <row r="220" spans="1:23" x14ac:dyDescent="0.25">
      <c r="A220" t="s">
        <v>23</v>
      </c>
      <c r="B220" t="s">
        <v>2776</v>
      </c>
      <c r="C220" t="s">
        <v>42</v>
      </c>
      <c r="D220" t="s">
        <v>57</v>
      </c>
      <c r="E220">
        <v>0</v>
      </c>
      <c r="F220">
        <v>1</v>
      </c>
      <c r="G220" t="s">
        <v>47</v>
      </c>
      <c r="H220">
        <v>0</v>
      </c>
      <c r="I220">
        <v>1</v>
      </c>
      <c r="J220" t="s">
        <v>47</v>
      </c>
      <c r="K220" t="s">
        <v>28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</row>
    <row r="221" spans="1:23" x14ac:dyDescent="0.25">
      <c r="A221" t="s">
        <v>23</v>
      </c>
      <c r="B221" t="s">
        <v>2777</v>
      </c>
      <c r="C221" t="s">
        <v>43</v>
      </c>
      <c r="D221" t="s">
        <v>49</v>
      </c>
      <c r="E221">
        <v>3</v>
      </c>
      <c r="F221">
        <v>0</v>
      </c>
      <c r="G221" t="s">
        <v>27</v>
      </c>
      <c r="H221">
        <v>2</v>
      </c>
      <c r="I221">
        <v>0</v>
      </c>
      <c r="J221" t="s">
        <v>27</v>
      </c>
      <c r="K221" t="s">
        <v>318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</row>
    <row r="222" spans="1:23" x14ac:dyDescent="0.25">
      <c r="A222" t="s">
        <v>23</v>
      </c>
      <c r="B222" t="s">
        <v>2778</v>
      </c>
      <c r="C222" t="s">
        <v>54</v>
      </c>
      <c r="D222" t="s">
        <v>36</v>
      </c>
      <c r="E222">
        <v>2</v>
      </c>
      <c r="F222">
        <v>0</v>
      </c>
      <c r="G222" t="s">
        <v>27</v>
      </c>
      <c r="H222">
        <v>2</v>
      </c>
      <c r="I222">
        <v>0</v>
      </c>
      <c r="J222" t="s">
        <v>27</v>
      </c>
      <c r="K222" t="s">
        <v>41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</row>
    <row r="223" spans="1:23" x14ac:dyDescent="0.25">
      <c r="A223" t="s">
        <v>23</v>
      </c>
      <c r="B223" t="s">
        <v>2778</v>
      </c>
      <c r="C223" t="s">
        <v>2401</v>
      </c>
      <c r="D223" t="s">
        <v>26</v>
      </c>
      <c r="E223">
        <v>2</v>
      </c>
      <c r="F223">
        <v>0</v>
      </c>
      <c r="G223" t="s">
        <v>27</v>
      </c>
      <c r="H223">
        <v>0</v>
      </c>
      <c r="I223">
        <v>0</v>
      </c>
      <c r="J223" t="s">
        <v>34</v>
      </c>
      <c r="K223" t="s">
        <v>2402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</row>
    <row r="224" spans="1:23" x14ac:dyDescent="0.25">
      <c r="A224" t="s">
        <v>23</v>
      </c>
      <c r="B224" t="s">
        <v>2778</v>
      </c>
      <c r="C224" t="s">
        <v>53</v>
      </c>
      <c r="D224" t="s">
        <v>356</v>
      </c>
      <c r="E224">
        <v>4</v>
      </c>
      <c r="F224">
        <v>3</v>
      </c>
      <c r="G224" t="s">
        <v>27</v>
      </c>
      <c r="H224">
        <v>0</v>
      </c>
      <c r="I224">
        <v>1</v>
      </c>
      <c r="J224" t="s">
        <v>47</v>
      </c>
      <c r="K224" t="s">
        <v>98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</row>
    <row r="225" spans="1:23" x14ac:dyDescent="0.25">
      <c r="A225" t="s">
        <v>23</v>
      </c>
      <c r="B225" t="s">
        <v>2778</v>
      </c>
      <c r="C225" t="s">
        <v>57</v>
      </c>
      <c r="D225" t="s">
        <v>2612</v>
      </c>
      <c r="E225">
        <v>2</v>
      </c>
      <c r="F225">
        <v>1</v>
      </c>
      <c r="G225" t="s">
        <v>27</v>
      </c>
      <c r="H225">
        <v>2</v>
      </c>
      <c r="I225">
        <v>0</v>
      </c>
      <c r="J225" t="s">
        <v>27</v>
      </c>
      <c r="K225" t="s">
        <v>2309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</row>
    <row r="226" spans="1:23" x14ac:dyDescent="0.25">
      <c r="A226" t="s">
        <v>23</v>
      </c>
      <c r="B226" t="s">
        <v>2778</v>
      </c>
      <c r="C226" t="s">
        <v>58</v>
      </c>
      <c r="D226" t="s">
        <v>353</v>
      </c>
      <c r="E226">
        <v>3</v>
      </c>
      <c r="F226">
        <v>0</v>
      </c>
      <c r="G226" t="s">
        <v>27</v>
      </c>
      <c r="H226">
        <v>1</v>
      </c>
      <c r="I226">
        <v>0</v>
      </c>
      <c r="J226" t="s">
        <v>27</v>
      </c>
      <c r="K226" t="s">
        <v>35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</row>
    <row r="227" spans="1:23" x14ac:dyDescent="0.25">
      <c r="A227" t="s">
        <v>23</v>
      </c>
      <c r="B227" t="s">
        <v>2778</v>
      </c>
      <c r="C227" t="s">
        <v>248</v>
      </c>
      <c r="D227" t="s">
        <v>30</v>
      </c>
      <c r="E227">
        <v>2</v>
      </c>
      <c r="F227">
        <v>1</v>
      </c>
      <c r="G227" t="s">
        <v>27</v>
      </c>
      <c r="H227">
        <v>0</v>
      </c>
      <c r="I227">
        <v>0</v>
      </c>
      <c r="J227" t="s">
        <v>34</v>
      </c>
      <c r="K227" t="s">
        <v>2336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</row>
    <row r="228" spans="1:23" x14ac:dyDescent="0.25">
      <c r="A228" t="s">
        <v>23</v>
      </c>
      <c r="B228" t="s">
        <v>2778</v>
      </c>
      <c r="C228" t="s">
        <v>905</v>
      </c>
      <c r="D228" t="s">
        <v>588</v>
      </c>
      <c r="E228">
        <v>0</v>
      </c>
      <c r="F228">
        <v>0</v>
      </c>
      <c r="G228" t="s">
        <v>34</v>
      </c>
      <c r="H228">
        <v>0</v>
      </c>
      <c r="I228">
        <v>0</v>
      </c>
      <c r="J228" t="s">
        <v>34</v>
      </c>
      <c r="K228" t="s">
        <v>62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</row>
    <row r="229" spans="1:23" x14ac:dyDescent="0.25">
      <c r="A229" t="s">
        <v>23</v>
      </c>
      <c r="B229" t="s">
        <v>2778</v>
      </c>
      <c r="C229" t="s">
        <v>49</v>
      </c>
      <c r="D229" t="s">
        <v>1227</v>
      </c>
      <c r="E229">
        <v>4</v>
      </c>
      <c r="F229">
        <v>3</v>
      </c>
      <c r="G229" t="s">
        <v>27</v>
      </c>
      <c r="H229">
        <v>2</v>
      </c>
      <c r="I229">
        <v>0</v>
      </c>
      <c r="J229" t="s">
        <v>27</v>
      </c>
      <c r="K229" t="s">
        <v>2582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</row>
    <row r="230" spans="1:23" x14ac:dyDescent="0.25">
      <c r="A230" t="s">
        <v>23</v>
      </c>
      <c r="B230" t="s">
        <v>2779</v>
      </c>
      <c r="C230" t="s">
        <v>33</v>
      </c>
      <c r="D230" t="s">
        <v>42</v>
      </c>
      <c r="E230">
        <v>1</v>
      </c>
      <c r="F230">
        <v>2</v>
      </c>
      <c r="G230" t="s">
        <v>47</v>
      </c>
      <c r="H230">
        <v>1</v>
      </c>
      <c r="I230">
        <v>0</v>
      </c>
      <c r="J230" t="s">
        <v>27</v>
      </c>
      <c r="K230" t="s">
        <v>318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</row>
    <row r="231" spans="1:23" x14ac:dyDescent="0.25">
      <c r="A231" t="s">
        <v>23</v>
      </c>
      <c r="B231" t="s">
        <v>2779</v>
      </c>
      <c r="C231" t="s">
        <v>2613</v>
      </c>
      <c r="D231" t="s">
        <v>43</v>
      </c>
      <c r="E231">
        <v>0</v>
      </c>
      <c r="F231">
        <v>3</v>
      </c>
      <c r="G231" t="s">
        <v>47</v>
      </c>
      <c r="H231">
        <v>0</v>
      </c>
      <c r="I231">
        <v>1</v>
      </c>
      <c r="J231" t="s">
        <v>47</v>
      </c>
      <c r="K231" t="s">
        <v>44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</row>
    <row r="232" spans="1:23" x14ac:dyDescent="0.25">
      <c r="A232" t="s">
        <v>23</v>
      </c>
      <c r="B232" t="s">
        <v>2780</v>
      </c>
      <c r="C232" t="s">
        <v>54</v>
      </c>
      <c r="D232" t="s">
        <v>353</v>
      </c>
      <c r="E232">
        <v>2</v>
      </c>
      <c r="F232">
        <v>1</v>
      </c>
      <c r="G232" t="s">
        <v>27</v>
      </c>
      <c r="H232">
        <v>0</v>
      </c>
      <c r="I232">
        <v>0</v>
      </c>
      <c r="J232" t="s">
        <v>34</v>
      </c>
      <c r="K232" t="s">
        <v>28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</row>
    <row r="233" spans="1:23" x14ac:dyDescent="0.25">
      <c r="A233" t="s">
        <v>23</v>
      </c>
      <c r="B233" t="s">
        <v>2780</v>
      </c>
      <c r="C233" t="s">
        <v>33</v>
      </c>
      <c r="D233" t="s">
        <v>2612</v>
      </c>
      <c r="E233">
        <v>4</v>
      </c>
      <c r="F233">
        <v>2</v>
      </c>
      <c r="G233" t="s">
        <v>27</v>
      </c>
      <c r="H233">
        <v>0</v>
      </c>
      <c r="I233">
        <v>2</v>
      </c>
      <c r="J233" t="s">
        <v>47</v>
      </c>
      <c r="K233" t="s">
        <v>51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</row>
    <row r="234" spans="1:23" x14ac:dyDescent="0.25">
      <c r="A234" t="s">
        <v>23</v>
      </c>
      <c r="B234" t="s">
        <v>2780</v>
      </c>
      <c r="C234" t="s">
        <v>2613</v>
      </c>
      <c r="D234" t="s">
        <v>30</v>
      </c>
      <c r="E234">
        <v>0</v>
      </c>
      <c r="F234">
        <v>1</v>
      </c>
      <c r="G234" t="s">
        <v>47</v>
      </c>
      <c r="H234">
        <v>0</v>
      </c>
      <c r="I234">
        <v>1</v>
      </c>
      <c r="J234" t="s">
        <v>47</v>
      </c>
      <c r="K234" t="s">
        <v>35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</row>
    <row r="235" spans="1:23" x14ac:dyDescent="0.25">
      <c r="A235" t="s">
        <v>23</v>
      </c>
      <c r="B235" t="s">
        <v>2780</v>
      </c>
      <c r="C235" t="s">
        <v>57</v>
      </c>
      <c r="D235" t="s">
        <v>588</v>
      </c>
      <c r="E235">
        <v>2</v>
      </c>
      <c r="F235">
        <v>2</v>
      </c>
      <c r="G235" t="s">
        <v>34</v>
      </c>
      <c r="H235">
        <v>0</v>
      </c>
      <c r="I235">
        <v>0</v>
      </c>
      <c r="J235" t="s">
        <v>34</v>
      </c>
      <c r="K235" t="s">
        <v>98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</row>
    <row r="236" spans="1:23" x14ac:dyDescent="0.25">
      <c r="A236" t="s">
        <v>23</v>
      </c>
      <c r="B236" t="s">
        <v>2780</v>
      </c>
      <c r="C236" t="s">
        <v>58</v>
      </c>
      <c r="D236" t="s">
        <v>43</v>
      </c>
      <c r="E236">
        <v>2</v>
      </c>
      <c r="F236">
        <v>1</v>
      </c>
      <c r="G236" t="s">
        <v>27</v>
      </c>
      <c r="H236">
        <v>0</v>
      </c>
      <c r="I236">
        <v>1</v>
      </c>
      <c r="J236" t="s">
        <v>47</v>
      </c>
      <c r="K236" t="s">
        <v>2309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</row>
    <row r="237" spans="1:23" x14ac:dyDescent="0.25">
      <c r="A237" t="s">
        <v>23</v>
      </c>
      <c r="B237" t="s">
        <v>2780</v>
      </c>
      <c r="C237" t="s">
        <v>49</v>
      </c>
      <c r="D237" t="s">
        <v>26</v>
      </c>
      <c r="E237">
        <v>3</v>
      </c>
      <c r="F237">
        <v>0</v>
      </c>
      <c r="G237" t="s">
        <v>27</v>
      </c>
      <c r="H237">
        <v>0</v>
      </c>
      <c r="I237">
        <v>0</v>
      </c>
      <c r="J237" t="s">
        <v>34</v>
      </c>
      <c r="K237" t="s">
        <v>2708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</row>
    <row r="238" spans="1:23" x14ac:dyDescent="0.25">
      <c r="A238" t="s">
        <v>23</v>
      </c>
      <c r="B238" t="s">
        <v>2781</v>
      </c>
      <c r="C238" t="s">
        <v>2401</v>
      </c>
      <c r="D238" t="s">
        <v>36</v>
      </c>
      <c r="E238">
        <v>4</v>
      </c>
      <c r="F238">
        <v>0</v>
      </c>
      <c r="G238" t="s">
        <v>27</v>
      </c>
      <c r="H238">
        <v>0</v>
      </c>
      <c r="I238">
        <v>0</v>
      </c>
      <c r="J238" t="s">
        <v>34</v>
      </c>
      <c r="K238" t="s">
        <v>254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</row>
    <row r="239" spans="1:23" x14ac:dyDescent="0.25">
      <c r="A239" t="s">
        <v>23</v>
      </c>
      <c r="B239" t="s">
        <v>2781</v>
      </c>
      <c r="C239" t="s">
        <v>53</v>
      </c>
      <c r="D239" t="s">
        <v>1227</v>
      </c>
      <c r="E239">
        <v>1</v>
      </c>
      <c r="F239">
        <v>1</v>
      </c>
      <c r="G239" t="s">
        <v>34</v>
      </c>
      <c r="H239">
        <v>1</v>
      </c>
      <c r="I239">
        <v>1</v>
      </c>
      <c r="J239" t="s">
        <v>34</v>
      </c>
      <c r="K239" t="s">
        <v>55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</row>
    <row r="240" spans="1:23" x14ac:dyDescent="0.25">
      <c r="A240" t="s">
        <v>23</v>
      </c>
      <c r="B240" t="s">
        <v>2781</v>
      </c>
      <c r="C240" t="s">
        <v>248</v>
      </c>
      <c r="D240" t="s">
        <v>356</v>
      </c>
      <c r="E240">
        <v>1</v>
      </c>
      <c r="F240">
        <v>1</v>
      </c>
      <c r="G240" t="s">
        <v>34</v>
      </c>
      <c r="H240">
        <v>0</v>
      </c>
      <c r="I240">
        <v>1</v>
      </c>
      <c r="J240" t="s">
        <v>47</v>
      </c>
      <c r="K240" t="s">
        <v>44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</row>
    <row r="241" spans="1:23" x14ac:dyDescent="0.25">
      <c r="A241" t="s">
        <v>23</v>
      </c>
      <c r="B241" t="s">
        <v>2781</v>
      </c>
      <c r="C241" t="s">
        <v>42</v>
      </c>
      <c r="D241" t="s">
        <v>905</v>
      </c>
      <c r="E241">
        <v>2</v>
      </c>
      <c r="F241">
        <v>1</v>
      </c>
      <c r="G241" t="s">
        <v>27</v>
      </c>
      <c r="H241">
        <v>0</v>
      </c>
      <c r="I241">
        <v>1</v>
      </c>
      <c r="J241" t="s">
        <v>47</v>
      </c>
      <c r="K241" t="s">
        <v>2336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</row>
    <row r="242" spans="1:23" x14ac:dyDescent="0.25">
      <c r="A242" t="s">
        <v>23</v>
      </c>
      <c r="B242" t="s">
        <v>2782</v>
      </c>
      <c r="C242" t="s">
        <v>2612</v>
      </c>
      <c r="D242" t="s">
        <v>905</v>
      </c>
      <c r="E242">
        <v>0</v>
      </c>
      <c r="F242">
        <v>0</v>
      </c>
      <c r="G242" t="s">
        <v>34</v>
      </c>
      <c r="H242">
        <v>0</v>
      </c>
      <c r="I242">
        <v>0</v>
      </c>
      <c r="J242" t="s">
        <v>34</v>
      </c>
      <c r="K242" t="s">
        <v>2402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</row>
    <row r="243" spans="1:23" x14ac:dyDescent="0.25">
      <c r="A243" t="s">
        <v>23</v>
      </c>
      <c r="B243" t="s">
        <v>2782</v>
      </c>
      <c r="C243" t="s">
        <v>588</v>
      </c>
      <c r="D243" t="s">
        <v>248</v>
      </c>
      <c r="E243">
        <v>1</v>
      </c>
      <c r="F243">
        <v>1</v>
      </c>
      <c r="G243" t="s">
        <v>34</v>
      </c>
      <c r="H243">
        <v>0</v>
      </c>
      <c r="I243">
        <v>0</v>
      </c>
      <c r="J243" t="s">
        <v>34</v>
      </c>
      <c r="K243" t="s">
        <v>41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</row>
    <row r="244" spans="1:23" x14ac:dyDescent="0.25">
      <c r="A244" t="s">
        <v>23</v>
      </c>
      <c r="B244" t="s">
        <v>2782</v>
      </c>
      <c r="C244" t="s">
        <v>353</v>
      </c>
      <c r="D244" t="s">
        <v>2401</v>
      </c>
      <c r="E244">
        <v>2</v>
      </c>
      <c r="F244">
        <v>0</v>
      </c>
      <c r="G244" t="s">
        <v>27</v>
      </c>
      <c r="H244">
        <v>1</v>
      </c>
      <c r="I244">
        <v>0</v>
      </c>
      <c r="J244" t="s">
        <v>27</v>
      </c>
      <c r="K244" t="s">
        <v>98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</row>
    <row r="245" spans="1:23" x14ac:dyDescent="0.25">
      <c r="A245" t="s">
        <v>23</v>
      </c>
      <c r="B245" t="s">
        <v>2782</v>
      </c>
      <c r="C245" t="s">
        <v>36</v>
      </c>
      <c r="D245" t="s">
        <v>2613</v>
      </c>
      <c r="E245">
        <v>5</v>
      </c>
      <c r="F245">
        <v>0</v>
      </c>
      <c r="G245" t="s">
        <v>27</v>
      </c>
      <c r="H245">
        <v>2</v>
      </c>
      <c r="I245">
        <v>0</v>
      </c>
      <c r="J245" t="s">
        <v>27</v>
      </c>
      <c r="K245" t="s">
        <v>2309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 t="s">
        <v>23</v>
      </c>
      <c r="B246" t="s">
        <v>2782</v>
      </c>
      <c r="C246" t="s">
        <v>356</v>
      </c>
      <c r="D246" t="s">
        <v>33</v>
      </c>
      <c r="E246">
        <v>2</v>
      </c>
      <c r="F246">
        <v>0</v>
      </c>
      <c r="G246" t="s">
        <v>27</v>
      </c>
      <c r="H246">
        <v>1</v>
      </c>
      <c r="I246">
        <v>0</v>
      </c>
      <c r="J246" t="s">
        <v>27</v>
      </c>
      <c r="K246" t="s">
        <v>62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</row>
    <row r="247" spans="1:23" x14ac:dyDescent="0.25">
      <c r="A247" t="s">
        <v>23</v>
      </c>
      <c r="B247" t="s">
        <v>2782</v>
      </c>
      <c r="C247" t="s">
        <v>30</v>
      </c>
      <c r="D247" t="s">
        <v>49</v>
      </c>
      <c r="E247">
        <v>1</v>
      </c>
      <c r="F247">
        <v>3</v>
      </c>
      <c r="G247" t="s">
        <v>47</v>
      </c>
      <c r="H247">
        <v>1</v>
      </c>
      <c r="I247">
        <v>2</v>
      </c>
      <c r="J247" t="s">
        <v>47</v>
      </c>
      <c r="K247" t="s">
        <v>63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</row>
    <row r="248" spans="1:23" x14ac:dyDescent="0.25">
      <c r="A248" t="s">
        <v>23</v>
      </c>
      <c r="B248" t="s">
        <v>2782</v>
      </c>
      <c r="C248" t="s">
        <v>42</v>
      </c>
      <c r="D248" t="s">
        <v>58</v>
      </c>
      <c r="E248">
        <v>1</v>
      </c>
      <c r="F248">
        <v>0</v>
      </c>
      <c r="G248" t="s">
        <v>27</v>
      </c>
      <c r="H248">
        <v>0</v>
      </c>
      <c r="I248">
        <v>0</v>
      </c>
      <c r="J248" t="s">
        <v>34</v>
      </c>
      <c r="K248" t="s">
        <v>44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</row>
    <row r="249" spans="1:23" x14ac:dyDescent="0.25">
      <c r="A249" t="s">
        <v>23</v>
      </c>
      <c r="B249" t="s">
        <v>2783</v>
      </c>
      <c r="C249" t="s">
        <v>1227</v>
      </c>
      <c r="D249" t="s">
        <v>57</v>
      </c>
      <c r="E249">
        <v>0</v>
      </c>
      <c r="F249">
        <v>1</v>
      </c>
      <c r="G249" t="s">
        <v>47</v>
      </c>
      <c r="H249">
        <v>0</v>
      </c>
      <c r="I249">
        <v>1</v>
      </c>
      <c r="J249" t="s">
        <v>47</v>
      </c>
      <c r="K249" t="s">
        <v>28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</row>
    <row r="250" spans="1:23" x14ac:dyDescent="0.25">
      <c r="A250" t="s">
        <v>23</v>
      </c>
      <c r="B250" t="s">
        <v>2783</v>
      </c>
      <c r="C250" t="s">
        <v>43</v>
      </c>
      <c r="D250" t="s">
        <v>54</v>
      </c>
      <c r="E250">
        <v>3</v>
      </c>
      <c r="F250">
        <v>1</v>
      </c>
      <c r="G250" t="s">
        <v>27</v>
      </c>
      <c r="H250">
        <v>2</v>
      </c>
      <c r="I250">
        <v>1</v>
      </c>
      <c r="J250" t="s">
        <v>27</v>
      </c>
      <c r="K250" t="s">
        <v>55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</row>
    <row r="251" spans="1:23" x14ac:dyDescent="0.25">
      <c r="A251" t="s">
        <v>23</v>
      </c>
      <c r="B251" t="s">
        <v>2784</v>
      </c>
      <c r="C251" t="s">
        <v>26</v>
      </c>
      <c r="D251" t="s">
        <v>53</v>
      </c>
      <c r="E251">
        <v>1</v>
      </c>
      <c r="F251">
        <v>1</v>
      </c>
      <c r="G251" t="s">
        <v>34</v>
      </c>
      <c r="H251">
        <v>1</v>
      </c>
      <c r="I251">
        <v>1</v>
      </c>
      <c r="J251" t="s">
        <v>34</v>
      </c>
      <c r="K251" t="s">
        <v>64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</row>
    <row r="252" spans="1:23" x14ac:dyDescent="0.25">
      <c r="A252" t="s">
        <v>23</v>
      </c>
      <c r="B252" t="s">
        <v>2785</v>
      </c>
      <c r="C252" t="s">
        <v>30</v>
      </c>
      <c r="D252" t="s">
        <v>43</v>
      </c>
      <c r="E252">
        <v>0</v>
      </c>
      <c r="F252">
        <v>2</v>
      </c>
      <c r="G252" t="s">
        <v>47</v>
      </c>
      <c r="H252">
        <v>0</v>
      </c>
      <c r="I252">
        <v>1</v>
      </c>
      <c r="J252" t="s">
        <v>47</v>
      </c>
      <c r="K252" t="s">
        <v>318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</row>
    <row r="253" spans="1:23" x14ac:dyDescent="0.25">
      <c r="A253" t="s">
        <v>23</v>
      </c>
      <c r="B253" t="s">
        <v>2786</v>
      </c>
      <c r="C253" t="s">
        <v>2612</v>
      </c>
      <c r="D253" t="s">
        <v>588</v>
      </c>
      <c r="E253">
        <v>1</v>
      </c>
      <c r="F253">
        <v>3</v>
      </c>
      <c r="G253" t="s">
        <v>47</v>
      </c>
      <c r="H253">
        <v>0</v>
      </c>
      <c r="I253">
        <v>1</v>
      </c>
      <c r="J253" t="s">
        <v>47</v>
      </c>
      <c r="K253" t="s">
        <v>35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</row>
    <row r="254" spans="1:23" x14ac:dyDescent="0.25">
      <c r="A254" t="s">
        <v>23</v>
      </c>
      <c r="B254" t="s">
        <v>2786</v>
      </c>
      <c r="C254" t="s">
        <v>356</v>
      </c>
      <c r="D254" t="s">
        <v>26</v>
      </c>
      <c r="E254">
        <v>1</v>
      </c>
      <c r="F254">
        <v>1</v>
      </c>
      <c r="G254" t="s">
        <v>34</v>
      </c>
      <c r="H254">
        <v>0</v>
      </c>
      <c r="I254">
        <v>1</v>
      </c>
      <c r="J254" t="s">
        <v>47</v>
      </c>
      <c r="K254" t="s">
        <v>318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</row>
    <row r="255" spans="1:23" x14ac:dyDescent="0.25">
      <c r="A255" t="s">
        <v>23</v>
      </c>
      <c r="B255" t="s">
        <v>2786</v>
      </c>
      <c r="C255" t="s">
        <v>33</v>
      </c>
      <c r="D255" t="s">
        <v>57</v>
      </c>
      <c r="E255">
        <v>0</v>
      </c>
      <c r="F255">
        <v>3</v>
      </c>
      <c r="G255" t="s">
        <v>47</v>
      </c>
      <c r="H255">
        <v>0</v>
      </c>
      <c r="I255">
        <v>2</v>
      </c>
      <c r="J255" t="s">
        <v>47</v>
      </c>
      <c r="K255" t="s">
        <v>2309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</row>
    <row r="256" spans="1:23" x14ac:dyDescent="0.25">
      <c r="A256" t="s">
        <v>23</v>
      </c>
      <c r="B256" t="s">
        <v>2786</v>
      </c>
      <c r="C256" t="s">
        <v>2613</v>
      </c>
      <c r="D256" t="s">
        <v>54</v>
      </c>
      <c r="E256">
        <v>1</v>
      </c>
      <c r="F256">
        <v>2</v>
      </c>
      <c r="G256" t="s">
        <v>47</v>
      </c>
      <c r="H256">
        <v>0</v>
      </c>
      <c r="I256">
        <v>2</v>
      </c>
      <c r="J256" t="s">
        <v>47</v>
      </c>
      <c r="K256" t="s">
        <v>98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</row>
    <row r="257" spans="1:23" x14ac:dyDescent="0.25">
      <c r="A257" t="s">
        <v>23</v>
      </c>
      <c r="B257" t="s">
        <v>2786</v>
      </c>
      <c r="C257" t="s">
        <v>53</v>
      </c>
      <c r="D257" t="s">
        <v>2401</v>
      </c>
      <c r="E257">
        <v>3</v>
      </c>
      <c r="F257">
        <v>0</v>
      </c>
      <c r="G257" t="s">
        <v>27</v>
      </c>
      <c r="H257">
        <v>2</v>
      </c>
      <c r="I257">
        <v>0</v>
      </c>
      <c r="J257" t="s">
        <v>27</v>
      </c>
      <c r="K257" t="s">
        <v>41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</row>
    <row r="258" spans="1:23" x14ac:dyDescent="0.25">
      <c r="A258" t="s">
        <v>23</v>
      </c>
      <c r="B258" t="s">
        <v>2786</v>
      </c>
      <c r="C258" t="s">
        <v>248</v>
      </c>
      <c r="D258" t="s">
        <v>353</v>
      </c>
      <c r="E258">
        <v>1</v>
      </c>
      <c r="F258">
        <v>2</v>
      </c>
      <c r="G258" t="s">
        <v>47</v>
      </c>
      <c r="H258">
        <v>0</v>
      </c>
      <c r="I258">
        <v>0</v>
      </c>
      <c r="J258" t="s">
        <v>34</v>
      </c>
      <c r="K258" t="s">
        <v>55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</row>
    <row r="259" spans="1:23" x14ac:dyDescent="0.25">
      <c r="A259" t="s">
        <v>23</v>
      </c>
      <c r="B259" t="s">
        <v>2786</v>
      </c>
      <c r="C259" t="s">
        <v>905</v>
      </c>
      <c r="D259" t="s">
        <v>30</v>
      </c>
      <c r="E259">
        <v>1</v>
      </c>
      <c r="F259">
        <v>0</v>
      </c>
      <c r="G259" t="s">
        <v>27</v>
      </c>
      <c r="H259">
        <v>0</v>
      </c>
      <c r="I259">
        <v>0</v>
      </c>
      <c r="J259" t="s">
        <v>34</v>
      </c>
      <c r="K259" t="s">
        <v>51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</row>
    <row r="260" spans="1:23" x14ac:dyDescent="0.25">
      <c r="A260" t="s">
        <v>23</v>
      </c>
      <c r="B260" t="s">
        <v>2787</v>
      </c>
      <c r="C260" t="s">
        <v>43</v>
      </c>
      <c r="D260" t="s">
        <v>36</v>
      </c>
      <c r="E260">
        <v>6</v>
      </c>
      <c r="F260">
        <v>0</v>
      </c>
      <c r="G260" t="s">
        <v>27</v>
      </c>
      <c r="H260">
        <v>4</v>
      </c>
      <c r="I260">
        <v>0</v>
      </c>
      <c r="J260" t="s">
        <v>27</v>
      </c>
      <c r="K260" t="s">
        <v>28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</row>
    <row r="261" spans="1:23" x14ac:dyDescent="0.25">
      <c r="A261" t="s">
        <v>23</v>
      </c>
      <c r="B261" t="s">
        <v>2787</v>
      </c>
      <c r="C261" t="s">
        <v>42</v>
      </c>
      <c r="D261" t="s">
        <v>1227</v>
      </c>
      <c r="E261">
        <v>3</v>
      </c>
      <c r="F261">
        <v>1</v>
      </c>
      <c r="G261" t="s">
        <v>27</v>
      </c>
      <c r="H261">
        <v>1</v>
      </c>
      <c r="I261">
        <v>0</v>
      </c>
      <c r="J261" t="s">
        <v>27</v>
      </c>
      <c r="K261" t="s">
        <v>62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</row>
    <row r="262" spans="1:23" x14ac:dyDescent="0.25">
      <c r="A262" t="s">
        <v>23</v>
      </c>
      <c r="B262" t="s">
        <v>2788</v>
      </c>
      <c r="C262" t="s">
        <v>49</v>
      </c>
      <c r="D262" t="s">
        <v>58</v>
      </c>
      <c r="E262">
        <v>1</v>
      </c>
      <c r="F262">
        <v>1</v>
      </c>
      <c r="G262" t="s">
        <v>34</v>
      </c>
      <c r="H262">
        <v>0</v>
      </c>
      <c r="I262">
        <v>0</v>
      </c>
      <c r="J262" t="s">
        <v>34</v>
      </c>
      <c r="K262" t="s">
        <v>2336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</row>
    <row r="263" spans="1:23" x14ac:dyDescent="0.25">
      <c r="A263" t="s">
        <v>23</v>
      </c>
      <c r="B263" t="s">
        <v>2789</v>
      </c>
      <c r="C263" t="s">
        <v>353</v>
      </c>
      <c r="D263" t="s">
        <v>905</v>
      </c>
      <c r="E263">
        <v>1</v>
      </c>
      <c r="F263">
        <v>5</v>
      </c>
      <c r="G263" t="s">
        <v>47</v>
      </c>
      <c r="H263">
        <v>0</v>
      </c>
      <c r="I263">
        <v>1</v>
      </c>
      <c r="J263" t="s">
        <v>47</v>
      </c>
      <c r="K263" t="s">
        <v>2402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</row>
    <row r="264" spans="1:23" x14ac:dyDescent="0.25">
      <c r="A264" t="s">
        <v>23</v>
      </c>
      <c r="B264" t="s">
        <v>2789</v>
      </c>
      <c r="C264" t="s">
        <v>26</v>
      </c>
      <c r="D264" t="s">
        <v>33</v>
      </c>
      <c r="E264">
        <v>3</v>
      </c>
      <c r="F264">
        <v>1</v>
      </c>
      <c r="G264" t="s">
        <v>27</v>
      </c>
      <c r="H264">
        <v>2</v>
      </c>
      <c r="I264">
        <v>1</v>
      </c>
      <c r="J264" t="s">
        <v>27</v>
      </c>
      <c r="K264" t="s">
        <v>63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</row>
    <row r="265" spans="1:23" x14ac:dyDescent="0.25">
      <c r="A265" t="s">
        <v>23</v>
      </c>
      <c r="B265" t="s">
        <v>2790</v>
      </c>
      <c r="C265" t="s">
        <v>2401</v>
      </c>
      <c r="D265" t="s">
        <v>49</v>
      </c>
      <c r="E265">
        <v>1</v>
      </c>
      <c r="F265">
        <v>1</v>
      </c>
      <c r="G265" t="s">
        <v>34</v>
      </c>
      <c r="H265">
        <v>1</v>
      </c>
      <c r="I265">
        <v>0</v>
      </c>
      <c r="J265" t="s">
        <v>27</v>
      </c>
      <c r="K265" t="s">
        <v>254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</row>
    <row r="266" spans="1:23" x14ac:dyDescent="0.25">
      <c r="A266" t="s">
        <v>23</v>
      </c>
      <c r="B266" t="s">
        <v>2790</v>
      </c>
      <c r="C266" t="s">
        <v>588</v>
      </c>
      <c r="D266" t="s">
        <v>42</v>
      </c>
      <c r="E266">
        <v>2</v>
      </c>
      <c r="F266">
        <v>1</v>
      </c>
      <c r="G266" t="s">
        <v>27</v>
      </c>
      <c r="H266">
        <v>0</v>
      </c>
      <c r="I266">
        <v>0</v>
      </c>
      <c r="J266" t="s">
        <v>34</v>
      </c>
      <c r="K266" t="s">
        <v>28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</row>
    <row r="267" spans="1:23" x14ac:dyDescent="0.25">
      <c r="A267" t="s">
        <v>23</v>
      </c>
      <c r="B267" t="s">
        <v>2790</v>
      </c>
      <c r="C267" t="s">
        <v>1227</v>
      </c>
      <c r="D267" t="s">
        <v>356</v>
      </c>
      <c r="E267">
        <v>1</v>
      </c>
      <c r="F267">
        <v>4</v>
      </c>
      <c r="G267" t="s">
        <v>47</v>
      </c>
      <c r="H267">
        <v>0</v>
      </c>
      <c r="I267">
        <v>1</v>
      </c>
      <c r="J267" t="s">
        <v>47</v>
      </c>
      <c r="K267" t="s">
        <v>41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</row>
    <row r="268" spans="1:23" x14ac:dyDescent="0.25">
      <c r="A268" t="s">
        <v>23</v>
      </c>
      <c r="B268" t="s">
        <v>2790</v>
      </c>
      <c r="C268" t="s">
        <v>58</v>
      </c>
      <c r="D268" t="s">
        <v>2613</v>
      </c>
      <c r="E268">
        <v>2</v>
      </c>
      <c r="F268">
        <v>0</v>
      </c>
      <c r="G268" t="s">
        <v>27</v>
      </c>
      <c r="H268">
        <v>0</v>
      </c>
      <c r="I268">
        <v>0</v>
      </c>
      <c r="J268" t="s">
        <v>34</v>
      </c>
      <c r="K268" t="s">
        <v>64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</row>
    <row r="269" spans="1:23" x14ac:dyDescent="0.25">
      <c r="A269" t="s">
        <v>23</v>
      </c>
      <c r="B269" t="s">
        <v>2791</v>
      </c>
      <c r="C269" t="s">
        <v>54</v>
      </c>
      <c r="D269" t="s">
        <v>248</v>
      </c>
      <c r="E269">
        <v>2</v>
      </c>
      <c r="F269">
        <v>0</v>
      </c>
      <c r="G269" t="s">
        <v>27</v>
      </c>
      <c r="H269">
        <v>2</v>
      </c>
      <c r="I269">
        <v>0</v>
      </c>
      <c r="J269" t="s">
        <v>27</v>
      </c>
      <c r="K269" t="s">
        <v>2336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 t="s">
        <v>23</v>
      </c>
      <c r="B270" t="s">
        <v>2791</v>
      </c>
      <c r="C270" t="s">
        <v>57</v>
      </c>
      <c r="D270" t="s">
        <v>53</v>
      </c>
      <c r="E270">
        <v>0</v>
      </c>
      <c r="F270">
        <v>0</v>
      </c>
      <c r="G270" t="s">
        <v>34</v>
      </c>
      <c r="H270">
        <v>0</v>
      </c>
      <c r="I270">
        <v>0</v>
      </c>
      <c r="J270" t="s">
        <v>34</v>
      </c>
      <c r="K270" t="s">
        <v>62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</row>
    <row r="271" spans="1:23" x14ac:dyDescent="0.25">
      <c r="A271" t="s">
        <v>23</v>
      </c>
      <c r="B271" t="s">
        <v>2792</v>
      </c>
      <c r="C271" t="s">
        <v>353</v>
      </c>
      <c r="D271" t="s">
        <v>30</v>
      </c>
      <c r="E271">
        <v>0</v>
      </c>
      <c r="F271">
        <v>3</v>
      </c>
      <c r="G271" t="s">
        <v>47</v>
      </c>
      <c r="H271">
        <v>0</v>
      </c>
      <c r="I271">
        <v>1</v>
      </c>
      <c r="J271" t="s">
        <v>47</v>
      </c>
      <c r="K271" t="s">
        <v>64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</row>
    <row r="272" spans="1:23" x14ac:dyDescent="0.25">
      <c r="A272" t="s">
        <v>23</v>
      </c>
      <c r="B272" t="s">
        <v>2792</v>
      </c>
      <c r="C272" t="s">
        <v>2613</v>
      </c>
      <c r="D272" t="s">
        <v>49</v>
      </c>
      <c r="E272">
        <v>1</v>
      </c>
      <c r="F272">
        <v>0</v>
      </c>
      <c r="G272" t="s">
        <v>27</v>
      </c>
      <c r="H272">
        <v>0</v>
      </c>
      <c r="I272">
        <v>0</v>
      </c>
      <c r="J272" t="s">
        <v>34</v>
      </c>
      <c r="K272" t="s">
        <v>2708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2792</v>
      </c>
      <c r="C273" t="s">
        <v>1227</v>
      </c>
      <c r="D273" t="s">
        <v>2612</v>
      </c>
      <c r="E273">
        <v>2</v>
      </c>
      <c r="F273">
        <v>1</v>
      </c>
      <c r="G273" t="s">
        <v>27</v>
      </c>
      <c r="H273">
        <v>1</v>
      </c>
      <c r="I273">
        <v>0</v>
      </c>
      <c r="J273" t="s">
        <v>27</v>
      </c>
      <c r="K273" t="s">
        <v>51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</row>
    <row r="274" spans="1:23" x14ac:dyDescent="0.25">
      <c r="A274" t="s">
        <v>23</v>
      </c>
      <c r="B274" t="s">
        <v>2792</v>
      </c>
      <c r="C274" t="s">
        <v>58</v>
      </c>
      <c r="D274" t="s">
        <v>588</v>
      </c>
      <c r="E274">
        <v>2</v>
      </c>
      <c r="F274">
        <v>0</v>
      </c>
      <c r="G274" t="s">
        <v>27</v>
      </c>
      <c r="H274">
        <v>2</v>
      </c>
      <c r="I274">
        <v>0</v>
      </c>
      <c r="J274" t="s">
        <v>27</v>
      </c>
      <c r="K274" t="s">
        <v>318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</row>
    <row r="275" spans="1:23" x14ac:dyDescent="0.25">
      <c r="A275" t="s">
        <v>23</v>
      </c>
      <c r="B275" t="s">
        <v>2793</v>
      </c>
      <c r="C275" t="s">
        <v>54</v>
      </c>
      <c r="D275" t="s">
        <v>2401</v>
      </c>
      <c r="E275">
        <v>5</v>
      </c>
      <c r="F275">
        <v>1</v>
      </c>
      <c r="G275" t="s">
        <v>27</v>
      </c>
      <c r="H275">
        <v>2</v>
      </c>
      <c r="I275">
        <v>1</v>
      </c>
      <c r="J275" t="s">
        <v>27</v>
      </c>
      <c r="K275" t="s">
        <v>2582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</row>
    <row r="276" spans="1:23" x14ac:dyDescent="0.25">
      <c r="A276" t="s">
        <v>23</v>
      </c>
      <c r="B276" t="s">
        <v>2793</v>
      </c>
      <c r="C276" t="s">
        <v>36</v>
      </c>
      <c r="D276" t="s">
        <v>42</v>
      </c>
      <c r="E276">
        <v>2</v>
      </c>
      <c r="F276">
        <v>0</v>
      </c>
      <c r="G276" t="s">
        <v>27</v>
      </c>
      <c r="H276">
        <v>0</v>
      </c>
      <c r="I276">
        <v>0</v>
      </c>
      <c r="J276" t="s">
        <v>34</v>
      </c>
      <c r="K276" t="s">
        <v>44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</row>
    <row r="277" spans="1:23" x14ac:dyDescent="0.25">
      <c r="A277" t="s">
        <v>23</v>
      </c>
      <c r="B277" t="s">
        <v>2793</v>
      </c>
      <c r="C277" t="s">
        <v>356</v>
      </c>
      <c r="D277" t="s">
        <v>57</v>
      </c>
      <c r="E277">
        <v>1</v>
      </c>
      <c r="F277">
        <v>3</v>
      </c>
      <c r="G277" t="s">
        <v>47</v>
      </c>
      <c r="H277">
        <v>0</v>
      </c>
      <c r="I277">
        <v>1</v>
      </c>
      <c r="J277" t="s">
        <v>47</v>
      </c>
      <c r="K277" t="s">
        <v>55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</row>
    <row r="278" spans="1:23" x14ac:dyDescent="0.25">
      <c r="A278" t="s">
        <v>23</v>
      </c>
      <c r="B278" t="s">
        <v>2793</v>
      </c>
      <c r="C278" t="s">
        <v>53</v>
      </c>
      <c r="D278" t="s">
        <v>905</v>
      </c>
      <c r="E278">
        <v>5</v>
      </c>
      <c r="F278">
        <v>0</v>
      </c>
      <c r="G278" t="s">
        <v>27</v>
      </c>
      <c r="H278">
        <v>2</v>
      </c>
      <c r="I278">
        <v>0</v>
      </c>
      <c r="J278" t="s">
        <v>27</v>
      </c>
      <c r="K278" t="s">
        <v>2336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</row>
    <row r="279" spans="1:23" x14ac:dyDescent="0.25">
      <c r="A279" t="s">
        <v>23</v>
      </c>
      <c r="B279" t="s">
        <v>2793</v>
      </c>
      <c r="C279" t="s">
        <v>43</v>
      </c>
      <c r="D279" t="s">
        <v>26</v>
      </c>
      <c r="E279">
        <v>1</v>
      </c>
      <c r="F279">
        <v>0</v>
      </c>
      <c r="G279" t="s">
        <v>27</v>
      </c>
      <c r="H279">
        <v>0</v>
      </c>
      <c r="I279">
        <v>0</v>
      </c>
      <c r="J279" t="s">
        <v>34</v>
      </c>
      <c r="K279" t="s">
        <v>35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</row>
    <row r="280" spans="1:23" x14ac:dyDescent="0.25">
      <c r="A280" t="s">
        <v>23</v>
      </c>
      <c r="B280" t="s">
        <v>2793</v>
      </c>
      <c r="C280" t="s">
        <v>248</v>
      </c>
      <c r="D280" t="s">
        <v>33</v>
      </c>
      <c r="E280">
        <v>2</v>
      </c>
      <c r="F280">
        <v>0</v>
      </c>
      <c r="G280" t="s">
        <v>27</v>
      </c>
      <c r="H280">
        <v>2</v>
      </c>
      <c r="I280">
        <v>0</v>
      </c>
      <c r="J280" t="s">
        <v>27</v>
      </c>
      <c r="K280" t="s">
        <v>41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</row>
    <row r="281" spans="1:23" x14ac:dyDescent="0.25">
      <c r="A281" t="s">
        <v>23</v>
      </c>
      <c r="B281" t="s">
        <v>2794</v>
      </c>
      <c r="C281" t="s">
        <v>2401</v>
      </c>
      <c r="D281" t="s">
        <v>43</v>
      </c>
      <c r="E281">
        <v>0</v>
      </c>
      <c r="F281">
        <v>1</v>
      </c>
      <c r="G281" t="s">
        <v>47</v>
      </c>
      <c r="H281">
        <v>0</v>
      </c>
      <c r="I281">
        <v>0</v>
      </c>
      <c r="J281" t="s">
        <v>34</v>
      </c>
      <c r="K281" t="s">
        <v>64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</row>
    <row r="282" spans="1:23" x14ac:dyDescent="0.25">
      <c r="A282" t="s">
        <v>23</v>
      </c>
      <c r="B282" t="s">
        <v>2794</v>
      </c>
      <c r="C282" t="s">
        <v>2612</v>
      </c>
      <c r="D282" t="s">
        <v>2613</v>
      </c>
      <c r="E282">
        <v>1</v>
      </c>
      <c r="F282">
        <v>0</v>
      </c>
      <c r="G282" t="s">
        <v>27</v>
      </c>
      <c r="H282">
        <v>0</v>
      </c>
      <c r="I282">
        <v>0</v>
      </c>
      <c r="J282" t="s">
        <v>34</v>
      </c>
      <c r="K282" t="s">
        <v>28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</row>
    <row r="283" spans="1:23" x14ac:dyDescent="0.25">
      <c r="A283" t="s">
        <v>23</v>
      </c>
      <c r="B283" t="s">
        <v>2794</v>
      </c>
      <c r="C283" t="s">
        <v>588</v>
      </c>
      <c r="D283" t="s">
        <v>356</v>
      </c>
      <c r="E283">
        <v>1</v>
      </c>
      <c r="F283">
        <v>3</v>
      </c>
      <c r="G283" t="s">
        <v>47</v>
      </c>
      <c r="H283">
        <v>0</v>
      </c>
      <c r="I283">
        <v>1</v>
      </c>
      <c r="J283" t="s">
        <v>47</v>
      </c>
      <c r="K283" t="s">
        <v>51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</row>
    <row r="284" spans="1:23" x14ac:dyDescent="0.25">
      <c r="A284" t="s">
        <v>23</v>
      </c>
      <c r="B284" t="s">
        <v>2794</v>
      </c>
      <c r="C284" t="s">
        <v>57</v>
      </c>
      <c r="D284" t="s">
        <v>248</v>
      </c>
      <c r="E284">
        <v>3</v>
      </c>
      <c r="F284">
        <v>2</v>
      </c>
      <c r="G284" t="s">
        <v>27</v>
      </c>
      <c r="H284">
        <v>0</v>
      </c>
      <c r="I284">
        <v>1</v>
      </c>
      <c r="J284" t="s">
        <v>47</v>
      </c>
      <c r="K284" t="s">
        <v>35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</row>
    <row r="285" spans="1:23" x14ac:dyDescent="0.25">
      <c r="A285" t="s">
        <v>23</v>
      </c>
      <c r="B285" t="s">
        <v>2794</v>
      </c>
      <c r="C285" t="s">
        <v>42</v>
      </c>
      <c r="D285" t="s">
        <v>54</v>
      </c>
      <c r="E285">
        <v>1</v>
      </c>
      <c r="F285">
        <v>1</v>
      </c>
      <c r="G285" t="s">
        <v>34</v>
      </c>
      <c r="H285">
        <v>0</v>
      </c>
      <c r="I285">
        <v>1</v>
      </c>
      <c r="J285" t="s">
        <v>47</v>
      </c>
      <c r="K285" t="s">
        <v>41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</row>
    <row r="286" spans="1:23" x14ac:dyDescent="0.25">
      <c r="A286" t="s">
        <v>23</v>
      </c>
      <c r="B286" t="s">
        <v>2794</v>
      </c>
      <c r="C286" t="s">
        <v>26</v>
      </c>
      <c r="D286" t="s">
        <v>58</v>
      </c>
      <c r="E286">
        <v>2</v>
      </c>
      <c r="F286">
        <v>0</v>
      </c>
      <c r="G286" t="s">
        <v>27</v>
      </c>
      <c r="H286">
        <v>2</v>
      </c>
      <c r="I286">
        <v>0</v>
      </c>
      <c r="J286" t="s">
        <v>27</v>
      </c>
      <c r="K286" t="s">
        <v>2582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</row>
    <row r="287" spans="1:23" x14ac:dyDescent="0.25">
      <c r="A287" t="s">
        <v>23</v>
      </c>
      <c r="B287" t="s">
        <v>2794</v>
      </c>
      <c r="C287" t="s">
        <v>49</v>
      </c>
      <c r="D287" t="s">
        <v>353</v>
      </c>
      <c r="E287">
        <v>2</v>
      </c>
      <c r="F287">
        <v>0</v>
      </c>
      <c r="G287" t="s">
        <v>27</v>
      </c>
      <c r="H287">
        <v>2</v>
      </c>
      <c r="I287">
        <v>0</v>
      </c>
      <c r="J287" t="s">
        <v>27</v>
      </c>
      <c r="K287" t="s">
        <v>44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</row>
    <row r="288" spans="1:23" x14ac:dyDescent="0.25">
      <c r="A288" t="s">
        <v>23</v>
      </c>
      <c r="B288" t="s">
        <v>2795</v>
      </c>
      <c r="C288" t="s">
        <v>30</v>
      </c>
      <c r="D288" t="s">
        <v>53</v>
      </c>
      <c r="E288">
        <v>0</v>
      </c>
      <c r="F288">
        <v>0</v>
      </c>
      <c r="G288" t="s">
        <v>34</v>
      </c>
      <c r="H288">
        <v>0</v>
      </c>
      <c r="I288">
        <v>0</v>
      </c>
      <c r="J288" t="s">
        <v>34</v>
      </c>
      <c r="K288" t="s">
        <v>55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</row>
    <row r="289" spans="1:23" x14ac:dyDescent="0.25">
      <c r="A289" t="s">
        <v>23</v>
      </c>
      <c r="B289" t="s">
        <v>2795</v>
      </c>
      <c r="C289" t="s">
        <v>33</v>
      </c>
      <c r="D289" t="s">
        <v>36</v>
      </c>
      <c r="E289">
        <v>1</v>
      </c>
      <c r="F289">
        <v>2</v>
      </c>
      <c r="G289" t="s">
        <v>47</v>
      </c>
      <c r="H289">
        <v>1</v>
      </c>
      <c r="I289">
        <v>2</v>
      </c>
      <c r="J289" t="s">
        <v>47</v>
      </c>
      <c r="K289" t="s">
        <v>2336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</row>
    <row r="290" spans="1:23" x14ac:dyDescent="0.25">
      <c r="A290" t="s">
        <v>23</v>
      </c>
      <c r="B290" t="s">
        <v>2795</v>
      </c>
      <c r="C290" t="s">
        <v>905</v>
      </c>
      <c r="D290" t="s">
        <v>1227</v>
      </c>
      <c r="E290">
        <v>2</v>
      </c>
      <c r="F290">
        <v>1</v>
      </c>
      <c r="G290" t="s">
        <v>27</v>
      </c>
      <c r="H290">
        <v>1</v>
      </c>
      <c r="I290">
        <v>0</v>
      </c>
      <c r="J290" t="s">
        <v>27</v>
      </c>
      <c r="K290" t="s">
        <v>98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</row>
    <row r="291" spans="1:23" x14ac:dyDescent="0.25">
      <c r="A291" t="s">
        <v>23</v>
      </c>
      <c r="B291" t="s">
        <v>2796</v>
      </c>
      <c r="C291" t="s">
        <v>353</v>
      </c>
      <c r="D291" t="s">
        <v>26</v>
      </c>
      <c r="E291">
        <v>2</v>
      </c>
      <c r="F291">
        <v>0</v>
      </c>
      <c r="G291" t="s">
        <v>27</v>
      </c>
      <c r="H291">
        <v>1</v>
      </c>
      <c r="I291">
        <v>0</v>
      </c>
      <c r="J291" t="s">
        <v>27</v>
      </c>
      <c r="K291" t="s">
        <v>2336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</row>
    <row r="292" spans="1:23" x14ac:dyDescent="0.25">
      <c r="A292" t="s">
        <v>23</v>
      </c>
      <c r="B292" t="s">
        <v>2796</v>
      </c>
      <c r="C292" t="s">
        <v>356</v>
      </c>
      <c r="D292" t="s">
        <v>2612</v>
      </c>
      <c r="E292">
        <v>1</v>
      </c>
      <c r="F292">
        <v>2</v>
      </c>
      <c r="G292" t="s">
        <v>47</v>
      </c>
      <c r="H292">
        <v>0</v>
      </c>
      <c r="I292">
        <v>1</v>
      </c>
      <c r="J292" t="s">
        <v>47</v>
      </c>
      <c r="K292" t="s">
        <v>318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</row>
    <row r="293" spans="1:23" x14ac:dyDescent="0.25">
      <c r="A293" t="s">
        <v>23</v>
      </c>
      <c r="B293" t="s">
        <v>2796</v>
      </c>
      <c r="C293" t="s">
        <v>2613</v>
      </c>
      <c r="D293" t="s">
        <v>2401</v>
      </c>
      <c r="E293">
        <v>0</v>
      </c>
      <c r="F293">
        <v>2</v>
      </c>
      <c r="G293" t="s">
        <v>47</v>
      </c>
      <c r="H293">
        <v>0</v>
      </c>
      <c r="I293">
        <v>1</v>
      </c>
      <c r="J293" t="s">
        <v>47</v>
      </c>
      <c r="K293" t="s">
        <v>41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</row>
    <row r="294" spans="1:23" x14ac:dyDescent="0.25">
      <c r="A294" t="s">
        <v>23</v>
      </c>
      <c r="B294" t="s">
        <v>2796</v>
      </c>
      <c r="C294" t="s">
        <v>1227</v>
      </c>
      <c r="D294" t="s">
        <v>33</v>
      </c>
      <c r="E294">
        <v>3</v>
      </c>
      <c r="F294">
        <v>1</v>
      </c>
      <c r="G294" t="s">
        <v>27</v>
      </c>
      <c r="H294">
        <v>1</v>
      </c>
      <c r="I294">
        <v>0</v>
      </c>
      <c r="J294" t="s">
        <v>27</v>
      </c>
      <c r="K294" t="s">
        <v>2708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</row>
    <row r="295" spans="1:23" x14ac:dyDescent="0.25">
      <c r="A295" t="s">
        <v>23</v>
      </c>
      <c r="B295" t="s">
        <v>2796</v>
      </c>
      <c r="C295" t="s">
        <v>43</v>
      </c>
      <c r="D295" t="s">
        <v>905</v>
      </c>
      <c r="E295">
        <v>3</v>
      </c>
      <c r="F295">
        <v>1</v>
      </c>
      <c r="G295" t="s">
        <v>27</v>
      </c>
      <c r="H295">
        <v>0</v>
      </c>
      <c r="I295">
        <v>0</v>
      </c>
      <c r="J295" t="s">
        <v>34</v>
      </c>
      <c r="K295" t="s">
        <v>2309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</row>
    <row r="296" spans="1:23" x14ac:dyDescent="0.25">
      <c r="A296" t="s">
        <v>23</v>
      </c>
      <c r="B296" t="s">
        <v>2796</v>
      </c>
      <c r="C296" t="s">
        <v>58</v>
      </c>
      <c r="D296" t="s">
        <v>30</v>
      </c>
      <c r="E296">
        <v>3</v>
      </c>
      <c r="F296">
        <v>2</v>
      </c>
      <c r="G296" t="s">
        <v>27</v>
      </c>
      <c r="H296">
        <v>0</v>
      </c>
      <c r="I296">
        <v>2</v>
      </c>
      <c r="J296" t="s">
        <v>47</v>
      </c>
      <c r="K296" t="s">
        <v>63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</row>
    <row r="297" spans="1:23" x14ac:dyDescent="0.25">
      <c r="A297" t="s">
        <v>23</v>
      </c>
      <c r="B297" t="s">
        <v>2796</v>
      </c>
      <c r="C297" t="s">
        <v>248</v>
      </c>
      <c r="D297" t="s">
        <v>42</v>
      </c>
      <c r="E297">
        <v>2</v>
      </c>
      <c r="F297">
        <v>1</v>
      </c>
      <c r="G297" t="s">
        <v>27</v>
      </c>
      <c r="H297">
        <v>0</v>
      </c>
      <c r="I297">
        <v>1</v>
      </c>
      <c r="J297" t="s">
        <v>47</v>
      </c>
      <c r="K297" t="s">
        <v>64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</row>
    <row r="298" spans="1:23" x14ac:dyDescent="0.25">
      <c r="A298" t="s">
        <v>23</v>
      </c>
      <c r="B298" t="s">
        <v>2797</v>
      </c>
      <c r="C298" t="s">
        <v>54</v>
      </c>
      <c r="D298" t="s">
        <v>57</v>
      </c>
      <c r="E298">
        <v>2</v>
      </c>
      <c r="F298">
        <v>0</v>
      </c>
      <c r="G298" t="s">
        <v>27</v>
      </c>
      <c r="H298">
        <v>1</v>
      </c>
      <c r="I298">
        <v>0</v>
      </c>
      <c r="J298" t="s">
        <v>27</v>
      </c>
      <c r="K298" t="s">
        <v>98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</row>
    <row r="299" spans="1:23" x14ac:dyDescent="0.25">
      <c r="A299" t="s">
        <v>23</v>
      </c>
      <c r="B299" t="s">
        <v>2797</v>
      </c>
      <c r="C299" t="s">
        <v>36</v>
      </c>
      <c r="D299" t="s">
        <v>49</v>
      </c>
      <c r="E299">
        <v>1</v>
      </c>
      <c r="F299">
        <v>1</v>
      </c>
      <c r="G299" t="s">
        <v>34</v>
      </c>
      <c r="H299">
        <v>0</v>
      </c>
      <c r="I299">
        <v>0</v>
      </c>
      <c r="J299" t="s">
        <v>34</v>
      </c>
      <c r="K299" t="s">
        <v>62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</row>
    <row r="300" spans="1:23" x14ac:dyDescent="0.25">
      <c r="A300" t="s">
        <v>23</v>
      </c>
      <c r="B300" t="s">
        <v>2797</v>
      </c>
      <c r="C300" t="s">
        <v>53</v>
      </c>
      <c r="D300" t="s">
        <v>588</v>
      </c>
      <c r="E300">
        <v>4</v>
      </c>
      <c r="F300">
        <v>2</v>
      </c>
      <c r="G300" t="s">
        <v>27</v>
      </c>
      <c r="H300">
        <v>2</v>
      </c>
      <c r="I300">
        <v>1</v>
      </c>
      <c r="J300" t="s">
        <v>27</v>
      </c>
      <c r="K300" t="s">
        <v>44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</row>
    <row r="301" spans="1:23" x14ac:dyDescent="0.25">
      <c r="A301" t="s">
        <v>23</v>
      </c>
      <c r="B301" t="s">
        <v>2798</v>
      </c>
      <c r="C301" t="s">
        <v>2401</v>
      </c>
      <c r="D301" t="s">
        <v>58</v>
      </c>
      <c r="E301">
        <v>2</v>
      </c>
      <c r="F301">
        <v>2</v>
      </c>
      <c r="G301" t="s">
        <v>34</v>
      </c>
      <c r="H301">
        <v>0</v>
      </c>
      <c r="I301">
        <v>1</v>
      </c>
      <c r="J301" t="s">
        <v>47</v>
      </c>
      <c r="K301" t="s">
        <v>28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</row>
    <row r="302" spans="1:23" x14ac:dyDescent="0.25">
      <c r="A302" t="s">
        <v>23</v>
      </c>
      <c r="B302" t="s">
        <v>2798</v>
      </c>
      <c r="C302" t="s">
        <v>588</v>
      </c>
      <c r="D302" t="s">
        <v>1227</v>
      </c>
      <c r="E302">
        <v>1</v>
      </c>
      <c r="F302">
        <v>2</v>
      </c>
      <c r="G302" t="s">
        <v>47</v>
      </c>
      <c r="H302">
        <v>1</v>
      </c>
      <c r="I302">
        <v>1</v>
      </c>
      <c r="J302" t="s">
        <v>34</v>
      </c>
      <c r="K302" t="s">
        <v>62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</row>
    <row r="303" spans="1:23" x14ac:dyDescent="0.25">
      <c r="A303" t="s">
        <v>23</v>
      </c>
      <c r="B303" t="s">
        <v>2798</v>
      </c>
      <c r="C303" t="s">
        <v>26</v>
      </c>
      <c r="D303" t="s">
        <v>2613</v>
      </c>
      <c r="E303">
        <v>4</v>
      </c>
      <c r="F303">
        <v>3</v>
      </c>
      <c r="G303" t="s">
        <v>27</v>
      </c>
      <c r="H303">
        <v>1</v>
      </c>
      <c r="I303">
        <v>2</v>
      </c>
      <c r="J303" t="s">
        <v>47</v>
      </c>
      <c r="K303" t="s">
        <v>98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</row>
    <row r="304" spans="1:23" x14ac:dyDescent="0.25">
      <c r="A304" t="s">
        <v>23</v>
      </c>
      <c r="B304" t="s">
        <v>2799</v>
      </c>
      <c r="C304" t="s">
        <v>30</v>
      </c>
      <c r="D304" t="s">
        <v>36</v>
      </c>
      <c r="E304">
        <v>2</v>
      </c>
      <c r="F304">
        <v>0</v>
      </c>
      <c r="G304" t="s">
        <v>27</v>
      </c>
      <c r="H304">
        <v>0</v>
      </c>
      <c r="I304">
        <v>0</v>
      </c>
      <c r="J304" t="s">
        <v>34</v>
      </c>
      <c r="K304" t="s">
        <v>41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</row>
    <row r="305" spans="1:23" x14ac:dyDescent="0.25">
      <c r="A305" t="s">
        <v>23</v>
      </c>
      <c r="B305" t="s">
        <v>2799</v>
      </c>
      <c r="C305" t="s">
        <v>33</v>
      </c>
      <c r="D305" t="s">
        <v>53</v>
      </c>
      <c r="E305">
        <v>1</v>
      </c>
      <c r="F305">
        <v>2</v>
      </c>
      <c r="G305" t="s">
        <v>47</v>
      </c>
      <c r="H305">
        <v>0</v>
      </c>
      <c r="I305">
        <v>1</v>
      </c>
      <c r="J305" t="s">
        <v>47</v>
      </c>
      <c r="K305" t="s">
        <v>318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</row>
    <row r="306" spans="1:23" x14ac:dyDescent="0.25">
      <c r="A306" t="s">
        <v>23</v>
      </c>
      <c r="B306" t="s">
        <v>2800</v>
      </c>
      <c r="C306" t="s">
        <v>2612</v>
      </c>
      <c r="D306" t="s">
        <v>248</v>
      </c>
      <c r="E306">
        <v>0</v>
      </c>
      <c r="F306">
        <v>1</v>
      </c>
      <c r="G306" t="s">
        <v>47</v>
      </c>
      <c r="H306">
        <v>0</v>
      </c>
      <c r="I306">
        <v>0</v>
      </c>
      <c r="J306" t="s">
        <v>34</v>
      </c>
      <c r="K306" t="s">
        <v>62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</row>
    <row r="307" spans="1:23" x14ac:dyDescent="0.25">
      <c r="A307" t="s">
        <v>23</v>
      </c>
      <c r="B307" t="s">
        <v>2800</v>
      </c>
      <c r="C307" t="s">
        <v>588</v>
      </c>
      <c r="D307" t="s">
        <v>49</v>
      </c>
      <c r="E307">
        <v>2</v>
      </c>
      <c r="F307">
        <v>0</v>
      </c>
      <c r="G307" t="s">
        <v>27</v>
      </c>
      <c r="H307">
        <v>1</v>
      </c>
      <c r="I307">
        <v>0</v>
      </c>
      <c r="J307" t="s">
        <v>27</v>
      </c>
      <c r="K307" t="s">
        <v>2582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</row>
    <row r="308" spans="1:23" x14ac:dyDescent="0.25">
      <c r="A308" t="s">
        <v>23</v>
      </c>
      <c r="B308" t="s">
        <v>2800</v>
      </c>
      <c r="C308" t="s">
        <v>356</v>
      </c>
      <c r="D308" t="s">
        <v>2613</v>
      </c>
      <c r="E308">
        <v>2</v>
      </c>
      <c r="F308">
        <v>0</v>
      </c>
      <c r="G308" t="s">
        <v>27</v>
      </c>
      <c r="H308">
        <v>0</v>
      </c>
      <c r="I308">
        <v>0</v>
      </c>
      <c r="J308" t="s">
        <v>34</v>
      </c>
      <c r="K308" t="s">
        <v>51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 t="s">
        <v>23</v>
      </c>
      <c r="B309" t="s">
        <v>2800</v>
      </c>
      <c r="C309" t="s">
        <v>33</v>
      </c>
      <c r="D309" t="s">
        <v>43</v>
      </c>
      <c r="E309">
        <v>0</v>
      </c>
      <c r="F309">
        <v>2</v>
      </c>
      <c r="G309" t="s">
        <v>47</v>
      </c>
      <c r="H309">
        <v>0</v>
      </c>
      <c r="I309">
        <v>2</v>
      </c>
      <c r="J309" t="s">
        <v>47</v>
      </c>
      <c r="K309" t="s">
        <v>64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</row>
    <row r="310" spans="1:23" x14ac:dyDescent="0.25">
      <c r="A310" t="s">
        <v>23</v>
      </c>
      <c r="B310" t="s">
        <v>2800</v>
      </c>
      <c r="C310" t="s">
        <v>1227</v>
      </c>
      <c r="D310" t="s">
        <v>2401</v>
      </c>
      <c r="E310">
        <v>2</v>
      </c>
      <c r="F310">
        <v>0</v>
      </c>
      <c r="G310" t="s">
        <v>27</v>
      </c>
      <c r="H310">
        <v>1</v>
      </c>
      <c r="I310">
        <v>0</v>
      </c>
      <c r="J310" t="s">
        <v>27</v>
      </c>
      <c r="K310" t="s">
        <v>63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</row>
    <row r="311" spans="1:23" x14ac:dyDescent="0.25">
      <c r="A311" t="s">
        <v>23</v>
      </c>
      <c r="B311" t="s">
        <v>2800</v>
      </c>
      <c r="C311" t="s">
        <v>57</v>
      </c>
      <c r="D311" t="s">
        <v>905</v>
      </c>
      <c r="E311">
        <v>2</v>
      </c>
      <c r="F311">
        <v>1</v>
      </c>
      <c r="G311" t="s">
        <v>27</v>
      </c>
      <c r="H311">
        <v>1</v>
      </c>
      <c r="I311">
        <v>0</v>
      </c>
      <c r="J311" t="s">
        <v>27</v>
      </c>
      <c r="K311" t="s">
        <v>35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</row>
    <row r="312" spans="1:23" x14ac:dyDescent="0.25">
      <c r="A312" t="s">
        <v>23</v>
      </c>
      <c r="B312" t="s">
        <v>2800</v>
      </c>
      <c r="C312" t="s">
        <v>26</v>
      </c>
      <c r="D312" t="s">
        <v>30</v>
      </c>
      <c r="E312">
        <v>0</v>
      </c>
      <c r="F312">
        <v>2</v>
      </c>
      <c r="G312" t="s">
        <v>47</v>
      </c>
      <c r="H312">
        <v>0</v>
      </c>
      <c r="I312">
        <v>2</v>
      </c>
      <c r="J312" t="s">
        <v>47</v>
      </c>
      <c r="K312" t="s">
        <v>2309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</row>
    <row r="313" spans="1:23" x14ac:dyDescent="0.25">
      <c r="A313" t="s">
        <v>23</v>
      </c>
      <c r="B313" t="s">
        <v>2801</v>
      </c>
      <c r="C313" t="s">
        <v>353</v>
      </c>
      <c r="D313" t="s">
        <v>36</v>
      </c>
      <c r="E313">
        <v>1</v>
      </c>
      <c r="F313">
        <v>2</v>
      </c>
      <c r="G313" t="s">
        <v>47</v>
      </c>
      <c r="H313">
        <v>0</v>
      </c>
      <c r="I313">
        <v>0</v>
      </c>
      <c r="J313" t="s">
        <v>34</v>
      </c>
      <c r="K313" t="s">
        <v>318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</row>
    <row r="314" spans="1:23" x14ac:dyDescent="0.25">
      <c r="A314" t="s">
        <v>23</v>
      </c>
      <c r="B314" t="s">
        <v>2801</v>
      </c>
      <c r="C314" t="s">
        <v>53</v>
      </c>
      <c r="D314" t="s">
        <v>42</v>
      </c>
      <c r="E314">
        <v>2</v>
      </c>
      <c r="F314">
        <v>1</v>
      </c>
      <c r="G314" t="s">
        <v>27</v>
      </c>
      <c r="H314">
        <v>1</v>
      </c>
      <c r="I314">
        <v>0</v>
      </c>
      <c r="J314" t="s">
        <v>27</v>
      </c>
      <c r="K314" t="s">
        <v>55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t="s">
        <v>2802</v>
      </c>
      <c r="C315" t="s">
        <v>54</v>
      </c>
      <c r="D315" t="s">
        <v>58</v>
      </c>
      <c r="E315">
        <v>2</v>
      </c>
      <c r="F315">
        <v>0</v>
      </c>
      <c r="G315" t="s">
        <v>27</v>
      </c>
      <c r="H315">
        <v>1</v>
      </c>
      <c r="I315">
        <v>0</v>
      </c>
      <c r="J315" t="s">
        <v>27</v>
      </c>
      <c r="K315" t="s">
        <v>41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</row>
    <row r="316" spans="1:23" x14ac:dyDescent="0.25">
      <c r="A316" t="s">
        <v>23</v>
      </c>
      <c r="B316" t="s">
        <v>2803</v>
      </c>
      <c r="C316" t="s">
        <v>905</v>
      </c>
      <c r="D316" t="s">
        <v>33</v>
      </c>
      <c r="E316">
        <v>4</v>
      </c>
      <c r="F316">
        <v>1</v>
      </c>
      <c r="G316" t="s">
        <v>27</v>
      </c>
      <c r="H316">
        <v>1</v>
      </c>
      <c r="I316">
        <v>1</v>
      </c>
      <c r="J316" t="s">
        <v>34</v>
      </c>
      <c r="K316" t="s">
        <v>254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</row>
    <row r="317" spans="1:23" x14ac:dyDescent="0.25">
      <c r="A317" t="s">
        <v>23</v>
      </c>
      <c r="B317" t="s">
        <v>2803</v>
      </c>
      <c r="C317" t="s">
        <v>49</v>
      </c>
      <c r="D317" t="s">
        <v>57</v>
      </c>
      <c r="E317">
        <v>2</v>
      </c>
      <c r="F317">
        <v>1</v>
      </c>
      <c r="G317" t="s">
        <v>27</v>
      </c>
      <c r="H317">
        <v>1</v>
      </c>
      <c r="I317">
        <v>1</v>
      </c>
      <c r="J317" t="s">
        <v>34</v>
      </c>
      <c r="K317" t="s">
        <v>28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</row>
    <row r="318" spans="1:23" x14ac:dyDescent="0.25">
      <c r="A318" t="s">
        <v>23</v>
      </c>
      <c r="B318" t="s">
        <v>2804</v>
      </c>
      <c r="C318" t="s">
        <v>36</v>
      </c>
      <c r="D318" t="s">
        <v>2612</v>
      </c>
      <c r="E318">
        <v>3</v>
      </c>
      <c r="F318">
        <v>0</v>
      </c>
      <c r="G318" t="s">
        <v>27</v>
      </c>
      <c r="H318">
        <v>1</v>
      </c>
      <c r="I318">
        <v>0</v>
      </c>
      <c r="J318" t="s">
        <v>27</v>
      </c>
      <c r="K318" t="s">
        <v>2336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 t="s">
        <v>23</v>
      </c>
      <c r="B319" t="s">
        <v>2804</v>
      </c>
      <c r="C319" t="s">
        <v>43</v>
      </c>
      <c r="D319" t="s">
        <v>353</v>
      </c>
      <c r="E319">
        <v>2</v>
      </c>
      <c r="F319">
        <v>0</v>
      </c>
      <c r="G319" t="s">
        <v>27</v>
      </c>
      <c r="H319">
        <v>2</v>
      </c>
      <c r="I319">
        <v>0</v>
      </c>
      <c r="J319" t="s">
        <v>27</v>
      </c>
      <c r="K319" t="s">
        <v>98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</row>
    <row r="320" spans="1:23" x14ac:dyDescent="0.25">
      <c r="A320" t="s">
        <v>23</v>
      </c>
      <c r="B320" t="s">
        <v>2804</v>
      </c>
      <c r="C320" t="s">
        <v>42</v>
      </c>
      <c r="D320" t="s">
        <v>356</v>
      </c>
      <c r="E320">
        <v>2</v>
      </c>
      <c r="F320">
        <v>0</v>
      </c>
      <c r="G320" t="s">
        <v>27</v>
      </c>
      <c r="H320">
        <v>0</v>
      </c>
      <c r="I320">
        <v>0</v>
      </c>
      <c r="J320" t="s">
        <v>34</v>
      </c>
      <c r="K320" t="s">
        <v>44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</row>
    <row r="321" spans="1:23" x14ac:dyDescent="0.25">
      <c r="A321" t="s">
        <v>23</v>
      </c>
      <c r="B321" t="s">
        <v>2805</v>
      </c>
      <c r="C321" t="s">
        <v>248</v>
      </c>
      <c r="D321" t="s">
        <v>53</v>
      </c>
      <c r="E321">
        <v>1</v>
      </c>
      <c r="F321">
        <v>3</v>
      </c>
      <c r="G321" t="s">
        <v>47</v>
      </c>
      <c r="H321">
        <v>1</v>
      </c>
      <c r="I321">
        <v>1</v>
      </c>
      <c r="J321" t="s">
        <v>34</v>
      </c>
      <c r="K321" t="s">
        <v>2309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</row>
    <row r="322" spans="1:23" x14ac:dyDescent="0.25">
      <c r="A322" t="s">
        <v>23</v>
      </c>
      <c r="B322" t="s">
        <v>2806</v>
      </c>
      <c r="C322" t="s">
        <v>2401</v>
      </c>
      <c r="D322" t="s">
        <v>588</v>
      </c>
      <c r="E322">
        <v>1</v>
      </c>
      <c r="F322">
        <v>3</v>
      </c>
      <c r="G322" t="s">
        <v>47</v>
      </c>
      <c r="H322">
        <v>1</v>
      </c>
      <c r="I322">
        <v>2</v>
      </c>
      <c r="J322" t="s">
        <v>47</v>
      </c>
      <c r="K322" t="s">
        <v>55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</row>
    <row r="323" spans="1:23" x14ac:dyDescent="0.25">
      <c r="A323" t="s">
        <v>23</v>
      </c>
      <c r="B323" t="s">
        <v>2806</v>
      </c>
      <c r="C323" t="s">
        <v>2613</v>
      </c>
      <c r="D323" t="s">
        <v>1227</v>
      </c>
      <c r="E323">
        <v>1</v>
      </c>
      <c r="F323">
        <v>4</v>
      </c>
      <c r="G323" t="s">
        <v>47</v>
      </c>
      <c r="H323">
        <v>0</v>
      </c>
      <c r="I323">
        <v>1</v>
      </c>
      <c r="J323" t="s">
        <v>47</v>
      </c>
      <c r="K323" t="s">
        <v>2708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</row>
    <row r="324" spans="1:23" x14ac:dyDescent="0.25">
      <c r="A324" t="s">
        <v>23</v>
      </c>
      <c r="B324" t="s">
        <v>2806</v>
      </c>
      <c r="C324" t="s">
        <v>58</v>
      </c>
      <c r="D324" t="s">
        <v>356</v>
      </c>
      <c r="E324">
        <v>0</v>
      </c>
      <c r="F324">
        <v>1</v>
      </c>
      <c r="G324" t="s">
        <v>47</v>
      </c>
      <c r="H324">
        <v>0</v>
      </c>
      <c r="I324">
        <v>0</v>
      </c>
      <c r="J324" t="s">
        <v>34</v>
      </c>
      <c r="K324" t="s">
        <v>35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</row>
    <row r="325" spans="1:23" x14ac:dyDescent="0.25">
      <c r="A325" t="s">
        <v>23</v>
      </c>
      <c r="B325" t="s">
        <v>2807</v>
      </c>
      <c r="C325" t="s">
        <v>30</v>
      </c>
      <c r="D325" t="s">
        <v>54</v>
      </c>
      <c r="E325">
        <v>1</v>
      </c>
      <c r="F325">
        <v>0</v>
      </c>
      <c r="G325" t="s">
        <v>27</v>
      </c>
      <c r="H325">
        <v>1</v>
      </c>
      <c r="I325">
        <v>0</v>
      </c>
      <c r="J325" t="s">
        <v>27</v>
      </c>
      <c r="K325" t="s">
        <v>64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</row>
    <row r="326" spans="1:23" x14ac:dyDescent="0.25">
      <c r="A326" t="s">
        <v>23</v>
      </c>
      <c r="B326" t="s">
        <v>2808</v>
      </c>
      <c r="C326" t="s">
        <v>36</v>
      </c>
      <c r="D326" t="s">
        <v>26</v>
      </c>
      <c r="E326">
        <v>2</v>
      </c>
      <c r="F326">
        <v>0</v>
      </c>
      <c r="G326" t="s">
        <v>27</v>
      </c>
      <c r="H326">
        <v>1</v>
      </c>
      <c r="I326">
        <v>0</v>
      </c>
      <c r="J326" t="s">
        <v>27</v>
      </c>
      <c r="K326" t="s">
        <v>2582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</row>
    <row r="327" spans="1:23" x14ac:dyDescent="0.25">
      <c r="A327" t="s">
        <v>23</v>
      </c>
      <c r="B327" t="s">
        <v>2809</v>
      </c>
      <c r="C327" t="s">
        <v>1227</v>
      </c>
      <c r="D327" t="s">
        <v>58</v>
      </c>
      <c r="E327">
        <v>0</v>
      </c>
      <c r="F327">
        <v>1</v>
      </c>
      <c r="G327" t="s">
        <v>47</v>
      </c>
      <c r="H327">
        <v>0</v>
      </c>
      <c r="I327">
        <v>1</v>
      </c>
      <c r="J327" t="s">
        <v>47</v>
      </c>
      <c r="K327" t="s">
        <v>2582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</row>
    <row r="328" spans="1:23" x14ac:dyDescent="0.25">
      <c r="A328" t="s">
        <v>23</v>
      </c>
      <c r="B328" t="s">
        <v>2810</v>
      </c>
      <c r="C328" t="s">
        <v>2612</v>
      </c>
      <c r="D328" t="s">
        <v>2401</v>
      </c>
      <c r="E328">
        <v>0</v>
      </c>
      <c r="F328">
        <v>5</v>
      </c>
      <c r="G328" t="s">
        <v>47</v>
      </c>
      <c r="H328">
        <v>0</v>
      </c>
      <c r="I328">
        <v>1</v>
      </c>
      <c r="J328" t="s">
        <v>47</v>
      </c>
      <c r="K328" t="s">
        <v>64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</row>
    <row r="329" spans="1:23" x14ac:dyDescent="0.25">
      <c r="A329" t="s">
        <v>23</v>
      </c>
      <c r="B329" t="s">
        <v>2810</v>
      </c>
      <c r="C329" t="s">
        <v>588</v>
      </c>
      <c r="D329" t="s">
        <v>353</v>
      </c>
      <c r="E329">
        <v>2</v>
      </c>
      <c r="F329">
        <v>0</v>
      </c>
      <c r="G329" t="s">
        <v>27</v>
      </c>
      <c r="H329">
        <v>1</v>
      </c>
      <c r="I329">
        <v>0</v>
      </c>
      <c r="J329" t="s">
        <v>27</v>
      </c>
      <c r="K329" t="s">
        <v>28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</row>
    <row r="330" spans="1:23" x14ac:dyDescent="0.25">
      <c r="A330" t="s">
        <v>23</v>
      </c>
      <c r="B330" t="s">
        <v>2810</v>
      </c>
      <c r="C330" t="s">
        <v>33</v>
      </c>
      <c r="D330" t="s">
        <v>30</v>
      </c>
      <c r="E330">
        <v>2</v>
      </c>
      <c r="F330">
        <v>0</v>
      </c>
      <c r="G330" t="s">
        <v>27</v>
      </c>
      <c r="H330">
        <v>0</v>
      </c>
      <c r="I330">
        <v>0</v>
      </c>
      <c r="J330" t="s">
        <v>34</v>
      </c>
      <c r="K330" t="s">
        <v>51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</row>
    <row r="331" spans="1:23" x14ac:dyDescent="0.25">
      <c r="A331" t="s">
        <v>23</v>
      </c>
      <c r="B331" t="s">
        <v>2810</v>
      </c>
      <c r="C331" t="s">
        <v>57</v>
      </c>
      <c r="D331" t="s">
        <v>26</v>
      </c>
      <c r="E331">
        <v>2</v>
      </c>
      <c r="F331">
        <v>1</v>
      </c>
      <c r="G331" t="s">
        <v>27</v>
      </c>
      <c r="H331">
        <v>1</v>
      </c>
      <c r="I331">
        <v>0</v>
      </c>
      <c r="J331" t="s">
        <v>27</v>
      </c>
      <c r="K331" t="s">
        <v>2336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</row>
    <row r="332" spans="1:23" x14ac:dyDescent="0.25">
      <c r="A332" t="s">
        <v>23</v>
      </c>
      <c r="B332" t="s">
        <v>2810</v>
      </c>
      <c r="C332" t="s">
        <v>248</v>
      </c>
      <c r="D332" t="s">
        <v>49</v>
      </c>
      <c r="E332">
        <v>3</v>
      </c>
      <c r="F332">
        <v>1</v>
      </c>
      <c r="G332" t="s">
        <v>27</v>
      </c>
      <c r="H332">
        <v>2</v>
      </c>
      <c r="I332">
        <v>1</v>
      </c>
      <c r="J332" t="s">
        <v>27</v>
      </c>
      <c r="K332" t="s">
        <v>98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</row>
    <row r="333" spans="1:23" x14ac:dyDescent="0.25">
      <c r="A333" t="s">
        <v>23</v>
      </c>
      <c r="B333" t="s">
        <v>2810</v>
      </c>
      <c r="C333" t="s">
        <v>42</v>
      </c>
      <c r="D333" t="s">
        <v>2613</v>
      </c>
      <c r="E333">
        <v>4</v>
      </c>
      <c r="F333">
        <v>0</v>
      </c>
      <c r="G333" t="s">
        <v>27</v>
      </c>
      <c r="H333">
        <v>2</v>
      </c>
      <c r="I333">
        <v>0</v>
      </c>
      <c r="J333" t="s">
        <v>27</v>
      </c>
      <c r="K333" t="s">
        <v>63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</row>
    <row r="334" spans="1:23" x14ac:dyDescent="0.25">
      <c r="A334" t="s">
        <v>23</v>
      </c>
      <c r="B334" t="s">
        <v>2811</v>
      </c>
      <c r="C334" t="s">
        <v>356</v>
      </c>
      <c r="D334" t="s">
        <v>43</v>
      </c>
      <c r="E334">
        <v>1</v>
      </c>
      <c r="F334">
        <v>3</v>
      </c>
      <c r="G334" t="s">
        <v>47</v>
      </c>
      <c r="H334">
        <v>0</v>
      </c>
      <c r="I334">
        <v>1</v>
      </c>
      <c r="J334" t="s">
        <v>47</v>
      </c>
      <c r="K334" t="s">
        <v>55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 t="s">
        <v>23</v>
      </c>
      <c r="B335" t="s">
        <v>2811</v>
      </c>
      <c r="C335" t="s">
        <v>53</v>
      </c>
      <c r="D335" t="s">
        <v>36</v>
      </c>
      <c r="E335">
        <v>2</v>
      </c>
      <c r="F335">
        <v>0</v>
      </c>
      <c r="G335" t="s">
        <v>27</v>
      </c>
      <c r="H335">
        <v>0</v>
      </c>
      <c r="I335">
        <v>0</v>
      </c>
      <c r="J335" t="s">
        <v>34</v>
      </c>
      <c r="K335" t="s">
        <v>62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</row>
    <row r="336" spans="1:23" x14ac:dyDescent="0.25">
      <c r="A336" t="s">
        <v>23</v>
      </c>
      <c r="B336" t="s">
        <v>2812</v>
      </c>
      <c r="C336" t="s">
        <v>905</v>
      </c>
      <c r="D336" t="s">
        <v>54</v>
      </c>
      <c r="E336">
        <v>0</v>
      </c>
      <c r="F336">
        <v>1</v>
      </c>
      <c r="G336" t="s">
        <v>47</v>
      </c>
      <c r="H336">
        <v>0</v>
      </c>
      <c r="I336">
        <v>1</v>
      </c>
      <c r="J336" t="s">
        <v>47</v>
      </c>
      <c r="K336" t="s">
        <v>318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</row>
    <row r="337" spans="1:23" x14ac:dyDescent="0.25">
      <c r="A337" t="s">
        <v>23</v>
      </c>
      <c r="B337" t="s">
        <v>2813</v>
      </c>
      <c r="C337" t="s">
        <v>2612</v>
      </c>
      <c r="D337" t="s">
        <v>353</v>
      </c>
      <c r="E337">
        <v>0</v>
      </c>
      <c r="F337">
        <v>2</v>
      </c>
      <c r="G337" t="s">
        <v>47</v>
      </c>
      <c r="H337">
        <v>0</v>
      </c>
      <c r="I337">
        <v>1</v>
      </c>
      <c r="J337" t="s">
        <v>47</v>
      </c>
      <c r="K337" t="s">
        <v>44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</row>
    <row r="338" spans="1:23" x14ac:dyDescent="0.25">
      <c r="A338" t="s">
        <v>23</v>
      </c>
      <c r="B338" t="s">
        <v>2814</v>
      </c>
      <c r="C338" t="s">
        <v>2401</v>
      </c>
      <c r="D338" t="s">
        <v>33</v>
      </c>
      <c r="E338">
        <v>0</v>
      </c>
      <c r="F338">
        <v>1</v>
      </c>
      <c r="G338" t="s">
        <v>47</v>
      </c>
      <c r="H338">
        <v>0</v>
      </c>
      <c r="I338">
        <v>0</v>
      </c>
      <c r="J338" t="s">
        <v>34</v>
      </c>
      <c r="K338" t="s">
        <v>2708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</row>
    <row r="339" spans="1:23" x14ac:dyDescent="0.25">
      <c r="A339" t="s">
        <v>23</v>
      </c>
      <c r="B339" t="s">
        <v>2814</v>
      </c>
      <c r="C339" t="s">
        <v>2613</v>
      </c>
      <c r="D339" t="s">
        <v>905</v>
      </c>
      <c r="E339">
        <v>1</v>
      </c>
      <c r="F339">
        <v>2</v>
      </c>
      <c r="G339" t="s">
        <v>47</v>
      </c>
      <c r="H339">
        <v>0</v>
      </c>
      <c r="I339">
        <v>1</v>
      </c>
      <c r="J339" t="s">
        <v>47</v>
      </c>
      <c r="K339" t="s">
        <v>254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</row>
    <row r="340" spans="1:23" x14ac:dyDescent="0.25">
      <c r="A340" t="s">
        <v>23</v>
      </c>
      <c r="B340" t="s">
        <v>2814</v>
      </c>
      <c r="C340" t="s">
        <v>43</v>
      </c>
      <c r="D340" t="s">
        <v>42</v>
      </c>
      <c r="E340">
        <v>1</v>
      </c>
      <c r="F340">
        <v>0</v>
      </c>
      <c r="G340" t="s">
        <v>27</v>
      </c>
      <c r="H340">
        <v>1</v>
      </c>
      <c r="I340">
        <v>0</v>
      </c>
      <c r="J340" t="s">
        <v>27</v>
      </c>
      <c r="K340" t="s">
        <v>62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</row>
    <row r="341" spans="1:23" x14ac:dyDescent="0.25">
      <c r="A341" t="s">
        <v>23</v>
      </c>
      <c r="B341" t="s">
        <v>2814</v>
      </c>
      <c r="C341" t="s">
        <v>58</v>
      </c>
      <c r="D341" t="s">
        <v>248</v>
      </c>
      <c r="E341">
        <v>3</v>
      </c>
      <c r="F341">
        <v>1</v>
      </c>
      <c r="G341" t="s">
        <v>27</v>
      </c>
      <c r="H341">
        <v>2</v>
      </c>
      <c r="I341">
        <v>0</v>
      </c>
      <c r="J341" t="s">
        <v>27</v>
      </c>
      <c r="K341" t="s">
        <v>41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</row>
    <row r="342" spans="1:23" x14ac:dyDescent="0.25">
      <c r="A342" t="s">
        <v>23</v>
      </c>
      <c r="B342" t="s">
        <v>2814</v>
      </c>
      <c r="C342" t="s">
        <v>26</v>
      </c>
      <c r="D342" t="s">
        <v>1227</v>
      </c>
      <c r="E342">
        <v>2</v>
      </c>
      <c r="F342">
        <v>2</v>
      </c>
      <c r="G342" t="s">
        <v>34</v>
      </c>
      <c r="H342">
        <v>1</v>
      </c>
      <c r="I342">
        <v>0</v>
      </c>
      <c r="J342" t="s">
        <v>27</v>
      </c>
      <c r="K342" t="s">
        <v>51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</row>
    <row r="343" spans="1:23" x14ac:dyDescent="0.25">
      <c r="A343" t="s">
        <v>23</v>
      </c>
      <c r="B343" t="s">
        <v>2814</v>
      </c>
      <c r="C343" t="s">
        <v>49</v>
      </c>
      <c r="D343" t="s">
        <v>2612</v>
      </c>
      <c r="E343">
        <v>0</v>
      </c>
      <c r="F343">
        <v>0</v>
      </c>
      <c r="G343" t="s">
        <v>34</v>
      </c>
      <c r="H343">
        <v>0</v>
      </c>
      <c r="I343">
        <v>0</v>
      </c>
      <c r="J343" t="s">
        <v>34</v>
      </c>
      <c r="K343" t="s">
        <v>318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</row>
    <row r="344" spans="1:23" x14ac:dyDescent="0.25">
      <c r="A344" t="s">
        <v>23</v>
      </c>
      <c r="B344" t="s">
        <v>2815</v>
      </c>
      <c r="C344" t="s">
        <v>54</v>
      </c>
      <c r="D344" t="s">
        <v>356</v>
      </c>
      <c r="E344">
        <v>2</v>
      </c>
      <c r="F344">
        <v>3</v>
      </c>
      <c r="G344" t="s">
        <v>47</v>
      </c>
      <c r="H344">
        <v>0</v>
      </c>
      <c r="I344">
        <v>1</v>
      </c>
      <c r="J344" t="s">
        <v>47</v>
      </c>
      <c r="K344" t="s">
        <v>98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</row>
    <row r="345" spans="1:23" x14ac:dyDescent="0.25">
      <c r="A345" t="s">
        <v>23</v>
      </c>
      <c r="B345" t="s">
        <v>2815</v>
      </c>
      <c r="C345" t="s">
        <v>353</v>
      </c>
      <c r="D345" t="s">
        <v>53</v>
      </c>
      <c r="E345">
        <v>0</v>
      </c>
      <c r="F345">
        <v>2</v>
      </c>
      <c r="G345" t="s">
        <v>47</v>
      </c>
      <c r="H345">
        <v>0</v>
      </c>
      <c r="I345">
        <v>0</v>
      </c>
      <c r="J345" t="s">
        <v>34</v>
      </c>
      <c r="K345" t="s">
        <v>55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</row>
    <row r="346" spans="1:23" x14ac:dyDescent="0.25">
      <c r="A346" t="s">
        <v>23</v>
      </c>
      <c r="B346" t="s">
        <v>2815</v>
      </c>
      <c r="C346" t="s">
        <v>30</v>
      </c>
      <c r="D346" t="s">
        <v>57</v>
      </c>
      <c r="E346">
        <v>4</v>
      </c>
      <c r="F346">
        <v>0</v>
      </c>
      <c r="G346" t="s">
        <v>27</v>
      </c>
      <c r="H346">
        <v>2</v>
      </c>
      <c r="I346">
        <v>0</v>
      </c>
      <c r="J346" t="s">
        <v>27</v>
      </c>
      <c r="K346" t="s">
        <v>2309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</row>
    <row r="347" spans="1:23" x14ac:dyDescent="0.25">
      <c r="A347" t="s">
        <v>23</v>
      </c>
      <c r="B347" t="s">
        <v>2816</v>
      </c>
      <c r="C347" t="s">
        <v>36</v>
      </c>
      <c r="D347" t="s">
        <v>588</v>
      </c>
      <c r="E347">
        <v>2</v>
      </c>
      <c r="F347">
        <v>2</v>
      </c>
      <c r="G347" t="s">
        <v>34</v>
      </c>
      <c r="H347">
        <v>2</v>
      </c>
      <c r="I347">
        <v>2</v>
      </c>
      <c r="J347" t="s">
        <v>34</v>
      </c>
      <c r="K347" t="s">
        <v>64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</row>
    <row r="348" spans="1:23" x14ac:dyDescent="0.25">
      <c r="A348" t="s">
        <v>23</v>
      </c>
      <c r="B348" t="s">
        <v>2817</v>
      </c>
      <c r="C348" t="s">
        <v>42</v>
      </c>
      <c r="D348" t="s">
        <v>2612</v>
      </c>
      <c r="E348">
        <v>1</v>
      </c>
      <c r="F348">
        <v>0</v>
      </c>
      <c r="G348" t="s">
        <v>27</v>
      </c>
      <c r="H348">
        <v>0</v>
      </c>
      <c r="I348">
        <v>0</v>
      </c>
      <c r="J348" t="s">
        <v>34</v>
      </c>
      <c r="K348" t="s">
        <v>2582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</row>
    <row r="349" spans="1:23" x14ac:dyDescent="0.25">
      <c r="A349" t="s">
        <v>23</v>
      </c>
      <c r="B349" t="s">
        <v>2817</v>
      </c>
      <c r="C349" t="s">
        <v>905</v>
      </c>
      <c r="D349" t="s">
        <v>248</v>
      </c>
      <c r="E349">
        <v>1</v>
      </c>
      <c r="F349">
        <v>1</v>
      </c>
      <c r="G349" t="s">
        <v>34</v>
      </c>
      <c r="H349">
        <v>0</v>
      </c>
      <c r="I349">
        <v>1</v>
      </c>
      <c r="J349" t="s">
        <v>47</v>
      </c>
      <c r="K349" t="s">
        <v>28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</row>
    <row r="350" spans="1:23" x14ac:dyDescent="0.25">
      <c r="A350" t="s">
        <v>23</v>
      </c>
      <c r="B350" t="s">
        <v>2818</v>
      </c>
      <c r="C350" t="s">
        <v>57</v>
      </c>
      <c r="D350" t="s">
        <v>43</v>
      </c>
      <c r="E350">
        <v>0</v>
      </c>
      <c r="F350">
        <v>2</v>
      </c>
      <c r="G350" t="s">
        <v>47</v>
      </c>
      <c r="H350">
        <v>0</v>
      </c>
      <c r="I350">
        <v>0</v>
      </c>
      <c r="J350" t="s">
        <v>34</v>
      </c>
      <c r="K350" t="s">
        <v>44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</row>
    <row r="351" spans="1:23" x14ac:dyDescent="0.25">
      <c r="A351" t="s">
        <v>23</v>
      </c>
      <c r="B351" t="s">
        <v>2818</v>
      </c>
      <c r="C351" t="s">
        <v>49</v>
      </c>
      <c r="D351" t="s">
        <v>54</v>
      </c>
      <c r="E351">
        <v>3</v>
      </c>
      <c r="F351">
        <v>1</v>
      </c>
      <c r="G351" t="s">
        <v>27</v>
      </c>
      <c r="H351">
        <v>3</v>
      </c>
      <c r="I351">
        <v>0</v>
      </c>
      <c r="J351" t="s">
        <v>27</v>
      </c>
      <c r="K351" t="s">
        <v>35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</row>
    <row r="352" spans="1:23" x14ac:dyDescent="0.25">
      <c r="A352" t="s">
        <v>23</v>
      </c>
      <c r="B352" t="s">
        <v>2819</v>
      </c>
      <c r="C352" t="s">
        <v>53</v>
      </c>
      <c r="D352" t="s">
        <v>2613</v>
      </c>
      <c r="E352">
        <v>5</v>
      </c>
      <c r="F352">
        <v>0</v>
      </c>
      <c r="G352" t="s">
        <v>27</v>
      </c>
      <c r="H352">
        <v>3</v>
      </c>
      <c r="I352">
        <v>0</v>
      </c>
      <c r="J352" t="s">
        <v>27</v>
      </c>
      <c r="K352" t="s">
        <v>64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 t="s">
        <v>23</v>
      </c>
      <c r="B353" t="s">
        <v>2820</v>
      </c>
      <c r="C353" t="s">
        <v>2612</v>
      </c>
      <c r="D353" t="s">
        <v>58</v>
      </c>
      <c r="E353">
        <v>1</v>
      </c>
      <c r="F353">
        <v>1</v>
      </c>
      <c r="G353" t="s">
        <v>34</v>
      </c>
      <c r="H353">
        <v>0</v>
      </c>
      <c r="I353">
        <v>1</v>
      </c>
      <c r="J353" t="s">
        <v>47</v>
      </c>
      <c r="K353" t="s">
        <v>28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</row>
    <row r="354" spans="1:23" x14ac:dyDescent="0.25">
      <c r="A354" t="s">
        <v>23</v>
      </c>
      <c r="B354" t="s">
        <v>2820</v>
      </c>
      <c r="C354" t="s">
        <v>356</v>
      </c>
      <c r="D354" t="s">
        <v>30</v>
      </c>
      <c r="E354">
        <v>0</v>
      </c>
      <c r="F354">
        <v>0</v>
      </c>
      <c r="G354" t="s">
        <v>34</v>
      </c>
      <c r="H354">
        <v>0</v>
      </c>
      <c r="I354">
        <v>0</v>
      </c>
      <c r="J354" t="s">
        <v>34</v>
      </c>
      <c r="K354" t="s">
        <v>63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</row>
    <row r="355" spans="1:23" x14ac:dyDescent="0.25">
      <c r="A355" t="s">
        <v>23</v>
      </c>
      <c r="B355" t="s">
        <v>2820</v>
      </c>
      <c r="C355" t="s">
        <v>33</v>
      </c>
      <c r="D355" t="s">
        <v>353</v>
      </c>
      <c r="E355">
        <v>1</v>
      </c>
      <c r="F355">
        <v>0</v>
      </c>
      <c r="G355" t="s">
        <v>27</v>
      </c>
      <c r="H355">
        <v>0</v>
      </c>
      <c r="I355">
        <v>0</v>
      </c>
      <c r="J355" t="s">
        <v>34</v>
      </c>
      <c r="K355" t="s">
        <v>2582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 t="s">
        <v>23</v>
      </c>
      <c r="B356" t="s">
        <v>2820</v>
      </c>
      <c r="C356" t="s">
        <v>248</v>
      </c>
      <c r="D356" t="s">
        <v>2401</v>
      </c>
      <c r="E356">
        <v>3</v>
      </c>
      <c r="F356">
        <v>3</v>
      </c>
      <c r="G356" t="s">
        <v>34</v>
      </c>
      <c r="H356">
        <v>1</v>
      </c>
      <c r="I356">
        <v>2</v>
      </c>
      <c r="J356" t="s">
        <v>47</v>
      </c>
      <c r="K356" t="s">
        <v>2336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</row>
    <row r="357" spans="1:23" x14ac:dyDescent="0.25">
      <c r="A357" t="s">
        <v>23</v>
      </c>
      <c r="B357" t="s">
        <v>2820</v>
      </c>
      <c r="C357" t="s">
        <v>42</v>
      </c>
      <c r="D357" t="s">
        <v>26</v>
      </c>
      <c r="E357">
        <v>0</v>
      </c>
      <c r="F357">
        <v>1</v>
      </c>
      <c r="G357" t="s">
        <v>47</v>
      </c>
      <c r="H357">
        <v>0</v>
      </c>
      <c r="I357">
        <v>0</v>
      </c>
      <c r="J357" t="s">
        <v>34</v>
      </c>
      <c r="K357" t="s">
        <v>41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</row>
    <row r="358" spans="1:23" x14ac:dyDescent="0.25">
      <c r="A358" t="s">
        <v>23</v>
      </c>
      <c r="B358" t="s">
        <v>2820</v>
      </c>
      <c r="C358" t="s">
        <v>905</v>
      </c>
      <c r="D358" t="s">
        <v>49</v>
      </c>
      <c r="E358">
        <v>1</v>
      </c>
      <c r="F358">
        <v>2</v>
      </c>
      <c r="G358" t="s">
        <v>47</v>
      </c>
      <c r="H358">
        <v>0</v>
      </c>
      <c r="I358">
        <v>1</v>
      </c>
      <c r="J358" t="s">
        <v>47</v>
      </c>
      <c r="K358" t="s">
        <v>2402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</row>
    <row r="359" spans="1:23" x14ac:dyDescent="0.25">
      <c r="A359" t="s">
        <v>23</v>
      </c>
      <c r="B359" t="s">
        <v>2821</v>
      </c>
      <c r="C359" t="s">
        <v>588</v>
      </c>
      <c r="D359" t="s">
        <v>43</v>
      </c>
      <c r="E359">
        <v>0</v>
      </c>
      <c r="F359">
        <v>1</v>
      </c>
      <c r="G359" t="s">
        <v>47</v>
      </c>
      <c r="H359">
        <v>0</v>
      </c>
      <c r="I359">
        <v>0</v>
      </c>
      <c r="J359" t="s">
        <v>34</v>
      </c>
      <c r="K359" t="s">
        <v>2309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2821</v>
      </c>
      <c r="C360" t="s">
        <v>1227</v>
      </c>
      <c r="D360" t="s">
        <v>54</v>
      </c>
      <c r="E360">
        <v>3</v>
      </c>
      <c r="F360">
        <v>0</v>
      </c>
      <c r="G360" t="s">
        <v>27</v>
      </c>
      <c r="H360">
        <v>0</v>
      </c>
      <c r="I360">
        <v>0</v>
      </c>
      <c r="J360" t="s">
        <v>34</v>
      </c>
      <c r="K360" t="s">
        <v>62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</row>
    <row r="361" spans="1:23" x14ac:dyDescent="0.25">
      <c r="A361" t="s">
        <v>23</v>
      </c>
      <c r="B361" t="s">
        <v>2821</v>
      </c>
      <c r="C361" t="s">
        <v>57</v>
      </c>
      <c r="D361" t="s">
        <v>36</v>
      </c>
      <c r="E361">
        <v>1</v>
      </c>
      <c r="F361">
        <v>1</v>
      </c>
      <c r="G361" t="s">
        <v>34</v>
      </c>
      <c r="H361">
        <v>1</v>
      </c>
      <c r="I361">
        <v>1</v>
      </c>
      <c r="J361" t="s">
        <v>34</v>
      </c>
      <c r="K361" t="s">
        <v>55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</row>
    <row r="362" spans="1:23" x14ac:dyDescent="0.25">
      <c r="A362" t="s">
        <v>23</v>
      </c>
      <c r="B362" t="s">
        <v>2822</v>
      </c>
      <c r="C362" t="s">
        <v>30</v>
      </c>
      <c r="D362" t="s">
        <v>588</v>
      </c>
      <c r="E362">
        <v>2</v>
      </c>
      <c r="F362">
        <v>0</v>
      </c>
      <c r="G362" t="s">
        <v>27</v>
      </c>
      <c r="H362">
        <v>2</v>
      </c>
      <c r="I362">
        <v>0</v>
      </c>
      <c r="J362" t="s">
        <v>27</v>
      </c>
      <c r="K362" t="s">
        <v>2582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</row>
    <row r="363" spans="1:23" x14ac:dyDescent="0.25">
      <c r="A363" t="s">
        <v>23</v>
      </c>
      <c r="B363" t="s">
        <v>2823</v>
      </c>
      <c r="C363" t="s">
        <v>2401</v>
      </c>
      <c r="D363" t="s">
        <v>42</v>
      </c>
      <c r="E363">
        <v>1</v>
      </c>
      <c r="F363">
        <v>0</v>
      </c>
      <c r="G363" t="s">
        <v>27</v>
      </c>
      <c r="H363">
        <v>0</v>
      </c>
      <c r="I363">
        <v>0</v>
      </c>
      <c r="J363" t="s">
        <v>34</v>
      </c>
      <c r="K363" t="s">
        <v>318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</row>
    <row r="364" spans="1:23" x14ac:dyDescent="0.25">
      <c r="A364" t="s">
        <v>23</v>
      </c>
      <c r="B364" t="s">
        <v>2823</v>
      </c>
      <c r="C364" t="s">
        <v>353</v>
      </c>
      <c r="D364" t="s">
        <v>356</v>
      </c>
      <c r="E364">
        <v>2</v>
      </c>
      <c r="F364">
        <v>3</v>
      </c>
      <c r="G364" t="s">
        <v>47</v>
      </c>
      <c r="H364">
        <v>1</v>
      </c>
      <c r="I364">
        <v>2</v>
      </c>
      <c r="J364" t="s">
        <v>47</v>
      </c>
      <c r="K364" t="s">
        <v>62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 t="s">
        <v>23</v>
      </c>
      <c r="B365" t="s">
        <v>2823</v>
      </c>
      <c r="C365" t="s">
        <v>58</v>
      </c>
      <c r="D365" t="s">
        <v>53</v>
      </c>
      <c r="E365">
        <v>2</v>
      </c>
      <c r="F365">
        <v>3</v>
      </c>
      <c r="G365" t="s">
        <v>47</v>
      </c>
      <c r="H365">
        <v>1</v>
      </c>
      <c r="I365">
        <v>2</v>
      </c>
      <c r="J365" t="s">
        <v>47</v>
      </c>
      <c r="K365" t="s">
        <v>44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</row>
    <row r="366" spans="1:23" x14ac:dyDescent="0.25">
      <c r="A366" t="s">
        <v>23</v>
      </c>
      <c r="B366" t="s">
        <v>2823</v>
      </c>
      <c r="C366" t="s">
        <v>26</v>
      </c>
      <c r="D366" t="s">
        <v>248</v>
      </c>
      <c r="E366">
        <v>3</v>
      </c>
      <c r="F366">
        <v>0</v>
      </c>
      <c r="G366" t="s">
        <v>27</v>
      </c>
      <c r="H366">
        <v>1</v>
      </c>
      <c r="I366">
        <v>0</v>
      </c>
      <c r="J366" t="s">
        <v>27</v>
      </c>
      <c r="K366" t="s">
        <v>35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</row>
    <row r="367" spans="1:23" x14ac:dyDescent="0.25">
      <c r="A367" t="s">
        <v>23</v>
      </c>
      <c r="B367" t="s">
        <v>2823</v>
      </c>
      <c r="C367" t="s">
        <v>49</v>
      </c>
      <c r="D367" t="s">
        <v>33</v>
      </c>
      <c r="E367">
        <v>1</v>
      </c>
      <c r="F367">
        <v>0</v>
      </c>
      <c r="G367" t="s">
        <v>27</v>
      </c>
      <c r="H367">
        <v>0</v>
      </c>
      <c r="I367">
        <v>0</v>
      </c>
      <c r="J367" t="s">
        <v>34</v>
      </c>
      <c r="K367" t="s">
        <v>98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</row>
    <row r="368" spans="1:23" x14ac:dyDescent="0.25">
      <c r="A368" t="s">
        <v>23</v>
      </c>
      <c r="B368" t="s">
        <v>2824</v>
      </c>
      <c r="C368" t="s">
        <v>54</v>
      </c>
      <c r="D368" t="s">
        <v>2612</v>
      </c>
      <c r="E368">
        <v>1</v>
      </c>
      <c r="F368">
        <v>1</v>
      </c>
      <c r="G368" t="s">
        <v>34</v>
      </c>
      <c r="H368">
        <v>1</v>
      </c>
      <c r="I368">
        <v>0</v>
      </c>
      <c r="J368" t="s">
        <v>27</v>
      </c>
      <c r="K368" t="s">
        <v>41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</row>
    <row r="369" spans="1:23" x14ac:dyDescent="0.25">
      <c r="A369" t="s">
        <v>23</v>
      </c>
      <c r="B369" t="s">
        <v>2824</v>
      </c>
      <c r="C369" t="s">
        <v>36</v>
      </c>
      <c r="D369" t="s">
        <v>905</v>
      </c>
      <c r="E369">
        <v>3</v>
      </c>
      <c r="F369">
        <v>0</v>
      </c>
      <c r="G369" t="s">
        <v>27</v>
      </c>
      <c r="H369">
        <v>0</v>
      </c>
      <c r="I369">
        <v>0</v>
      </c>
      <c r="J369" t="s">
        <v>34</v>
      </c>
      <c r="K369" t="s">
        <v>2309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</row>
    <row r="370" spans="1:23" x14ac:dyDescent="0.25">
      <c r="A370" t="s">
        <v>23</v>
      </c>
      <c r="B370" t="s">
        <v>2824</v>
      </c>
      <c r="C370" t="s">
        <v>2613</v>
      </c>
      <c r="D370" t="s">
        <v>57</v>
      </c>
      <c r="E370">
        <v>1</v>
      </c>
      <c r="F370">
        <v>1</v>
      </c>
      <c r="G370" t="s">
        <v>34</v>
      </c>
      <c r="H370">
        <v>0</v>
      </c>
      <c r="I370">
        <v>1</v>
      </c>
      <c r="J370" t="s">
        <v>47</v>
      </c>
      <c r="K370" t="s">
        <v>63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</row>
    <row r="371" spans="1:23" x14ac:dyDescent="0.25">
      <c r="A371" t="s">
        <v>23</v>
      </c>
      <c r="B371" t="s">
        <v>2825</v>
      </c>
      <c r="C371" t="s">
        <v>43</v>
      </c>
      <c r="D371" t="s">
        <v>1227</v>
      </c>
      <c r="E371">
        <v>1</v>
      </c>
      <c r="F371">
        <v>0</v>
      </c>
      <c r="G371" t="s">
        <v>27</v>
      </c>
      <c r="H371">
        <v>0</v>
      </c>
      <c r="I371">
        <v>0</v>
      </c>
      <c r="J371" t="s">
        <v>34</v>
      </c>
      <c r="K371" t="s">
        <v>28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</row>
    <row r="372" spans="1:23" x14ac:dyDescent="0.25">
      <c r="A372" t="s">
        <v>23</v>
      </c>
      <c r="B372" t="s">
        <v>2826</v>
      </c>
      <c r="C372" t="s">
        <v>2612</v>
      </c>
      <c r="D372" t="s">
        <v>43</v>
      </c>
      <c r="E372">
        <v>1</v>
      </c>
      <c r="F372">
        <v>4</v>
      </c>
      <c r="G372" t="s">
        <v>47</v>
      </c>
      <c r="H372">
        <v>1</v>
      </c>
      <c r="I372">
        <v>2</v>
      </c>
      <c r="J372" t="s">
        <v>47</v>
      </c>
      <c r="K372" t="s">
        <v>62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 t="s">
        <v>23</v>
      </c>
      <c r="B373" t="s">
        <v>2826</v>
      </c>
      <c r="C373" t="s">
        <v>588</v>
      </c>
      <c r="D373" t="s">
        <v>54</v>
      </c>
      <c r="E373">
        <v>1</v>
      </c>
      <c r="F373">
        <v>3</v>
      </c>
      <c r="G373" t="s">
        <v>47</v>
      </c>
      <c r="H373">
        <v>0</v>
      </c>
      <c r="I373">
        <v>0</v>
      </c>
      <c r="J373" t="s">
        <v>34</v>
      </c>
      <c r="K373" t="s">
        <v>28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</row>
    <row r="374" spans="1:23" x14ac:dyDescent="0.25">
      <c r="A374" t="s">
        <v>23</v>
      </c>
      <c r="B374" t="s">
        <v>2826</v>
      </c>
      <c r="C374" t="s">
        <v>356</v>
      </c>
      <c r="D374" t="s">
        <v>2401</v>
      </c>
      <c r="E374">
        <v>5</v>
      </c>
      <c r="F374">
        <v>3</v>
      </c>
      <c r="G374" t="s">
        <v>27</v>
      </c>
      <c r="H374">
        <v>3</v>
      </c>
      <c r="I374">
        <v>1</v>
      </c>
      <c r="J374" t="s">
        <v>27</v>
      </c>
      <c r="K374" t="s">
        <v>254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</row>
    <row r="375" spans="1:23" x14ac:dyDescent="0.25">
      <c r="A375" t="s">
        <v>23</v>
      </c>
      <c r="B375" t="s">
        <v>2826</v>
      </c>
      <c r="C375" t="s">
        <v>33</v>
      </c>
      <c r="D375" t="s">
        <v>58</v>
      </c>
      <c r="E375">
        <v>0</v>
      </c>
      <c r="F375">
        <v>4</v>
      </c>
      <c r="G375" t="s">
        <v>47</v>
      </c>
      <c r="H375">
        <v>0</v>
      </c>
      <c r="I375">
        <v>2</v>
      </c>
      <c r="J375" t="s">
        <v>47</v>
      </c>
      <c r="K375" t="s">
        <v>64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</row>
    <row r="376" spans="1:23" x14ac:dyDescent="0.25">
      <c r="A376" t="s">
        <v>23</v>
      </c>
      <c r="B376" t="s">
        <v>2826</v>
      </c>
      <c r="C376" t="s">
        <v>1227</v>
      </c>
      <c r="D376" t="s">
        <v>36</v>
      </c>
      <c r="E376">
        <v>0</v>
      </c>
      <c r="F376">
        <v>0</v>
      </c>
      <c r="G376" t="s">
        <v>34</v>
      </c>
      <c r="H376">
        <v>0</v>
      </c>
      <c r="I376">
        <v>0</v>
      </c>
      <c r="J376" t="s">
        <v>34</v>
      </c>
      <c r="K376" t="s">
        <v>41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</row>
    <row r="377" spans="1:23" x14ac:dyDescent="0.25">
      <c r="A377" t="s">
        <v>23</v>
      </c>
      <c r="B377" t="s">
        <v>2826</v>
      </c>
      <c r="C377" t="s">
        <v>53</v>
      </c>
      <c r="D377" t="s">
        <v>49</v>
      </c>
      <c r="E377">
        <v>2</v>
      </c>
      <c r="F377">
        <v>0</v>
      </c>
      <c r="G377" t="s">
        <v>27</v>
      </c>
      <c r="H377">
        <v>1</v>
      </c>
      <c r="I377">
        <v>0</v>
      </c>
      <c r="J377" t="s">
        <v>27</v>
      </c>
      <c r="K377" t="s">
        <v>55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</row>
    <row r="378" spans="1:23" x14ac:dyDescent="0.25">
      <c r="A378" t="s">
        <v>23</v>
      </c>
      <c r="B378" t="s">
        <v>2826</v>
      </c>
      <c r="C378" t="s">
        <v>57</v>
      </c>
      <c r="D378" t="s">
        <v>353</v>
      </c>
      <c r="E378">
        <v>0</v>
      </c>
      <c r="F378">
        <v>2</v>
      </c>
      <c r="G378" t="s">
        <v>47</v>
      </c>
      <c r="H378">
        <v>0</v>
      </c>
      <c r="I378">
        <v>1</v>
      </c>
      <c r="J378" t="s">
        <v>47</v>
      </c>
      <c r="K378" t="s">
        <v>98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</row>
    <row r="379" spans="1:23" x14ac:dyDescent="0.25">
      <c r="A379" t="s">
        <v>23</v>
      </c>
      <c r="B379" t="s">
        <v>2826</v>
      </c>
      <c r="C379" t="s">
        <v>248</v>
      </c>
      <c r="D379" t="s">
        <v>2613</v>
      </c>
      <c r="E379">
        <v>1</v>
      </c>
      <c r="F379">
        <v>1</v>
      </c>
      <c r="G379" t="s">
        <v>34</v>
      </c>
      <c r="H379">
        <v>1</v>
      </c>
      <c r="I379">
        <v>0</v>
      </c>
      <c r="J379" t="s">
        <v>27</v>
      </c>
      <c r="K379" t="s">
        <v>51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</row>
    <row r="380" spans="1:23" x14ac:dyDescent="0.25">
      <c r="A380" t="s">
        <v>23</v>
      </c>
      <c r="B380" t="s">
        <v>2826</v>
      </c>
      <c r="C380" t="s">
        <v>42</v>
      </c>
      <c r="D380" t="s">
        <v>30</v>
      </c>
      <c r="E380">
        <v>2</v>
      </c>
      <c r="F380">
        <v>2</v>
      </c>
      <c r="G380" t="s">
        <v>34</v>
      </c>
      <c r="H380">
        <v>1</v>
      </c>
      <c r="I380">
        <v>0</v>
      </c>
      <c r="J380" t="s">
        <v>27</v>
      </c>
      <c r="K380" t="s">
        <v>44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</row>
    <row r="381" spans="1:23" x14ac:dyDescent="0.25">
      <c r="A381" t="s">
        <v>23</v>
      </c>
      <c r="B381" t="s">
        <v>2826</v>
      </c>
      <c r="C381" t="s">
        <v>905</v>
      </c>
      <c r="D381" t="s">
        <v>26</v>
      </c>
      <c r="E381">
        <v>1</v>
      </c>
      <c r="F381">
        <v>4</v>
      </c>
      <c r="G381" t="s">
        <v>47</v>
      </c>
      <c r="H381">
        <v>0</v>
      </c>
      <c r="I381">
        <v>2</v>
      </c>
      <c r="J381" t="s">
        <v>47</v>
      </c>
      <c r="K381" t="s">
        <v>2582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795A1-B8D8-44BC-8760-4226BFE1E906}">
  <dimension ref="A1:X381"/>
  <sheetViews>
    <sheetView topLeftCell="A2" workbookViewId="0">
      <selection activeCell="C5" sqref="C5"/>
    </sheetView>
  </sheetViews>
  <sheetFormatPr defaultRowHeight="15" x14ac:dyDescent="0.25"/>
  <cols>
    <col min="1" max="1" width="6.28515625" bestFit="1" customWidth="1"/>
    <col min="2" max="2" width="10.42578125" bestFit="1" customWidth="1"/>
    <col min="3" max="3" width="11.28515625" bestFit="1" customWidth="1"/>
    <col min="4" max="5" width="14.85546875" bestFit="1" customWidth="1"/>
    <col min="6" max="6" width="8.140625" bestFit="1" customWidth="1"/>
    <col min="7" max="7" width="7.85546875" bestFit="1" customWidth="1"/>
    <col min="8" max="8" width="6.5703125" bestFit="1" customWidth="1"/>
    <col min="9" max="9" width="8.5703125" bestFit="1" customWidth="1"/>
    <col min="10" max="10" width="8.28515625" bestFit="1" customWidth="1"/>
    <col min="11" max="11" width="7" bestFit="1" customWidth="1"/>
    <col min="12" max="12" width="11.28515625" bestFit="1" customWidth="1"/>
    <col min="13" max="13" width="5.85546875" bestFit="1" customWidth="1"/>
    <col min="14" max="14" width="5.5703125" bestFit="1" customWidth="1"/>
    <col min="15" max="15" width="6.85546875" bestFit="1" customWidth="1"/>
    <col min="16" max="16" width="6.5703125" bestFit="1" customWidth="1"/>
    <col min="17" max="17" width="5.7109375" bestFit="1" customWidth="1"/>
    <col min="18" max="18" width="5.42578125" bestFit="1" customWidth="1"/>
    <col min="19" max="19" width="6.140625" bestFit="1" customWidth="1"/>
    <col min="20" max="21" width="5.85546875" bestFit="1" customWidth="1"/>
    <col min="22" max="22" width="5.5703125" bestFit="1" customWidth="1"/>
    <col min="23" max="23" width="6" bestFit="1" customWidth="1"/>
    <col min="24" max="24" width="5.7109375" bestFit="1" customWidth="1"/>
  </cols>
  <sheetData>
    <row r="1" spans="1:24" x14ac:dyDescent="0.25">
      <c r="A1" t="s">
        <v>0</v>
      </c>
      <c r="B1" t="s">
        <v>1</v>
      </c>
      <c r="C1" t="s">
        <v>2827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2828</v>
      </c>
      <c r="C2" s="7">
        <v>0.83333333333333337</v>
      </c>
      <c r="D2" t="s">
        <v>53</v>
      </c>
      <c r="E2" t="s">
        <v>139</v>
      </c>
      <c r="F2">
        <v>4</v>
      </c>
      <c r="G2">
        <v>1</v>
      </c>
      <c r="H2" t="s">
        <v>27</v>
      </c>
      <c r="I2">
        <v>4</v>
      </c>
      <c r="J2">
        <v>0</v>
      </c>
      <c r="K2" t="s">
        <v>27</v>
      </c>
      <c r="L2" t="s">
        <v>62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</row>
    <row r="3" spans="1:24" x14ac:dyDescent="0.25">
      <c r="A3" t="s">
        <v>23</v>
      </c>
      <c r="B3" t="s">
        <v>2829</v>
      </c>
      <c r="C3" s="7">
        <v>0.52083333333333337</v>
      </c>
      <c r="D3" t="s">
        <v>26</v>
      </c>
      <c r="E3" t="s">
        <v>43</v>
      </c>
      <c r="F3">
        <v>0</v>
      </c>
      <c r="G3">
        <v>5</v>
      </c>
      <c r="H3" t="s">
        <v>47</v>
      </c>
      <c r="I3">
        <v>0</v>
      </c>
      <c r="J3">
        <v>1</v>
      </c>
      <c r="K3" t="s">
        <v>47</v>
      </c>
      <c r="L3" t="s">
        <v>28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</row>
    <row r="4" spans="1:24" x14ac:dyDescent="0.25">
      <c r="A4" t="s">
        <v>23</v>
      </c>
      <c r="B4" t="s">
        <v>2829</v>
      </c>
      <c r="C4" s="7">
        <v>0.625</v>
      </c>
      <c r="D4" t="s">
        <v>2401</v>
      </c>
      <c r="E4" t="s">
        <v>460</v>
      </c>
      <c r="F4">
        <v>1</v>
      </c>
      <c r="G4">
        <v>1</v>
      </c>
      <c r="H4" t="s">
        <v>34</v>
      </c>
      <c r="I4">
        <v>0</v>
      </c>
      <c r="J4">
        <v>0</v>
      </c>
      <c r="K4" t="s">
        <v>34</v>
      </c>
      <c r="L4" t="s">
        <v>64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</row>
    <row r="5" spans="1:24" x14ac:dyDescent="0.25">
      <c r="A5" t="s">
        <v>23</v>
      </c>
      <c r="B5" t="s">
        <v>2829</v>
      </c>
      <c r="C5" s="7">
        <v>0.625</v>
      </c>
      <c r="D5" t="s">
        <v>588</v>
      </c>
      <c r="E5" t="s">
        <v>248</v>
      </c>
      <c r="F5">
        <v>3</v>
      </c>
      <c r="G5">
        <v>0</v>
      </c>
      <c r="H5" t="s">
        <v>27</v>
      </c>
      <c r="I5">
        <v>0</v>
      </c>
      <c r="J5">
        <v>0</v>
      </c>
      <c r="K5" t="s">
        <v>34</v>
      </c>
      <c r="L5" t="s">
        <v>2336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</row>
    <row r="6" spans="1:24" x14ac:dyDescent="0.25">
      <c r="A6" t="s">
        <v>23</v>
      </c>
      <c r="B6" t="s">
        <v>2829</v>
      </c>
      <c r="C6" s="7">
        <v>0.625</v>
      </c>
      <c r="D6" t="s">
        <v>356</v>
      </c>
      <c r="E6" t="s">
        <v>30</v>
      </c>
      <c r="F6">
        <v>0</v>
      </c>
      <c r="G6">
        <v>0</v>
      </c>
      <c r="H6" t="s">
        <v>34</v>
      </c>
      <c r="I6">
        <v>0</v>
      </c>
      <c r="J6">
        <v>0</v>
      </c>
      <c r="K6" t="s">
        <v>34</v>
      </c>
      <c r="L6" t="s">
        <v>98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</row>
    <row r="7" spans="1:24" x14ac:dyDescent="0.25">
      <c r="A7" t="s">
        <v>23</v>
      </c>
      <c r="B7" t="s">
        <v>2829</v>
      </c>
      <c r="C7" s="7">
        <v>0.625</v>
      </c>
      <c r="D7" t="s">
        <v>905</v>
      </c>
      <c r="E7" t="s">
        <v>2612</v>
      </c>
      <c r="F7">
        <v>0</v>
      </c>
      <c r="G7">
        <v>3</v>
      </c>
      <c r="H7" t="s">
        <v>47</v>
      </c>
      <c r="I7">
        <v>0</v>
      </c>
      <c r="J7">
        <v>1</v>
      </c>
      <c r="K7" t="s">
        <v>47</v>
      </c>
      <c r="L7" t="s">
        <v>318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</row>
    <row r="8" spans="1:24" x14ac:dyDescent="0.25">
      <c r="A8" t="s">
        <v>23</v>
      </c>
      <c r="B8" t="s">
        <v>2829</v>
      </c>
      <c r="C8" s="7">
        <v>0.72916666666666663</v>
      </c>
      <c r="D8" t="s">
        <v>42</v>
      </c>
      <c r="E8" t="s">
        <v>25</v>
      </c>
      <c r="F8">
        <v>3</v>
      </c>
      <c r="G8">
        <v>1</v>
      </c>
      <c r="H8" t="s">
        <v>27</v>
      </c>
      <c r="I8">
        <v>0</v>
      </c>
      <c r="J8">
        <v>1</v>
      </c>
      <c r="K8" t="s">
        <v>47</v>
      </c>
      <c r="L8" t="s">
        <v>2582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</row>
    <row r="9" spans="1:24" x14ac:dyDescent="0.25">
      <c r="A9" t="s">
        <v>23</v>
      </c>
      <c r="B9" t="s">
        <v>2830</v>
      </c>
      <c r="C9" s="7">
        <v>0.58333333333333337</v>
      </c>
      <c r="D9" t="s">
        <v>1227</v>
      </c>
      <c r="E9" t="s">
        <v>49</v>
      </c>
      <c r="F9">
        <v>0</v>
      </c>
      <c r="G9">
        <v>0</v>
      </c>
      <c r="H9" t="s">
        <v>34</v>
      </c>
      <c r="I9">
        <v>0</v>
      </c>
      <c r="J9">
        <v>0</v>
      </c>
      <c r="K9" t="s">
        <v>34</v>
      </c>
      <c r="L9" t="s">
        <v>44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</row>
    <row r="10" spans="1:24" x14ac:dyDescent="0.25">
      <c r="A10" t="s">
        <v>23</v>
      </c>
      <c r="B10" t="s">
        <v>2830</v>
      </c>
      <c r="C10" s="7">
        <v>0.58333333333333337</v>
      </c>
      <c r="D10" t="s">
        <v>58</v>
      </c>
      <c r="E10" t="s">
        <v>54</v>
      </c>
      <c r="F10">
        <v>0</v>
      </c>
      <c r="G10">
        <v>1</v>
      </c>
      <c r="H10" t="s">
        <v>47</v>
      </c>
      <c r="I10">
        <v>0</v>
      </c>
      <c r="J10">
        <v>0</v>
      </c>
      <c r="K10" t="s">
        <v>34</v>
      </c>
      <c r="L10" t="s">
        <v>55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</row>
    <row r="11" spans="1:24" x14ac:dyDescent="0.25">
      <c r="A11" t="s">
        <v>23</v>
      </c>
      <c r="B11" t="s">
        <v>2830</v>
      </c>
      <c r="C11" s="7">
        <v>0.6875</v>
      </c>
      <c r="D11" t="s">
        <v>57</v>
      </c>
      <c r="E11" t="s">
        <v>36</v>
      </c>
      <c r="F11">
        <v>4</v>
      </c>
      <c r="G11">
        <v>0</v>
      </c>
      <c r="H11" t="s">
        <v>27</v>
      </c>
      <c r="I11">
        <v>1</v>
      </c>
      <c r="J11">
        <v>0</v>
      </c>
      <c r="K11" t="s">
        <v>27</v>
      </c>
      <c r="L11" t="s">
        <v>41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</row>
    <row r="12" spans="1:24" x14ac:dyDescent="0.25">
      <c r="A12" t="s">
        <v>23</v>
      </c>
      <c r="B12" t="s">
        <v>2831</v>
      </c>
      <c r="C12" s="7">
        <v>0.52083333333333337</v>
      </c>
      <c r="D12" t="s">
        <v>54</v>
      </c>
      <c r="E12" t="s">
        <v>588</v>
      </c>
      <c r="F12">
        <v>2</v>
      </c>
      <c r="G12">
        <v>1</v>
      </c>
      <c r="H12" t="s">
        <v>27</v>
      </c>
      <c r="I12">
        <v>1</v>
      </c>
      <c r="J12">
        <v>1</v>
      </c>
      <c r="K12" t="s">
        <v>34</v>
      </c>
      <c r="L12" t="s">
        <v>28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</row>
    <row r="13" spans="1:24" x14ac:dyDescent="0.25">
      <c r="A13" t="s">
        <v>23</v>
      </c>
      <c r="B13" t="s">
        <v>2831</v>
      </c>
      <c r="C13" s="7">
        <v>0.625</v>
      </c>
      <c r="D13" t="s">
        <v>25</v>
      </c>
      <c r="E13" t="s">
        <v>2401</v>
      </c>
      <c r="F13">
        <v>1</v>
      </c>
      <c r="G13">
        <v>2</v>
      </c>
      <c r="H13" t="s">
        <v>47</v>
      </c>
      <c r="I13">
        <v>0</v>
      </c>
      <c r="J13">
        <v>2</v>
      </c>
      <c r="K13" t="s">
        <v>47</v>
      </c>
      <c r="L13" t="s">
        <v>55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</row>
    <row r="14" spans="1:24" x14ac:dyDescent="0.25">
      <c r="A14" t="s">
        <v>23</v>
      </c>
      <c r="B14" t="s">
        <v>2831</v>
      </c>
      <c r="C14" s="7">
        <v>0.625</v>
      </c>
      <c r="D14" t="s">
        <v>2612</v>
      </c>
      <c r="E14" t="s">
        <v>26</v>
      </c>
      <c r="F14">
        <v>1</v>
      </c>
      <c r="G14">
        <v>1</v>
      </c>
      <c r="H14" t="s">
        <v>34</v>
      </c>
      <c r="I14">
        <v>0</v>
      </c>
      <c r="J14">
        <v>0</v>
      </c>
      <c r="K14" t="s">
        <v>34</v>
      </c>
      <c r="L14" t="s">
        <v>41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</row>
    <row r="15" spans="1:24" x14ac:dyDescent="0.25">
      <c r="A15" t="s">
        <v>23</v>
      </c>
      <c r="B15" t="s">
        <v>2831</v>
      </c>
      <c r="C15" s="7">
        <v>0.625</v>
      </c>
      <c r="D15" t="s">
        <v>30</v>
      </c>
      <c r="E15" t="s">
        <v>905</v>
      </c>
      <c r="F15">
        <v>1</v>
      </c>
      <c r="G15">
        <v>0</v>
      </c>
      <c r="H15" t="s">
        <v>27</v>
      </c>
      <c r="I15">
        <v>1</v>
      </c>
      <c r="J15">
        <v>0</v>
      </c>
      <c r="K15" t="s">
        <v>27</v>
      </c>
      <c r="L15" t="s">
        <v>63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</row>
    <row r="16" spans="1:24" x14ac:dyDescent="0.25">
      <c r="A16" t="s">
        <v>23</v>
      </c>
      <c r="B16" t="s">
        <v>2831</v>
      </c>
      <c r="C16" s="7">
        <v>0.625</v>
      </c>
      <c r="D16" t="s">
        <v>139</v>
      </c>
      <c r="E16" t="s">
        <v>58</v>
      </c>
      <c r="F16">
        <v>3</v>
      </c>
      <c r="G16">
        <v>1</v>
      </c>
      <c r="H16" t="s">
        <v>27</v>
      </c>
      <c r="I16">
        <v>1</v>
      </c>
      <c r="J16">
        <v>0</v>
      </c>
      <c r="K16" t="s">
        <v>27</v>
      </c>
      <c r="L16" t="s">
        <v>35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</row>
    <row r="17" spans="1:24" x14ac:dyDescent="0.25">
      <c r="A17" t="s">
        <v>23</v>
      </c>
      <c r="B17" t="s">
        <v>2831</v>
      </c>
      <c r="C17" s="7">
        <v>0.625</v>
      </c>
      <c r="D17" t="s">
        <v>248</v>
      </c>
      <c r="E17" t="s">
        <v>53</v>
      </c>
      <c r="F17">
        <v>1</v>
      </c>
      <c r="G17">
        <v>2</v>
      </c>
      <c r="H17" t="s">
        <v>47</v>
      </c>
      <c r="I17">
        <v>0</v>
      </c>
      <c r="J17">
        <v>1</v>
      </c>
      <c r="K17" t="s">
        <v>47</v>
      </c>
      <c r="L17" t="s">
        <v>44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</row>
    <row r="18" spans="1:24" x14ac:dyDescent="0.25">
      <c r="A18" t="s">
        <v>23</v>
      </c>
      <c r="B18" t="s">
        <v>2831</v>
      </c>
      <c r="C18" s="7">
        <v>0.72916666666666663</v>
      </c>
      <c r="D18" t="s">
        <v>43</v>
      </c>
      <c r="E18" t="s">
        <v>42</v>
      </c>
      <c r="F18">
        <v>2</v>
      </c>
      <c r="G18">
        <v>2</v>
      </c>
      <c r="H18" t="s">
        <v>34</v>
      </c>
      <c r="I18">
        <v>2</v>
      </c>
      <c r="J18">
        <v>1</v>
      </c>
      <c r="K18" t="s">
        <v>27</v>
      </c>
      <c r="L18" t="s">
        <v>62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</row>
    <row r="19" spans="1:24" x14ac:dyDescent="0.25">
      <c r="A19" t="s">
        <v>23</v>
      </c>
      <c r="B19" t="s">
        <v>2832</v>
      </c>
      <c r="C19" s="7">
        <v>0.58333333333333337</v>
      </c>
      <c r="D19" t="s">
        <v>460</v>
      </c>
      <c r="E19" t="s">
        <v>356</v>
      </c>
      <c r="F19">
        <v>1</v>
      </c>
      <c r="G19">
        <v>0</v>
      </c>
      <c r="H19" t="s">
        <v>27</v>
      </c>
      <c r="I19">
        <v>0</v>
      </c>
      <c r="J19">
        <v>0</v>
      </c>
      <c r="K19" t="s">
        <v>34</v>
      </c>
      <c r="L19" t="s">
        <v>2708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</row>
    <row r="20" spans="1:24" x14ac:dyDescent="0.25">
      <c r="A20" t="s">
        <v>23</v>
      </c>
      <c r="B20" t="s">
        <v>2832</v>
      </c>
      <c r="C20" s="7">
        <v>0.6875</v>
      </c>
      <c r="D20" t="s">
        <v>36</v>
      </c>
      <c r="E20" t="s">
        <v>1227</v>
      </c>
      <c r="F20">
        <v>1</v>
      </c>
      <c r="G20">
        <v>1</v>
      </c>
      <c r="H20" t="s">
        <v>34</v>
      </c>
      <c r="I20">
        <v>1</v>
      </c>
      <c r="J20">
        <v>0</v>
      </c>
      <c r="K20" t="s">
        <v>27</v>
      </c>
      <c r="L20" t="s">
        <v>2833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</row>
    <row r="21" spans="1:24" x14ac:dyDescent="0.25">
      <c r="A21" t="s">
        <v>23</v>
      </c>
      <c r="B21" t="s">
        <v>2834</v>
      </c>
      <c r="C21" s="7">
        <v>0.83333333333333337</v>
      </c>
      <c r="D21" t="s">
        <v>49</v>
      </c>
      <c r="E21" t="s">
        <v>57</v>
      </c>
      <c r="F21">
        <v>1</v>
      </c>
      <c r="G21">
        <v>1</v>
      </c>
      <c r="H21" t="s">
        <v>34</v>
      </c>
      <c r="I21">
        <v>0</v>
      </c>
      <c r="J21">
        <v>1</v>
      </c>
      <c r="K21" t="s">
        <v>47</v>
      </c>
      <c r="L21" t="s">
        <v>98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</row>
    <row r="22" spans="1:24" x14ac:dyDescent="0.25">
      <c r="A22" t="s">
        <v>23</v>
      </c>
      <c r="B22" t="s">
        <v>2835</v>
      </c>
      <c r="C22" s="7">
        <v>0.83333333333333337</v>
      </c>
      <c r="D22" t="s">
        <v>25</v>
      </c>
      <c r="E22" t="s">
        <v>30</v>
      </c>
      <c r="F22">
        <v>2</v>
      </c>
      <c r="G22">
        <v>0</v>
      </c>
      <c r="H22" t="s">
        <v>27</v>
      </c>
      <c r="I22">
        <v>1</v>
      </c>
      <c r="J22">
        <v>0</v>
      </c>
      <c r="K22" t="s">
        <v>27</v>
      </c>
      <c r="L22" t="s">
        <v>62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</row>
    <row r="23" spans="1:24" x14ac:dyDescent="0.25">
      <c r="A23" t="s">
        <v>23</v>
      </c>
      <c r="B23" t="s">
        <v>2836</v>
      </c>
      <c r="C23" s="7">
        <v>0.52083333333333337</v>
      </c>
      <c r="D23" t="s">
        <v>139</v>
      </c>
      <c r="E23" t="s">
        <v>36</v>
      </c>
      <c r="F23">
        <v>2</v>
      </c>
      <c r="G23">
        <v>3</v>
      </c>
      <c r="H23" t="s">
        <v>47</v>
      </c>
      <c r="I23">
        <v>2</v>
      </c>
      <c r="J23">
        <v>2</v>
      </c>
      <c r="K23" t="s">
        <v>34</v>
      </c>
      <c r="L23" t="s">
        <v>55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</row>
    <row r="24" spans="1:24" x14ac:dyDescent="0.25">
      <c r="A24" t="s">
        <v>23</v>
      </c>
      <c r="B24" t="s">
        <v>2836</v>
      </c>
      <c r="C24" s="7">
        <v>0.625</v>
      </c>
      <c r="D24" t="s">
        <v>2612</v>
      </c>
      <c r="E24" t="s">
        <v>248</v>
      </c>
      <c r="F24">
        <v>0</v>
      </c>
      <c r="G24">
        <v>2</v>
      </c>
      <c r="H24" t="s">
        <v>47</v>
      </c>
      <c r="I24">
        <v>0</v>
      </c>
      <c r="J24">
        <v>0</v>
      </c>
      <c r="K24" t="s">
        <v>34</v>
      </c>
      <c r="L24" t="s">
        <v>64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</row>
    <row r="25" spans="1:24" x14ac:dyDescent="0.25">
      <c r="A25" t="s">
        <v>23</v>
      </c>
      <c r="B25" t="s">
        <v>2836</v>
      </c>
      <c r="C25" s="7">
        <v>0.625</v>
      </c>
      <c r="D25" t="s">
        <v>57</v>
      </c>
      <c r="E25" t="s">
        <v>356</v>
      </c>
      <c r="F25">
        <v>1</v>
      </c>
      <c r="G25">
        <v>2</v>
      </c>
      <c r="H25" t="s">
        <v>47</v>
      </c>
      <c r="I25">
        <v>0</v>
      </c>
      <c r="J25">
        <v>1</v>
      </c>
      <c r="K25" t="s">
        <v>47</v>
      </c>
      <c r="L25" t="s">
        <v>2309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</row>
    <row r="26" spans="1:24" x14ac:dyDescent="0.25">
      <c r="A26" t="s">
        <v>23</v>
      </c>
      <c r="B26" t="s">
        <v>2836</v>
      </c>
      <c r="C26" s="7">
        <v>0.625</v>
      </c>
      <c r="D26" t="s">
        <v>460</v>
      </c>
      <c r="E26" t="s">
        <v>1227</v>
      </c>
      <c r="F26">
        <v>1</v>
      </c>
      <c r="G26">
        <v>2</v>
      </c>
      <c r="H26" t="s">
        <v>47</v>
      </c>
      <c r="I26">
        <v>0</v>
      </c>
      <c r="J26">
        <v>1</v>
      </c>
      <c r="K26" t="s">
        <v>47</v>
      </c>
      <c r="L26" t="s">
        <v>2763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</row>
    <row r="27" spans="1:24" x14ac:dyDescent="0.25">
      <c r="A27" t="s">
        <v>23</v>
      </c>
      <c r="B27" t="s">
        <v>2836</v>
      </c>
      <c r="C27" s="7">
        <v>0.625</v>
      </c>
      <c r="D27" t="s">
        <v>905</v>
      </c>
      <c r="E27" t="s">
        <v>26</v>
      </c>
      <c r="F27">
        <v>1</v>
      </c>
      <c r="G27">
        <v>3</v>
      </c>
      <c r="H27" t="s">
        <v>47</v>
      </c>
      <c r="I27">
        <v>1</v>
      </c>
      <c r="J27">
        <v>1</v>
      </c>
      <c r="K27" t="s">
        <v>34</v>
      </c>
      <c r="L27" t="s">
        <v>2582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</row>
    <row r="28" spans="1:24" x14ac:dyDescent="0.25">
      <c r="A28" t="s">
        <v>23</v>
      </c>
      <c r="B28" t="s">
        <v>2836</v>
      </c>
      <c r="C28" s="7">
        <v>0.72916666666666663</v>
      </c>
      <c r="D28" t="s">
        <v>53</v>
      </c>
      <c r="E28" t="s">
        <v>54</v>
      </c>
      <c r="F28">
        <v>3</v>
      </c>
      <c r="G28">
        <v>1</v>
      </c>
      <c r="H28" t="s">
        <v>27</v>
      </c>
      <c r="I28">
        <v>1</v>
      </c>
      <c r="J28">
        <v>0</v>
      </c>
      <c r="K28" t="s">
        <v>27</v>
      </c>
      <c r="L28" t="s">
        <v>41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</row>
    <row r="29" spans="1:24" x14ac:dyDescent="0.25">
      <c r="A29" t="s">
        <v>23</v>
      </c>
      <c r="B29" t="s">
        <v>2837</v>
      </c>
      <c r="C29" s="7">
        <v>0.58333333333333337</v>
      </c>
      <c r="D29" t="s">
        <v>2401</v>
      </c>
      <c r="E29" t="s">
        <v>43</v>
      </c>
      <c r="F29">
        <v>1</v>
      </c>
      <c r="G29">
        <v>3</v>
      </c>
      <c r="H29" t="s">
        <v>47</v>
      </c>
      <c r="I29">
        <v>1</v>
      </c>
      <c r="J29">
        <v>2</v>
      </c>
      <c r="K29" t="s">
        <v>47</v>
      </c>
      <c r="L29" t="s">
        <v>44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</row>
    <row r="30" spans="1:24" x14ac:dyDescent="0.25">
      <c r="A30" t="s">
        <v>23</v>
      </c>
      <c r="B30" t="s">
        <v>2837</v>
      </c>
      <c r="C30" s="7">
        <v>0.6875</v>
      </c>
      <c r="D30" t="s">
        <v>42</v>
      </c>
      <c r="E30" t="s">
        <v>58</v>
      </c>
      <c r="F30">
        <v>0</v>
      </c>
      <c r="G30">
        <v>1</v>
      </c>
      <c r="H30" t="s">
        <v>47</v>
      </c>
      <c r="I30">
        <v>0</v>
      </c>
      <c r="J30">
        <v>1</v>
      </c>
      <c r="K30" t="s">
        <v>47</v>
      </c>
      <c r="L30" t="s">
        <v>28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</row>
    <row r="31" spans="1:24" x14ac:dyDescent="0.25">
      <c r="A31" t="s">
        <v>23</v>
      </c>
      <c r="B31" t="s">
        <v>2837</v>
      </c>
      <c r="C31" s="7">
        <v>0.6875</v>
      </c>
      <c r="D31" t="s">
        <v>49</v>
      </c>
      <c r="E31" t="s">
        <v>588</v>
      </c>
      <c r="F31">
        <v>1</v>
      </c>
      <c r="G31">
        <v>1</v>
      </c>
      <c r="H31" t="s">
        <v>34</v>
      </c>
      <c r="I31">
        <v>0</v>
      </c>
      <c r="J31">
        <v>1</v>
      </c>
      <c r="K31" t="s">
        <v>47</v>
      </c>
      <c r="L31" t="s">
        <v>318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</row>
    <row r="32" spans="1:24" x14ac:dyDescent="0.25">
      <c r="A32" t="s">
        <v>23</v>
      </c>
      <c r="B32" t="s">
        <v>2838</v>
      </c>
      <c r="C32" s="7">
        <v>0.52083333333333337</v>
      </c>
      <c r="D32" t="s">
        <v>248</v>
      </c>
      <c r="E32" t="s">
        <v>57</v>
      </c>
      <c r="F32">
        <v>1</v>
      </c>
      <c r="G32">
        <v>1</v>
      </c>
      <c r="H32" t="s">
        <v>34</v>
      </c>
      <c r="I32">
        <v>0</v>
      </c>
      <c r="J32">
        <v>1</v>
      </c>
      <c r="K32" t="s">
        <v>47</v>
      </c>
      <c r="L32" t="s">
        <v>28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</row>
    <row r="33" spans="1:24" x14ac:dyDescent="0.25">
      <c r="A33" t="s">
        <v>23</v>
      </c>
      <c r="B33" t="s">
        <v>2838</v>
      </c>
      <c r="C33" s="7">
        <v>0.625</v>
      </c>
      <c r="D33" t="s">
        <v>36</v>
      </c>
      <c r="E33" t="s">
        <v>460</v>
      </c>
      <c r="F33">
        <v>2</v>
      </c>
      <c r="G33">
        <v>2</v>
      </c>
      <c r="H33" t="s">
        <v>34</v>
      </c>
      <c r="I33">
        <v>2</v>
      </c>
      <c r="J33">
        <v>0</v>
      </c>
      <c r="K33" t="s">
        <v>27</v>
      </c>
      <c r="L33" t="s">
        <v>35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</row>
    <row r="34" spans="1:24" x14ac:dyDescent="0.25">
      <c r="A34" t="s">
        <v>23</v>
      </c>
      <c r="B34" t="s">
        <v>2838</v>
      </c>
      <c r="C34" s="7">
        <v>0.625</v>
      </c>
      <c r="D34" t="s">
        <v>356</v>
      </c>
      <c r="E34" t="s">
        <v>25</v>
      </c>
      <c r="F34">
        <v>1</v>
      </c>
      <c r="G34">
        <v>0</v>
      </c>
      <c r="H34" t="s">
        <v>27</v>
      </c>
      <c r="I34">
        <v>0</v>
      </c>
      <c r="J34">
        <v>0</v>
      </c>
      <c r="K34" t="s">
        <v>34</v>
      </c>
      <c r="L34" t="s">
        <v>64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</row>
    <row r="35" spans="1:24" x14ac:dyDescent="0.25">
      <c r="A35" t="s">
        <v>23</v>
      </c>
      <c r="B35" t="s">
        <v>2838</v>
      </c>
      <c r="C35" s="7">
        <v>0.625</v>
      </c>
      <c r="D35" t="s">
        <v>1227</v>
      </c>
      <c r="E35" t="s">
        <v>2401</v>
      </c>
      <c r="F35">
        <v>3</v>
      </c>
      <c r="G35">
        <v>1</v>
      </c>
      <c r="H35" t="s">
        <v>27</v>
      </c>
      <c r="I35">
        <v>2</v>
      </c>
      <c r="J35">
        <v>1</v>
      </c>
      <c r="K35" t="s">
        <v>27</v>
      </c>
      <c r="L35" t="s">
        <v>2839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</row>
    <row r="36" spans="1:24" x14ac:dyDescent="0.25">
      <c r="A36" t="s">
        <v>23</v>
      </c>
      <c r="B36" t="s">
        <v>2838</v>
      </c>
      <c r="C36" s="7">
        <v>0.625</v>
      </c>
      <c r="D36" t="s">
        <v>43</v>
      </c>
      <c r="E36" t="s">
        <v>2612</v>
      </c>
      <c r="F36">
        <v>4</v>
      </c>
      <c r="G36">
        <v>0</v>
      </c>
      <c r="H36" t="s">
        <v>27</v>
      </c>
      <c r="I36">
        <v>2</v>
      </c>
      <c r="J36">
        <v>0</v>
      </c>
      <c r="K36" t="s">
        <v>27</v>
      </c>
      <c r="L36" t="s">
        <v>98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</row>
    <row r="37" spans="1:24" x14ac:dyDescent="0.25">
      <c r="A37" t="s">
        <v>23</v>
      </c>
      <c r="B37" t="s">
        <v>2838</v>
      </c>
      <c r="C37" s="7">
        <v>0.625</v>
      </c>
      <c r="D37" t="s">
        <v>58</v>
      </c>
      <c r="E37" t="s">
        <v>905</v>
      </c>
      <c r="F37">
        <v>1</v>
      </c>
      <c r="G37">
        <v>1</v>
      </c>
      <c r="H37" t="s">
        <v>34</v>
      </c>
      <c r="I37">
        <v>1</v>
      </c>
      <c r="J37">
        <v>1</v>
      </c>
      <c r="K37" t="s">
        <v>34</v>
      </c>
      <c r="L37" t="s">
        <v>2336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</row>
    <row r="38" spans="1:24" x14ac:dyDescent="0.25">
      <c r="A38" t="s">
        <v>23</v>
      </c>
      <c r="B38" t="s">
        <v>2838</v>
      </c>
      <c r="C38" s="7">
        <v>0.625</v>
      </c>
      <c r="D38" t="s">
        <v>26</v>
      </c>
      <c r="E38" t="s">
        <v>139</v>
      </c>
      <c r="F38">
        <v>2</v>
      </c>
      <c r="G38">
        <v>0</v>
      </c>
      <c r="H38" t="s">
        <v>27</v>
      </c>
      <c r="I38">
        <v>1</v>
      </c>
      <c r="J38">
        <v>0</v>
      </c>
      <c r="K38" t="s">
        <v>27</v>
      </c>
      <c r="L38" t="s">
        <v>2309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</row>
    <row r="39" spans="1:24" x14ac:dyDescent="0.25">
      <c r="A39" t="s">
        <v>23</v>
      </c>
      <c r="B39" t="s">
        <v>2838</v>
      </c>
      <c r="C39" s="7">
        <v>0.72916666666666663</v>
      </c>
      <c r="D39" t="s">
        <v>588</v>
      </c>
      <c r="E39" t="s">
        <v>53</v>
      </c>
      <c r="F39">
        <v>0</v>
      </c>
      <c r="G39">
        <v>3</v>
      </c>
      <c r="H39" t="s">
        <v>47</v>
      </c>
      <c r="I39">
        <v>0</v>
      </c>
      <c r="J39">
        <v>2</v>
      </c>
      <c r="K39" t="s">
        <v>47</v>
      </c>
      <c r="L39" t="s">
        <v>2582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t="s">
        <v>23</v>
      </c>
      <c r="B40" t="s">
        <v>2840</v>
      </c>
      <c r="C40" s="7">
        <v>0.58333333333333337</v>
      </c>
      <c r="D40" t="s">
        <v>30</v>
      </c>
      <c r="E40" t="s">
        <v>49</v>
      </c>
      <c r="F40">
        <v>3</v>
      </c>
      <c r="G40">
        <v>2</v>
      </c>
      <c r="H40" t="s">
        <v>27</v>
      </c>
      <c r="I40">
        <v>2</v>
      </c>
      <c r="J40">
        <v>1</v>
      </c>
      <c r="K40" t="s">
        <v>27</v>
      </c>
      <c r="L40" t="s">
        <v>41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</row>
    <row r="41" spans="1:24" x14ac:dyDescent="0.25">
      <c r="A41" t="s">
        <v>23</v>
      </c>
      <c r="B41" t="s">
        <v>2840</v>
      </c>
      <c r="C41" s="7">
        <v>0.6875</v>
      </c>
      <c r="D41" t="s">
        <v>54</v>
      </c>
      <c r="E41" t="s">
        <v>42</v>
      </c>
      <c r="F41">
        <v>2</v>
      </c>
      <c r="G41">
        <v>2</v>
      </c>
      <c r="H41" t="s">
        <v>34</v>
      </c>
      <c r="I41">
        <v>1</v>
      </c>
      <c r="J41">
        <v>2</v>
      </c>
      <c r="K41" t="s">
        <v>47</v>
      </c>
      <c r="L41" t="s">
        <v>55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</row>
    <row r="42" spans="1:24" x14ac:dyDescent="0.25">
      <c r="A42" t="s">
        <v>23</v>
      </c>
      <c r="B42" t="s">
        <v>2841</v>
      </c>
      <c r="C42" s="7">
        <v>0.52083333333333337</v>
      </c>
      <c r="D42" t="s">
        <v>53</v>
      </c>
      <c r="E42" t="s">
        <v>58</v>
      </c>
      <c r="F42">
        <v>3</v>
      </c>
      <c r="G42">
        <v>1</v>
      </c>
      <c r="H42" t="s">
        <v>27</v>
      </c>
      <c r="I42">
        <v>2</v>
      </c>
      <c r="J42">
        <v>1</v>
      </c>
      <c r="K42" t="s">
        <v>27</v>
      </c>
      <c r="L42" t="s">
        <v>44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</row>
    <row r="43" spans="1:24" x14ac:dyDescent="0.25">
      <c r="A43" t="s">
        <v>23</v>
      </c>
      <c r="B43" t="s">
        <v>2841</v>
      </c>
      <c r="C43" s="7">
        <v>0.625</v>
      </c>
      <c r="D43" t="s">
        <v>2612</v>
      </c>
      <c r="E43" t="s">
        <v>588</v>
      </c>
      <c r="F43">
        <v>1</v>
      </c>
      <c r="G43">
        <v>1</v>
      </c>
      <c r="H43" t="s">
        <v>34</v>
      </c>
      <c r="I43">
        <v>0</v>
      </c>
      <c r="J43">
        <v>0</v>
      </c>
      <c r="K43" t="s">
        <v>34</v>
      </c>
      <c r="L43" t="s">
        <v>62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</row>
    <row r="44" spans="1:24" x14ac:dyDescent="0.25">
      <c r="A44" t="s">
        <v>23</v>
      </c>
      <c r="B44" t="s">
        <v>2841</v>
      </c>
      <c r="C44" s="7">
        <v>0.625</v>
      </c>
      <c r="D44" t="s">
        <v>57</v>
      </c>
      <c r="E44" t="s">
        <v>1227</v>
      </c>
      <c r="F44">
        <v>1</v>
      </c>
      <c r="G44">
        <v>0</v>
      </c>
      <c r="H44" t="s">
        <v>27</v>
      </c>
      <c r="I44">
        <v>1</v>
      </c>
      <c r="J44">
        <v>0</v>
      </c>
      <c r="K44" t="s">
        <v>27</v>
      </c>
      <c r="L44" t="s">
        <v>55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</row>
    <row r="45" spans="1:24" x14ac:dyDescent="0.25">
      <c r="A45" t="s">
        <v>23</v>
      </c>
      <c r="B45" t="s">
        <v>2841</v>
      </c>
      <c r="C45" s="7">
        <v>0.625</v>
      </c>
      <c r="D45" t="s">
        <v>460</v>
      </c>
      <c r="E45" t="s">
        <v>248</v>
      </c>
      <c r="F45">
        <v>0</v>
      </c>
      <c r="G45">
        <v>1</v>
      </c>
      <c r="H45" t="s">
        <v>47</v>
      </c>
      <c r="I45">
        <v>0</v>
      </c>
      <c r="J45">
        <v>0</v>
      </c>
      <c r="K45" t="s">
        <v>34</v>
      </c>
      <c r="L45" t="s">
        <v>63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</row>
    <row r="46" spans="1:24" x14ac:dyDescent="0.25">
      <c r="A46" t="s">
        <v>23</v>
      </c>
      <c r="B46" t="s">
        <v>2841</v>
      </c>
      <c r="C46" s="7">
        <v>0.625</v>
      </c>
      <c r="D46" t="s">
        <v>42</v>
      </c>
      <c r="E46" t="s">
        <v>356</v>
      </c>
      <c r="F46">
        <v>4</v>
      </c>
      <c r="G46">
        <v>0</v>
      </c>
      <c r="H46" t="s">
        <v>27</v>
      </c>
      <c r="I46">
        <v>4</v>
      </c>
      <c r="J46">
        <v>0</v>
      </c>
      <c r="K46" t="s">
        <v>27</v>
      </c>
      <c r="L46" t="s">
        <v>318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</row>
    <row r="47" spans="1:24" x14ac:dyDescent="0.25">
      <c r="A47" t="s">
        <v>23</v>
      </c>
      <c r="B47" t="s">
        <v>2841</v>
      </c>
      <c r="C47" s="7">
        <v>0.625</v>
      </c>
      <c r="D47" t="s">
        <v>49</v>
      </c>
      <c r="E47" t="s">
        <v>36</v>
      </c>
      <c r="F47">
        <v>2</v>
      </c>
      <c r="G47">
        <v>5</v>
      </c>
      <c r="H47" t="s">
        <v>47</v>
      </c>
      <c r="I47">
        <v>0</v>
      </c>
      <c r="J47">
        <v>3</v>
      </c>
      <c r="K47" t="s">
        <v>47</v>
      </c>
      <c r="L47" t="s">
        <v>2336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</row>
    <row r="48" spans="1:24" x14ac:dyDescent="0.25">
      <c r="A48" t="s">
        <v>23</v>
      </c>
      <c r="B48" t="s">
        <v>2841</v>
      </c>
      <c r="C48" s="7">
        <v>0.72916666666666663</v>
      </c>
      <c r="D48" t="s">
        <v>139</v>
      </c>
      <c r="E48" t="s">
        <v>43</v>
      </c>
      <c r="F48">
        <v>3</v>
      </c>
      <c r="G48">
        <v>2</v>
      </c>
      <c r="H48" t="s">
        <v>27</v>
      </c>
      <c r="I48">
        <v>2</v>
      </c>
      <c r="J48">
        <v>1</v>
      </c>
      <c r="K48" t="s">
        <v>27</v>
      </c>
      <c r="L48" t="s">
        <v>64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</row>
    <row r="49" spans="1:24" x14ac:dyDescent="0.25">
      <c r="A49" t="s">
        <v>23</v>
      </c>
      <c r="B49" t="s">
        <v>2842</v>
      </c>
      <c r="C49" s="7">
        <v>0.58333333333333337</v>
      </c>
      <c r="D49" t="s">
        <v>2401</v>
      </c>
      <c r="E49" t="s">
        <v>30</v>
      </c>
      <c r="F49">
        <v>3</v>
      </c>
      <c r="G49">
        <v>1</v>
      </c>
      <c r="H49" t="s">
        <v>27</v>
      </c>
      <c r="I49">
        <v>1</v>
      </c>
      <c r="J49">
        <v>1</v>
      </c>
      <c r="K49" t="s">
        <v>34</v>
      </c>
      <c r="L49" t="s">
        <v>2309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</row>
    <row r="50" spans="1:24" x14ac:dyDescent="0.25">
      <c r="A50" t="s">
        <v>23</v>
      </c>
      <c r="B50" t="s">
        <v>2842</v>
      </c>
      <c r="C50" s="7">
        <v>0.6875</v>
      </c>
      <c r="D50" t="s">
        <v>905</v>
      </c>
      <c r="E50" t="s">
        <v>54</v>
      </c>
      <c r="F50">
        <v>2</v>
      </c>
      <c r="G50">
        <v>2</v>
      </c>
      <c r="H50" t="s">
        <v>34</v>
      </c>
      <c r="I50">
        <v>0</v>
      </c>
      <c r="J50">
        <v>2</v>
      </c>
      <c r="K50" t="s">
        <v>47</v>
      </c>
      <c r="L50" t="s">
        <v>41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</row>
    <row r="51" spans="1:24" x14ac:dyDescent="0.25">
      <c r="A51" t="s">
        <v>23</v>
      </c>
      <c r="B51" t="s">
        <v>2843</v>
      </c>
      <c r="C51" s="7">
        <v>0.83333333333333337</v>
      </c>
      <c r="D51" t="s">
        <v>25</v>
      </c>
      <c r="E51" t="s">
        <v>26</v>
      </c>
      <c r="F51">
        <v>0</v>
      </c>
      <c r="G51">
        <v>0</v>
      </c>
      <c r="H51" t="s">
        <v>34</v>
      </c>
      <c r="I51">
        <v>0</v>
      </c>
      <c r="J51">
        <v>0</v>
      </c>
      <c r="K51" t="s">
        <v>34</v>
      </c>
      <c r="L51" t="s">
        <v>28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</row>
    <row r="52" spans="1:24" x14ac:dyDescent="0.25">
      <c r="A52" t="s">
        <v>23</v>
      </c>
      <c r="B52" t="s">
        <v>2844</v>
      </c>
      <c r="C52" s="7">
        <v>0.83333333333333337</v>
      </c>
      <c r="D52" t="s">
        <v>248</v>
      </c>
      <c r="E52" t="s">
        <v>2401</v>
      </c>
      <c r="F52">
        <v>1</v>
      </c>
      <c r="G52">
        <v>3</v>
      </c>
      <c r="H52" t="s">
        <v>47</v>
      </c>
      <c r="I52">
        <v>0</v>
      </c>
      <c r="J52">
        <v>2</v>
      </c>
      <c r="K52" t="s">
        <v>47</v>
      </c>
      <c r="L52" t="s">
        <v>2582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</row>
    <row r="53" spans="1:24" x14ac:dyDescent="0.25">
      <c r="A53" t="s">
        <v>23</v>
      </c>
      <c r="B53" t="s">
        <v>2845</v>
      </c>
      <c r="C53" s="7">
        <v>0.52083333333333337</v>
      </c>
      <c r="D53" t="s">
        <v>1227</v>
      </c>
      <c r="E53" t="s">
        <v>42</v>
      </c>
      <c r="F53">
        <v>2</v>
      </c>
      <c r="G53">
        <v>1</v>
      </c>
      <c r="H53" t="s">
        <v>27</v>
      </c>
      <c r="I53">
        <v>0</v>
      </c>
      <c r="J53">
        <v>1</v>
      </c>
      <c r="K53" t="s">
        <v>47</v>
      </c>
      <c r="L53" t="s">
        <v>2309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</row>
    <row r="54" spans="1:24" x14ac:dyDescent="0.25">
      <c r="A54" t="s">
        <v>23</v>
      </c>
      <c r="B54" t="s">
        <v>2845</v>
      </c>
      <c r="C54" s="7">
        <v>0.625</v>
      </c>
      <c r="D54" t="s">
        <v>588</v>
      </c>
      <c r="E54" t="s">
        <v>139</v>
      </c>
      <c r="F54">
        <v>2</v>
      </c>
      <c r="G54">
        <v>0</v>
      </c>
      <c r="H54" t="s">
        <v>27</v>
      </c>
      <c r="I54">
        <v>2</v>
      </c>
      <c r="J54">
        <v>0</v>
      </c>
      <c r="K54" t="s">
        <v>27</v>
      </c>
      <c r="L54" t="s">
        <v>2708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</row>
    <row r="55" spans="1:24" x14ac:dyDescent="0.25">
      <c r="A55" t="s">
        <v>23</v>
      </c>
      <c r="B55" t="s">
        <v>2845</v>
      </c>
      <c r="C55" s="7">
        <v>0.625</v>
      </c>
      <c r="D55" t="s">
        <v>30</v>
      </c>
      <c r="E55" t="s">
        <v>460</v>
      </c>
      <c r="F55">
        <v>0</v>
      </c>
      <c r="G55">
        <v>2</v>
      </c>
      <c r="H55" t="s">
        <v>47</v>
      </c>
      <c r="I55">
        <v>0</v>
      </c>
      <c r="J55">
        <v>1</v>
      </c>
      <c r="K55" t="s">
        <v>47</v>
      </c>
      <c r="L55" t="s">
        <v>2402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</row>
    <row r="56" spans="1:24" x14ac:dyDescent="0.25">
      <c r="A56" t="s">
        <v>23</v>
      </c>
      <c r="B56" t="s">
        <v>2845</v>
      </c>
      <c r="C56" s="7">
        <v>0.625</v>
      </c>
      <c r="D56" t="s">
        <v>43</v>
      </c>
      <c r="E56" t="s">
        <v>905</v>
      </c>
      <c r="F56">
        <v>8</v>
      </c>
      <c r="G56">
        <v>0</v>
      </c>
      <c r="H56" t="s">
        <v>27</v>
      </c>
      <c r="I56">
        <v>5</v>
      </c>
      <c r="J56">
        <v>0</v>
      </c>
      <c r="K56" t="s">
        <v>27</v>
      </c>
      <c r="L56" t="s">
        <v>28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</row>
    <row r="57" spans="1:24" x14ac:dyDescent="0.25">
      <c r="A57" t="s">
        <v>23</v>
      </c>
      <c r="B57" t="s">
        <v>2845</v>
      </c>
      <c r="C57" s="7">
        <v>0.72916666666666663</v>
      </c>
      <c r="D57" t="s">
        <v>58</v>
      </c>
      <c r="E57" t="s">
        <v>2612</v>
      </c>
      <c r="F57">
        <v>0</v>
      </c>
      <c r="G57">
        <v>0</v>
      </c>
      <c r="H57" t="s">
        <v>34</v>
      </c>
      <c r="I57">
        <v>0</v>
      </c>
      <c r="J57">
        <v>0</v>
      </c>
      <c r="K57" t="s">
        <v>34</v>
      </c>
      <c r="L57" t="s">
        <v>55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</row>
    <row r="58" spans="1:24" x14ac:dyDescent="0.25">
      <c r="A58" t="s">
        <v>23</v>
      </c>
      <c r="B58" t="s">
        <v>2846</v>
      </c>
      <c r="C58" s="7">
        <v>0.58333333333333337</v>
      </c>
      <c r="D58" t="s">
        <v>356</v>
      </c>
      <c r="E58" t="s">
        <v>49</v>
      </c>
      <c r="F58">
        <v>1</v>
      </c>
      <c r="G58">
        <v>1</v>
      </c>
      <c r="H58" t="s">
        <v>34</v>
      </c>
      <c r="I58">
        <v>0</v>
      </c>
      <c r="J58">
        <v>0</v>
      </c>
      <c r="K58" t="s">
        <v>34</v>
      </c>
      <c r="L58" t="s">
        <v>35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</row>
    <row r="59" spans="1:24" x14ac:dyDescent="0.25">
      <c r="A59" t="s">
        <v>23</v>
      </c>
      <c r="B59" t="s">
        <v>2846</v>
      </c>
      <c r="C59" s="7">
        <v>0.58333333333333337</v>
      </c>
      <c r="D59" t="s">
        <v>26</v>
      </c>
      <c r="E59" t="s">
        <v>57</v>
      </c>
      <c r="F59">
        <v>2</v>
      </c>
      <c r="G59">
        <v>0</v>
      </c>
      <c r="H59" t="s">
        <v>27</v>
      </c>
      <c r="I59">
        <v>1</v>
      </c>
      <c r="J59">
        <v>0</v>
      </c>
      <c r="K59" t="s">
        <v>27</v>
      </c>
      <c r="L59" t="s">
        <v>41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</row>
    <row r="60" spans="1:24" x14ac:dyDescent="0.25">
      <c r="A60" t="s">
        <v>23</v>
      </c>
      <c r="B60" t="s">
        <v>2846</v>
      </c>
      <c r="C60" s="7">
        <v>0.6875</v>
      </c>
      <c r="D60" t="s">
        <v>54</v>
      </c>
      <c r="E60" t="s">
        <v>25</v>
      </c>
      <c r="F60">
        <v>3</v>
      </c>
      <c r="G60">
        <v>2</v>
      </c>
      <c r="H60" t="s">
        <v>27</v>
      </c>
      <c r="I60">
        <v>0</v>
      </c>
      <c r="J60">
        <v>1</v>
      </c>
      <c r="K60" t="s">
        <v>47</v>
      </c>
      <c r="L60" t="s">
        <v>98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</row>
    <row r="61" spans="1:24" x14ac:dyDescent="0.25">
      <c r="A61" t="s">
        <v>23</v>
      </c>
      <c r="B61" t="s">
        <v>2846</v>
      </c>
      <c r="C61" s="7">
        <v>0.6875</v>
      </c>
      <c r="D61" t="s">
        <v>36</v>
      </c>
      <c r="E61" t="s">
        <v>53</v>
      </c>
      <c r="F61">
        <v>1</v>
      </c>
      <c r="G61">
        <v>2</v>
      </c>
      <c r="H61" t="s">
        <v>47</v>
      </c>
      <c r="I61">
        <v>0</v>
      </c>
      <c r="J61">
        <v>2</v>
      </c>
      <c r="K61" t="s">
        <v>47</v>
      </c>
      <c r="L61" t="s">
        <v>62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</row>
    <row r="62" spans="1:24" x14ac:dyDescent="0.25">
      <c r="A62" t="s">
        <v>23</v>
      </c>
      <c r="B62" t="s">
        <v>2847</v>
      </c>
      <c r="C62" s="7">
        <v>0.52083333333333337</v>
      </c>
      <c r="D62" t="s">
        <v>460</v>
      </c>
      <c r="E62" t="s">
        <v>53</v>
      </c>
      <c r="F62">
        <v>0</v>
      </c>
      <c r="G62">
        <v>1</v>
      </c>
      <c r="H62" t="s">
        <v>47</v>
      </c>
      <c r="I62">
        <v>0</v>
      </c>
      <c r="J62">
        <v>0</v>
      </c>
      <c r="K62" t="s">
        <v>34</v>
      </c>
      <c r="L62" t="s">
        <v>41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</row>
    <row r="63" spans="1:24" x14ac:dyDescent="0.25">
      <c r="A63" t="s">
        <v>23</v>
      </c>
      <c r="B63" t="s">
        <v>2847</v>
      </c>
      <c r="C63" s="7">
        <v>0.625</v>
      </c>
      <c r="D63" t="s">
        <v>25</v>
      </c>
      <c r="E63" t="s">
        <v>588</v>
      </c>
      <c r="F63">
        <v>2</v>
      </c>
      <c r="G63">
        <v>2</v>
      </c>
      <c r="H63" t="s">
        <v>34</v>
      </c>
      <c r="I63">
        <v>1</v>
      </c>
      <c r="J63">
        <v>0</v>
      </c>
      <c r="K63" t="s">
        <v>27</v>
      </c>
      <c r="L63" t="s">
        <v>63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</row>
    <row r="64" spans="1:24" x14ac:dyDescent="0.25">
      <c r="A64" t="s">
        <v>23</v>
      </c>
      <c r="B64" t="s">
        <v>2847</v>
      </c>
      <c r="C64" s="7">
        <v>0.625</v>
      </c>
      <c r="D64" t="s">
        <v>2401</v>
      </c>
      <c r="E64" t="s">
        <v>26</v>
      </c>
      <c r="F64">
        <v>2</v>
      </c>
      <c r="G64">
        <v>2</v>
      </c>
      <c r="H64" t="s">
        <v>34</v>
      </c>
      <c r="I64">
        <v>1</v>
      </c>
      <c r="J64">
        <v>1</v>
      </c>
      <c r="K64" t="s">
        <v>34</v>
      </c>
      <c r="L64" t="s">
        <v>35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</row>
    <row r="65" spans="1:24" x14ac:dyDescent="0.25">
      <c r="A65" t="s">
        <v>23</v>
      </c>
      <c r="B65" t="s">
        <v>2847</v>
      </c>
      <c r="C65" s="7">
        <v>0.625</v>
      </c>
      <c r="D65" t="s">
        <v>36</v>
      </c>
      <c r="E65" t="s">
        <v>2612</v>
      </c>
      <c r="F65">
        <v>2</v>
      </c>
      <c r="G65">
        <v>0</v>
      </c>
      <c r="H65" t="s">
        <v>27</v>
      </c>
      <c r="I65">
        <v>0</v>
      </c>
      <c r="J65">
        <v>0</v>
      </c>
      <c r="K65" t="s">
        <v>34</v>
      </c>
      <c r="L65" t="s">
        <v>2582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</row>
    <row r="66" spans="1:24" x14ac:dyDescent="0.25">
      <c r="A66" t="s">
        <v>23</v>
      </c>
      <c r="B66" t="s">
        <v>2847</v>
      </c>
      <c r="C66" s="7">
        <v>0.625</v>
      </c>
      <c r="D66" t="s">
        <v>356</v>
      </c>
      <c r="E66" t="s">
        <v>139</v>
      </c>
      <c r="F66">
        <v>2</v>
      </c>
      <c r="G66">
        <v>0</v>
      </c>
      <c r="H66" t="s">
        <v>27</v>
      </c>
      <c r="I66">
        <v>1</v>
      </c>
      <c r="J66">
        <v>0</v>
      </c>
      <c r="K66" t="s">
        <v>27</v>
      </c>
      <c r="L66" t="s">
        <v>98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</row>
    <row r="67" spans="1:24" x14ac:dyDescent="0.25">
      <c r="A67" t="s">
        <v>23</v>
      </c>
      <c r="B67" t="s">
        <v>2847</v>
      </c>
      <c r="C67" s="7">
        <v>0.625</v>
      </c>
      <c r="D67" t="s">
        <v>42</v>
      </c>
      <c r="E67" t="s">
        <v>248</v>
      </c>
      <c r="F67">
        <v>2</v>
      </c>
      <c r="G67">
        <v>1</v>
      </c>
      <c r="H67" t="s">
        <v>27</v>
      </c>
      <c r="I67">
        <v>2</v>
      </c>
      <c r="J67">
        <v>1</v>
      </c>
      <c r="K67" t="s">
        <v>27</v>
      </c>
      <c r="L67" t="s">
        <v>2336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</row>
    <row r="68" spans="1:24" x14ac:dyDescent="0.25">
      <c r="A68" t="s">
        <v>23</v>
      </c>
      <c r="B68" t="s">
        <v>2847</v>
      </c>
      <c r="C68" s="7">
        <v>0.625</v>
      </c>
      <c r="D68" t="s">
        <v>49</v>
      </c>
      <c r="E68" t="s">
        <v>905</v>
      </c>
      <c r="F68">
        <v>2</v>
      </c>
      <c r="G68">
        <v>0</v>
      </c>
      <c r="H68" t="s">
        <v>27</v>
      </c>
      <c r="I68">
        <v>1</v>
      </c>
      <c r="J68">
        <v>0</v>
      </c>
      <c r="K68" t="s">
        <v>27</v>
      </c>
      <c r="L68" t="s">
        <v>2309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</row>
    <row r="69" spans="1:24" x14ac:dyDescent="0.25">
      <c r="A69" t="s">
        <v>23</v>
      </c>
      <c r="B69" t="s">
        <v>2847</v>
      </c>
      <c r="C69" s="7">
        <v>0.72916666666666663</v>
      </c>
      <c r="D69" t="s">
        <v>30</v>
      </c>
      <c r="E69" t="s">
        <v>43</v>
      </c>
      <c r="F69">
        <v>1</v>
      </c>
      <c r="G69">
        <v>3</v>
      </c>
      <c r="H69" t="s">
        <v>47</v>
      </c>
      <c r="I69">
        <v>1</v>
      </c>
      <c r="J69">
        <v>1</v>
      </c>
      <c r="K69" t="s">
        <v>34</v>
      </c>
      <c r="L69" t="s">
        <v>62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</row>
    <row r="70" spans="1:24" x14ac:dyDescent="0.25">
      <c r="A70" t="s">
        <v>23</v>
      </c>
      <c r="B70" t="s">
        <v>2848</v>
      </c>
      <c r="C70" s="7">
        <v>0.6875</v>
      </c>
      <c r="D70" t="s">
        <v>1227</v>
      </c>
      <c r="E70" t="s">
        <v>58</v>
      </c>
      <c r="F70">
        <v>5</v>
      </c>
      <c r="G70">
        <v>0</v>
      </c>
      <c r="H70" t="s">
        <v>27</v>
      </c>
      <c r="I70">
        <v>1</v>
      </c>
      <c r="J70">
        <v>0</v>
      </c>
      <c r="K70" t="s">
        <v>27</v>
      </c>
      <c r="L70" t="s">
        <v>318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</row>
    <row r="71" spans="1:24" x14ac:dyDescent="0.25">
      <c r="A71" t="s">
        <v>23</v>
      </c>
      <c r="B71" t="s">
        <v>2849</v>
      </c>
      <c r="C71" s="7">
        <v>0.83333333333333337</v>
      </c>
      <c r="D71" t="s">
        <v>57</v>
      </c>
      <c r="E71" t="s">
        <v>54</v>
      </c>
      <c r="F71">
        <v>1</v>
      </c>
      <c r="G71">
        <v>1</v>
      </c>
      <c r="H71" t="s">
        <v>34</v>
      </c>
      <c r="I71">
        <v>1</v>
      </c>
      <c r="J71">
        <v>0</v>
      </c>
      <c r="K71" t="s">
        <v>27</v>
      </c>
      <c r="L71" t="s">
        <v>64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</row>
    <row r="72" spans="1:24" x14ac:dyDescent="0.25">
      <c r="A72" t="s">
        <v>23</v>
      </c>
      <c r="B72" t="s">
        <v>2850</v>
      </c>
      <c r="C72" s="7">
        <v>0.52083333333333337</v>
      </c>
      <c r="D72" t="s">
        <v>2612</v>
      </c>
      <c r="E72" t="s">
        <v>42</v>
      </c>
      <c r="F72">
        <v>3</v>
      </c>
      <c r="G72">
        <v>0</v>
      </c>
      <c r="H72" t="s">
        <v>27</v>
      </c>
      <c r="I72">
        <v>2</v>
      </c>
      <c r="J72">
        <v>0</v>
      </c>
      <c r="K72" t="s">
        <v>27</v>
      </c>
      <c r="L72" t="s">
        <v>98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</row>
    <row r="73" spans="1:24" x14ac:dyDescent="0.25">
      <c r="A73" t="s">
        <v>23</v>
      </c>
      <c r="B73" t="s">
        <v>2850</v>
      </c>
      <c r="C73" s="7">
        <v>0.625</v>
      </c>
      <c r="D73" t="s">
        <v>588</v>
      </c>
      <c r="E73" t="s">
        <v>30</v>
      </c>
      <c r="F73">
        <v>1</v>
      </c>
      <c r="G73">
        <v>0</v>
      </c>
      <c r="H73" t="s">
        <v>27</v>
      </c>
      <c r="I73">
        <v>0</v>
      </c>
      <c r="J73">
        <v>0</v>
      </c>
      <c r="K73" t="s">
        <v>34</v>
      </c>
      <c r="L73" t="s">
        <v>2336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</row>
    <row r="74" spans="1:24" x14ac:dyDescent="0.25">
      <c r="A74" t="s">
        <v>23</v>
      </c>
      <c r="B74" t="s">
        <v>2850</v>
      </c>
      <c r="C74" s="7">
        <v>0.625</v>
      </c>
      <c r="D74" t="s">
        <v>53</v>
      </c>
      <c r="E74" t="s">
        <v>1227</v>
      </c>
      <c r="F74">
        <v>2</v>
      </c>
      <c r="G74">
        <v>1</v>
      </c>
      <c r="H74" t="s">
        <v>27</v>
      </c>
      <c r="I74">
        <v>1</v>
      </c>
      <c r="J74">
        <v>0</v>
      </c>
      <c r="K74" t="s">
        <v>27</v>
      </c>
      <c r="L74" t="s">
        <v>2582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</row>
    <row r="75" spans="1:24" x14ac:dyDescent="0.25">
      <c r="A75" t="s">
        <v>23</v>
      </c>
      <c r="B75" t="s">
        <v>2850</v>
      </c>
      <c r="C75" s="7">
        <v>0.625</v>
      </c>
      <c r="D75" t="s">
        <v>139</v>
      </c>
      <c r="E75" t="s">
        <v>25</v>
      </c>
      <c r="F75">
        <v>1</v>
      </c>
      <c r="G75">
        <v>5</v>
      </c>
      <c r="H75" t="s">
        <v>47</v>
      </c>
      <c r="I75">
        <v>0</v>
      </c>
      <c r="J75">
        <v>2</v>
      </c>
      <c r="K75" t="s">
        <v>47</v>
      </c>
      <c r="L75" t="s">
        <v>2763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</row>
    <row r="76" spans="1:24" x14ac:dyDescent="0.25">
      <c r="A76" t="s">
        <v>23</v>
      </c>
      <c r="B76" t="s">
        <v>2850</v>
      </c>
      <c r="C76" s="7">
        <v>0.625</v>
      </c>
      <c r="D76" t="s">
        <v>905</v>
      </c>
      <c r="E76" t="s">
        <v>460</v>
      </c>
      <c r="F76">
        <v>0</v>
      </c>
      <c r="G76">
        <v>0</v>
      </c>
      <c r="H76" t="s">
        <v>34</v>
      </c>
      <c r="I76">
        <v>0</v>
      </c>
      <c r="J76">
        <v>0</v>
      </c>
      <c r="K76" t="s">
        <v>34</v>
      </c>
      <c r="L76" t="s">
        <v>44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</row>
    <row r="77" spans="1:24" x14ac:dyDescent="0.25">
      <c r="A77" t="s">
        <v>23</v>
      </c>
      <c r="B77" t="s">
        <v>2850</v>
      </c>
      <c r="C77" s="7">
        <v>0.72916666666666663</v>
      </c>
      <c r="D77" t="s">
        <v>26</v>
      </c>
      <c r="E77" t="s">
        <v>356</v>
      </c>
      <c r="F77">
        <v>1</v>
      </c>
      <c r="G77">
        <v>2</v>
      </c>
      <c r="H77" t="s">
        <v>47</v>
      </c>
      <c r="I77">
        <v>0</v>
      </c>
      <c r="J77">
        <v>0</v>
      </c>
      <c r="K77" t="s">
        <v>34</v>
      </c>
      <c r="L77" t="s">
        <v>62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</row>
    <row r="78" spans="1:24" x14ac:dyDescent="0.25">
      <c r="A78" t="s">
        <v>23</v>
      </c>
      <c r="B78" t="s">
        <v>2851</v>
      </c>
      <c r="C78" s="7">
        <v>0.58333333333333337</v>
      </c>
      <c r="D78" t="s">
        <v>54</v>
      </c>
      <c r="E78" t="s">
        <v>2401</v>
      </c>
      <c r="F78">
        <v>1</v>
      </c>
      <c r="G78">
        <v>0</v>
      </c>
      <c r="H78" t="s">
        <v>27</v>
      </c>
      <c r="I78">
        <v>1</v>
      </c>
      <c r="J78">
        <v>0</v>
      </c>
      <c r="K78" t="s">
        <v>27</v>
      </c>
      <c r="L78" t="s">
        <v>55</v>
      </c>
      <c r="M78">
        <v>12</v>
      </c>
      <c r="N78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</row>
    <row r="79" spans="1:24" x14ac:dyDescent="0.25">
      <c r="A79" t="s">
        <v>23</v>
      </c>
      <c r="B79" t="s">
        <v>2851</v>
      </c>
      <c r="C79" s="7">
        <v>0.58333333333333337</v>
      </c>
      <c r="D79" t="s">
        <v>43</v>
      </c>
      <c r="E79" t="s">
        <v>49</v>
      </c>
      <c r="F79">
        <v>0</v>
      </c>
      <c r="G79">
        <v>2</v>
      </c>
      <c r="H79" t="s">
        <v>47</v>
      </c>
      <c r="I79">
        <v>0</v>
      </c>
      <c r="J79">
        <v>0</v>
      </c>
      <c r="K79" t="s">
        <v>34</v>
      </c>
      <c r="L79" t="s">
        <v>318</v>
      </c>
      <c r="M79">
        <v>18</v>
      </c>
      <c r="N79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</row>
    <row r="80" spans="1:24" x14ac:dyDescent="0.25">
      <c r="A80" t="s">
        <v>23</v>
      </c>
      <c r="B80" t="s">
        <v>2851</v>
      </c>
      <c r="C80" s="7">
        <v>0.58333333333333337</v>
      </c>
      <c r="D80" t="s">
        <v>248</v>
      </c>
      <c r="E80" t="s">
        <v>36</v>
      </c>
      <c r="F80">
        <v>1</v>
      </c>
      <c r="G80">
        <v>4</v>
      </c>
      <c r="H80" t="s">
        <v>47</v>
      </c>
      <c r="I80">
        <v>1</v>
      </c>
      <c r="J80">
        <v>3</v>
      </c>
      <c r="K80" t="s">
        <v>47</v>
      </c>
      <c r="L80" t="s">
        <v>2309</v>
      </c>
      <c r="M80">
        <v>10</v>
      </c>
      <c r="N80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</row>
    <row r="81" spans="1:24" x14ac:dyDescent="0.25">
      <c r="A81" t="s">
        <v>23</v>
      </c>
      <c r="B81" t="s">
        <v>2851</v>
      </c>
      <c r="C81" s="7">
        <v>0.6875</v>
      </c>
      <c r="D81" t="s">
        <v>58</v>
      </c>
      <c r="E81" t="s">
        <v>57</v>
      </c>
      <c r="F81">
        <v>1</v>
      </c>
      <c r="G81">
        <v>0</v>
      </c>
      <c r="H81" t="s">
        <v>27</v>
      </c>
      <c r="I81">
        <v>0</v>
      </c>
      <c r="J81">
        <v>0</v>
      </c>
      <c r="K81" t="s">
        <v>34</v>
      </c>
      <c r="L81" t="s">
        <v>28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</row>
    <row r="82" spans="1:24" x14ac:dyDescent="0.25">
      <c r="A82" t="s">
        <v>23</v>
      </c>
      <c r="B82" t="s">
        <v>2852</v>
      </c>
      <c r="C82" s="7">
        <v>0.52083333333333337</v>
      </c>
      <c r="D82" t="s">
        <v>30</v>
      </c>
      <c r="E82" t="s">
        <v>26</v>
      </c>
      <c r="F82">
        <v>2</v>
      </c>
      <c r="G82">
        <v>0</v>
      </c>
      <c r="H82" t="s">
        <v>27</v>
      </c>
      <c r="I82">
        <v>1</v>
      </c>
      <c r="J82">
        <v>0</v>
      </c>
      <c r="K82" t="s">
        <v>27</v>
      </c>
      <c r="L82" t="s">
        <v>2309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</row>
    <row r="83" spans="1:24" x14ac:dyDescent="0.25">
      <c r="A83" t="s">
        <v>23</v>
      </c>
      <c r="B83" t="s">
        <v>2852</v>
      </c>
      <c r="C83" s="7">
        <v>0.625</v>
      </c>
      <c r="D83" t="s">
        <v>25</v>
      </c>
      <c r="E83" t="s">
        <v>2612</v>
      </c>
      <c r="F83">
        <v>2</v>
      </c>
      <c r="G83">
        <v>1</v>
      </c>
      <c r="H83" t="s">
        <v>27</v>
      </c>
      <c r="I83">
        <v>1</v>
      </c>
      <c r="J83">
        <v>1</v>
      </c>
      <c r="K83" t="s">
        <v>34</v>
      </c>
      <c r="L83" t="s">
        <v>2708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</row>
    <row r="84" spans="1:24" x14ac:dyDescent="0.25">
      <c r="A84" t="s">
        <v>23</v>
      </c>
      <c r="B84" t="s">
        <v>2852</v>
      </c>
      <c r="C84" s="7">
        <v>0.625</v>
      </c>
      <c r="D84" t="s">
        <v>2401</v>
      </c>
      <c r="E84" t="s">
        <v>139</v>
      </c>
      <c r="F84">
        <v>0</v>
      </c>
      <c r="G84">
        <v>0</v>
      </c>
      <c r="H84" t="s">
        <v>34</v>
      </c>
      <c r="I84">
        <v>0</v>
      </c>
      <c r="J84">
        <v>0</v>
      </c>
      <c r="K84" t="s">
        <v>34</v>
      </c>
      <c r="L84" t="s">
        <v>63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</row>
    <row r="85" spans="1:24" x14ac:dyDescent="0.25">
      <c r="A85" t="s">
        <v>23</v>
      </c>
      <c r="B85" t="s">
        <v>2852</v>
      </c>
      <c r="C85" s="7">
        <v>0.625</v>
      </c>
      <c r="D85" t="s">
        <v>36</v>
      </c>
      <c r="E85" t="s">
        <v>58</v>
      </c>
      <c r="F85">
        <v>1</v>
      </c>
      <c r="G85">
        <v>0</v>
      </c>
      <c r="H85" t="s">
        <v>27</v>
      </c>
      <c r="I85">
        <v>0</v>
      </c>
      <c r="J85">
        <v>0</v>
      </c>
      <c r="K85" t="s">
        <v>34</v>
      </c>
      <c r="L85" t="s">
        <v>44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</row>
    <row r="86" spans="1:24" x14ac:dyDescent="0.25">
      <c r="A86" t="s">
        <v>23</v>
      </c>
      <c r="B86" t="s">
        <v>2852</v>
      </c>
      <c r="C86" s="7">
        <v>0.625</v>
      </c>
      <c r="D86" t="s">
        <v>1227</v>
      </c>
      <c r="E86" t="s">
        <v>588</v>
      </c>
      <c r="F86">
        <v>2</v>
      </c>
      <c r="G86">
        <v>1</v>
      </c>
      <c r="H86" t="s">
        <v>27</v>
      </c>
      <c r="I86">
        <v>1</v>
      </c>
      <c r="J86">
        <v>1</v>
      </c>
      <c r="K86" t="s">
        <v>34</v>
      </c>
      <c r="L86" t="s">
        <v>98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</row>
    <row r="87" spans="1:24" x14ac:dyDescent="0.25">
      <c r="A87" t="s">
        <v>23</v>
      </c>
      <c r="B87" t="s">
        <v>2852</v>
      </c>
      <c r="C87" s="7">
        <v>0.625</v>
      </c>
      <c r="D87" t="s">
        <v>42</v>
      </c>
      <c r="E87" t="s">
        <v>905</v>
      </c>
      <c r="F87">
        <v>1</v>
      </c>
      <c r="G87">
        <v>1</v>
      </c>
      <c r="H87" t="s">
        <v>34</v>
      </c>
      <c r="I87">
        <v>0</v>
      </c>
      <c r="J87">
        <v>1</v>
      </c>
      <c r="K87" t="s">
        <v>47</v>
      </c>
      <c r="L87" t="s">
        <v>2582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</row>
    <row r="88" spans="1:24" x14ac:dyDescent="0.25">
      <c r="A88" t="s">
        <v>23</v>
      </c>
      <c r="B88" t="s">
        <v>2852</v>
      </c>
      <c r="C88" s="7">
        <v>0.625</v>
      </c>
      <c r="D88" t="s">
        <v>49</v>
      </c>
      <c r="E88" t="s">
        <v>248</v>
      </c>
      <c r="F88">
        <v>1</v>
      </c>
      <c r="G88">
        <v>1</v>
      </c>
      <c r="H88" t="s">
        <v>34</v>
      </c>
      <c r="I88">
        <v>0</v>
      </c>
      <c r="J88">
        <v>0</v>
      </c>
      <c r="K88" t="s">
        <v>34</v>
      </c>
      <c r="L88" t="s">
        <v>2839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</row>
    <row r="89" spans="1:24" x14ac:dyDescent="0.25">
      <c r="A89" t="s">
        <v>23</v>
      </c>
      <c r="B89" t="s">
        <v>2852</v>
      </c>
      <c r="C89" s="7">
        <v>0.72916666666666663</v>
      </c>
      <c r="D89" t="s">
        <v>356</v>
      </c>
      <c r="E89" t="s">
        <v>43</v>
      </c>
      <c r="F89">
        <v>0</v>
      </c>
      <c r="G89">
        <v>2</v>
      </c>
      <c r="H89" t="s">
        <v>47</v>
      </c>
      <c r="I89">
        <v>0</v>
      </c>
      <c r="J89">
        <v>2</v>
      </c>
      <c r="K89" t="s">
        <v>47</v>
      </c>
      <c r="L89" t="s">
        <v>41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</row>
    <row r="90" spans="1:24" x14ac:dyDescent="0.25">
      <c r="A90" t="s">
        <v>23</v>
      </c>
      <c r="B90" t="s">
        <v>2853</v>
      </c>
      <c r="C90" s="7">
        <v>0.6875</v>
      </c>
      <c r="D90" t="s">
        <v>57</v>
      </c>
      <c r="E90" t="s">
        <v>53</v>
      </c>
      <c r="F90">
        <v>1</v>
      </c>
      <c r="G90">
        <v>1</v>
      </c>
      <c r="H90" t="s">
        <v>34</v>
      </c>
      <c r="I90">
        <v>1</v>
      </c>
      <c r="J90">
        <v>0</v>
      </c>
      <c r="K90" t="s">
        <v>27</v>
      </c>
      <c r="L90" t="s">
        <v>55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</row>
    <row r="91" spans="1:24" x14ac:dyDescent="0.25">
      <c r="A91" t="s">
        <v>23</v>
      </c>
      <c r="B91" t="s">
        <v>2854</v>
      </c>
      <c r="C91" s="7">
        <v>0.83333333333333337</v>
      </c>
      <c r="D91" t="s">
        <v>460</v>
      </c>
      <c r="E91" t="s">
        <v>54</v>
      </c>
      <c r="F91">
        <v>1</v>
      </c>
      <c r="G91">
        <v>0</v>
      </c>
      <c r="H91" t="s">
        <v>27</v>
      </c>
      <c r="I91">
        <v>1</v>
      </c>
      <c r="J91">
        <v>0</v>
      </c>
      <c r="K91" t="s">
        <v>27</v>
      </c>
      <c r="L91" t="s">
        <v>28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</row>
    <row r="92" spans="1:24" x14ac:dyDescent="0.25">
      <c r="A92" t="s">
        <v>23</v>
      </c>
      <c r="B92" t="s">
        <v>2855</v>
      </c>
      <c r="C92" s="7">
        <v>0.83333333333333337</v>
      </c>
      <c r="D92" t="s">
        <v>248</v>
      </c>
      <c r="E92" t="s">
        <v>1227</v>
      </c>
      <c r="F92">
        <v>0</v>
      </c>
      <c r="G92">
        <v>9</v>
      </c>
      <c r="H92" t="s">
        <v>47</v>
      </c>
      <c r="I92">
        <v>0</v>
      </c>
      <c r="J92">
        <v>5</v>
      </c>
      <c r="K92" t="s">
        <v>47</v>
      </c>
      <c r="L92" t="s">
        <v>44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</row>
    <row r="93" spans="1:24" x14ac:dyDescent="0.25">
      <c r="A93" t="s">
        <v>23</v>
      </c>
      <c r="B93" t="s">
        <v>2856</v>
      </c>
      <c r="C93" s="7">
        <v>0.52083333333333337</v>
      </c>
      <c r="D93" t="s">
        <v>43</v>
      </c>
      <c r="E93" t="s">
        <v>25</v>
      </c>
      <c r="F93">
        <v>3</v>
      </c>
      <c r="G93">
        <v>0</v>
      </c>
      <c r="H93" t="s">
        <v>27</v>
      </c>
      <c r="I93">
        <v>0</v>
      </c>
      <c r="J93">
        <v>0</v>
      </c>
      <c r="K93" t="s">
        <v>34</v>
      </c>
      <c r="L93" t="s">
        <v>2336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</row>
    <row r="94" spans="1:24" x14ac:dyDescent="0.25">
      <c r="A94" t="s">
        <v>23</v>
      </c>
      <c r="B94" t="s">
        <v>2856</v>
      </c>
      <c r="C94" s="7">
        <v>0.625</v>
      </c>
      <c r="D94" t="s">
        <v>2612</v>
      </c>
      <c r="E94" t="s">
        <v>30</v>
      </c>
      <c r="F94">
        <v>3</v>
      </c>
      <c r="G94">
        <v>2</v>
      </c>
      <c r="H94" t="s">
        <v>27</v>
      </c>
      <c r="I94">
        <v>1</v>
      </c>
      <c r="J94">
        <v>1</v>
      </c>
      <c r="K94" t="s">
        <v>34</v>
      </c>
      <c r="L94" t="s">
        <v>2763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</row>
    <row r="95" spans="1:24" x14ac:dyDescent="0.25">
      <c r="A95" t="s">
        <v>23</v>
      </c>
      <c r="B95" t="s">
        <v>2856</v>
      </c>
      <c r="C95" s="7">
        <v>0.625</v>
      </c>
      <c r="D95" t="s">
        <v>905</v>
      </c>
      <c r="E95" t="s">
        <v>2401</v>
      </c>
      <c r="F95">
        <v>0</v>
      </c>
      <c r="G95">
        <v>0</v>
      </c>
      <c r="H95" t="s">
        <v>34</v>
      </c>
      <c r="I95">
        <v>0</v>
      </c>
      <c r="J95">
        <v>0</v>
      </c>
      <c r="K95" t="s">
        <v>34</v>
      </c>
      <c r="L95" t="s">
        <v>28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</row>
    <row r="96" spans="1:24" x14ac:dyDescent="0.25">
      <c r="A96" t="s">
        <v>23</v>
      </c>
      <c r="B96" t="s">
        <v>2856</v>
      </c>
      <c r="C96" s="7">
        <v>0.625</v>
      </c>
      <c r="D96" t="s">
        <v>26</v>
      </c>
      <c r="E96" t="s">
        <v>460</v>
      </c>
      <c r="F96">
        <v>1</v>
      </c>
      <c r="G96">
        <v>1</v>
      </c>
      <c r="H96" t="s">
        <v>34</v>
      </c>
      <c r="I96">
        <v>1</v>
      </c>
      <c r="J96">
        <v>0</v>
      </c>
      <c r="K96" t="s">
        <v>27</v>
      </c>
      <c r="L96" t="s">
        <v>2708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</row>
    <row r="97" spans="1:24" x14ac:dyDescent="0.25">
      <c r="A97" t="s">
        <v>23</v>
      </c>
      <c r="B97" t="s">
        <v>2856</v>
      </c>
      <c r="C97" s="7">
        <v>0.72916666666666663</v>
      </c>
      <c r="D97" t="s">
        <v>588</v>
      </c>
      <c r="E97" t="s">
        <v>36</v>
      </c>
      <c r="F97">
        <v>2</v>
      </c>
      <c r="G97">
        <v>4</v>
      </c>
      <c r="H97" t="s">
        <v>47</v>
      </c>
      <c r="I97">
        <v>0</v>
      </c>
      <c r="J97">
        <v>2</v>
      </c>
      <c r="K97" t="s">
        <v>47</v>
      </c>
      <c r="L97" t="s">
        <v>62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</row>
    <row r="98" spans="1:24" x14ac:dyDescent="0.25">
      <c r="A98" t="s">
        <v>23</v>
      </c>
      <c r="B98" t="s">
        <v>2857</v>
      </c>
      <c r="C98" s="7">
        <v>0.58333333333333337</v>
      </c>
      <c r="D98" t="s">
        <v>58</v>
      </c>
      <c r="E98" t="s">
        <v>49</v>
      </c>
      <c r="F98">
        <v>1</v>
      </c>
      <c r="G98">
        <v>1</v>
      </c>
      <c r="H98" t="s">
        <v>34</v>
      </c>
      <c r="I98">
        <v>1</v>
      </c>
      <c r="J98">
        <v>0</v>
      </c>
      <c r="K98" t="s">
        <v>27</v>
      </c>
      <c r="L98" t="s">
        <v>64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</row>
    <row r="99" spans="1:24" x14ac:dyDescent="0.25">
      <c r="A99" t="s">
        <v>23</v>
      </c>
      <c r="B99" t="s">
        <v>2857</v>
      </c>
      <c r="C99" s="7">
        <v>0.6875</v>
      </c>
      <c r="D99" t="s">
        <v>54</v>
      </c>
      <c r="E99" t="s">
        <v>356</v>
      </c>
      <c r="F99">
        <v>2</v>
      </c>
      <c r="G99">
        <v>2</v>
      </c>
      <c r="H99" t="s">
        <v>34</v>
      </c>
      <c r="I99">
        <v>2</v>
      </c>
      <c r="J99">
        <v>1</v>
      </c>
      <c r="K99" t="s">
        <v>27</v>
      </c>
      <c r="L99" t="s">
        <v>55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</row>
    <row r="100" spans="1:24" x14ac:dyDescent="0.25">
      <c r="A100" t="s">
        <v>23</v>
      </c>
      <c r="B100" t="s">
        <v>2857</v>
      </c>
      <c r="C100" s="7">
        <v>0.6875</v>
      </c>
      <c r="D100" t="s">
        <v>53</v>
      </c>
      <c r="E100" t="s">
        <v>42</v>
      </c>
      <c r="F100">
        <v>2</v>
      </c>
      <c r="G100">
        <v>1</v>
      </c>
      <c r="H100" t="s">
        <v>27</v>
      </c>
      <c r="I100">
        <v>0</v>
      </c>
      <c r="J100">
        <v>1</v>
      </c>
      <c r="K100" t="s">
        <v>47</v>
      </c>
      <c r="L100" t="s">
        <v>41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</row>
    <row r="101" spans="1:24" x14ac:dyDescent="0.25">
      <c r="A101" t="s">
        <v>23</v>
      </c>
      <c r="B101" t="s">
        <v>2857</v>
      </c>
      <c r="C101" s="7">
        <v>0.6875</v>
      </c>
      <c r="D101" t="s">
        <v>139</v>
      </c>
      <c r="E101" t="s">
        <v>57</v>
      </c>
      <c r="F101">
        <v>1</v>
      </c>
      <c r="G101">
        <v>3</v>
      </c>
      <c r="H101" t="s">
        <v>47</v>
      </c>
      <c r="I101">
        <v>0</v>
      </c>
      <c r="J101">
        <v>2</v>
      </c>
      <c r="K101" t="s">
        <v>47</v>
      </c>
      <c r="L101" t="s">
        <v>35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</row>
    <row r="102" spans="1:24" x14ac:dyDescent="0.25">
      <c r="A102" t="s">
        <v>23</v>
      </c>
      <c r="B102" t="s">
        <v>2858</v>
      </c>
      <c r="C102" s="7">
        <v>0.52083333333333337</v>
      </c>
      <c r="D102" t="s">
        <v>2401</v>
      </c>
      <c r="E102" t="s">
        <v>57</v>
      </c>
      <c r="F102">
        <v>1</v>
      </c>
      <c r="G102">
        <v>0</v>
      </c>
      <c r="H102" t="s">
        <v>27</v>
      </c>
      <c r="I102">
        <v>1</v>
      </c>
      <c r="J102">
        <v>0</v>
      </c>
      <c r="K102" t="s">
        <v>27</v>
      </c>
      <c r="L102" t="s">
        <v>2582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</row>
    <row r="103" spans="1:24" x14ac:dyDescent="0.25">
      <c r="A103" t="s">
        <v>23</v>
      </c>
      <c r="B103" t="s">
        <v>2858</v>
      </c>
      <c r="C103" s="7">
        <v>0.625</v>
      </c>
      <c r="D103" t="s">
        <v>54</v>
      </c>
      <c r="E103" t="s">
        <v>49</v>
      </c>
      <c r="F103">
        <v>1</v>
      </c>
      <c r="G103">
        <v>1</v>
      </c>
      <c r="H103" t="s">
        <v>34</v>
      </c>
      <c r="I103">
        <v>1</v>
      </c>
      <c r="J103">
        <v>0</v>
      </c>
      <c r="K103" t="s">
        <v>27</v>
      </c>
      <c r="L103" t="s">
        <v>62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</row>
    <row r="104" spans="1:24" x14ac:dyDescent="0.25">
      <c r="A104" t="s">
        <v>23</v>
      </c>
      <c r="B104" t="s">
        <v>2858</v>
      </c>
      <c r="C104" s="7">
        <v>0.625</v>
      </c>
      <c r="D104" t="s">
        <v>25</v>
      </c>
      <c r="E104" t="s">
        <v>53</v>
      </c>
      <c r="F104">
        <v>1</v>
      </c>
      <c r="G104">
        <v>2</v>
      </c>
      <c r="H104" t="s">
        <v>47</v>
      </c>
      <c r="I104">
        <v>1</v>
      </c>
      <c r="J104">
        <v>0</v>
      </c>
      <c r="K104" t="s">
        <v>27</v>
      </c>
      <c r="L104" t="s">
        <v>98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</row>
    <row r="105" spans="1:24" x14ac:dyDescent="0.25">
      <c r="A105" t="s">
        <v>23</v>
      </c>
      <c r="B105" t="s">
        <v>2858</v>
      </c>
      <c r="C105" s="7">
        <v>0.625</v>
      </c>
      <c r="D105" t="s">
        <v>2612</v>
      </c>
      <c r="E105" t="s">
        <v>139</v>
      </c>
      <c r="F105">
        <v>2</v>
      </c>
      <c r="G105">
        <v>0</v>
      </c>
      <c r="H105" t="s">
        <v>27</v>
      </c>
      <c r="I105">
        <v>0</v>
      </c>
      <c r="J105">
        <v>0</v>
      </c>
      <c r="K105" t="s">
        <v>34</v>
      </c>
      <c r="L105" t="s">
        <v>64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</row>
    <row r="106" spans="1:24" x14ac:dyDescent="0.25">
      <c r="A106" t="s">
        <v>23</v>
      </c>
      <c r="B106" t="s">
        <v>2858</v>
      </c>
      <c r="C106" s="7">
        <v>0.625</v>
      </c>
      <c r="D106" t="s">
        <v>43</v>
      </c>
      <c r="E106" t="s">
        <v>248</v>
      </c>
      <c r="F106">
        <v>2</v>
      </c>
      <c r="G106">
        <v>1</v>
      </c>
      <c r="H106" t="s">
        <v>27</v>
      </c>
      <c r="I106">
        <v>0</v>
      </c>
      <c r="J106">
        <v>1</v>
      </c>
      <c r="K106" t="s">
        <v>47</v>
      </c>
      <c r="L106" t="s">
        <v>63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</row>
    <row r="107" spans="1:24" x14ac:dyDescent="0.25">
      <c r="A107" t="s">
        <v>23</v>
      </c>
      <c r="B107" t="s">
        <v>2858</v>
      </c>
      <c r="C107" s="7">
        <v>0.625</v>
      </c>
      <c r="D107" t="s">
        <v>460</v>
      </c>
      <c r="E107" t="s">
        <v>588</v>
      </c>
      <c r="F107">
        <v>3</v>
      </c>
      <c r="G107">
        <v>0</v>
      </c>
      <c r="H107" t="s">
        <v>27</v>
      </c>
      <c r="I107">
        <v>3</v>
      </c>
      <c r="J107">
        <v>0</v>
      </c>
      <c r="K107" t="s">
        <v>27</v>
      </c>
      <c r="L107" t="s">
        <v>2402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</row>
    <row r="108" spans="1:24" x14ac:dyDescent="0.25">
      <c r="A108" t="s">
        <v>23</v>
      </c>
      <c r="B108" t="s">
        <v>2858</v>
      </c>
      <c r="C108" s="7">
        <v>0.625</v>
      </c>
      <c r="D108" t="s">
        <v>26</v>
      </c>
      <c r="E108" t="s">
        <v>58</v>
      </c>
      <c r="F108">
        <v>2</v>
      </c>
      <c r="G108">
        <v>3</v>
      </c>
      <c r="H108" t="s">
        <v>47</v>
      </c>
      <c r="I108">
        <v>0</v>
      </c>
      <c r="J108">
        <v>2</v>
      </c>
      <c r="K108" t="s">
        <v>47</v>
      </c>
      <c r="L108" t="s">
        <v>35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</row>
    <row r="109" spans="1:24" x14ac:dyDescent="0.25">
      <c r="A109" t="s">
        <v>23</v>
      </c>
      <c r="B109" t="s">
        <v>2858</v>
      </c>
      <c r="C109" s="7">
        <v>0.72916666666666663</v>
      </c>
      <c r="D109" t="s">
        <v>905</v>
      </c>
      <c r="E109" t="s">
        <v>36</v>
      </c>
      <c r="F109">
        <v>1</v>
      </c>
      <c r="G109">
        <v>2</v>
      </c>
      <c r="H109" t="s">
        <v>47</v>
      </c>
      <c r="I109">
        <v>0</v>
      </c>
      <c r="J109">
        <v>1</v>
      </c>
      <c r="K109" t="s">
        <v>47</v>
      </c>
      <c r="L109" t="s">
        <v>41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</row>
    <row r="110" spans="1:24" x14ac:dyDescent="0.25">
      <c r="A110" t="s">
        <v>23</v>
      </c>
      <c r="B110" t="s">
        <v>2859</v>
      </c>
      <c r="C110" s="7">
        <v>0.58333333333333337</v>
      </c>
      <c r="D110" t="s">
        <v>356</v>
      </c>
      <c r="E110" t="s">
        <v>1227</v>
      </c>
      <c r="F110">
        <v>0</v>
      </c>
      <c r="G110">
        <v>2</v>
      </c>
      <c r="H110" t="s">
        <v>47</v>
      </c>
      <c r="I110">
        <v>0</v>
      </c>
      <c r="J110">
        <v>0</v>
      </c>
      <c r="K110" t="s">
        <v>34</v>
      </c>
      <c r="L110" t="s">
        <v>2309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</row>
    <row r="111" spans="1:24" x14ac:dyDescent="0.25">
      <c r="A111" t="s">
        <v>23</v>
      </c>
      <c r="B111" t="s">
        <v>2859</v>
      </c>
      <c r="C111" s="7">
        <v>0.6875</v>
      </c>
      <c r="D111" t="s">
        <v>30</v>
      </c>
      <c r="E111" t="s">
        <v>42</v>
      </c>
      <c r="F111">
        <v>1</v>
      </c>
      <c r="G111">
        <v>1</v>
      </c>
      <c r="H111" t="s">
        <v>34</v>
      </c>
      <c r="I111">
        <v>0</v>
      </c>
      <c r="J111">
        <v>0</v>
      </c>
      <c r="K111" t="s">
        <v>34</v>
      </c>
      <c r="L111" t="s">
        <v>55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</row>
    <row r="112" spans="1:24" x14ac:dyDescent="0.25">
      <c r="A112" t="s">
        <v>23</v>
      </c>
      <c r="B112" t="s">
        <v>2860</v>
      </c>
      <c r="C112" s="7">
        <v>0.83333333333333337</v>
      </c>
      <c r="D112" t="s">
        <v>139</v>
      </c>
      <c r="E112" t="s">
        <v>905</v>
      </c>
      <c r="F112">
        <v>0</v>
      </c>
      <c r="G112">
        <v>2</v>
      </c>
      <c r="H112" t="s">
        <v>47</v>
      </c>
      <c r="I112">
        <v>0</v>
      </c>
      <c r="J112">
        <v>1</v>
      </c>
      <c r="K112" t="s">
        <v>47</v>
      </c>
      <c r="L112" t="s">
        <v>44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</row>
    <row r="113" spans="1:24" x14ac:dyDescent="0.25">
      <c r="A113" t="s">
        <v>23</v>
      </c>
      <c r="B113" t="s">
        <v>2861</v>
      </c>
      <c r="C113" s="7">
        <v>0.52083333333333337</v>
      </c>
      <c r="D113" t="s">
        <v>36</v>
      </c>
      <c r="E113" t="s">
        <v>356</v>
      </c>
      <c r="F113">
        <v>2</v>
      </c>
      <c r="G113">
        <v>0</v>
      </c>
      <c r="H113" t="s">
        <v>27</v>
      </c>
      <c r="I113">
        <v>0</v>
      </c>
      <c r="J113">
        <v>0</v>
      </c>
      <c r="K113" t="s">
        <v>34</v>
      </c>
      <c r="L113" t="s">
        <v>28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</row>
    <row r="114" spans="1:24" x14ac:dyDescent="0.25">
      <c r="A114" t="s">
        <v>23</v>
      </c>
      <c r="B114" t="s">
        <v>2861</v>
      </c>
      <c r="C114" s="7">
        <v>0.625</v>
      </c>
      <c r="D114" t="s">
        <v>588</v>
      </c>
      <c r="E114" t="s">
        <v>26</v>
      </c>
      <c r="F114">
        <v>3</v>
      </c>
      <c r="G114">
        <v>0</v>
      </c>
      <c r="H114" t="s">
        <v>27</v>
      </c>
      <c r="I114">
        <v>2</v>
      </c>
      <c r="J114">
        <v>0</v>
      </c>
      <c r="K114" t="s">
        <v>27</v>
      </c>
      <c r="L114" t="s">
        <v>64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</row>
    <row r="115" spans="1:24" x14ac:dyDescent="0.25">
      <c r="A115" t="s">
        <v>23</v>
      </c>
      <c r="B115" t="s">
        <v>2861</v>
      </c>
      <c r="C115" s="7">
        <v>0.625</v>
      </c>
      <c r="D115" t="s">
        <v>58</v>
      </c>
      <c r="E115" t="s">
        <v>2401</v>
      </c>
      <c r="F115">
        <v>2</v>
      </c>
      <c r="G115">
        <v>1</v>
      </c>
      <c r="H115" t="s">
        <v>27</v>
      </c>
      <c r="I115">
        <v>1</v>
      </c>
      <c r="J115">
        <v>1</v>
      </c>
      <c r="K115" t="s">
        <v>34</v>
      </c>
      <c r="L115" t="s">
        <v>55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</row>
    <row r="116" spans="1:24" x14ac:dyDescent="0.25">
      <c r="A116" t="s">
        <v>23</v>
      </c>
      <c r="B116" t="s">
        <v>2861</v>
      </c>
      <c r="C116" s="7">
        <v>0.625</v>
      </c>
      <c r="D116" t="s">
        <v>248</v>
      </c>
      <c r="E116" t="s">
        <v>30</v>
      </c>
      <c r="F116">
        <v>1</v>
      </c>
      <c r="G116">
        <v>2</v>
      </c>
      <c r="H116" t="s">
        <v>47</v>
      </c>
      <c r="I116">
        <v>0</v>
      </c>
      <c r="J116">
        <v>1</v>
      </c>
      <c r="K116" t="s">
        <v>47</v>
      </c>
      <c r="L116" t="s">
        <v>2309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</row>
    <row r="117" spans="1:24" x14ac:dyDescent="0.25">
      <c r="A117" t="s">
        <v>23</v>
      </c>
      <c r="B117" t="s">
        <v>2861</v>
      </c>
      <c r="C117" s="7">
        <v>0.625</v>
      </c>
      <c r="D117" t="s">
        <v>42</v>
      </c>
      <c r="E117" t="s">
        <v>460</v>
      </c>
      <c r="F117">
        <v>1</v>
      </c>
      <c r="G117">
        <v>1</v>
      </c>
      <c r="H117" t="s">
        <v>34</v>
      </c>
      <c r="I117">
        <v>0</v>
      </c>
      <c r="J117">
        <v>0</v>
      </c>
      <c r="K117" t="s">
        <v>34</v>
      </c>
      <c r="L117" t="s">
        <v>2336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</row>
    <row r="118" spans="1:24" x14ac:dyDescent="0.25">
      <c r="A118" t="s">
        <v>23</v>
      </c>
      <c r="B118" t="s">
        <v>2861</v>
      </c>
      <c r="C118" s="7">
        <v>0.72916666666666663</v>
      </c>
      <c r="D118" t="s">
        <v>1227</v>
      </c>
      <c r="E118" t="s">
        <v>54</v>
      </c>
      <c r="F118">
        <v>2</v>
      </c>
      <c r="G118">
        <v>0</v>
      </c>
      <c r="H118" t="s">
        <v>27</v>
      </c>
      <c r="I118">
        <v>0</v>
      </c>
      <c r="J118">
        <v>0</v>
      </c>
      <c r="K118" t="s">
        <v>34</v>
      </c>
      <c r="L118" t="s">
        <v>2582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</row>
    <row r="119" spans="1:24" x14ac:dyDescent="0.25">
      <c r="A119" t="s">
        <v>23</v>
      </c>
      <c r="B119" t="s">
        <v>2862</v>
      </c>
      <c r="C119" s="7">
        <v>0.58333333333333337</v>
      </c>
      <c r="D119" t="s">
        <v>57</v>
      </c>
      <c r="E119" t="s">
        <v>2612</v>
      </c>
      <c r="F119">
        <v>3</v>
      </c>
      <c r="G119">
        <v>1</v>
      </c>
      <c r="H119" t="s">
        <v>27</v>
      </c>
      <c r="I119">
        <v>2</v>
      </c>
      <c r="J119">
        <v>0</v>
      </c>
      <c r="K119" t="s">
        <v>27</v>
      </c>
      <c r="L119" t="s">
        <v>98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</row>
    <row r="120" spans="1:24" x14ac:dyDescent="0.25">
      <c r="A120" t="s">
        <v>23</v>
      </c>
      <c r="B120" t="s">
        <v>2862</v>
      </c>
      <c r="C120" s="7">
        <v>0.58333333333333337</v>
      </c>
      <c r="D120" t="s">
        <v>49</v>
      </c>
      <c r="E120" t="s">
        <v>25</v>
      </c>
      <c r="F120">
        <v>2</v>
      </c>
      <c r="G120">
        <v>1</v>
      </c>
      <c r="H120" t="s">
        <v>27</v>
      </c>
      <c r="I120">
        <v>1</v>
      </c>
      <c r="J120">
        <v>0</v>
      </c>
      <c r="K120" t="s">
        <v>27</v>
      </c>
      <c r="L120" t="s">
        <v>41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</row>
    <row r="121" spans="1:24" x14ac:dyDescent="0.25">
      <c r="A121" t="s">
        <v>23</v>
      </c>
      <c r="B121" t="s">
        <v>2862</v>
      </c>
      <c r="C121" s="7">
        <v>0.6875</v>
      </c>
      <c r="D121" t="s">
        <v>53</v>
      </c>
      <c r="E121" t="s">
        <v>43</v>
      </c>
      <c r="F121">
        <v>3</v>
      </c>
      <c r="G121">
        <v>1</v>
      </c>
      <c r="H121" t="s">
        <v>27</v>
      </c>
      <c r="I121">
        <v>2</v>
      </c>
      <c r="J121">
        <v>0</v>
      </c>
      <c r="K121" t="s">
        <v>27</v>
      </c>
      <c r="L121" t="s">
        <v>62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</row>
    <row r="122" spans="1:24" x14ac:dyDescent="0.25">
      <c r="A122" t="s">
        <v>23</v>
      </c>
      <c r="B122" t="s">
        <v>2863</v>
      </c>
      <c r="C122" s="7">
        <v>0.52083333333333337</v>
      </c>
      <c r="D122" t="s">
        <v>26</v>
      </c>
      <c r="E122" t="s">
        <v>42</v>
      </c>
      <c r="F122">
        <v>2</v>
      </c>
      <c r="G122">
        <v>3</v>
      </c>
      <c r="H122" t="s">
        <v>47</v>
      </c>
      <c r="I122">
        <v>0</v>
      </c>
      <c r="J122">
        <v>2</v>
      </c>
      <c r="K122" t="s">
        <v>47</v>
      </c>
      <c r="L122" t="s">
        <v>62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</row>
    <row r="123" spans="1:24" x14ac:dyDescent="0.25">
      <c r="A123" t="s">
        <v>23</v>
      </c>
      <c r="B123" t="s">
        <v>2863</v>
      </c>
      <c r="C123" s="7">
        <v>0.625</v>
      </c>
      <c r="D123" t="s">
        <v>54</v>
      </c>
      <c r="E123" t="s">
        <v>248</v>
      </c>
      <c r="F123">
        <v>2</v>
      </c>
      <c r="G123">
        <v>2</v>
      </c>
      <c r="H123" t="s">
        <v>34</v>
      </c>
      <c r="I123">
        <v>1</v>
      </c>
      <c r="J123">
        <v>1</v>
      </c>
      <c r="K123" t="s">
        <v>34</v>
      </c>
      <c r="L123" t="s">
        <v>35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</row>
    <row r="124" spans="1:24" x14ac:dyDescent="0.25">
      <c r="A124" t="s">
        <v>23</v>
      </c>
      <c r="B124" t="s">
        <v>2863</v>
      </c>
      <c r="C124" s="7">
        <v>0.625</v>
      </c>
      <c r="D124" t="s">
        <v>2401</v>
      </c>
      <c r="E124" t="s">
        <v>49</v>
      </c>
      <c r="F124">
        <v>1</v>
      </c>
      <c r="G124">
        <v>2</v>
      </c>
      <c r="H124" t="s">
        <v>47</v>
      </c>
      <c r="I124">
        <v>0</v>
      </c>
      <c r="J124">
        <v>2</v>
      </c>
      <c r="K124" t="s">
        <v>47</v>
      </c>
      <c r="L124" t="s">
        <v>2402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</row>
    <row r="125" spans="1:24" x14ac:dyDescent="0.25">
      <c r="A125" t="s">
        <v>23</v>
      </c>
      <c r="B125" t="s">
        <v>2863</v>
      </c>
      <c r="C125" s="7">
        <v>0.625</v>
      </c>
      <c r="D125" t="s">
        <v>2612</v>
      </c>
      <c r="E125" t="s">
        <v>1227</v>
      </c>
      <c r="F125">
        <v>0</v>
      </c>
      <c r="G125">
        <v>2</v>
      </c>
      <c r="H125" t="s">
        <v>47</v>
      </c>
      <c r="I125">
        <v>0</v>
      </c>
      <c r="J125">
        <v>0</v>
      </c>
      <c r="K125" t="s">
        <v>34</v>
      </c>
      <c r="L125" t="s">
        <v>28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</row>
    <row r="126" spans="1:24" x14ac:dyDescent="0.25">
      <c r="A126" t="s">
        <v>23</v>
      </c>
      <c r="B126" t="s">
        <v>2863</v>
      </c>
      <c r="C126" s="7">
        <v>0.625</v>
      </c>
      <c r="D126" t="s">
        <v>356</v>
      </c>
      <c r="E126" t="s">
        <v>53</v>
      </c>
      <c r="F126">
        <v>1</v>
      </c>
      <c r="G126">
        <v>2</v>
      </c>
      <c r="H126" t="s">
        <v>47</v>
      </c>
      <c r="I126">
        <v>0</v>
      </c>
      <c r="J126">
        <v>0</v>
      </c>
      <c r="K126" t="s">
        <v>34</v>
      </c>
      <c r="L126" t="s">
        <v>64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</row>
    <row r="127" spans="1:24" x14ac:dyDescent="0.25">
      <c r="A127" t="s">
        <v>23</v>
      </c>
      <c r="B127" t="s">
        <v>2863</v>
      </c>
      <c r="C127" s="7">
        <v>0.625</v>
      </c>
      <c r="D127" t="s">
        <v>30</v>
      </c>
      <c r="E127" t="s">
        <v>139</v>
      </c>
      <c r="F127">
        <v>0</v>
      </c>
      <c r="G127">
        <v>2</v>
      </c>
      <c r="H127" t="s">
        <v>47</v>
      </c>
      <c r="I127">
        <v>0</v>
      </c>
      <c r="J127">
        <v>0</v>
      </c>
      <c r="K127" t="s">
        <v>34</v>
      </c>
      <c r="L127" t="s">
        <v>41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</row>
    <row r="128" spans="1:24" x14ac:dyDescent="0.25">
      <c r="A128" t="s">
        <v>23</v>
      </c>
      <c r="B128" t="s">
        <v>2863</v>
      </c>
      <c r="C128" s="7">
        <v>0.625</v>
      </c>
      <c r="D128" t="s">
        <v>905</v>
      </c>
      <c r="E128" t="s">
        <v>588</v>
      </c>
      <c r="F128">
        <v>0</v>
      </c>
      <c r="G128">
        <v>3</v>
      </c>
      <c r="H128" t="s">
        <v>47</v>
      </c>
      <c r="I128">
        <v>0</v>
      </c>
      <c r="J128">
        <v>0</v>
      </c>
      <c r="K128" t="s">
        <v>34</v>
      </c>
      <c r="L128" t="s">
        <v>2309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</row>
    <row r="129" spans="1:24" x14ac:dyDescent="0.25">
      <c r="A129" t="s">
        <v>23</v>
      </c>
      <c r="B129" t="s">
        <v>2863</v>
      </c>
      <c r="C129" s="7">
        <v>0.72916666666666663</v>
      </c>
      <c r="D129" t="s">
        <v>43</v>
      </c>
      <c r="E129" t="s">
        <v>36</v>
      </c>
      <c r="F129">
        <v>2</v>
      </c>
      <c r="G129">
        <v>1</v>
      </c>
      <c r="H129" t="s">
        <v>27</v>
      </c>
      <c r="I129">
        <v>2</v>
      </c>
      <c r="J129">
        <v>1</v>
      </c>
      <c r="K129" t="s">
        <v>27</v>
      </c>
      <c r="L129" t="s">
        <v>55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</row>
    <row r="130" spans="1:24" x14ac:dyDescent="0.25">
      <c r="A130" t="s">
        <v>23</v>
      </c>
      <c r="B130" t="s">
        <v>2864</v>
      </c>
      <c r="C130" s="7">
        <v>0.6875</v>
      </c>
      <c r="D130" t="s">
        <v>460</v>
      </c>
      <c r="E130" t="s">
        <v>57</v>
      </c>
      <c r="F130">
        <v>3</v>
      </c>
      <c r="G130">
        <v>3</v>
      </c>
      <c r="H130" t="s">
        <v>34</v>
      </c>
      <c r="I130">
        <v>1</v>
      </c>
      <c r="J130">
        <v>0</v>
      </c>
      <c r="K130" t="s">
        <v>27</v>
      </c>
      <c r="L130" t="s">
        <v>44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</row>
    <row r="131" spans="1:24" x14ac:dyDescent="0.25">
      <c r="A131" t="s">
        <v>23</v>
      </c>
      <c r="B131" t="s">
        <v>2865</v>
      </c>
      <c r="C131" s="7">
        <v>0.83333333333333337</v>
      </c>
      <c r="D131" t="s">
        <v>25</v>
      </c>
      <c r="E131" t="s">
        <v>58</v>
      </c>
      <c r="F131">
        <v>2</v>
      </c>
      <c r="G131">
        <v>0</v>
      </c>
      <c r="H131" t="s">
        <v>27</v>
      </c>
      <c r="I131">
        <v>2</v>
      </c>
      <c r="J131">
        <v>0</v>
      </c>
      <c r="K131" t="s">
        <v>27</v>
      </c>
      <c r="L131" t="s">
        <v>63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</row>
    <row r="132" spans="1:24" x14ac:dyDescent="0.25">
      <c r="A132" t="s">
        <v>23</v>
      </c>
      <c r="B132" t="s">
        <v>2866</v>
      </c>
      <c r="C132" s="7">
        <v>0.52083333333333337</v>
      </c>
      <c r="D132" t="s">
        <v>58</v>
      </c>
      <c r="E132" t="s">
        <v>43</v>
      </c>
      <c r="F132">
        <v>2</v>
      </c>
      <c r="G132">
        <v>2</v>
      </c>
      <c r="H132" t="s">
        <v>34</v>
      </c>
      <c r="I132">
        <v>1</v>
      </c>
      <c r="J132">
        <v>1</v>
      </c>
      <c r="K132" t="s">
        <v>34</v>
      </c>
      <c r="L132" t="s">
        <v>2582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</row>
    <row r="133" spans="1:24" x14ac:dyDescent="0.25">
      <c r="A133" t="s">
        <v>23</v>
      </c>
      <c r="B133" t="s">
        <v>2866</v>
      </c>
      <c r="C133" s="7">
        <v>0.625</v>
      </c>
      <c r="D133" t="s">
        <v>588</v>
      </c>
      <c r="E133" t="s">
        <v>356</v>
      </c>
      <c r="F133">
        <v>0</v>
      </c>
      <c r="G133">
        <v>2</v>
      </c>
      <c r="H133" t="s">
        <v>47</v>
      </c>
      <c r="I133">
        <v>0</v>
      </c>
      <c r="J133">
        <v>1</v>
      </c>
      <c r="K133" t="s">
        <v>47</v>
      </c>
      <c r="L133" t="s">
        <v>2839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</row>
    <row r="134" spans="1:24" x14ac:dyDescent="0.25">
      <c r="A134" t="s">
        <v>23</v>
      </c>
      <c r="B134" t="s">
        <v>2866</v>
      </c>
      <c r="C134" s="7">
        <v>0.625</v>
      </c>
      <c r="D134" t="s">
        <v>36</v>
      </c>
      <c r="E134" t="s">
        <v>26</v>
      </c>
      <c r="F134">
        <v>0</v>
      </c>
      <c r="G134">
        <v>1</v>
      </c>
      <c r="H134" t="s">
        <v>47</v>
      </c>
      <c r="I134">
        <v>0</v>
      </c>
      <c r="J134">
        <v>0</v>
      </c>
      <c r="K134" t="s">
        <v>34</v>
      </c>
      <c r="L134" t="s">
        <v>98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</row>
    <row r="135" spans="1:24" x14ac:dyDescent="0.25">
      <c r="A135" t="s">
        <v>23</v>
      </c>
      <c r="B135" t="s">
        <v>2866</v>
      </c>
      <c r="C135" s="7">
        <v>0.625</v>
      </c>
      <c r="D135" t="s">
        <v>53</v>
      </c>
      <c r="E135" t="s">
        <v>2612</v>
      </c>
      <c r="F135">
        <v>2</v>
      </c>
      <c r="G135">
        <v>1</v>
      </c>
      <c r="H135" t="s">
        <v>27</v>
      </c>
      <c r="I135">
        <v>2</v>
      </c>
      <c r="J135">
        <v>0</v>
      </c>
      <c r="K135" t="s">
        <v>27</v>
      </c>
      <c r="L135" t="s">
        <v>55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</row>
    <row r="136" spans="1:24" x14ac:dyDescent="0.25">
      <c r="A136" t="s">
        <v>23</v>
      </c>
      <c r="B136" t="s">
        <v>2866</v>
      </c>
      <c r="C136" s="7">
        <v>0.625</v>
      </c>
      <c r="D136" t="s">
        <v>42</v>
      </c>
      <c r="E136" t="s">
        <v>2401</v>
      </c>
      <c r="F136">
        <v>3</v>
      </c>
      <c r="G136">
        <v>2</v>
      </c>
      <c r="H136" t="s">
        <v>27</v>
      </c>
      <c r="I136">
        <v>1</v>
      </c>
      <c r="J136">
        <v>0</v>
      </c>
      <c r="K136" t="s">
        <v>27</v>
      </c>
      <c r="L136" t="s">
        <v>63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</row>
    <row r="137" spans="1:24" x14ac:dyDescent="0.25">
      <c r="A137" t="s">
        <v>23</v>
      </c>
      <c r="B137" t="s">
        <v>2866</v>
      </c>
      <c r="C137" s="7">
        <v>0.72916666666666663</v>
      </c>
      <c r="D137" t="s">
        <v>248</v>
      </c>
      <c r="E137" t="s">
        <v>905</v>
      </c>
      <c r="F137">
        <v>2</v>
      </c>
      <c r="G137">
        <v>1</v>
      </c>
      <c r="H137" t="s">
        <v>27</v>
      </c>
      <c r="I137">
        <v>0</v>
      </c>
      <c r="J137">
        <v>1</v>
      </c>
      <c r="K137" t="s">
        <v>47</v>
      </c>
      <c r="L137" t="s">
        <v>62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</row>
    <row r="138" spans="1:24" x14ac:dyDescent="0.25">
      <c r="A138" t="s">
        <v>23</v>
      </c>
      <c r="B138" t="s">
        <v>2867</v>
      </c>
      <c r="C138" s="7">
        <v>0.58333333333333337</v>
      </c>
      <c r="D138" t="s">
        <v>139</v>
      </c>
      <c r="E138" t="s">
        <v>54</v>
      </c>
      <c r="F138">
        <v>2</v>
      </c>
      <c r="G138">
        <v>2</v>
      </c>
      <c r="H138" t="s">
        <v>34</v>
      </c>
      <c r="I138">
        <v>2</v>
      </c>
      <c r="J138">
        <v>1</v>
      </c>
      <c r="K138" t="s">
        <v>27</v>
      </c>
      <c r="L138" t="s">
        <v>2309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</row>
    <row r="139" spans="1:24" x14ac:dyDescent="0.25">
      <c r="A139" t="s">
        <v>23</v>
      </c>
      <c r="B139" t="s">
        <v>2867</v>
      </c>
      <c r="C139" s="7">
        <v>0.58333333333333337</v>
      </c>
      <c r="D139" t="s">
        <v>49</v>
      </c>
      <c r="E139" t="s">
        <v>460</v>
      </c>
      <c r="F139">
        <v>1</v>
      </c>
      <c r="G139">
        <v>1</v>
      </c>
      <c r="H139" t="s">
        <v>34</v>
      </c>
      <c r="I139">
        <v>0</v>
      </c>
      <c r="J139">
        <v>1</v>
      </c>
      <c r="K139" t="s">
        <v>47</v>
      </c>
      <c r="L139" t="s">
        <v>2708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</row>
    <row r="140" spans="1:24" x14ac:dyDescent="0.25">
      <c r="A140" t="s">
        <v>23</v>
      </c>
      <c r="B140" t="s">
        <v>2867</v>
      </c>
      <c r="C140" s="7">
        <v>0.6875</v>
      </c>
      <c r="D140" t="s">
        <v>1227</v>
      </c>
      <c r="E140" t="s">
        <v>30</v>
      </c>
      <c r="F140">
        <v>2</v>
      </c>
      <c r="G140">
        <v>1</v>
      </c>
      <c r="H140" t="s">
        <v>27</v>
      </c>
      <c r="I140">
        <v>0</v>
      </c>
      <c r="J140">
        <v>1</v>
      </c>
      <c r="K140" t="s">
        <v>47</v>
      </c>
      <c r="L140" t="s">
        <v>2336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</row>
    <row r="141" spans="1:24" x14ac:dyDescent="0.25">
      <c r="A141" t="s">
        <v>23</v>
      </c>
      <c r="B141" t="s">
        <v>2867</v>
      </c>
      <c r="C141" s="7">
        <v>0.6875</v>
      </c>
      <c r="D141" t="s">
        <v>57</v>
      </c>
      <c r="E141" t="s">
        <v>25</v>
      </c>
      <c r="F141">
        <v>2</v>
      </c>
      <c r="G141">
        <v>2</v>
      </c>
      <c r="H141" t="s">
        <v>34</v>
      </c>
      <c r="I141">
        <v>1</v>
      </c>
      <c r="J141">
        <v>1</v>
      </c>
      <c r="K141" t="s">
        <v>34</v>
      </c>
      <c r="L141" t="s">
        <v>318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</row>
    <row r="142" spans="1:24" x14ac:dyDescent="0.25">
      <c r="A142" t="s">
        <v>23</v>
      </c>
      <c r="B142" t="s">
        <v>2868</v>
      </c>
      <c r="C142" s="7">
        <v>0.8125</v>
      </c>
      <c r="D142" t="s">
        <v>356</v>
      </c>
      <c r="E142" t="s">
        <v>2401</v>
      </c>
      <c r="F142">
        <v>1</v>
      </c>
      <c r="G142">
        <v>0</v>
      </c>
      <c r="H142" t="s">
        <v>27</v>
      </c>
      <c r="I142">
        <v>0</v>
      </c>
      <c r="J142">
        <v>0</v>
      </c>
      <c r="K142" t="s">
        <v>34</v>
      </c>
      <c r="L142" t="s">
        <v>41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</row>
    <row r="143" spans="1:24" x14ac:dyDescent="0.25">
      <c r="A143" t="s">
        <v>23</v>
      </c>
      <c r="B143" t="s">
        <v>2868</v>
      </c>
      <c r="C143" s="7">
        <v>0.84375</v>
      </c>
      <c r="D143" t="s">
        <v>588</v>
      </c>
      <c r="E143" t="s">
        <v>43</v>
      </c>
      <c r="F143">
        <v>1</v>
      </c>
      <c r="G143">
        <v>4</v>
      </c>
      <c r="H143" t="s">
        <v>47</v>
      </c>
      <c r="I143">
        <v>0</v>
      </c>
      <c r="J143">
        <v>1</v>
      </c>
      <c r="K143" t="s">
        <v>47</v>
      </c>
      <c r="L143" t="s">
        <v>98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</row>
    <row r="144" spans="1:24" x14ac:dyDescent="0.25">
      <c r="A144" t="s">
        <v>23</v>
      </c>
      <c r="B144" t="s">
        <v>2869</v>
      </c>
      <c r="C144" s="7">
        <v>0.8125</v>
      </c>
      <c r="D144" t="s">
        <v>36</v>
      </c>
      <c r="E144" t="s">
        <v>25</v>
      </c>
      <c r="F144">
        <v>2</v>
      </c>
      <c r="G144">
        <v>1</v>
      </c>
      <c r="H144" t="s">
        <v>27</v>
      </c>
      <c r="I144">
        <v>1</v>
      </c>
      <c r="J144">
        <v>1</v>
      </c>
      <c r="K144" t="s">
        <v>34</v>
      </c>
      <c r="L144" t="s">
        <v>2582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</row>
    <row r="145" spans="1:24" x14ac:dyDescent="0.25">
      <c r="A145" t="s">
        <v>23</v>
      </c>
      <c r="B145" t="s">
        <v>2869</v>
      </c>
      <c r="C145" s="7">
        <v>0.8125</v>
      </c>
      <c r="D145" t="s">
        <v>1227</v>
      </c>
      <c r="E145" t="s">
        <v>905</v>
      </c>
      <c r="F145">
        <v>2</v>
      </c>
      <c r="G145">
        <v>0</v>
      </c>
      <c r="H145" t="s">
        <v>27</v>
      </c>
      <c r="I145">
        <v>0</v>
      </c>
      <c r="J145">
        <v>0</v>
      </c>
      <c r="K145" t="s">
        <v>34</v>
      </c>
      <c r="L145" t="s">
        <v>318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</row>
    <row r="146" spans="1:24" x14ac:dyDescent="0.25">
      <c r="A146" t="s">
        <v>23</v>
      </c>
      <c r="B146" t="s">
        <v>2869</v>
      </c>
      <c r="C146" s="7">
        <v>0.8125</v>
      </c>
      <c r="D146" t="s">
        <v>57</v>
      </c>
      <c r="E146" t="s">
        <v>42</v>
      </c>
      <c r="F146">
        <v>2</v>
      </c>
      <c r="G146">
        <v>1</v>
      </c>
      <c r="H146" t="s">
        <v>27</v>
      </c>
      <c r="I146">
        <v>1</v>
      </c>
      <c r="J146">
        <v>1</v>
      </c>
      <c r="K146" t="s">
        <v>34</v>
      </c>
      <c r="L146" t="s">
        <v>2309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</row>
    <row r="147" spans="1:24" x14ac:dyDescent="0.25">
      <c r="A147" t="s">
        <v>23</v>
      </c>
      <c r="B147" t="s">
        <v>2869</v>
      </c>
      <c r="C147" s="7">
        <v>0.8125</v>
      </c>
      <c r="D147" t="s">
        <v>248</v>
      </c>
      <c r="E147" t="s">
        <v>139</v>
      </c>
      <c r="F147">
        <v>2</v>
      </c>
      <c r="G147">
        <v>1</v>
      </c>
      <c r="H147" t="s">
        <v>27</v>
      </c>
      <c r="I147">
        <v>2</v>
      </c>
      <c r="J147">
        <v>0</v>
      </c>
      <c r="K147" t="s">
        <v>27</v>
      </c>
      <c r="L147" t="s">
        <v>64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</row>
    <row r="148" spans="1:24" x14ac:dyDescent="0.25">
      <c r="A148" t="s">
        <v>23</v>
      </c>
      <c r="B148" t="s">
        <v>2869</v>
      </c>
      <c r="C148" s="7">
        <v>0.8125</v>
      </c>
      <c r="D148" t="s">
        <v>49</v>
      </c>
      <c r="E148" t="s">
        <v>26</v>
      </c>
      <c r="F148">
        <v>2</v>
      </c>
      <c r="G148">
        <v>0</v>
      </c>
      <c r="H148" t="s">
        <v>27</v>
      </c>
      <c r="I148">
        <v>1</v>
      </c>
      <c r="J148">
        <v>0</v>
      </c>
      <c r="K148" t="s">
        <v>27</v>
      </c>
      <c r="L148" t="s">
        <v>44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</row>
    <row r="149" spans="1:24" x14ac:dyDescent="0.25">
      <c r="A149" t="s">
        <v>23</v>
      </c>
      <c r="B149" t="s">
        <v>2869</v>
      </c>
      <c r="C149" s="7">
        <v>0.84375</v>
      </c>
      <c r="D149" t="s">
        <v>53</v>
      </c>
      <c r="E149" t="s">
        <v>30</v>
      </c>
      <c r="F149">
        <v>5</v>
      </c>
      <c r="G149">
        <v>2</v>
      </c>
      <c r="H149" t="s">
        <v>27</v>
      </c>
      <c r="I149">
        <v>4</v>
      </c>
      <c r="J149">
        <v>2</v>
      </c>
      <c r="K149" t="s">
        <v>27</v>
      </c>
      <c r="L149" t="s">
        <v>28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</row>
    <row r="150" spans="1:24" x14ac:dyDescent="0.25">
      <c r="A150" t="s">
        <v>23</v>
      </c>
      <c r="B150" t="s">
        <v>2870</v>
      </c>
      <c r="C150" s="7">
        <v>0.8125</v>
      </c>
      <c r="D150" t="s">
        <v>460</v>
      </c>
      <c r="E150" t="s">
        <v>58</v>
      </c>
      <c r="F150">
        <v>0</v>
      </c>
      <c r="G150">
        <v>2</v>
      </c>
      <c r="H150" t="s">
        <v>47</v>
      </c>
      <c r="I150">
        <v>0</v>
      </c>
      <c r="J150">
        <v>1</v>
      </c>
      <c r="K150" t="s">
        <v>47</v>
      </c>
      <c r="L150" t="s">
        <v>35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</row>
    <row r="151" spans="1:24" x14ac:dyDescent="0.25">
      <c r="A151" t="s">
        <v>23</v>
      </c>
      <c r="B151" t="s">
        <v>2870</v>
      </c>
      <c r="C151" s="7">
        <v>0.84375</v>
      </c>
      <c r="D151" t="s">
        <v>54</v>
      </c>
      <c r="E151" t="s">
        <v>2612</v>
      </c>
      <c r="F151">
        <v>1</v>
      </c>
      <c r="G151">
        <v>2</v>
      </c>
      <c r="H151" t="s">
        <v>47</v>
      </c>
      <c r="I151">
        <v>0</v>
      </c>
      <c r="J151">
        <v>1</v>
      </c>
      <c r="K151" t="s">
        <v>47</v>
      </c>
      <c r="L151" t="s">
        <v>2336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</row>
    <row r="152" spans="1:24" x14ac:dyDescent="0.25">
      <c r="A152" t="s">
        <v>23</v>
      </c>
      <c r="B152" t="s">
        <v>2871</v>
      </c>
      <c r="C152" s="7">
        <v>0.52083333333333337</v>
      </c>
      <c r="D152" t="s">
        <v>30</v>
      </c>
      <c r="E152" t="s">
        <v>36</v>
      </c>
      <c r="F152">
        <v>3</v>
      </c>
      <c r="G152">
        <v>1</v>
      </c>
      <c r="H152" t="s">
        <v>27</v>
      </c>
      <c r="I152">
        <v>1</v>
      </c>
      <c r="J152">
        <v>0</v>
      </c>
      <c r="K152" t="s">
        <v>27</v>
      </c>
      <c r="L152" t="s">
        <v>318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</row>
    <row r="153" spans="1:24" x14ac:dyDescent="0.25">
      <c r="A153" t="s">
        <v>23</v>
      </c>
      <c r="B153" t="s">
        <v>2871</v>
      </c>
      <c r="C153" s="7">
        <v>0.625</v>
      </c>
      <c r="D153" t="s">
        <v>2401</v>
      </c>
      <c r="E153" t="s">
        <v>53</v>
      </c>
      <c r="F153">
        <v>0</v>
      </c>
      <c r="G153">
        <v>3</v>
      </c>
      <c r="H153" t="s">
        <v>47</v>
      </c>
      <c r="I153">
        <v>0</v>
      </c>
      <c r="J153">
        <v>2</v>
      </c>
      <c r="K153" t="s">
        <v>47</v>
      </c>
      <c r="L153" t="s">
        <v>2582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</row>
    <row r="154" spans="1:24" x14ac:dyDescent="0.25">
      <c r="A154" t="s">
        <v>23</v>
      </c>
      <c r="B154" t="s">
        <v>2871</v>
      </c>
      <c r="C154" s="7">
        <v>0.625</v>
      </c>
      <c r="D154" t="s">
        <v>42</v>
      </c>
      <c r="E154" t="s">
        <v>588</v>
      </c>
      <c r="F154">
        <v>5</v>
      </c>
      <c r="G154">
        <v>0</v>
      </c>
      <c r="H154" t="s">
        <v>27</v>
      </c>
      <c r="I154">
        <v>3</v>
      </c>
      <c r="J154">
        <v>0</v>
      </c>
      <c r="K154" t="s">
        <v>27</v>
      </c>
      <c r="L154" t="s">
        <v>64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</row>
    <row r="155" spans="1:24" x14ac:dyDescent="0.25">
      <c r="A155" t="s">
        <v>23</v>
      </c>
      <c r="B155" t="s">
        <v>2871</v>
      </c>
      <c r="C155" s="7">
        <v>0.625</v>
      </c>
      <c r="D155" t="s">
        <v>905</v>
      </c>
      <c r="E155" t="s">
        <v>356</v>
      </c>
      <c r="F155">
        <v>0</v>
      </c>
      <c r="G155">
        <v>0</v>
      </c>
      <c r="H155" t="s">
        <v>34</v>
      </c>
      <c r="I155">
        <v>0</v>
      </c>
      <c r="J155">
        <v>0</v>
      </c>
      <c r="K155" t="s">
        <v>34</v>
      </c>
      <c r="L155" t="s">
        <v>55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</row>
    <row r="156" spans="1:24" x14ac:dyDescent="0.25">
      <c r="A156" t="s">
        <v>23</v>
      </c>
      <c r="B156" t="s">
        <v>2871</v>
      </c>
      <c r="C156" s="7">
        <v>0.72916666666666663</v>
      </c>
      <c r="D156" t="s">
        <v>43</v>
      </c>
      <c r="E156" t="s">
        <v>57</v>
      </c>
      <c r="F156">
        <v>1</v>
      </c>
      <c r="G156">
        <v>2</v>
      </c>
      <c r="H156" t="s">
        <v>47</v>
      </c>
      <c r="I156">
        <v>0</v>
      </c>
      <c r="J156">
        <v>2</v>
      </c>
      <c r="K156" t="s">
        <v>47</v>
      </c>
      <c r="L156" t="s">
        <v>41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</row>
    <row r="157" spans="1:24" x14ac:dyDescent="0.25">
      <c r="A157" t="s">
        <v>23</v>
      </c>
      <c r="B157" t="s">
        <v>2872</v>
      </c>
      <c r="C157" s="7">
        <v>0.58333333333333337</v>
      </c>
      <c r="D157" t="s">
        <v>25</v>
      </c>
      <c r="E157" t="s">
        <v>1227</v>
      </c>
      <c r="F157">
        <v>1</v>
      </c>
      <c r="G157">
        <v>4</v>
      </c>
      <c r="H157" t="s">
        <v>47</v>
      </c>
      <c r="I157">
        <v>1</v>
      </c>
      <c r="J157">
        <v>2</v>
      </c>
      <c r="K157" t="s">
        <v>47</v>
      </c>
      <c r="L157" t="s">
        <v>62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</row>
    <row r="158" spans="1:24" x14ac:dyDescent="0.25">
      <c r="A158" t="s">
        <v>23</v>
      </c>
      <c r="B158" t="s">
        <v>2872</v>
      </c>
      <c r="C158" s="7">
        <v>0.58333333333333337</v>
      </c>
      <c r="D158" t="s">
        <v>58</v>
      </c>
      <c r="E158" t="s">
        <v>248</v>
      </c>
      <c r="F158">
        <v>2</v>
      </c>
      <c r="G158">
        <v>1</v>
      </c>
      <c r="H158" t="s">
        <v>27</v>
      </c>
      <c r="I158">
        <v>0</v>
      </c>
      <c r="J158">
        <v>0</v>
      </c>
      <c r="K158" t="s">
        <v>34</v>
      </c>
      <c r="L158" t="s">
        <v>2708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</row>
    <row r="159" spans="1:24" x14ac:dyDescent="0.25">
      <c r="A159" t="s">
        <v>23</v>
      </c>
      <c r="B159" t="s">
        <v>2872</v>
      </c>
      <c r="C159" s="7">
        <v>0.58333333333333337</v>
      </c>
      <c r="D159" t="s">
        <v>139</v>
      </c>
      <c r="E159" t="s">
        <v>460</v>
      </c>
      <c r="F159">
        <v>1</v>
      </c>
      <c r="G159">
        <v>2</v>
      </c>
      <c r="H159" t="s">
        <v>47</v>
      </c>
      <c r="I159">
        <v>1</v>
      </c>
      <c r="J159">
        <v>0</v>
      </c>
      <c r="K159" t="s">
        <v>27</v>
      </c>
      <c r="L159" t="s">
        <v>2402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</row>
    <row r="160" spans="1:24" x14ac:dyDescent="0.25">
      <c r="A160" t="s">
        <v>23</v>
      </c>
      <c r="B160" t="s">
        <v>2872</v>
      </c>
      <c r="C160" s="7">
        <v>0.6875</v>
      </c>
      <c r="D160" t="s">
        <v>2612</v>
      </c>
      <c r="E160" t="s">
        <v>49</v>
      </c>
      <c r="F160">
        <v>2</v>
      </c>
      <c r="G160">
        <v>2</v>
      </c>
      <c r="H160" t="s">
        <v>34</v>
      </c>
      <c r="I160">
        <v>2</v>
      </c>
      <c r="J160">
        <v>2</v>
      </c>
      <c r="K160" t="s">
        <v>34</v>
      </c>
      <c r="L160" t="s">
        <v>98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</row>
    <row r="161" spans="1:24" x14ac:dyDescent="0.25">
      <c r="A161" t="s">
        <v>23</v>
      </c>
      <c r="B161" t="s">
        <v>2873</v>
      </c>
      <c r="C161" s="7">
        <v>0.83333333333333337</v>
      </c>
      <c r="D161" t="s">
        <v>26</v>
      </c>
      <c r="E161" t="s">
        <v>54</v>
      </c>
      <c r="F161">
        <v>1</v>
      </c>
      <c r="G161">
        <v>3</v>
      </c>
      <c r="H161" t="s">
        <v>47</v>
      </c>
      <c r="I161">
        <v>1</v>
      </c>
      <c r="J161">
        <v>0</v>
      </c>
      <c r="K161" t="s">
        <v>27</v>
      </c>
      <c r="L161" t="s">
        <v>28</v>
      </c>
      <c r="M161">
        <v>11</v>
      </c>
      <c r="N161">
        <v>10</v>
      </c>
      <c r="O161">
        <v>4</v>
      </c>
      <c r="P161">
        <v>3</v>
      </c>
      <c r="Q161">
        <v>12</v>
      </c>
      <c r="R161">
        <v>6</v>
      </c>
      <c r="S161">
        <v>4</v>
      </c>
      <c r="T161">
        <v>3</v>
      </c>
      <c r="U161">
        <v>2</v>
      </c>
      <c r="V161">
        <v>0</v>
      </c>
      <c r="W161">
        <v>0</v>
      </c>
      <c r="X161">
        <v>0</v>
      </c>
    </row>
    <row r="162" spans="1:24" x14ac:dyDescent="0.25">
      <c r="A162" t="s">
        <v>23</v>
      </c>
      <c r="B162" t="s">
        <v>2874</v>
      </c>
      <c r="C162" s="7">
        <v>0.52083333333333337</v>
      </c>
      <c r="D162" t="s">
        <v>53</v>
      </c>
      <c r="E162" t="s">
        <v>905</v>
      </c>
      <c r="F162">
        <v>2</v>
      </c>
      <c r="G162">
        <v>0</v>
      </c>
      <c r="H162" t="s">
        <v>27</v>
      </c>
      <c r="I162">
        <v>1</v>
      </c>
      <c r="J162">
        <v>0</v>
      </c>
      <c r="K162" t="s">
        <v>27</v>
      </c>
      <c r="L162" t="s">
        <v>44</v>
      </c>
      <c r="M162">
        <v>16</v>
      </c>
      <c r="N162">
        <v>8</v>
      </c>
      <c r="O162">
        <v>6</v>
      </c>
      <c r="P162">
        <v>2</v>
      </c>
      <c r="Q162">
        <v>8</v>
      </c>
      <c r="R162">
        <v>6</v>
      </c>
      <c r="S162">
        <v>6</v>
      </c>
      <c r="T162">
        <v>3</v>
      </c>
      <c r="U162">
        <v>2</v>
      </c>
      <c r="V162">
        <v>1</v>
      </c>
      <c r="W162">
        <v>0</v>
      </c>
      <c r="X162">
        <v>0</v>
      </c>
    </row>
    <row r="163" spans="1:24" x14ac:dyDescent="0.25">
      <c r="A163" t="s">
        <v>23</v>
      </c>
      <c r="B163" t="s">
        <v>2874</v>
      </c>
      <c r="C163" s="7">
        <v>0.625</v>
      </c>
      <c r="D163" t="s">
        <v>588</v>
      </c>
      <c r="E163" t="s">
        <v>58</v>
      </c>
      <c r="F163">
        <v>1</v>
      </c>
      <c r="G163">
        <v>0</v>
      </c>
      <c r="H163" t="s">
        <v>27</v>
      </c>
      <c r="I163">
        <v>0</v>
      </c>
      <c r="J163">
        <v>0</v>
      </c>
      <c r="K163" t="s">
        <v>34</v>
      </c>
      <c r="L163" t="s">
        <v>2875</v>
      </c>
      <c r="M163">
        <v>7</v>
      </c>
      <c r="N163">
        <v>9</v>
      </c>
      <c r="O163">
        <v>4</v>
      </c>
      <c r="P163">
        <v>0</v>
      </c>
      <c r="Q163">
        <v>15</v>
      </c>
      <c r="R163">
        <v>12</v>
      </c>
      <c r="S163">
        <v>4</v>
      </c>
      <c r="T163">
        <v>3</v>
      </c>
      <c r="U163">
        <v>0</v>
      </c>
      <c r="V163">
        <v>2</v>
      </c>
      <c r="W163">
        <v>0</v>
      </c>
      <c r="X163">
        <v>0</v>
      </c>
    </row>
    <row r="164" spans="1:24" x14ac:dyDescent="0.25">
      <c r="A164" t="s">
        <v>23</v>
      </c>
      <c r="B164" t="s">
        <v>2874</v>
      </c>
      <c r="C164" s="7">
        <v>0.625</v>
      </c>
      <c r="D164" t="s">
        <v>36</v>
      </c>
      <c r="E164" t="s">
        <v>2401</v>
      </c>
      <c r="F164">
        <v>0</v>
      </c>
      <c r="G164">
        <v>1</v>
      </c>
      <c r="H164" t="s">
        <v>47</v>
      </c>
      <c r="I164">
        <v>0</v>
      </c>
      <c r="J164">
        <v>0</v>
      </c>
      <c r="K164" t="s">
        <v>34</v>
      </c>
      <c r="L164" t="s">
        <v>2336</v>
      </c>
      <c r="M164">
        <v>18</v>
      </c>
      <c r="N164">
        <v>11</v>
      </c>
      <c r="O164">
        <v>5</v>
      </c>
      <c r="P164">
        <v>2</v>
      </c>
      <c r="Q164">
        <v>9</v>
      </c>
      <c r="R164">
        <v>14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</row>
    <row r="165" spans="1:24" x14ac:dyDescent="0.25">
      <c r="A165" t="s">
        <v>23</v>
      </c>
      <c r="B165" t="s">
        <v>2874</v>
      </c>
      <c r="C165" s="7">
        <v>0.625</v>
      </c>
      <c r="D165" t="s">
        <v>1227</v>
      </c>
      <c r="E165" t="s">
        <v>139</v>
      </c>
      <c r="F165">
        <v>1</v>
      </c>
      <c r="G165">
        <v>1</v>
      </c>
      <c r="H165" t="s">
        <v>34</v>
      </c>
      <c r="I165">
        <v>1</v>
      </c>
      <c r="J165">
        <v>1</v>
      </c>
      <c r="K165" t="s">
        <v>34</v>
      </c>
      <c r="L165" t="s">
        <v>2763</v>
      </c>
      <c r="M165">
        <v>18</v>
      </c>
      <c r="N165">
        <v>10</v>
      </c>
      <c r="O165">
        <v>5</v>
      </c>
      <c r="P165">
        <v>3</v>
      </c>
      <c r="Q165">
        <v>11</v>
      </c>
      <c r="R165">
        <v>15</v>
      </c>
      <c r="S165">
        <v>12</v>
      </c>
      <c r="T165">
        <v>4</v>
      </c>
      <c r="U165">
        <v>0</v>
      </c>
      <c r="V165">
        <v>4</v>
      </c>
      <c r="W165">
        <v>0</v>
      </c>
      <c r="X165">
        <v>0</v>
      </c>
    </row>
    <row r="166" spans="1:24" x14ac:dyDescent="0.25">
      <c r="A166" t="s">
        <v>23</v>
      </c>
      <c r="B166" t="s">
        <v>2874</v>
      </c>
      <c r="C166" s="7">
        <v>0.625</v>
      </c>
      <c r="D166" t="s">
        <v>460</v>
      </c>
      <c r="E166" t="s">
        <v>25</v>
      </c>
      <c r="F166">
        <v>2</v>
      </c>
      <c r="G166">
        <v>0</v>
      </c>
      <c r="H166" t="s">
        <v>27</v>
      </c>
      <c r="I166">
        <v>0</v>
      </c>
      <c r="J166">
        <v>0</v>
      </c>
      <c r="K166" t="s">
        <v>34</v>
      </c>
      <c r="L166" t="s">
        <v>2839</v>
      </c>
      <c r="M166">
        <v>7</v>
      </c>
      <c r="N166">
        <v>8</v>
      </c>
      <c r="O166">
        <v>3</v>
      </c>
      <c r="P166">
        <v>0</v>
      </c>
      <c r="Q166">
        <v>10</v>
      </c>
      <c r="R166">
        <v>9</v>
      </c>
      <c r="S166">
        <v>3</v>
      </c>
      <c r="T166">
        <v>2</v>
      </c>
      <c r="U166">
        <v>2</v>
      </c>
      <c r="V166">
        <v>2</v>
      </c>
      <c r="W166">
        <v>0</v>
      </c>
      <c r="X166">
        <v>0</v>
      </c>
    </row>
    <row r="167" spans="1:24" x14ac:dyDescent="0.25">
      <c r="A167" t="s">
        <v>23</v>
      </c>
      <c r="B167" t="s">
        <v>2874</v>
      </c>
      <c r="C167" s="7">
        <v>0.72916666666666663</v>
      </c>
      <c r="D167" t="s">
        <v>248</v>
      </c>
      <c r="E167" t="s">
        <v>26</v>
      </c>
      <c r="F167">
        <v>0</v>
      </c>
      <c r="G167">
        <v>1</v>
      </c>
      <c r="H167" t="s">
        <v>47</v>
      </c>
      <c r="I167">
        <v>0</v>
      </c>
      <c r="J167">
        <v>1</v>
      </c>
      <c r="K167" t="s">
        <v>47</v>
      </c>
      <c r="L167" t="s">
        <v>55</v>
      </c>
      <c r="M167">
        <v>11</v>
      </c>
      <c r="N167">
        <v>11</v>
      </c>
      <c r="O167">
        <v>2</v>
      </c>
      <c r="P167">
        <v>4</v>
      </c>
      <c r="Q167">
        <v>9</v>
      </c>
      <c r="R167">
        <v>14</v>
      </c>
      <c r="S167">
        <v>5</v>
      </c>
      <c r="T167">
        <v>8</v>
      </c>
      <c r="U167">
        <v>1</v>
      </c>
      <c r="V167">
        <v>3</v>
      </c>
      <c r="W167">
        <v>0</v>
      </c>
      <c r="X167">
        <v>0</v>
      </c>
    </row>
    <row r="168" spans="1:24" x14ac:dyDescent="0.25">
      <c r="A168" t="s">
        <v>23</v>
      </c>
      <c r="B168" t="s">
        <v>2876</v>
      </c>
      <c r="C168" s="7">
        <v>0.58333333333333337</v>
      </c>
      <c r="D168" t="s">
        <v>57</v>
      </c>
      <c r="E168" t="s">
        <v>30</v>
      </c>
      <c r="F168">
        <v>1</v>
      </c>
      <c r="G168">
        <v>1</v>
      </c>
      <c r="H168" t="s">
        <v>34</v>
      </c>
      <c r="I168">
        <v>0</v>
      </c>
      <c r="J168">
        <v>1</v>
      </c>
      <c r="K168" t="s">
        <v>47</v>
      </c>
      <c r="L168" t="s">
        <v>62</v>
      </c>
      <c r="M168">
        <v>24</v>
      </c>
      <c r="N168">
        <v>8</v>
      </c>
      <c r="O168">
        <v>8</v>
      </c>
      <c r="P168">
        <v>3</v>
      </c>
      <c r="Q168">
        <v>10</v>
      </c>
      <c r="R168">
        <v>12</v>
      </c>
      <c r="S168">
        <v>6</v>
      </c>
      <c r="T168">
        <v>5</v>
      </c>
      <c r="U168">
        <v>1</v>
      </c>
      <c r="V168">
        <v>2</v>
      </c>
      <c r="W168">
        <v>0</v>
      </c>
      <c r="X168">
        <v>0</v>
      </c>
    </row>
    <row r="169" spans="1:24" x14ac:dyDescent="0.25">
      <c r="A169" t="s">
        <v>23</v>
      </c>
      <c r="B169" t="s">
        <v>2876</v>
      </c>
      <c r="C169" s="7">
        <v>0.58333333333333337</v>
      </c>
      <c r="D169" t="s">
        <v>49</v>
      </c>
      <c r="E169" t="s">
        <v>42</v>
      </c>
      <c r="F169">
        <v>1</v>
      </c>
      <c r="G169">
        <v>2</v>
      </c>
      <c r="H169" t="s">
        <v>47</v>
      </c>
      <c r="I169">
        <v>0</v>
      </c>
      <c r="J169">
        <v>1</v>
      </c>
      <c r="K169" t="s">
        <v>47</v>
      </c>
      <c r="L169" t="s">
        <v>35</v>
      </c>
      <c r="M169">
        <v>18</v>
      </c>
      <c r="N169">
        <v>9</v>
      </c>
      <c r="O169">
        <v>5</v>
      </c>
      <c r="P169">
        <v>5</v>
      </c>
      <c r="Q169">
        <v>14</v>
      </c>
      <c r="R169">
        <v>10</v>
      </c>
      <c r="S169">
        <v>11</v>
      </c>
      <c r="T169">
        <v>2</v>
      </c>
      <c r="U169">
        <v>4</v>
      </c>
      <c r="V169">
        <v>4</v>
      </c>
      <c r="W169">
        <v>0</v>
      </c>
      <c r="X169">
        <v>0</v>
      </c>
    </row>
    <row r="170" spans="1:24" x14ac:dyDescent="0.25">
      <c r="A170" t="s">
        <v>23</v>
      </c>
      <c r="B170" t="s">
        <v>2876</v>
      </c>
      <c r="C170" s="7">
        <v>0.6875</v>
      </c>
      <c r="D170" t="s">
        <v>54</v>
      </c>
      <c r="E170" t="s">
        <v>43</v>
      </c>
      <c r="F170">
        <v>0</v>
      </c>
      <c r="G170">
        <v>3</v>
      </c>
      <c r="H170" t="s">
        <v>47</v>
      </c>
      <c r="I170">
        <v>0</v>
      </c>
      <c r="J170">
        <v>3</v>
      </c>
      <c r="K170" t="s">
        <v>47</v>
      </c>
      <c r="L170" t="s">
        <v>2309</v>
      </c>
      <c r="M170">
        <v>6</v>
      </c>
      <c r="N170">
        <v>14</v>
      </c>
      <c r="O170">
        <v>1</v>
      </c>
      <c r="P170">
        <v>7</v>
      </c>
      <c r="Q170">
        <v>9</v>
      </c>
      <c r="R170">
        <v>24</v>
      </c>
      <c r="S170">
        <v>3</v>
      </c>
      <c r="T170">
        <v>3</v>
      </c>
      <c r="U170">
        <v>1</v>
      </c>
      <c r="V170">
        <v>4</v>
      </c>
      <c r="W170">
        <v>0</v>
      </c>
      <c r="X170">
        <v>0</v>
      </c>
    </row>
    <row r="171" spans="1:24" x14ac:dyDescent="0.25">
      <c r="A171" t="s">
        <v>23</v>
      </c>
      <c r="B171" t="s">
        <v>2877</v>
      </c>
      <c r="C171" s="7">
        <v>0.82291666666666663</v>
      </c>
      <c r="D171" t="s">
        <v>356</v>
      </c>
      <c r="E171" t="s">
        <v>2612</v>
      </c>
      <c r="F171">
        <v>1</v>
      </c>
      <c r="G171">
        <v>1</v>
      </c>
      <c r="H171" t="s">
        <v>34</v>
      </c>
      <c r="I171">
        <v>0</v>
      </c>
      <c r="J171">
        <v>0</v>
      </c>
      <c r="K171" t="s">
        <v>34</v>
      </c>
      <c r="L171" t="s">
        <v>318</v>
      </c>
      <c r="M171">
        <v>11</v>
      </c>
      <c r="N171">
        <v>15</v>
      </c>
      <c r="O171">
        <v>4</v>
      </c>
      <c r="P171">
        <v>10</v>
      </c>
      <c r="Q171">
        <v>7</v>
      </c>
      <c r="R171">
        <v>12</v>
      </c>
      <c r="S171">
        <v>3</v>
      </c>
      <c r="T171">
        <v>7</v>
      </c>
      <c r="U171">
        <v>1</v>
      </c>
      <c r="V171">
        <v>1</v>
      </c>
      <c r="W171">
        <v>0</v>
      </c>
      <c r="X171">
        <v>0</v>
      </c>
    </row>
    <row r="172" spans="1:24" x14ac:dyDescent="0.25">
      <c r="A172" t="s">
        <v>23</v>
      </c>
      <c r="B172" t="s">
        <v>2878</v>
      </c>
      <c r="C172" s="7">
        <v>0.52083333333333337</v>
      </c>
      <c r="D172" t="s">
        <v>30</v>
      </c>
      <c r="E172" t="s">
        <v>54</v>
      </c>
      <c r="F172">
        <v>0</v>
      </c>
      <c r="G172">
        <v>0</v>
      </c>
      <c r="H172" t="s">
        <v>34</v>
      </c>
      <c r="I172">
        <v>0</v>
      </c>
      <c r="J172">
        <v>0</v>
      </c>
      <c r="K172" t="s">
        <v>34</v>
      </c>
      <c r="L172" t="s">
        <v>64</v>
      </c>
      <c r="M172">
        <v>9</v>
      </c>
      <c r="N172">
        <v>6</v>
      </c>
      <c r="O172">
        <v>0</v>
      </c>
      <c r="P172">
        <v>2</v>
      </c>
      <c r="Q172">
        <v>10</v>
      </c>
      <c r="R172">
        <v>11</v>
      </c>
      <c r="S172">
        <v>5</v>
      </c>
      <c r="T172">
        <v>4</v>
      </c>
      <c r="U172">
        <v>2</v>
      </c>
      <c r="V172">
        <v>3</v>
      </c>
      <c r="W172">
        <v>0</v>
      </c>
      <c r="X172">
        <v>0</v>
      </c>
    </row>
    <row r="173" spans="1:24" x14ac:dyDescent="0.25">
      <c r="A173" t="s">
        <v>23</v>
      </c>
      <c r="B173" t="s">
        <v>2878</v>
      </c>
      <c r="C173" s="7">
        <v>0.625</v>
      </c>
      <c r="D173" t="s">
        <v>25</v>
      </c>
      <c r="E173" t="s">
        <v>248</v>
      </c>
      <c r="F173">
        <v>1</v>
      </c>
      <c r="G173">
        <v>3</v>
      </c>
      <c r="H173" t="s">
        <v>47</v>
      </c>
      <c r="I173">
        <v>0</v>
      </c>
      <c r="J173">
        <v>2</v>
      </c>
      <c r="K173" t="s">
        <v>47</v>
      </c>
      <c r="L173" t="s">
        <v>318</v>
      </c>
      <c r="M173">
        <v>19</v>
      </c>
      <c r="N173">
        <v>17</v>
      </c>
      <c r="O173">
        <v>6</v>
      </c>
      <c r="P173">
        <v>8</v>
      </c>
      <c r="Q173">
        <v>16</v>
      </c>
      <c r="R173">
        <v>15</v>
      </c>
      <c r="S173">
        <v>7</v>
      </c>
      <c r="T173">
        <v>5</v>
      </c>
      <c r="U173">
        <v>2</v>
      </c>
      <c r="V173">
        <v>1</v>
      </c>
      <c r="W173">
        <v>0</v>
      </c>
      <c r="X173">
        <v>0</v>
      </c>
    </row>
    <row r="174" spans="1:24" x14ac:dyDescent="0.25">
      <c r="A174" t="s">
        <v>23</v>
      </c>
      <c r="B174" t="s">
        <v>2878</v>
      </c>
      <c r="C174" s="7">
        <v>0.625</v>
      </c>
      <c r="D174" t="s">
        <v>2401</v>
      </c>
      <c r="E174" t="s">
        <v>588</v>
      </c>
      <c r="F174">
        <v>0</v>
      </c>
      <c r="G174">
        <v>1</v>
      </c>
      <c r="H174" t="s">
        <v>47</v>
      </c>
      <c r="I174">
        <v>0</v>
      </c>
      <c r="J174">
        <v>0</v>
      </c>
      <c r="K174" t="s">
        <v>34</v>
      </c>
      <c r="L174" t="s">
        <v>55</v>
      </c>
      <c r="M174">
        <v>3</v>
      </c>
      <c r="N174">
        <v>2</v>
      </c>
      <c r="O174">
        <v>0</v>
      </c>
      <c r="P174">
        <v>1</v>
      </c>
      <c r="Q174">
        <v>13</v>
      </c>
      <c r="R174">
        <v>21</v>
      </c>
      <c r="S174">
        <v>4</v>
      </c>
      <c r="T174">
        <v>5</v>
      </c>
      <c r="U174">
        <v>2</v>
      </c>
      <c r="V174">
        <v>4</v>
      </c>
      <c r="W174">
        <v>0</v>
      </c>
      <c r="X174">
        <v>0</v>
      </c>
    </row>
    <row r="175" spans="1:24" x14ac:dyDescent="0.25">
      <c r="A175" t="s">
        <v>23</v>
      </c>
      <c r="B175" t="s">
        <v>2878</v>
      </c>
      <c r="C175" s="7">
        <v>0.625</v>
      </c>
      <c r="D175" t="s">
        <v>2612</v>
      </c>
      <c r="E175" t="s">
        <v>460</v>
      </c>
      <c r="F175">
        <v>0</v>
      </c>
      <c r="G175">
        <v>1</v>
      </c>
      <c r="H175" t="s">
        <v>47</v>
      </c>
      <c r="I175">
        <v>0</v>
      </c>
      <c r="J175">
        <v>1</v>
      </c>
      <c r="K175" t="s">
        <v>47</v>
      </c>
      <c r="L175" t="s">
        <v>2879</v>
      </c>
      <c r="M175">
        <v>9</v>
      </c>
      <c r="N175">
        <v>7</v>
      </c>
      <c r="O175">
        <v>2</v>
      </c>
      <c r="P175">
        <v>2</v>
      </c>
      <c r="Q175">
        <v>6</v>
      </c>
      <c r="R175">
        <v>11</v>
      </c>
      <c r="S175">
        <v>4</v>
      </c>
      <c r="T175">
        <v>3</v>
      </c>
      <c r="U175">
        <v>1</v>
      </c>
      <c r="V175">
        <v>3</v>
      </c>
      <c r="W175">
        <v>0</v>
      </c>
      <c r="X175">
        <v>0</v>
      </c>
    </row>
    <row r="176" spans="1:24" x14ac:dyDescent="0.25">
      <c r="A176" t="s">
        <v>23</v>
      </c>
      <c r="B176" t="s">
        <v>2878</v>
      </c>
      <c r="C176" s="7">
        <v>0.625</v>
      </c>
      <c r="D176" t="s">
        <v>58</v>
      </c>
      <c r="E176" t="s">
        <v>356</v>
      </c>
      <c r="F176">
        <v>1</v>
      </c>
      <c r="G176">
        <v>0</v>
      </c>
      <c r="H176" t="s">
        <v>27</v>
      </c>
      <c r="I176">
        <v>0</v>
      </c>
      <c r="J176">
        <v>0</v>
      </c>
      <c r="K176" t="s">
        <v>34</v>
      </c>
      <c r="L176" t="s">
        <v>2402</v>
      </c>
      <c r="M176">
        <v>8</v>
      </c>
      <c r="N176">
        <v>16</v>
      </c>
      <c r="O176">
        <v>3</v>
      </c>
      <c r="P176">
        <v>4</v>
      </c>
      <c r="Q176">
        <v>12</v>
      </c>
      <c r="R176">
        <v>11</v>
      </c>
      <c r="S176">
        <v>4</v>
      </c>
      <c r="T176">
        <v>5</v>
      </c>
      <c r="U176">
        <v>2</v>
      </c>
      <c r="V176">
        <v>0</v>
      </c>
      <c r="W176">
        <v>0</v>
      </c>
      <c r="X176">
        <v>0</v>
      </c>
    </row>
    <row r="177" spans="1:24" x14ac:dyDescent="0.25">
      <c r="A177" t="s">
        <v>23</v>
      </c>
      <c r="B177" t="s">
        <v>2878</v>
      </c>
      <c r="C177" s="7">
        <v>0.625</v>
      </c>
      <c r="D177" t="s">
        <v>139</v>
      </c>
      <c r="E177" t="s">
        <v>49</v>
      </c>
      <c r="F177">
        <v>1</v>
      </c>
      <c r="G177">
        <v>2</v>
      </c>
      <c r="H177" t="s">
        <v>47</v>
      </c>
      <c r="I177">
        <v>1</v>
      </c>
      <c r="J177">
        <v>0</v>
      </c>
      <c r="K177" t="s">
        <v>27</v>
      </c>
      <c r="L177" t="s">
        <v>2839</v>
      </c>
      <c r="M177">
        <v>13</v>
      </c>
      <c r="N177">
        <v>14</v>
      </c>
      <c r="O177">
        <v>7</v>
      </c>
      <c r="P177">
        <v>4</v>
      </c>
      <c r="Q177">
        <v>7</v>
      </c>
      <c r="R177">
        <v>14</v>
      </c>
      <c r="S177">
        <v>3</v>
      </c>
      <c r="T177">
        <v>11</v>
      </c>
      <c r="U177">
        <v>2</v>
      </c>
      <c r="V177">
        <v>4</v>
      </c>
      <c r="W177">
        <v>0</v>
      </c>
      <c r="X177">
        <v>0</v>
      </c>
    </row>
    <row r="178" spans="1:24" x14ac:dyDescent="0.25">
      <c r="A178" t="s">
        <v>23</v>
      </c>
      <c r="B178" t="s">
        <v>2878</v>
      </c>
      <c r="C178" s="7">
        <v>0.72916666666666663</v>
      </c>
      <c r="D178" t="s">
        <v>43</v>
      </c>
      <c r="E178" t="s">
        <v>1227</v>
      </c>
      <c r="F178">
        <v>3</v>
      </c>
      <c r="G178">
        <v>1</v>
      </c>
      <c r="H178" t="s">
        <v>27</v>
      </c>
      <c r="I178">
        <v>2</v>
      </c>
      <c r="J178">
        <v>1</v>
      </c>
      <c r="K178" t="s">
        <v>27</v>
      </c>
      <c r="L178" t="s">
        <v>28</v>
      </c>
      <c r="M178">
        <v>23</v>
      </c>
      <c r="N178">
        <v>5</v>
      </c>
      <c r="O178">
        <v>12</v>
      </c>
      <c r="P178">
        <v>2</v>
      </c>
      <c r="Q178">
        <v>14</v>
      </c>
      <c r="R178">
        <v>9</v>
      </c>
      <c r="S178">
        <v>6</v>
      </c>
      <c r="T178">
        <v>1</v>
      </c>
      <c r="U178">
        <v>2</v>
      </c>
      <c r="V178">
        <v>2</v>
      </c>
      <c r="W178">
        <v>0</v>
      </c>
      <c r="X178">
        <v>0</v>
      </c>
    </row>
    <row r="179" spans="1:24" x14ac:dyDescent="0.25">
      <c r="A179" t="s">
        <v>23</v>
      </c>
      <c r="B179" t="s">
        <v>2880</v>
      </c>
      <c r="C179" s="7">
        <v>0.58333333333333337</v>
      </c>
      <c r="D179" t="s">
        <v>905</v>
      </c>
      <c r="E179" t="s">
        <v>57</v>
      </c>
      <c r="F179">
        <v>2</v>
      </c>
      <c r="G179">
        <v>0</v>
      </c>
      <c r="H179" t="s">
        <v>27</v>
      </c>
      <c r="I179">
        <v>0</v>
      </c>
      <c r="J179">
        <v>0</v>
      </c>
      <c r="K179" t="s">
        <v>34</v>
      </c>
      <c r="L179" t="s">
        <v>63</v>
      </c>
      <c r="M179">
        <v>11</v>
      </c>
      <c r="N179">
        <v>17</v>
      </c>
      <c r="O179">
        <v>3</v>
      </c>
      <c r="P179">
        <v>8</v>
      </c>
      <c r="Q179">
        <v>16</v>
      </c>
      <c r="R179">
        <v>11</v>
      </c>
      <c r="S179">
        <v>3</v>
      </c>
      <c r="T179">
        <v>5</v>
      </c>
      <c r="U179">
        <v>3</v>
      </c>
      <c r="V179">
        <v>1</v>
      </c>
      <c r="W179">
        <v>0</v>
      </c>
      <c r="X179">
        <v>0</v>
      </c>
    </row>
    <row r="180" spans="1:24" x14ac:dyDescent="0.25">
      <c r="A180" t="s">
        <v>23</v>
      </c>
      <c r="B180" t="s">
        <v>2880</v>
      </c>
      <c r="C180" s="7">
        <v>0.6875</v>
      </c>
      <c r="D180" t="s">
        <v>42</v>
      </c>
      <c r="E180" t="s">
        <v>36</v>
      </c>
      <c r="F180">
        <v>0</v>
      </c>
      <c r="G180">
        <v>2</v>
      </c>
      <c r="H180" t="s">
        <v>47</v>
      </c>
      <c r="I180">
        <v>0</v>
      </c>
      <c r="J180">
        <v>2</v>
      </c>
      <c r="K180" t="s">
        <v>47</v>
      </c>
      <c r="L180" t="s">
        <v>41</v>
      </c>
      <c r="M180">
        <v>5</v>
      </c>
      <c r="N180">
        <v>13</v>
      </c>
      <c r="O180">
        <v>1</v>
      </c>
      <c r="P180">
        <v>3</v>
      </c>
      <c r="Q180">
        <v>9</v>
      </c>
      <c r="R180">
        <v>11</v>
      </c>
      <c r="S180">
        <v>3</v>
      </c>
      <c r="T180">
        <v>5</v>
      </c>
      <c r="U180">
        <v>4</v>
      </c>
      <c r="V180">
        <v>3</v>
      </c>
      <c r="W180">
        <v>1</v>
      </c>
      <c r="X180">
        <v>0</v>
      </c>
    </row>
    <row r="181" spans="1:24" x14ac:dyDescent="0.25">
      <c r="A181" t="s">
        <v>23</v>
      </c>
      <c r="B181" t="s">
        <v>2881</v>
      </c>
      <c r="C181" s="7">
        <v>0.52083333333333337</v>
      </c>
      <c r="D181" t="s">
        <v>42</v>
      </c>
      <c r="E181" t="s">
        <v>2612</v>
      </c>
      <c r="F181">
        <v>2</v>
      </c>
      <c r="G181">
        <v>1</v>
      </c>
      <c r="H181" t="s">
        <v>27</v>
      </c>
      <c r="I181">
        <v>0</v>
      </c>
      <c r="J181">
        <v>1</v>
      </c>
      <c r="K181" t="s">
        <v>47</v>
      </c>
      <c r="L181" t="s">
        <v>2336</v>
      </c>
      <c r="M181">
        <v>11</v>
      </c>
      <c r="N181">
        <v>11</v>
      </c>
      <c r="O181">
        <v>5</v>
      </c>
      <c r="P181">
        <v>5</v>
      </c>
      <c r="Q181">
        <v>10</v>
      </c>
      <c r="R181">
        <v>9</v>
      </c>
      <c r="S181">
        <v>9</v>
      </c>
      <c r="T181">
        <v>2</v>
      </c>
      <c r="U181">
        <v>4</v>
      </c>
      <c r="V181">
        <v>2</v>
      </c>
      <c r="W181">
        <v>0</v>
      </c>
      <c r="X181">
        <v>0</v>
      </c>
    </row>
    <row r="182" spans="1:24" x14ac:dyDescent="0.25">
      <c r="A182" t="s">
        <v>23</v>
      </c>
      <c r="B182" t="s">
        <v>2881</v>
      </c>
      <c r="C182" s="7">
        <v>0.625</v>
      </c>
      <c r="D182" t="s">
        <v>25</v>
      </c>
      <c r="E182" t="s">
        <v>139</v>
      </c>
      <c r="F182">
        <v>1</v>
      </c>
      <c r="G182">
        <v>0</v>
      </c>
      <c r="H182" t="s">
        <v>27</v>
      </c>
      <c r="I182">
        <v>0</v>
      </c>
      <c r="J182">
        <v>0</v>
      </c>
      <c r="K182" t="s">
        <v>34</v>
      </c>
      <c r="L182" t="s">
        <v>2582</v>
      </c>
      <c r="M182">
        <v>11</v>
      </c>
      <c r="N182">
        <v>16</v>
      </c>
      <c r="O182">
        <v>2</v>
      </c>
      <c r="P182">
        <v>6</v>
      </c>
      <c r="Q182">
        <v>15</v>
      </c>
      <c r="R182">
        <v>12</v>
      </c>
      <c r="S182">
        <v>5</v>
      </c>
      <c r="T182">
        <v>8</v>
      </c>
      <c r="U182">
        <v>2</v>
      </c>
      <c r="V182">
        <v>3</v>
      </c>
      <c r="W182">
        <v>0</v>
      </c>
      <c r="X182">
        <v>0</v>
      </c>
    </row>
    <row r="183" spans="1:24" x14ac:dyDescent="0.25">
      <c r="A183" t="s">
        <v>23</v>
      </c>
      <c r="B183" t="s">
        <v>2881</v>
      </c>
      <c r="C183" s="7">
        <v>0.625</v>
      </c>
      <c r="D183" t="s">
        <v>2401</v>
      </c>
      <c r="E183" t="s">
        <v>54</v>
      </c>
      <c r="F183">
        <v>1</v>
      </c>
      <c r="G183">
        <v>1</v>
      </c>
      <c r="H183" t="s">
        <v>34</v>
      </c>
      <c r="I183">
        <v>1</v>
      </c>
      <c r="J183">
        <v>0</v>
      </c>
      <c r="K183" t="s">
        <v>27</v>
      </c>
      <c r="L183" t="s">
        <v>35</v>
      </c>
      <c r="M183">
        <v>12</v>
      </c>
      <c r="N183">
        <v>17</v>
      </c>
      <c r="O183">
        <v>4</v>
      </c>
      <c r="P183">
        <v>2</v>
      </c>
      <c r="Q183">
        <v>5</v>
      </c>
      <c r="R183">
        <v>13</v>
      </c>
      <c r="S183">
        <v>8</v>
      </c>
      <c r="T183">
        <v>3</v>
      </c>
      <c r="U183">
        <v>4</v>
      </c>
      <c r="V183">
        <v>4</v>
      </c>
      <c r="W183">
        <v>0</v>
      </c>
      <c r="X183">
        <v>0</v>
      </c>
    </row>
    <row r="184" spans="1:24" x14ac:dyDescent="0.25">
      <c r="A184" t="s">
        <v>23</v>
      </c>
      <c r="B184" t="s">
        <v>2881</v>
      </c>
      <c r="C184" s="7">
        <v>0.625</v>
      </c>
      <c r="D184" t="s">
        <v>36</v>
      </c>
      <c r="E184" t="s">
        <v>248</v>
      </c>
      <c r="F184">
        <v>0</v>
      </c>
      <c r="G184">
        <v>2</v>
      </c>
      <c r="H184" t="s">
        <v>47</v>
      </c>
      <c r="I184">
        <v>0</v>
      </c>
      <c r="J184">
        <v>1</v>
      </c>
      <c r="K184" t="s">
        <v>47</v>
      </c>
      <c r="L184" t="s">
        <v>98</v>
      </c>
      <c r="M184">
        <v>10</v>
      </c>
      <c r="N184">
        <v>5</v>
      </c>
      <c r="O184">
        <v>3</v>
      </c>
      <c r="P184">
        <v>3</v>
      </c>
      <c r="Q184">
        <v>10</v>
      </c>
      <c r="R184">
        <v>9</v>
      </c>
      <c r="S184">
        <v>8</v>
      </c>
      <c r="T184">
        <v>1</v>
      </c>
      <c r="U184">
        <v>3</v>
      </c>
      <c r="V184">
        <v>2</v>
      </c>
      <c r="W184">
        <v>0</v>
      </c>
      <c r="X184">
        <v>0</v>
      </c>
    </row>
    <row r="185" spans="1:24" x14ac:dyDescent="0.25">
      <c r="A185" t="s">
        <v>23</v>
      </c>
      <c r="B185" t="s">
        <v>2881</v>
      </c>
      <c r="C185" s="7">
        <v>0.625</v>
      </c>
      <c r="D185" t="s">
        <v>356</v>
      </c>
      <c r="E185" t="s">
        <v>26</v>
      </c>
      <c r="F185">
        <v>2</v>
      </c>
      <c r="G185">
        <v>1</v>
      </c>
      <c r="H185" t="s">
        <v>27</v>
      </c>
      <c r="I185">
        <v>0</v>
      </c>
      <c r="J185">
        <v>0</v>
      </c>
      <c r="K185" t="s">
        <v>34</v>
      </c>
      <c r="L185" t="s">
        <v>44</v>
      </c>
      <c r="M185">
        <v>13</v>
      </c>
      <c r="N185">
        <v>10</v>
      </c>
      <c r="O185">
        <v>4</v>
      </c>
      <c r="P185">
        <v>2</v>
      </c>
      <c r="Q185">
        <v>5</v>
      </c>
      <c r="R185">
        <v>10</v>
      </c>
      <c r="S185">
        <v>7</v>
      </c>
      <c r="T185">
        <v>6</v>
      </c>
      <c r="U185">
        <v>0</v>
      </c>
      <c r="V185">
        <v>2</v>
      </c>
      <c r="W185">
        <v>0</v>
      </c>
      <c r="X185">
        <v>0</v>
      </c>
    </row>
    <row r="186" spans="1:24" x14ac:dyDescent="0.25">
      <c r="A186" t="s">
        <v>23</v>
      </c>
      <c r="B186" t="s">
        <v>2881</v>
      </c>
      <c r="C186" s="7">
        <v>0.625</v>
      </c>
      <c r="D186" t="s">
        <v>30</v>
      </c>
      <c r="E186" t="s">
        <v>588</v>
      </c>
      <c r="F186">
        <v>1</v>
      </c>
      <c r="G186">
        <v>0</v>
      </c>
      <c r="H186" t="s">
        <v>27</v>
      </c>
      <c r="I186">
        <v>0</v>
      </c>
      <c r="J186">
        <v>0</v>
      </c>
      <c r="K186" t="s">
        <v>34</v>
      </c>
      <c r="L186" t="s">
        <v>41</v>
      </c>
      <c r="M186">
        <v>21</v>
      </c>
      <c r="N186">
        <v>6</v>
      </c>
      <c r="O186">
        <v>5</v>
      </c>
      <c r="P186">
        <v>0</v>
      </c>
      <c r="Q186">
        <v>15</v>
      </c>
      <c r="R186">
        <v>14</v>
      </c>
      <c r="S186">
        <v>10</v>
      </c>
      <c r="T186">
        <v>2</v>
      </c>
      <c r="U186">
        <v>0</v>
      </c>
      <c r="V186">
        <v>0</v>
      </c>
      <c r="W186">
        <v>0</v>
      </c>
      <c r="X186">
        <v>0</v>
      </c>
    </row>
    <row r="187" spans="1:24" x14ac:dyDescent="0.25">
      <c r="A187" t="s">
        <v>23</v>
      </c>
      <c r="B187" t="s">
        <v>2881</v>
      </c>
      <c r="C187" s="7">
        <v>0.625</v>
      </c>
      <c r="D187" t="s">
        <v>460</v>
      </c>
      <c r="E187" t="s">
        <v>905</v>
      </c>
      <c r="F187">
        <v>1</v>
      </c>
      <c r="G187">
        <v>1</v>
      </c>
      <c r="H187" t="s">
        <v>34</v>
      </c>
      <c r="I187">
        <v>1</v>
      </c>
      <c r="J187">
        <v>1</v>
      </c>
      <c r="K187" t="s">
        <v>34</v>
      </c>
      <c r="L187" t="s">
        <v>2708</v>
      </c>
      <c r="M187">
        <v>16</v>
      </c>
      <c r="N187">
        <v>5</v>
      </c>
      <c r="O187">
        <v>4</v>
      </c>
      <c r="P187">
        <v>2</v>
      </c>
      <c r="Q187">
        <v>11</v>
      </c>
      <c r="R187">
        <v>8</v>
      </c>
      <c r="S187">
        <v>9</v>
      </c>
      <c r="T187">
        <v>1</v>
      </c>
      <c r="U187">
        <v>1</v>
      </c>
      <c r="V187">
        <v>3</v>
      </c>
      <c r="W187">
        <v>0</v>
      </c>
      <c r="X187">
        <v>0</v>
      </c>
    </row>
    <row r="188" spans="1:24" x14ac:dyDescent="0.25">
      <c r="A188" t="s">
        <v>23</v>
      </c>
      <c r="B188" t="s">
        <v>2881</v>
      </c>
      <c r="C188" s="7">
        <v>0.72916666666666663</v>
      </c>
      <c r="D188" t="s">
        <v>57</v>
      </c>
      <c r="E188" t="s">
        <v>58</v>
      </c>
      <c r="F188">
        <v>4</v>
      </c>
      <c r="G188">
        <v>1</v>
      </c>
      <c r="H188" t="s">
        <v>27</v>
      </c>
      <c r="I188">
        <v>3</v>
      </c>
      <c r="J188">
        <v>1</v>
      </c>
      <c r="K188" t="s">
        <v>27</v>
      </c>
      <c r="L188" t="s">
        <v>64</v>
      </c>
      <c r="M188">
        <v>22</v>
      </c>
      <c r="N188">
        <v>7</v>
      </c>
      <c r="O188">
        <v>10</v>
      </c>
      <c r="P188">
        <v>2</v>
      </c>
      <c r="Q188">
        <v>10</v>
      </c>
      <c r="R188">
        <v>7</v>
      </c>
      <c r="S188">
        <v>5</v>
      </c>
      <c r="T188">
        <v>0</v>
      </c>
      <c r="U188">
        <v>2</v>
      </c>
      <c r="V188">
        <v>2</v>
      </c>
      <c r="W188">
        <v>0</v>
      </c>
      <c r="X188">
        <v>0</v>
      </c>
    </row>
    <row r="189" spans="1:24" x14ac:dyDescent="0.25">
      <c r="A189" t="s">
        <v>23</v>
      </c>
      <c r="B189" t="s">
        <v>2881</v>
      </c>
      <c r="C189" s="7">
        <v>0.83333333333333337</v>
      </c>
      <c r="D189" t="s">
        <v>1227</v>
      </c>
      <c r="E189" t="s">
        <v>53</v>
      </c>
      <c r="F189">
        <v>0</v>
      </c>
      <c r="G189">
        <v>4</v>
      </c>
      <c r="H189" t="s">
        <v>47</v>
      </c>
      <c r="I189">
        <v>0</v>
      </c>
      <c r="J189">
        <v>1</v>
      </c>
      <c r="K189" t="s">
        <v>47</v>
      </c>
      <c r="L189" t="s">
        <v>62</v>
      </c>
      <c r="M189">
        <v>3</v>
      </c>
      <c r="N189">
        <v>15</v>
      </c>
      <c r="O189">
        <v>0</v>
      </c>
      <c r="P189">
        <v>6</v>
      </c>
      <c r="Q189">
        <v>5</v>
      </c>
      <c r="R189">
        <v>7</v>
      </c>
      <c r="S189">
        <v>2</v>
      </c>
      <c r="T189">
        <v>8</v>
      </c>
      <c r="U189">
        <v>1</v>
      </c>
      <c r="V189">
        <v>1</v>
      </c>
      <c r="W189">
        <v>0</v>
      </c>
      <c r="X189">
        <v>0</v>
      </c>
    </row>
    <row r="190" spans="1:24" x14ac:dyDescent="0.25">
      <c r="A190" t="s">
        <v>23</v>
      </c>
      <c r="B190" t="s">
        <v>2882</v>
      </c>
      <c r="C190" s="7">
        <v>0.82291666666666663</v>
      </c>
      <c r="D190" t="s">
        <v>49</v>
      </c>
      <c r="E190" t="s">
        <v>43</v>
      </c>
      <c r="F190">
        <v>3</v>
      </c>
      <c r="G190">
        <v>2</v>
      </c>
      <c r="H190" t="s">
        <v>27</v>
      </c>
      <c r="I190">
        <v>0</v>
      </c>
      <c r="J190">
        <v>1</v>
      </c>
      <c r="K190" t="s">
        <v>47</v>
      </c>
      <c r="L190" t="s">
        <v>55</v>
      </c>
      <c r="M190">
        <v>20</v>
      </c>
      <c r="N190">
        <v>7</v>
      </c>
      <c r="O190">
        <v>8</v>
      </c>
      <c r="P190">
        <v>3</v>
      </c>
      <c r="Q190">
        <v>7</v>
      </c>
      <c r="R190">
        <v>13</v>
      </c>
      <c r="S190">
        <v>3</v>
      </c>
      <c r="T190">
        <v>1</v>
      </c>
      <c r="U190">
        <v>0</v>
      </c>
      <c r="V190">
        <v>1</v>
      </c>
      <c r="W190">
        <v>0</v>
      </c>
      <c r="X190">
        <v>1</v>
      </c>
    </row>
    <row r="191" spans="1:24" x14ac:dyDescent="0.25">
      <c r="A191" t="s">
        <v>23</v>
      </c>
      <c r="B191" t="s">
        <v>2883</v>
      </c>
      <c r="C191" s="7">
        <v>0.52083333333333337</v>
      </c>
      <c r="D191" t="s">
        <v>2612</v>
      </c>
      <c r="E191" t="s">
        <v>2401</v>
      </c>
      <c r="F191">
        <v>2</v>
      </c>
      <c r="G191">
        <v>0</v>
      </c>
      <c r="H191" t="s">
        <v>27</v>
      </c>
      <c r="I191">
        <v>1</v>
      </c>
      <c r="J191">
        <v>0</v>
      </c>
      <c r="K191" t="s">
        <v>27</v>
      </c>
      <c r="L191" t="s">
        <v>2309</v>
      </c>
      <c r="M191">
        <v>16</v>
      </c>
      <c r="N191">
        <v>10</v>
      </c>
      <c r="O191">
        <v>6</v>
      </c>
      <c r="P191">
        <v>2</v>
      </c>
      <c r="Q191">
        <v>8</v>
      </c>
      <c r="R191">
        <v>11</v>
      </c>
      <c r="S191">
        <v>9</v>
      </c>
      <c r="T191">
        <v>2</v>
      </c>
      <c r="U191">
        <v>0</v>
      </c>
      <c r="V191">
        <v>2</v>
      </c>
      <c r="W191">
        <v>0</v>
      </c>
      <c r="X191">
        <v>0</v>
      </c>
    </row>
    <row r="192" spans="1:24" x14ac:dyDescent="0.25">
      <c r="A192" t="s">
        <v>23</v>
      </c>
      <c r="B192" t="s">
        <v>2883</v>
      </c>
      <c r="C192" s="7">
        <v>0.625</v>
      </c>
      <c r="D192" t="s">
        <v>58</v>
      </c>
      <c r="E192" t="s">
        <v>30</v>
      </c>
      <c r="F192">
        <v>1</v>
      </c>
      <c r="G192">
        <v>2</v>
      </c>
      <c r="H192" t="s">
        <v>47</v>
      </c>
      <c r="I192">
        <v>0</v>
      </c>
      <c r="J192">
        <v>1</v>
      </c>
      <c r="K192" t="s">
        <v>47</v>
      </c>
      <c r="L192" t="s">
        <v>63</v>
      </c>
      <c r="M192">
        <v>20</v>
      </c>
      <c r="N192">
        <v>22</v>
      </c>
      <c r="O192">
        <v>5</v>
      </c>
      <c r="P192">
        <v>9</v>
      </c>
      <c r="Q192">
        <v>13</v>
      </c>
      <c r="R192">
        <v>13</v>
      </c>
      <c r="S192">
        <v>5</v>
      </c>
      <c r="T192">
        <v>8</v>
      </c>
      <c r="U192">
        <v>2</v>
      </c>
      <c r="V192">
        <v>2</v>
      </c>
      <c r="W192">
        <v>0</v>
      </c>
      <c r="X192">
        <v>0</v>
      </c>
    </row>
    <row r="193" spans="1:24" x14ac:dyDescent="0.25">
      <c r="A193" t="s">
        <v>23</v>
      </c>
      <c r="B193" t="s">
        <v>2883</v>
      </c>
      <c r="C193" s="7">
        <v>0.625</v>
      </c>
      <c r="D193" t="s">
        <v>248</v>
      </c>
      <c r="E193" t="s">
        <v>356</v>
      </c>
      <c r="F193">
        <v>1</v>
      </c>
      <c r="G193">
        <v>1</v>
      </c>
      <c r="H193" t="s">
        <v>34</v>
      </c>
      <c r="I193">
        <v>0</v>
      </c>
      <c r="J193">
        <v>0</v>
      </c>
      <c r="K193" t="s">
        <v>34</v>
      </c>
      <c r="L193" t="s">
        <v>2763</v>
      </c>
      <c r="M193">
        <v>14</v>
      </c>
      <c r="N193">
        <v>5</v>
      </c>
      <c r="O193">
        <v>5</v>
      </c>
      <c r="P193">
        <v>2</v>
      </c>
      <c r="Q193">
        <v>13</v>
      </c>
      <c r="R193">
        <v>7</v>
      </c>
      <c r="S193">
        <v>12</v>
      </c>
      <c r="T193">
        <v>4</v>
      </c>
      <c r="U193">
        <v>1</v>
      </c>
      <c r="V193">
        <v>2</v>
      </c>
      <c r="W193">
        <v>0</v>
      </c>
      <c r="X193">
        <v>0</v>
      </c>
    </row>
    <row r="194" spans="1:24" x14ac:dyDescent="0.25">
      <c r="A194" t="s">
        <v>23</v>
      </c>
      <c r="B194" t="s">
        <v>2883</v>
      </c>
      <c r="C194" s="7">
        <v>0.625</v>
      </c>
      <c r="D194" t="s">
        <v>905</v>
      </c>
      <c r="E194" t="s">
        <v>25</v>
      </c>
      <c r="F194">
        <v>3</v>
      </c>
      <c r="G194">
        <v>0</v>
      </c>
      <c r="H194" t="s">
        <v>27</v>
      </c>
      <c r="I194">
        <v>1</v>
      </c>
      <c r="J194">
        <v>0</v>
      </c>
      <c r="K194" t="s">
        <v>27</v>
      </c>
      <c r="L194" t="s">
        <v>2402</v>
      </c>
      <c r="M194">
        <v>20</v>
      </c>
      <c r="N194">
        <v>11</v>
      </c>
      <c r="O194">
        <v>6</v>
      </c>
      <c r="P194">
        <v>2</v>
      </c>
      <c r="Q194">
        <v>16</v>
      </c>
      <c r="R194">
        <v>9</v>
      </c>
      <c r="S194">
        <v>6</v>
      </c>
      <c r="T194">
        <v>3</v>
      </c>
      <c r="U194">
        <v>3</v>
      </c>
      <c r="V194">
        <v>1</v>
      </c>
      <c r="W194">
        <v>1</v>
      </c>
      <c r="X194">
        <v>0</v>
      </c>
    </row>
    <row r="195" spans="1:24" x14ac:dyDescent="0.25">
      <c r="A195" t="s">
        <v>23</v>
      </c>
      <c r="B195" t="s">
        <v>2883</v>
      </c>
      <c r="C195" s="7">
        <v>0.72916666666666663</v>
      </c>
      <c r="D195" t="s">
        <v>139</v>
      </c>
      <c r="E195" t="s">
        <v>42</v>
      </c>
      <c r="F195">
        <v>2</v>
      </c>
      <c r="G195">
        <v>2</v>
      </c>
      <c r="H195" t="s">
        <v>34</v>
      </c>
      <c r="I195">
        <v>1</v>
      </c>
      <c r="J195">
        <v>0</v>
      </c>
      <c r="K195" t="s">
        <v>27</v>
      </c>
      <c r="L195" t="s">
        <v>64</v>
      </c>
      <c r="M195">
        <v>5</v>
      </c>
      <c r="N195">
        <v>15</v>
      </c>
      <c r="O195">
        <v>2</v>
      </c>
      <c r="P195">
        <v>7</v>
      </c>
      <c r="Q195">
        <v>12</v>
      </c>
      <c r="R195">
        <v>10</v>
      </c>
      <c r="S195">
        <v>4</v>
      </c>
      <c r="T195">
        <v>6</v>
      </c>
      <c r="U195">
        <v>3</v>
      </c>
      <c r="V195">
        <v>3</v>
      </c>
      <c r="W195">
        <v>0</v>
      </c>
      <c r="X195">
        <v>0</v>
      </c>
    </row>
    <row r="196" spans="1:24" x14ac:dyDescent="0.25">
      <c r="A196" t="s">
        <v>23</v>
      </c>
      <c r="B196" t="s">
        <v>2883</v>
      </c>
      <c r="C196" s="7">
        <v>0.72916666666666663</v>
      </c>
      <c r="D196" t="s">
        <v>26</v>
      </c>
      <c r="E196" t="s">
        <v>1227</v>
      </c>
      <c r="F196">
        <v>1</v>
      </c>
      <c r="G196">
        <v>2</v>
      </c>
      <c r="H196" t="s">
        <v>47</v>
      </c>
      <c r="I196">
        <v>1</v>
      </c>
      <c r="J196">
        <v>1</v>
      </c>
      <c r="K196" t="s">
        <v>34</v>
      </c>
      <c r="L196" t="s">
        <v>2708</v>
      </c>
      <c r="M196">
        <v>14</v>
      </c>
      <c r="N196">
        <v>13</v>
      </c>
      <c r="O196">
        <v>4</v>
      </c>
      <c r="P196">
        <v>8</v>
      </c>
      <c r="Q196">
        <v>16</v>
      </c>
      <c r="R196">
        <v>4</v>
      </c>
      <c r="S196">
        <v>5</v>
      </c>
      <c r="T196">
        <v>5</v>
      </c>
      <c r="U196">
        <v>4</v>
      </c>
      <c r="V196">
        <v>1</v>
      </c>
      <c r="W196">
        <v>0</v>
      </c>
      <c r="X196">
        <v>0</v>
      </c>
    </row>
    <row r="197" spans="1:24" x14ac:dyDescent="0.25">
      <c r="A197" t="s">
        <v>23</v>
      </c>
      <c r="B197" t="s">
        <v>2883</v>
      </c>
      <c r="C197" s="7">
        <v>0.82291666666666663</v>
      </c>
      <c r="D197" t="s">
        <v>588</v>
      </c>
      <c r="E197" t="s">
        <v>57</v>
      </c>
      <c r="F197">
        <v>0</v>
      </c>
      <c r="G197">
        <v>2</v>
      </c>
      <c r="H197" t="s">
        <v>47</v>
      </c>
      <c r="I197">
        <v>0</v>
      </c>
      <c r="J197">
        <v>1</v>
      </c>
      <c r="K197" t="s">
        <v>47</v>
      </c>
      <c r="L197" t="s">
        <v>28</v>
      </c>
      <c r="M197">
        <v>8</v>
      </c>
      <c r="N197">
        <v>14</v>
      </c>
      <c r="O197">
        <v>1</v>
      </c>
      <c r="P197">
        <v>5</v>
      </c>
      <c r="Q197">
        <v>17</v>
      </c>
      <c r="R197">
        <v>10</v>
      </c>
      <c r="S197">
        <v>5</v>
      </c>
      <c r="T197">
        <v>4</v>
      </c>
      <c r="U197">
        <v>4</v>
      </c>
      <c r="V197">
        <v>3</v>
      </c>
      <c r="W197">
        <v>0</v>
      </c>
      <c r="X197">
        <v>0</v>
      </c>
    </row>
    <row r="198" spans="1:24" x14ac:dyDescent="0.25">
      <c r="A198" t="s">
        <v>23</v>
      </c>
      <c r="B198" t="s">
        <v>2884</v>
      </c>
      <c r="C198" s="7">
        <v>0.58333333333333337</v>
      </c>
      <c r="D198" t="s">
        <v>54</v>
      </c>
      <c r="E198" t="s">
        <v>36</v>
      </c>
      <c r="F198">
        <v>1</v>
      </c>
      <c r="G198">
        <v>2</v>
      </c>
      <c r="H198" t="s">
        <v>47</v>
      </c>
      <c r="I198">
        <v>1</v>
      </c>
      <c r="J198">
        <v>0</v>
      </c>
      <c r="K198" t="s">
        <v>27</v>
      </c>
      <c r="L198" t="s">
        <v>318</v>
      </c>
      <c r="M198">
        <v>7</v>
      </c>
      <c r="N198">
        <v>13</v>
      </c>
      <c r="O198">
        <v>2</v>
      </c>
      <c r="P198">
        <v>4</v>
      </c>
      <c r="Q198">
        <v>13</v>
      </c>
      <c r="R198">
        <v>19</v>
      </c>
      <c r="S198">
        <v>2</v>
      </c>
      <c r="T198">
        <v>3</v>
      </c>
      <c r="U198">
        <v>5</v>
      </c>
      <c r="V198">
        <v>4</v>
      </c>
      <c r="W198">
        <v>0</v>
      </c>
      <c r="X198">
        <v>0</v>
      </c>
    </row>
    <row r="199" spans="1:24" x14ac:dyDescent="0.25">
      <c r="A199" t="s">
        <v>23</v>
      </c>
      <c r="B199" t="s">
        <v>2884</v>
      </c>
      <c r="C199" s="7">
        <v>0.6875</v>
      </c>
      <c r="D199" t="s">
        <v>53</v>
      </c>
      <c r="E199" t="s">
        <v>49</v>
      </c>
      <c r="F199">
        <v>1</v>
      </c>
      <c r="G199">
        <v>0</v>
      </c>
      <c r="H199" t="s">
        <v>27</v>
      </c>
      <c r="I199">
        <v>1</v>
      </c>
      <c r="J199">
        <v>0</v>
      </c>
      <c r="K199" t="s">
        <v>27</v>
      </c>
      <c r="L199" t="s">
        <v>41</v>
      </c>
      <c r="M199">
        <v>10</v>
      </c>
      <c r="N199">
        <v>10</v>
      </c>
      <c r="O199">
        <v>3</v>
      </c>
      <c r="P199">
        <v>2</v>
      </c>
      <c r="Q199">
        <v>7</v>
      </c>
      <c r="R199">
        <v>3</v>
      </c>
      <c r="S199">
        <v>5</v>
      </c>
      <c r="T199">
        <v>6</v>
      </c>
      <c r="U199">
        <v>1</v>
      </c>
      <c r="V199">
        <v>0</v>
      </c>
      <c r="W199">
        <v>0</v>
      </c>
      <c r="X199">
        <v>0</v>
      </c>
    </row>
    <row r="200" spans="1:24" x14ac:dyDescent="0.25">
      <c r="A200" t="s">
        <v>23</v>
      </c>
      <c r="B200" t="s">
        <v>2884</v>
      </c>
      <c r="C200" s="7">
        <v>0.75</v>
      </c>
      <c r="D200" t="s">
        <v>43</v>
      </c>
      <c r="E200" t="s">
        <v>460</v>
      </c>
      <c r="F200">
        <v>2</v>
      </c>
      <c r="G200">
        <v>0</v>
      </c>
      <c r="H200" t="s">
        <v>27</v>
      </c>
      <c r="I200">
        <v>0</v>
      </c>
      <c r="J200">
        <v>0</v>
      </c>
      <c r="K200" t="s">
        <v>34</v>
      </c>
      <c r="L200" t="s">
        <v>2582</v>
      </c>
      <c r="M200">
        <v>16</v>
      </c>
      <c r="N200">
        <v>8</v>
      </c>
      <c r="O200">
        <v>4</v>
      </c>
      <c r="P200">
        <v>0</v>
      </c>
      <c r="Q200">
        <v>5</v>
      </c>
      <c r="R200">
        <v>6</v>
      </c>
      <c r="S200">
        <v>8</v>
      </c>
      <c r="T200">
        <v>5</v>
      </c>
      <c r="U200">
        <v>1</v>
      </c>
      <c r="V200">
        <v>1</v>
      </c>
      <c r="W200">
        <v>0</v>
      </c>
      <c r="X200">
        <v>0</v>
      </c>
    </row>
    <row r="201" spans="1:24" x14ac:dyDescent="0.25">
      <c r="A201" t="s">
        <v>23</v>
      </c>
      <c r="B201" t="s">
        <v>2885</v>
      </c>
      <c r="C201" s="7">
        <v>0.52083333333333337</v>
      </c>
      <c r="D201" t="s">
        <v>2612</v>
      </c>
      <c r="E201" t="s">
        <v>36</v>
      </c>
      <c r="F201">
        <v>1</v>
      </c>
      <c r="G201">
        <v>1</v>
      </c>
      <c r="H201" t="s">
        <v>34</v>
      </c>
      <c r="I201">
        <v>0</v>
      </c>
      <c r="J201">
        <v>1</v>
      </c>
      <c r="K201" t="s">
        <v>47</v>
      </c>
      <c r="L201" t="s">
        <v>35</v>
      </c>
      <c r="M201">
        <v>16</v>
      </c>
      <c r="N201">
        <v>16</v>
      </c>
      <c r="O201">
        <v>5</v>
      </c>
      <c r="P201">
        <v>5</v>
      </c>
      <c r="Q201">
        <v>8</v>
      </c>
      <c r="R201">
        <v>15</v>
      </c>
      <c r="S201">
        <v>5</v>
      </c>
      <c r="T201">
        <v>3</v>
      </c>
      <c r="U201">
        <v>2</v>
      </c>
      <c r="V201">
        <v>3</v>
      </c>
      <c r="W201">
        <v>0</v>
      </c>
      <c r="X201">
        <v>0</v>
      </c>
    </row>
    <row r="202" spans="1:24" x14ac:dyDescent="0.25">
      <c r="A202" t="s">
        <v>23</v>
      </c>
      <c r="B202" t="s">
        <v>2885</v>
      </c>
      <c r="C202" s="7">
        <v>0.52083333333333337</v>
      </c>
      <c r="D202" t="s">
        <v>588</v>
      </c>
      <c r="E202" t="s">
        <v>25</v>
      </c>
      <c r="F202">
        <v>1</v>
      </c>
      <c r="G202">
        <v>2</v>
      </c>
      <c r="H202" t="s">
        <v>47</v>
      </c>
      <c r="I202">
        <v>0</v>
      </c>
      <c r="J202">
        <v>2</v>
      </c>
      <c r="K202" t="s">
        <v>47</v>
      </c>
      <c r="L202" t="s">
        <v>62</v>
      </c>
      <c r="M202">
        <v>20</v>
      </c>
      <c r="N202">
        <v>11</v>
      </c>
      <c r="O202">
        <v>1</v>
      </c>
      <c r="P202">
        <v>6</v>
      </c>
      <c r="Q202">
        <v>12</v>
      </c>
      <c r="R202">
        <v>10</v>
      </c>
      <c r="S202">
        <v>8</v>
      </c>
      <c r="T202">
        <v>4</v>
      </c>
      <c r="U202">
        <v>1</v>
      </c>
      <c r="V202">
        <v>1</v>
      </c>
      <c r="W202">
        <v>0</v>
      </c>
      <c r="X202">
        <v>0</v>
      </c>
    </row>
    <row r="203" spans="1:24" x14ac:dyDescent="0.25">
      <c r="A203" t="s">
        <v>23</v>
      </c>
      <c r="B203" t="s">
        <v>2885</v>
      </c>
      <c r="C203" s="7">
        <v>0.625</v>
      </c>
      <c r="D203" t="s">
        <v>58</v>
      </c>
      <c r="E203" t="s">
        <v>1227</v>
      </c>
      <c r="F203">
        <v>0</v>
      </c>
      <c r="G203">
        <v>3</v>
      </c>
      <c r="H203" t="s">
        <v>47</v>
      </c>
      <c r="I203">
        <v>0</v>
      </c>
      <c r="J203">
        <v>2</v>
      </c>
      <c r="K203" t="s">
        <v>47</v>
      </c>
      <c r="L203" t="s">
        <v>55</v>
      </c>
      <c r="M203">
        <v>5</v>
      </c>
      <c r="N203">
        <v>17</v>
      </c>
      <c r="O203">
        <v>2</v>
      </c>
      <c r="P203">
        <v>10</v>
      </c>
      <c r="Q203">
        <v>8</v>
      </c>
      <c r="R203">
        <v>12</v>
      </c>
      <c r="S203">
        <v>4</v>
      </c>
      <c r="T203">
        <v>5</v>
      </c>
      <c r="U203">
        <v>1</v>
      </c>
      <c r="V203">
        <v>1</v>
      </c>
      <c r="W203">
        <v>0</v>
      </c>
      <c r="X203">
        <v>0</v>
      </c>
    </row>
    <row r="204" spans="1:24" x14ac:dyDescent="0.25">
      <c r="A204" t="s">
        <v>23</v>
      </c>
      <c r="B204" t="s">
        <v>2885</v>
      </c>
      <c r="C204" s="7">
        <v>0.625</v>
      </c>
      <c r="D204" t="s">
        <v>248</v>
      </c>
      <c r="E204" t="s">
        <v>42</v>
      </c>
      <c r="F204">
        <v>1</v>
      </c>
      <c r="G204">
        <v>0</v>
      </c>
      <c r="H204" t="s">
        <v>27</v>
      </c>
      <c r="I204">
        <v>1</v>
      </c>
      <c r="J204">
        <v>0</v>
      </c>
      <c r="K204" t="s">
        <v>27</v>
      </c>
      <c r="L204" t="s">
        <v>28</v>
      </c>
      <c r="M204">
        <v>12</v>
      </c>
      <c r="N204">
        <v>11</v>
      </c>
      <c r="O204">
        <v>3</v>
      </c>
      <c r="P204">
        <v>5</v>
      </c>
      <c r="Q204">
        <v>21</v>
      </c>
      <c r="R204">
        <v>8</v>
      </c>
      <c r="S204">
        <v>6</v>
      </c>
      <c r="T204">
        <v>9</v>
      </c>
      <c r="U204">
        <v>3</v>
      </c>
      <c r="V204">
        <v>4</v>
      </c>
      <c r="W204">
        <v>0</v>
      </c>
      <c r="X204">
        <v>0</v>
      </c>
    </row>
    <row r="205" spans="1:24" x14ac:dyDescent="0.25">
      <c r="A205" t="s">
        <v>23</v>
      </c>
      <c r="B205" t="s">
        <v>2885</v>
      </c>
      <c r="C205" s="7">
        <v>0.625</v>
      </c>
      <c r="D205" t="s">
        <v>905</v>
      </c>
      <c r="E205" t="s">
        <v>49</v>
      </c>
      <c r="F205">
        <v>2</v>
      </c>
      <c r="G205">
        <v>1</v>
      </c>
      <c r="H205" t="s">
        <v>27</v>
      </c>
      <c r="I205">
        <v>1</v>
      </c>
      <c r="J205">
        <v>0</v>
      </c>
      <c r="K205" t="s">
        <v>27</v>
      </c>
      <c r="L205" t="s">
        <v>2763</v>
      </c>
      <c r="M205">
        <v>9</v>
      </c>
      <c r="N205">
        <v>16</v>
      </c>
      <c r="O205">
        <v>3</v>
      </c>
      <c r="P205">
        <v>4</v>
      </c>
      <c r="Q205">
        <v>12</v>
      </c>
      <c r="R205">
        <v>6</v>
      </c>
      <c r="S205">
        <v>4</v>
      </c>
      <c r="T205">
        <v>7</v>
      </c>
      <c r="U205">
        <v>3</v>
      </c>
      <c r="V205">
        <v>1</v>
      </c>
      <c r="W205">
        <v>1</v>
      </c>
      <c r="X205">
        <v>0</v>
      </c>
    </row>
    <row r="206" spans="1:24" x14ac:dyDescent="0.25">
      <c r="A206" t="s">
        <v>23</v>
      </c>
      <c r="B206" t="s">
        <v>2885</v>
      </c>
      <c r="C206" s="7">
        <v>0.72916666666666663</v>
      </c>
      <c r="D206" t="s">
        <v>43</v>
      </c>
      <c r="E206" t="s">
        <v>30</v>
      </c>
      <c r="F206">
        <v>2</v>
      </c>
      <c r="G206">
        <v>1</v>
      </c>
      <c r="H206" t="s">
        <v>27</v>
      </c>
      <c r="I206">
        <v>0</v>
      </c>
      <c r="J206">
        <v>0</v>
      </c>
      <c r="K206" t="s">
        <v>34</v>
      </c>
      <c r="L206" t="s">
        <v>44</v>
      </c>
      <c r="M206">
        <v>16</v>
      </c>
      <c r="N206">
        <v>7</v>
      </c>
      <c r="O206">
        <v>7</v>
      </c>
      <c r="P206">
        <v>2</v>
      </c>
      <c r="Q206">
        <v>11</v>
      </c>
      <c r="R206">
        <v>11</v>
      </c>
      <c r="S206">
        <v>3</v>
      </c>
      <c r="T206">
        <v>6</v>
      </c>
      <c r="U206">
        <v>0</v>
      </c>
      <c r="V206">
        <v>4</v>
      </c>
      <c r="W206">
        <v>0</v>
      </c>
      <c r="X206">
        <v>0</v>
      </c>
    </row>
    <row r="207" spans="1:24" x14ac:dyDescent="0.25">
      <c r="A207" t="s">
        <v>23</v>
      </c>
      <c r="B207" t="s">
        <v>2885</v>
      </c>
      <c r="C207" s="7">
        <v>0.72916666666666663</v>
      </c>
      <c r="D207" t="s">
        <v>139</v>
      </c>
      <c r="E207" t="s">
        <v>356</v>
      </c>
      <c r="F207">
        <v>1</v>
      </c>
      <c r="G207">
        <v>1</v>
      </c>
      <c r="H207" t="s">
        <v>34</v>
      </c>
      <c r="I207">
        <v>1</v>
      </c>
      <c r="J207">
        <v>0</v>
      </c>
      <c r="K207" t="s">
        <v>27</v>
      </c>
      <c r="L207" t="s">
        <v>98</v>
      </c>
      <c r="M207">
        <v>15</v>
      </c>
      <c r="N207">
        <v>12</v>
      </c>
      <c r="O207">
        <v>4</v>
      </c>
      <c r="P207">
        <v>3</v>
      </c>
      <c r="Q207">
        <v>12</v>
      </c>
      <c r="R207">
        <v>9</v>
      </c>
      <c r="S207">
        <v>2</v>
      </c>
      <c r="T207">
        <v>5</v>
      </c>
      <c r="U207">
        <v>5</v>
      </c>
      <c r="V207">
        <v>0</v>
      </c>
      <c r="W207">
        <v>0</v>
      </c>
      <c r="X207">
        <v>0</v>
      </c>
    </row>
    <row r="208" spans="1:24" x14ac:dyDescent="0.25">
      <c r="A208" t="s">
        <v>23</v>
      </c>
      <c r="B208" t="s">
        <v>2885</v>
      </c>
      <c r="C208" s="7">
        <v>0.72916666666666663</v>
      </c>
      <c r="D208" t="s">
        <v>26</v>
      </c>
      <c r="E208" t="s">
        <v>2401</v>
      </c>
      <c r="F208">
        <v>4</v>
      </c>
      <c r="G208">
        <v>0</v>
      </c>
      <c r="H208" t="s">
        <v>27</v>
      </c>
      <c r="I208">
        <v>3</v>
      </c>
      <c r="J208">
        <v>0</v>
      </c>
      <c r="K208" t="s">
        <v>27</v>
      </c>
      <c r="L208" t="s">
        <v>2336</v>
      </c>
      <c r="M208">
        <v>14</v>
      </c>
      <c r="N208">
        <v>3</v>
      </c>
      <c r="O208">
        <v>7</v>
      </c>
      <c r="P208">
        <v>2</v>
      </c>
      <c r="Q208">
        <v>3</v>
      </c>
      <c r="R208">
        <v>12</v>
      </c>
      <c r="S208">
        <v>9</v>
      </c>
      <c r="T208">
        <v>2</v>
      </c>
      <c r="U208">
        <v>1</v>
      </c>
      <c r="V208">
        <v>2</v>
      </c>
      <c r="W208">
        <v>0</v>
      </c>
      <c r="X208">
        <v>0</v>
      </c>
    </row>
    <row r="209" spans="1:24" x14ac:dyDescent="0.25">
      <c r="A209" t="s">
        <v>23</v>
      </c>
      <c r="B209" t="s">
        <v>2885</v>
      </c>
      <c r="C209" s="7">
        <v>0.83333333333333337</v>
      </c>
      <c r="D209" t="s">
        <v>54</v>
      </c>
      <c r="E209" t="s">
        <v>57</v>
      </c>
      <c r="F209">
        <v>2</v>
      </c>
      <c r="G209">
        <v>0</v>
      </c>
      <c r="H209" t="s">
        <v>27</v>
      </c>
      <c r="I209">
        <v>2</v>
      </c>
      <c r="J209">
        <v>0</v>
      </c>
      <c r="K209" t="s">
        <v>27</v>
      </c>
      <c r="L209" t="s">
        <v>2582</v>
      </c>
      <c r="M209">
        <v>10</v>
      </c>
      <c r="N209">
        <v>10</v>
      </c>
      <c r="O209">
        <v>4</v>
      </c>
      <c r="P209">
        <v>4</v>
      </c>
      <c r="Q209">
        <v>11</v>
      </c>
      <c r="R209">
        <v>15</v>
      </c>
      <c r="S209">
        <v>1</v>
      </c>
      <c r="T209">
        <v>4</v>
      </c>
      <c r="U209">
        <v>2</v>
      </c>
      <c r="V209">
        <v>0</v>
      </c>
      <c r="W209">
        <v>0</v>
      </c>
      <c r="X209">
        <v>0</v>
      </c>
    </row>
    <row r="210" spans="1:24" x14ac:dyDescent="0.25">
      <c r="A210" t="s">
        <v>23</v>
      </c>
      <c r="B210" t="s">
        <v>2886</v>
      </c>
      <c r="C210" s="7">
        <v>0.83333333333333337</v>
      </c>
      <c r="D210" t="s">
        <v>53</v>
      </c>
      <c r="E210" t="s">
        <v>460</v>
      </c>
      <c r="F210">
        <v>2</v>
      </c>
      <c r="G210">
        <v>0</v>
      </c>
      <c r="H210" t="s">
        <v>27</v>
      </c>
      <c r="I210">
        <v>1</v>
      </c>
      <c r="J210">
        <v>0</v>
      </c>
      <c r="K210" t="s">
        <v>27</v>
      </c>
      <c r="L210" t="s">
        <v>2309</v>
      </c>
      <c r="M210">
        <v>19</v>
      </c>
      <c r="N210">
        <v>3</v>
      </c>
      <c r="O210">
        <v>7</v>
      </c>
      <c r="P210">
        <v>2</v>
      </c>
      <c r="Q210">
        <v>5</v>
      </c>
      <c r="R210">
        <v>8</v>
      </c>
      <c r="S210">
        <v>8</v>
      </c>
      <c r="T210">
        <v>4</v>
      </c>
      <c r="U210">
        <v>0</v>
      </c>
      <c r="V210">
        <v>0</v>
      </c>
      <c r="W210">
        <v>0</v>
      </c>
      <c r="X210">
        <v>0</v>
      </c>
    </row>
    <row r="211" spans="1:24" x14ac:dyDescent="0.25">
      <c r="A211" t="s">
        <v>23</v>
      </c>
      <c r="B211" t="s">
        <v>2887</v>
      </c>
      <c r="C211" s="7">
        <v>0.83333333333333337</v>
      </c>
      <c r="D211" t="s">
        <v>460</v>
      </c>
      <c r="E211" t="s">
        <v>26</v>
      </c>
      <c r="F211">
        <v>1</v>
      </c>
      <c r="G211">
        <v>0</v>
      </c>
      <c r="H211" t="s">
        <v>27</v>
      </c>
      <c r="I211">
        <v>0</v>
      </c>
      <c r="J211">
        <v>0</v>
      </c>
      <c r="K211" t="s">
        <v>34</v>
      </c>
      <c r="L211" t="s">
        <v>62</v>
      </c>
      <c r="M211">
        <v>13</v>
      </c>
      <c r="N211">
        <v>7</v>
      </c>
      <c r="O211">
        <v>3</v>
      </c>
      <c r="P211">
        <v>2</v>
      </c>
      <c r="Q211">
        <v>11</v>
      </c>
      <c r="R211">
        <v>6</v>
      </c>
      <c r="S211">
        <v>7</v>
      </c>
      <c r="T211">
        <v>3</v>
      </c>
      <c r="U211">
        <v>1</v>
      </c>
      <c r="V211">
        <v>0</v>
      </c>
      <c r="W211">
        <v>0</v>
      </c>
      <c r="X211">
        <v>0</v>
      </c>
    </row>
    <row r="212" spans="1:24" x14ac:dyDescent="0.25">
      <c r="A212" t="s">
        <v>23</v>
      </c>
      <c r="B212" t="s">
        <v>2888</v>
      </c>
      <c r="C212" s="7">
        <v>0.52083333333333337</v>
      </c>
      <c r="D212" t="s">
        <v>356</v>
      </c>
      <c r="E212" t="s">
        <v>54</v>
      </c>
      <c r="F212">
        <v>1</v>
      </c>
      <c r="G212">
        <v>1</v>
      </c>
      <c r="H212" t="s">
        <v>34</v>
      </c>
      <c r="I212">
        <v>0</v>
      </c>
      <c r="J212">
        <v>1</v>
      </c>
      <c r="K212" t="s">
        <v>47</v>
      </c>
      <c r="L212" t="s">
        <v>2309</v>
      </c>
      <c r="M212">
        <v>6</v>
      </c>
      <c r="N212">
        <v>7</v>
      </c>
      <c r="O212">
        <v>3</v>
      </c>
      <c r="P212">
        <v>4</v>
      </c>
      <c r="Q212">
        <v>14</v>
      </c>
      <c r="R212">
        <v>22</v>
      </c>
      <c r="S212">
        <v>1</v>
      </c>
      <c r="T212">
        <v>4</v>
      </c>
      <c r="U212">
        <v>2</v>
      </c>
      <c r="V212">
        <v>3</v>
      </c>
      <c r="W212">
        <v>0</v>
      </c>
      <c r="X212">
        <v>1</v>
      </c>
    </row>
    <row r="213" spans="1:24" x14ac:dyDescent="0.25">
      <c r="A213" t="s">
        <v>23</v>
      </c>
      <c r="B213" t="s">
        <v>2888</v>
      </c>
      <c r="C213" s="7">
        <v>0.625</v>
      </c>
      <c r="D213" t="s">
        <v>36</v>
      </c>
      <c r="E213" t="s">
        <v>588</v>
      </c>
      <c r="F213">
        <v>3</v>
      </c>
      <c r="G213">
        <v>0</v>
      </c>
      <c r="H213" t="s">
        <v>27</v>
      </c>
      <c r="I213">
        <v>2</v>
      </c>
      <c r="J213">
        <v>0</v>
      </c>
      <c r="K213" t="s">
        <v>27</v>
      </c>
      <c r="L213" t="s">
        <v>64</v>
      </c>
      <c r="M213">
        <v>18</v>
      </c>
      <c r="N213">
        <v>7</v>
      </c>
      <c r="O213">
        <v>8</v>
      </c>
      <c r="P213">
        <v>2</v>
      </c>
      <c r="Q213">
        <v>7</v>
      </c>
      <c r="R213">
        <v>4</v>
      </c>
      <c r="S213">
        <v>10</v>
      </c>
      <c r="T213">
        <v>3</v>
      </c>
      <c r="U213">
        <v>0</v>
      </c>
      <c r="V213">
        <v>3</v>
      </c>
      <c r="W213">
        <v>0</v>
      </c>
      <c r="X213">
        <v>0</v>
      </c>
    </row>
    <row r="214" spans="1:24" x14ac:dyDescent="0.25">
      <c r="A214" t="s">
        <v>23</v>
      </c>
      <c r="B214" t="s">
        <v>2888</v>
      </c>
      <c r="C214" s="7">
        <v>0.625</v>
      </c>
      <c r="D214" t="s">
        <v>30</v>
      </c>
      <c r="E214" t="s">
        <v>2612</v>
      </c>
      <c r="F214">
        <v>1</v>
      </c>
      <c r="G214">
        <v>0</v>
      </c>
      <c r="H214" t="s">
        <v>27</v>
      </c>
      <c r="I214">
        <v>1</v>
      </c>
      <c r="J214">
        <v>0</v>
      </c>
      <c r="K214" t="s">
        <v>27</v>
      </c>
      <c r="L214" t="s">
        <v>2708</v>
      </c>
      <c r="M214">
        <v>14</v>
      </c>
      <c r="N214">
        <v>9</v>
      </c>
      <c r="O214">
        <v>6</v>
      </c>
      <c r="P214">
        <v>2</v>
      </c>
      <c r="Q214">
        <v>7</v>
      </c>
      <c r="R214">
        <v>7</v>
      </c>
      <c r="S214">
        <v>4</v>
      </c>
      <c r="T214">
        <v>3</v>
      </c>
      <c r="U214">
        <v>2</v>
      </c>
      <c r="V214">
        <v>1</v>
      </c>
      <c r="W214">
        <v>0</v>
      </c>
      <c r="X214">
        <v>0</v>
      </c>
    </row>
    <row r="215" spans="1:24" x14ac:dyDescent="0.25">
      <c r="A215" t="s">
        <v>23</v>
      </c>
      <c r="B215" t="s">
        <v>2888</v>
      </c>
      <c r="C215" s="7">
        <v>0.625</v>
      </c>
      <c r="D215" t="s">
        <v>1227</v>
      </c>
      <c r="E215" t="s">
        <v>248</v>
      </c>
      <c r="F215">
        <v>1</v>
      </c>
      <c r="G215">
        <v>2</v>
      </c>
      <c r="H215" t="s">
        <v>47</v>
      </c>
      <c r="I215">
        <v>1</v>
      </c>
      <c r="J215">
        <v>1</v>
      </c>
      <c r="K215" t="s">
        <v>34</v>
      </c>
      <c r="L215" t="s">
        <v>63</v>
      </c>
      <c r="M215">
        <v>5</v>
      </c>
      <c r="N215">
        <v>16</v>
      </c>
      <c r="O215">
        <v>5</v>
      </c>
      <c r="P215">
        <v>10</v>
      </c>
      <c r="Q215">
        <v>9</v>
      </c>
      <c r="R215">
        <v>17</v>
      </c>
      <c r="S215">
        <v>2</v>
      </c>
      <c r="T215">
        <v>4</v>
      </c>
      <c r="U215">
        <v>0</v>
      </c>
      <c r="V215">
        <v>3</v>
      </c>
      <c r="W215">
        <v>0</v>
      </c>
      <c r="X215">
        <v>0</v>
      </c>
    </row>
    <row r="216" spans="1:24" x14ac:dyDescent="0.25">
      <c r="A216" t="s">
        <v>23</v>
      </c>
      <c r="B216" t="s">
        <v>2888</v>
      </c>
      <c r="C216" s="7">
        <v>0.625</v>
      </c>
      <c r="D216" t="s">
        <v>57</v>
      </c>
      <c r="E216" t="s">
        <v>139</v>
      </c>
      <c r="F216">
        <v>4</v>
      </c>
      <c r="G216">
        <v>0</v>
      </c>
      <c r="H216" t="s">
        <v>27</v>
      </c>
      <c r="I216">
        <v>1</v>
      </c>
      <c r="J216">
        <v>0</v>
      </c>
      <c r="K216" t="s">
        <v>27</v>
      </c>
      <c r="L216" t="s">
        <v>41</v>
      </c>
      <c r="M216">
        <v>13</v>
      </c>
      <c r="N216">
        <v>8</v>
      </c>
      <c r="O216">
        <v>6</v>
      </c>
      <c r="P216">
        <v>3</v>
      </c>
      <c r="Q216">
        <v>18</v>
      </c>
      <c r="R216">
        <v>7</v>
      </c>
      <c r="S216">
        <v>4</v>
      </c>
      <c r="T216">
        <v>2</v>
      </c>
      <c r="U216">
        <v>0</v>
      </c>
      <c r="V216">
        <v>0</v>
      </c>
      <c r="W216">
        <v>0</v>
      </c>
      <c r="X216">
        <v>0</v>
      </c>
    </row>
    <row r="217" spans="1:24" x14ac:dyDescent="0.25">
      <c r="A217" t="s">
        <v>23</v>
      </c>
      <c r="B217" t="s">
        <v>2888</v>
      </c>
      <c r="C217" s="7">
        <v>0.625</v>
      </c>
      <c r="D217" t="s">
        <v>49</v>
      </c>
      <c r="E217" t="s">
        <v>58</v>
      </c>
      <c r="F217">
        <v>1</v>
      </c>
      <c r="G217">
        <v>1</v>
      </c>
      <c r="H217" t="s">
        <v>34</v>
      </c>
      <c r="I217">
        <v>1</v>
      </c>
      <c r="J217">
        <v>1</v>
      </c>
      <c r="K217" t="s">
        <v>34</v>
      </c>
      <c r="L217" t="s">
        <v>2839</v>
      </c>
      <c r="M217">
        <v>9</v>
      </c>
      <c r="N217">
        <v>5</v>
      </c>
      <c r="O217">
        <v>4</v>
      </c>
      <c r="P217">
        <v>1</v>
      </c>
      <c r="Q217">
        <v>13</v>
      </c>
      <c r="R217">
        <v>12</v>
      </c>
      <c r="S217">
        <v>5</v>
      </c>
      <c r="T217">
        <v>2</v>
      </c>
      <c r="U217">
        <v>0</v>
      </c>
      <c r="V217">
        <v>3</v>
      </c>
      <c r="W217">
        <v>0</v>
      </c>
      <c r="X217">
        <v>0</v>
      </c>
    </row>
    <row r="218" spans="1:24" x14ac:dyDescent="0.25">
      <c r="A218" t="s">
        <v>23</v>
      </c>
      <c r="B218" t="s">
        <v>2888</v>
      </c>
      <c r="C218" s="7">
        <v>0.72916666666666663</v>
      </c>
      <c r="D218" t="s">
        <v>42</v>
      </c>
      <c r="E218" t="s">
        <v>53</v>
      </c>
      <c r="F218">
        <v>0</v>
      </c>
      <c r="G218">
        <v>1</v>
      </c>
      <c r="H218" t="s">
        <v>47</v>
      </c>
      <c r="I218">
        <v>0</v>
      </c>
      <c r="J218">
        <v>1</v>
      </c>
      <c r="K218" t="s">
        <v>47</v>
      </c>
      <c r="L218" t="s">
        <v>55</v>
      </c>
      <c r="M218">
        <v>14</v>
      </c>
      <c r="N218">
        <v>13</v>
      </c>
      <c r="O218">
        <v>4</v>
      </c>
      <c r="P218">
        <v>7</v>
      </c>
      <c r="Q218">
        <v>4</v>
      </c>
      <c r="R218">
        <v>8</v>
      </c>
      <c r="S218">
        <v>4</v>
      </c>
      <c r="T218">
        <v>3</v>
      </c>
      <c r="U218">
        <v>0</v>
      </c>
      <c r="V218">
        <v>2</v>
      </c>
      <c r="W218">
        <v>0</v>
      </c>
      <c r="X218">
        <v>0</v>
      </c>
    </row>
    <row r="219" spans="1:24" x14ac:dyDescent="0.25">
      <c r="A219" t="s">
        <v>23</v>
      </c>
      <c r="B219" t="s">
        <v>2889</v>
      </c>
      <c r="C219" s="7">
        <v>0.58333333333333337</v>
      </c>
      <c r="D219" t="s">
        <v>2401</v>
      </c>
      <c r="E219" t="s">
        <v>905</v>
      </c>
      <c r="F219">
        <v>0</v>
      </c>
      <c r="G219">
        <v>3</v>
      </c>
      <c r="H219" t="s">
        <v>47</v>
      </c>
      <c r="I219">
        <v>0</v>
      </c>
      <c r="J219">
        <v>1</v>
      </c>
      <c r="K219" t="s">
        <v>47</v>
      </c>
      <c r="L219" t="s">
        <v>28</v>
      </c>
      <c r="M219">
        <v>10</v>
      </c>
      <c r="N219">
        <v>18</v>
      </c>
      <c r="O219">
        <v>1</v>
      </c>
      <c r="P219">
        <v>6</v>
      </c>
      <c r="Q219">
        <v>3</v>
      </c>
      <c r="R219">
        <v>13</v>
      </c>
      <c r="S219">
        <v>5</v>
      </c>
      <c r="T219">
        <v>5</v>
      </c>
      <c r="U219">
        <v>1</v>
      </c>
      <c r="V219">
        <v>1</v>
      </c>
      <c r="W219">
        <v>0</v>
      </c>
      <c r="X219">
        <v>0</v>
      </c>
    </row>
    <row r="220" spans="1:24" x14ac:dyDescent="0.25">
      <c r="A220" t="s">
        <v>23</v>
      </c>
      <c r="B220" t="s">
        <v>2889</v>
      </c>
      <c r="C220" s="7">
        <v>0.6875</v>
      </c>
      <c r="D220" t="s">
        <v>25</v>
      </c>
      <c r="E220" t="s">
        <v>43</v>
      </c>
      <c r="F220">
        <v>1</v>
      </c>
      <c r="G220">
        <v>6</v>
      </c>
      <c r="H220" t="s">
        <v>47</v>
      </c>
      <c r="I220">
        <v>0</v>
      </c>
      <c r="J220">
        <v>4</v>
      </c>
      <c r="K220" t="s">
        <v>47</v>
      </c>
      <c r="L220" t="s">
        <v>98</v>
      </c>
      <c r="M220">
        <v>7</v>
      </c>
      <c r="N220">
        <v>22</v>
      </c>
      <c r="O220">
        <v>1</v>
      </c>
      <c r="P220">
        <v>12</v>
      </c>
      <c r="Q220">
        <v>5</v>
      </c>
      <c r="R220">
        <v>12</v>
      </c>
      <c r="S220">
        <v>2</v>
      </c>
      <c r="T220">
        <v>4</v>
      </c>
      <c r="U220">
        <v>2</v>
      </c>
      <c r="V220">
        <v>1</v>
      </c>
      <c r="W220">
        <v>0</v>
      </c>
      <c r="X220">
        <v>0</v>
      </c>
    </row>
    <row r="221" spans="1:24" x14ac:dyDescent="0.25">
      <c r="A221" t="s">
        <v>23</v>
      </c>
      <c r="B221" t="s">
        <v>2890</v>
      </c>
      <c r="C221" s="7">
        <v>0.52083333333333337</v>
      </c>
      <c r="D221" t="s">
        <v>905</v>
      </c>
      <c r="E221" t="s">
        <v>42</v>
      </c>
      <c r="F221">
        <v>0</v>
      </c>
      <c r="G221">
        <v>0</v>
      </c>
      <c r="H221" t="s">
        <v>34</v>
      </c>
      <c r="I221">
        <v>0</v>
      </c>
      <c r="J221">
        <v>0</v>
      </c>
      <c r="K221" t="s">
        <v>34</v>
      </c>
      <c r="L221" t="s">
        <v>62</v>
      </c>
      <c r="M221">
        <v>15</v>
      </c>
      <c r="N221">
        <v>17</v>
      </c>
      <c r="O221">
        <v>2</v>
      </c>
      <c r="P221">
        <v>5</v>
      </c>
      <c r="Q221">
        <v>13</v>
      </c>
      <c r="R221">
        <v>13</v>
      </c>
      <c r="S221">
        <v>3</v>
      </c>
      <c r="T221">
        <v>3</v>
      </c>
      <c r="U221">
        <v>2</v>
      </c>
      <c r="V221">
        <v>3</v>
      </c>
      <c r="W221">
        <v>0</v>
      </c>
      <c r="X221">
        <v>0</v>
      </c>
    </row>
    <row r="222" spans="1:24" x14ac:dyDescent="0.25">
      <c r="A222" t="s">
        <v>23</v>
      </c>
      <c r="B222" t="s">
        <v>2890</v>
      </c>
      <c r="C222" s="7">
        <v>0.625</v>
      </c>
      <c r="D222" t="s">
        <v>54</v>
      </c>
      <c r="E222" t="s">
        <v>460</v>
      </c>
      <c r="F222">
        <v>1</v>
      </c>
      <c r="G222">
        <v>1</v>
      </c>
      <c r="H222" t="s">
        <v>34</v>
      </c>
      <c r="I222">
        <v>1</v>
      </c>
      <c r="J222">
        <v>0</v>
      </c>
      <c r="K222" t="s">
        <v>27</v>
      </c>
      <c r="L222" t="s">
        <v>28</v>
      </c>
      <c r="M222">
        <v>11</v>
      </c>
      <c r="N222">
        <v>12</v>
      </c>
      <c r="O222">
        <v>4</v>
      </c>
      <c r="P222">
        <v>4</v>
      </c>
      <c r="Q222">
        <v>9</v>
      </c>
      <c r="R222">
        <v>13</v>
      </c>
      <c r="S222">
        <v>4</v>
      </c>
      <c r="T222">
        <v>5</v>
      </c>
      <c r="U222">
        <v>1</v>
      </c>
      <c r="V222">
        <v>2</v>
      </c>
      <c r="W222">
        <v>0</v>
      </c>
      <c r="X222">
        <v>0</v>
      </c>
    </row>
    <row r="223" spans="1:24" x14ac:dyDescent="0.25">
      <c r="A223" t="s">
        <v>23</v>
      </c>
      <c r="B223" t="s">
        <v>2890</v>
      </c>
      <c r="C223" s="7">
        <v>0.625</v>
      </c>
      <c r="D223" t="s">
        <v>2612</v>
      </c>
      <c r="E223" t="s">
        <v>25</v>
      </c>
      <c r="F223">
        <v>1</v>
      </c>
      <c r="G223">
        <v>1</v>
      </c>
      <c r="H223" t="s">
        <v>34</v>
      </c>
      <c r="I223">
        <v>1</v>
      </c>
      <c r="J223">
        <v>0</v>
      </c>
      <c r="K223" t="s">
        <v>27</v>
      </c>
      <c r="L223" t="s">
        <v>2763</v>
      </c>
      <c r="M223">
        <v>10</v>
      </c>
      <c r="N223">
        <v>8</v>
      </c>
      <c r="O223">
        <v>2</v>
      </c>
      <c r="P223">
        <v>3</v>
      </c>
      <c r="Q223">
        <v>11</v>
      </c>
      <c r="R223">
        <v>13</v>
      </c>
      <c r="S223">
        <v>3</v>
      </c>
      <c r="T223">
        <v>4</v>
      </c>
      <c r="U223">
        <v>3</v>
      </c>
      <c r="V223">
        <v>3</v>
      </c>
      <c r="W223">
        <v>0</v>
      </c>
      <c r="X223">
        <v>0</v>
      </c>
    </row>
    <row r="224" spans="1:24" x14ac:dyDescent="0.25">
      <c r="A224" t="s">
        <v>23</v>
      </c>
      <c r="B224" t="s">
        <v>2890</v>
      </c>
      <c r="C224" s="7">
        <v>0.625</v>
      </c>
      <c r="D224" t="s">
        <v>43</v>
      </c>
      <c r="E224" t="s">
        <v>356</v>
      </c>
      <c r="F224">
        <v>2</v>
      </c>
      <c r="G224">
        <v>2</v>
      </c>
      <c r="H224" t="s">
        <v>34</v>
      </c>
      <c r="I224">
        <v>0</v>
      </c>
      <c r="J224">
        <v>1</v>
      </c>
      <c r="K224" t="s">
        <v>47</v>
      </c>
      <c r="L224" t="s">
        <v>2891</v>
      </c>
      <c r="M224">
        <v>25</v>
      </c>
      <c r="N224">
        <v>5</v>
      </c>
      <c r="O224">
        <v>6</v>
      </c>
      <c r="P224">
        <v>3</v>
      </c>
      <c r="Q224">
        <v>9</v>
      </c>
      <c r="R224">
        <v>7</v>
      </c>
      <c r="S224">
        <v>14</v>
      </c>
      <c r="T224">
        <v>2</v>
      </c>
      <c r="U224">
        <v>1</v>
      </c>
      <c r="V224">
        <v>2</v>
      </c>
      <c r="W224">
        <v>0</v>
      </c>
      <c r="X224">
        <v>0</v>
      </c>
    </row>
    <row r="225" spans="1:24" x14ac:dyDescent="0.25">
      <c r="A225" t="s">
        <v>23</v>
      </c>
      <c r="B225" t="s">
        <v>2890</v>
      </c>
      <c r="C225" s="7">
        <v>0.625</v>
      </c>
      <c r="D225" t="s">
        <v>139</v>
      </c>
      <c r="E225" t="s">
        <v>2401</v>
      </c>
      <c r="F225">
        <v>1</v>
      </c>
      <c r="G225">
        <v>0</v>
      </c>
      <c r="H225" t="s">
        <v>27</v>
      </c>
      <c r="I225">
        <v>1</v>
      </c>
      <c r="J225">
        <v>0</v>
      </c>
      <c r="K225" t="s">
        <v>27</v>
      </c>
      <c r="L225" t="s">
        <v>2309</v>
      </c>
      <c r="M225">
        <v>16</v>
      </c>
      <c r="N225">
        <v>6</v>
      </c>
      <c r="O225">
        <v>5</v>
      </c>
      <c r="P225">
        <v>3</v>
      </c>
      <c r="Q225">
        <v>10</v>
      </c>
      <c r="R225">
        <v>10</v>
      </c>
      <c r="S225">
        <v>4</v>
      </c>
      <c r="T225">
        <v>5</v>
      </c>
      <c r="U225">
        <v>2</v>
      </c>
      <c r="V225">
        <v>2</v>
      </c>
      <c r="W225">
        <v>1</v>
      </c>
      <c r="X225">
        <v>1</v>
      </c>
    </row>
    <row r="226" spans="1:24" x14ac:dyDescent="0.25">
      <c r="A226" t="s">
        <v>23</v>
      </c>
      <c r="B226" t="s">
        <v>2890</v>
      </c>
      <c r="C226" s="7">
        <v>0.625</v>
      </c>
      <c r="D226" t="s">
        <v>248</v>
      </c>
      <c r="E226" t="s">
        <v>49</v>
      </c>
      <c r="F226">
        <v>2</v>
      </c>
      <c r="G226">
        <v>3</v>
      </c>
      <c r="H226" t="s">
        <v>47</v>
      </c>
      <c r="I226">
        <v>2</v>
      </c>
      <c r="J226">
        <v>0</v>
      </c>
      <c r="K226" t="s">
        <v>27</v>
      </c>
      <c r="L226" t="s">
        <v>2892</v>
      </c>
      <c r="M226">
        <v>11</v>
      </c>
      <c r="N226">
        <v>8</v>
      </c>
      <c r="O226">
        <v>5</v>
      </c>
      <c r="P226">
        <v>4</v>
      </c>
      <c r="Q226">
        <v>13</v>
      </c>
      <c r="R226">
        <v>12</v>
      </c>
      <c r="S226">
        <v>1</v>
      </c>
      <c r="T226">
        <v>3</v>
      </c>
      <c r="U226">
        <v>2</v>
      </c>
      <c r="V226">
        <v>1</v>
      </c>
      <c r="W226">
        <v>0</v>
      </c>
      <c r="X226">
        <v>0</v>
      </c>
    </row>
    <row r="227" spans="1:24" x14ac:dyDescent="0.25">
      <c r="A227" t="s">
        <v>23</v>
      </c>
      <c r="B227" t="s">
        <v>2890</v>
      </c>
      <c r="C227" s="7">
        <v>0.625</v>
      </c>
      <c r="D227" t="s">
        <v>26</v>
      </c>
      <c r="E227" t="s">
        <v>30</v>
      </c>
      <c r="F227">
        <v>1</v>
      </c>
      <c r="G227">
        <v>1</v>
      </c>
      <c r="H227" t="s">
        <v>34</v>
      </c>
      <c r="I227">
        <v>1</v>
      </c>
      <c r="J227">
        <v>1</v>
      </c>
      <c r="K227" t="s">
        <v>34</v>
      </c>
      <c r="L227" t="s">
        <v>44</v>
      </c>
      <c r="M227">
        <v>12</v>
      </c>
      <c r="N227">
        <v>11</v>
      </c>
      <c r="O227">
        <v>6</v>
      </c>
      <c r="P227">
        <v>3</v>
      </c>
      <c r="Q227">
        <v>11</v>
      </c>
      <c r="R227">
        <v>13</v>
      </c>
      <c r="S227">
        <v>7</v>
      </c>
      <c r="T227">
        <v>6</v>
      </c>
      <c r="U227">
        <v>1</v>
      </c>
      <c r="V227">
        <v>0</v>
      </c>
      <c r="W227">
        <v>0</v>
      </c>
      <c r="X227">
        <v>0</v>
      </c>
    </row>
    <row r="228" spans="1:24" x14ac:dyDescent="0.25">
      <c r="A228" t="s">
        <v>23</v>
      </c>
      <c r="B228" t="s">
        <v>2890</v>
      </c>
      <c r="C228" s="7">
        <v>0.72916666666666663</v>
      </c>
      <c r="D228" t="s">
        <v>58</v>
      </c>
      <c r="E228" t="s">
        <v>36</v>
      </c>
      <c r="F228">
        <v>1</v>
      </c>
      <c r="G228">
        <v>0</v>
      </c>
      <c r="H228" t="s">
        <v>27</v>
      </c>
      <c r="I228">
        <v>0</v>
      </c>
      <c r="J228">
        <v>0</v>
      </c>
      <c r="K228" t="s">
        <v>34</v>
      </c>
      <c r="L228" t="s">
        <v>2582</v>
      </c>
      <c r="M228">
        <v>7</v>
      </c>
      <c r="N228">
        <v>19</v>
      </c>
      <c r="O228">
        <v>2</v>
      </c>
      <c r="P228">
        <v>4</v>
      </c>
      <c r="Q228">
        <v>9</v>
      </c>
      <c r="R228">
        <v>14</v>
      </c>
      <c r="S228">
        <v>1</v>
      </c>
      <c r="T228">
        <v>10</v>
      </c>
      <c r="U228">
        <v>1</v>
      </c>
      <c r="V228">
        <v>1</v>
      </c>
      <c r="W228">
        <v>0</v>
      </c>
      <c r="X228">
        <v>0</v>
      </c>
    </row>
    <row r="229" spans="1:24" x14ac:dyDescent="0.25">
      <c r="A229" t="s">
        <v>23</v>
      </c>
      <c r="B229" t="s">
        <v>2893</v>
      </c>
      <c r="C229" s="7">
        <v>0.58333333333333337</v>
      </c>
      <c r="D229" t="s">
        <v>588</v>
      </c>
      <c r="E229" t="s">
        <v>1227</v>
      </c>
      <c r="F229">
        <v>2</v>
      </c>
      <c r="G229">
        <v>1</v>
      </c>
      <c r="H229" t="s">
        <v>27</v>
      </c>
      <c r="I229">
        <v>0</v>
      </c>
      <c r="J229">
        <v>1</v>
      </c>
      <c r="K229" t="s">
        <v>47</v>
      </c>
      <c r="L229" t="s">
        <v>41</v>
      </c>
      <c r="M229">
        <v>8</v>
      </c>
      <c r="N229">
        <v>18</v>
      </c>
      <c r="O229">
        <v>5</v>
      </c>
      <c r="P229">
        <v>8</v>
      </c>
      <c r="Q229">
        <v>14</v>
      </c>
      <c r="R229">
        <v>8</v>
      </c>
      <c r="S229">
        <v>4</v>
      </c>
      <c r="T229">
        <v>5</v>
      </c>
      <c r="U229">
        <v>1</v>
      </c>
      <c r="V229">
        <v>0</v>
      </c>
      <c r="W229">
        <v>0</v>
      </c>
      <c r="X229">
        <v>0</v>
      </c>
    </row>
    <row r="230" spans="1:24" x14ac:dyDescent="0.25">
      <c r="A230" t="s">
        <v>23</v>
      </c>
      <c r="B230" t="s">
        <v>2893</v>
      </c>
      <c r="C230" s="7">
        <v>0.6875</v>
      </c>
      <c r="D230" t="s">
        <v>53</v>
      </c>
      <c r="E230" t="s">
        <v>57</v>
      </c>
      <c r="F230">
        <v>2</v>
      </c>
      <c r="G230">
        <v>0</v>
      </c>
      <c r="H230" t="s">
        <v>27</v>
      </c>
      <c r="I230">
        <v>1</v>
      </c>
      <c r="J230">
        <v>0</v>
      </c>
      <c r="K230" t="s">
        <v>27</v>
      </c>
      <c r="L230" t="s">
        <v>318</v>
      </c>
      <c r="M230">
        <v>16</v>
      </c>
      <c r="N230">
        <v>9</v>
      </c>
      <c r="O230">
        <v>5</v>
      </c>
      <c r="P230">
        <v>4</v>
      </c>
      <c r="Q230">
        <v>7</v>
      </c>
      <c r="R230">
        <v>10</v>
      </c>
      <c r="S230">
        <v>11</v>
      </c>
      <c r="T230">
        <v>5</v>
      </c>
      <c r="U230">
        <v>1</v>
      </c>
      <c r="V230">
        <v>3</v>
      </c>
      <c r="W230">
        <v>0</v>
      </c>
      <c r="X230">
        <v>0</v>
      </c>
    </row>
    <row r="231" spans="1:24" x14ac:dyDescent="0.25">
      <c r="A231" t="s">
        <v>23</v>
      </c>
      <c r="B231" t="s">
        <v>2894</v>
      </c>
      <c r="C231" s="7">
        <v>0.8125</v>
      </c>
      <c r="D231" t="s">
        <v>25</v>
      </c>
      <c r="E231" t="s">
        <v>905</v>
      </c>
      <c r="F231">
        <v>2</v>
      </c>
      <c r="G231">
        <v>1</v>
      </c>
      <c r="H231" t="s">
        <v>27</v>
      </c>
      <c r="I231">
        <v>0</v>
      </c>
      <c r="J231">
        <v>1</v>
      </c>
      <c r="K231" t="s">
        <v>47</v>
      </c>
      <c r="L231" t="s">
        <v>55</v>
      </c>
      <c r="M231">
        <v>16</v>
      </c>
      <c r="N231">
        <v>8</v>
      </c>
      <c r="O231">
        <v>5</v>
      </c>
      <c r="P231">
        <v>2</v>
      </c>
      <c r="Q231">
        <v>11</v>
      </c>
      <c r="R231">
        <v>18</v>
      </c>
      <c r="S231">
        <v>6</v>
      </c>
      <c r="T231">
        <v>3</v>
      </c>
      <c r="U231">
        <v>2</v>
      </c>
      <c r="V231">
        <v>2</v>
      </c>
      <c r="W231">
        <v>0</v>
      </c>
      <c r="X231">
        <v>0</v>
      </c>
    </row>
    <row r="232" spans="1:24" x14ac:dyDescent="0.25">
      <c r="A232" t="s">
        <v>23</v>
      </c>
      <c r="B232" t="s">
        <v>2894</v>
      </c>
      <c r="C232" s="7">
        <v>0.8125</v>
      </c>
      <c r="D232" t="s">
        <v>2401</v>
      </c>
      <c r="E232" t="s">
        <v>2612</v>
      </c>
      <c r="F232">
        <v>3</v>
      </c>
      <c r="G232">
        <v>1</v>
      </c>
      <c r="H232" t="s">
        <v>27</v>
      </c>
      <c r="I232">
        <v>2</v>
      </c>
      <c r="J232">
        <v>0</v>
      </c>
      <c r="K232" t="s">
        <v>27</v>
      </c>
      <c r="L232" t="s">
        <v>64</v>
      </c>
      <c r="M232">
        <v>11</v>
      </c>
      <c r="N232">
        <v>21</v>
      </c>
      <c r="O232">
        <v>3</v>
      </c>
      <c r="P232">
        <v>8</v>
      </c>
      <c r="Q232">
        <v>9</v>
      </c>
      <c r="R232">
        <v>12</v>
      </c>
      <c r="S232">
        <v>5</v>
      </c>
      <c r="T232">
        <v>8</v>
      </c>
      <c r="U232">
        <v>1</v>
      </c>
      <c r="V232">
        <v>1</v>
      </c>
      <c r="W232">
        <v>0</v>
      </c>
      <c r="X232">
        <v>0</v>
      </c>
    </row>
    <row r="233" spans="1:24" x14ac:dyDescent="0.25">
      <c r="A233" t="s">
        <v>23</v>
      </c>
      <c r="B233" t="s">
        <v>2894</v>
      </c>
      <c r="C233" s="7">
        <v>0.8125</v>
      </c>
      <c r="D233" t="s">
        <v>356</v>
      </c>
      <c r="E233" t="s">
        <v>248</v>
      </c>
      <c r="F233">
        <v>0</v>
      </c>
      <c r="G233">
        <v>2</v>
      </c>
      <c r="H233" t="s">
        <v>47</v>
      </c>
      <c r="I233">
        <v>0</v>
      </c>
      <c r="J233">
        <v>1</v>
      </c>
      <c r="K233" t="s">
        <v>47</v>
      </c>
      <c r="L233" t="s">
        <v>44</v>
      </c>
      <c r="M233">
        <v>6</v>
      </c>
      <c r="N233">
        <v>15</v>
      </c>
      <c r="O233">
        <v>0</v>
      </c>
      <c r="P233">
        <v>6</v>
      </c>
      <c r="Q233">
        <v>12</v>
      </c>
      <c r="R233">
        <v>13</v>
      </c>
      <c r="S233">
        <v>0</v>
      </c>
      <c r="T233">
        <v>8</v>
      </c>
      <c r="U233">
        <v>1</v>
      </c>
      <c r="V233">
        <v>2</v>
      </c>
      <c r="W233">
        <v>0</v>
      </c>
      <c r="X233">
        <v>0</v>
      </c>
    </row>
    <row r="234" spans="1:24" x14ac:dyDescent="0.25">
      <c r="A234" t="s">
        <v>23</v>
      </c>
      <c r="B234" t="s">
        <v>2894</v>
      </c>
      <c r="C234" s="7">
        <v>0.8125</v>
      </c>
      <c r="D234" t="s">
        <v>30</v>
      </c>
      <c r="E234" t="s">
        <v>58</v>
      </c>
      <c r="F234">
        <v>2</v>
      </c>
      <c r="G234">
        <v>2</v>
      </c>
      <c r="H234" t="s">
        <v>34</v>
      </c>
      <c r="I234">
        <v>1</v>
      </c>
      <c r="J234">
        <v>0</v>
      </c>
      <c r="K234" t="s">
        <v>27</v>
      </c>
      <c r="L234" t="s">
        <v>2402</v>
      </c>
      <c r="M234">
        <v>17</v>
      </c>
      <c r="N234">
        <v>8</v>
      </c>
      <c r="O234">
        <v>8</v>
      </c>
      <c r="P234">
        <v>2</v>
      </c>
      <c r="Q234">
        <v>13</v>
      </c>
      <c r="R234">
        <v>10</v>
      </c>
      <c r="S234">
        <v>6</v>
      </c>
      <c r="T234">
        <v>4</v>
      </c>
      <c r="U234">
        <v>1</v>
      </c>
      <c r="V234">
        <v>1</v>
      </c>
      <c r="W234">
        <v>0</v>
      </c>
      <c r="X234">
        <v>0</v>
      </c>
    </row>
    <row r="235" spans="1:24" x14ac:dyDescent="0.25">
      <c r="A235" t="s">
        <v>23</v>
      </c>
      <c r="B235" t="s">
        <v>2894</v>
      </c>
      <c r="C235" s="7">
        <v>0.8125</v>
      </c>
      <c r="D235" t="s">
        <v>460</v>
      </c>
      <c r="E235" t="s">
        <v>43</v>
      </c>
      <c r="F235">
        <v>0</v>
      </c>
      <c r="G235">
        <v>1</v>
      </c>
      <c r="H235" t="s">
        <v>47</v>
      </c>
      <c r="I235">
        <v>0</v>
      </c>
      <c r="J235">
        <v>0</v>
      </c>
      <c r="K235" t="s">
        <v>34</v>
      </c>
      <c r="L235" t="s">
        <v>63</v>
      </c>
      <c r="M235">
        <v>4</v>
      </c>
      <c r="N235">
        <v>18</v>
      </c>
      <c r="O235">
        <v>1</v>
      </c>
      <c r="P235">
        <v>5</v>
      </c>
      <c r="Q235">
        <v>13</v>
      </c>
      <c r="R235">
        <v>13</v>
      </c>
      <c r="S235">
        <v>5</v>
      </c>
      <c r="T235">
        <v>13</v>
      </c>
      <c r="U235">
        <v>4</v>
      </c>
      <c r="V235">
        <v>3</v>
      </c>
      <c r="W235">
        <v>0</v>
      </c>
      <c r="X235">
        <v>0</v>
      </c>
    </row>
    <row r="236" spans="1:24" x14ac:dyDescent="0.25">
      <c r="A236" t="s">
        <v>23</v>
      </c>
      <c r="B236" t="s">
        <v>2894</v>
      </c>
      <c r="C236" s="7">
        <v>0.84375</v>
      </c>
      <c r="D236" t="s">
        <v>36</v>
      </c>
      <c r="E236" t="s">
        <v>54</v>
      </c>
      <c r="F236">
        <v>2</v>
      </c>
      <c r="G236">
        <v>2</v>
      </c>
      <c r="H236" t="s">
        <v>34</v>
      </c>
      <c r="I236">
        <v>1</v>
      </c>
      <c r="J236">
        <v>0</v>
      </c>
      <c r="K236" t="s">
        <v>27</v>
      </c>
      <c r="L236" t="s">
        <v>35</v>
      </c>
      <c r="M236">
        <v>19</v>
      </c>
      <c r="N236">
        <v>2</v>
      </c>
      <c r="O236">
        <v>8</v>
      </c>
      <c r="P236">
        <v>2</v>
      </c>
      <c r="Q236">
        <v>11</v>
      </c>
      <c r="R236">
        <v>6</v>
      </c>
      <c r="S236">
        <v>17</v>
      </c>
      <c r="T236">
        <v>5</v>
      </c>
      <c r="U236">
        <v>2</v>
      </c>
      <c r="V236">
        <v>1</v>
      </c>
      <c r="W236">
        <v>0</v>
      </c>
      <c r="X236">
        <v>1</v>
      </c>
    </row>
    <row r="237" spans="1:24" x14ac:dyDescent="0.25">
      <c r="A237" t="s">
        <v>23</v>
      </c>
      <c r="B237" t="s">
        <v>2895</v>
      </c>
      <c r="C237" s="7">
        <v>0.8125</v>
      </c>
      <c r="D237" t="s">
        <v>1227</v>
      </c>
      <c r="E237" t="s">
        <v>26</v>
      </c>
      <c r="F237">
        <v>4</v>
      </c>
      <c r="G237">
        <v>1</v>
      </c>
      <c r="H237" t="s">
        <v>27</v>
      </c>
      <c r="I237">
        <v>2</v>
      </c>
      <c r="J237">
        <v>0</v>
      </c>
      <c r="K237" t="s">
        <v>27</v>
      </c>
      <c r="L237" t="s">
        <v>2708</v>
      </c>
      <c r="M237">
        <v>19</v>
      </c>
      <c r="N237">
        <v>6</v>
      </c>
      <c r="O237">
        <v>8</v>
      </c>
      <c r="P237">
        <v>2</v>
      </c>
      <c r="Q237">
        <v>10</v>
      </c>
      <c r="R237">
        <v>19</v>
      </c>
      <c r="S237">
        <v>7</v>
      </c>
      <c r="T237">
        <v>8</v>
      </c>
      <c r="U237">
        <v>1</v>
      </c>
      <c r="V237">
        <v>1</v>
      </c>
      <c r="W237">
        <v>0</v>
      </c>
      <c r="X237">
        <v>0</v>
      </c>
    </row>
    <row r="238" spans="1:24" x14ac:dyDescent="0.25">
      <c r="A238" t="s">
        <v>23</v>
      </c>
      <c r="B238" t="s">
        <v>2895</v>
      </c>
      <c r="C238" s="7">
        <v>0.8125</v>
      </c>
      <c r="D238" t="s">
        <v>42</v>
      </c>
      <c r="E238" t="s">
        <v>139</v>
      </c>
      <c r="F238">
        <v>2</v>
      </c>
      <c r="G238">
        <v>1</v>
      </c>
      <c r="H238" t="s">
        <v>27</v>
      </c>
      <c r="I238">
        <v>1</v>
      </c>
      <c r="J238">
        <v>0</v>
      </c>
      <c r="K238" t="s">
        <v>27</v>
      </c>
      <c r="L238" t="s">
        <v>2582</v>
      </c>
      <c r="M238">
        <v>14</v>
      </c>
      <c r="N238">
        <v>12</v>
      </c>
      <c r="O238">
        <v>3</v>
      </c>
      <c r="P238">
        <v>2</v>
      </c>
      <c r="Q238">
        <v>12</v>
      </c>
      <c r="R238">
        <v>7</v>
      </c>
      <c r="S238">
        <v>7</v>
      </c>
      <c r="T238">
        <v>3</v>
      </c>
      <c r="U238">
        <v>0</v>
      </c>
      <c r="V238">
        <v>1</v>
      </c>
      <c r="W238">
        <v>0</v>
      </c>
      <c r="X238">
        <v>0</v>
      </c>
    </row>
    <row r="239" spans="1:24" x14ac:dyDescent="0.25">
      <c r="A239" t="s">
        <v>23</v>
      </c>
      <c r="B239" t="s">
        <v>2895</v>
      </c>
      <c r="C239" s="7">
        <v>0.84375</v>
      </c>
      <c r="D239" t="s">
        <v>57</v>
      </c>
      <c r="E239" t="s">
        <v>588</v>
      </c>
      <c r="F239">
        <v>0</v>
      </c>
      <c r="G239">
        <v>2</v>
      </c>
      <c r="H239" t="s">
        <v>47</v>
      </c>
      <c r="I239">
        <v>0</v>
      </c>
      <c r="J239">
        <v>1</v>
      </c>
      <c r="K239" t="s">
        <v>47</v>
      </c>
      <c r="L239" t="s">
        <v>98</v>
      </c>
      <c r="M239">
        <v>24</v>
      </c>
      <c r="N239">
        <v>5</v>
      </c>
      <c r="O239">
        <v>7</v>
      </c>
      <c r="P239">
        <v>2</v>
      </c>
      <c r="Q239">
        <v>11</v>
      </c>
      <c r="R239">
        <v>7</v>
      </c>
      <c r="S239">
        <v>5</v>
      </c>
      <c r="T239">
        <v>2</v>
      </c>
      <c r="U239">
        <v>0</v>
      </c>
      <c r="V239">
        <v>2</v>
      </c>
      <c r="W239">
        <v>0</v>
      </c>
      <c r="X239">
        <v>0</v>
      </c>
    </row>
    <row r="240" spans="1:24" x14ac:dyDescent="0.25">
      <c r="A240" t="s">
        <v>23</v>
      </c>
      <c r="B240" t="s">
        <v>2896</v>
      </c>
      <c r="C240" s="7">
        <v>0.83333333333333337</v>
      </c>
      <c r="D240" t="s">
        <v>49</v>
      </c>
      <c r="E240" t="s">
        <v>53</v>
      </c>
      <c r="F240">
        <v>1</v>
      </c>
      <c r="G240">
        <v>2</v>
      </c>
      <c r="H240" t="s">
        <v>47</v>
      </c>
      <c r="I240">
        <v>0</v>
      </c>
      <c r="J240">
        <v>1</v>
      </c>
      <c r="K240" t="s">
        <v>47</v>
      </c>
      <c r="L240" t="s">
        <v>62</v>
      </c>
      <c r="M240">
        <v>10</v>
      </c>
      <c r="N240">
        <v>13</v>
      </c>
      <c r="O240">
        <v>3</v>
      </c>
      <c r="P240">
        <v>6</v>
      </c>
      <c r="Q240">
        <v>6</v>
      </c>
      <c r="R240">
        <v>11</v>
      </c>
      <c r="S240">
        <v>2</v>
      </c>
      <c r="T240">
        <v>4</v>
      </c>
      <c r="U240">
        <v>0</v>
      </c>
      <c r="V240">
        <v>1</v>
      </c>
      <c r="W240">
        <v>0</v>
      </c>
      <c r="X240">
        <v>0</v>
      </c>
    </row>
    <row r="241" spans="1:24" x14ac:dyDescent="0.25">
      <c r="A241" t="s">
        <v>23</v>
      </c>
      <c r="B241" t="s">
        <v>2897</v>
      </c>
      <c r="C241" s="7">
        <v>0.82291666666666663</v>
      </c>
      <c r="D241" t="s">
        <v>26</v>
      </c>
      <c r="E241" t="s">
        <v>53</v>
      </c>
      <c r="F241">
        <v>0</v>
      </c>
      <c r="G241">
        <v>2</v>
      </c>
      <c r="H241" t="s">
        <v>47</v>
      </c>
      <c r="I241">
        <v>0</v>
      </c>
      <c r="J241">
        <v>1</v>
      </c>
      <c r="K241" t="s">
        <v>47</v>
      </c>
      <c r="L241" t="s">
        <v>98</v>
      </c>
      <c r="M241">
        <v>7</v>
      </c>
      <c r="N241">
        <v>13</v>
      </c>
      <c r="O241">
        <v>4</v>
      </c>
      <c r="P241">
        <v>5</v>
      </c>
      <c r="Q241">
        <v>6</v>
      </c>
      <c r="R241">
        <v>6</v>
      </c>
      <c r="S241">
        <v>3</v>
      </c>
      <c r="T241">
        <v>7</v>
      </c>
      <c r="U241">
        <v>2</v>
      </c>
      <c r="V241">
        <v>0</v>
      </c>
      <c r="W241">
        <v>0</v>
      </c>
      <c r="X241">
        <v>0</v>
      </c>
    </row>
    <row r="242" spans="1:24" x14ac:dyDescent="0.25">
      <c r="A242" t="s">
        <v>23</v>
      </c>
      <c r="B242" t="s">
        <v>2898</v>
      </c>
      <c r="C242" s="7">
        <v>0.52083333333333337</v>
      </c>
      <c r="D242" t="s">
        <v>1227</v>
      </c>
      <c r="E242" t="s">
        <v>36</v>
      </c>
      <c r="F242">
        <v>2</v>
      </c>
      <c r="G242">
        <v>2</v>
      </c>
      <c r="H242" t="s">
        <v>34</v>
      </c>
      <c r="I242">
        <v>0</v>
      </c>
      <c r="J242">
        <v>0</v>
      </c>
      <c r="K242" t="s">
        <v>34</v>
      </c>
      <c r="L242" t="s">
        <v>63</v>
      </c>
      <c r="M242">
        <v>14</v>
      </c>
      <c r="N242">
        <v>7</v>
      </c>
      <c r="O242">
        <v>4</v>
      </c>
      <c r="P242">
        <v>3</v>
      </c>
      <c r="Q242">
        <v>16</v>
      </c>
      <c r="R242">
        <v>14</v>
      </c>
      <c r="S242">
        <v>4</v>
      </c>
      <c r="T242">
        <v>6</v>
      </c>
      <c r="U242">
        <v>2</v>
      </c>
      <c r="V242">
        <v>2</v>
      </c>
      <c r="W242">
        <v>0</v>
      </c>
      <c r="X242">
        <v>0</v>
      </c>
    </row>
    <row r="243" spans="1:24" x14ac:dyDescent="0.25">
      <c r="A243" t="s">
        <v>23</v>
      </c>
      <c r="B243" t="s">
        <v>2898</v>
      </c>
      <c r="C243" s="7">
        <v>0.625</v>
      </c>
      <c r="D243" t="s">
        <v>2401</v>
      </c>
      <c r="E243" t="s">
        <v>25</v>
      </c>
      <c r="F243">
        <v>2</v>
      </c>
      <c r="G243">
        <v>1</v>
      </c>
      <c r="H243" t="s">
        <v>27</v>
      </c>
      <c r="I243">
        <v>2</v>
      </c>
      <c r="J243">
        <v>0</v>
      </c>
      <c r="K243" t="s">
        <v>27</v>
      </c>
      <c r="L243" t="s">
        <v>41</v>
      </c>
      <c r="M243">
        <v>16</v>
      </c>
      <c r="N243">
        <v>18</v>
      </c>
      <c r="O243">
        <v>6</v>
      </c>
      <c r="P243">
        <v>5</v>
      </c>
      <c r="Q243">
        <v>10</v>
      </c>
      <c r="R243">
        <v>15</v>
      </c>
      <c r="S243">
        <v>1</v>
      </c>
      <c r="T243">
        <v>8</v>
      </c>
      <c r="U243">
        <v>1</v>
      </c>
      <c r="V243">
        <v>3</v>
      </c>
      <c r="W243">
        <v>1</v>
      </c>
      <c r="X243">
        <v>0</v>
      </c>
    </row>
    <row r="244" spans="1:24" x14ac:dyDescent="0.25">
      <c r="A244" t="s">
        <v>23</v>
      </c>
      <c r="B244" t="s">
        <v>2898</v>
      </c>
      <c r="C244" s="7">
        <v>0.625</v>
      </c>
      <c r="D244" t="s">
        <v>356</v>
      </c>
      <c r="E244" t="s">
        <v>460</v>
      </c>
      <c r="F244">
        <v>0</v>
      </c>
      <c r="G244">
        <v>1</v>
      </c>
      <c r="H244" t="s">
        <v>47</v>
      </c>
      <c r="I244">
        <v>0</v>
      </c>
      <c r="J244">
        <v>0</v>
      </c>
      <c r="K244" t="s">
        <v>34</v>
      </c>
      <c r="L244" t="s">
        <v>2763</v>
      </c>
      <c r="M244">
        <v>13</v>
      </c>
      <c r="N244">
        <v>10</v>
      </c>
      <c r="O244">
        <v>3</v>
      </c>
      <c r="P244">
        <v>3</v>
      </c>
      <c r="Q244">
        <v>9</v>
      </c>
      <c r="R244">
        <v>15</v>
      </c>
      <c r="S244">
        <v>9</v>
      </c>
      <c r="T244">
        <v>5</v>
      </c>
      <c r="U244">
        <v>3</v>
      </c>
      <c r="V244">
        <v>2</v>
      </c>
      <c r="W244">
        <v>0</v>
      </c>
      <c r="X244">
        <v>0</v>
      </c>
    </row>
    <row r="245" spans="1:24" x14ac:dyDescent="0.25">
      <c r="A245" t="s">
        <v>23</v>
      </c>
      <c r="B245" t="s">
        <v>2898</v>
      </c>
      <c r="C245" s="7">
        <v>0.625</v>
      </c>
      <c r="D245" t="s">
        <v>53</v>
      </c>
      <c r="E245" t="s">
        <v>248</v>
      </c>
      <c r="F245">
        <v>4</v>
      </c>
      <c r="G245">
        <v>0</v>
      </c>
      <c r="H245" t="s">
        <v>27</v>
      </c>
      <c r="I245">
        <v>0</v>
      </c>
      <c r="J245">
        <v>0</v>
      </c>
      <c r="K245" t="s">
        <v>34</v>
      </c>
      <c r="L245" t="s">
        <v>64</v>
      </c>
      <c r="M245">
        <v>16</v>
      </c>
      <c r="N245">
        <v>17</v>
      </c>
      <c r="O245">
        <v>9</v>
      </c>
      <c r="P245">
        <v>4</v>
      </c>
      <c r="Q245">
        <v>9</v>
      </c>
      <c r="R245">
        <v>15</v>
      </c>
      <c r="S245">
        <v>6</v>
      </c>
      <c r="T245">
        <v>11</v>
      </c>
      <c r="U245">
        <v>0</v>
      </c>
      <c r="V245">
        <v>2</v>
      </c>
      <c r="W245">
        <v>0</v>
      </c>
      <c r="X245">
        <v>0</v>
      </c>
    </row>
    <row r="246" spans="1:24" x14ac:dyDescent="0.25">
      <c r="A246" t="s">
        <v>23</v>
      </c>
      <c r="B246" t="s">
        <v>2898</v>
      </c>
      <c r="C246" s="7">
        <v>0.625</v>
      </c>
      <c r="D246" t="s">
        <v>58</v>
      </c>
      <c r="E246" t="s">
        <v>139</v>
      </c>
      <c r="F246">
        <v>0</v>
      </c>
      <c r="G246">
        <v>0</v>
      </c>
      <c r="H246" t="s">
        <v>34</v>
      </c>
      <c r="I246">
        <v>0</v>
      </c>
      <c r="J246">
        <v>0</v>
      </c>
      <c r="K246" t="s">
        <v>34</v>
      </c>
      <c r="L246" t="s">
        <v>55</v>
      </c>
      <c r="M246">
        <v>15</v>
      </c>
      <c r="N246">
        <v>19</v>
      </c>
      <c r="O246">
        <v>5</v>
      </c>
      <c r="P246">
        <v>4</v>
      </c>
      <c r="Q246">
        <v>10</v>
      </c>
      <c r="R246">
        <v>15</v>
      </c>
      <c r="S246">
        <v>8</v>
      </c>
      <c r="T246">
        <v>12</v>
      </c>
      <c r="U246">
        <v>2</v>
      </c>
      <c r="V246">
        <v>1</v>
      </c>
      <c r="W246">
        <v>0</v>
      </c>
      <c r="X246">
        <v>0</v>
      </c>
    </row>
    <row r="247" spans="1:24" x14ac:dyDescent="0.25">
      <c r="A247" t="s">
        <v>23</v>
      </c>
      <c r="B247" t="s">
        <v>2898</v>
      </c>
      <c r="C247" s="7">
        <v>0.625</v>
      </c>
      <c r="D247" t="s">
        <v>905</v>
      </c>
      <c r="E247" t="s">
        <v>30</v>
      </c>
      <c r="F247">
        <v>2</v>
      </c>
      <c r="G247">
        <v>3</v>
      </c>
      <c r="H247" t="s">
        <v>47</v>
      </c>
      <c r="I247">
        <v>2</v>
      </c>
      <c r="J247">
        <v>2</v>
      </c>
      <c r="K247" t="s">
        <v>34</v>
      </c>
      <c r="L247" t="s">
        <v>318</v>
      </c>
      <c r="M247">
        <v>11</v>
      </c>
      <c r="N247">
        <v>12</v>
      </c>
      <c r="O247">
        <v>2</v>
      </c>
      <c r="P247">
        <v>5</v>
      </c>
      <c r="Q247">
        <v>17</v>
      </c>
      <c r="R247">
        <v>14</v>
      </c>
      <c r="S247">
        <v>4</v>
      </c>
      <c r="T247">
        <v>4</v>
      </c>
      <c r="U247">
        <v>2</v>
      </c>
      <c r="V247">
        <v>2</v>
      </c>
      <c r="W247">
        <v>0</v>
      </c>
      <c r="X247">
        <v>1</v>
      </c>
    </row>
    <row r="248" spans="1:24" x14ac:dyDescent="0.25">
      <c r="A248" t="s">
        <v>23</v>
      </c>
      <c r="B248" t="s">
        <v>2898</v>
      </c>
      <c r="C248" s="7">
        <v>0.625</v>
      </c>
      <c r="D248" t="s">
        <v>26</v>
      </c>
      <c r="E248" t="s">
        <v>2612</v>
      </c>
      <c r="F248">
        <v>3</v>
      </c>
      <c r="G248">
        <v>3</v>
      </c>
      <c r="H248" t="s">
        <v>34</v>
      </c>
      <c r="I248">
        <v>2</v>
      </c>
      <c r="J248">
        <v>0</v>
      </c>
      <c r="K248" t="s">
        <v>27</v>
      </c>
      <c r="L248" t="s">
        <v>62</v>
      </c>
      <c r="M248">
        <v>12</v>
      </c>
      <c r="N248">
        <v>19</v>
      </c>
      <c r="O248">
        <v>6</v>
      </c>
      <c r="P248">
        <v>6</v>
      </c>
      <c r="Q248">
        <v>8</v>
      </c>
      <c r="R248">
        <v>9</v>
      </c>
      <c r="S248">
        <v>4</v>
      </c>
      <c r="T248">
        <v>6</v>
      </c>
      <c r="U248">
        <v>1</v>
      </c>
      <c r="V248">
        <v>1</v>
      </c>
      <c r="W248">
        <v>0</v>
      </c>
      <c r="X248">
        <v>0</v>
      </c>
    </row>
    <row r="249" spans="1:24" x14ac:dyDescent="0.25">
      <c r="A249" t="s">
        <v>23</v>
      </c>
      <c r="B249" t="s">
        <v>2898</v>
      </c>
      <c r="C249" s="7">
        <v>0.72916666666666663</v>
      </c>
      <c r="D249" t="s">
        <v>57</v>
      </c>
      <c r="E249" t="s">
        <v>49</v>
      </c>
      <c r="F249">
        <v>0</v>
      </c>
      <c r="G249">
        <v>0</v>
      </c>
      <c r="H249" t="s">
        <v>34</v>
      </c>
      <c r="I249">
        <v>0</v>
      </c>
      <c r="J249">
        <v>0</v>
      </c>
      <c r="K249" t="s">
        <v>34</v>
      </c>
      <c r="L249" t="s">
        <v>2309</v>
      </c>
      <c r="M249">
        <v>15</v>
      </c>
      <c r="N249">
        <v>14</v>
      </c>
      <c r="O249">
        <v>5</v>
      </c>
      <c r="P249">
        <v>3</v>
      </c>
      <c r="Q249">
        <v>14</v>
      </c>
      <c r="R249">
        <v>15</v>
      </c>
      <c r="S249">
        <v>4</v>
      </c>
      <c r="T249">
        <v>6</v>
      </c>
      <c r="U249">
        <v>3</v>
      </c>
      <c r="V249">
        <v>2</v>
      </c>
      <c r="W249">
        <v>0</v>
      </c>
      <c r="X249">
        <v>0</v>
      </c>
    </row>
    <row r="250" spans="1:24" x14ac:dyDescent="0.25">
      <c r="A250" t="s">
        <v>23</v>
      </c>
      <c r="B250" t="s">
        <v>2899</v>
      </c>
      <c r="C250" s="7">
        <v>0.58333333333333337</v>
      </c>
      <c r="D250" t="s">
        <v>588</v>
      </c>
      <c r="E250" t="s">
        <v>54</v>
      </c>
      <c r="F250">
        <v>0</v>
      </c>
      <c r="G250">
        <v>0</v>
      </c>
      <c r="H250" t="s">
        <v>34</v>
      </c>
      <c r="I250">
        <v>0</v>
      </c>
      <c r="J250">
        <v>0</v>
      </c>
      <c r="K250" t="s">
        <v>34</v>
      </c>
      <c r="L250" t="s">
        <v>2582</v>
      </c>
      <c r="M250">
        <v>15</v>
      </c>
      <c r="N250">
        <v>13</v>
      </c>
      <c r="O250">
        <v>2</v>
      </c>
      <c r="P250">
        <v>2</v>
      </c>
      <c r="Q250">
        <v>8</v>
      </c>
      <c r="R250">
        <v>11</v>
      </c>
      <c r="S250">
        <v>5</v>
      </c>
      <c r="T250">
        <v>7</v>
      </c>
      <c r="U250">
        <v>1</v>
      </c>
      <c r="V250">
        <v>3</v>
      </c>
      <c r="W250">
        <v>0</v>
      </c>
      <c r="X250">
        <v>0</v>
      </c>
    </row>
    <row r="251" spans="1:24" x14ac:dyDescent="0.25">
      <c r="A251" t="s">
        <v>23</v>
      </c>
      <c r="B251" t="s">
        <v>2899</v>
      </c>
      <c r="C251" s="7">
        <v>0.6875</v>
      </c>
      <c r="D251" t="s">
        <v>42</v>
      </c>
      <c r="E251" t="s">
        <v>43</v>
      </c>
      <c r="F251">
        <v>2</v>
      </c>
      <c r="G251">
        <v>0</v>
      </c>
      <c r="H251" t="s">
        <v>27</v>
      </c>
      <c r="I251">
        <v>0</v>
      </c>
      <c r="J251">
        <v>0</v>
      </c>
      <c r="K251" t="s">
        <v>34</v>
      </c>
      <c r="L251" t="s">
        <v>28</v>
      </c>
      <c r="M251">
        <v>3</v>
      </c>
      <c r="N251">
        <v>18</v>
      </c>
      <c r="O251">
        <v>3</v>
      </c>
      <c r="P251">
        <v>5</v>
      </c>
      <c r="Q251">
        <v>8</v>
      </c>
      <c r="R251">
        <v>14</v>
      </c>
      <c r="S251">
        <v>2</v>
      </c>
      <c r="T251">
        <v>6</v>
      </c>
      <c r="U251">
        <v>2</v>
      </c>
      <c r="V251">
        <v>3</v>
      </c>
      <c r="W251">
        <v>0</v>
      </c>
      <c r="X251">
        <v>1</v>
      </c>
    </row>
    <row r="252" spans="1:24" x14ac:dyDescent="0.25">
      <c r="A252" t="s">
        <v>23</v>
      </c>
      <c r="B252" t="s">
        <v>2900</v>
      </c>
      <c r="C252" s="7">
        <v>0.52083333333333337</v>
      </c>
      <c r="D252" t="s">
        <v>30</v>
      </c>
      <c r="E252" t="s">
        <v>356</v>
      </c>
      <c r="F252">
        <v>3</v>
      </c>
      <c r="G252">
        <v>1</v>
      </c>
      <c r="H252" t="s">
        <v>27</v>
      </c>
      <c r="I252">
        <v>1</v>
      </c>
      <c r="J252">
        <v>0</v>
      </c>
      <c r="K252" t="s">
        <v>27</v>
      </c>
      <c r="L252" t="s">
        <v>2708</v>
      </c>
      <c r="M252">
        <v>14</v>
      </c>
      <c r="N252">
        <v>10</v>
      </c>
      <c r="O252">
        <v>8</v>
      </c>
      <c r="P252">
        <v>2</v>
      </c>
      <c r="Q252">
        <v>11</v>
      </c>
      <c r="R252">
        <v>12</v>
      </c>
      <c r="S252">
        <v>4</v>
      </c>
      <c r="T252">
        <v>6</v>
      </c>
      <c r="U252">
        <v>0</v>
      </c>
      <c r="V252">
        <v>1</v>
      </c>
      <c r="W252">
        <v>0</v>
      </c>
      <c r="X252">
        <v>0</v>
      </c>
    </row>
    <row r="253" spans="1:24" x14ac:dyDescent="0.25">
      <c r="A253" t="s">
        <v>23</v>
      </c>
      <c r="B253" t="s">
        <v>2900</v>
      </c>
      <c r="C253" s="7">
        <v>0.72916666666666663</v>
      </c>
      <c r="D253" t="s">
        <v>2612</v>
      </c>
      <c r="E253" t="s">
        <v>905</v>
      </c>
      <c r="F253">
        <v>1</v>
      </c>
      <c r="G253">
        <v>1</v>
      </c>
      <c r="H253" t="s">
        <v>34</v>
      </c>
      <c r="I253">
        <v>0</v>
      </c>
      <c r="J253">
        <v>1</v>
      </c>
      <c r="K253" t="s">
        <v>47</v>
      </c>
      <c r="L253" t="s">
        <v>64</v>
      </c>
      <c r="M253">
        <v>10</v>
      </c>
      <c r="N253">
        <v>5</v>
      </c>
      <c r="O253">
        <v>2</v>
      </c>
      <c r="P253">
        <v>2</v>
      </c>
      <c r="Q253">
        <v>9</v>
      </c>
      <c r="R253">
        <v>12</v>
      </c>
      <c r="S253">
        <v>3</v>
      </c>
      <c r="T253">
        <v>2</v>
      </c>
      <c r="U253">
        <v>2</v>
      </c>
      <c r="V253">
        <v>2</v>
      </c>
      <c r="W253">
        <v>0</v>
      </c>
      <c r="X253">
        <v>0</v>
      </c>
    </row>
    <row r="254" spans="1:24" x14ac:dyDescent="0.25">
      <c r="A254" t="s">
        <v>23</v>
      </c>
      <c r="B254" t="s">
        <v>2901</v>
      </c>
      <c r="C254" s="7">
        <v>0.58333333333333337</v>
      </c>
      <c r="D254" t="s">
        <v>460</v>
      </c>
      <c r="E254" t="s">
        <v>2401</v>
      </c>
      <c r="F254">
        <v>2</v>
      </c>
      <c r="G254">
        <v>1</v>
      </c>
      <c r="H254" t="s">
        <v>27</v>
      </c>
      <c r="I254">
        <v>1</v>
      </c>
      <c r="J254">
        <v>1</v>
      </c>
      <c r="K254" t="s">
        <v>34</v>
      </c>
      <c r="L254" t="s">
        <v>98</v>
      </c>
      <c r="M254">
        <v>16</v>
      </c>
      <c r="N254">
        <v>10</v>
      </c>
      <c r="O254">
        <v>6</v>
      </c>
      <c r="P254">
        <v>2</v>
      </c>
      <c r="Q254">
        <v>10</v>
      </c>
      <c r="R254">
        <v>8</v>
      </c>
      <c r="S254">
        <v>8</v>
      </c>
      <c r="T254">
        <v>4</v>
      </c>
      <c r="U254">
        <v>2</v>
      </c>
      <c r="V254">
        <v>2</v>
      </c>
      <c r="W254">
        <v>0</v>
      </c>
      <c r="X254">
        <v>0</v>
      </c>
    </row>
    <row r="255" spans="1:24" x14ac:dyDescent="0.25">
      <c r="A255" t="s">
        <v>23</v>
      </c>
      <c r="B255" t="s">
        <v>2902</v>
      </c>
      <c r="C255" s="7">
        <v>0.83333333333333337</v>
      </c>
      <c r="D255" t="s">
        <v>49</v>
      </c>
      <c r="E255" t="s">
        <v>1227</v>
      </c>
      <c r="F255">
        <v>0</v>
      </c>
      <c r="G255">
        <v>0</v>
      </c>
      <c r="H255" t="s">
        <v>34</v>
      </c>
      <c r="I255">
        <v>0</v>
      </c>
      <c r="J255">
        <v>0</v>
      </c>
      <c r="K255" t="s">
        <v>34</v>
      </c>
      <c r="L255" t="s">
        <v>28</v>
      </c>
      <c r="M255">
        <v>15</v>
      </c>
      <c r="N255">
        <v>9</v>
      </c>
      <c r="O255">
        <v>3</v>
      </c>
      <c r="P255">
        <v>3</v>
      </c>
      <c r="Q255">
        <v>13</v>
      </c>
      <c r="R255">
        <v>10</v>
      </c>
      <c r="S255">
        <v>7</v>
      </c>
      <c r="T255">
        <v>0</v>
      </c>
      <c r="U255">
        <v>2</v>
      </c>
      <c r="V255">
        <v>2</v>
      </c>
      <c r="W255">
        <v>0</v>
      </c>
      <c r="X255">
        <v>1</v>
      </c>
    </row>
    <row r="256" spans="1:24" x14ac:dyDescent="0.25">
      <c r="A256" t="s">
        <v>23</v>
      </c>
      <c r="B256" t="s">
        <v>2903</v>
      </c>
      <c r="C256" s="7">
        <v>0.52083333333333337</v>
      </c>
      <c r="D256" t="s">
        <v>248</v>
      </c>
      <c r="E256" t="s">
        <v>588</v>
      </c>
      <c r="F256">
        <v>1</v>
      </c>
      <c r="G256">
        <v>2</v>
      </c>
      <c r="H256" t="s">
        <v>47</v>
      </c>
      <c r="I256">
        <v>1</v>
      </c>
      <c r="J256">
        <v>1</v>
      </c>
      <c r="K256" t="s">
        <v>34</v>
      </c>
      <c r="L256" t="s">
        <v>2402</v>
      </c>
      <c r="M256">
        <v>10</v>
      </c>
      <c r="N256">
        <v>9</v>
      </c>
      <c r="O256">
        <v>2</v>
      </c>
      <c r="P256">
        <v>6</v>
      </c>
      <c r="Q256">
        <v>8</v>
      </c>
      <c r="R256">
        <v>11</v>
      </c>
      <c r="S256">
        <v>4</v>
      </c>
      <c r="T256">
        <v>3</v>
      </c>
      <c r="U256">
        <v>2</v>
      </c>
      <c r="V256">
        <v>2</v>
      </c>
      <c r="W256">
        <v>0</v>
      </c>
      <c r="X256">
        <v>0</v>
      </c>
    </row>
    <row r="257" spans="1:24" x14ac:dyDescent="0.25">
      <c r="A257" t="s">
        <v>23</v>
      </c>
      <c r="B257" t="s">
        <v>2903</v>
      </c>
      <c r="C257" s="7">
        <v>0.72916666666666663</v>
      </c>
      <c r="D257" t="s">
        <v>139</v>
      </c>
      <c r="E257" t="s">
        <v>53</v>
      </c>
      <c r="F257">
        <v>0</v>
      </c>
      <c r="G257">
        <v>1</v>
      </c>
      <c r="H257" t="s">
        <v>47</v>
      </c>
      <c r="I257">
        <v>0</v>
      </c>
      <c r="J257">
        <v>0</v>
      </c>
      <c r="K257" t="s">
        <v>34</v>
      </c>
      <c r="L257" t="s">
        <v>35</v>
      </c>
      <c r="M257">
        <v>5</v>
      </c>
      <c r="N257">
        <v>17</v>
      </c>
      <c r="O257">
        <v>1</v>
      </c>
      <c r="P257">
        <v>6</v>
      </c>
      <c r="Q257">
        <v>5</v>
      </c>
      <c r="R257">
        <v>11</v>
      </c>
      <c r="S257">
        <v>2</v>
      </c>
      <c r="T257">
        <v>7</v>
      </c>
      <c r="U257">
        <v>1</v>
      </c>
      <c r="V257">
        <v>2</v>
      </c>
      <c r="W257">
        <v>0</v>
      </c>
      <c r="X257">
        <v>0</v>
      </c>
    </row>
    <row r="258" spans="1:24" x14ac:dyDescent="0.25">
      <c r="A258" t="s">
        <v>23</v>
      </c>
      <c r="B258" t="s">
        <v>2904</v>
      </c>
      <c r="C258" s="7">
        <v>0.58333333333333337</v>
      </c>
      <c r="D258" t="s">
        <v>25</v>
      </c>
      <c r="E258" t="s">
        <v>42</v>
      </c>
      <c r="F258">
        <v>2</v>
      </c>
      <c r="G258">
        <v>3</v>
      </c>
      <c r="H258" t="s">
        <v>47</v>
      </c>
      <c r="I258">
        <v>1</v>
      </c>
      <c r="J258">
        <v>2</v>
      </c>
      <c r="K258" t="s">
        <v>47</v>
      </c>
      <c r="L258" t="s">
        <v>55</v>
      </c>
      <c r="M258">
        <v>18</v>
      </c>
      <c r="N258">
        <v>23</v>
      </c>
      <c r="O258">
        <v>4</v>
      </c>
      <c r="P258">
        <v>10</v>
      </c>
      <c r="Q258">
        <v>12</v>
      </c>
      <c r="R258">
        <v>10</v>
      </c>
      <c r="S258">
        <v>12</v>
      </c>
      <c r="T258">
        <v>7</v>
      </c>
      <c r="U258">
        <v>2</v>
      </c>
      <c r="V258">
        <v>0</v>
      </c>
      <c r="W258">
        <v>0</v>
      </c>
      <c r="X258">
        <v>0</v>
      </c>
    </row>
    <row r="259" spans="1:24" x14ac:dyDescent="0.25">
      <c r="A259" t="s">
        <v>23</v>
      </c>
      <c r="B259" t="s">
        <v>2904</v>
      </c>
      <c r="C259" s="7">
        <v>0.6875</v>
      </c>
      <c r="D259" t="s">
        <v>54</v>
      </c>
      <c r="E259" t="s">
        <v>58</v>
      </c>
      <c r="F259">
        <v>4</v>
      </c>
      <c r="G259">
        <v>0</v>
      </c>
      <c r="H259" t="s">
        <v>27</v>
      </c>
      <c r="I259">
        <v>0</v>
      </c>
      <c r="J259">
        <v>0</v>
      </c>
      <c r="K259" t="s">
        <v>34</v>
      </c>
      <c r="L259" t="s">
        <v>63</v>
      </c>
      <c r="M259">
        <v>15</v>
      </c>
      <c r="N259">
        <v>10</v>
      </c>
      <c r="O259">
        <v>7</v>
      </c>
      <c r="P259">
        <v>2</v>
      </c>
      <c r="Q259">
        <v>15</v>
      </c>
      <c r="R259">
        <v>9</v>
      </c>
      <c r="S259">
        <v>5</v>
      </c>
      <c r="T259">
        <v>6</v>
      </c>
      <c r="U259">
        <v>2</v>
      </c>
      <c r="V259">
        <v>0</v>
      </c>
      <c r="W259">
        <v>0</v>
      </c>
      <c r="X259">
        <v>0</v>
      </c>
    </row>
    <row r="260" spans="1:24" x14ac:dyDescent="0.25">
      <c r="A260" t="s">
        <v>23</v>
      </c>
      <c r="B260" t="s">
        <v>2905</v>
      </c>
      <c r="C260" s="7">
        <v>0.83333333333333337</v>
      </c>
      <c r="D260" t="s">
        <v>36</v>
      </c>
      <c r="E260" t="s">
        <v>57</v>
      </c>
      <c r="F260">
        <v>0</v>
      </c>
      <c r="G260">
        <v>2</v>
      </c>
      <c r="H260" t="s">
        <v>47</v>
      </c>
      <c r="I260">
        <v>0</v>
      </c>
      <c r="J260">
        <v>1</v>
      </c>
      <c r="K260" t="s">
        <v>47</v>
      </c>
      <c r="L260" t="s">
        <v>41</v>
      </c>
      <c r="M260">
        <v>17</v>
      </c>
      <c r="N260">
        <v>9</v>
      </c>
      <c r="O260">
        <v>1</v>
      </c>
      <c r="P260">
        <v>3</v>
      </c>
      <c r="Q260">
        <v>11</v>
      </c>
      <c r="R260">
        <v>11</v>
      </c>
      <c r="S260">
        <v>9</v>
      </c>
      <c r="T260">
        <v>8</v>
      </c>
      <c r="U260">
        <v>4</v>
      </c>
      <c r="V260">
        <v>3</v>
      </c>
      <c r="W260">
        <v>0</v>
      </c>
      <c r="X260">
        <v>0</v>
      </c>
    </row>
    <row r="261" spans="1:24" x14ac:dyDescent="0.25">
      <c r="A261" t="s">
        <v>23</v>
      </c>
      <c r="B261" t="s">
        <v>2906</v>
      </c>
      <c r="C261" s="7">
        <v>0.8125</v>
      </c>
      <c r="D261" t="s">
        <v>43</v>
      </c>
      <c r="E261" t="s">
        <v>26</v>
      </c>
      <c r="F261">
        <v>2</v>
      </c>
      <c r="G261">
        <v>0</v>
      </c>
      <c r="H261" t="s">
        <v>27</v>
      </c>
      <c r="I261">
        <v>1</v>
      </c>
      <c r="J261">
        <v>0</v>
      </c>
      <c r="K261" t="s">
        <v>27</v>
      </c>
      <c r="L261" t="s">
        <v>64</v>
      </c>
      <c r="M261">
        <v>20</v>
      </c>
      <c r="N261">
        <v>3</v>
      </c>
      <c r="O261">
        <v>7</v>
      </c>
      <c r="P261">
        <v>0</v>
      </c>
      <c r="Q261">
        <v>5</v>
      </c>
      <c r="R261">
        <v>7</v>
      </c>
      <c r="S261">
        <v>6</v>
      </c>
      <c r="T261">
        <v>1</v>
      </c>
      <c r="U261">
        <v>0</v>
      </c>
      <c r="V261">
        <v>1</v>
      </c>
      <c r="W261">
        <v>0</v>
      </c>
      <c r="X261">
        <v>0</v>
      </c>
    </row>
    <row r="262" spans="1:24" x14ac:dyDescent="0.25">
      <c r="A262" t="s">
        <v>23</v>
      </c>
      <c r="B262" t="s">
        <v>2907</v>
      </c>
      <c r="C262" s="7">
        <v>0.52083333333333337</v>
      </c>
      <c r="D262" t="s">
        <v>36</v>
      </c>
      <c r="E262" t="s">
        <v>42</v>
      </c>
      <c r="F262">
        <v>2</v>
      </c>
      <c r="G262">
        <v>1</v>
      </c>
      <c r="H262" t="s">
        <v>27</v>
      </c>
      <c r="I262">
        <v>1</v>
      </c>
      <c r="J262">
        <v>0</v>
      </c>
      <c r="K262" t="s">
        <v>27</v>
      </c>
      <c r="L262" t="s">
        <v>62</v>
      </c>
      <c r="M262">
        <v>17</v>
      </c>
      <c r="N262">
        <v>5</v>
      </c>
      <c r="O262">
        <v>7</v>
      </c>
      <c r="P262">
        <v>3</v>
      </c>
      <c r="Q262">
        <v>14</v>
      </c>
      <c r="R262">
        <v>14</v>
      </c>
      <c r="S262">
        <v>3</v>
      </c>
      <c r="T262">
        <v>5</v>
      </c>
      <c r="U262">
        <v>1</v>
      </c>
      <c r="V262">
        <v>2</v>
      </c>
      <c r="W262">
        <v>0</v>
      </c>
      <c r="X262">
        <v>0</v>
      </c>
    </row>
    <row r="263" spans="1:24" x14ac:dyDescent="0.25">
      <c r="A263" t="s">
        <v>23</v>
      </c>
      <c r="B263" t="s">
        <v>2907</v>
      </c>
      <c r="C263" s="7">
        <v>0.625</v>
      </c>
      <c r="D263" t="s">
        <v>588</v>
      </c>
      <c r="E263" t="s">
        <v>2401</v>
      </c>
      <c r="F263">
        <v>3</v>
      </c>
      <c r="G263">
        <v>0</v>
      </c>
      <c r="H263" t="s">
        <v>27</v>
      </c>
      <c r="I263">
        <v>0</v>
      </c>
      <c r="J263">
        <v>0</v>
      </c>
      <c r="K263" t="s">
        <v>34</v>
      </c>
      <c r="L263" t="s">
        <v>28</v>
      </c>
      <c r="M263">
        <v>16</v>
      </c>
      <c r="N263">
        <v>12</v>
      </c>
      <c r="O263">
        <v>10</v>
      </c>
      <c r="P263">
        <v>4</v>
      </c>
      <c r="Q263">
        <v>9</v>
      </c>
      <c r="R263">
        <v>9</v>
      </c>
      <c r="S263">
        <v>7</v>
      </c>
      <c r="T263">
        <v>3</v>
      </c>
      <c r="U263">
        <v>4</v>
      </c>
      <c r="V263">
        <v>3</v>
      </c>
      <c r="W263">
        <v>0</v>
      </c>
      <c r="X263">
        <v>0</v>
      </c>
    </row>
    <row r="264" spans="1:24" x14ac:dyDescent="0.25">
      <c r="A264" t="s">
        <v>23</v>
      </c>
      <c r="B264" t="s">
        <v>2907</v>
      </c>
      <c r="C264" s="7">
        <v>0.625</v>
      </c>
      <c r="D264" t="s">
        <v>356</v>
      </c>
      <c r="E264" t="s">
        <v>58</v>
      </c>
      <c r="F264">
        <v>1</v>
      </c>
      <c r="G264">
        <v>0</v>
      </c>
      <c r="H264" t="s">
        <v>27</v>
      </c>
      <c r="I264">
        <v>1</v>
      </c>
      <c r="J264">
        <v>0</v>
      </c>
      <c r="K264" t="s">
        <v>27</v>
      </c>
      <c r="L264" t="s">
        <v>2839</v>
      </c>
      <c r="M264">
        <v>18</v>
      </c>
      <c r="N264">
        <v>8</v>
      </c>
      <c r="O264">
        <v>9</v>
      </c>
      <c r="P264">
        <v>2</v>
      </c>
      <c r="Q264">
        <v>15</v>
      </c>
      <c r="R264">
        <v>11</v>
      </c>
      <c r="S264">
        <v>7</v>
      </c>
      <c r="T264">
        <v>5</v>
      </c>
      <c r="U264">
        <v>2</v>
      </c>
      <c r="V264">
        <v>6</v>
      </c>
      <c r="W264">
        <v>0</v>
      </c>
      <c r="X264">
        <v>1</v>
      </c>
    </row>
    <row r="265" spans="1:24" x14ac:dyDescent="0.25">
      <c r="A265" t="s">
        <v>23</v>
      </c>
      <c r="B265" t="s">
        <v>2907</v>
      </c>
      <c r="C265" s="7">
        <v>0.625</v>
      </c>
      <c r="D265" t="s">
        <v>460</v>
      </c>
      <c r="E265" t="s">
        <v>2612</v>
      </c>
      <c r="F265">
        <v>1</v>
      </c>
      <c r="G265">
        <v>1</v>
      </c>
      <c r="H265" t="s">
        <v>34</v>
      </c>
      <c r="I265">
        <v>1</v>
      </c>
      <c r="J265">
        <v>1</v>
      </c>
      <c r="K265" t="s">
        <v>34</v>
      </c>
      <c r="L265" t="s">
        <v>2336</v>
      </c>
      <c r="M265">
        <v>14</v>
      </c>
      <c r="N265">
        <v>8</v>
      </c>
      <c r="O265">
        <v>3</v>
      </c>
      <c r="P265">
        <v>2</v>
      </c>
      <c r="Q265">
        <v>3</v>
      </c>
      <c r="R265">
        <v>6</v>
      </c>
      <c r="S265">
        <v>12</v>
      </c>
      <c r="T265">
        <v>2</v>
      </c>
      <c r="U265">
        <v>0</v>
      </c>
      <c r="V265">
        <v>2</v>
      </c>
      <c r="W265">
        <v>0</v>
      </c>
      <c r="X265">
        <v>0</v>
      </c>
    </row>
    <row r="266" spans="1:24" x14ac:dyDescent="0.25">
      <c r="A266" t="s">
        <v>23</v>
      </c>
      <c r="B266" t="s">
        <v>2907</v>
      </c>
      <c r="C266" s="7">
        <v>0.625</v>
      </c>
      <c r="D266" t="s">
        <v>248</v>
      </c>
      <c r="E266" t="s">
        <v>25</v>
      </c>
      <c r="F266">
        <v>2</v>
      </c>
      <c r="G266">
        <v>0</v>
      </c>
      <c r="H266" t="s">
        <v>27</v>
      </c>
      <c r="I266">
        <v>1</v>
      </c>
      <c r="J266">
        <v>0</v>
      </c>
      <c r="K266" t="s">
        <v>27</v>
      </c>
      <c r="L266" t="s">
        <v>318</v>
      </c>
      <c r="M266">
        <v>28</v>
      </c>
      <c r="N266">
        <v>4</v>
      </c>
      <c r="O266">
        <v>9</v>
      </c>
      <c r="P266">
        <v>1</v>
      </c>
      <c r="Q266">
        <v>13</v>
      </c>
      <c r="R266">
        <v>17</v>
      </c>
      <c r="S266">
        <v>9</v>
      </c>
      <c r="T266">
        <v>6</v>
      </c>
      <c r="U266">
        <v>1</v>
      </c>
      <c r="V266">
        <v>4</v>
      </c>
      <c r="W266">
        <v>0</v>
      </c>
      <c r="X266">
        <v>0</v>
      </c>
    </row>
    <row r="267" spans="1:24" x14ac:dyDescent="0.25">
      <c r="A267" t="s">
        <v>23</v>
      </c>
      <c r="B267" t="s">
        <v>2907</v>
      </c>
      <c r="C267" s="7">
        <v>0.72916666666666663</v>
      </c>
      <c r="D267" t="s">
        <v>1227</v>
      </c>
      <c r="E267" t="s">
        <v>43</v>
      </c>
      <c r="F267">
        <v>0</v>
      </c>
      <c r="G267">
        <v>1</v>
      </c>
      <c r="H267" t="s">
        <v>47</v>
      </c>
      <c r="I267">
        <v>0</v>
      </c>
      <c r="J267">
        <v>0</v>
      </c>
      <c r="K267" t="s">
        <v>34</v>
      </c>
      <c r="L267" t="s">
        <v>2309</v>
      </c>
      <c r="M267">
        <v>10</v>
      </c>
      <c r="N267">
        <v>18</v>
      </c>
      <c r="O267">
        <v>3</v>
      </c>
      <c r="P267">
        <v>7</v>
      </c>
      <c r="Q267">
        <v>14</v>
      </c>
      <c r="R267">
        <v>10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</row>
    <row r="268" spans="1:24" x14ac:dyDescent="0.25">
      <c r="A268" t="s">
        <v>23</v>
      </c>
      <c r="B268" t="s">
        <v>2908</v>
      </c>
      <c r="C268" s="7">
        <v>0.58333333333333337</v>
      </c>
      <c r="D268" t="s">
        <v>57</v>
      </c>
      <c r="E268" t="s">
        <v>905</v>
      </c>
      <c r="F268">
        <v>3</v>
      </c>
      <c r="G268">
        <v>0</v>
      </c>
      <c r="H268" t="s">
        <v>27</v>
      </c>
      <c r="I268">
        <v>1</v>
      </c>
      <c r="J268">
        <v>0</v>
      </c>
      <c r="K268" t="s">
        <v>27</v>
      </c>
      <c r="L268" t="s">
        <v>55</v>
      </c>
      <c r="M268">
        <v>21</v>
      </c>
      <c r="N268">
        <v>7</v>
      </c>
      <c r="O268">
        <v>9</v>
      </c>
      <c r="P268">
        <v>2</v>
      </c>
      <c r="Q268">
        <v>6</v>
      </c>
      <c r="R268">
        <v>15</v>
      </c>
      <c r="S268">
        <v>3</v>
      </c>
      <c r="T268">
        <v>5</v>
      </c>
      <c r="U268">
        <v>0</v>
      </c>
      <c r="V268">
        <v>1</v>
      </c>
      <c r="W268">
        <v>0</v>
      </c>
      <c r="X268">
        <v>0</v>
      </c>
    </row>
    <row r="269" spans="1:24" x14ac:dyDescent="0.25">
      <c r="A269" t="s">
        <v>23</v>
      </c>
      <c r="B269" t="s">
        <v>2908</v>
      </c>
      <c r="C269" s="7">
        <v>0.58333333333333337</v>
      </c>
      <c r="D269" t="s">
        <v>49</v>
      </c>
      <c r="E269" t="s">
        <v>139</v>
      </c>
      <c r="F269">
        <v>3</v>
      </c>
      <c r="G269">
        <v>0</v>
      </c>
      <c r="H269" t="s">
        <v>27</v>
      </c>
      <c r="I269">
        <v>2</v>
      </c>
      <c r="J269">
        <v>0</v>
      </c>
      <c r="K269" t="s">
        <v>27</v>
      </c>
      <c r="L269" t="s">
        <v>2582</v>
      </c>
      <c r="M269">
        <v>19</v>
      </c>
      <c r="N269">
        <v>6</v>
      </c>
      <c r="O269">
        <v>6</v>
      </c>
      <c r="P269">
        <v>4</v>
      </c>
      <c r="Q269">
        <v>11</v>
      </c>
      <c r="R269">
        <v>6</v>
      </c>
      <c r="S269">
        <v>4</v>
      </c>
      <c r="T269">
        <v>1</v>
      </c>
      <c r="U269">
        <v>2</v>
      </c>
      <c r="V269">
        <v>3</v>
      </c>
      <c r="W269">
        <v>0</v>
      </c>
      <c r="X269">
        <v>0</v>
      </c>
    </row>
    <row r="270" spans="1:24" x14ac:dyDescent="0.25">
      <c r="A270" t="s">
        <v>23</v>
      </c>
      <c r="B270" t="s">
        <v>2908</v>
      </c>
      <c r="C270" s="7">
        <v>0.6875</v>
      </c>
      <c r="D270" t="s">
        <v>54</v>
      </c>
      <c r="E270" t="s">
        <v>30</v>
      </c>
      <c r="F270">
        <v>3</v>
      </c>
      <c r="G270">
        <v>2</v>
      </c>
      <c r="H270" t="s">
        <v>27</v>
      </c>
      <c r="I270">
        <v>2</v>
      </c>
      <c r="J270">
        <v>2</v>
      </c>
      <c r="K270" t="s">
        <v>34</v>
      </c>
      <c r="L270" t="s">
        <v>35</v>
      </c>
      <c r="M270">
        <v>9</v>
      </c>
      <c r="N270">
        <v>17</v>
      </c>
      <c r="O270">
        <v>4</v>
      </c>
      <c r="P270">
        <v>5</v>
      </c>
      <c r="Q270">
        <v>12</v>
      </c>
      <c r="R270">
        <v>12</v>
      </c>
      <c r="S270">
        <v>6</v>
      </c>
      <c r="T270">
        <v>3</v>
      </c>
      <c r="U270">
        <v>0</v>
      </c>
      <c r="V270">
        <v>4</v>
      </c>
      <c r="W270">
        <v>0</v>
      </c>
      <c r="X270">
        <v>0</v>
      </c>
    </row>
    <row r="271" spans="1:24" x14ac:dyDescent="0.25">
      <c r="A271" t="s">
        <v>23</v>
      </c>
      <c r="B271" t="s">
        <v>2909</v>
      </c>
      <c r="C271" s="7">
        <v>0.83333333333333337</v>
      </c>
      <c r="D271" t="s">
        <v>53</v>
      </c>
      <c r="E271" t="s">
        <v>26</v>
      </c>
      <c r="F271">
        <v>3</v>
      </c>
      <c r="G271">
        <v>2</v>
      </c>
      <c r="H271" t="s">
        <v>27</v>
      </c>
      <c r="I271">
        <v>1</v>
      </c>
      <c r="J271">
        <v>1</v>
      </c>
      <c r="K271" t="s">
        <v>34</v>
      </c>
      <c r="L271" t="s">
        <v>98</v>
      </c>
      <c r="M271">
        <v>25</v>
      </c>
      <c r="N271">
        <v>7</v>
      </c>
      <c r="O271">
        <v>7</v>
      </c>
      <c r="P271">
        <v>4</v>
      </c>
      <c r="Q271">
        <v>4</v>
      </c>
      <c r="R271">
        <v>10</v>
      </c>
      <c r="S271">
        <v>16</v>
      </c>
      <c r="T271">
        <v>8</v>
      </c>
      <c r="U271">
        <v>0</v>
      </c>
      <c r="V271">
        <v>3</v>
      </c>
      <c r="W271">
        <v>0</v>
      </c>
      <c r="X271">
        <v>0</v>
      </c>
    </row>
    <row r="272" spans="1:24" x14ac:dyDescent="0.25">
      <c r="A272" t="s">
        <v>23</v>
      </c>
      <c r="B272" t="s">
        <v>2910</v>
      </c>
      <c r="C272" s="7">
        <v>0.83333333333333337</v>
      </c>
      <c r="D272" t="s">
        <v>139</v>
      </c>
      <c r="E272" t="s">
        <v>1227</v>
      </c>
      <c r="F272">
        <v>1</v>
      </c>
      <c r="G272">
        <v>0</v>
      </c>
      <c r="H272" t="s">
        <v>27</v>
      </c>
      <c r="I272">
        <v>0</v>
      </c>
      <c r="J272">
        <v>0</v>
      </c>
      <c r="K272" t="s">
        <v>34</v>
      </c>
      <c r="L272" t="s">
        <v>318</v>
      </c>
      <c r="M272">
        <v>11</v>
      </c>
      <c r="N272">
        <v>19</v>
      </c>
      <c r="O272">
        <v>6</v>
      </c>
      <c r="P272">
        <v>4</v>
      </c>
      <c r="Q272">
        <v>13</v>
      </c>
      <c r="R272">
        <v>16</v>
      </c>
      <c r="S272">
        <v>6</v>
      </c>
      <c r="T272">
        <v>7</v>
      </c>
      <c r="U272">
        <v>1</v>
      </c>
      <c r="V272">
        <v>2</v>
      </c>
      <c r="W272">
        <v>0</v>
      </c>
      <c r="X272">
        <v>0</v>
      </c>
    </row>
    <row r="273" spans="1:24" x14ac:dyDescent="0.25">
      <c r="A273" t="s">
        <v>23</v>
      </c>
      <c r="B273" t="s">
        <v>2911</v>
      </c>
      <c r="C273" s="7">
        <v>0.52083333333333337</v>
      </c>
      <c r="D273" t="s">
        <v>2612</v>
      </c>
      <c r="E273" t="s">
        <v>356</v>
      </c>
      <c r="F273">
        <v>0</v>
      </c>
      <c r="G273">
        <v>1</v>
      </c>
      <c r="H273" t="s">
        <v>47</v>
      </c>
      <c r="I273">
        <v>0</v>
      </c>
      <c r="J273">
        <v>0</v>
      </c>
      <c r="K273" t="s">
        <v>34</v>
      </c>
      <c r="L273" t="s">
        <v>55</v>
      </c>
      <c r="M273">
        <v>24</v>
      </c>
      <c r="N273">
        <v>12</v>
      </c>
      <c r="O273">
        <v>8</v>
      </c>
      <c r="P273">
        <v>3</v>
      </c>
      <c r="Q273">
        <v>8</v>
      </c>
      <c r="R273">
        <v>9</v>
      </c>
      <c r="S273">
        <v>8</v>
      </c>
      <c r="T273">
        <v>7</v>
      </c>
      <c r="U273">
        <v>1</v>
      </c>
      <c r="V273">
        <v>1</v>
      </c>
      <c r="W273">
        <v>0</v>
      </c>
      <c r="X273">
        <v>0</v>
      </c>
    </row>
    <row r="274" spans="1:24" x14ac:dyDescent="0.25">
      <c r="A274" t="s">
        <v>23</v>
      </c>
      <c r="B274" t="s">
        <v>2911</v>
      </c>
      <c r="C274" s="7">
        <v>0.625</v>
      </c>
      <c r="D274" t="s">
        <v>2401</v>
      </c>
      <c r="E274" t="s">
        <v>36</v>
      </c>
      <c r="F274">
        <v>2</v>
      </c>
      <c r="G274">
        <v>2</v>
      </c>
      <c r="H274" t="s">
        <v>34</v>
      </c>
      <c r="I274">
        <v>0</v>
      </c>
      <c r="J274">
        <v>1</v>
      </c>
      <c r="K274" t="s">
        <v>47</v>
      </c>
      <c r="L274" t="s">
        <v>44</v>
      </c>
      <c r="M274">
        <v>9</v>
      </c>
      <c r="N274">
        <v>23</v>
      </c>
      <c r="O274">
        <v>5</v>
      </c>
      <c r="P274">
        <v>6</v>
      </c>
      <c r="Q274">
        <v>8</v>
      </c>
      <c r="R274">
        <v>5</v>
      </c>
      <c r="S274">
        <v>4</v>
      </c>
      <c r="T274">
        <v>14</v>
      </c>
      <c r="U274">
        <v>2</v>
      </c>
      <c r="V274">
        <v>2</v>
      </c>
      <c r="W274">
        <v>0</v>
      </c>
      <c r="X274">
        <v>0</v>
      </c>
    </row>
    <row r="275" spans="1:24" x14ac:dyDescent="0.25">
      <c r="A275" t="s">
        <v>23</v>
      </c>
      <c r="B275" t="s">
        <v>2911</v>
      </c>
      <c r="C275" s="7">
        <v>0.625</v>
      </c>
      <c r="D275" t="s">
        <v>58</v>
      </c>
      <c r="E275" t="s">
        <v>588</v>
      </c>
      <c r="F275">
        <v>0</v>
      </c>
      <c r="G275">
        <v>0</v>
      </c>
      <c r="H275" t="s">
        <v>34</v>
      </c>
      <c r="I275">
        <v>0</v>
      </c>
      <c r="J275">
        <v>0</v>
      </c>
      <c r="K275" t="s">
        <v>34</v>
      </c>
      <c r="L275" t="s">
        <v>2763</v>
      </c>
      <c r="M275">
        <v>21</v>
      </c>
      <c r="N275">
        <v>8</v>
      </c>
      <c r="O275">
        <v>4</v>
      </c>
      <c r="P275">
        <v>1</v>
      </c>
      <c r="Q275">
        <v>11</v>
      </c>
      <c r="R275">
        <v>9</v>
      </c>
      <c r="S275">
        <v>11</v>
      </c>
      <c r="T275">
        <v>7</v>
      </c>
      <c r="U275">
        <v>4</v>
      </c>
      <c r="V275">
        <v>3</v>
      </c>
      <c r="W275">
        <v>0</v>
      </c>
      <c r="X275">
        <v>0</v>
      </c>
    </row>
    <row r="276" spans="1:24" x14ac:dyDescent="0.25">
      <c r="A276" t="s">
        <v>23</v>
      </c>
      <c r="B276" t="s">
        <v>2911</v>
      </c>
      <c r="C276" s="7">
        <v>0.625</v>
      </c>
      <c r="D276" t="s">
        <v>26</v>
      </c>
      <c r="E276" t="s">
        <v>248</v>
      </c>
      <c r="F276">
        <v>3</v>
      </c>
      <c r="G276">
        <v>1</v>
      </c>
      <c r="H276" t="s">
        <v>27</v>
      </c>
      <c r="I276">
        <v>2</v>
      </c>
      <c r="J276">
        <v>1</v>
      </c>
      <c r="K276" t="s">
        <v>27</v>
      </c>
      <c r="L276" t="s">
        <v>41</v>
      </c>
      <c r="M276">
        <v>14</v>
      </c>
      <c r="N276">
        <v>10</v>
      </c>
      <c r="O276">
        <v>7</v>
      </c>
      <c r="P276">
        <v>2</v>
      </c>
      <c r="Q276">
        <v>8</v>
      </c>
      <c r="R276">
        <v>11</v>
      </c>
      <c r="S276">
        <v>4</v>
      </c>
      <c r="T276">
        <v>9</v>
      </c>
      <c r="U276">
        <v>1</v>
      </c>
      <c r="V276">
        <v>1</v>
      </c>
      <c r="W276">
        <v>0</v>
      </c>
      <c r="X276">
        <v>0</v>
      </c>
    </row>
    <row r="277" spans="1:24" x14ac:dyDescent="0.25">
      <c r="A277" t="s">
        <v>23</v>
      </c>
      <c r="B277" t="s">
        <v>2911</v>
      </c>
      <c r="C277" s="7">
        <v>0.72916666666666663</v>
      </c>
      <c r="D277" t="s">
        <v>905</v>
      </c>
      <c r="E277" t="s">
        <v>53</v>
      </c>
      <c r="F277">
        <v>3</v>
      </c>
      <c r="G277">
        <v>0</v>
      </c>
      <c r="H277" t="s">
        <v>27</v>
      </c>
      <c r="I277">
        <v>0</v>
      </c>
      <c r="J277">
        <v>0</v>
      </c>
      <c r="K277" t="s">
        <v>34</v>
      </c>
      <c r="L277" t="s">
        <v>62</v>
      </c>
      <c r="M277">
        <v>14</v>
      </c>
      <c r="N277">
        <v>7</v>
      </c>
      <c r="O277">
        <v>5</v>
      </c>
      <c r="P277">
        <v>1</v>
      </c>
      <c r="Q277">
        <v>4</v>
      </c>
      <c r="R277">
        <v>8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</row>
    <row r="278" spans="1:24" x14ac:dyDescent="0.25">
      <c r="A278" t="s">
        <v>23</v>
      </c>
      <c r="B278" t="s">
        <v>2912</v>
      </c>
      <c r="C278" s="7">
        <v>0.58333333333333337</v>
      </c>
      <c r="D278" t="s">
        <v>30</v>
      </c>
      <c r="E278" t="s">
        <v>57</v>
      </c>
      <c r="F278">
        <v>1</v>
      </c>
      <c r="G278">
        <v>1</v>
      </c>
      <c r="H278" t="s">
        <v>34</v>
      </c>
      <c r="I278">
        <v>1</v>
      </c>
      <c r="J278">
        <v>1</v>
      </c>
      <c r="K278" t="s">
        <v>34</v>
      </c>
      <c r="L278" t="s">
        <v>2582</v>
      </c>
      <c r="M278">
        <v>16</v>
      </c>
      <c r="N278">
        <v>14</v>
      </c>
      <c r="O278">
        <v>5</v>
      </c>
      <c r="P278">
        <v>5</v>
      </c>
      <c r="Q278">
        <v>11</v>
      </c>
      <c r="R278">
        <v>11</v>
      </c>
      <c r="S278">
        <v>13</v>
      </c>
      <c r="T278">
        <v>8</v>
      </c>
      <c r="U278">
        <v>3</v>
      </c>
      <c r="V278">
        <v>4</v>
      </c>
      <c r="W278">
        <v>0</v>
      </c>
      <c r="X278">
        <v>0</v>
      </c>
    </row>
    <row r="279" spans="1:24" x14ac:dyDescent="0.25">
      <c r="A279" t="s">
        <v>23</v>
      </c>
      <c r="B279" t="s">
        <v>2912</v>
      </c>
      <c r="C279" s="7">
        <v>0.58333333333333337</v>
      </c>
      <c r="D279" t="s">
        <v>42</v>
      </c>
      <c r="E279" t="s">
        <v>49</v>
      </c>
      <c r="F279">
        <v>2</v>
      </c>
      <c r="G279">
        <v>3</v>
      </c>
      <c r="H279" t="s">
        <v>47</v>
      </c>
      <c r="I279">
        <v>2</v>
      </c>
      <c r="J279">
        <v>1</v>
      </c>
      <c r="K279" t="s">
        <v>27</v>
      </c>
      <c r="L279" t="s">
        <v>35</v>
      </c>
      <c r="M279">
        <v>13</v>
      </c>
      <c r="N279">
        <v>14</v>
      </c>
      <c r="O279">
        <v>5</v>
      </c>
      <c r="P279">
        <v>4</v>
      </c>
      <c r="Q279">
        <v>12</v>
      </c>
      <c r="R279">
        <v>14</v>
      </c>
      <c r="S279">
        <v>4</v>
      </c>
      <c r="T279">
        <v>5</v>
      </c>
      <c r="U279">
        <v>3</v>
      </c>
      <c r="V279">
        <v>2</v>
      </c>
      <c r="W279">
        <v>0</v>
      </c>
      <c r="X279">
        <v>0</v>
      </c>
    </row>
    <row r="280" spans="1:24" x14ac:dyDescent="0.25">
      <c r="A280" t="s">
        <v>23</v>
      </c>
      <c r="B280" t="s">
        <v>2913</v>
      </c>
      <c r="C280" s="7">
        <v>0.52083333333333337</v>
      </c>
      <c r="D280" t="s">
        <v>53</v>
      </c>
      <c r="E280" t="s">
        <v>2401</v>
      </c>
      <c r="F280">
        <v>2</v>
      </c>
      <c r="G280">
        <v>1</v>
      </c>
      <c r="H280" t="s">
        <v>27</v>
      </c>
      <c r="I280">
        <v>2</v>
      </c>
      <c r="J280">
        <v>1</v>
      </c>
      <c r="K280" t="s">
        <v>27</v>
      </c>
      <c r="L280" t="s">
        <v>2309</v>
      </c>
      <c r="M280">
        <v>14</v>
      </c>
      <c r="N280">
        <v>6</v>
      </c>
      <c r="O280">
        <v>6</v>
      </c>
      <c r="P280">
        <v>4</v>
      </c>
      <c r="Q280">
        <v>10</v>
      </c>
      <c r="R280">
        <v>12</v>
      </c>
      <c r="S280">
        <v>9</v>
      </c>
      <c r="T280">
        <v>4</v>
      </c>
      <c r="U280">
        <v>0</v>
      </c>
      <c r="V280">
        <v>1</v>
      </c>
      <c r="W280">
        <v>0</v>
      </c>
      <c r="X280">
        <v>0</v>
      </c>
    </row>
    <row r="281" spans="1:24" x14ac:dyDescent="0.25">
      <c r="A281" t="s">
        <v>23</v>
      </c>
      <c r="B281" t="s">
        <v>2913</v>
      </c>
      <c r="C281" s="7">
        <v>0.625</v>
      </c>
      <c r="D281" t="s">
        <v>54</v>
      </c>
      <c r="E281" t="s">
        <v>26</v>
      </c>
      <c r="F281">
        <v>1</v>
      </c>
      <c r="G281">
        <v>0</v>
      </c>
      <c r="H281" t="s">
        <v>27</v>
      </c>
      <c r="I281">
        <v>0</v>
      </c>
      <c r="J281">
        <v>0</v>
      </c>
      <c r="K281" t="s">
        <v>34</v>
      </c>
      <c r="L281" t="s">
        <v>55</v>
      </c>
      <c r="M281">
        <v>9</v>
      </c>
      <c r="N281">
        <v>14</v>
      </c>
      <c r="O281">
        <v>2</v>
      </c>
      <c r="P281">
        <v>6</v>
      </c>
      <c r="Q281">
        <v>11</v>
      </c>
      <c r="R281">
        <v>9</v>
      </c>
      <c r="S281">
        <v>6</v>
      </c>
      <c r="T281">
        <v>7</v>
      </c>
      <c r="U281">
        <v>1</v>
      </c>
      <c r="V281">
        <v>2</v>
      </c>
      <c r="W281">
        <v>0</v>
      </c>
      <c r="X281">
        <v>0</v>
      </c>
    </row>
    <row r="282" spans="1:24" x14ac:dyDescent="0.25">
      <c r="A282" t="s">
        <v>23</v>
      </c>
      <c r="B282" t="s">
        <v>2913</v>
      </c>
      <c r="C282" s="7">
        <v>0.625</v>
      </c>
      <c r="D282" t="s">
        <v>356</v>
      </c>
      <c r="E282" t="s">
        <v>905</v>
      </c>
      <c r="F282">
        <v>1</v>
      </c>
      <c r="G282">
        <v>0</v>
      </c>
      <c r="H282" t="s">
        <v>27</v>
      </c>
      <c r="I282">
        <v>1</v>
      </c>
      <c r="J282">
        <v>0</v>
      </c>
      <c r="K282" t="s">
        <v>27</v>
      </c>
      <c r="L282" t="s">
        <v>41</v>
      </c>
      <c r="M282">
        <v>10</v>
      </c>
      <c r="N282">
        <v>10</v>
      </c>
      <c r="O282">
        <v>3</v>
      </c>
      <c r="P282">
        <v>4</v>
      </c>
      <c r="Q282">
        <v>12</v>
      </c>
      <c r="R282">
        <v>19</v>
      </c>
      <c r="S282">
        <v>8</v>
      </c>
      <c r="T282">
        <v>8</v>
      </c>
      <c r="U282">
        <v>4</v>
      </c>
      <c r="V282">
        <v>4</v>
      </c>
      <c r="W282">
        <v>0</v>
      </c>
      <c r="X282">
        <v>0</v>
      </c>
    </row>
    <row r="283" spans="1:24" x14ac:dyDescent="0.25">
      <c r="A283" t="s">
        <v>23</v>
      </c>
      <c r="B283" t="s">
        <v>2913</v>
      </c>
      <c r="C283" s="7">
        <v>0.625</v>
      </c>
      <c r="D283" t="s">
        <v>460</v>
      </c>
      <c r="E283" t="s">
        <v>139</v>
      </c>
      <c r="F283">
        <v>1</v>
      </c>
      <c r="G283">
        <v>0</v>
      </c>
      <c r="H283" t="s">
        <v>27</v>
      </c>
      <c r="I283">
        <v>1</v>
      </c>
      <c r="J283">
        <v>0</v>
      </c>
      <c r="K283" t="s">
        <v>27</v>
      </c>
      <c r="L283" t="s">
        <v>2402</v>
      </c>
      <c r="M283">
        <v>10</v>
      </c>
      <c r="N283">
        <v>12</v>
      </c>
      <c r="O283">
        <v>4</v>
      </c>
      <c r="P283">
        <v>5</v>
      </c>
      <c r="Q283">
        <v>12</v>
      </c>
      <c r="R283">
        <v>8</v>
      </c>
      <c r="S283">
        <v>10</v>
      </c>
      <c r="T283">
        <v>5</v>
      </c>
      <c r="U283">
        <v>0</v>
      </c>
      <c r="V283">
        <v>0</v>
      </c>
      <c r="W283">
        <v>0</v>
      </c>
      <c r="X283">
        <v>0</v>
      </c>
    </row>
    <row r="284" spans="1:24" x14ac:dyDescent="0.25">
      <c r="A284" t="s">
        <v>23</v>
      </c>
      <c r="B284" t="s">
        <v>2913</v>
      </c>
      <c r="C284" s="7">
        <v>0.625</v>
      </c>
      <c r="D284" t="s">
        <v>248</v>
      </c>
      <c r="E284" t="s">
        <v>58</v>
      </c>
      <c r="F284">
        <v>0</v>
      </c>
      <c r="G284">
        <v>1</v>
      </c>
      <c r="H284" t="s">
        <v>47</v>
      </c>
      <c r="I284">
        <v>0</v>
      </c>
      <c r="J284">
        <v>0</v>
      </c>
      <c r="K284" t="s">
        <v>34</v>
      </c>
      <c r="L284" t="s">
        <v>2336</v>
      </c>
      <c r="M284">
        <v>6</v>
      </c>
      <c r="N284">
        <v>14</v>
      </c>
      <c r="O284">
        <v>3</v>
      </c>
      <c r="P284">
        <v>7</v>
      </c>
      <c r="Q284">
        <v>14</v>
      </c>
      <c r="R284">
        <v>15</v>
      </c>
      <c r="S284">
        <v>5</v>
      </c>
      <c r="T284">
        <v>8</v>
      </c>
      <c r="U284">
        <v>0</v>
      </c>
      <c r="V284">
        <v>3</v>
      </c>
      <c r="W284">
        <v>1</v>
      </c>
      <c r="X284">
        <v>0</v>
      </c>
    </row>
    <row r="285" spans="1:24" x14ac:dyDescent="0.25">
      <c r="A285" t="s">
        <v>23</v>
      </c>
      <c r="B285" t="s">
        <v>2913</v>
      </c>
      <c r="C285" s="7">
        <v>0.625</v>
      </c>
      <c r="D285" t="s">
        <v>49</v>
      </c>
      <c r="E285" t="s">
        <v>2612</v>
      </c>
      <c r="F285">
        <v>0</v>
      </c>
      <c r="G285">
        <v>0</v>
      </c>
      <c r="H285" t="s">
        <v>34</v>
      </c>
      <c r="I285">
        <v>0</v>
      </c>
      <c r="J285">
        <v>0</v>
      </c>
      <c r="K285" t="s">
        <v>34</v>
      </c>
      <c r="L285" t="s">
        <v>44</v>
      </c>
      <c r="M285">
        <v>11</v>
      </c>
      <c r="N285">
        <v>7</v>
      </c>
      <c r="O285">
        <v>1</v>
      </c>
      <c r="P285">
        <v>1</v>
      </c>
      <c r="Q285">
        <v>4</v>
      </c>
      <c r="R285">
        <v>7</v>
      </c>
      <c r="S285">
        <v>2</v>
      </c>
      <c r="T285">
        <v>0</v>
      </c>
      <c r="U285">
        <v>1</v>
      </c>
      <c r="V285">
        <v>3</v>
      </c>
      <c r="W285">
        <v>0</v>
      </c>
      <c r="X285">
        <v>0</v>
      </c>
    </row>
    <row r="286" spans="1:24" x14ac:dyDescent="0.25">
      <c r="A286" t="s">
        <v>23</v>
      </c>
      <c r="B286" t="s">
        <v>2913</v>
      </c>
      <c r="C286" s="7">
        <v>0.72916666666666663</v>
      </c>
      <c r="D286" t="s">
        <v>588</v>
      </c>
      <c r="E286" t="s">
        <v>42</v>
      </c>
      <c r="F286">
        <v>1</v>
      </c>
      <c r="G286">
        <v>1</v>
      </c>
      <c r="H286" t="s">
        <v>34</v>
      </c>
      <c r="I286">
        <v>1</v>
      </c>
      <c r="J286">
        <v>0</v>
      </c>
      <c r="K286" t="s">
        <v>27</v>
      </c>
      <c r="L286" t="s">
        <v>98</v>
      </c>
      <c r="M286">
        <v>21</v>
      </c>
      <c r="N286">
        <v>13</v>
      </c>
      <c r="O286">
        <v>8</v>
      </c>
      <c r="P286">
        <v>2</v>
      </c>
      <c r="Q286">
        <v>16</v>
      </c>
      <c r="R286">
        <v>11</v>
      </c>
      <c r="S286">
        <v>3</v>
      </c>
      <c r="T286">
        <v>5</v>
      </c>
      <c r="U286">
        <v>5</v>
      </c>
      <c r="V286">
        <v>4</v>
      </c>
      <c r="W286">
        <v>0</v>
      </c>
      <c r="X286">
        <v>0</v>
      </c>
    </row>
    <row r="287" spans="1:24" x14ac:dyDescent="0.25">
      <c r="A287" t="s">
        <v>23</v>
      </c>
      <c r="B287" t="s">
        <v>2914</v>
      </c>
      <c r="C287" s="7">
        <v>0.58333333333333337</v>
      </c>
      <c r="D287" t="s">
        <v>36</v>
      </c>
      <c r="E287" t="s">
        <v>30</v>
      </c>
      <c r="F287">
        <v>4</v>
      </c>
      <c r="G287">
        <v>0</v>
      </c>
      <c r="H287" t="s">
        <v>27</v>
      </c>
      <c r="I287">
        <v>2</v>
      </c>
      <c r="J287">
        <v>0</v>
      </c>
      <c r="K287" t="s">
        <v>27</v>
      </c>
      <c r="L287" t="s">
        <v>64</v>
      </c>
      <c r="M287">
        <v>17</v>
      </c>
      <c r="N287">
        <v>3</v>
      </c>
      <c r="O287">
        <v>11</v>
      </c>
      <c r="P287">
        <v>1</v>
      </c>
      <c r="Q287">
        <v>8</v>
      </c>
      <c r="R287">
        <v>10</v>
      </c>
      <c r="S287">
        <v>6</v>
      </c>
      <c r="T287">
        <v>1</v>
      </c>
      <c r="U287">
        <v>1</v>
      </c>
      <c r="V287">
        <v>2</v>
      </c>
      <c r="W287">
        <v>0</v>
      </c>
      <c r="X287">
        <v>0</v>
      </c>
    </row>
    <row r="288" spans="1:24" x14ac:dyDescent="0.25">
      <c r="A288" t="s">
        <v>23</v>
      </c>
      <c r="B288" t="s">
        <v>2914</v>
      </c>
      <c r="C288" s="7">
        <v>0.6875</v>
      </c>
      <c r="D288" t="s">
        <v>57</v>
      </c>
      <c r="E288" t="s">
        <v>43</v>
      </c>
      <c r="F288">
        <v>2</v>
      </c>
      <c r="G288">
        <v>0</v>
      </c>
      <c r="H288" t="s">
        <v>27</v>
      </c>
      <c r="I288">
        <v>1</v>
      </c>
      <c r="J288">
        <v>0</v>
      </c>
      <c r="K288" t="s">
        <v>27</v>
      </c>
      <c r="L288" t="s">
        <v>28</v>
      </c>
      <c r="M288">
        <v>12</v>
      </c>
      <c r="N288">
        <v>7</v>
      </c>
      <c r="O288">
        <v>6</v>
      </c>
      <c r="P288">
        <v>2</v>
      </c>
      <c r="Q288">
        <v>11</v>
      </c>
      <c r="R288">
        <v>9</v>
      </c>
      <c r="S288">
        <v>2</v>
      </c>
      <c r="T288">
        <v>11</v>
      </c>
      <c r="U288">
        <v>2</v>
      </c>
      <c r="V288">
        <v>4</v>
      </c>
      <c r="W288">
        <v>0</v>
      </c>
      <c r="X288">
        <v>0</v>
      </c>
    </row>
    <row r="289" spans="1:24" x14ac:dyDescent="0.25">
      <c r="A289" t="s">
        <v>23</v>
      </c>
      <c r="B289" t="s">
        <v>2915</v>
      </c>
      <c r="C289" s="7">
        <v>0.83333333333333337</v>
      </c>
      <c r="D289" t="s">
        <v>1227</v>
      </c>
      <c r="E289" t="s">
        <v>25</v>
      </c>
      <c r="F289">
        <v>4</v>
      </c>
      <c r="G289">
        <v>0</v>
      </c>
      <c r="H289" t="s">
        <v>27</v>
      </c>
      <c r="I289">
        <v>1</v>
      </c>
      <c r="J289">
        <v>0</v>
      </c>
      <c r="K289" t="s">
        <v>27</v>
      </c>
      <c r="L289" t="s">
        <v>62</v>
      </c>
      <c r="M289">
        <v>15</v>
      </c>
      <c r="N289">
        <v>4</v>
      </c>
      <c r="O289">
        <v>7</v>
      </c>
      <c r="P289">
        <v>1</v>
      </c>
      <c r="Q289">
        <v>15</v>
      </c>
      <c r="R289">
        <v>12</v>
      </c>
      <c r="S289">
        <v>9</v>
      </c>
      <c r="T289">
        <v>0</v>
      </c>
      <c r="U289">
        <v>2</v>
      </c>
      <c r="V289">
        <v>1</v>
      </c>
      <c r="W289">
        <v>0</v>
      </c>
      <c r="X289">
        <v>0</v>
      </c>
    </row>
    <row r="290" spans="1:24" x14ac:dyDescent="0.25">
      <c r="A290" t="s">
        <v>23</v>
      </c>
      <c r="B290" t="s">
        <v>2916</v>
      </c>
      <c r="C290" s="7">
        <v>0.75</v>
      </c>
      <c r="D290" t="s">
        <v>25</v>
      </c>
      <c r="E290" t="s">
        <v>460</v>
      </c>
      <c r="F290">
        <v>0</v>
      </c>
      <c r="G290">
        <v>0</v>
      </c>
      <c r="H290" t="s">
        <v>34</v>
      </c>
      <c r="I290">
        <v>0</v>
      </c>
      <c r="J290">
        <v>0</v>
      </c>
      <c r="K290" t="s">
        <v>34</v>
      </c>
      <c r="L290" t="s">
        <v>62</v>
      </c>
      <c r="M290">
        <v>14</v>
      </c>
      <c r="N290">
        <v>5</v>
      </c>
      <c r="O290">
        <v>6</v>
      </c>
      <c r="P290">
        <v>1</v>
      </c>
      <c r="Q290">
        <v>11</v>
      </c>
      <c r="R290">
        <v>14</v>
      </c>
      <c r="S290">
        <v>12</v>
      </c>
      <c r="T290">
        <v>4</v>
      </c>
      <c r="U290">
        <v>1</v>
      </c>
      <c r="V290">
        <v>1</v>
      </c>
      <c r="W290">
        <v>0</v>
      </c>
      <c r="X290">
        <v>0</v>
      </c>
    </row>
    <row r="291" spans="1:24" x14ac:dyDescent="0.25">
      <c r="A291" t="s">
        <v>23</v>
      </c>
      <c r="B291" t="s">
        <v>2916</v>
      </c>
      <c r="C291" s="7">
        <v>0.84375</v>
      </c>
      <c r="D291" t="s">
        <v>43</v>
      </c>
      <c r="E291" t="s">
        <v>54</v>
      </c>
      <c r="F291">
        <v>3</v>
      </c>
      <c r="G291">
        <v>0</v>
      </c>
      <c r="H291" t="s">
        <v>27</v>
      </c>
      <c r="I291">
        <v>1</v>
      </c>
      <c r="J291">
        <v>0</v>
      </c>
      <c r="K291" t="s">
        <v>27</v>
      </c>
      <c r="L291" t="s">
        <v>41</v>
      </c>
      <c r="M291">
        <v>20</v>
      </c>
      <c r="N291">
        <v>3</v>
      </c>
      <c r="O291">
        <v>12</v>
      </c>
      <c r="P291">
        <v>0</v>
      </c>
      <c r="Q291">
        <v>9</v>
      </c>
      <c r="R291">
        <v>7</v>
      </c>
      <c r="S291">
        <v>5</v>
      </c>
      <c r="T291">
        <v>2</v>
      </c>
      <c r="U291">
        <v>1</v>
      </c>
      <c r="V291">
        <v>1</v>
      </c>
      <c r="W291">
        <v>0</v>
      </c>
      <c r="X291">
        <v>1</v>
      </c>
    </row>
    <row r="292" spans="1:24" x14ac:dyDescent="0.25">
      <c r="A292" t="s">
        <v>23</v>
      </c>
      <c r="B292" t="s">
        <v>2917</v>
      </c>
      <c r="C292" s="7">
        <v>0.75</v>
      </c>
      <c r="D292" t="s">
        <v>139</v>
      </c>
      <c r="E292" t="s">
        <v>248</v>
      </c>
      <c r="F292">
        <v>0</v>
      </c>
      <c r="G292">
        <v>3</v>
      </c>
      <c r="H292" t="s">
        <v>47</v>
      </c>
      <c r="I292">
        <v>0</v>
      </c>
      <c r="J292">
        <v>0</v>
      </c>
      <c r="K292" t="s">
        <v>34</v>
      </c>
      <c r="L292" t="s">
        <v>64</v>
      </c>
      <c r="M292">
        <v>9</v>
      </c>
      <c r="N292">
        <v>22</v>
      </c>
      <c r="O292">
        <v>1</v>
      </c>
      <c r="P292">
        <v>9</v>
      </c>
      <c r="Q292">
        <v>9</v>
      </c>
      <c r="R292">
        <v>15</v>
      </c>
      <c r="S292">
        <v>9</v>
      </c>
      <c r="T292">
        <v>7</v>
      </c>
      <c r="U292">
        <v>1</v>
      </c>
      <c r="V292">
        <v>1</v>
      </c>
      <c r="W292">
        <v>0</v>
      </c>
      <c r="X292">
        <v>0</v>
      </c>
    </row>
    <row r="293" spans="1:24" x14ac:dyDescent="0.25">
      <c r="A293" t="s">
        <v>23</v>
      </c>
      <c r="B293" t="s">
        <v>2917</v>
      </c>
      <c r="C293" s="7">
        <v>0.84375</v>
      </c>
      <c r="D293" t="s">
        <v>42</v>
      </c>
      <c r="E293" t="s">
        <v>57</v>
      </c>
      <c r="F293">
        <v>1</v>
      </c>
      <c r="G293">
        <v>1</v>
      </c>
      <c r="H293" t="s">
        <v>34</v>
      </c>
      <c r="I293">
        <v>1</v>
      </c>
      <c r="J293">
        <v>0</v>
      </c>
      <c r="K293" t="s">
        <v>27</v>
      </c>
      <c r="L293" t="s">
        <v>98</v>
      </c>
      <c r="M293">
        <v>10</v>
      </c>
      <c r="N293">
        <v>12</v>
      </c>
      <c r="O293">
        <v>3</v>
      </c>
      <c r="P293">
        <v>6</v>
      </c>
      <c r="Q293">
        <v>17</v>
      </c>
      <c r="R293">
        <v>18</v>
      </c>
      <c r="S293">
        <v>7</v>
      </c>
      <c r="T293">
        <v>6</v>
      </c>
      <c r="U293">
        <v>0</v>
      </c>
      <c r="V293">
        <v>1</v>
      </c>
      <c r="W293">
        <v>0</v>
      </c>
      <c r="X293">
        <v>0</v>
      </c>
    </row>
    <row r="294" spans="1:24" x14ac:dyDescent="0.25">
      <c r="A294" t="s">
        <v>23</v>
      </c>
      <c r="B294" t="s">
        <v>2918</v>
      </c>
      <c r="C294" s="7">
        <v>0.52083333333333337</v>
      </c>
      <c r="D294" t="s">
        <v>905</v>
      </c>
      <c r="E294" t="s">
        <v>1227</v>
      </c>
      <c r="F294">
        <v>1</v>
      </c>
      <c r="G294">
        <v>1</v>
      </c>
      <c r="H294" t="s">
        <v>34</v>
      </c>
      <c r="I294">
        <v>0</v>
      </c>
      <c r="J294">
        <v>0</v>
      </c>
      <c r="K294" t="s">
        <v>34</v>
      </c>
      <c r="L294" t="s">
        <v>318</v>
      </c>
      <c r="M294">
        <v>8</v>
      </c>
      <c r="N294">
        <v>15</v>
      </c>
      <c r="O294">
        <v>4</v>
      </c>
      <c r="P294">
        <v>2</v>
      </c>
      <c r="Q294">
        <v>15</v>
      </c>
      <c r="R294">
        <v>12</v>
      </c>
      <c r="S294">
        <v>2</v>
      </c>
      <c r="T294">
        <v>7</v>
      </c>
      <c r="U294">
        <v>0</v>
      </c>
      <c r="V294">
        <v>1</v>
      </c>
      <c r="W294">
        <v>0</v>
      </c>
      <c r="X294">
        <v>0</v>
      </c>
    </row>
    <row r="295" spans="1:24" x14ac:dyDescent="0.25">
      <c r="A295" t="s">
        <v>23</v>
      </c>
      <c r="B295" t="s">
        <v>2918</v>
      </c>
      <c r="C295" s="7">
        <v>0.625</v>
      </c>
      <c r="D295" t="s">
        <v>2612</v>
      </c>
      <c r="E295" t="s">
        <v>54</v>
      </c>
      <c r="F295">
        <v>2</v>
      </c>
      <c r="G295">
        <v>1</v>
      </c>
      <c r="H295" t="s">
        <v>27</v>
      </c>
      <c r="I295">
        <v>0</v>
      </c>
      <c r="J295">
        <v>0</v>
      </c>
      <c r="K295" t="s">
        <v>34</v>
      </c>
      <c r="L295" t="s">
        <v>55</v>
      </c>
      <c r="M295">
        <v>9</v>
      </c>
      <c r="N295">
        <v>13</v>
      </c>
      <c r="O295">
        <v>5</v>
      </c>
      <c r="P295">
        <v>6</v>
      </c>
      <c r="Q295">
        <v>13</v>
      </c>
      <c r="R295">
        <v>8</v>
      </c>
      <c r="S295">
        <v>10</v>
      </c>
      <c r="T295">
        <v>7</v>
      </c>
      <c r="U295">
        <v>2</v>
      </c>
      <c r="V295">
        <v>1</v>
      </c>
      <c r="W295">
        <v>0</v>
      </c>
      <c r="X295">
        <v>0</v>
      </c>
    </row>
    <row r="296" spans="1:24" x14ac:dyDescent="0.25">
      <c r="A296" t="s">
        <v>23</v>
      </c>
      <c r="B296" t="s">
        <v>2918</v>
      </c>
      <c r="C296" s="7">
        <v>0.72916666666666663</v>
      </c>
      <c r="D296" t="s">
        <v>26</v>
      </c>
      <c r="E296" t="s">
        <v>49</v>
      </c>
      <c r="F296">
        <v>0</v>
      </c>
      <c r="G296">
        <v>2</v>
      </c>
      <c r="H296" t="s">
        <v>47</v>
      </c>
      <c r="I296">
        <v>0</v>
      </c>
      <c r="J296">
        <v>0</v>
      </c>
      <c r="K296" t="s">
        <v>34</v>
      </c>
      <c r="L296" t="s">
        <v>41</v>
      </c>
      <c r="M296">
        <v>7</v>
      </c>
      <c r="N296">
        <v>10</v>
      </c>
      <c r="O296">
        <v>2</v>
      </c>
      <c r="P296">
        <v>6</v>
      </c>
      <c r="Q296">
        <v>8</v>
      </c>
      <c r="R296">
        <v>7</v>
      </c>
      <c r="S296">
        <v>5</v>
      </c>
      <c r="T296">
        <v>7</v>
      </c>
      <c r="U296">
        <v>1</v>
      </c>
      <c r="V296">
        <v>1</v>
      </c>
      <c r="W296">
        <v>0</v>
      </c>
      <c r="X296">
        <v>0</v>
      </c>
    </row>
    <row r="297" spans="1:24" x14ac:dyDescent="0.25">
      <c r="A297" t="s">
        <v>23</v>
      </c>
      <c r="B297" t="s">
        <v>2918</v>
      </c>
      <c r="C297" s="7">
        <v>0.82291666666666663</v>
      </c>
      <c r="D297" t="s">
        <v>2401</v>
      </c>
      <c r="E297" t="s">
        <v>356</v>
      </c>
      <c r="F297">
        <v>0</v>
      </c>
      <c r="G297">
        <v>2</v>
      </c>
      <c r="H297" t="s">
        <v>47</v>
      </c>
      <c r="I297">
        <v>0</v>
      </c>
      <c r="J297">
        <v>2</v>
      </c>
      <c r="K297" t="s">
        <v>47</v>
      </c>
      <c r="L297" t="s">
        <v>35</v>
      </c>
      <c r="M297">
        <v>12</v>
      </c>
      <c r="N297">
        <v>7</v>
      </c>
      <c r="O297">
        <v>1</v>
      </c>
      <c r="P297">
        <v>2</v>
      </c>
      <c r="Q297">
        <v>13</v>
      </c>
      <c r="R297">
        <v>15</v>
      </c>
      <c r="S297">
        <v>11</v>
      </c>
      <c r="T297">
        <v>4</v>
      </c>
      <c r="U297">
        <v>3</v>
      </c>
      <c r="V297">
        <v>2</v>
      </c>
      <c r="W297">
        <v>0</v>
      </c>
      <c r="X297">
        <v>0</v>
      </c>
    </row>
    <row r="298" spans="1:24" x14ac:dyDescent="0.25">
      <c r="A298" t="s">
        <v>23</v>
      </c>
      <c r="B298" t="s">
        <v>2919</v>
      </c>
      <c r="C298" s="7">
        <v>0.58333333333333337</v>
      </c>
      <c r="D298" t="s">
        <v>58</v>
      </c>
      <c r="E298" t="s">
        <v>460</v>
      </c>
      <c r="F298">
        <v>3</v>
      </c>
      <c r="G298">
        <v>0</v>
      </c>
      <c r="H298" t="s">
        <v>27</v>
      </c>
      <c r="I298">
        <v>0</v>
      </c>
      <c r="J298">
        <v>0</v>
      </c>
      <c r="K298" t="s">
        <v>34</v>
      </c>
      <c r="L298" t="s">
        <v>2708</v>
      </c>
      <c r="M298">
        <v>12</v>
      </c>
      <c r="N298">
        <v>7</v>
      </c>
      <c r="O298">
        <v>8</v>
      </c>
      <c r="P298">
        <v>1</v>
      </c>
      <c r="Q298">
        <v>9</v>
      </c>
      <c r="R298">
        <v>10</v>
      </c>
      <c r="S298">
        <v>2</v>
      </c>
      <c r="T298">
        <v>4</v>
      </c>
      <c r="U298">
        <v>2</v>
      </c>
      <c r="V298">
        <v>0</v>
      </c>
      <c r="W298">
        <v>0</v>
      </c>
      <c r="X298">
        <v>1</v>
      </c>
    </row>
    <row r="299" spans="1:24" x14ac:dyDescent="0.25">
      <c r="A299" t="s">
        <v>23</v>
      </c>
      <c r="B299" t="s">
        <v>2919</v>
      </c>
      <c r="C299" s="7">
        <v>0.67708333333333337</v>
      </c>
      <c r="D299" t="s">
        <v>25</v>
      </c>
      <c r="E299" t="s">
        <v>36</v>
      </c>
      <c r="F299">
        <v>1</v>
      </c>
      <c r="G299">
        <v>2</v>
      </c>
      <c r="H299" t="s">
        <v>47</v>
      </c>
      <c r="I299">
        <v>1</v>
      </c>
      <c r="J299">
        <v>0</v>
      </c>
      <c r="K299" t="s">
        <v>27</v>
      </c>
      <c r="L299" t="s">
        <v>2309</v>
      </c>
      <c r="M299">
        <v>8</v>
      </c>
      <c r="N299">
        <v>19</v>
      </c>
      <c r="O299">
        <v>4</v>
      </c>
      <c r="P299">
        <v>5</v>
      </c>
      <c r="Q299">
        <v>9</v>
      </c>
      <c r="R299">
        <v>17</v>
      </c>
      <c r="S299">
        <v>2</v>
      </c>
      <c r="T299">
        <v>10</v>
      </c>
      <c r="U299">
        <v>2</v>
      </c>
      <c r="V299">
        <v>1</v>
      </c>
      <c r="W299">
        <v>0</v>
      </c>
      <c r="X299">
        <v>0</v>
      </c>
    </row>
    <row r="300" spans="1:24" x14ac:dyDescent="0.25">
      <c r="A300" t="s">
        <v>23</v>
      </c>
      <c r="B300" t="s">
        <v>2919</v>
      </c>
      <c r="C300" s="7">
        <v>0.79166666666666663</v>
      </c>
      <c r="D300" t="s">
        <v>30</v>
      </c>
      <c r="E300" t="s">
        <v>53</v>
      </c>
      <c r="F300">
        <v>0</v>
      </c>
      <c r="G300">
        <v>0</v>
      </c>
      <c r="H300" t="s">
        <v>34</v>
      </c>
      <c r="I300">
        <v>0</v>
      </c>
      <c r="J300">
        <v>0</v>
      </c>
      <c r="K300" t="s">
        <v>34</v>
      </c>
      <c r="L300" t="s">
        <v>28</v>
      </c>
      <c r="M300">
        <v>9</v>
      </c>
      <c r="N300">
        <v>10</v>
      </c>
      <c r="O300">
        <v>3</v>
      </c>
      <c r="P300">
        <v>3</v>
      </c>
      <c r="Q300">
        <v>15</v>
      </c>
      <c r="R300">
        <v>12</v>
      </c>
      <c r="S300">
        <v>1</v>
      </c>
      <c r="T300">
        <v>6</v>
      </c>
      <c r="U300">
        <v>2</v>
      </c>
      <c r="V300">
        <v>2</v>
      </c>
      <c r="W300">
        <v>0</v>
      </c>
      <c r="X300">
        <v>0</v>
      </c>
    </row>
    <row r="301" spans="1:24" x14ac:dyDescent="0.25">
      <c r="A301" t="s">
        <v>23</v>
      </c>
      <c r="B301" t="s">
        <v>2920</v>
      </c>
      <c r="C301" s="7">
        <v>0.83333333333333337</v>
      </c>
      <c r="D301" t="s">
        <v>43</v>
      </c>
      <c r="E301" t="s">
        <v>588</v>
      </c>
      <c r="F301">
        <v>5</v>
      </c>
      <c r="G301">
        <v>0</v>
      </c>
      <c r="H301" t="s">
        <v>27</v>
      </c>
      <c r="I301">
        <v>3</v>
      </c>
      <c r="J301">
        <v>0</v>
      </c>
      <c r="K301" t="s">
        <v>27</v>
      </c>
      <c r="L301" t="s">
        <v>44</v>
      </c>
      <c r="M301">
        <v>19</v>
      </c>
      <c r="N301">
        <v>1</v>
      </c>
      <c r="O301">
        <v>7</v>
      </c>
      <c r="P301">
        <v>0</v>
      </c>
      <c r="Q301">
        <v>8</v>
      </c>
      <c r="R301">
        <v>7</v>
      </c>
      <c r="S301">
        <v>3</v>
      </c>
      <c r="T301">
        <v>1</v>
      </c>
      <c r="U301">
        <v>1</v>
      </c>
      <c r="V301">
        <v>1</v>
      </c>
      <c r="W301">
        <v>0</v>
      </c>
      <c r="X301">
        <v>0</v>
      </c>
    </row>
    <row r="302" spans="1:24" x14ac:dyDescent="0.25">
      <c r="A302" t="s">
        <v>23</v>
      </c>
      <c r="B302" t="s">
        <v>2921</v>
      </c>
      <c r="C302" s="7">
        <v>0.75</v>
      </c>
      <c r="D302" t="s">
        <v>1227</v>
      </c>
      <c r="E302" t="s">
        <v>2612</v>
      </c>
      <c r="F302">
        <v>0</v>
      </c>
      <c r="G302">
        <v>0</v>
      </c>
      <c r="H302" t="s">
        <v>34</v>
      </c>
      <c r="I302">
        <v>0</v>
      </c>
      <c r="J302">
        <v>0</v>
      </c>
      <c r="K302" t="s">
        <v>34</v>
      </c>
      <c r="L302" t="s">
        <v>63</v>
      </c>
      <c r="M302">
        <v>11</v>
      </c>
      <c r="N302">
        <v>10</v>
      </c>
      <c r="O302">
        <v>2</v>
      </c>
      <c r="P302">
        <v>2</v>
      </c>
      <c r="Q302">
        <v>10</v>
      </c>
      <c r="R302">
        <v>13</v>
      </c>
      <c r="S302">
        <v>6</v>
      </c>
      <c r="T302">
        <v>7</v>
      </c>
      <c r="U302">
        <v>2</v>
      </c>
      <c r="V302">
        <v>2</v>
      </c>
      <c r="W302">
        <v>0</v>
      </c>
      <c r="X302">
        <v>0</v>
      </c>
    </row>
    <row r="303" spans="1:24" x14ac:dyDescent="0.25">
      <c r="A303" t="s">
        <v>23</v>
      </c>
      <c r="B303" t="s">
        <v>2921</v>
      </c>
      <c r="C303" s="7">
        <v>0.84375</v>
      </c>
      <c r="D303" t="s">
        <v>42</v>
      </c>
      <c r="E303" t="s">
        <v>26</v>
      </c>
      <c r="F303">
        <v>2</v>
      </c>
      <c r="G303">
        <v>0</v>
      </c>
      <c r="H303" t="s">
        <v>27</v>
      </c>
      <c r="I303">
        <v>0</v>
      </c>
      <c r="J303">
        <v>0</v>
      </c>
      <c r="K303" t="s">
        <v>34</v>
      </c>
      <c r="L303" t="s">
        <v>318</v>
      </c>
      <c r="M303">
        <v>15</v>
      </c>
      <c r="N303">
        <v>10</v>
      </c>
      <c r="O303">
        <v>4</v>
      </c>
      <c r="P303">
        <v>2</v>
      </c>
      <c r="Q303">
        <v>12</v>
      </c>
      <c r="R303">
        <v>7</v>
      </c>
      <c r="S303">
        <v>9</v>
      </c>
      <c r="T303">
        <v>4</v>
      </c>
      <c r="U303">
        <v>2</v>
      </c>
      <c r="V303">
        <v>2</v>
      </c>
      <c r="W303">
        <v>0</v>
      </c>
      <c r="X303">
        <v>0</v>
      </c>
    </row>
    <row r="304" spans="1:24" x14ac:dyDescent="0.25">
      <c r="A304" t="s">
        <v>23</v>
      </c>
      <c r="B304" t="s">
        <v>2922</v>
      </c>
      <c r="C304" s="7">
        <v>0.75</v>
      </c>
      <c r="D304" t="s">
        <v>57</v>
      </c>
      <c r="E304" t="s">
        <v>460</v>
      </c>
      <c r="F304">
        <v>3</v>
      </c>
      <c r="G304">
        <v>0</v>
      </c>
      <c r="H304" t="s">
        <v>27</v>
      </c>
      <c r="I304">
        <v>2</v>
      </c>
      <c r="J304">
        <v>0</v>
      </c>
      <c r="K304" t="s">
        <v>27</v>
      </c>
      <c r="L304" t="s">
        <v>41</v>
      </c>
      <c r="M304">
        <v>15</v>
      </c>
      <c r="N304">
        <v>4</v>
      </c>
      <c r="O304">
        <v>6</v>
      </c>
      <c r="P304">
        <v>1</v>
      </c>
      <c r="Q304">
        <v>10</v>
      </c>
      <c r="R304">
        <v>6</v>
      </c>
      <c r="S304">
        <v>10</v>
      </c>
      <c r="T304">
        <v>5</v>
      </c>
      <c r="U304">
        <v>1</v>
      </c>
      <c r="V304">
        <v>0</v>
      </c>
      <c r="W304">
        <v>0</v>
      </c>
      <c r="X304">
        <v>0</v>
      </c>
    </row>
    <row r="305" spans="1:24" x14ac:dyDescent="0.25">
      <c r="A305" t="s">
        <v>23</v>
      </c>
      <c r="B305" t="s">
        <v>2922</v>
      </c>
      <c r="C305" s="7">
        <v>0.75</v>
      </c>
      <c r="D305" t="s">
        <v>58</v>
      </c>
      <c r="E305" t="s">
        <v>25</v>
      </c>
      <c r="F305">
        <v>1</v>
      </c>
      <c r="G305">
        <v>1</v>
      </c>
      <c r="H305" t="s">
        <v>34</v>
      </c>
      <c r="I305">
        <v>0</v>
      </c>
      <c r="J305">
        <v>0</v>
      </c>
      <c r="K305" t="s">
        <v>34</v>
      </c>
      <c r="L305" t="s">
        <v>2582</v>
      </c>
      <c r="M305">
        <v>13</v>
      </c>
      <c r="N305">
        <v>14</v>
      </c>
      <c r="O305">
        <v>3</v>
      </c>
      <c r="P305">
        <v>2</v>
      </c>
      <c r="Q305">
        <v>15</v>
      </c>
      <c r="R305">
        <v>13</v>
      </c>
      <c r="S305">
        <v>6</v>
      </c>
      <c r="T305">
        <v>9</v>
      </c>
      <c r="U305">
        <v>2</v>
      </c>
      <c r="V305">
        <v>2</v>
      </c>
      <c r="W305">
        <v>0</v>
      </c>
      <c r="X305">
        <v>0</v>
      </c>
    </row>
    <row r="306" spans="1:24" x14ac:dyDescent="0.25">
      <c r="A306" t="s">
        <v>23</v>
      </c>
      <c r="B306" t="s">
        <v>2922</v>
      </c>
      <c r="C306" s="7">
        <v>0.75</v>
      </c>
      <c r="D306" t="s">
        <v>139</v>
      </c>
      <c r="E306" t="s">
        <v>30</v>
      </c>
      <c r="F306">
        <v>0</v>
      </c>
      <c r="G306">
        <v>1</v>
      </c>
      <c r="H306" t="s">
        <v>47</v>
      </c>
      <c r="I306">
        <v>0</v>
      </c>
      <c r="J306">
        <v>0</v>
      </c>
      <c r="K306" t="s">
        <v>34</v>
      </c>
      <c r="L306" t="s">
        <v>2763</v>
      </c>
      <c r="M306">
        <v>9</v>
      </c>
      <c r="N306">
        <v>12</v>
      </c>
      <c r="O306">
        <v>1</v>
      </c>
      <c r="P306">
        <v>5</v>
      </c>
      <c r="Q306">
        <v>8</v>
      </c>
      <c r="R306">
        <v>13</v>
      </c>
      <c r="S306">
        <v>6</v>
      </c>
      <c r="T306">
        <v>5</v>
      </c>
      <c r="U306">
        <v>0</v>
      </c>
      <c r="V306">
        <v>1</v>
      </c>
      <c r="W306">
        <v>0</v>
      </c>
      <c r="X306">
        <v>0</v>
      </c>
    </row>
    <row r="307" spans="1:24" x14ac:dyDescent="0.25">
      <c r="A307" t="s">
        <v>23</v>
      </c>
      <c r="B307" t="s">
        <v>2922</v>
      </c>
      <c r="C307" s="7">
        <v>0.75</v>
      </c>
      <c r="D307" t="s">
        <v>49</v>
      </c>
      <c r="E307" t="s">
        <v>2401</v>
      </c>
      <c r="F307">
        <v>1</v>
      </c>
      <c r="G307">
        <v>0</v>
      </c>
      <c r="H307" t="s">
        <v>27</v>
      </c>
      <c r="I307">
        <v>0</v>
      </c>
      <c r="J307">
        <v>0</v>
      </c>
      <c r="K307" t="s">
        <v>34</v>
      </c>
      <c r="L307" t="s">
        <v>62</v>
      </c>
      <c r="M307">
        <v>10</v>
      </c>
      <c r="N307">
        <v>4</v>
      </c>
      <c r="O307">
        <v>2</v>
      </c>
      <c r="P307">
        <v>0</v>
      </c>
      <c r="Q307">
        <v>11</v>
      </c>
      <c r="R307">
        <v>11</v>
      </c>
      <c r="S307">
        <v>6</v>
      </c>
      <c r="T307">
        <v>4</v>
      </c>
      <c r="U307">
        <v>3</v>
      </c>
      <c r="V307">
        <v>3</v>
      </c>
      <c r="W307">
        <v>0</v>
      </c>
      <c r="X307">
        <v>0</v>
      </c>
    </row>
    <row r="308" spans="1:24" x14ac:dyDescent="0.25">
      <c r="A308" t="s">
        <v>23</v>
      </c>
      <c r="B308" t="s">
        <v>2922</v>
      </c>
      <c r="C308" s="7">
        <v>0.84375</v>
      </c>
      <c r="D308" t="s">
        <v>53</v>
      </c>
      <c r="E308" t="s">
        <v>356</v>
      </c>
      <c r="F308">
        <v>4</v>
      </c>
      <c r="G308">
        <v>0</v>
      </c>
      <c r="H308" t="s">
        <v>27</v>
      </c>
      <c r="I308">
        <v>2</v>
      </c>
      <c r="J308">
        <v>0</v>
      </c>
      <c r="K308" t="s">
        <v>27</v>
      </c>
      <c r="L308" t="s">
        <v>55</v>
      </c>
      <c r="M308">
        <v>21</v>
      </c>
      <c r="N308">
        <v>3</v>
      </c>
      <c r="O308">
        <v>7</v>
      </c>
      <c r="P308">
        <v>0</v>
      </c>
      <c r="Q308">
        <v>7</v>
      </c>
      <c r="R308">
        <v>5</v>
      </c>
      <c r="S308">
        <v>6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5">
      <c r="A309" t="s">
        <v>23</v>
      </c>
      <c r="B309" t="s">
        <v>2923</v>
      </c>
      <c r="C309" s="7">
        <v>0.75</v>
      </c>
      <c r="D309" t="s">
        <v>588</v>
      </c>
      <c r="E309" t="s">
        <v>905</v>
      </c>
      <c r="F309">
        <v>1</v>
      </c>
      <c r="G309">
        <v>0</v>
      </c>
      <c r="H309" t="s">
        <v>27</v>
      </c>
      <c r="I309">
        <v>0</v>
      </c>
      <c r="J309">
        <v>0</v>
      </c>
      <c r="K309" t="s">
        <v>34</v>
      </c>
      <c r="L309" t="s">
        <v>28</v>
      </c>
      <c r="M309">
        <v>9</v>
      </c>
      <c r="N309">
        <v>10</v>
      </c>
      <c r="O309">
        <v>5</v>
      </c>
      <c r="P309">
        <v>4</v>
      </c>
      <c r="Q309">
        <v>13</v>
      </c>
      <c r="R309">
        <v>15</v>
      </c>
      <c r="S309">
        <v>1</v>
      </c>
      <c r="T309">
        <v>7</v>
      </c>
      <c r="U309">
        <v>1</v>
      </c>
      <c r="V309">
        <v>0</v>
      </c>
      <c r="W309">
        <v>0</v>
      </c>
      <c r="X309">
        <v>0</v>
      </c>
    </row>
    <row r="310" spans="1:24" x14ac:dyDescent="0.25">
      <c r="A310" t="s">
        <v>23</v>
      </c>
      <c r="B310" t="s">
        <v>2923</v>
      </c>
      <c r="C310" s="7">
        <v>0.75</v>
      </c>
      <c r="D310" t="s">
        <v>248</v>
      </c>
      <c r="E310" t="s">
        <v>54</v>
      </c>
      <c r="F310">
        <v>0</v>
      </c>
      <c r="G310">
        <v>2</v>
      </c>
      <c r="H310" t="s">
        <v>47</v>
      </c>
      <c r="I310">
        <v>0</v>
      </c>
      <c r="J310">
        <v>1</v>
      </c>
      <c r="K310" t="s">
        <v>47</v>
      </c>
      <c r="L310" t="s">
        <v>2336</v>
      </c>
      <c r="M310">
        <v>12</v>
      </c>
      <c r="N310">
        <v>10</v>
      </c>
      <c r="O310">
        <v>3</v>
      </c>
      <c r="P310">
        <v>5</v>
      </c>
      <c r="Q310">
        <v>10</v>
      </c>
      <c r="R310">
        <v>14</v>
      </c>
      <c r="S310">
        <v>4</v>
      </c>
      <c r="T310">
        <v>6</v>
      </c>
      <c r="U310">
        <v>0</v>
      </c>
      <c r="V310">
        <v>2</v>
      </c>
      <c r="W310">
        <v>1</v>
      </c>
      <c r="X310">
        <v>0</v>
      </c>
    </row>
    <row r="311" spans="1:24" x14ac:dyDescent="0.25">
      <c r="A311" t="s">
        <v>23</v>
      </c>
      <c r="B311" t="s">
        <v>2923</v>
      </c>
      <c r="C311" s="7">
        <v>0.84375</v>
      </c>
      <c r="D311" t="s">
        <v>36</v>
      </c>
      <c r="E311" t="s">
        <v>43</v>
      </c>
      <c r="F311">
        <v>2</v>
      </c>
      <c r="G311">
        <v>1</v>
      </c>
      <c r="H311" t="s">
        <v>27</v>
      </c>
      <c r="I311">
        <v>1</v>
      </c>
      <c r="J311">
        <v>0</v>
      </c>
      <c r="K311" t="s">
        <v>27</v>
      </c>
      <c r="L311" t="s">
        <v>35</v>
      </c>
      <c r="M311">
        <v>15</v>
      </c>
      <c r="N311">
        <v>11</v>
      </c>
      <c r="O311">
        <v>10</v>
      </c>
      <c r="P311">
        <v>2</v>
      </c>
      <c r="Q311">
        <v>13</v>
      </c>
      <c r="R311">
        <v>3</v>
      </c>
      <c r="S311">
        <v>5</v>
      </c>
      <c r="T311">
        <v>7</v>
      </c>
      <c r="U311">
        <v>1</v>
      </c>
      <c r="V311">
        <v>1</v>
      </c>
      <c r="W311">
        <v>0</v>
      </c>
      <c r="X311">
        <v>1</v>
      </c>
    </row>
    <row r="312" spans="1:24" x14ac:dyDescent="0.25">
      <c r="A312" t="s">
        <v>23</v>
      </c>
      <c r="B312" t="s">
        <v>2924</v>
      </c>
      <c r="C312" s="7">
        <v>0.52083333333333337</v>
      </c>
      <c r="D312" t="s">
        <v>25</v>
      </c>
      <c r="E312" t="s">
        <v>49</v>
      </c>
      <c r="F312">
        <v>0</v>
      </c>
      <c r="G312">
        <v>1</v>
      </c>
      <c r="H312" t="s">
        <v>47</v>
      </c>
      <c r="I312">
        <v>0</v>
      </c>
      <c r="J312">
        <v>0</v>
      </c>
      <c r="K312" t="s">
        <v>34</v>
      </c>
      <c r="L312" t="s">
        <v>318</v>
      </c>
      <c r="M312">
        <v>11</v>
      </c>
      <c r="N312">
        <v>9</v>
      </c>
      <c r="O312">
        <v>1</v>
      </c>
      <c r="P312">
        <v>2</v>
      </c>
      <c r="Q312">
        <v>16</v>
      </c>
      <c r="R312">
        <v>16</v>
      </c>
      <c r="S312">
        <v>2</v>
      </c>
      <c r="T312">
        <v>2</v>
      </c>
      <c r="U312">
        <v>1</v>
      </c>
      <c r="V312">
        <v>1</v>
      </c>
      <c r="W312">
        <v>0</v>
      </c>
      <c r="X312">
        <v>0</v>
      </c>
    </row>
    <row r="313" spans="1:24" x14ac:dyDescent="0.25">
      <c r="A313" t="s">
        <v>23</v>
      </c>
      <c r="B313" t="s">
        <v>2925</v>
      </c>
      <c r="C313" s="7">
        <v>0.6875</v>
      </c>
      <c r="D313" t="s">
        <v>905</v>
      </c>
      <c r="E313" t="s">
        <v>248</v>
      </c>
      <c r="F313">
        <v>1</v>
      </c>
      <c r="G313">
        <v>3</v>
      </c>
      <c r="H313" t="s">
        <v>47</v>
      </c>
      <c r="I313">
        <v>0</v>
      </c>
      <c r="J313">
        <v>1</v>
      </c>
      <c r="K313" t="s">
        <v>47</v>
      </c>
      <c r="L313" t="s">
        <v>62</v>
      </c>
      <c r="M313">
        <v>8</v>
      </c>
      <c r="N313">
        <v>11</v>
      </c>
      <c r="O313">
        <v>0</v>
      </c>
      <c r="P313">
        <v>7</v>
      </c>
      <c r="Q313">
        <v>18</v>
      </c>
      <c r="R313">
        <v>9</v>
      </c>
      <c r="S313">
        <v>5</v>
      </c>
      <c r="T313">
        <v>3</v>
      </c>
      <c r="U313">
        <v>3</v>
      </c>
      <c r="V313">
        <v>0</v>
      </c>
      <c r="W313">
        <v>0</v>
      </c>
      <c r="X313">
        <v>0</v>
      </c>
    </row>
    <row r="314" spans="1:24" x14ac:dyDescent="0.25">
      <c r="A314" t="s">
        <v>23</v>
      </c>
      <c r="B314" t="s">
        <v>2926</v>
      </c>
      <c r="C314" s="7">
        <v>0.83333333333333337</v>
      </c>
      <c r="D314" t="s">
        <v>356</v>
      </c>
      <c r="E314" t="s">
        <v>588</v>
      </c>
      <c r="F314">
        <v>0</v>
      </c>
      <c r="G314">
        <v>1</v>
      </c>
      <c r="H314" t="s">
        <v>47</v>
      </c>
      <c r="I314">
        <v>0</v>
      </c>
      <c r="J314">
        <v>0</v>
      </c>
      <c r="K314" t="s">
        <v>34</v>
      </c>
      <c r="L314" t="s">
        <v>2402</v>
      </c>
      <c r="M314">
        <v>17</v>
      </c>
      <c r="N314">
        <v>8</v>
      </c>
      <c r="O314">
        <v>4</v>
      </c>
      <c r="P314">
        <v>4</v>
      </c>
      <c r="Q314">
        <v>12</v>
      </c>
      <c r="R314">
        <v>13</v>
      </c>
      <c r="S314">
        <v>9</v>
      </c>
      <c r="T314">
        <v>1</v>
      </c>
      <c r="U314">
        <v>1</v>
      </c>
      <c r="V314">
        <v>1</v>
      </c>
      <c r="W314">
        <v>0</v>
      </c>
      <c r="X314">
        <v>0</v>
      </c>
    </row>
    <row r="315" spans="1:24" x14ac:dyDescent="0.25">
      <c r="A315" t="s">
        <v>23</v>
      </c>
      <c r="B315" t="s">
        <v>2927</v>
      </c>
      <c r="C315" s="7">
        <v>0.84375</v>
      </c>
      <c r="D315" t="s">
        <v>2612</v>
      </c>
      <c r="E315" t="s">
        <v>57</v>
      </c>
      <c r="F315">
        <v>0</v>
      </c>
      <c r="G315">
        <v>3</v>
      </c>
      <c r="H315" t="s">
        <v>47</v>
      </c>
      <c r="I315">
        <v>0</v>
      </c>
      <c r="J315">
        <v>2</v>
      </c>
      <c r="K315" t="s">
        <v>47</v>
      </c>
      <c r="L315" t="s">
        <v>44</v>
      </c>
      <c r="M315">
        <v>8</v>
      </c>
      <c r="N315">
        <v>12</v>
      </c>
      <c r="O315">
        <v>2</v>
      </c>
      <c r="P315">
        <v>6</v>
      </c>
      <c r="Q315">
        <v>10</v>
      </c>
      <c r="R315">
        <v>9</v>
      </c>
      <c r="S315">
        <v>4</v>
      </c>
      <c r="T315">
        <v>5</v>
      </c>
      <c r="U315">
        <v>0</v>
      </c>
      <c r="V315">
        <v>1</v>
      </c>
      <c r="W315">
        <v>0</v>
      </c>
      <c r="X315">
        <v>0</v>
      </c>
    </row>
    <row r="316" spans="1:24" x14ac:dyDescent="0.25">
      <c r="A316" t="s">
        <v>23</v>
      </c>
      <c r="B316" t="s">
        <v>2928</v>
      </c>
      <c r="C316" s="7">
        <v>0.75</v>
      </c>
      <c r="D316" t="s">
        <v>54</v>
      </c>
      <c r="E316" t="s">
        <v>139</v>
      </c>
      <c r="F316">
        <v>4</v>
      </c>
      <c r="G316">
        <v>0</v>
      </c>
      <c r="H316" t="s">
        <v>27</v>
      </c>
      <c r="I316">
        <v>2</v>
      </c>
      <c r="J316">
        <v>0</v>
      </c>
      <c r="K316" t="s">
        <v>27</v>
      </c>
      <c r="L316" t="s">
        <v>2839</v>
      </c>
      <c r="M316">
        <v>13</v>
      </c>
      <c r="N316">
        <v>8</v>
      </c>
      <c r="O316">
        <v>8</v>
      </c>
      <c r="P316">
        <v>2</v>
      </c>
      <c r="Q316">
        <v>10</v>
      </c>
      <c r="R316">
        <v>10</v>
      </c>
      <c r="S316">
        <v>6</v>
      </c>
      <c r="T316">
        <v>2</v>
      </c>
      <c r="U316">
        <v>1</v>
      </c>
      <c r="V316">
        <v>4</v>
      </c>
      <c r="W316">
        <v>0</v>
      </c>
      <c r="X316">
        <v>0</v>
      </c>
    </row>
    <row r="317" spans="1:24" x14ac:dyDescent="0.25">
      <c r="A317" t="s">
        <v>23</v>
      </c>
      <c r="B317" t="s">
        <v>2928</v>
      </c>
      <c r="C317" s="7">
        <v>0.75</v>
      </c>
      <c r="D317" t="s">
        <v>2401</v>
      </c>
      <c r="E317" t="s">
        <v>58</v>
      </c>
      <c r="F317">
        <v>1</v>
      </c>
      <c r="G317">
        <v>4</v>
      </c>
      <c r="H317" t="s">
        <v>47</v>
      </c>
      <c r="I317">
        <v>0</v>
      </c>
      <c r="J317">
        <v>2</v>
      </c>
      <c r="K317" t="s">
        <v>47</v>
      </c>
      <c r="L317" t="s">
        <v>64</v>
      </c>
      <c r="M317">
        <v>12</v>
      </c>
      <c r="N317">
        <v>12</v>
      </c>
      <c r="O317">
        <v>1</v>
      </c>
      <c r="P317">
        <v>7</v>
      </c>
      <c r="Q317">
        <v>11</v>
      </c>
      <c r="R317">
        <v>10</v>
      </c>
      <c r="S317">
        <v>6</v>
      </c>
      <c r="T317">
        <v>3</v>
      </c>
      <c r="U317">
        <v>2</v>
      </c>
      <c r="V317">
        <v>0</v>
      </c>
      <c r="W317">
        <v>0</v>
      </c>
      <c r="X317">
        <v>0</v>
      </c>
    </row>
    <row r="318" spans="1:24" x14ac:dyDescent="0.25">
      <c r="A318" t="s">
        <v>23</v>
      </c>
      <c r="B318" t="s">
        <v>2928</v>
      </c>
      <c r="C318" s="7">
        <v>0.75</v>
      </c>
      <c r="D318" t="s">
        <v>30</v>
      </c>
      <c r="E318" t="s">
        <v>1227</v>
      </c>
      <c r="F318">
        <v>2</v>
      </c>
      <c r="G318">
        <v>1</v>
      </c>
      <c r="H318" t="s">
        <v>27</v>
      </c>
      <c r="I318">
        <v>2</v>
      </c>
      <c r="J318">
        <v>0</v>
      </c>
      <c r="K318" t="s">
        <v>27</v>
      </c>
      <c r="L318" t="s">
        <v>2708</v>
      </c>
      <c r="M318">
        <v>7</v>
      </c>
      <c r="N318">
        <v>15</v>
      </c>
      <c r="O318">
        <v>2</v>
      </c>
      <c r="P318">
        <v>3</v>
      </c>
      <c r="Q318">
        <v>13</v>
      </c>
      <c r="R318">
        <v>10</v>
      </c>
      <c r="S318">
        <v>3</v>
      </c>
      <c r="T318">
        <v>5</v>
      </c>
      <c r="U318">
        <v>1</v>
      </c>
      <c r="V318">
        <v>1</v>
      </c>
      <c r="W318">
        <v>0</v>
      </c>
      <c r="X318">
        <v>0</v>
      </c>
    </row>
    <row r="319" spans="1:24" x14ac:dyDescent="0.25">
      <c r="A319" t="s">
        <v>23</v>
      </c>
      <c r="B319" t="s">
        <v>2928</v>
      </c>
      <c r="C319" s="7">
        <v>0.84375</v>
      </c>
      <c r="D319" t="s">
        <v>26</v>
      </c>
      <c r="E319" t="s">
        <v>36</v>
      </c>
      <c r="F319">
        <v>3</v>
      </c>
      <c r="G319">
        <v>2</v>
      </c>
      <c r="H319" t="s">
        <v>27</v>
      </c>
      <c r="I319">
        <v>1</v>
      </c>
      <c r="J319">
        <v>1</v>
      </c>
      <c r="K319" t="s">
        <v>34</v>
      </c>
      <c r="L319" t="s">
        <v>55</v>
      </c>
      <c r="M319">
        <v>10</v>
      </c>
      <c r="N319">
        <v>17</v>
      </c>
      <c r="O319">
        <v>4</v>
      </c>
      <c r="P319">
        <v>6</v>
      </c>
      <c r="Q319">
        <v>10</v>
      </c>
      <c r="R319">
        <v>9</v>
      </c>
      <c r="S319">
        <v>2</v>
      </c>
      <c r="T319">
        <v>3</v>
      </c>
      <c r="U319">
        <v>2</v>
      </c>
      <c r="V319">
        <v>1</v>
      </c>
      <c r="W319">
        <v>0</v>
      </c>
      <c r="X319">
        <v>0</v>
      </c>
    </row>
    <row r="320" spans="1:24" x14ac:dyDescent="0.25">
      <c r="A320" t="s">
        <v>23</v>
      </c>
      <c r="B320" t="s">
        <v>2929</v>
      </c>
      <c r="C320" s="7">
        <v>0.75</v>
      </c>
      <c r="D320" t="s">
        <v>460</v>
      </c>
      <c r="E320" t="s">
        <v>42</v>
      </c>
      <c r="F320">
        <v>3</v>
      </c>
      <c r="G320">
        <v>1</v>
      </c>
      <c r="H320" t="s">
        <v>27</v>
      </c>
      <c r="I320">
        <v>1</v>
      </c>
      <c r="J320">
        <v>0</v>
      </c>
      <c r="K320" t="s">
        <v>27</v>
      </c>
      <c r="L320" t="s">
        <v>2582</v>
      </c>
      <c r="M320">
        <v>7</v>
      </c>
      <c r="N320">
        <v>9</v>
      </c>
      <c r="O320">
        <v>5</v>
      </c>
      <c r="P320">
        <v>2</v>
      </c>
      <c r="Q320">
        <v>13</v>
      </c>
      <c r="R320">
        <v>13</v>
      </c>
      <c r="S320">
        <v>1</v>
      </c>
      <c r="T320">
        <v>6</v>
      </c>
      <c r="U320">
        <v>2</v>
      </c>
      <c r="V320">
        <v>0</v>
      </c>
      <c r="W320">
        <v>0</v>
      </c>
      <c r="X320">
        <v>0</v>
      </c>
    </row>
    <row r="321" spans="1:24" x14ac:dyDescent="0.25">
      <c r="A321" t="s">
        <v>23</v>
      </c>
      <c r="B321" t="s">
        <v>2929</v>
      </c>
      <c r="C321" s="7">
        <v>0.84375</v>
      </c>
      <c r="D321" t="s">
        <v>43</v>
      </c>
      <c r="E321" t="s">
        <v>53</v>
      </c>
      <c r="F321">
        <v>4</v>
      </c>
      <c r="G321">
        <v>0</v>
      </c>
      <c r="H321" t="s">
        <v>27</v>
      </c>
      <c r="I321">
        <v>3</v>
      </c>
      <c r="J321">
        <v>0</v>
      </c>
      <c r="K321" t="s">
        <v>27</v>
      </c>
      <c r="L321" t="s">
        <v>41</v>
      </c>
      <c r="M321">
        <v>14</v>
      </c>
      <c r="N321">
        <v>11</v>
      </c>
      <c r="O321">
        <v>6</v>
      </c>
      <c r="P321">
        <v>3</v>
      </c>
      <c r="Q321">
        <v>8</v>
      </c>
      <c r="R321">
        <v>7</v>
      </c>
      <c r="S321">
        <v>3</v>
      </c>
      <c r="T321">
        <v>3</v>
      </c>
      <c r="U321">
        <v>2</v>
      </c>
      <c r="V321">
        <v>2</v>
      </c>
      <c r="W321">
        <v>0</v>
      </c>
      <c r="X321">
        <v>0</v>
      </c>
    </row>
    <row r="322" spans="1:24" x14ac:dyDescent="0.25">
      <c r="A322" t="s">
        <v>23</v>
      </c>
      <c r="B322" t="s">
        <v>2930</v>
      </c>
      <c r="C322" s="7">
        <v>0.52083333333333337</v>
      </c>
      <c r="D322" t="s">
        <v>139</v>
      </c>
      <c r="E322" t="s">
        <v>2612</v>
      </c>
      <c r="F322">
        <v>0</v>
      </c>
      <c r="G322">
        <v>1</v>
      </c>
      <c r="H322" t="s">
        <v>47</v>
      </c>
      <c r="I322">
        <v>0</v>
      </c>
      <c r="J322">
        <v>1</v>
      </c>
      <c r="K322" t="s">
        <v>47</v>
      </c>
      <c r="L322" t="s">
        <v>35</v>
      </c>
      <c r="M322">
        <v>12</v>
      </c>
      <c r="N322">
        <v>8</v>
      </c>
      <c r="O322">
        <v>1</v>
      </c>
      <c r="P322">
        <v>2</v>
      </c>
      <c r="Q322">
        <v>11</v>
      </c>
      <c r="R322">
        <v>13</v>
      </c>
      <c r="S322">
        <v>0</v>
      </c>
      <c r="T322">
        <v>2</v>
      </c>
      <c r="U322">
        <v>2</v>
      </c>
      <c r="V322">
        <v>2</v>
      </c>
      <c r="W322">
        <v>0</v>
      </c>
      <c r="X322">
        <v>0</v>
      </c>
    </row>
    <row r="323" spans="1:24" x14ac:dyDescent="0.25">
      <c r="A323" t="s">
        <v>23</v>
      </c>
      <c r="B323" t="s">
        <v>2930</v>
      </c>
      <c r="C323" s="7">
        <v>0.625</v>
      </c>
      <c r="D323" t="s">
        <v>1227</v>
      </c>
      <c r="E323" t="s">
        <v>356</v>
      </c>
      <c r="F323">
        <v>3</v>
      </c>
      <c r="G323">
        <v>0</v>
      </c>
      <c r="H323" t="s">
        <v>27</v>
      </c>
      <c r="I323">
        <v>0</v>
      </c>
      <c r="J323">
        <v>0</v>
      </c>
      <c r="K323" t="s">
        <v>34</v>
      </c>
      <c r="L323" t="s">
        <v>98</v>
      </c>
      <c r="M323">
        <v>15</v>
      </c>
      <c r="N323">
        <v>7</v>
      </c>
      <c r="O323">
        <v>4</v>
      </c>
      <c r="P323">
        <v>1</v>
      </c>
      <c r="Q323">
        <v>18</v>
      </c>
      <c r="R323">
        <v>8</v>
      </c>
      <c r="S323">
        <v>3</v>
      </c>
      <c r="T323">
        <v>7</v>
      </c>
      <c r="U323">
        <v>2</v>
      </c>
      <c r="V323">
        <v>1</v>
      </c>
      <c r="W323">
        <v>0</v>
      </c>
      <c r="X323">
        <v>0</v>
      </c>
    </row>
    <row r="324" spans="1:24" x14ac:dyDescent="0.25">
      <c r="A324" t="s">
        <v>23</v>
      </c>
      <c r="B324" t="s">
        <v>2930</v>
      </c>
      <c r="C324" s="7">
        <v>0.625</v>
      </c>
      <c r="D324" t="s">
        <v>57</v>
      </c>
      <c r="E324" t="s">
        <v>2401</v>
      </c>
      <c r="F324">
        <v>5</v>
      </c>
      <c r="G324">
        <v>2</v>
      </c>
      <c r="H324" t="s">
        <v>27</v>
      </c>
      <c r="I324">
        <v>3</v>
      </c>
      <c r="J324">
        <v>1</v>
      </c>
      <c r="K324" t="s">
        <v>27</v>
      </c>
      <c r="L324" t="s">
        <v>28</v>
      </c>
      <c r="M324">
        <v>19</v>
      </c>
      <c r="N324">
        <v>7</v>
      </c>
      <c r="O324">
        <v>10</v>
      </c>
      <c r="P324">
        <v>3</v>
      </c>
      <c r="Q324">
        <v>13</v>
      </c>
      <c r="R324">
        <v>12</v>
      </c>
      <c r="S324">
        <v>8</v>
      </c>
      <c r="T324">
        <v>3</v>
      </c>
      <c r="U324">
        <v>0</v>
      </c>
      <c r="V324">
        <v>1</v>
      </c>
      <c r="W324">
        <v>0</v>
      </c>
      <c r="X324">
        <v>0</v>
      </c>
    </row>
    <row r="325" spans="1:24" x14ac:dyDescent="0.25">
      <c r="A325" t="s">
        <v>23</v>
      </c>
      <c r="B325" t="s">
        <v>2930</v>
      </c>
      <c r="C325" s="7">
        <v>0.72916666666666663</v>
      </c>
      <c r="D325" t="s">
        <v>49</v>
      </c>
      <c r="E325" t="s">
        <v>54</v>
      </c>
      <c r="F325">
        <v>0</v>
      </c>
      <c r="G325">
        <v>2</v>
      </c>
      <c r="H325" t="s">
        <v>47</v>
      </c>
      <c r="I325">
        <v>0</v>
      </c>
      <c r="J325">
        <v>1</v>
      </c>
      <c r="K325" t="s">
        <v>47</v>
      </c>
      <c r="L325" t="s">
        <v>62</v>
      </c>
      <c r="M325">
        <v>10</v>
      </c>
      <c r="N325">
        <v>8</v>
      </c>
      <c r="O325">
        <v>1</v>
      </c>
      <c r="P325">
        <v>5</v>
      </c>
      <c r="Q325">
        <v>6</v>
      </c>
      <c r="R325">
        <v>11</v>
      </c>
      <c r="S325">
        <v>3</v>
      </c>
      <c r="T325">
        <v>5</v>
      </c>
      <c r="U325">
        <v>2</v>
      </c>
      <c r="V325">
        <v>4</v>
      </c>
      <c r="W325">
        <v>0</v>
      </c>
      <c r="X325">
        <v>0</v>
      </c>
    </row>
    <row r="326" spans="1:24" x14ac:dyDescent="0.25">
      <c r="A326" t="s">
        <v>23</v>
      </c>
      <c r="B326" t="s">
        <v>2930</v>
      </c>
      <c r="C326" s="7">
        <v>0.83333333333333337</v>
      </c>
      <c r="D326" t="s">
        <v>36</v>
      </c>
      <c r="E326" t="s">
        <v>905</v>
      </c>
      <c r="F326">
        <v>3</v>
      </c>
      <c r="G326">
        <v>0</v>
      </c>
      <c r="H326" t="s">
        <v>27</v>
      </c>
      <c r="I326">
        <v>2</v>
      </c>
      <c r="J326">
        <v>0</v>
      </c>
      <c r="K326" t="s">
        <v>27</v>
      </c>
      <c r="L326" t="s">
        <v>64</v>
      </c>
      <c r="M326">
        <v>21</v>
      </c>
      <c r="N326">
        <v>7</v>
      </c>
      <c r="O326">
        <v>9</v>
      </c>
      <c r="P326">
        <v>3</v>
      </c>
      <c r="Q326">
        <v>9</v>
      </c>
      <c r="R326">
        <v>12</v>
      </c>
      <c r="S326">
        <v>5</v>
      </c>
      <c r="T326">
        <v>3</v>
      </c>
      <c r="U326">
        <v>0</v>
      </c>
      <c r="V326">
        <v>2</v>
      </c>
      <c r="W326">
        <v>0</v>
      </c>
      <c r="X326">
        <v>0</v>
      </c>
    </row>
    <row r="327" spans="1:24" x14ac:dyDescent="0.25">
      <c r="A327" t="s">
        <v>23</v>
      </c>
      <c r="B327" t="s">
        <v>2931</v>
      </c>
      <c r="C327" s="7">
        <v>0.5</v>
      </c>
      <c r="D327" t="s">
        <v>588</v>
      </c>
      <c r="E327" t="s">
        <v>460</v>
      </c>
      <c r="F327">
        <v>1</v>
      </c>
      <c r="G327">
        <v>1</v>
      </c>
      <c r="H327" t="s">
        <v>34</v>
      </c>
      <c r="I327">
        <v>1</v>
      </c>
      <c r="J327">
        <v>0</v>
      </c>
      <c r="K327" t="s">
        <v>27</v>
      </c>
      <c r="L327" t="s">
        <v>2839</v>
      </c>
      <c r="M327">
        <v>9</v>
      </c>
      <c r="N327">
        <v>10</v>
      </c>
      <c r="O327">
        <v>4</v>
      </c>
      <c r="P327">
        <v>3</v>
      </c>
      <c r="Q327">
        <v>8</v>
      </c>
      <c r="R327">
        <v>14</v>
      </c>
      <c r="S327">
        <v>3</v>
      </c>
      <c r="T327">
        <v>9</v>
      </c>
      <c r="U327">
        <v>0</v>
      </c>
      <c r="V327">
        <v>0</v>
      </c>
      <c r="W327">
        <v>0</v>
      </c>
      <c r="X327">
        <v>0</v>
      </c>
    </row>
    <row r="328" spans="1:24" x14ac:dyDescent="0.25">
      <c r="A328" t="s">
        <v>23</v>
      </c>
      <c r="B328" t="s">
        <v>2931</v>
      </c>
      <c r="C328" s="7">
        <v>0.59375</v>
      </c>
      <c r="D328" t="s">
        <v>58</v>
      </c>
      <c r="E328" t="s">
        <v>26</v>
      </c>
      <c r="F328">
        <v>2</v>
      </c>
      <c r="G328">
        <v>2</v>
      </c>
      <c r="H328" t="s">
        <v>34</v>
      </c>
      <c r="I328">
        <v>1</v>
      </c>
      <c r="J328">
        <v>1</v>
      </c>
      <c r="K328" t="s">
        <v>34</v>
      </c>
      <c r="L328" t="s">
        <v>318</v>
      </c>
      <c r="M328">
        <v>11</v>
      </c>
      <c r="N328">
        <v>17</v>
      </c>
      <c r="O328">
        <v>4</v>
      </c>
      <c r="P328">
        <v>7</v>
      </c>
      <c r="Q328">
        <v>9</v>
      </c>
      <c r="R328">
        <v>11</v>
      </c>
      <c r="S328">
        <v>6</v>
      </c>
      <c r="T328">
        <v>4</v>
      </c>
      <c r="U328">
        <v>0</v>
      </c>
      <c r="V328">
        <v>0</v>
      </c>
      <c r="W328">
        <v>0</v>
      </c>
      <c r="X328">
        <v>0</v>
      </c>
    </row>
    <row r="329" spans="1:24" x14ac:dyDescent="0.25">
      <c r="A329" t="s">
        <v>23</v>
      </c>
      <c r="B329" t="s">
        <v>2931</v>
      </c>
      <c r="C329" s="7">
        <v>0.6875</v>
      </c>
      <c r="D329" t="s">
        <v>53</v>
      </c>
      <c r="E329" t="s">
        <v>25</v>
      </c>
      <c r="F329">
        <v>2</v>
      </c>
      <c r="G329">
        <v>0</v>
      </c>
      <c r="H329" t="s">
        <v>27</v>
      </c>
      <c r="I329">
        <v>0</v>
      </c>
      <c r="J329">
        <v>0</v>
      </c>
      <c r="K329" t="s">
        <v>34</v>
      </c>
      <c r="L329" t="s">
        <v>2309</v>
      </c>
      <c r="M329">
        <v>6</v>
      </c>
      <c r="N329">
        <v>9</v>
      </c>
      <c r="O329">
        <v>4</v>
      </c>
      <c r="P329">
        <v>3</v>
      </c>
      <c r="Q329">
        <v>18</v>
      </c>
      <c r="R329">
        <v>8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</row>
    <row r="330" spans="1:24" x14ac:dyDescent="0.25">
      <c r="A330" t="s">
        <v>23</v>
      </c>
      <c r="B330" t="s">
        <v>2931</v>
      </c>
      <c r="C330" s="7">
        <v>0.79166666666666663</v>
      </c>
      <c r="D330" t="s">
        <v>248</v>
      </c>
      <c r="E330" t="s">
        <v>43</v>
      </c>
      <c r="F330">
        <v>1</v>
      </c>
      <c r="G330">
        <v>0</v>
      </c>
      <c r="H330" t="s">
        <v>27</v>
      </c>
      <c r="I330">
        <v>1</v>
      </c>
      <c r="J330">
        <v>0</v>
      </c>
      <c r="K330" t="s">
        <v>27</v>
      </c>
      <c r="L330" t="s">
        <v>44</v>
      </c>
      <c r="M330">
        <v>8</v>
      </c>
      <c r="N330">
        <v>26</v>
      </c>
      <c r="O330">
        <v>4</v>
      </c>
      <c r="P330">
        <v>6</v>
      </c>
      <c r="Q330">
        <v>6</v>
      </c>
      <c r="R330">
        <v>7</v>
      </c>
      <c r="S330">
        <v>2</v>
      </c>
      <c r="T330">
        <v>13</v>
      </c>
      <c r="U330">
        <v>1</v>
      </c>
      <c r="V330">
        <v>2</v>
      </c>
      <c r="W330">
        <v>0</v>
      </c>
      <c r="X330">
        <v>0</v>
      </c>
    </row>
    <row r="331" spans="1:24" x14ac:dyDescent="0.25">
      <c r="A331" t="s">
        <v>23</v>
      </c>
      <c r="B331" t="s">
        <v>2932</v>
      </c>
      <c r="C331" s="7">
        <v>0.83333333333333337</v>
      </c>
      <c r="D331" t="s">
        <v>42</v>
      </c>
      <c r="E331" t="s">
        <v>30</v>
      </c>
      <c r="F331">
        <v>1</v>
      </c>
      <c r="G331">
        <v>0</v>
      </c>
      <c r="H331" t="s">
        <v>27</v>
      </c>
      <c r="I331">
        <v>1</v>
      </c>
      <c r="J331">
        <v>0</v>
      </c>
      <c r="K331" t="s">
        <v>27</v>
      </c>
      <c r="L331" t="s">
        <v>2336</v>
      </c>
      <c r="M331">
        <v>12</v>
      </c>
      <c r="N331">
        <v>11</v>
      </c>
      <c r="O331">
        <v>2</v>
      </c>
      <c r="P331">
        <v>3</v>
      </c>
      <c r="Q331">
        <v>14</v>
      </c>
      <c r="R331">
        <v>18</v>
      </c>
      <c r="S331">
        <v>5</v>
      </c>
      <c r="T331">
        <v>6</v>
      </c>
      <c r="U331">
        <v>3</v>
      </c>
      <c r="V331">
        <v>2</v>
      </c>
      <c r="W331">
        <v>0</v>
      </c>
      <c r="X331">
        <v>0</v>
      </c>
    </row>
    <row r="332" spans="1:24" x14ac:dyDescent="0.25">
      <c r="A332" t="s">
        <v>23</v>
      </c>
      <c r="B332" t="s">
        <v>2933</v>
      </c>
      <c r="C332" s="7">
        <v>0.75</v>
      </c>
      <c r="D332" t="s">
        <v>356</v>
      </c>
      <c r="E332" t="s">
        <v>36</v>
      </c>
      <c r="F332">
        <v>2</v>
      </c>
      <c r="G332">
        <v>3</v>
      </c>
      <c r="H332" t="s">
        <v>47</v>
      </c>
      <c r="I332">
        <v>1</v>
      </c>
      <c r="J332">
        <v>2</v>
      </c>
      <c r="K332" t="s">
        <v>47</v>
      </c>
      <c r="L332" t="s">
        <v>2708</v>
      </c>
      <c r="M332">
        <v>13</v>
      </c>
      <c r="N332">
        <v>14</v>
      </c>
      <c r="O332">
        <v>4</v>
      </c>
      <c r="P332">
        <v>6</v>
      </c>
      <c r="Q332">
        <v>11</v>
      </c>
      <c r="R332">
        <v>10</v>
      </c>
      <c r="S332">
        <v>7</v>
      </c>
      <c r="T332">
        <v>9</v>
      </c>
      <c r="U332">
        <v>1</v>
      </c>
      <c r="V332">
        <v>0</v>
      </c>
      <c r="W332">
        <v>0</v>
      </c>
      <c r="X332">
        <v>0</v>
      </c>
    </row>
    <row r="333" spans="1:24" x14ac:dyDescent="0.25">
      <c r="A333" t="s">
        <v>23</v>
      </c>
      <c r="B333" t="s">
        <v>2933</v>
      </c>
      <c r="C333" s="7">
        <v>0.75</v>
      </c>
      <c r="D333" t="s">
        <v>905</v>
      </c>
      <c r="E333" t="s">
        <v>139</v>
      </c>
      <c r="F333">
        <v>2</v>
      </c>
      <c r="G333">
        <v>1</v>
      </c>
      <c r="H333" t="s">
        <v>27</v>
      </c>
      <c r="I333">
        <v>1</v>
      </c>
      <c r="J333">
        <v>1</v>
      </c>
      <c r="K333" t="s">
        <v>34</v>
      </c>
      <c r="L333" t="s">
        <v>41</v>
      </c>
      <c r="M333">
        <v>9</v>
      </c>
      <c r="N333">
        <v>12</v>
      </c>
      <c r="O333">
        <v>4</v>
      </c>
      <c r="P333">
        <v>3</v>
      </c>
      <c r="Q333">
        <v>11</v>
      </c>
      <c r="R333">
        <v>15</v>
      </c>
      <c r="S333">
        <v>4</v>
      </c>
      <c r="T333">
        <v>3</v>
      </c>
      <c r="U333">
        <v>2</v>
      </c>
      <c r="V333">
        <v>4</v>
      </c>
      <c r="W333">
        <v>0</v>
      </c>
      <c r="X333">
        <v>0</v>
      </c>
    </row>
    <row r="334" spans="1:24" x14ac:dyDescent="0.25">
      <c r="A334" t="s">
        <v>23</v>
      </c>
      <c r="B334" t="s">
        <v>2933</v>
      </c>
      <c r="C334" s="7">
        <v>0.84375</v>
      </c>
      <c r="D334" t="s">
        <v>54</v>
      </c>
      <c r="E334" t="s">
        <v>1227</v>
      </c>
      <c r="F334">
        <v>1</v>
      </c>
      <c r="G334">
        <v>1</v>
      </c>
      <c r="H334" t="s">
        <v>34</v>
      </c>
      <c r="I334">
        <v>1</v>
      </c>
      <c r="J334">
        <v>0</v>
      </c>
      <c r="K334" t="s">
        <v>27</v>
      </c>
      <c r="L334" t="s">
        <v>2582</v>
      </c>
      <c r="M334">
        <v>11</v>
      </c>
      <c r="N334">
        <v>13</v>
      </c>
      <c r="O334">
        <v>7</v>
      </c>
      <c r="P334">
        <v>5</v>
      </c>
      <c r="Q334">
        <v>10</v>
      </c>
      <c r="R334">
        <v>14</v>
      </c>
      <c r="S334">
        <v>10</v>
      </c>
      <c r="T334">
        <v>1</v>
      </c>
      <c r="U334">
        <v>1</v>
      </c>
      <c r="V334">
        <v>0</v>
      </c>
      <c r="W334">
        <v>1</v>
      </c>
      <c r="X334">
        <v>0</v>
      </c>
    </row>
    <row r="335" spans="1:24" x14ac:dyDescent="0.25">
      <c r="A335" t="s">
        <v>23</v>
      </c>
      <c r="B335" t="s">
        <v>2934</v>
      </c>
      <c r="C335" s="7">
        <v>0.75</v>
      </c>
      <c r="D335" t="s">
        <v>43</v>
      </c>
      <c r="E335" t="s">
        <v>58</v>
      </c>
      <c r="F335">
        <v>5</v>
      </c>
      <c r="G335">
        <v>0</v>
      </c>
      <c r="H335" t="s">
        <v>27</v>
      </c>
      <c r="I335">
        <v>2</v>
      </c>
      <c r="J335">
        <v>0</v>
      </c>
      <c r="K335" t="s">
        <v>27</v>
      </c>
      <c r="L335" t="s">
        <v>2763</v>
      </c>
      <c r="M335">
        <v>23</v>
      </c>
      <c r="N335">
        <v>6</v>
      </c>
      <c r="O335">
        <v>9</v>
      </c>
      <c r="P335">
        <v>1</v>
      </c>
      <c r="Q335">
        <v>12</v>
      </c>
      <c r="R335">
        <v>7</v>
      </c>
      <c r="S335">
        <v>8</v>
      </c>
      <c r="T335">
        <v>1</v>
      </c>
      <c r="U335">
        <v>0</v>
      </c>
      <c r="V335">
        <v>0</v>
      </c>
      <c r="W335">
        <v>0</v>
      </c>
      <c r="X335">
        <v>0</v>
      </c>
    </row>
    <row r="336" spans="1:24" x14ac:dyDescent="0.25">
      <c r="A336" t="s">
        <v>23</v>
      </c>
      <c r="B336" t="s">
        <v>2934</v>
      </c>
      <c r="C336" s="7">
        <v>0.75</v>
      </c>
      <c r="D336" t="s">
        <v>460</v>
      </c>
      <c r="E336" t="s">
        <v>49</v>
      </c>
      <c r="F336">
        <v>1</v>
      </c>
      <c r="G336">
        <v>0</v>
      </c>
      <c r="H336" t="s">
        <v>27</v>
      </c>
      <c r="I336">
        <v>0</v>
      </c>
      <c r="J336">
        <v>0</v>
      </c>
      <c r="K336" t="s">
        <v>34</v>
      </c>
      <c r="L336" t="s">
        <v>55</v>
      </c>
      <c r="M336">
        <v>7</v>
      </c>
      <c r="N336">
        <v>6</v>
      </c>
      <c r="O336">
        <v>3</v>
      </c>
      <c r="P336">
        <v>1</v>
      </c>
      <c r="Q336">
        <v>5</v>
      </c>
      <c r="R336">
        <v>6</v>
      </c>
      <c r="S336">
        <v>6</v>
      </c>
      <c r="T336">
        <v>1</v>
      </c>
      <c r="U336">
        <v>2</v>
      </c>
      <c r="V336">
        <v>0</v>
      </c>
      <c r="W336">
        <v>0</v>
      </c>
      <c r="X336">
        <v>0</v>
      </c>
    </row>
    <row r="337" spans="1:24" x14ac:dyDescent="0.25">
      <c r="A337" t="s">
        <v>23</v>
      </c>
      <c r="B337" t="s">
        <v>2934</v>
      </c>
      <c r="C337" s="7">
        <v>0.75</v>
      </c>
      <c r="D337" t="s">
        <v>26</v>
      </c>
      <c r="E337" t="s">
        <v>588</v>
      </c>
      <c r="F337">
        <v>0</v>
      </c>
      <c r="G337">
        <v>1</v>
      </c>
      <c r="H337" t="s">
        <v>47</v>
      </c>
      <c r="I337">
        <v>0</v>
      </c>
      <c r="J337">
        <v>1</v>
      </c>
      <c r="K337" t="s">
        <v>47</v>
      </c>
      <c r="L337" t="s">
        <v>62</v>
      </c>
      <c r="M337">
        <v>21</v>
      </c>
      <c r="N337">
        <v>8</v>
      </c>
      <c r="O337">
        <v>5</v>
      </c>
      <c r="P337">
        <v>4</v>
      </c>
      <c r="Q337">
        <v>7</v>
      </c>
      <c r="R337">
        <v>7</v>
      </c>
      <c r="S337">
        <v>10</v>
      </c>
      <c r="T337">
        <v>3</v>
      </c>
      <c r="U337">
        <v>1</v>
      </c>
      <c r="V337">
        <v>1</v>
      </c>
      <c r="W337">
        <v>0</v>
      </c>
      <c r="X337">
        <v>0</v>
      </c>
    </row>
    <row r="338" spans="1:24" x14ac:dyDescent="0.25">
      <c r="A338" t="s">
        <v>23</v>
      </c>
      <c r="B338" t="s">
        <v>2934</v>
      </c>
      <c r="C338" s="7">
        <v>0.84375</v>
      </c>
      <c r="D338" t="s">
        <v>2612</v>
      </c>
      <c r="E338" t="s">
        <v>53</v>
      </c>
      <c r="F338">
        <v>1</v>
      </c>
      <c r="G338">
        <v>3</v>
      </c>
      <c r="H338" t="s">
        <v>47</v>
      </c>
      <c r="I338">
        <v>1</v>
      </c>
      <c r="J338">
        <v>2</v>
      </c>
      <c r="K338" t="s">
        <v>47</v>
      </c>
      <c r="L338" t="s">
        <v>318</v>
      </c>
      <c r="M338">
        <v>12</v>
      </c>
      <c r="N338">
        <v>19</v>
      </c>
      <c r="O338">
        <v>2</v>
      </c>
      <c r="P338">
        <v>8</v>
      </c>
      <c r="Q338">
        <v>7</v>
      </c>
      <c r="R338">
        <v>15</v>
      </c>
      <c r="S338">
        <v>6</v>
      </c>
      <c r="T338">
        <v>10</v>
      </c>
      <c r="U338">
        <v>1</v>
      </c>
      <c r="V338">
        <v>4</v>
      </c>
      <c r="W338">
        <v>0</v>
      </c>
      <c r="X338">
        <v>0</v>
      </c>
    </row>
    <row r="339" spans="1:24" x14ac:dyDescent="0.25">
      <c r="A339" t="s">
        <v>23</v>
      </c>
      <c r="B339" t="s">
        <v>2935</v>
      </c>
      <c r="C339" s="7">
        <v>0.75</v>
      </c>
      <c r="D339" t="s">
        <v>2401</v>
      </c>
      <c r="E339" t="s">
        <v>42</v>
      </c>
      <c r="F339">
        <v>0</v>
      </c>
      <c r="G339">
        <v>0</v>
      </c>
      <c r="H339" t="s">
        <v>34</v>
      </c>
      <c r="I339">
        <v>0</v>
      </c>
      <c r="J339">
        <v>0</v>
      </c>
      <c r="K339" t="s">
        <v>34</v>
      </c>
      <c r="L339" t="s">
        <v>2309</v>
      </c>
      <c r="M339">
        <v>9</v>
      </c>
      <c r="N339">
        <v>9</v>
      </c>
      <c r="O339">
        <v>2</v>
      </c>
      <c r="P339">
        <v>0</v>
      </c>
      <c r="Q339">
        <v>11</v>
      </c>
      <c r="R339">
        <v>14</v>
      </c>
      <c r="S339">
        <v>8</v>
      </c>
      <c r="T339">
        <v>12</v>
      </c>
      <c r="U339">
        <v>3</v>
      </c>
      <c r="V339">
        <v>2</v>
      </c>
      <c r="W339">
        <v>0</v>
      </c>
      <c r="X339">
        <v>0</v>
      </c>
    </row>
    <row r="340" spans="1:24" x14ac:dyDescent="0.25">
      <c r="A340" t="s">
        <v>23</v>
      </c>
      <c r="B340" t="s">
        <v>2935</v>
      </c>
      <c r="C340" s="7">
        <v>0.75</v>
      </c>
      <c r="D340" t="s">
        <v>30</v>
      </c>
      <c r="E340" t="s">
        <v>248</v>
      </c>
      <c r="F340">
        <v>1</v>
      </c>
      <c r="G340">
        <v>1</v>
      </c>
      <c r="H340" t="s">
        <v>34</v>
      </c>
      <c r="I340">
        <v>1</v>
      </c>
      <c r="J340">
        <v>1</v>
      </c>
      <c r="K340" t="s">
        <v>34</v>
      </c>
      <c r="L340" t="s">
        <v>63</v>
      </c>
      <c r="M340">
        <v>11</v>
      </c>
      <c r="N340">
        <v>17</v>
      </c>
      <c r="O340">
        <v>4</v>
      </c>
      <c r="P340">
        <v>4</v>
      </c>
      <c r="Q340">
        <v>13</v>
      </c>
      <c r="R340">
        <v>14</v>
      </c>
      <c r="S340">
        <v>3</v>
      </c>
      <c r="T340">
        <v>5</v>
      </c>
      <c r="U340">
        <v>3</v>
      </c>
      <c r="V340">
        <v>3</v>
      </c>
      <c r="W340">
        <v>0</v>
      </c>
      <c r="X340">
        <v>0</v>
      </c>
    </row>
    <row r="341" spans="1:24" x14ac:dyDescent="0.25">
      <c r="A341" t="s">
        <v>23</v>
      </c>
      <c r="B341" t="s">
        <v>2935</v>
      </c>
      <c r="C341" s="7">
        <v>0.84375</v>
      </c>
      <c r="D341" t="s">
        <v>25</v>
      </c>
      <c r="E341" t="s">
        <v>57</v>
      </c>
      <c r="F341">
        <v>0</v>
      </c>
      <c r="G341">
        <v>3</v>
      </c>
      <c r="H341" t="s">
        <v>47</v>
      </c>
      <c r="I341">
        <v>0</v>
      </c>
      <c r="J341">
        <v>2</v>
      </c>
      <c r="K341" t="s">
        <v>47</v>
      </c>
      <c r="L341" t="s">
        <v>98</v>
      </c>
      <c r="M341">
        <v>9</v>
      </c>
      <c r="N341">
        <v>14</v>
      </c>
      <c r="O341">
        <v>1</v>
      </c>
      <c r="P341">
        <v>6</v>
      </c>
      <c r="Q341">
        <v>7</v>
      </c>
      <c r="R341">
        <v>13</v>
      </c>
      <c r="S341">
        <v>3</v>
      </c>
      <c r="T341">
        <v>5</v>
      </c>
      <c r="U341">
        <v>2</v>
      </c>
      <c r="V341">
        <v>3</v>
      </c>
      <c r="W341">
        <v>0</v>
      </c>
      <c r="X341">
        <v>0</v>
      </c>
    </row>
    <row r="342" spans="1:24" x14ac:dyDescent="0.25">
      <c r="A342" t="s">
        <v>23</v>
      </c>
      <c r="B342" t="s">
        <v>2936</v>
      </c>
      <c r="C342" s="7">
        <v>0.52083333333333337</v>
      </c>
      <c r="D342" t="s">
        <v>139</v>
      </c>
      <c r="E342" t="s">
        <v>26</v>
      </c>
      <c r="F342">
        <v>0</v>
      </c>
      <c r="G342">
        <v>4</v>
      </c>
      <c r="H342" t="s">
        <v>47</v>
      </c>
      <c r="I342">
        <v>0</v>
      </c>
      <c r="J342">
        <v>2</v>
      </c>
      <c r="K342" t="s">
        <v>47</v>
      </c>
      <c r="L342" t="s">
        <v>64</v>
      </c>
      <c r="M342">
        <v>11</v>
      </c>
      <c r="N342">
        <v>19</v>
      </c>
      <c r="O342">
        <v>2</v>
      </c>
      <c r="P342">
        <v>7</v>
      </c>
      <c r="Q342">
        <v>9</v>
      </c>
      <c r="R342">
        <v>8</v>
      </c>
      <c r="S342">
        <v>1</v>
      </c>
      <c r="T342">
        <v>6</v>
      </c>
      <c r="U342">
        <v>1</v>
      </c>
      <c r="V342">
        <v>0</v>
      </c>
      <c r="W342">
        <v>0</v>
      </c>
      <c r="X342">
        <v>0</v>
      </c>
    </row>
    <row r="343" spans="1:24" x14ac:dyDescent="0.25">
      <c r="A343" t="s">
        <v>23</v>
      </c>
      <c r="B343" t="s">
        <v>2936</v>
      </c>
      <c r="C343" s="7">
        <v>0.52083333333333337</v>
      </c>
      <c r="D343" t="s">
        <v>905</v>
      </c>
      <c r="E343" t="s">
        <v>58</v>
      </c>
      <c r="F343">
        <v>2</v>
      </c>
      <c r="G343">
        <v>1</v>
      </c>
      <c r="H343" t="s">
        <v>27</v>
      </c>
      <c r="I343">
        <v>0</v>
      </c>
      <c r="J343">
        <v>1</v>
      </c>
      <c r="K343" t="s">
        <v>47</v>
      </c>
      <c r="L343" t="s">
        <v>318</v>
      </c>
      <c r="M343">
        <v>17</v>
      </c>
      <c r="N343">
        <v>8</v>
      </c>
      <c r="O343">
        <v>5</v>
      </c>
      <c r="P343">
        <v>4</v>
      </c>
      <c r="Q343">
        <v>23</v>
      </c>
      <c r="R343">
        <v>15</v>
      </c>
      <c r="S343">
        <v>2</v>
      </c>
      <c r="T343">
        <v>4</v>
      </c>
      <c r="U343">
        <v>1</v>
      </c>
      <c r="V343">
        <v>4</v>
      </c>
      <c r="W343">
        <v>0</v>
      </c>
      <c r="X343">
        <v>0</v>
      </c>
    </row>
    <row r="344" spans="1:24" x14ac:dyDescent="0.25">
      <c r="A344" t="s">
        <v>23</v>
      </c>
      <c r="B344" t="s">
        <v>2936</v>
      </c>
      <c r="C344" s="7">
        <v>0.625</v>
      </c>
      <c r="D344" t="s">
        <v>53</v>
      </c>
      <c r="E344" t="s">
        <v>588</v>
      </c>
      <c r="F344">
        <v>1</v>
      </c>
      <c r="G344">
        <v>1</v>
      </c>
      <c r="H344" t="s">
        <v>34</v>
      </c>
      <c r="I344">
        <v>1</v>
      </c>
      <c r="J344">
        <v>0</v>
      </c>
      <c r="K344" t="s">
        <v>27</v>
      </c>
      <c r="L344" t="s">
        <v>2708</v>
      </c>
      <c r="M344">
        <v>23</v>
      </c>
      <c r="N344">
        <v>6</v>
      </c>
      <c r="O344">
        <v>9</v>
      </c>
      <c r="P344">
        <v>2</v>
      </c>
      <c r="Q344">
        <v>7</v>
      </c>
      <c r="R344">
        <v>4</v>
      </c>
      <c r="S344">
        <v>12</v>
      </c>
      <c r="T344">
        <v>6</v>
      </c>
      <c r="U344">
        <v>1</v>
      </c>
      <c r="V344">
        <v>2</v>
      </c>
      <c r="W344">
        <v>0</v>
      </c>
      <c r="X344">
        <v>0</v>
      </c>
    </row>
    <row r="345" spans="1:24" x14ac:dyDescent="0.25">
      <c r="A345" t="s">
        <v>23</v>
      </c>
      <c r="B345" t="s">
        <v>2936</v>
      </c>
      <c r="C345" s="7">
        <v>0.72916666666666663</v>
      </c>
      <c r="D345" t="s">
        <v>460</v>
      </c>
      <c r="E345" t="s">
        <v>36</v>
      </c>
      <c r="F345">
        <v>3</v>
      </c>
      <c r="G345">
        <v>0</v>
      </c>
      <c r="H345" t="s">
        <v>27</v>
      </c>
      <c r="I345">
        <v>2</v>
      </c>
      <c r="J345">
        <v>0</v>
      </c>
      <c r="K345" t="s">
        <v>27</v>
      </c>
      <c r="L345" t="s">
        <v>44</v>
      </c>
      <c r="M345">
        <v>9</v>
      </c>
      <c r="N345">
        <v>15</v>
      </c>
      <c r="O345">
        <v>4</v>
      </c>
      <c r="P345">
        <v>4</v>
      </c>
      <c r="Q345">
        <v>8</v>
      </c>
      <c r="R345">
        <v>6</v>
      </c>
      <c r="S345">
        <v>4</v>
      </c>
      <c r="T345">
        <v>6</v>
      </c>
      <c r="U345">
        <v>1</v>
      </c>
      <c r="V345">
        <v>0</v>
      </c>
      <c r="W345">
        <v>0</v>
      </c>
      <c r="X345">
        <v>0</v>
      </c>
    </row>
    <row r="346" spans="1:24" x14ac:dyDescent="0.25">
      <c r="A346" t="s">
        <v>23</v>
      </c>
      <c r="B346" t="s">
        <v>2936</v>
      </c>
      <c r="C346" s="7">
        <v>0.83333333333333337</v>
      </c>
      <c r="D346" t="s">
        <v>2612</v>
      </c>
      <c r="E346" t="s">
        <v>43</v>
      </c>
      <c r="F346">
        <v>0</v>
      </c>
      <c r="G346">
        <v>5</v>
      </c>
      <c r="H346" t="s">
        <v>47</v>
      </c>
      <c r="I346">
        <v>0</v>
      </c>
      <c r="J346">
        <v>2</v>
      </c>
      <c r="K346" t="s">
        <v>47</v>
      </c>
      <c r="L346" t="s">
        <v>2336</v>
      </c>
      <c r="M346">
        <v>3</v>
      </c>
      <c r="N346">
        <v>26</v>
      </c>
      <c r="O346">
        <v>0</v>
      </c>
      <c r="P346">
        <v>8</v>
      </c>
      <c r="Q346">
        <v>7</v>
      </c>
      <c r="R346">
        <v>3</v>
      </c>
      <c r="S346">
        <v>2</v>
      </c>
      <c r="T346">
        <v>7</v>
      </c>
      <c r="U346">
        <v>1</v>
      </c>
      <c r="V346">
        <v>0</v>
      </c>
      <c r="W346">
        <v>0</v>
      </c>
      <c r="X346">
        <v>0</v>
      </c>
    </row>
    <row r="347" spans="1:24" x14ac:dyDescent="0.25">
      <c r="A347" t="s">
        <v>23</v>
      </c>
      <c r="B347" t="s">
        <v>2937</v>
      </c>
      <c r="C347" s="7">
        <v>0.5</v>
      </c>
      <c r="D347" t="s">
        <v>49</v>
      </c>
      <c r="E347" t="s">
        <v>30</v>
      </c>
      <c r="F347">
        <v>3</v>
      </c>
      <c r="G347">
        <v>0</v>
      </c>
      <c r="H347" t="s">
        <v>27</v>
      </c>
      <c r="I347">
        <v>1</v>
      </c>
      <c r="J347">
        <v>0</v>
      </c>
      <c r="K347" t="s">
        <v>27</v>
      </c>
      <c r="L347" t="s">
        <v>41</v>
      </c>
      <c r="M347">
        <v>14</v>
      </c>
      <c r="N347">
        <v>6</v>
      </c>
      <c r="O347">
        <v>7</v>
      </c>
      <c r="P347">
        <v>2</v>
      </c>
      <c r="Q347">
        <v>9</v>
      </c>
      <c r="R347">
        <v>9</v>
      </c>
      <c r="S347">
        <v>5</v>
      </c>
      <c r="T347">
        <v>2</v>
      </c>
      <c r="U347">
        <v>0</v>
      </c>
      <c r="V347">
        <v>2</v>
      </c>
      <c r="W347">
        <v>0</v>
      </c>
      <c r="X347">
        <v>0</v>
      </c>
    </row>
    <row r="348" spans="1:24" x14ac:dyDescent="0.25">
      <c r="A348" t="s">
        <v>23</v>
      </c>
      <c r="B348" t="s">
        <v>2937</v>
      </c>
      <c r="C348" s="7">
        <v>0.59375</v>
      </c>
      <c r="D348" t="s">
        <v>25</v>
      </c>
      <c r="E348" t="s">
        <v>356</v>
      </c>
      <c r="F348">
        <v>2</v>
      </c>
      <c r="G348">
        <v>0</v>
      </c>
      <c r="H348" t="s">
        <v>27</v>
      </c>
      <c r="I348">
        <v>1</v>
      </c>
      <c r="J348">
        <v>0</v>
      </c>
      <c r="K348" t="s">
        <v>27</v>
      </c>
      <c r="L348" t="s">
        <v>55</v>
      </c>
      <c r="M348">
        <v>12</v>
      </c>
      <c r="N348">
        <v>9</v>
      </c>
      <c r="O348">
        <v>9</v>
      </c>
      <c r="P348">
        <v>5</v>
      </c>
      <c r="Q348">
        <v>21</v>
      </c>
      <c r="R348">
        <v>21</v>
      </c>
      <c r="S348">
        <v>5</v>
      </c>
      <c r="T348">
        <v>1</v>
      </c>
      <c r="U348">
        <v>2</v>
      </c>
      <c r="V348">
        <v>4</v>
      </c>
      <c r="W348">
        <v>0</v>
      </c>
      <c r="X348">
        <v>1</v>
      </c>
    </row>
    <row r="349" spans="1:24" x14ac:dyDescent="0.25">
      <c r="A349" t="s">
        <v>23</v>
      </c>
      <c r="B349" t="s">
        <v>2937</v>
      </c>
      <c r="C349" s="7">
        <v>0.6875</v>
      </c>
      <c r="D349" t="s">
        <v>42</v>
      </c>
      <c r="E349" t="s">
        <v>54</v>
      </c>
      <c r="F349">
        <v>2</v>
      </c>
      <c r="G349">
        <v>1</v>
      </c>
      <c r="H349" t="s">
        <v>27</v>
      </c>
      <c r="I349">
        <v>1</v>
      </c>
      <c r="J349">
        <v>1</v>
      </c>
      <c r="K349" t="s">
        <v>34</v>
      </c>
      <c r="L349" t="s">
        <v>62</v>
      </c>
      <c r="M349">
        <v>15</v>
      </c>
      <c r="N349">
        <v>13</v>
      </c>
      <c r="O349">
        <v>9</v>
      </c>
      <c r="P349">
        <v>4</v>
      </c>
      <c r="Q349">
        <v>16</v>
      </c>
      <c r="R349">
        <v>11</v>
      </c>
      <c r="S349">
        <v>6</v>
      </c>
      <c r="T349">
        <v>5</v>
      </c>
      <c r="U349">
        <v>5</v>
      </c>
      <c r="V349">
        <v>3</v>
      </c>
      <c r="W349">
        <v>0</v>
      </c>
      <c r="X349">
        <v>0</v>
      </c>
    </row>
    <row r="350" spans="1:24" x14ac:dyDescent="0.25">
      <c r="A350" t="s">
        <v>23</v>
      </c>
      <c r="B350" t="s">
        <v>2937</v>
      </c>
      <c r="C350" s="7">
        <v>0.79166666666666663</v>
      </c>
      <c r="D350" t="s">
        <v>2401</v>
      </c>
      <c r="E350" t="s">
        <v>1227</v>
      </c>
      <c r="F350">
        <v>4</v>
      </c>
      <c r="G350">
        <v>1</v>
      </c>
      <c r="H350" t="s">
        <v>27</v>
      </c>
      <c r="I350">
        <v>0</v>
      </c>
      <c r="J350">
        <v>1</v>
      </c>
      <c r="K350" t="s">
        <v>47</v>
      </c>
      <c r="L350" t="s">
        <v>35</v>
      </c>
      <c r="M350">
        <v>10</v>
      </c>
      <c r="N350">
        <v>13</v>
      </c>
      <c r="O350">
        <v>4</v>
      </c>
      <c r="P350">
        <v>5</v>
      </c>
      <c r="Q350">
        <v>11</v>
      </c>
      <c r="R350">
        <v>12</v>
      </c>
      <c r="S350">
        <v>2</v>
      </c>
      <c r="T350">
        <v>6</v>
      </c>
      <c r="U350">
        <v>2</v>
      </c>
      <c r="V350">
        <v>1</v>
      </c>
      <c r="W350">
        <v>0</v>
      </c>
      <c r="X350">
        <v>1</v>
      </c>
    </row>
    <row r="351" spans="1:24" x14ac:dyDescent="0.25">
      <c r="A351" t="s">
        <v>23</v>
      </c>
      <c r="B351" t="s">
        <v>2938</v>
      </c>
      <c r="C351" s="7">
        <v>0.83333333333333337</v>
      </c>
      <c r="D351" t="s">
        <v>57</v>
      </c>
      <c r="E351" t="s">
        <v>248</v>
      </c>
      <c r="F351">
        <v>2</v>
      </c>
      <c r="G351">
        <v>2</v>
      </c>
      <c r="H351" t="s">
        <v>34</v>
      </c>
      <c r="I351">
        <v>2</v>
      </c>
      <c r="J351">
        <v>1</v>
      </c>
      <c r="K351" t="s">
        <v>27</v>
      </c>
      <c r="L351" t="s">
        <v>2582</v>
      </c>
      <c r="M351">
        <v>8</v>
      </c>
      <c r="N351">
        <v>9</v>
      </c>
      <c r="O351">
        <v>4</v>
      </c>
      <c r="P351">
        <v>5</v>
      </c>
      <c r="Q351">
        <v>14</v>
      </c>
      <c r="R351">
        <v>15</v>
      </c>
      <c r="S351">
        <v>4</v>
      </c>
      <c r="T351">
        <v>6</v>
      </c>
      <c r="U351">
        <v>1</v>
      </c>
      <c r="V351">
        <v>3</v>
      </c>
      <c r="W351">
        <v>0</v>
      </c>
      <c r="X351">
        <v>0</v>
      </c>
    </row>
    <row r="352" spans="1:24" x14ac:dyDescent="0.25">
      <c r="A352" t="s">
        <v>23</v>
      </c>
      <c r="B352" t="s">
        <v>2939</v>
      </c>
      <c r="C352" s="7">
        <v>0.84375</v>
      </c>
      <c r="D352" t="s">
        <v>36</v>
      </c>
      <c r="E352" t="s">
        <v>139</v>
      </c>
      <c r="F352">
        <v>1</v>
      </c>
      <c r="G352">
        <v>0</v>
      </c>
      <c r="H352" t="s">
        <v>27</v>
      </c>
      <c r="I352">
        <v>1</v>
      </c>
      <c r="J352">
        <v>0</v>
      </c>
      <c r="K352" t="s">
        <v>27</v>
      </c>
      <c r="L352" t="s">
        <v>98</v>
      </c>
      <c r="M352">
        <v>22</v>
      </c>
      <c r="N352">
        <v>2</v>
      </c>
      <c r="O352">
        <v>6</v>
      </c>
      <c r="P352">
        <v>0</v>
      </c>
      <c r="Q352">
        <v>10</v>
      </c>
      <c r="R352">
        <v>9</v>
      </c>
      <c r="S352">
        <v>8</v>
      </c>
      <c r="T352">
        <v>1</v>
      </c>
      <c r="U352">
        <v>2</v>
      </c>
      <c r="V352">
        <v>2</v>
      </c>
      <c r="W352">
        <v>0</v>
      </c>
      <c r="X352">
        <v>0</v>
      </c>
    </row>
    <row r="353" spans="1:24" x14ac:dyDescent="0.25">
      <c r="A353" t="s">
        <v>23</v>
      </c>
      <c r="B353" t="s">
        <v>2940</v>
      </c>
      <c r="C353" s="7">
        <v>0.75</v>
      </c>
      <c r="D353" t="s">
        <v>588</v>
      </c>
      <c r="E353" t="s">
        <v>49</v>
      </c>
      <c r="F353">
        <v>1</v>
      </c>
      <c r="G353">
        <v>1</v>
      </c>
      <c r="H353" t="s">
        <v>34</v>
      </c>
      <c r="I353">
        <v>0</v>
      </c>
      <c r="J353">
        <v>0</v>
      </c>
      <c r="K353" t="s">
        <v>34</v>
      </c>
      <c r="L353" t="s">
        <v>28</v>
      </c>
      <c r="M353">
        <v>9</v>
      </c>
      <c r="N353">
        <v>14</v>
      </c>
      <c r="O353">
        <v>1</v>
      </c>
      <c r="P353">
        <v>5</v>
      </c>
      <c r="Q353">
        <v>10</v>
      </c>
      <c r="R353">
        <v>8</v>
      </c>
      <c r="S353">
        <v>3</v>
      </c>
      <c r="T353">
        <v>8</v>
      </c>
      <c r="U353">
        <v>0</v>
      </c>
      <c r="V353">
        <v>0</v>
      </c>
      <c r="W353">
        <v>0</v>
      </c>
      <c r="X353">
        <v>0</v>
      </c>
    </row>
    <row r="354" spans="1:24" x14ac:dyDescent="0.25">
      <c r="A354" t="s">
        <v>23</v>
      </c>
      <c r="B354" t="s">
        <v>2940</v>
      </c>
      <c r="C354" s="7">
        <v>0.75</v>
      </c>
      <c r="D354" t="s">
        <v>43</v>
      </c>
      <c r="E354" t="s">
        <v>2401</v>
      </c>
      <c r="F354">
        <v>2</v>
      </c>
      <c r="G354">
        <v>1</v>
      </c>
      <c r="H354" t="s">
        <v>27</v>
      </c>
      <c r="I354">
        <v>2</v>
      </c>
      <c r="J354">
        <v>0</v>
      </c>
      <c r="K354" t="s">
        <v>27</v>
      </c>
      <c r="L354" t="s">
        <v>63</v>
      </c>
      <c r="M354">
        <v>8</v>
      </c>
      <c r="N354">
        <v>15</v>
      </c>
      <c r="O354">
        <v>4</v>
      </c>
      <c r="P354">
        <v>3</v>
      </c>
      <c r="Q354">
        <v>10</v>
      </c>
      <c r="R354">
        <v>10</v>
      </c>
      <c r="S354">
        <v>3</v>
      </c>
      <c r="T354">
        <v>5</v>
      </c>
      <c r="U354">
        <v>1</v>
      </c>
      <c r="V354">
        <v>1</v>
      </c>
      <c r="W354">
        <v>0</v>
      </c>
      <c r="X354">
        <v>0</v>
      </c>
    </row>
    <row r="355" spans="1:24" x14ac:dyDescent="0.25">
      <c r="A355" t="s">
        <v>23</v>
      </c>
      <c r="B355" t="s">
        <v>2940</v>
      </c>
      <c r="C355" s="7">
        <v>0.75</v>
      </c>
      <c r="D355" t="s">
        <v>58</v>
      </c>
      <c r="E355" t="s">
        <v>42</v>
      </c>
      <c r="F355">
        <v>1</v>
      </c>
      <c r="G355">
        <v>3</v>
      </c>
      <c r="H355" t="s">
        <v>47</v>
      </c>
      <c r="I355">
        <v>0</v>
      </c>
      <c r="J355">
        <v>1</v>
      </c>
      <c r="K355" t="s">
        <v>47</v>
      </c>
      <c r="L355" t="s">
        <v>2708</v>
      </c>
      <c r="M355">
        <v>22</v>
      </c>
      <c r="N355">
        <v>8</v>
      </c>
      <c r="O355">
        <v>6</v>
      </c>
      <c r="P355">
        <v>5</v>
      </c>
      <c r="Q355">
        <v>6</v>
      </c>
      <c r="R355">
        <v>13</v>
      </c>
      <c r="S355">
        <v>5</v>
      </c>
      <c r="T355">
        <v>4</v>
      </c>
      <c r="U355">
        <v>2</v>
      </c>
      <c r="V355">
        <v>3</v>
      </c>
      <c r="W355">
        <v>0</v>
      </c>
      <c r="X355">
        <v>0</v>
      </c>
    </row>
    <row r="356" spans="1:24" x14ac:dyDescent="0.25">
      <c r="A356" t="s">
        <v>23</v>
      </c>
      <c r="B356" t="s">
        <v>2940</v>
      </c>
      <c r="C356" s="7">
        <v>0.84375</v>
      </c>
      <c r="D356" t="s">
        <v>54</v>
      </c>
      <c r="E356" t="s">
        <v>53</v>
      </c>
      <c r="F356">
        <v>2</v>
      </c>
      <c r="G356">
        <v>1</v>
      </c>
      <c r="H356" t="s">
        <v>27</v>
      </c>
      <c r="I356">
        <v>2</v>
      </c>
      <c r="J356">
        <v>1</v>
      </c>
      <c r="K356" t="s">
        <v>27</v>
      </c>
      <c r="L356" t="s">
        <v>2309</v>
      </c>
      <c r="M356">
        <v>3</v>
      </c>
      <c r="N356">
        <v>24</v>
      </c>
      <c r="O356">
        <v>2</v>
      </c>
      <c r="P356">
        <v>8</v>
      </c>
      <c r="Q356">
        <v>14</v>
      </c>
      <c r="R356">
        <v>10</v>
      </c>
      <c r="S356">
        <v>2</v>
      </c>
      <c r="T356">
        <v>13</v>
      </c>
      <c r="U356">
        <v>3</v>
      </c>
      <c r="V356">
        <v>1</v>
      </c>
      <c r="W356">
        <v>0</v>
      </c>
      <c r="X356">
        <v>0</v>
      </c>
    </row>
    <row r="357" spans="1:24" x14ac:dyDescent="0.25">
      <c r="A357" t="s">
        <v>23</v>
      </c>
      <c r="B357" t="s">
        <v>2941</v>
      </c>
      <c r="C357" s="7">
        <v>0.75</v>
      </c>
      <c r="D357" t="s">
        <v>30</v>
      </c>
      <c r="E357" t="s">
        <v>25</v>
      </c>
      <c r="F357">
        <v>1</v>
      </c>
      <c r="G357">
        <v>1</v>
      </c>
      <c r="H357" t="s">
        <v>34</v>
      </c>
      <c r="I357">
        <v>0</v>
      </c>
      <c r="J357">
        <v>0</v>
      </c>
      <c r="K357" t="s">
        <v>34</v>
      </c>
      <c r="L357" t="s">
        <v>41</v>
      </c>
      <c r="M357">
        <v>9</v>
      </c>
      <c r="N357">
        <v>15</v>
      </c>
      <c r="O357">
        <v>1</v>
      </c>
      <c r="P357">
        <v>1</v>
      </c>
      <c r="Q357">
        <v>15</v>
      </c>
      <c r="R357">
        <v>13</v>
      </c>
      <c r="S357">
        <v>5</v>
      </c>
      <c r="T357">
        <v>5</v>
      </c>
      <c r="U357">
        <v>2</v>
      </c>
      <c r="V357">
        <v>1</v>
      </c>
      <c r="W357">
        <v>0</v>
      </c>
      <c r="X357">
        <v>0</v>
      </c>
    </row>
    <row r="358" spans="1:24" x14ac:dyDescent="0.25">
      <c r="A358" t="s">
        <v>23</v>
      </c>
      <c r="B358" t="s">
        <v>2941</v>
      </c>
      <c r="C358" s="7">
        <v>0.75</v>
      </c>
      <c r="D358" t="s">
        <v>1227</v>
      </c>
      <c r="E358" t="s">
        <v>460</v>
      </c>
      <c r="F358">
        <v>2</v>
      </c>
      <c r="G358">
        <v>0</v>
      </c>
      <c r="H358" t="s">
        <v>27</v>
      </c>
      <c r="I358">
        <v>1</v>
      </c>
      <c r="J358">
        <v>0</v>
      </c>
      <c r="K358" t="s">
        <v>27</v>
      </c>
      <c r="L358" t="s">
        <v>62</v>
      </c>
      <c r="M358">
        <v>15</v>
      </c>
      <c r="N358">
        <v>5</v>
      </c>
      <c r="O358">
        <v>7</v>
      </c>
      <c r="P358">
        <v>1</v>
      </c>
      <c r="Q358">
        <v>12</v>
      </c>
      <c r="R358">
        <v>10</v>
      </c>
      <c r="S358">
        <v>9</v>
      </c>
      <c r="T358">
        <v>5</v>
      </c>
      <c r="U358">
        <v>1</v>
      </c>
      <c r="V358">
        <v>2</v>
      </c>
      <c r="W358">
        <v>0</v>
      </c>
      <c r="X358">
        <v>0</v>
      </c>
    </row>
    <row r="359" spans="1:24" x14ac:dyDescent="0.25">
      <c r="A359" t="s">
        <v>23</v>
      </c>
      <c r="B359" t="s">
        <v>2941</v>
      </c>
      <c r="C359" s="7">
        <v>0.84375</v>
      </c>
      <c r="D359" t="s">
        <v>356</v>
      </c>
      <c r="E359" t="s">
        <v>57</v>
      </c>
      <c r="F359">
        <v>0</v>
      </c>
      <c r="G359">
        <v>2</v>
      </c>
      <c r="H359" t="s">
        <v>47</v>
      </c>
      <c r="I359">
        <v>0</v>
      </c>
      <c r="J359">
        <v>1</v>
      </c>
      <c r="K359" t="s">
        <v>47</v>
      </c>
      <c r="L359" t="s">
        <v>2336</v>
      </c>
      <c r="M359">
        <v>13</v>
      </c>
      <c r="N359">
        <v>17</v>
      </c>
      <c r="O359">
        <v>5</v>
      </c>
      <c r="P359">
        <v>5</v>
      </c>
      <c r="Q359">
        <v>10</v>
      </c>
      <c r="R359">
        <v>15</v>
      </c>
      <c r="S359">
        <v>2</v>
      </c>
      <c r="T359">
        <v>7</v>
      </c>
      <c r="U359">
        <v>1</v>
      </c>
      <c r="V359">
        <v>2</v>
      </c>
      <c r="W359">
        <v>0</v>
      </c>
      <c r="X359">
        <v>0</v>
      </c>
    </row>
    <row r="360" spans="1:24" x14ac:dyDescent="0.25">
      <c r="A360" t="s">
        <v>23</v>
      </c>
      <c r="B360" t="s">
        <v>2941</v>
      </c>
      <c r="C360" s="7">
        <v>0.84375</v>
      </c>
      <c r="D360" t="s">
        <v>248</v>
      </c>
      <c r="E360" t="s">
        <v>2612</v>
      </c>
      <c r="F360">
        <v>1</v>
      </c>
      <c r="G360">
        <v>1</v>
      </c>
      <c r="H360" t="s">
        <v>34</v>
      </c>
      <c r="I360">
        <v>0</v>
      </c>
      <c r="J360">
        <v>1</v>
      </c>
      <c r="K360" t="s">
        <v>47</v>
      </c>
      <c r="L360" t="s">
        <v>44</v>
      </c>
      <c r="M360">
        <v>21</v>
      </c>
      <c r="N360">
        <v>10</v>
      </c>
      <c r="O360">
        <v>6</v>
      </c>
      <c r="P360">
        <v>2</v>
      </c>
      <c r="Q360">
        <v>6</v>
      </c>
      <c r="R360">
        <v>10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0</v>
      </c>
    </row>
    <row r="361" spans="1:24" x14ac:dyDescent="0.25">
      <c r="A361" t="s">
        <v>23</v>
      </c>
      <c r="B361" t="s">
        <v>2942</v>
      </c>
      <c r="C361" s="7">
        <v>0.83333333333333337</v>
      </c>
      <c r="D361" t="s">
        <v>26</v>
      </c>
      <c r="E361" t="s">
        <v>905</v>
      </c>
      <c r="F361">
        <v>3</v>
      </c>
      <c r="G361">
        <v>1</v>
      </c>
      <c r="H361" t="s">
        <v>27</v>
      </c>
      <c r="I361">
        <v>3</v>
      </c>
      <c r="J361">
        <v>0</v>
      </c>
      <c r="K361" t="s">
        <v>27</v>
      </c>
      <c r="L361" t="s">
        <v>55</v>
      </c>
      <c r="M361">
        <v>10</v>
      </c>
      <c r="N361">
        <v>14</v>
      </c>
      <c r="O361">
        <v>4</v>
      </c>
      <c r="P361">
        <v>3</v>
      </c>
      <c r="Q361">
        <v>11</v>
      </c>
      <c r="R361">
        <v>11</v>
      </c>
      <c r="S361">
        <v>9</v>
      </c>
      <c r="T361">
        <v>3</v>
      </c>
      <c r="U361">
        <v>0</v>
      </c>
      <c r="V361">
        <v>2</v>
      </c>
      <c r="W361">
        <v>0</v>
      </c>
      <c r="X361">
        <v>0</v>
      </c>
    </row>
    <row r="362" spans="1:24" x14ac:dyDescent="0.25">
      <c r="A362" t="s">
        <v>23</v>
      </c>
      <c r="B362" t="s">
        <v>2943</v>
      </c>
      <c r="C362" s="7">
        <v>0.72916666666666663</v>
      </c>
      <c r="D362" t="s">
        <v>139</v>
      </c>
      <c r="E362" t="s">
        <v>588</v>
      </c>
      <c r="F362">
        <v>0</v>
      </c>
      <c r="G362">
        <v>2</v>
      </c>
      <c r="H362" t="s">
        <v>47</v>
      </c>
      <c r="I362">
        <v>0</v>
      </c>
      <c r="J362">
        <v>1</v>
      </c>
      <c r="K362" t="s">
        <v>47</v>
      </c>
      <c r="L362" t="s">
        <v>64</v>
      </c>
      <c r="M362">
        <v>6</v>
      </c>
      <c r="N362">
        <v>23</v>
      </c>
      <c r="O362">
        <v>2</v>
      </c>
      <c r="P362">
        <v>8</v>
      </c>
      <c r="Q362">
        <v>9</v>
      </c>
      <c r="R362">
        <v>16</v>
      </c>
      <c r="S362">
        <v>6</v>
      </c>
      <c r="T362">
        <v>8</v>
      </c>
      <c r="U362">
        <v>0</v>
      </c>
      <c r="V362">
        <v>0</v>
      </c>
      <c r="W362">
        <v>2</v>
      </c>
      <c r="X362">
        <v>0</v>
      </c>
    </row>
    <row r="363" spans="1:24" x14ac:dyDescent="0.25">
      <c r="A363" t="s">
        <v>23</v>
      </c>
      <c r="B363" t="s">
        <v>2944</v>
      </c>
      <c r="C363" s="7">
        <v>0.58333333333333337</v>
      </c>
      <c r="D363" t="s">
        <v>2401</v>
      </c>
      <c r="E363" t="s">
        <v>248</v>
      </c>
      <c r="F363">
        <v>0</v>
      </c>
      <c r="G363">
        <v>2</v>
      </c>
      <c r="H363" t="s">
        <v>47</v>
      </c>
      <c r="I363">
        <v>0</v>
      </c>
      <c r="J363">
        <v>1</v>
      </c>
      <c r="K363" t="s">
        <v>47</v>
      </c>
      <c r="L363" t="s">
        <v>318</v>
      </c>
      <c r="M363">
        <v>11</v>
      </c>
      <c r="N363">
        <v>16</v>
      </c>
      <c r="O363">
        <v>3</v>
      </c>
      <c r="P363">
        <v>8</v>
      </c>
      <c r="Q363">
        <v>12</v>
      </c>
      <c r="R363">
        <v>11</v>
      </c>
      <c r="S363">
        <v>12</v>
      </c>
      <c r="T363">
        <v>6</v>
      </c>
      <c r="U363">
        <v>2</v>
      </c>
      <c r="V363">
        <v>2</v>
      </c>
      <c r="W363">
        <v>0</v>
      </c>
      <c r="X363">
        <v>0</v>
      </c>
    </row>
    <row r="364" spans="1:24" x14ac:dyDescent="0.25">
      <c r="A364" t="s">
        <v>23</v>
      </c>
      <c r="B364" t="s">
        <v>2944</v>
      </c>
      <c r="C364" s="7">
        <v>0.66666666666666663</v>
      </c>
      <c r="D364" t="s">
        <v>42</v>
      </c>
      <c r="E364" t="s">
        <v>1227</v>
      </c>
      <c r="F364">
        <v>3</v>
      </c>
      <c r="G364">
        <v>0</v>
      </c>
      <c r="H364" t="s">
        <v>27</v>
      </c>
      <c r="I364">
        <v>3</v>
      </c>
      <c r="J364">
        <v>0</v>
      </c>
      <c r="K364" t="s">
        <v>27</v>
      </c>
      <c r="L364" t="s">
        <v>41</v>
      </c>
      <c r="M364">
        <v>7</v>
      </c>
      <c r="N364">
        <v>24</v>
      </c>
      <c r="O364">
        <v>3</v>
      </c>
      <c r="P364">
        <v>6</v>
      </c>
      <c r="Q364">
        <v>15</v>
      </c>
      <c r="R364">
        <v>10</v>
      </c>
      <c r="S364">
        <v>4</v>
      </c>
      <c r="T364">
        <v>13</v>
      </c>
      <c r="U364">
        <v>2</v>
      </c>
      <c r="V364">
        <v>1</v>
      </c>
      <c r="W364">
        <v>0</v>
      </c>
      <c r="X364">
        <v>0</v>
      </c>
    </row>
    <row r="365" spans="1:24" x14ac:dyDescent="0.25">
      <c r="A365" t="s">
        <v>23</v>
      </c>
      <c r="B365" t="s">
        <v>2945</v>
      </c>
      <c r="C365" s="7">
        <v>0.75</v>
      </c>
      <c r="D365" t="s">
        <v>2612</v>
      </c>
      <c r="E365" t="s">
        <v>58</v>
      </c>
      <c r="F365">
        <v>0</v>
      </c>
      <c r="G365">
        <v>0</v>
      </c>
      <c r="H365" t="s">
        <v>34</v>
      </c>
      <c r="I365">
        <v>0</v>
      </c>
      <c r="J365">
        <v>0</v>
      </c>
      <c r="K365" t="s">
        <v>34</v>
      </c>
      <c r="L365" t="s">
        <v>2402</v>
      </c>
      <c r="M365">
        <v>11</v>
      </c>
      <c r="N365">
        <v>12</v>
      </c>
      <c r="O365">
        <v>3</v>
      </c>
      <c r="P365">
        <v>1</v>
      </c>
      <c r="Q365">
        <v>13</v>
      </c>
      <c r="R365">
        <v>12</v>
      </c>
      <c r="S365">
        <v>9</v>
      </c>
      <c r="T365">
        <v>7</v>
      </c>
      <c r="U365">
        <v>4</v>
      </c>
      <c r="V365">
        <v>2</v>
      </c>
      <c r="W365">
        <v>0</v>
      </c>
      <c r="X365">
        <v>0</v>
      </c>
    </row>
    <row r="366" spans="1:24" x14ac:dyDescent="0.25">
      <c r="A366" t="s">
        <v>23</v>
      </c>
      <c r="B366" t="s">
        <v>2945</v>
      </c>
      <c r="C366" s="7">
        <v>0.75</v>
      </c>
      <c r="D366" t="s">
        <v>460</v>
      </c>
      <c r="E366" t="s">
        <v>30</v>
      </c>
      <c r="F366">
        <v>0</v>
      </c>
      <c r="G366">
        <v>1</v>
      </c>
      <c r="H366" t="s">
        <v>47</v>
      </c>
      <c r="I366">
        <v>0</v>
      </c>
      <c r="J366">
        <v>0</v>
      </c>
      <c r="K366" t="s">
        <v>34</v>
      </c>
      <c r="L366" t="s">
        <v>35</v>
      </c>
      <c r="M366">
        <v>8</v>
      </c>
      <c r="N366">
        <v>5</v>
      </c>
      <c r="O366">
        <v>0</v>
      </c>
      <c r="P366">
        <v>2</v>
      </c>
      <c r="Q366">
        <v>11</v>
      </c>
      <c r="R366">
        <v>19</v>
      </c>
      <c r="S366">
        <v>7</v>
      </c>
      <c r="T366">
        <v>1</v>
      </c>
      <c r="U366">
        <v>1</v>
      </c>
      <c r="V366">
        <v>3</v>
      </c>
      <c r="W366">
        <v>0</v>
      </c>
      <c r="X366">
        <v>0</v>
      </c>
    </row>
    <row r="367" spans="1:24" x14ac:dyDescent="0.25">
      <c r="A367" t="s">
        <v>23</v>
      </c>
      <c r="B367" t="s">
        <v>2945</v>
      </c>
      <c r="C367" s="7">
        <v>0.84375</v>
      </c>
      <c r="D367" t="s">
        <v>49</v>
      </c>
      <c r="E367" t="s">
        <v>356</v>
      </c>
      <c r="F367">
        <v>2</v>
      </c>
      <c r="G367">
        <v>0</v>
      </c>
      <c r="H367" t="s">
        <v>27</v>
      </c>
      <c r="I367">
        <v>1</v>
      </c>
      <c r="J367">
        <v>0</v>
      </c>
      <c r="K367" t="s">
        <v>27</v>
      </c>
      <c r="L367" t="s">
        <v>2839</v>
      </c>
      <c r="M367">
        <v>11</v>
      </c>
      <c r="N367">
        <v>7</v>
      </c>
      <c r="O367">
        <v>5</v>
      </c>
      <c r="P367">
        <v>3</v>
      </c>
      <c r="Q367">
        <v>11</v>
      </c>
      <c r="R367">
        <v>15</v>
      </c>
      <c r="S367">
        <v>5</v>
      </c>
      <c r="T367">
        <v>2</v>
      </c>
      <c r="U367">
        <v>2</v>
      </c>
      <c r="V367">
        <v>1</v>
      </c>
      <c r="W367">
        <v>0</v>
      </c>
      <c r="X367">
        <v>0</v>
      </c>
    </row>
    <row r="368" spans="1:24" x14ac:dyDescent="0.25">
      <c r="A368" t="s">
        <v>23</v>
      </c>
      <c r="B368" t="s">
        <v>2946</v>
      </c>
      <c r="C368" s="7">
        <v>0.75</v>
      </c>
      <c r="D368" t="s">
        <v>905</v>
      </c>
      <c r="E368" t="s">
        <v>43</v>
      </c>
      <c r="F368">
        <v>0</v>
      </c>
      <c r="G368">
        <v>4</v>
      </c>
      <c r="H368" t="s">
        <v>47</v>
      </c>
      <c r="I368">
        <v>0</v>
      </c>
      <c r="J368">
        <v>2</v>
      </c>
      <c r="K368" t="s">
        <v>47</v>
      </c>
      <c r="L368" t="s">
        <v>62</v>
      </c>
      <c r="M368">
        <v>2</v>
      </c>
      <c r="N368">
        <v>26</v>
      </c>
      <c r="O368">
        <v>0</v>
      </c>
      <c r="P368">
        <v>10</v>
      </c>
      <c r="Q368">
        <v>14</v>
      </c>
      <c r="R368">
        <v>11</v>
      </c>
      <c r="S368">
        <v>0</v>
      </c>
      <c r="T368">
        <v>8</v>
      </c>
      <c r="U368">
        <v>2</v>
      </c>
      <c r="V368">
        <v>0</v>
      </c>
      <c r="W368">
        <v>0</v>
      </c>
      <c r="X368">
        <v>0</v>
      </c>
    </row>
    <row r="369" spans="1:24" x14ac:dyDescent="0.25">
      <c r="A369" t="s">
        <v>23</v>
      </c>
      <c r="B369" t="s">
        <v>2946</v>
      </c>
      <c r="C369" s="7">
        <v>0.84375</v>
      </c>
      <c r="D369" t="s">
        <v>25</v>
      </c>
      <c r="E369" t="s">
        <v>54</v>
      </c>
      <c r="F369">
        <v>1</v>
      </c>
      <c r="G369">
        <v>0</v>
      </c>
      <c r="H369" t="s">
        <v>27</v>
      </c>
      <c r="I369">
        <v>1</v>
      </c>
      <c r="J369">
        <v>0</v>
      </c>
      <c r="K369" t="s">
        <v>27</v>
      </c>
      <c r="L369" t="s">
        <v>2582</v>
      </c>
      <c r="M369">
        <v>8</v>
      </c>
      <c r="N369">
        <v>7</v>
      </c>
      <c r="O369">
        <v>3</v>
      </c>
      <c r="P369">
        <v>0</v>
      </c>
      <c r="Q369">
        <v>13</v>
      </c>
      <c r="R369">
        <v>19</v>
      </c>
      <c r="S369">
        <v>8</v>
      </c>
      <c r="T369">
        <v>9</v>
      </c>
      <c r="U369">
        <v>2</v>
      </c>
      <c r="V369">
        <v>4</v>
      </c>
      <c r="W369">
        <v>0</v>
      </c>
      <c r="X369">
        <v>0</v>
      </c>
    </row>
    <row r="370" spans="1:24" x14ac:dyDescent="0.25">
      <c r="A370" t="s">
        <v>23</v>
      </c>
      <c r="B370" t="s">
        <v>2947</v>
      </c>
      <c r="C370" s="7">
        <v>0.75</v>
      </c>
      <c r="D370" t="s">
        <v>57</v>
      </c>
      <c r="E370" t="s">
        <v>26</v>
      </c>
      <c r="F370">
        <v>1</v>
      </c>
      <c r="G370">
        <v>1</v>
      </c>
      <c r="H370" t="s">
        <v>34</v>
      </c>
      <c r="I370">
        <v>0</v>
      </c>
      <c r="J370">
        <v>1</v>
      </c>
      <c r="K370" t="s">
        <v>47</v>
      </c>
      <c r="L370" t="s">
        <v>2309</v>
      </c>
      <c r="M370">
        <v>11</v>
      </c>
      <c r="N370">
        <v>12</v>
      </c>
      <c r="O370">
        <v>4</v>
      </c>
      <c r="P370">
        <v>3</v>
      </c>
      <c r="Q370">
        <v>10</v>
      </c>
      <c r="R370">
        <v>9</v>
      </c>
      <c r="S370">
        <v>2</v>
      </c>
      <c r="T370">
        <v>3</v>
      </c>
      <c r="U370">
        <v>3</v>
      </c>
      <c r="V370">
        <v>1</v>
      </c>
      <c r="W370">
        <v>0</v>
      </c>
      <c r="X370">
        <v>0</v>
      </c>
    </row>
    <row r="371" spans="1:24" x14ac:dyDescent="0.25">
      <c r="A371" t="s">
        <v>23</v>
      </c>
      <c r="B371" t="s">
        <v>2947</v>
      </c>
      <c r="C371" s="7">
        <v>0.84375</v>
      </c>
      <c r="D371" t="s">
        <v>53</v>
      </c>
      <c r="E371" t="s">
        <v>36</v>
      </c>
      <c r="F371">
        <v>5</v>
      </c>
      <c r="G371">
        <v>3</v>
      </c>
      <c r="H371" t="s">
        <v>27</v>
      </c>
      <c r="I371">
        <v>3</v>
      </c>
      <c r="J371">
        <v>1</v>
      </c>
      <c r="K371" t="s">
        <v>27</v>
      </c>
      <c r="L371" t="s">
        <v>44</v>
      </c>
      <c r="M371">
        <v>10</v>
      </c>
      <c r="N371">
        <v>10</v>
      </c>
      <c r="O371">
        <v>7</v>
      </c>
      <c r="P371">
        <v>5</v>
      </c>
      <c r="Q371">
        <v>8</v>
      </c>
      <c r="R371">
        <v>11</v>
      </c>
      <c r="S371">
        <v>6</v>
      </c>
      <c r="T371">
        <v>0</v>
      </c>
      <c r="U371">
        <v>1</v>
      </c>
      <c r="V371">
        <v>0</v>
      </c>
      <c r="W371">
        <v>0</v>
      </c>
      <c r="X371">
        <v>0</v>
      </c>
    </row>
    <row r="372" spans="1:24" x14ac:dyDescent="0.25">
      <c r="A372" t="s">
        <v>23</v>
      </c>
      <c r="B372" t="s">
        <v>2948</v>
      </c>
      <c r="C372" s="7">
        <v>0.66666666666666663</v>
      </c>
      <c r="D372" t="s">
        <v>54</v>
      </c>
      <c r="E372" t="s">
        <v>905</v>
      </c>
      <c r="F372">
        <v>3</v>
      </c>
      <c r="G372">
        <v>2</v>
      </c>
      <c r="H372" t="s">
        <v>27</v>
      </c>
      <c r="I372">
        <v>3</v>
      </c>
      <c r="J372">
        <v>1</v>
      </c>
      <c r="K372" t="s">
        <v>27</v>
      </c>
      <c r="L372" t="s">
        <v>28</v>
      </c>
      <c r="M372">
        <v>13</v>
      </c>
      <c r="N372">
        <v>19</v>
      </c>
      <c r="O372">
        <v>5</v>
      </c>
      <c r="P372">
        <v>6</v>
      </c>
      <c r="Q372">
        <v>9</v>
      </c>
      <c r="R372">
        <v>12</v>
      </c>
      <c r="S372">
        <v>4</v>
      </c>
      <c r="T372">
        <v>8</v>
      </c>
      <c r="U372">
        <v>3</v>
      </c>
      <c r="V372">
        <v>3</v>
      </c>
      <c r="W372">
        <v>0</v>
      </c>
      <c r="X372">
        <v>0</v>
      </c>
    </row>
    <row r="373" spans="1:24" x14ac:dyDescent="0.25">
      <c r="A373" t="s">
        <v>23</v>
      </c>
      <c r="B373" t="s">
        <v>2948</v>
      </c>
      <c r="C373" s="7">
        <v>0.66666666666666663</v>
      </c>
      <c r="D373" t="s">
        <v>588</v>
      </c>
      <c r="E373" t="s">
        <v>2612</v>
      </c>
      <c r="F373">
        <v>1</v>
      </c>
      <c r="G373">
        <v>2</v>
      </c>
      <c r="H373" t="s">
        <v>47</v>
      </c>
      <c r="I373">
        <v>1</v>
      </c>
      <c r="J373">
        <v>1</v>
      </c>
      <c r="K373" t="s">
        <v>34</v>
      </c>
      <c r="L373" t="s">
        <v>98</v>
      </c>
      <c r="M373">
        <v>13</v>
      </c>
      <c r="N373">
        <v>14</v>
      </c>
      <c r="O373">
        <v>2</v>
      </c>
      <c r="P373">
        <v>4</v>
      </c>
      <c r="Q373">
        <v>11</v>
      </c>
      <c r="R373">
        <v>11</v>
      </c>
      <c r="S373">
        <v>6</v>
      </c>
      <c r="T373">
        <v>7</v>
      </c>
      <c r="U373">
        <v>3</v>
      </c>
      <c r="V373">
        <v>0</v>
      </c>
      <c r="W373">
        <v>0</v>
      </c>
      <c r="X373">
        <v>0</v>
      </c>
    </row>
    <row r="374" spans="1:24" x14ac:dyDescent="0.25">
      <c r="A374" t="s">
        <v>23</v>
      </c>
      <c r="B374" t="s">
        <v>2948</v>
      </c>
      <c r="C374" s="7">
        <v>0.66666666666666663</v>
      </c>
      <c r="D374" t="s">
        <v>36</v>
      </c>
      <c r="E374" t="s">
        <v>49</v>
      </c>
      <c r="F374">
        <v>2</v>
      </c>
      <c r="G374">
        <v>0</v>
      </c>
      <c r="H374" t="s">
        <v>27</v>
      </c>
      <c r="I374">
        <v>2</v>
      </c>
      <c r="J374">
        <v>0</v>
      </c>
      <c r="K374" t="s">
        <v>27</v>
      </c>
      <c r="L374" t="s">
        <v>35</v>
      </c>
      <c r="M374">
        <v>11</v>
      </c>
      <c r="N374">
        <v>5</v>
      </c>
      <c r="O374">
        <v>3</v>
      </c>
      <c r="P374">
        <v>1</v>
      </c>
      <c r="Q374">
        <v>10</v>
      </c>
      <c r="R374">
        <v>16</v>
      </c>
      <c r="S374">
        <v>3</v>
      </c>
      <c r="T374">
        <v>3</v>
      </c>
      <c r="U374">
        <v>2</v>
      </c>
      <c r="V374">
        <v>3</v>
      </c>
      <c r="W374">
        <v>0</v>
      </c>
      <c r="X374">
        <v>0</v>
      </c>
    </row>
    <row r="375" spans="1:24" x14ac:dyDescent="0.25">
      <c r="A375" t="s">
        <v>23</v>
      </c>
      <c r="B375" t="s">
        <v>2948</v>
      </c>
      <c r="C375" s="7">
        <v>0.66666666666666663</v>
      </c>
      <c r="D375" t="s">
        <v>356</v>
      </c>
      <c r="E375" t="s">
        <v>42</v>
      </c>
      <c r="F375">
        <v>1</v>
      </c>
      <c r="G375">
        <v>1</v>
      </c>
      <c r="H375" t="s">
        <v>34</v>
      </c>
      <c r="I375">
        <v>0</v>
      </c>
      <c r="J375">
        <v>1</v>
      </c>
      <c r="K375" t="s">
        <v>47</v>
      </c>
      <c r="L375" t="s">
        <v>44</v>
      </c>
      <c r="M375">
        <v>13</v>
      </c>
      <c r="N375">
        <v>7</v>
      </c>
      <c r="O375">
        <v>2</v>
      </c>
      <c r="P375">
        <v>2</v>
      </c>
      <c r="Q375">
        <v>11</v>
      </c>
      <c r="R375">
        <v>13</v>
      </c>
      <c r="S375">
        <v>7</v>
      </c>
      <c r="T375">
        <v>2</v>
      </c>
      <c r="U375">
        <v>3</v>
      </c>
      <c r="V375">
        <v>2</v>
      </c>
      <c r="W375">
        <v>0</v>
      </c>
      <c r="X375">
        <v>0</v>
      </c>
    </row>
    <row r="376" spans="1:24" x14ac:dyDescent="0.25">
      <c r="A376" t="s">
        <v>23</v>
      </c>
      <c r="B376" t="s">
        <v>2948</v>
      </c>
      <c r="C376" s="7">
        <v>0.66666666666666663</v>
      </c>
      <c r="D376" t="s">
        <v>30</v>
      </c>
      <c r="E376" t="s">
        <v>2401</v>
      </c>
      <c r="F376">
        <v>1</v>
      </c>
      <c r="G376">
        <v>3</v>
      </c>
      <c r="H376" t="s">
        <v>47</v>
      </c>
      <c r="I376">
        <v>1</v>
      </c>
      <c r="J376">
        <v>2</v>
      </c>
      <c r="K376" t="s">
        <v>47</v>
      </c>
      <c r="L376" t="s">
        <v>2582</v>
      </c>
      <c r="M376">
        <v>13</v>
      </c>
      <c r="N376">
        <v>13</v>
      </c>
      <c r="O376">
        <v>5</v>
      </c>
      <c r="P376">
        <v>7</v>
      </c>
      <c r="Q376">
        <v>11</v>
      </c>
      <c r="R376">
        <v>9</v>
      </c>
      <c r="S376">
        <v>2</v>
      </c>
      <c r="T376">
        <v>5</v>
      </c>
      <c r="U376">
        <v>1</v>
      </c>
      <c r="V376">
        <v>0</v>
      </c>
      <c r="W376">
        <v>0</v>
      </c>
      <c r="X376">
        <v>0</v>
      </c>
    </row>
    <row r="377" spans="1:24" x14ac:dyDescent="0.25">
      <c r="A377" t="s">
        <v>23</v>
      </c>
      <c r="B377" t="s">
        <v>2948</v>
      </c>
      <c r="C377" s="7">
        <v>0.66666666666666663</v>
      </c>
      <c r="D377" t="s">
        <v>1227</v>
      </c>
      <c r="E377" t="s">
        <v>57</v>
      </c>
      <c r="F377">
        <v>0</v>
      </c>
      <c r="G377">
        <v>2</v>
      </c>
      <c r="H377" t="s">
        <v>47</v>
      </c>
      <c r="I377">
        <v>0</v>
      </c>
      <c r="J377">
        <v>0</v>
      </c>
      <c r="K377" t="s">
        <v>34</v>
      </c>
      <c r="L377" t="s">
        <v>55</v>
      </c>
      <c r="M377">
        <v>14</v>
      </c>
      <c r="N377">
        <v>7</v>
      </c>
      <c r="O377">
        <v>3</v>
      </c>
      <c r="P377">
        <v>3</v>
      </c>
      <c r="Q377">
        <v>12</v>
      </c>
      <c r="R377">
        <v>11</v>
      </c>
      <c r="S377">
        <v>3</v>
      </c>
      <c r="T377">
        <v>3</v>
      </c>
      <c r="U377">
        <v>1</v>
      </c>
      <c r="V377">
        <v>4</v>
      </c>
      <c r="W377">
        <v>1</v>
      </c>
      <c r="X377">
        <v>0</v>
      </c>
    </row>
    <row r="378" spans="1:24" x14ac:dyDescent="0.25">
      <c r="A378" t="s">
        <v>23</v>
      </c>
      <c r="B378" t="s">
        <v>2948</v>
      </c>
      <c r="C378" s="7">
        <v>0.66666666666666663</v>
      </c>
      <c r="D378" t="s">
        <v>43</v>
      </c>
      <c r="E378" t="s">
        <v>139</v>
      </c>
      <c r="F378">
        <v>5</v>
      </c>
      <c r="G378">
        <v>0</v>
      </c>
      <c r="H378" t="s">
        <v>27</v>
      </c>
      <c r="I378">
        <v>2</v>
      </c>
      <c r="J378">
        <v>0</v>
      </c>
      <c r="K378" t="s">
        <v>27</v>
      </c>
      <c r="L378" t="s">
        <v>318</v>
      </c>
      <c r="M378">
        <v>31</v>
      </c>
      <c r="N378">
        <v>5</v>
      </c>
      <c r="O378">
        <v>10</v>
      </c>
      <c r="P378">
        <v>4</v>
      </c>
      <c r="Q378">
        <v>7</v>
      </c>
      <c r="R378">
        <v>4</v>
      </c>
      <c r="S378">
        <v>9</v>
      </c>
      <c r="T378">
        <v>0</v>
      </c>
      <c r="U378">
        <v>1</v>
      </c>
      <c r="V378">
        <v>1</v>
      </c>
      <c r="W378">
        <v>0</v>
      </c>
      <c r="X378">
        <v>0</v>
      </c>
    </row>
    <row r="379" spans="1:24" x14ac:dyDescent="0.25">
      <c r="A379" t="s">
        <v>23</v>
      </c>
      <c r="B379" t="s">
        <v>2948</v>
      </c>
      <c r="C379" s="7">
        <v>0.66666666666666663</v>
      </c>
      <c r="D379" t="s">
        <v>58</v>
      </c>
      <c r="E379" t="s">
        <v>53</v>
      </c>
      <c r="F379">
        <v>1</v>
      </c>
      <c r="G379">
        <v>3</v>
      </c>
      <c r="H379" t="s">
        <v>47</v>
      </c>
      <c r="I379">
        <v>1</v>
      </c>
      <c r="J379">
        <v>1</v>
      </c>
      <c r="K379" t="s">
        <v>34</v>
      </c>
      <c r="L379" t="s">
        <v>41</v>
      </c>
      <c r="M379">
        <v>3</v>
      </c>
      <c r="N379">
        <v>14</v>
      </c>
      <c r="O379">
        <v>2</v>
      </c>
      <c r="P379">
        <v>6</v>
      </c>
      <c r="Q379">
        <v>11</v>
      </c>
      <c r="R379">
        <v>5</v>
      </c>
      <c r="S379">
        <v>2</v>
      </c>
      <c r="T379">
        <v>4</v>
      </c>
      <c r="U379">
        <v>1</v>
      </c>
      <c r="V379">
        <v>0</v>
      </c>
      <c r="W379">
        <v>0</v>
      </c>
      <c r="X379">
        <v>0</v>
      </c>
    </row>
    <row r="380" spans="1:24" x14ac:dyDescent="0.25">
      <c r="A380" t="s">
        <v>23</v>
      </c>
      <c r="B380" t="s">
        <v>2948</v>
      </c>
      <c r="C380" s="7">
        <v>0.66666666666666663</v>
      </c>
      <c r="D380" t="s">
        <v>248</v>
      </c>
      <c r="E380" t="s">
        <v>460</v>
      </c>
      <c r="F380">
        <v>3</v>
      </c>
      <c r="G380">
        <v>1</v>
      </c>
      <c r="H380" t="s">
        <v>27</v>
      </c>
      <c r="I380">
        <v>0</v>
      </c>
      <c r="J380">
        <v>1</v>
      </c>
      <c r="K380" t="s">
        <v>47</v>
      </c>
      <c r="L380" t="s">
        <v>2839</v>
      </c>
      <c r="M380">
        <v>13</v>
      </c>
      <c r="N380">
        <v>5</v>
      </c>
      <c r="O380">
        <v>4</v>
      </c>
      <c r="P380">
        <v>3</v>
      </c>
      <c r="Q380">
        <v>9</v>
      </c>
      <c r="R380">
        <v>16</v>
      </c>
      <c r="S380">
        <v>9</v>
      </c>
      <c r="T380">
        <v>1</v>
      </c>
      <c r="U380">
        <v>0</v>
      </c>
      <c r="V380">
        <v>1</v>
      </c>
      <c r="W380">
        <v>0</v>
      </c>
      <c r="X380">
        <v>0</v>
      </c>
    </row>
    <row r="381" spans="1:24" x14ac:dyDescent="0.25">
      <c r="A381" t="s">
        <v>23</v>
      </c>
      <c r="B381" t="s">
        <v>2948</v>
      </c>
      <c r="C381" s="7">
        <v>0.66666666666666663</v>
      </c>
      <c r="D381" t="s">
        <v>26</v>
      </c>
      <c r="E381" t="s">
        <v>25</v>
      </c>
      <c r="F381">
        <v>1</v>
      </c>
      <c r="G381">
        <v>1</v>
      </c>
      <c r="H381" t="s">
        <v>34</v>
      </c>
      <c r="I381">
        <v>0</v>
      </c>
      <c r="J381">
        <v>0</v>
      </c>
      <c r="K381" t="s">
        <v>34</v>
      </c>
      <c r="L381" t="s">
        <v>62</v>
      </c>
      <c r="M381">
        <v>10</v>
      </c>
      <c r="N381">
        <v>13</v>
      </c>
      <c r="O381">
        <v>1</v>
      </c>
      <c r="P381">
        <v>4</v>
      </c>
      <c r="Q381">
        <v>16</v>
      </c>
      <c r="R381">
        <v>13</v>
      </c>
      <c r="S381">
        <v>0</v>
      </c>
      <c r="T381">
        <v>7</v>
      </c>
      <c r="U381">
        <v>2</v>
      </c>
      <c r="V381">
        <v>1</v>
      </c>
      <c r="W381">
        <v>0</v>
      </c>
      <c r="X381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BFF8C-1400-403F-94D4-BC001B84A4DE}">
  <dimension ref="A1:W381"/>
  <sheetViews>
    <sheetView topLeftCell="A2" workbookViewId="0">
      <selection activeCell="C5" sqref="C5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2501</v>
      </c>
      <c r="C2" t="s">
        <v>588</v>
      </c>
      <c r="D2" t="s">
        <v>142</v>
      </c>
      <c r="E2">
        <v>0</v>
      </c>
      <c r="F2">
        <v>1</v>
      </c>
      <c r="G2" t="s">
        <v>47</v>
      </c>
      <c r="H2">
        <v>0</v>
      </c>
      <c r="I2">
        <v>0</v>
      </c>
      <c r="J2" t="s">
        <v>34</v>
      </c>
      <c r="K2" t="s">
        <v>98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</row>
    <row r="3" spans="1:23" x14ac:dyDescent="0.25">
      <c r="A3" t="s">
        <v>23</v>
      </c>
      <c r="B3" t="s">
        <v>2501</v>
      </c>
      <c r="C3" t="s">
        <v>356</v>
      </c>
      <c r="D3" t="s">
        <v>37</v>
      </c>
      <c r="E3">
        <v>0</v>
      </c>
      <c r="F3">
        <v>1</v>
      </c>
      <c r="G3" t="s">
        <v>47</v>
      </c>
      <c r="H3">
        <v>0</v>
      </c>
      <c r="I3">
        <v>0</v>
      </c>
      <c r="J3" t="s">
        <v>34</v>
      </c>
      <c r="K3" t="s">
        <v>318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</row>
    <row r="4" spans="1:23" x14ac:dyDescent="0.25">
      <c r="A4" t="s">
        <v>23</v>
      </c>
      <c r="B4" t="s">
        <v>2501</v>
      </c>
      <c r="C4" t="s">
        <v>30</v>
      </c>
      <c r="D4" t="s">
        <v>42</v>
      </c>
      <c r="E4">
        <v>1</v>
      </c>
      <c r="F4">
        <v>1</v>
      </c>
      <c r="G4" t="s">
        <v>34</v>
      </c>
      <c r="H4">
        <v>1</v>
      </c>
      <c r="I4">
        <v>0</v>
      </c>
      <c r="J4" t="s">
        <v>27</v>
      </c>
      <c r="K4" t="s">
        <v>55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</row>
    <row r="5" spans="1:23" x14ac:dyDescent="0.25">
      <c r="A5" t="s">
        <v>23</v>
      </c>
      <c r="B5" t="s">
        <v>2501</v>
      </c>
      <c r="C5" t="s">
        <v>355</v>
      </c>
      <c r="D5" t="s">
        <v>1227</v>
      </c>
      <c r="E5">
        <v>2</v>
      </c>
      <c r="F5">
        <v>1</v>
      </c>
      <c r="G5" t="s">
        <v>27</v>
      </c>
      <c r="H5">
        <v>1</v>
      </c>
      <c r="I5">
        <v>0</v>
      </c>
      <c r="J5" t="s">
        <v>27</v>
      </c>
      <c r="K5" t="s">
        <v>28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</row>
    <row r="6" spans="1:23" x14ac:dyDescent="0.25">
      <c r="A6" t="s">
        <v>23</v>
      </c>
      <c r="B6" t="s">
        <v>2501</v>
      </c>
      <c r="C6" t="s">
        <v>43</v>
      </c>
      <c r="D6" t="s">
        <v>39</v>
      </c>
      <c r="E6">
        <v>2</v>
      </c>
      <c r="F6">
        <v>1</v>
      </c>
      <c r="G6" t="s">
        <v>27</v>
      </c>
      <c r="H6">
        <v>1</v>
      </c>
      <c r="I6">
        <v>0</v>
      </c>
      <c r="J6" t="s">
        <v>27</v>
      </c>
      <c r="K6" t="s">
        <v>339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</row>
    <row r="7" spans="1:23" x14ac:dyDescent="0.25">
      <c r="A7" t="s">
        <v>23</v>
      </c>
      <c r="B7" t="s">
        <v>2501</v>
      </c>
      <c r="C7" t="s">
        <v>701</v>
      </c>
      <c r="D7" t="s">
        <v>50</v>
      </c>
      <c r="E7">
        <v>1</v>
      </c>
      <c r="F7">
        <v>1</v>
      </c>
      <c r="G7" t="s">
        <v>34</v>
      </c>
      <c r="H7">
        <v>1</v>
      </c>
      <c r="I7">
        <v>0</v>
      </c>
      <c r="J7" t="s">
        <v>27</v>
      </c>
      <c r="K7" t="s">
        <v>64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</row>
    <row r="8" spans="1:23" x14ac:dyDescent="0.25">
      <c r="A8" t="s">
        <v>23</v>
      </c>
      <c r="B8" t="s">
        <v>2501</v>
      </c>
      <c r="C8" t="s">
        <v>248</v>
      </c>
      <c r="D8" t="s">
        <v>905</v>
      </c>
      <c r="E8">
        <v>1</v>
      </c>
      <c r="F8">
        <v>1</v>
      </c>
      <c r="G8" t="s">
        <v>34</v>
      </c>
      <c r="H8">
        <v>0</v>
      </c>
      <c r="I8">
        <v>1</v>
      </c>
      <c r="J8" t="s">
        <v>47</v>
      </c>
      <c r="K8" t="s">
        <v>254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</row>
    <row r="9" spans="1:23" x14ac:dyDescent="0.25">
      <c r="A9" t="s">
        <v>23</v>
      </c>
      <c r="B9" t="s">
        <v>2502</v>
      </c>
      <c r="C9" t="s">
        <v>54</v>
      </c>
      <c r="D9" t="s">
        <v>53</v>
      </c>
      <c r="E9">
        <v>3</v>
      </c>
      <c r="F9">
        <v>4</v>
      </c>
      <c r="G9" t="s">
        <v>47</v>
      </c>
      <c r="H9">
        <v>1</v>
      </c>
      <c r="I9">
        <v>1</v>
      </c>
      <c r="J9" t="s">
        <v>34</v>
      </c>
      <c r="K9" t="s">
        <v>62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</row>
    <row r="10" spans="1:23" x14ac:dyDescent="0.25">
      <c r="A10" t="s">
        <v>23</v>
      </c>
      <c r="B10" t="s">
        <v>2502</v>
      </c>
      <c r="C10" t="s">
        <v>2401</v>
      </c>
      <c r="D10" t="s">
        <v>57</v>
      </c>
      <c r="E10">
        <v>1</v>
      </c>
      <c r="F10">
        <v>3</v>
      </c>
      <c r="G10" t="s">
        <v>47</v>
      </c>
      <c r="H10">
        <v>0</v>
      </c>
      <c r="I10">
        <v>1</v>
      </c>
      <c r="J10" t="s">
        <v>47</v>
      </c>
      <c r="K10" t="s">
        <v>44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</row>
    <row r="11" spans="1:23" x14ac:dyDescent="0.25">
      <c r="A11" t="s">
        <v>23</v>
      </c>
      <c r="B11" t="s">
        <v>2503</v>
      </c>
      <c r="C11" t="s">
        <v>36</v>
      </c>
      <c r="D11" t="s">
        <v>26</v>
      </c>
      <c r="E11">
        <v>2</v>
      </c>
      <c r="F11">
        <v>1</v>
      </c>
      <c r="G11" t="s">
        <v>27</v>
      </c>
      <c r="H11">
        <v>0</v>
      </c>
      <c r="I11">
        <v>0</v>
      </c>
      <c r="J11" t="s">
        <v>34</v>
      </c>
      <c r="K11" t="s">
        <v>41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</row>
    <row r="12" spans="1:23" x14ac:dyDescent="0.25">
      <c r="A12" t="s">
        <v>23</v>
      </c>
      <c r="B12" t="s">
        <v>2504</v>
      </c>
      <c r="C12" t="s">
        <v>57</v>
      </c>
      <c r="D12" t="s">
        <v>248</v>
      </c>
      <c r="E12">
        <v>2</v>
      </c>
      <c r="F12">
        <v>0</v>
      </c>
      <c r="G12" t="s">
        <v>27</v>
      </c>
      <c r="H12">
        <v>1</v>
      </c>
      <c r="I12">
        <v>0</v>
      </c>
      <c r="J12" t="s">
        <v>27</v>
      </c>
      <c r="K12" t="s">
        <v>41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 t="s">
        <v>23</v>
      </c>
      <c r="B13" t="s">
        <v>2505</v>
      </c>
      <c r="C13" t="s">
        <v>588</v>
      </c>
      <c r="D13" t="s">
        <v>53</v>
      </c>
      <c r="E13">
        <v>2</v>
      </c>
      <c r="F13">
        <v>0</v>
      </c>
      <c r="G13" t="s">
        <v>27</v>
      </c>
      <c r="H13">
        <v>2</v>
      </c>
      <c r="I13">
        <v>0</v>
      </c>
      <c r="J13" t="s">
        <v>27</v>
      </c>
      <c r="K13" t="s">
        <v>63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</row>
    <row r="14" spans="1:23" x14ac:dyDescent="0.25">
      <c r="A14" t="s">
        <v>23</v>
      </c>
      <c r="B14" t="s">
        <v>2505</v>
      </c>
      <c r="C14" t="s">
        <v>1227</v>
      </c>
      <c r="D14" t="s">
        <v>54</v>
      </c>
      <c r="E14">
        <v>0</v>
      </c>
      <c r="F14">
        <v>0</v>
      </c>
      <c r="G14" t="s">
        <v>34</v>
      </c>
      <c r="H14">
        <v>0</v>
      </c>
      <c r="I14">
        <v>0</v>
      </c>
      <c r="J14" t="s">
        <v>34</v>
      </c>
      <c r="K14" t="s">
        <v>38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</row>
    <row r="15" spans="1:23" x14ac:dyDescent="0.25">
      <c r="A15" t="s">
        <v>23</v>
      </c>
      <c r="B15" t="s">
        <v>2505</v>
      </c>
      <c r="C15" t="s">
        <v>50</v>
      </c>
      <c r="D15" t="s">
        <v>43</v>
      </c>
      <c r="E15">
        <v>1</v>
      </c>
      <c r="F15">
        <v>4</v>
      </c>
      <c r="G15" t="s">
        <v>47</v>
      </c>
      <c r="H15">
        <v>0</v>
      </c>
      <c r="I15">
        <v>2</v>
      </c>
      <c r="J15" t="s">
        <v>47</v>
      </c>
      <c r="K15" t="s">
        <v>28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</row>
    <row r="16" spans="1:23" x14ac:dyDescent="0.25">
      <c r="A16" t="s">
        <v>23</v>
      </c>
      <c r="B16" t="s">
        <v>2505</v>
      </c>
      <c r="C16" t="s">
        <v>142</v>
      </c>
      <c r="D16" t="s">
        <v>355</v>
      </c>
      <c r="E16">
        <v>0</v>
      </c>
      <c r="F16">
        <v>2</v>
      </c>
      <c r="G16" t="s">
        <v>47</v>
      </c>
      <c r="H16">
        <v>0</v>
      </c>
      <c r="I16">
        <v>0</v>
      </c>
      <c r="J16" t="s">
        <v>34</v>
      </c>
      <c r="K16" t="s">
        <v>35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 t="s">
        <v>23</v>
      </c>
      <c r="B17" t="s">
        <v>2505</v>
      </c>
      <c r="C17" t="s">
        <v>42</v>
      </c>
      <c r="D17" t="s">
        <v>356</v>
      </c>
      <c r="E17">
        <v>1</v>
      </c>
      <c r="F17">
        <v>0</v>
      </c>
      <c r="G17" t="s">
        <v>27</v>
      </c>
      <c r="H17">
        <v>0</v>
      </c>
      <c r="I17">
        <v>0</v>
      </c>
      <c r="J17" t="s">
        <v>34</v>
      </c>
      <c r="K17" t="s">
        <v>62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</row>
    <row r="18" spans="1:23" x14ac:dyDescent="0.25">
      <c r="A18" t="s">
        <v>23</v>
      </c>
      <c r="B18" t="s">
        <v>2505</v>
      </c>
      <c r="C18" t="s">
        <v>905</v>
      </c>
      <c r="D18" t="s">
        <v>36</v>
      </c>
      <c r="E18">
        <v>1</v>
      </c>
      <c r="F18">
        <v>2</v>
      </c>
      <c r="G18" t="s">
        <v>47</v>
      </c>
      <c r="H18">
        <v>0</v>
      </c>
      <c r="I18">
        <v>0</v>
      </c>
      <c r="J18" t="s">
        <v>34</v>
      </c>
      <c r="K18" t="s">
        <v>98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</row>
    <row r="19" spans="1:23" x14ac:dyDescent="0.25">
      <c r="A19" t="s">
        <v>23</v>
      </c>
      <c r="B19" t="s">
        <v>2505</v>
      </c>
      <c r="C19" t="s">
        <v>37</v>
      </c>
      <c r="D19" t="s">
        <v>30</v>
      </c>
      <c r="E19">
        <v>1</v>
      </c>
      <c r="F19">
        <v>2</v>
      </c>
      <c r="G19" t="s">
        <v>47</v>
      </c>
      <c r="H19">
        <v>1</v>
      </c>
      <c r="I19">
        <v>1</v>
      </c>
      <c r="J19" t="s">
        <v>34</v>
      </c>
      <c r="K19" t="s">
        <v>90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</row>
    <row r="20" spans="1:23" x14ac:dyDescent="0.25">
      <c r="A20" t="s">
        <v>23</v>
      </c>
      <c r="B20" t="s">
        <v>2506</v>
      </c>
      <c r="C20" t="s">
        <v>39</v>
      </c>
      <c r="D20" t="s">
        <v>701</v>
      </c>
      <c r="E20">
        <v>1</v>
      </c>
      <c r="F20">
        <v>2</v>
      </c>
      <c r="G20" t="s">
        <v>47</v>
      </c>
      <c r="H20">
        <v>0</v>
      </c>
      <c r="I20">
        <v>2</v>
      </c>
      <c r="J20" t="s">
        <v>47</v>
      </c>
      <c r="K20" t="s">
        <v>55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</row>
    <row r="21" spans="1:23" x14ac:dyDescent="0.25">
      <c r="A21" t="s">
        <v>23</v>
      </c>
      <c r="B21" t="s">
        <v>2506</v>
      </c>
      <c r="C21" t="s">
        <v>26</v>
      </c>
      <c r="D21" t="s">
        <v>2401</v>
      </c>
      <c r="E21">
        <v>1</v>
      </c>
      <c r="F21">
        <v>0</v>
      </c>
      <c r="G21" t="s">
        <v>27</v>
      </c>
      <c r="H21">
        <v>0</v>
      </c>
      <c r="I21">
        <v>0</v>
      </c>
      <c r="J21" t="s">
        <v>34</v>
      </c>
      <c r="K21" t="s">
        <v>318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</row>
    <row r="22" spans="1:23" x14ac:dyDescent="0.25">
      <c r="A22" t="s">
        <v>23</v>
      </c>
      <c r="B22" t="s">
        <v>2507</v>
      </c>
      <c r="C22" t="s">
        <v>36</v>
      </c>
      <c r="D22" t="s">
        <v>588</v>
      </c>
      <c r="E22">
        <v>3</v>
      </c>
      <c r="F22">
        <v>0</v>
      </c>
      <c r="G22" t="s">
        <v>27</v>
      </c>
      <c r="H22">
        <v>2</v>
      </c>
      <c r="I22">
        <v>0</v>
      </c>
      <c r="J22" t="s">
        <v>27</v>
      </c>
      <c r="K22" t="s">
        <v>38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</row>
    <row r="23" spans="1:23" x14ac:dyDescent="0.25">
      <c r="A23" t="s">
        <v>23</v>
      </c>
      <c r="B23" t="s">
        <v>2507</v>
      </c>
      <c r="C23" t="s">
        <v>356</v>
      </c>
      <c r="D23" t="s">
        <v>2401</v>
      </c>
      <c r="E23">
        <v>1</v>
      </c>
      <c r="F23">
        <v>1</v>
      </c>
      <c r="G23" t="s">
        <v>34</v>
      </c>
      <c r="H23">
        <v>0</v>
      </c>
      <c r="I23">
        <v>1</v>
      </c>
      <c r="J23" t="s">
        <v>47</v>
      </c>
      <c r="K23" t="s">
        <v>28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</row>
    <row r="24" spans="1:23" x14ac:dyDescent="0.25">
      <c r="A24" t="s">
        <v>23</v>
      </c>
      <c r="B24" t="s">
        <v>2507</v>
      </c>
      <c r="C24" t="s">
        <v>30</v>
      </c>
      <c r="D24" t="s">
        <v>50</v>
      </c>
      <c r="E24">
        <v>1</v>
      </c>
      <c r="F24">
        <v>0</v>
      </c>
      <c r="G24" t="s">
        <v>27</v>
      </c>
      <c r="H24">
        <v>0</v>
      </c>
      <c r="I24">
        <v>0</v>
      </c>
      <c r="J24" t="s">
        <v>34</v>
      </c>
      <c r="K24" t="s">
        <v>62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</row>
    <row r="25" spans="1:23" x14ac:dyDescent="0.25">
      <c r="A25" t="s">
        <v>23</v>
      </c>
      <c r="B25" t="s">
        <v>2507</v>
      </c>
      <c r="C25" t="s">
        <v>355</v>
      </c>
      <c r="D25" t="s">
        <v>57</v>
      </c>
      <c r="E25">
        <v>0</v>
      </c>
      <c r="F25">
        <v>1</v>
      </c>
      <c r="G25" t="s">
        <v>47</v>
      </c>
      <c r="H25">
        <v>0</v>
      </c>
      <c r="I25">
        <v>0</v>
      </c>
      <c r="J25" t="s">
        <v>34</v>
      </c>
      <c r="K25" t="s">
        <v>98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</row>
    <row r="26" spans="1:23" x14ac:dyDescent="0.25">
      <c r="A26" t="s">
        <v>23</v>
      </c>
      <c r="B26" t="s">
        <v>2507</v>
      </c>
      <c r="C26" t="s">
        <v>1227</v>
      </c>
      <c r="D26" t="s">
        <v>142</v>
      </c>
      <c r="E26">
        <v>2</v>
      </c>
      <c r="F26">
        <v>1</v>
      </c>
      <c r="G26" t="s">
        <v>27</v>
      </c>
      <c r="H26">
        <v>1</v>
      </c>
      <c r="I26">
        <v>0</v>
      </c>
      <c r="J26" t="s">
        <v>27</v>
      </c>
      <c r="K26" t="s">
        <v>254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</row>
    <row r="27" spans="1:23" x14ac:dyDescent="0.25">
      <c r="A27" t="s">
        <v>23</v>
      </c>
      <c r="B27" t="s">
        <v>2507</v>
      </c>
      <c r="C27" t="s">
        <v>248</v>
      </c>
      <c r="D27" t="s">
        <v>39</v>
      </c>
      <c r="E27">
        <v>1</v>
      </c>
      <c r="F27">
        <v>1</v>
      </c>
      <c r="G27" t="s">
        <v>34</v>
      </c>
      <c r="H27">
        <v>0</v>
      </c>
      <c r="I27">
        <v>0</v>
      </c>
      <c r="J27" t="s">
        <v>34</v>
      </c>
      <c r="K27" t="s">
        <v>63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</row>
    <row r="28" spans="1:23" x14ac:dyDescent="0.25">
      <c r="A28" t="s">
        <v>23</v>
      </c>
      <c r="B28" t="s">
        <v>2507</v>
      </c>
      <c r="C28" t="s">
        <v>42</v>
      </c>
      <c r="D28" t="s">
        <v>53</v>
      </c>
      <c r="E28">
        <v>1</v>
      </c>
      <c r="F28">
        <v>1</v>
      </c>
      <c r="G28" t="s">
        <v>34</v>
      </c>
      <c r="H28">
        <v>0</v>
      </c>
      <c r="I28">
        <v>1</v>
      </c>
      <c r="J28" t="s">
        <v>47</v>
      </c>
      <c r="K28" t="s">
        <v>339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</row>
    <row r="29" spans="1:23" x14ac:dyDescent="0.25">
      <c r="A29" t="s">
        <v>23</v>
      </c>
      <c r="B29" t="s">
        <v>2507</v>
      </c>
      <c r="C29" t="s">
        <v>905</v>
      </c>
      <c r="D29" t="s">
        <v>54</v>
      </c>
      <c r="E29">
        <v>1</v>
      </c>
      <c r="F29">
        <v>3</v>
      </c>
      <c r="G29" t="s">
        <v>47</v>
      </c>
      <c r="H29">
        <v>0</v>
      </c>
      <c r="I29">
        <v>3</v>
      </c>
      <c r="J29" t="s">
        <v>47</v>
      </c>
      <c r="K29" t="s">
        <v>64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</row>
    <row r="30" spans="1:23" x14ac:dyDescent="0.25">
      <c r="A30" t="s">
        <v>23</v>
      </c>
      <c r="B30" t="s">
        <v>2508</v>
      </c>
      <c r="C30" t="s">
        <v>43</v>
      </c>
      <c r="D30" t="s">
        <v>26</v>
      </c>
      <c r="E30">
        <v>3</v>
      </c>
      <c r="F30">
        <v>1</v>
      </c>
      <c r="G30" t="s">
        <v>27</v>
      </c>
      <c r="H30">
        <v>2</v>
      </c>
      <c r="I30">
        <v>0</v>
      </c>
      <c r="J30" t="s">
        <v>27</v>
      </c>
      <c r="K30" t="s">
        <v>44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</row>
    <row r="31" spans="1:23" x14ac:dyDescent="0.25">
      <c r="A31" t="s">
        <v>23</v>
      </c>
      <c r="B31" t="s">
        <v>2508</v>
      </c>
      <c r="C31" t="s">
        <v>37</v>
      </c>
      <c r="D31" t="s">
        <v>701</v>
      </c>
      <c r="E31">
        <v>0</v>
      </c>
      <c r="F31">
        <v>0</v>
      </c>
      <c r="G31" t="s">
        <v>34</v>
      </c>
      <c r="H31">
        <v>0</v>
      </c>
      <c r="I31">
        <v>0</v>
      </c>
      <c r="J31" t="s">
        <v>34</v>
      </c>
      <c r="K31" t="s">
        <v>41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</row>
    <row r="32" spans="1:23" x14ac:dyDescent="0.25">
      <c r="A32" t="s">
        <v>23</v>
      </c>
      <c r="B32" t="s">
        <v>2509</v>
      </c>
      <c r="C32" t="s">
        <v>54</v>
      </c>
      <c r="D32" t="s">
        <v>248</v>
      </c>
      <c r="E32">
        <v>2</v>
      </c>
      <c r="F32">
        <v>1</v>
      </c>
      <c r="G32" t="s">
        <v>27</v>
      </c>
      <c r="H32">
        <v>1</v>
      </c>
      <c r="I32">
        <v>1</v>
      </c>
      <c r="J32" t="s">
        <v>34</v>
      </c>
      <c r="K32" t="s">
        <v>339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</row>
    <row r="33" spans="1:23" x14ac:dyDescent="0.25">
      <c r="A33" t="s">
        <v>23</v>
      </c>
      <c r="B33" t="s">
        <v>2509</v>
      </c>
      <c r="C33" t="s">
        <v>2401</v>
      </c>
      <c r="D33" t="s">
        <v>37</v>
      </c>
      <c r="E33">
        <v>1</v>
      </c>
      <c r="F33">
        <v>0</v>
      </c>
      <c r="G33" t="s">
        <v>27</v>
      </c>
      <c r="H33">
        <v>0</v>
      </c>
      <c r="I33">
        <v>0</v>
      </c>
      <c r="J33" t="s">
        <v>34</v>
      </c>
      <c r="K33" t="s">
        <v>64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</row>
    <row r="34" spans="1:23" x14ac:dyDescent="0.25">
      <c r="A34" t="s">
        <v>23</v>
      </c>
      <c r="B34" t="s">
        <v>2509</v>
      </c>
      <c r="C34" t="s">
        <v>588</v>
      </c>
      <c r="D34" t="s">
        <v>355</v>
      </c>
      <c r="E34">
        <v>1</v>
      </c>
      <c r="F34">
        <v>1</v>
      </c>
      <c r="G34" t="s">
        <v>34</v>
      </c>
      <c r="H34">
        <v>0</v>
      </c>
      <c r="I34">
        <v>0</v>
      </c>
      <c r="J34" t="s">
        <v>34</v>
      </c>
      <c r="K34" t="s">
        <v>2309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</row>
    <row r="35" spans="1:23" x14ac:dyDescent="0.25">
      <c r="A35" t="s">
        <v>23</v>
      </c>
      <c r="B35" t="s">
        <v>2509</v>
      </c>
      <c r="C35" t="s">
        <v>53</v>
      </c>
      <c r="D35" t="s">
        <v>1227</v>
      </c>
      <c r="E35">
        <v>4</v>
      </c>
      <c r="F35">
        <v>1</v>
      </c>
      <c r="G35" t="s">
        <v>27</v>
      </c>
      <c r="H35">
        <v>2</v>
      </c>
      <c r="I35">
        <v>1</v>
      </c>
      <c r="J35" t="s">
        <v>27</v>
      </c>
      <c r="K35" t="s">
        <v>318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</row>
    <row r="36" spans="1:23" x14ac:dyDescent="0.25">
      <c r="A36" t="s">
        <v>23</v>
      </c>
      <c r="B36" t="s">
        <v>2509</v>
      </c>
      <c r="C36" t="s">
        <v>57</v>
      </c>
      <c r="D36" t="s">
        <v>43</v>
      </c>
      <c r="E36">
        <v>1</v>
      </c>
      <c r="F36">
        <v>2</v>
      </c>
      <c r="G36" t="s">
        <v>47</v>
      </c>
      <c r="H36">
        <v>1</v>
      </c>
      <c r="I36">
        <v>2</v>
      </c>
      <c r="J36" t="s">
        <v>47</v>
      </c>
      <c r="K36" t="s">
        <v>38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</row>
    <row r="37" spans="1:23" x14ac:dyDescent="0.25">
      <c r="A37" t="s">
        <v>23</v>
      </c>
      <c r="B37" t="s">
        <v>2509</v>
      </c>
      <c r="C37" t="s">
        <v>701</v>
      </c>
      <c r="D37" t="s">
        <v>356</v>
      </c>
      <c r="E37">
        <v>1</v>
      </c>
      <c r="F37">
        <v>2</v>
      </c>
      <c r="G37" t="s">
        <v>47</v>
      </c>
      <c r="H37">
        <v>1</v>
      </c>
      <c r="I37">
        <v>1</v>
      </c>
      <c r="J37" t="s">
        <v>34</v>
      </c>
      <c r="K37" t="s">
        <v>90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</row>
    <row r="38" spans="1:23" x14ac:dyDescent="0.25">
      <c r="A38" t="s">
        <v>23</v>
      </c>
      <c r="B38" t="s">
        <v>2509</v>
      </c>
      <c r="C38" t="s">
        <v>50</v>
      </c>
      <c r="D38" t="s">
        <v>42</v>
      </c>
      <c r="E38">
        <v>0</v>
      </c>
      <c r="F38">
        <v>4</v>
      </c>
      <c r="G38" t="s">
        <v>47</v>
      </c>
      <c r="H38">
        <v>0</v>
      </c>
      <c r="I38">
        <v>1</v>
      </c>
      <c r="J38" t="s">
        <v>47</v>
      </c>
      <c r="K38" t="s">
        <v>41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</row>
    <row r="39" spans="1:23" x14ac:dyDescent="0.25">
      <c r="A39" t="s">
        <v>23</v>
      </c>
      <c r="B39" t="s">
        <v>2509</v>
      </c>
      <c r="C39" t="s">
        <v>26</v>
      </c>
      <c r="D39" t="s">
        <v>905</v>
      </c>
      <c r="E39">
        <v>2</v>
      </c>
      <c r="F39">
        <v>4</v>
      </c>
      <c r="G39" t="s">
        <v>47</v>
      </c>
      <c r="H39">
        <v>2</v>
      </c>
      <c r="I39">
        <v>2</v>
      </c>
      <c r="J39" t="s">
        <v>34</v>
      </c>
      <c r="K39" t="s">
        <v>55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</row>
    <row r="40" spans="1:23" x14ac:dyDescent="0.25">
      <c r="A40" t="s">
        <v>23</v>
      </c>
      <c r="B40" t="s">
        <v>2510</v>
      </c>
      <c r="C40" t="s">
        <v>142</v>
      </c>
      <c r="D40" t="s">
        <v>36</v>
      </c>
      <c r="E40">
        <v>2</v>
      </c>
      <c r="F40">
        <v>2</v>
      </c>
      <c r="G40" t="s">
        <v>34</v>
      </c>
      <c r="H40">
        <v>0</v>
      </c>
      <c r="I40">
        <v>1</v>
      </c>
      <c r="J40" t="s">
        <v>47</v>
      </c>
      <c r="K40" t="s">
        <v>44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</row>
    <row r="41" spans="1:23" x14ac:dyDescent="0.25">
      <c r="A41" t="s">
        <v>23</v>
      </c>
      <c r="B41" t="s">
        <v>2511</v>
      </c>
      <c r="C41" t="s">
        <v>39</v>
      </c>
      <c r="D41" t="s">
        <v>30</v>
      </c>
      <c r="E41">
        <v>0</v>
      </c>
      <c r="F41">
        <v>3</v>
      </c>
      <c r="G41" t="s">
        <v>47</v>
      </c>
      <c r="H41">
        <v>0</v>
      </c>
      <c r="I41">
        <v>0</v>
      </c>
      <c r="J41" t="s">
        <v>34</v>
      </c>
      <c r="K41" t="s">
        <v>61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</row>
    <row r="42" spans="1:23" x14ac:dyDescent="0.25">
      <c r="A42" t="s">
        <v>23</v>
      </c>
      <c r="B42" t="s">
        <v>2512</v>
      </c>
      <c r="C42" t="s">
        <v>36</v>
      </c>
      <c r="D42" t="s">
        <v>53</v>
      </c>
      <c r="E42">
        <v>1</v>
      </c>
      <c r="F42">
        <v>2</v>
      </c>
      <c r="G42" t="s">
        <v>47</v>
      </c>
      <c r="H42">
        <v>0</v>
      </c>
      <c r="I42">
        <v>2</v>
      </c>
      <c r="J42" t="s">
        <v>47</v>
      </c>
      <c r="K42" t="s">
        <v>55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</row>
    <row r="43" spans="1:23" x14ac:dyDescent="0.25">
      <c r="A43" t="s">
        <v>23</v>
      </c>
      <c r="B43" t="s">
        <v>2513</v>
      </c>
      <c r="C43" t="s">
        <v>30</v>
      </c>
      <c r="D43" t="s">
        <v>701</v>
      </c>
      <c r="E43">
        <v>3</v>
      </c>
      <c r="F43">
        <v>1</v>
      </c>
      <c r="G43" t="s">
        <v>27</v>
      </c>
      <c r="H43">
        <v>3</v>
      </c>
      <c r="I43">
        <v>1</v>
      </c>
      <c r="J43" t="s">
        <v>27</v>
      </c>
      <c r="K43" t="s">
        <v>63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</row>
    <row r="44" spans="1:23" x14ac:dyDescent="0.25">
      <c r="A44" t="s">
        <v>23</v>
      </c>
      <c r="B44" t="s">
        <v>2513</v>
      </c>
      <c r="C44" t="s">
        <v>355</v>
      </c>
      <c r="D44" t="s">
        <v>54</v>
      </c>
      <c r="E44">
        <v>1</v>
      </c>
      <c r="F44">
        <v>4</v>
      </c>
      <c r="G44" t="s">
        <v>47</v>
      </c>
      <c r="H44">
        <v>0</v>
      </c>
      <c r="I44">
        <v>1</v>
      </c>
      <c r="J44" t="s">
        <v>47</v>
      </c>
      <c r="K44" t="s">
        <v>254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</row>
    <row r="45" spans="1:23" x14ac:dyDescent="0.25">
      <c r="A45" t="s">
        <v>23</v>
      </c>
      <c r="B45" t="s">
        <v>2513</v>
      </c>
      <c r="C45" t="s">
        <v>1227</v>
      </c>
      <c r="D45" t="s">
        <v>588</v>
      </c>
      <c r="E45">
        <v>3</v>
      </c>
      <c r="F45">
        <v>0</v>
      </c>
      <c r="G45" t="s">
        <v>27</v>
      </c>
      <c r="H45">
        <v>1</v>
      </c>
      <c r="I45">
        <v>0</v>
      </c>
      <c r="J45" t="s">
        <v>27</v>
      </c>
      <c r="K45" t="s">
        <v>41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</row>
    <row r="46" spans="1:23" x14ac:dyDescent="0.25">
      <c r="A46" t="s">
        <v>23</v>
      </c>
      <c r="B46" t="s">
        <v>2513</v>
      </c>
      <c r="C46" t="s">
        <v>43</v>
      </c>
      <c r="D46" t="s">
        <v>2401</v>
      </c>
      <c r="E46">
        <v>4</v>
      </c>
      <c r="F46">
        <v>0</v>
      </c>
      <c r="G46" t="s">
        <v>27</v>
      </c>
      <c r="H46">
        <v>2</v>
      </c>
      <c r="I46">
        <v>0</v>
      </c>
      <c r="J46" t="s">
        <v>27</v>
      </c>
      <c r="K46" t="s">
        <v>98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</row>
    <row r="47" spans="1:23" x14ac:dyDescent="0.25">
      <c r="A47" t="s">
        <v>23</v>
      </c>
      <c r="B47" t="s">
        <v>2513</v>
      </c>
      <c r="C47" t="s">
        <v>37</v>
      </c>
      <c r="D47" t="s">
        <v>26</v>
      </c>
      <c r="E47">
        <v>4</v>
      </c>
      <c r="F47">
        <v>2</v>
      </c>
      <c r="G47" t="s">
        <v>27</v>
      </c>
      <c r="H47">
        <v>3</v>
      </c>
      <c r="I47">
        <v>0</v>
      </c>
      <c r="J47" t="s">
        <v>27</v>
      </c>
      <c r="K47" t="s">
        <v>38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</row>
    <row r="48" spans="1:23" x14ac:dyDescent="0.25">
      <c r="A48" t="s">
        <v>23</v>
      </c>
      <c r="B48" t="s">
        <v>2514</v>
      </c>
      <c r="C48" t="s">
        <v>356</v>
      </c>
      <c r="D48" t="s">
        <v>50</v>
      </c>
      <c r="E48">
        <v>4</v>
      </c>
      <c r="F48">
        <v>1</v>
      </c>
      <c r="G48" t="s">
        <v>27</v>
      </c>
      <c r="H48">
        <v>2</v>
      </c>
      <c r="I48">
        <v>0</v>
      </c>
      <c r="J48" t="s">
        <v>27</v>
      </c>
      <c r="K48" t="s">
        <v>318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</row>
    <row r="49" spans="1:23" x14ac:dyDescent="0.25">
      <c r="A49" t="s">
        <v>23</v>
      </c>
      <c r="B49" t="s">
        <v>2514</v>
      </c>
      <c r="C49" t="s">
        <v>248</v>
      </c>
      <c r="D49" t="s">
        <v>142</v>
      </c>
      <c r="E49">
        <v>1</v>
      </c>
      <c r="F49">
        <v>0</v>
      </c>
      <c r="G49" t="s">
        <v>27</v>
      </c>
      <c r="H49">
        <v>0</v>
      </c>
      <c r="I49">
        <v>0</v>
      </c>
      <c r="J49" t="s">
        <v>34</v>
      </c>
      <c r="K49" t="s">
        <v>61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</row>
    <row r="50" spans="1:23" x14ac:dyDescent="0.25">
      <c r="A50" t="s">
        <v>23</v>
      </c>
      <c r="B50" t="s">
        <v>2514</v>
      </c>
      <c r="C50" t="s">
        <v>42</v>
      </c>
      <c r="D50" t="s">
        <v>39</v>
      </c>
      <c r="E50">
        <v>1</v>
      </c>
      <c r="F50">
        <v>0</v>
      </c>
      <c r="G50" t="s">
        <v>27</v>
      </c>
      <c r="H50">
        <v>0</v>
      </c>
      <c r="I50">
        <v>0</v>
      </c>
      <c r="J50" t="s">
        <v>34</v>
      </c>
      <c r="K50" t="s">
        <v>28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</row>
    <row r="51" spans="1:23" x14ac:dyDescent="0.25">
      <c r="A51" t="s">
        <v>23</v>
      </c>
      <c r="B51" t="s">
        <v>2514</v>
      </c>
      <c r="C51" t="s">
        <v>905</v>
      </c>
      <c r="D51" t="s">
        <v>57</v>
      </c>
      <c r="E51">
        <v>3</v>
      </c>
      <c r="F51">
        <v>1</v>
      </c>
      <c r="G51" t="s">
        <v>27</v>
      </c>
      <c r="H51">
        <v>1</v>
      </c>
      <c r="I51">
        <v>0</v>
      </c>
      <c r="J51" t="s">
        <v>27</v>
      </c>
      <c r="K51" t="s">
        <v>62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</row>
    <row r="52" spans="1:23" x14ac:dyDescent="0.25">
      <c r="A52" t="s">
        <v>23</v>
      </c>
      <c r="B52" t="s">
        <v>2515</v>
      </c>
      <c r="C52" t="s">
        <v>54</v>
      </c>
      <c r="D52" t="s">
        <v>36</v>
      </c>
      <c r="E52">
        <v>3</v>
      </c>
      <c r="F52">
        <v>0</v>
      </c>
      <c r="G52" t="s">
        <v>27</v>
      </c>
      <c r="H52">
        <v>3</v>
      </c>
      <c r="I52">
        <v>0</v>
      </c>
      <c r="J52" t="s">
        <v>27</v>
      </c>
      <c r="K52" t="s">
        <v>62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</row>
    <row r="53" spans="1:23" x14ac:dyDescent="0.25">
      <c r="A53" t="s">
        <v>23</v>
      </c>
      <c r="B53" t="s">
        <v>2515</v>
      </c>
      <c r="C53" t="s">
        <v>2401</v>
      </c>
      <c r="D53" t="s">
        <v>30</v>
      </c>
      <c r="E53">
        <v>1</v>
      </c>
      <c r="F53">
        <v>0</v>
      </c>
      <c r="G53" t="s">
        <v>27</v>
      </c>
      <c r="H53">
        <v>1</v>
      </c>
      <c r="I53">
        <v>0</v>
      </c>
      <c r="J53" t="s">
        <v>27</v>
      </c>
      <c r="K53" t="s">
        <v>339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</row>
    <row r="54" spans="1:23" x14ac:dyDescent="0.25">
      <c r="A54" t="s">
        <v>23</v>
      </c>
      <c r="B54" t="s">
        <v>2515</v>
      </c>
      <c r="C54" t="s">
        <v>53</v>
      </c>
      <c r="D54" t="s">
        <v>355</v>
      </c>
      <c r="E54">
        <v>5</v>
      </c>
      <c r="F54">
        <v>1</v>
      </c>
      <c r="G54" t="s">
        <v>27</v>
      </c>
      <c r="H54">
        <v>3</v>
      </c>
      <c r="I54">
        <v>0</v>
      </c>
      <c r="J54" t="s">
        <v>27</v>
      </c>
      <c r="K54" t="s">
        <v>44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</row>
    <row r="55" spans="1:23" x14ac:dyDescent="0.25">
      <c r="A55" t="s">
        <v>23</v>
      </c>
      <c r="B55" t="s">
        <v>2515</v>
      </c>
      <c r="C55" t="s">
        <v>57</v>
      </c>
      <c r="D55" t="s">
        <v>1227</v>
      </c>
      <c r="E55">
        <v>4</v>
      </c>
      <c r="F55">
        <v>1</v>
      </c>
      <c r="G55" t="s">
        <v>27</v>
      </c>
      <c r="H55">
        <v>4</v>
      </c>
      <c r="I55">
        <v>0</v>
      </c>
      <c r="J55" t="s">
        <v>27</v>
      </c>
      <c r="K55" t="s">
        <v>28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</row>
    <row r="56" spans="1:23" x14ac:dyDescent="0.25">
      <c r="A56" t="s">
        <v>23</v>
      </c>
      <c r="B56" t="s">
        <v>2515</v>
      </c>
      <c r="C56" t="s">
        <v>701</v>
      </c>
      <c r="D56" t="s">
        <v>42</v>
      </c>
      <c r="E56">
        <v>1</v>
      </c>
      <c r="F56">
        <v>2</v>
      </c>
      <c r="G56" t="s">
        <v>47</v>
      </c>
      <c r="H56">
        <v>0</v>
      </c>
      <c r="I56">
        <v>2</v>
      </c>
      <c r="J56" t="s">
        <v>47</v>
      </c>
      <c r="K56" t="s">
        <v>2336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</row>
    <row r="57" spans="1:23" x14ac:dyDescent="0.25">
      <c r="A57" t="s">
        <v>23</v>
      </c>
      <c r="B57" t="s">
        <v>2515</v>
      </c>
      <c r="C57" t="s">
        <v>50</v>
      </c>
      <c r="D57" t="s">
        <v>37</v>
      </c>
      <c r="E57">
        <v>1</v>
      </c>
      <c r="F57">
        <v>1</v>
      </c>
      <c r="G57" t="s">
        <v>34</v>
      </c>
      <c r="H57">
        <v>0</v>
      </c>
      <c r="I57">
        <v>0</v>
      </c>
      <c r="J57" t="s">
        <v>34</v>
      </c>
      <c r="K57" t="s">
        <v>55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</row>
    <row r="58" spans="1:23" x14ac:dyDescent="0.25">
      <c r="A58" t="s">
        <v>23</v>
      </c>
      <c r="B58" t="s">
        <v>2515</v>
      </c>
      <c r="C58" t="s">
        <v>39</v>
      </c>
      <c r="D58" t="s">
        <v>356</v>
      </c>
      <c r="E58">
        <v>2</v>
      </c>
      <c r="F58">
        <v>3</v>
      </c>
      <c r="G58" t="s">
        <v>47</v>
      </c>
      <c r="H58">
        <v>1</v>
      </c>
      <c r="I58">
        <v>0</v>
      </c>
      <c r="J58" t="s">
        <v>27</v>
      </c>
      <c r="K58" t="s">
        <v>41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</row>
    <row r="59" spans="1:23" x14ac:dyDescent="0.25">
      <c r="A59" t="s">
        <v>23</v>
      </c>
      <c r="B59" t="s">
        <v>2515</v>
      </c>
      <c r="C59" t="s">
        <v>142</v>
      </c>
      <c r="D59" t="s">
        <v>43</v>
      </c>
      <c r="E59">
        <v>1</v>
      </c>
      <c r="F59">
        <v>3</v>
      </c>
      <c r="G59" t="s">
        <v>47</v>
      </c>
      <c r="H59">
        <v>1</v>
      </c>
      <c r="I59">
        <v>1</v>
      </c>
      <c r="J59" t="s">
        <v>34</v>
      </c>
      <c r="K59" t="s">
        <v>90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</row>
    <row r="60" spans="1:23" x14ac:dyDescent="0.25">
      <c r="A60" t="s">
        <v>23</v>
      </c>
      <c r="B60" t="s">
        <v>2516</v>
      </c>
      <c r="C60" t="s">
        <v>26</v>
      </c>
      <c r="D60" t="s">
        <v>248</v>
      </c>
      <c r="E60">
        <v>0</v>
      </c>
      <c r="F60">
        <v>3</v>
      </c>
      <c r="G60" t="s">
        <v>47</v>
      </c>
      <c r="H60">
        <v>0</v>
      </c>
      <c r="I60">
        <v>1</v>
      </c>
      <c r="J60" t="s">
        <v>47</v>
      </c>
      <c r="K60" t="s">
        <v>98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</row>
    <row r="61" spans="1:23" x14ac:dyDescent="0.25">
      <c r="A61" t="s">
        <v>23</v>
      </c>
      <c r="B61" t="s">
        <v>2517</v>
      </c>
      <c r="C61" t="s">
        <v>588</v>
      </c>
      <c r="D61" t="s">
        <v>905</v>
      </c>
      <c r="E61">
        <v>2</v>
      </c>
      <c r="F61">
        <v>0</v>
      </c>
      <c r="G61" t="s">
        <v>27</v>
      </c>
      <c r="H61">
        <v>1</v>
      </c>
      <c r="I61">
        <v>0</v>
      </c>
      <c r="J61" t="s">
        <v>27</v>
      </c>
      <c r="K61" t="s">
        <v>61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</row>
    <row r="62" spans="1:23" x14ac:dyDescent="0.25">
      <c r="A62" t="s">
        <v>23</v>
      </c>
      <c r="B62" t="s">
        <v>2518</v>
      </c>
      <c r="C62" t="s">
        <v>30</v>
      </c>
      <c r="D62" t="s">
        <v>356</v>
      </c>
      <c r="E62">
        <v>1</v>
      </c>
      <c r="F62">
        <v>1</v>
      </c>
      <c r="G62" t="s">
        <v>34</v>
      </c>
      <c r="H62">
        <v>1</v>
      </c>
      <c r="I62">
        <v>0</v>
      </c>
      <c r="J62" t="s">
        <v>27</v>
      </c>
      <c r="K62" t="s">
        <v>98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</row>
    <row r="63" spans="1:23" x14ac:dyDescent="0.25">
      <c r="A63" t="s">
        <v>23</v>
      </c>
      <c r="B63" t="s">
        <v>2519</v>
      </c>
      <c r="C63" t="s">
        <v>355</v>
      </c>
      <c r="D63" t="s">
        <v>36</v>
      </c>
      <c r="E63">
        <v>0</v>
      </c>
      <c r="F63">
        <v>2</v>
      </c>
      <c r="G63" t="s">
        <v>47</v>
      </c>
      <c r="H63">
        <v>0</v>
      </c>
      <c r="I63">
        <v>0</v>
      </c>
      <c r="J63" t="s">
        <v>34</v>
      </c>
      <c r="K63" t="s">
        <v>41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2519</v>
      </c>
      <c r="C64" t="s">
        <v>39</v>
      </c>
      <c r="D64" t="s">
        <v>37</v>
      </c>
      <c r="E64">
        <v>1</v>
      </c>
      <c r="F64">
        <v>1</v>
      </c>
      <c r="G64" t="s">
        <v>34</v>
      </c>
      <c r="H64">
        <v>0</v>
      </c>
      <c r="I64">
        <v>1</v>
      </c>
      <c r="J64" t="s">
        <v>47</v>
      </c>
      <c r="K64" t="s">
        <v>35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</row>
    <row r="65" spans="1:23" x14ac:dyDescent="0.25">
      <c r="A65" t="s">
        <v>23</v>
      </c>
      <c r="B65" t="s">
        <v>2519</v>
      </c>
      <c r="C65" t="s">
        <v>142</v>
      </c>
      <c r="D65" t="s">
        <v>53</v>
      </c>
      <c r="E65">
        <v>1</v>
      </c>
      <c r="F65">
        <v>2</v>
      </c>
      <c r="G65" t="s">
        <v>47</v>
      </c>
      <c r="H65">
        <v>1</v>
      </c>
      <c r="I65">
        <v>0</v>
      </c>
      <c r="J65" t="s">
        <v>27</v>
      </c>
      <c r="K65" t="s">
        <v>62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</row>
    <row r="66" spans="1:23" x14ac:dyDescent="0.25">
      <c r="A66" t="s">
        <v>23</v>
      </c>
      <c r="B66" t="s">
        <v>2519</v>
      </c>
      <c r="C66" t="s">
        <v>905</v>
      </c>
      <c r="D66" t="s">
        <v>2401</v>
      </c>
      <c r="E66">
        <v>2</v>
      </c>
      <c r="F66">
        <v>2</v>
      </c>
      <c r="G66" t="s">
        <v>34</v>
      </c>
      <c r="H66">
        <v>0</v>
      </c>
      <c r="I66">
        <v>1</v>
      </c>
      <c r="J66" t="s">
        <v>47</v>
      </c>
      <c r="K66" t="s">
        <v>28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</row>
    <row r="67" spans="1:23" x14ac:dyDescent="0.25">
      <c r="A67" t="s">
        <v>23</v>
      </c>
      <c r="B67" t="s">
        <v>2519</v>
      </c>
      <c r="C67" t="s">
        <v>26</v>
      </c>
      <c r="D67" t="s">
        <v>701</v>
      </c>
      <c r="E67">
        <v>1</v>
      </c>
      <c r="F67">
        <v>1</v>
      </c>
      <c r="G67" t="s">
        <v>34</v>
      </c>
      <c r="H67">
        <v>0</v>
      </c>
      <c r="I67">
        <v>0</v>
      </c>
      <c r="J67" t="s">
        <v>34</v>
      </c>
      <c r="K67" t="s">
        <v>90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</row>
    <row r="68" spans="1:23" x14ac:dyDescent="0.25">
      <c r="A68" t="s">
        <v>23</v>
      </c>
      <c r="B68" t="s">
        <v>2520</v>
      </c>
      <c r="C68" t="s">
        <v>588</v>
      </c>
      <c r="D68" t="s">
        <v>54</v>
      </c>
      <c r="E68">
        <v>0</v>
      </c>
      <c r="F68">
        <v>1</v>
      </c>
      <c r="G68" t="s">
        <v>47</v>
      </c>
      <c r="H68">
        <v>0</v>
      </c>
      <c r="I68">
        <v>0</v>
      </c>
      <c r="J68" t="s">
        <v>34</v>
      </c>
      <c r="K68" t="s">
        <v>318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23</v>
      </c>
      <c r="B69" t="s">
        <v>2520</v>
      </c>
      <c r="C69" t="s">
        <v>1227</v>
      </c>
      <c r="D69" t="s">
        <v>248</v>
      </c>
      <c r="E69">
        <v>0</v>
      </c>
      <c r="F69">
        <v>0</v>
      </c>
      <c r="G69" t="s">
        <v>34</v>
      </c>
      <c r="H69">
        <v>0</v>
      </c>
      <c r="I69">
        <v>0</v>
      </c>
      <c r="J69" t="s">
        <v>34</v>
      </c>
      <c r="K69" t="s">
        <v>55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</row>
    <row r="70" spans="1:23" x14ac:dyDescent="0.25">
      <c r="A70" t="s">
        <v>23</v>
      </c>
      <c r="B70" t="s">
        <v>2520</v>
      </c>
      <c r="C70" t="s">
        <v>57</v>
      </c>
      <c r="D70" t="s">
        <v>50</v>
      </c>
      <c r="E70">
        <v>1</v>
      </c>
      <c r="F70">
        <v>1</v>
      </c>
      <c r="G70" t="s">
        <v>34</v>
      </c>
      <c r="H70">
        <v>0</v>
      </c>
      <c r="I70">
        <v>0</v>
      </c>
      <c r="J70" t="s">
        <v>34</v>
      </c>
      <c r="K70" t="s">
        <v>339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</row>
    <row r="71" spans="1:23" x14ac:dyDescent="0.25">
      <c r="A71" t="s">
        <v>23</v>
      </c>
      <c r="B71" t="s">
        <v>2520</v>
      </c>
      <c r="C71" t="s">
        <v>42</v>
      </c>
      <c r="D71" t="s">
        <v>43</v>
      </c>
      <c r="E71">
        <v>2</v>
      </c>
      <c r="F71">
        <v>0</v>
      </c>
      <c r="G71" t="s">
        <v>27</v>
      </c>
      <c r="H71">
        <v>2</v>
      </c>
      <c r="I71">
        <v>0</v>
      </c>
      <c r="J71" t="s">
        <v>27</v>
      </c>
      <c r="K71" t="s">
        <v>44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</row>
    <row r="72" spans="1:23" x14ac:dyDescent="0.25">
      <c r="A72" t="s">
        <v>23</v>
      </c>
      <c r="B72" t="s">
        <v>2521</v>
      </c>
      <c r="C72" t="s">
        <v>54</v>
      </c>
      <c r="D72" t="s">
        <v>142</v>
      </c>
      <c r="E72">
        <v>3</v>
      </c>
      <c r="F72">
        <v>2</v>
      </c>
      <c r="G72" t="s">
        <v>27</v>
      </c>
      <c r="H72">
        <v>2</v>
      </c>
      <c r="I72">
        <v>1</v>
      </c>
      <c r="J72" t="s">
        <v>27</v>
      </c>
      <c r="K72" t="s">
        <v>98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</row>
    <row r="73" spans="1:23" x14ac:dyDescent="0.25">
      <c r="A73" t="s">
        <v>23</v>
      </c>
      <c r="B73" t="s">
        <v>2521</v>
      </c>
      <c r="C73" t="s">
        <v>2401</v>
      </c>
      <c r="D73" t="s">
        <v>355</v>
      </c>
      <c r="E73">
        <v>6</v>
      </c>
      <c r="F73">
        <v>1</v>
      </c>
      <c r="G73" t="s">
        <v>27</v>
      </c>
      <c r="H73">
        <v>3</v>
      </c>
      <c r="I73">
        <v>1</v>
      </c>
      <c r="J73" t="s">
        <v>27</v>
      </c>
      <c r="K73" t="s">
        <v>63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</row>
    <row r="74" spans="1:23" x14ac:dyDescent="0.25">
      <c r="A74" t="s">
        <v>23</v>
      </c>
      <c r="B74" t="s">
        <v>2521</v>
      </c>
      <c r="C74" t="s">
        <v>36</v>
      </c>
      <c r="D74" t="s">
        <v>1227</v>
      </c>
      <c r="E74">
        <v>3</v>
      </c>
      <c r="F74">
        <v>0</v>
      </c>
      <c r="G74" t="s">
        <v>27</v>
      </c>
      <c r="H74">
        <v>2</v>
      </c>
      <c r="I74">
        <v>0</v>
      </c>
      <c r="J74" t="s">
        <v>27</v>
      </c>
      <c r="K74" t="s">
        <v>44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</row>
    <row r="75" spans="1:23" x14ac:dyDescent="0.25">
      <c r="A75" t="s">
        <v>23</v>
      </c>
      <c r="B75" t="s">
        <v>2521</v>
      </c>
      <c r="C75" t="s">
        <v>356</v>
      </c>
      <c r="D75" t="s">
        <v>26</v>
      </c>
      <c r="E75">
        <v>0</v>
      </c>
      <c r="F75">
        <v>1</v>
      </c>
      <c r="G75" t="s">
        <v>47</v>
      </c>
      <c r="H75">
        <v>0</v>
      </c>
      <c r="I75">
        <v>1</v>
      </c>
      <c r="J75" t="s">
        <v>47</v>
      </c>
      <c r="K75" t="s">
        <v>55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</row>
    <row r="76" spans="1:23" x14ac:dyDescent="0.25">
      <c r="A76" t="s">
        <v>23</v>
      </c>
      <c r="B76" t="s">
        <v>2521</v>
      </c>
      <c r="C76" t="s">
        <v>43</v>
      </c>
      <c r="D76" t="s">
        <v>30</v>
      </c>
      <c r="E76">
        <v>1</v>
      </c>
      <c r="F76">
        <v>1</v>
      </c>
      <c r="G76" t="s">
        <v>34</v>
      </c>
      <c r="H76">
        <v>0</v>
      </c>
      <c r="I76">
        <v>0</v>
      </c>
      <c r="J76" t="s">
        <v>34</v>
      </c>
      <c r="K76" t="s">
        <v>62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</row>
    <row r="77" spans="1:23" x14ac:dyDescent="0.25">
      <c r="A77" t="s">
        <v>23</v>
      </c>
      <c r="B77" t="s">
        <v>2521</v>
      </c>
      <c r="C77" t="s">
        <v>50</v>
      </c>
      <c r="D77" t="s">
        <v>39</v>
      </c>
      <c r="E77">
        <v>2</v>
      </c>
      <c r="F77">
        <v>0</v>
      </c>
      <c r="G77" t="s">
        <v>27</v>
      </c>
      <c r="H77">
        <v>2</v>
      </c>
      <c r="I77">
        <v>0</v>
      </c>
      <c r="J77" t="s">
        <v>27</v>
      </c>
      <c r="K77" t="s">
        <v>61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</row>
    <row r="78" spans="1:23" x14ac:dyDescent="0.25">
      <c r="A78" t="s">
        <v>23</v>
      </c>
      <c r="B78" t="s">
        <v>2521</v>
      </c>
      <c r="C78" t="s">
        <v>37</v>
      </c>
      <c r="D78" t="s">
        <v>42</v>
      </c>
      <c r="E78">
        <v>1</v>
      </c>
      <c r="F78">
        <v>1</v>
      </c>
      <c r="G78" t="s">
        <v>34</v>
      </c>
      <c r="H78">
        <v>0</v>
      </c>
      <c r="I78">
        <v>0</v>
      </c>
      <c r="J78" t="s">
        <v>34</v>
      </c>
      <c r="K78" t="s">
        <v>64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</row>
    <row r="79" spans="1:23" x14ac:dyDescent="0.25">
      <c r="A79" t="s">
        <v>23</v>
      </c>
      <c r="B79" t="s">
        <v>2522</v>
      </c>
      <c r="C79" t="s">
        <v>701</v>
      </c>
      <c r="D79" t="s">
        <v>905</v>
      </c>
      <c r="E79">
        <v>0</v>
      </c>
      <c r="F79">
        <v>1</v>
      </c>
      <c r="G79" t="s">
        <v>47</v>
      </c>
      <c r="H79">
        <v>0</v>
      </c>
      <c r="I79">
        <v>0</v>
      </c>
      <c r="J79" t="s">
        <v>34</v>
      </c>
      <c r="K79" t="s">
        <v>254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</row>
    <row r="80" spans="1:23" x14ac:dyDescent="0.25">
      <c r="A80" t="s">
        <v>23</v>
      </c>
      <c r="B80" t="s">
        <v>2522</v>
      </c>
      <c r="C80" t="s">
        <v>248</v>
      </c>
      <c r="D80" t="s">
        <v>588</v>
      </c>
      <c r="E80">
        <v>3</v>
      </c>
      <c r="F80">
        <v>1</v>
      </c>
      <c r="G80" t="s">
        <v>27</v>
      </c>
      <c r="H80">
        <v>0</v>
      </c>
      <c r="I80">
        <v>0</v>
      </c>
      <c r="J80" t="s">
        <v>34</v>
      </c>
      <c r="K80" t="s">
        <v>28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</row>
    <row r="81" spans="1:23" x14ac:dyDescent="0.25">
      <c r="A81" t="s">
        <v>23</v>
      </c>
      <c r="B81" t="s">
        <v>2523</v>
      </c>
      <c r="C81" t="s">
        <v>53</v>
      </c>
      <c r="D81" t="s">
        <v>57</v>
      </c>
      <c r="E81">
        <v>0</v>
      </c>
      <c r="F81">
        <v>0</v>
      </c>
      <c r="G81" t="s">
        <v>34</v>
      </c>
      <c r="H81">
        <v>0</v>
      </c>
      <c r="I81">
        <v>0</v>
      </c>
      <c r="J81" t="s">
        <v>34</v>
      </c>
      <c r="K81" t="s">
        <v>41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</row>
    <row r="82" spans="1:23" x14ac:dyDescent="0.25">
      <c r="A82" t="s">
        <v>23</v>
      </c>
      <c r="B82" t="s">
        <v>2524</v>
      </c>
      <c r="C82" t="s">
        <v>54</v>
      </c>
      <c r="D82" t="s">
        <v>701</v>
      </c>
      <c r="E82">
        <v>0</v>
      </c>
      <c r="F82">
        <v>0</v>
      </c>
      <c r="G82" t="s">
        <v>34</v>
      </c>
      <c r="H82">
        <v>0</v>
      </c>
      <c r="I82">
        <v>0</v>
      </c>
      <c r="J82" t="s">
        <v>34</v>
      </c>
      <c r="K82" t="s">
        <v>28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</row>
    <row r="83" spans="1:23" x14ac:dyDescent="0.25">
      <c r="A83" t="s">
        <v>23</v>
      </c>
      <c r="B83" t="s">
        <v>2524</v>
      </c>
      <c r="C83" t="s">
        <v>2401</v>
      </c>
      <c r="D83" t="s">
        <v>42</v>
      </c>
      <c r="E83">
        <v>0</v>
      </c>
      <c r="F83">
        <v>0</v>
      </c>
      <c r="G83" t="s">
        <v>34</v>
      </c>
      <c r="H83">
        <v>0</v>
      </c>
      <c r="I83">
        <v>0</v>
      </c>
      <c r="J83" t="s">
        <v>34</v>
      </c>
      <c r="K83" t="s">
        <v>318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</row>
    <row r="84" spans="1:23" x14ac:dyDescent="0.25">
      <c r="A84" t="s">
        <v>23</v>
      </c>
      <c r="B84" t="s">
        <v>2524</v>
      </c>
      <c r="C84" t="s">
        <v>588</v>
      </c>
      <c r="D84" t="s">
        <v>30</v>
      </c>
      <c r="E84">
        <v>2</v>
      </c>
      <c r="F84">
        <v>1</v>
      </c>
      <c r="G84" t="s">
        <v>27</v>
      </c>
      <c r="H84">
        <v>1</v>
      </c>
      <c r="I84">
        <v>0</v>
      </c>
      <c r="J84" t="s">
        <v>27</v>
      </c>
      <c r="K84" t="s">
        <v>61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</row>
    <row r="85" spans="1:23" x14ac:dyDescent="0.25">
      <c r="A85" t="s">
        <v>23</v>
      </c>
      <c r="B85" t="s">
        <v>2524</v>
      </c>
      <c r="C85" t="s">
        <v>355</v>
      </c>
      <c r="D85" t="s">
        <v>50</v>
      </c>
      <c r="E85">
        <v>0</v>
      </c>
      <c r="F85">
        <v>2</v>
      </c>
      <c r="G85" t="s">
        <v>47</v>
      </c>
      <c r="H85">
        <v>0</v>
      </c>
      <c r="I85">
        <v>1</v>
      </c>
      <c r="J85" t="s">
        <v>47</v>
      </c>
      <c r="K85" t="s">
        <v>64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</row>
    <row r="86" spans="1:23" x14ac:dyDescent="0.25">
      <c r="A86" t="s">
        <v>23</v>
      </c>
      <c r="B86" t="s">
        <v>2524</v>
      </c>
      <c r="C86" t="s">
        <v>1227</v>
      </c>
      <c r="D86" t="s">
        <v>356</v>
      </c>
      <c r="E86">
        <v>3</v>
      </c>
      <c r="F86">
        <v>1</v>
      </c>
      <c r="G86" t="s">
        <v>27</v>
      </c>
      <c r="H86">
        <v>1</v>
      </c>
      <c r="I86">
        <v>0</v>
      </c>
      <c r="J86" t="s">
        <v>27</v>
      </c>
      <c r="K86" t="s">
        <v>62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 t="s">
        <v>23</v>
      </c>
      <c r="B87" t="s">
        <v>2524</v>
      </c>
      <c r="C87" t="s">
        <v>53</v>
      </c>
      <c r="D87" t="s">
        <v>37</v>
      </c>
      <c r="E87">
        <v>2</v>
      </c>
      <c r="F87">
        <v>1</v>
      </c>
      <c r="G87" t="s">
        <v>27</v>
      </c>
      <c r="H87">
        <v>2</v>
      </c>
      <c r="I87">
        <v>0</v>
      </c>
      <c r="J87" t="s">
        <v>27</v>
      </c>
      <c r="K87" t="s">
        <v>90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</row>
    <row r="88" spans="1:23" x14ac:dyDescent="0.25">
      <c r="A88" t="s">
        <v>23</v>
      </c>
      <c r="B88" t="s">
        <v>2524</v>
      </c>
      <c r="C88" t="s">
        <v>142</v>
      </c>
      <c r="D88" t="s">
        <v>905</v>
      </c>
      <c r="E88">
        <v>0</v>
      </c>
      <c r="F88">
        <v>0</v>
      </c>
      <c r="G88" t="s">
        <v>34</v>
      </c>
      <c r="H88">
        <v>0</v>
      </c>
      <c r="I88">
        <v>0</v>
      </c>
      <c r="J88" t="s">
        <v>34</v>
      </c>
      <c r="K88" t="s">
        <v>2309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</row>
    <row r="89" spans="1:23" x14ac:dyDescent="0.25">
      <c r="A89" t="s">
        <v>23</v>
      </c>
      <c r="B89" t="s">
        <v>2524</v>
      </c>
      <c r="C89" t="s">
        <v>26</v>
      </c>
      <c r="D89" t="s">
        <v>39</v>
      </c>
      <c r="E89">
        <v>1</v>
      </c>
      <c r="F89">
        <v>0</v>
      </c>
      <c r="G89" t="s">
        <v>27</v>
      </c>
      <c r="H89">
        <v>0</v>
      </c>
      <c r="I89">
        <v>0</v>
      </c>
      <c r="J89" t="s">
        <v>34</v>
      </c>
      <c r="K89" t="s">
        <v>339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</row>
    <row r="90" spans="1:23" x14ac:dyDescent="0.25">
      <c r="A90" t="s">
        <v>23</v>
      </c>
      <c r="B90" t="s">
        <v>2525</v>
      </c>
      <c r="C90" t="s">
        <v>36</v>
      </c>
      <c r="D90" t="s">
        <v>57</v>
      </c>
      <c r="E90">
        <v>4</v>
      </c>
      <c r="F90">
        <v>0</v>
      </c>
      <c r="G90" t="s">
        <v>27</v>
      </c>
      <c r="H90">
        <v>2</v>
      </c>
      <c r="I90">
        <v>0</v>
      </c>
      <c r="J90" t="s">
        <v>27</v>
      </c>
      <c r="K90" t="s">
        <v>55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</row>
    <row r="91" spans="1:23" x14ac:dyDescent="0.25">
      <c r="A91" t="s">
        <v>23</v>
      </c>
      <c r="B91" t="s">
        <v>2525</v>
      </c>
      <c r="C91" t="s">
        <v>43</v>
      </c>
      <c r="D91" t="s">
        <v>248</v>
      </c>
      <c r="E91">
        <v>1</v>
      </c>
      <c r="F91">
        <v>1</v>
      </c>
      <c r="G91" t="s">
        <v>34</v>
      </c>
      <c r="H91">
        <v>0</v>
      </c>
      <c r="I91">
        <v>1</v>
      </c>
      <c r="J91" t="s">
        <v>47</v>
      </c>
      <c r="K91" t="s">
        <v>38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</row>
    <row r="92" spans="1:23" x14ac:dyDescent="0.25">
      <c r="A92" t="s">
        <v>23</v>
      </c>
      <c r="B92" t="s">
        <v>2526</v>
      </c>
      <c r="C92" t="s">
        <v>356</v>
      </c>
      <c r="D92" t="s">
        <v>53</v>
      </c>
      <c r="E92">
        <v>2</v>
      </c>
      <c r="F92">
        <v>4</v>
      </c>
      <c r="G92" t="s">
        <v>47</v>
      </c>
      <c r="H92">
        <v>2</v>
      </c>
      <c r="I92">
        <v>3</v>
      </c>
      <c r="J92" t="s">
        <v>47</v>
      </c>
      <c r="K92" t="s">
        <v>44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</row>
    <row r="93" spans="1:23" x14ac:dyDescent="0.25">
      <c r="A93" t="s">
        <v>23</v>
      </c>
      <c r="B93" t="s">
        <v>2526</v>
      </c>
      <c r="C93" t="s">
        <v>57</v>
      </c>
      <c r="D93" t="s">
        <v>588</v>
      </c>
      <c r="E93">
        <v>0</v>
      </c>
      <c r="F93">
        <v>0</v>
      </c>
      <c r="G93" t="s">
        <v>34</v>
      </c>
      <c r="H93">
        <v>0</v>
      </c>
      <c r="I93">
        <v>0</v>
      </c>
      <c r="J93" t="s">
        <v>34</v>
      </c>
      <c r="K93" t="s">
        <v>38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</row>
    <row r="94" spans="1:23" x14ac:dyDescent="0.25">
      <c r="A94" t="s">
        <v>23</v>
      </c>
      <c r="B94" t="s">
        <v>2526</v>
      </c>
      <c r="C94" t="s">
        <v>701</v>
      </c>
      <c r="D94" t="s">
        <v>2401</v>
      </c>
      <c r="E94">
        <v>2</v>
      </c>
      <c r="F94">
        <v>0</v>
      </c>
      <c r="G94" t="s">
        <v>27</v>
      </c>
      <c r="H94">
        <v>1</v>
      </c>
      <c r="I94">
        <v>0</v>
      </c>
      <c r="J94" t="s">
        <v>27</v>
      </c>
      <c r="K94" t="s">
        <v>35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</row>
    <row r="95" spans="1:23" x14ac:dyDescent="0.25">
      <c r="A95" t="s">
        <v>23</v>
      </c>
      <c r="B95" t="s">
        <v>2526</v>
      </c>
      <c r="C95" t="s">
        <v>39</v>
      </c>
      <c r="D95" t="s">
        <v>54</v>
      </c>
      <c r="E95">
        <v>1</v>
      </c>
      <c r="F95">
        <v>4</v>
      </c>
      <c r="G95" t="s">
        <v>47</v>
      </c>
      <c r="H95">
        <v>0</v>
      </c>
      <c r="I95">
        <v>1</v>
      </c>
      <c r="J95" t="s">
        <v>47</v>
      </c>
      <c r="K95" t="s">
        <v>55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</row>
    <row r="96" spans="1:23" x14ac:dyDescent="0.25">
      <c r="A96" t="s">
        <v>23</v>
      </c>
      <c r="B96" t="s">
        <v>2526</v>
      </c>
      <c r="C96" t="s">
        <v>42</v>
      </c>
      <c r="D96" t="s">
        <v>1227</v>
      </c>
      <c r="E96">
        <v>1</v>
      </c>
      <c r="F96">
        <v>1</v>
      </c>
      <c r="G96" t="s">
        <v>34</v>
      </c>
      <c r="H96">
        <v>1</v>
      </c>
      <c r="I96">
        <v>0</v>
      </c>
      <c r="J96" t="s">
        <v>27</v>
      </c>
      <c r="K96" t="s">
        <v>339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</row>
    <row r="97" spans="1:23" x14ac:dyDescent="0.25">
      <c r="A97" t="s">
        <v>23</v>
      </c>
      <c r="B97" t="s">
        <v>2526</v>
      </c>
      <c r="C97" t="s">
        <v>905</v>
      </c>
      <c r="D97" t="s">
        <v>355</v>
      </c>
      <c r="E97">
        <v>1</v>
      </c>
      <c r="F97">
        <v>0</v>
      </c>
      <c r="G97" t="s">
        <v>27</v>
      </c>
      <c r="H97">
        <v>0</v>
      </c>
      <c r="I97">
        <v>0</v>
      </c>
      <c r="J97" t="s">
        <v>34</v>
      </c>
      <c r="K97" t="s">
        <v>98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</row>
    <row r="98" spans="1:23" x14ac:dyDescent="0.25">
      <c r="A98" t="s">
        <v>23</v>
      </c>
      <c r="B98" t="s">
        <v>2526</v>
      </c>
      <c r="C98" t="s">
        <v>37</v>
      </c>
      <c r="D98" t="s">
        <v>43</v>
      </c>
      <c r="E98">
        <v>0</v>
      </c>
      <c r="F98">
        <v>4</v>
      </c>
      <c r="G98" t="s">
        <v>47</v>
      </c>
      <c r="H98">
        <v>0</v>
      </c>
      <c r="I98">
        <v>2</v>
      </c>
      <c r="J98" t="s">
        <v>47</v>
      </c>
      <c r="K98" t="s">
        <v>63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</row>
    <row r="99" spans="1:23" x14ac:dyDescent="0.25">
      <c r="A99" t="s">
        <v>23</v>
      </c>
      <c r="B99" t="s">
        <v>2527</v>
      </c>
      <c r="C99" t="s">
        <v>30</v>
      </c>
      <c r="D99" t="s">
        <v>26</v>
      </c>
      <c r="E99">
        <v>2</v>
      </c>
      <c r="F99">
        <v>0</v>
      </c>
      <c r="G99" t="s">
        <v>27</v>
      </c>
      <c r="H99">
        <v>0</v>
      </c>
      <c r="I99">
        <v>0</v>
      </c>
      <c r="J99" t="s">
        <v>34</v>
      </c>
      <c r="K99" t="s">
        <v>41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</row>
    <row r="100" spans="1:23" x14ac:dyDescent="0.25">
      <c r="A100" t="s">
        <v>23</v>
      </c>
      <c r="B100" t="s">
        <v>2527</v>
      </c>
      <c r="C100" t="s">
        <v>248</v>
      </c>
      <c r="D100" t="s">
        <v>36</v>
      </c>
      <c r="E100">
        <v>0</v>
      </c>
      <c r="F100">
        <v>2</v>
      </c>
      <c r="G100" t="s">
        <v>47</v>
      </c>
      <c r="H100">
        <v>0</v>
      </c>
      <c r="I100">
        <v>1</v>
      </c>
      <c r="J100" t="s">
        <v>47</v>
      </c>
      <c r="K100" t="s">
        <v>61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 t="s">
        <v>23</v>
      </c>
      <c r="B101" t="s">
        <v>2528</v>
      </c>
      <c r="C101" t="s">
        <v>50</v>
      </c>
      <c r="D101" t="s">
        <v>142</v>
      </c>
      <c r="E101">
        <v>3</v>
      </c>
      <c r="F101">
        <v>1</v>
      </c>
      <c r="G101" t="s">
        <v>27</v>
      </c>
      <c r="H101">
        <v>1</v>
      </c>
      <c r="I101">
        <v>1</v>
      </c>
      <c r="J101" t="s">
        <v>34</v>
      </c>
      <c r="K101" t="s">
        <v>62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</row>
    <row r="102" spans="1:23" x14ac:dyDescent="0.25">
      <c r="A102" t="s">
        <v>23</v>
      </c>
      <c r="B102" t="s">
        <v>2529</v>
      </c>
      <c r="C102" t="s">
        <v>2401</v>
      </c>
      <c r="D102" t="s">
        <v>39</v>
      </c>
      <c r="E102">
        <v>1</v>
      </c>
      <c r="F102">
        <v>2</v>
      </c>
      <c r="G102" t="s">
        <v>47</v>
      </c>
      <c r="H102">
        <v>1</v>
      </c>
      <c r="I102">
        <v>1</v>
      </c>
      <c r="J102" t="s">
        <v>34</v>
      </c>
      <c r="K102" t="s">
        <v>28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</row>
    <row r="103" spans="1:23" x14ac:dyDescent="0.25">
      <c r="A103" t="s">
        <v>23</v>
      </c>
      <c r="B103" t="s">
        <v>2529</v>
      </c>
      <c r="C103" t="s">
        <v>588</v>
      </c>
      <c r="D103" t="s">
        <v>356</v>
      </c>
      <c r="E103">
        <v>3</v>
      </c>
      <c r="F103">
        <v>2</v>
      </c>
      <c r="G103" t="s">
        <v>27</v>
      </c>
      <c r="H103">
        <v>2</v>
      </c>
      <c r="I103">
        <v>0</v>
      </c>
      <c r="J103" t="s">
        <v>27</v>
      </c>
      <c r="K103" t="s">
        <v>41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</row>
    <row r="104" spans="1:23" x14ac:dyDescent="0.25">
      <c r="A104" t="s">
        <v>23</v>
      </c>
      <c r="B104" t="s">
        <v>2529</v>
      </c>
      <c r="C104" t="s">
        <v>36</v>
      </c>
      <c r="D104" t="s">
        <v>30</v>
      </c>
      <c r="E104">
        <v>5</v>
      </c>
      <c r="F104">
        <v>0</v>
      </c>
      <c r="G104" t="s">
        <v>27</v>
      </c>
      <c r="H104">
        <v>3</v>
      </c>
      <c r="I104">
        <v>0</v>
      </c>
      <c r="J104" t="s">
        <v>27</v>
      </c>
      <c r="K104" t="s">
        <v>339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</row>
    <row r="105" spans="1:23" x14ac:dyDescent="0.25">
      <c r="A105" t="s">
        <v>23</v>
      </c>
      <c r="B105" t="s">
        <v>2529</v>
      </c>
      <c r="C105" t="s">
        <v>43</v>
      </c>
      <c r="D105" t="s">
        <v>701</v>
      </c>
      <c r="E105">
        <v>1</v>
      </c>
      <c r="F105">
        <v>1</v>
      </c>
      <c r="G105" t="s">
        <v>34</v>
      </c>
      <c r="H105">
        <v>1</v>
      </c>
      <c r="I105">
        <v>0</v>
      </c>
      <c r="J105" t="s">
        <v>27</v>
      </c>
      <c r="K105" t="s">
        <v>64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</row>
    <row r="106" spans="1:23" x14ac:dyDescent="0.25">
      <c r="A106" t="s">
        <v>23</v>
      </c>
      <c r="B106" t="s">
        <v>2529</v>
      </c>
      <c r="C106" t="s">
        <v>26</v>
      </c>
      <c r="D106" t="s">
        <v>50</v>
      </c>
      <c r="E106">
        <v>1</v>
      </c>
      <c r="F106">
        <v>1</v>
      </c>
      <c r="G106" t="s">
        <v>34</v>
      </c>
      <c r="H106">
        <v>0</v>
      </c>
      <c r="I106">
        <v>0</v>
      </c>
      <c r="J106" t="s">
        <v>34</v>
      </c>
      <c r="K106" t="s">
        <v>44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</row>
    <row r="107" spans="1:23" x14ac:dyDescent="0.25">
      <c r="A107" t="s">
        <v>23</v>
      </c>
      <c r="B107" t="s">
        <v>2530</v>
      </c>
      <c r="C107" t="s">
        <v>54</v>
      </c>
      <c r="D107" t="s">
        <v>42</v>
      </c>
      <c r="E107">
        <v>1</v>
      </c>
      <c r="F107">
        <v>1</v>
      </c>
      <c r="G107" t="s">
        <v>34</v>
      </c>
      <c r="H107">
        <v>1</v>
      </c>
      <c r="I107">
        <v>0</v>
      </c>
      <c r="J107" t="s">
        <v>27</v>
      </c>
      <c r="K107" t="s">
        <v>38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</row>
    <row r="108" spans="1:23" x14ac:dyDescent="0.25">
      <c r="A108" t="s">
        <v>23</v>
      </c>
      <c r="B108" t="s">
        <v>2530</v>
      </c>
      <c r="C108" t="s">
        <v>355</v>
      </c>
      <c r="D108" t="s">
        <v>248</v>
      </c>
      <c r="E108">
        <v>2</v>
      </c>
      <c r="F108">
        <v>1</v>
      </c>
      <c r="G108" t="s">
        <v>27</v>
      </c>
      <c r="H108">
        <v>0</v>
      </c>
      <c r="I108">
        <v>1</v>
      </c>
      <c r="J108" t="s">
        <v>47</v>
      </c>
      <c r="K108" t="s">
        <v>2336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</row>
    <row r="109" spans="1:23" x14ac:dyDescent="0.25">
      <c r="A109" t="s">
        <v>23</v>
      </c>
      <c r="B109" t="s">
        <v>2530</v>
      </c>
      <c r="C109" t="s">
        <v>1227</v>
      </c>
      <c r="D109" t="s">
        <v>37</v>
      </c>
      <c r="E109">
        <v>1</v>
      </c>
      <c r="F109">
        <v>2</v>
      </c>
      <c r="G109" t="s">
        <v>47</v>
      </c>
      <c r="H109">
        <v>0</v>
      </c>
      <c r="I109">
        <v>0</v>
      </c>
      <c r="J109" t="s">
        <v>34</v>
      </c>
      <c r="K109" t="s">
        <v>318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</row>
    <row r="110" spans="1:23" x14ac:dyDescent="0.25">
      <c r="A110" t="s">
        <v>23</v>
      </c>
      <c r="B110" t="s">
        <v>2530</v>
      </c>
      <c r="C110" t="s">
        <v>53</v>
      </c>
      <c r="D110" t="s">
        <v>905</v>
      </c>
      <c r="E110">
        <v>6</v>
      </c>
      <c r="F110">
        <v>1</v>
      </c>
      <c r="G110" t="s">
        <v>27</v>
      </c>
      <c r="H110">
        <v>3</v>
      </c>
      <c r="I110">
        <v>0</v>
      </c>
      <c r="J110" t="s">
        <v>27</v>
      </c>
      <c r="K110" t="s">
        <v>62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</row>
    <row r="111" spans="1:23" x14ac:dyDescent="0.25">
      <c r="A111" t="s">
        <v>23</v>
      </c>
      <c r="B111" t="s">
        <v>2530</v>
      </c>
      <c r="C111" t="s">
        <v>142</v>
      </c>
      <c r="D111" t="s">
        <v>57</v>
      </c>
      <c r="E111">
        <v>1</v>
      </c>
      <c r="F111">
        <v>3</v>
      </c>
      <c r="G111" t="s">
        <v>47</v>
      </c>
      <c r="H111">
        <v>0</v>
      </c>
      <c r="I111">
        <v>3</v>
      </c>
      <c r="J111" t="s">
        <v>47</v>
      </c>
      <c r="K111" t="s">
        <v>90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</row>
    <row r="112" spans="1:23" x14ac:dyDescent="0.25">
      <c r="A112" t="s">
        <v>23</v>
      </c>
      <c r="B112" t="s">
        <v>2531</v>
      </c>
      <c r="C112" t="s">
        <v>356</v>
      </c>
      <c r="D112" t="s">
        <v>43</v>
      </c>
      <c r="E112">
        <v>1</v>
      </c>
      <c r="F112">
        <v>2</v>
      </c>
      <c r="G112" t="s">
        <v>47</v>
      </c>
      <c r="H112">
        <v>0</v>
      </c>
      <c r="I112">
        <v>1</v>
      </c>
      <c r="J112" t="s">
        <v>47</v>
      </c>
      <c r="K112" t="s">
        <v>339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</row>
    <row r="113" spans="1:23" x14ac:dyDescent="0.25">
      <c r="A113" t="s">
        <v>23</v>
      </c>
      <c r="B113" t="s">
        <v>2531</v>
      </c>
      <c r="C113" t="s">
        <v>30</v>
      </c>
      <c r="D113" t="s">
        <v>142</v>
      </c>
      <c r="E113">
        <v>1</v>
      </c>
      <c r="F113">
        <v>1</v>
      </c>
      <c r="G113" t="s">
        <v>34</v>
      </c>
      <c r="H113">
        <v>0</v>
      </c>
      <c r="I113">
        <v>1</v>
      </c>
      <c r="J113" t="s">
        <v>47</v>
      </c>
      <c r="K113" t="s">
        <v>55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</row>
    <row r="114" spans="1:23" x14ac:dyDescent="0.25">
      <c r="A114" t="s">
        <v>23</v>
      </c>
      <c r="B114" t="s">
        <v>2531</v>
      </c>
      <c r="C114" t="s">
        <v>57</v>
      </c>
      <c r="D114" t="s">
        <v>54</v>
      </c>
      <c r="E114">
        <v>1</v>
      </c>
      <c r="F114">
        <v>1</v>
      </c>
      <c r="G114" t="s">
        <v>34</v>
      </c>
      <c r="H114">
        <v>0</v>
      </c>
      <c r="I114">
        <v>0</v>
      </c>
      <c r="J114" t="s">
        <v>34</v>
      </c>
      <c r="K114" t="s">
        <v>44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</row>
    <row r="115" spans="1:23" x14ac:dyDescent="0.25">
      <c r="A115" t="s">
        <v>23</v>
      </c>
      <c r="B115" t="s">
        <v>2531</v>
      </c>
      <c r="C115" t="s">
        <v>248</v>
      </c>
      <c r="D115" t="s">
        <v>53</v>
      </c>
      <c r="E115">
        <v>0</v>
      </c>
      <c r="F115">
        <v>0</v>
      </c>
      <c r="G115" t="s">
        <v>34</v>
      </c>
      <c r="H115">
        <v>0</v>
      </c>
      <c r="I115">
        <v>0</v>
      </c>
      <c r="J115" t="s">
        <v>34</v>
      </c>
      <c r="K115" t="s">
        <v>38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</row>
    <row r="116" spans="1:23" x14ac:dyDescent="0.25">
      <c r="A116" t="s">
        <v>23</v>
      </c>
      <c r="B116" t="s">
        <v>2531</v>
      </c>
      <c r="C116" t="s">
        <v>50</v>
      </c>
      <c r="D116" t="s">
        <v>2401</v>
      </c>
      <c r="E116">
        <v>0</v>
      </c>
      <c r="F116">
        <v>1</v>
      </c>
      <c r="G116" t="s">
        <v>47</v>
      </c>
      <c r="H116">
        <v>0</v>
      </c>
      <c r="I116">
        <v>1</v>
      </c>
      <c r="J116" t="s">
        <v>47</v>
      </c>
      <c r="K116" t="s">
        <v>254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</row>
    <row r="117" spans="1:23" x14ac:dyDescent="0.25">
      <c r="A117" t="s">
        <v>23</v>
      </c>
      <c r="B117" t="s">
        <v>2531</v>
      </c>
      <c r="C117" t="s">
        <v>39</v>
      </c>
      <c r="D117" t="s">
        <v>355</v>
      </c>
      <c r="E117">
        <v>3</v>
      </c>
      <c r="F117">
        <v>0</v>
      </c>
      <c r="G117" t="s">
        <v>27</v>
      </c>
      <c r="H117">
        <v>1</v>
      </c>
      <c r="I117">
        <v>0</v>
      </c>
      <c r="J117" t="s">
        <v>27</v>
      </c>
      <c r="K117" t="s">
        <v>63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</row>
    <row r="118" spans="1:23" x14ac:dyDescent="0.25">
      <c r="A118" t="s">
        <v>23</v>
      </c>
      <c r="B118" t="s">
        <v>2531</v>
      </c>
      <c r="C118" t="s">
        <v>42</v>
      </c>
      <c r="D118" t="s">
        <v>26</v>
      </c>
      <c r="E118">
        <v>3</v>
      </c>
      <c r="F118">
        <v>2</v>
      </c>
      <c r="G118" t="s">
        <v>27</v>
      </c>
      <c r="H118">
        <v>0</v>
      </c>
      <c r="I118">
        <v>1</v>
      </c>
      <c r="J118" t="s">
        <v>47</v>
      </c>
      <c r="K118" t="s">
        <v>28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</row>
    <row r="119" spans="1:23" x14ac:dyDescent="0.25">
      <c r="A119" t="s">
        <v>23</v>
      </c>
      <c r="B119" t="s">
        <v>2531</v>
      </c>
      <c r="C119" t="s">
        <v>905</v>
      </c>
      <c r="D119" t="s">
        <v>1227</v>
      </c>
      <c r="E119">
        <v>2</v>
      </c>
      <c r="F119">
        <v>1</v>
      </c>
      <c r="G119" t="s">
        <v>27</v>
      </c>
      <c r="H119">
        <v>2</v>
      </c>
      <c r="I119">
        <v>1</v>
      </c>
      <c r="J119" t="s">
        <v>27</v>
      </c>
      <c r="K119" t="s">
        <v>90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</row>
    <row r="120" spans="1:23" x14ac:dyDescent="0.25">
      <c r="A120" t="s">
        <v>23</v>
      </c>
      <c r="B120" t="s">
        <v>2532</v>
      </c>
      <c r="C120" t="s">
        <v>701</v>
      </c>
      <c r="D120" t="s">
        <v>36</v>
      </c>
      <c r="E120">
        <v>0</v>
      </c>
      <c r="F120">
        <v>1</v>
      </c>
      <c r="G120" t="s">
        <v>47</v>
      </c>
      <c r="H120">
        <v>0</v>
      </c>
      <c r="I120">
        <v>1</v>
      </c>
      <c r="J120" t="s">
        <v>47</v>
      </c>
      <c r="K120" t="s">
        <v>98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</row>
    <row r="121" spans="1:23" x14ac:dyDescent="0.25">
      <c r="A121" t="s">
        <v>23</v>
      </c>
      <c r="B121" t="s">
        <v>2533</v>
      </c>
      <c r="C121" t="s">
        <v>37</v>
      </c>
      <c r="D121" t="s">
        <v>588</v>
      </c>
      <c r="E121">
        <v>4</v>
      </c>
      <c r="F121">
        <v>0</v>
      </c>
      <c r="G121" t="s">
        <v>27</v>
      </c>
      <c r="H121">
        <v>3</v>
      </c>
      <c r="I121">
        <v>0</v>
      </c>
      <c r="J121" t="s">
        <v>27</v>
      </c>
      <c r="K121" t="s">
        <v>61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 t="s">
        <v>23</v>
      </c>
      <c r="B122" t="s">
        <v>2534</v>
      </c>
      <c r="C122" t="s">
        <v>588</v>
      </c>
      <c r="D122" t="s">
        <v>43</v>
      </c>
      <c r="E122">
        <v>1</v>
      </c>
      <c r="F122">
        <v>2</v>
      </c>
      <c r="G122" t="s">
        <v>47</v>
      </c>
      <c r="H122">
        <v>1</v>
      </c>
      <c r="I122">
        <v>1</v>
      </c>
      <c r="J122" t="s">
        <v>34</v>
      </c>
      <c r="K122" t="s">
        <v>44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</row>
    <row r="123" spans="1:23" x14ac:dyDescent="0.25">
      <c r="A123" t="s">
        <v>23</v>
      </c>
      <c r="B123" t="s">
        <v>2534</v>
      </c>
      <c r="C123" t="s">
        <v>36</v>
      </c>
      <c r="D123" t="s">
        <v>42</v>
      </c>
      <c r="E123">
        <v>2</v>
      </c>
      <c r="F123">
        <v>1</v>
      </c>
      <c r="G123" t="s">
        <v>27</v>
      </c>
      <c r="H123">
        <v>1</v>
      </c>
      <c r="I123">
        <v>1</v>
      </c>
      <c r="J123" t="s">
        <v>34</v>
      </c>
      <c r="K123" t="s">
        <v>62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</row>
    <row r="124" spans="1:23" x14ac:dyDescent="0.25">
      <c r="A124" t="s">
        <v>23</v>
      </c>
      <c r="B124" t="s">
        <v>2534</v>
      </c>
      <c r="C124" t="s">
        <v>355</v>
      </c>
      <c r="D124" t="s">
        <v>37</v>
      </c>
      <c r="E124">
        <v>1</v>
      </c>
      <c r="F124">
        <v>1</v>
      </c>
      <c r="G124" t="s">
        <v>34</v>
      </c>
      <c r="H124">
        <v>0</v>
      </c>
      <c r="I124">
        <v>1</v>
      </c>
      <c r="J124" t="s">
        <v>47</v>
      </c>
      <c r="K124" t="s">
        <v>2309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</row>
    <row r="125" spans="1:23" x14ac:dyDescent="0.25">
      <c r="A125" t="s">
        <v>23</v>
      </c>
      <c r="B125" t="s">
        <v>2534</v>
      </c>
      <c r="C125" t="s">
        <v>1227</v>
      </c>
      <c r="D125" t="s">
        <v>701</v>
      </c>
      <c r="E125">
        <v>2</v>
      </c>
      <c r="F125">
        <v>2</v>
      </c>
      <c r="G125" t="s">
        <v>34</v>
      </c>
      <c r="H125">
        <v>1</v>
      </c>
      <c r="I125">
        <v>1</v>
      </c>
      <c r="J125" t="s">
        <v>34</v>
      </c>
      <c r="K125" t="s">
        <v>63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</row>
    <row r="126" spans="1:23" x14ac:dyDescent="0.25">
      <c r="A126" t="s">
        <v>23</v>
      </c>
      <c r="B126" t="s">
        <v>2534</v>
      </c>
      <c r="C126" t="s">
        <v>53</v>
      </c>
      <c r="D126" t="s">
        <v>39</v>
      </c>
      <c r="E126">
        <v>2</v>
      </c>
      <c r="F126">
        <v>0</v>
      </c>
      <c r="G126" t="s">
        <v>27</v>
      </c>
      <c r="H126">
        <v>0</v>
      </c>
      <c r="I126">
        <v>0</v>
      </c>
      <c r="J126" t="s">
        <v>34</v>
      </c>
      <c r="K126" t="s">
        <v>41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</row>
    <row r="127" spans="1:23" x14ac:dyDescent="0.25">
      <c r="A127" t="s">
        <v>23</v>
      </c>
      <c r="B127" t="s">
        <v>2534</v>
      </c>
      <c r="C127" t="s">
        <v>142</v>
      </c>
      <c r="D127" t="s">
        <v>356</v>
      </c>
      <c r="E127">
        <v>5</v>
      </c>
      <c r="F127">
        <v>4</v>
      </c>
      <c r="G127" t="s">
        <v>27</v>
      </c>
      <c r="H127">
        <v>1</v>
      </c>
      <c r="I127">
        <v>1</v>
      </c>
      <c r="J127" t="s">
        <v>34</v>
      </c>
      <c r="K127" t="s">
        <v>64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</row>
    <row r="128" spans="1:23" x14ac:dyDescent="0.25">
      <c r="A128" t="s">
        <v>23</v>
      </c>
      <c r="B128" t="s">
        <v>2535</v>
      </c>
      <c r="C128" t="s">
        <v>54</v>
      </c>
      <c r="D128" t="s">
        <v>2401</v>
      </c>
      <c r="E128">
        <v>3</v>
      </c>
      <c r="F128">
        <v>1</v>
      </c>
      <c r="G128" t="s">
        <v>27</v>
      </c>
      <c r="H128">
        <v>1</v>
      </c>
      <c r="I128">
        <v>1</v>
      </c>
      <c r="J128" t="s">
        <v>34</v>
      </c>
      <c r="K128" t="s">
        <v>61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</row>
    <row r="129" spans="1:23" x14ac:dyDescent="0.25">
      <c r="A129" t="s">
        <v>23</v>
      </c>
      <c r="B129" t="s">
        <v>2535</v>
      </c>
      <c r="C129" t="s">
        <v>57</v>
      </c>
      <c r="D129" t="s">
        <v>26</v>
      </c>
      <c r="E129">
        <v>1</v>
      </c>
      <c r="F129">
        <v>1</v>
      </c>
      <c r="G129" t="s">
        <v>34</v>
      </c>
      <c r="H129">
        <v>1</v>
      </c>
      <c r="I129">
        <v>1</v>
      </c>
      <c r="J129" t="s">
        <v>34</v>
      </c>
      <c r="K129" t="s">
        <v>98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</row>
    <row r="130" spans="1:23" x14ac:dyDescent="0.25">
      <c r="A130" t="s">
        <v>23</v>
      </c>
      <c r="B130" t="s">
        <v>2535</v>
      </c>
      <c r="C130" t="s">
        <v>248</v>
      </c>
      <c r="D130" t="s">
        <v>30</v>
      </c>
      <c r="E130">
        <v>1</v>
      </c>
      <c r="F130">
        <v>0</v>
      </c>
      <c r="G130" t="s">
        <v>27</v>
      </c>
      <c r="H130">
        <v>1</v>
      </c>
      <c r="I130">
        <v>0</v>
      </c>
      <c r="J130" t="s">
        <v>27</v>
      </c>
      <c r="K130" t="s">
        <v>318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</row>
    <row r="131" spans="1:23" x14ac:dyDescent="0.25">
      <c r="A131" t="s">
        <v>23</v>
      </c>
      <c r="B131" t="s">
        <v>2535</v>
      </c>
      <c r="C131" t="s">
        <v>905</v>
      </c>
      <c r="D131" t="s">
        <v>50</v>
      </c>
      <c r="E131">
        <v>0</v>
      </c>
      <c r="F131">
        <v>1</v>
      </c>
      <c r="G131" t="s">
        <v>47</v>
      </c>
      <c r="H131">
        <v>0</v>
      </c>
      <c r="I131">
        <v>1</v>
      </c>
      <c r="J131" t="s">
        <v>47</v>
      </c>
      <c r="K131" t="s">
        <v>339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</row>
    <row r="132" spans="1:23" x14ac:dyDescent="0.25">
      <c r="A132" t="s">
        <v>23</v>
      </c>
      <c r="B132" t="s">
        <v>2536</v>
      </c>
      <c r="C132" t="s">
        <v>356</v>
      </c>
      <c r="D132" t="s">
        <v>248</v>
      </c>
      <c r="E132">
        <v>3</v>
      </c>
      <c r="F132">
        <v>0</v>
      </c>
      <c r="G132" t="s">
        <v>27</v>
      </c>
      <c r="H132">
        <v>2</v>
      </c>
      <c r="I132">
        <v>0</v>
      </c>
      <c r="J132" t="s">
        <v>27</v>
      </c>
      <c r="K132" t="s">
        <v>90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</row>
    <row r="133" spans="1:23" x14ac:dyDescent="0.25">
      <c r="A133" t="s">
        <v>23</v>
      </c>
      <c r="B133" t="s">
        <v>2536</v>
      </c>
      <c r="C133" t="s">
        <v>43</v>
      </c>
      <c r="D133" t="s">
        <v>36</v>
      </c>
      <c r="E133">
        <v>1</v>
      </c>
      <c r="F133">
        <v>3</v>
      </c>
      <c r="G133" t="s">
        <v>47</v>
      </c>
      <c r="H133">
        <v>1</v>
      </c>
      <c r="I133">
        <v>0</v>
      </c>
      <c r="J133" t="s">
        <v>27</v>
      </c>
      <c r="K133" t="s">
        <v>41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</row>
    <row r="134" spans="1:23" x14ac:dyDescent="0.25">
      <c r="A134" t="s">
        <v>23</v>
      </c>
      <c r="B134" t="s">
        <v>2536</v>
      </c>
      <c r="C134" t="s">
        <v>50</v>
      </c>
      <c r="D134" t="s">
        <v>588</v>
      </c>
      <c r="E134">
        <v>2</v>
      </c>
      <c r="F134">
        <v>0</v>
      </c>
      <c r="G134" t="s">
        <v>27</v>
      </c>
      <c r="H134">
        <v>2</v>
      </c>
      <c r="I134">
        <v>0</v>
      </c>
      <c r="J134" t="s">
        <v>27</v>
      </c>
      <c r="K134" t="s">
        <v>38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</row>
    <row r="135" spans="1:23" x14ac:dyDescent="0.25">
      <c r="A135" t="s">
        <v>23</v>
      </c>
      <c r="B135" t="s">
        <v>2536</v>
      </c>
      <c r="C135" t="s">
        <v>39</v>
      </c>
      <c r="D135" t="s">
        <v>1227</v>
      </c>
      <c r="E135">
        <v>2</v>
      </c>
      <c r="F135">
        <v>1</v>
      </c>
      <c r="G135" t="s">
        <v>27</v>
      </c>
      <c r="H135">
        <v>0</v>
      </c>
      <c r="I135">
        <v>0</v>
      </c>
      <c r="J135" t="s">
        <v>34</v>
      </c>
      <c r="K135" t="s">
        <v>44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</row>
    <row r="136" spans="1:23" x14ac:dyDescent="0.25">
      <c r="A136" t="s">
        <v>23</v>
      </c>
      <c r="B136" t="s">
        <v>2536</v>
      </c>
      <c r="C136" t="s">
        <v>42</v>
      </c>
      <c r="D136" t="s">
        <v>142</v>
      </c>
      <c r="E136">
        <v>5</v>
      </c>
      <c r="F136">
        <v>0</v>
      </c>
      <c r="G136" t="s">
        <v>27</v>
      </c>
      <c r="H136">
        <v>2</v>
      </c>
      <c r="I136">
        <v>0</v>
      </c>
      <c r="J136" t="s">
        <v>27</v>
      </c>
      <c r="K136" t="s">
        <v>98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</row>
    <row r="137" spans="1:23" x14ac:dyDescent="0.25">
      <c r="A137" t="s">
        <v>23</v>
      </c>
      <c r="B137" t="s">
        <v>2536</v>
      </c>
      <c r="C137" t="s">
        <v>37</v>
      </c>
      <c r="D137" t="s">
        <v>905</v>
      </c>
      <c r="E137">
        <v>3</v>
      </c>
      <c r="F137">
        <v>1</v>
      </c>
      <c r="G137" t="s">
        <v>27</v>
      </c>
      <c r="H137">
        <v>2</v>
      </c>
      <c r="I137">
        <v>0</v>
      </c>
      <c r="J137" t="s">
        <v>27</v>
      </c>
      <c r="K137" t="s">
        <v>2336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</row>
    <row r="138" spans="1:23" x14ac:dyDescent="0.25">
      <c r="A138" t="s">
        <v>23</v>
      </c>
      <c r="B138" t="s">
        <v>2536</v>
      </c>
      <c r="C138" t="s">
        <v>26</v>
      </c>
      <c r="D138" t="s">
        <v>54</v>
      </c>
      <c r="E138">
        <v>1</v>
      </c>
      <c r="F138">
        <v>5</v>
      </c>
      <c r="G138" t="s">
        <v>47</v>
      </c>
      <c r="H138">
        <v>0</v>
      </c>
      <c r="I138">
        <v>1</v>
      </c>
      <c r="J138" t="s">
        <v>47</v>
      </c>
      <c r="K138" t="s">
        <v>318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</row>
    <row r="139" spans="1:23" x14ac:dyDescent="0.25">
      <c r="A139" t="s">
        <v>23</v>
      </c>
      <c r="B139" t="s">
        <v>2537</v>
      </c>
      <c r="C139" t="s">
        <v>2401</v>
      </c>
      <c r="D139" t="s">
        <v>53</v>
      </c>
      <c r="E139">
        <v>4</v>
      </c>
      <c r="F139">
        <v>3</v>
      </c>
      <c r="G139" t="s">
        <v>27</v>
      </c>
      <c r="H139">
        <v>0</v>
      </c>
      <c r="I139">
        <v>2</v>
      </c>
      <c r="J139" t="s">
        <v>47</v>
      </c>
      <c r="K139" t="s">
        <v>339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</row>
    <row r="140" spans="1:23" x14ac:dyDescent="0.25">
      <c r="A140" t="s">
        <v>23</v>
      </c>
      <c r="B140" t="s">
        <v>2537</v>
      </c>
      <c r="C140" t="s">
        <v>30</v>
      </c>
      <c r="D140" t="s">
        <v>57</v>
      </c>
      <c r="E140">
        <v>1</v>
      </c>
      <c r="F140">
        <v>1</v>
      </c>
      <c r="G140" t="s">
        <v>34</v>
      </c>
      <c r="H140">
        <v>0</v>
      </c>
      <c r="I140">
        <v>1</v>
      </c>
      <c r="J140" t="s">
        <v>47</v>
      </c>
      <c r="K140" t="s">
        <v>62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</row>
    <row r="141" spans="1:23" x14ac:dyDescent="0.25">
      <c r="A141" t="s">
        <v>23</v>
      </c>
      <c r="B141" t="s">
        <v>2538</v>
      </c>
      <c r="C141" t="s">
        <v>701</v>
      </c>
      <c r="D141" t="s">
        <v>355</v>
      </c>
      <c r="E141">
        <v>1</v>
      </c>
      <c r="F141">
        <v>0</v>
      </c>
      <c r="G141" t="s">
        <v>27</v>
      </c>
      <c r="H141">
        <v>0</v>
      </c>
      <c r="I141">
        <v>0</v>
      </c>
      <c r="J141" t="s">
        <v>34</v>
      </c>
      <c r="K141" t="s">
        <v>28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</row>
    <row r="142" spans="1:23" x14ac:dyDescent="0.25">
      <c r="A142" t="s">
        <v>23</v>
      </c>
      <c r="B142" t="s">
        <v>2539</v>
      </c>
      <c r="C142" t="s">
        <v>54</v>
      </c>
      <c r="D142" t="s">
        <v>50</v>
      </c>
      <c r="E142">
        <v>3</v>
      </c>
      <c r="F142">
        <v>1</v>
      </c>
      <c r="G142" t="s">
        <v>27</v>
      </c>
      <c r="H142">
        <v>1</v>
      </c>
      <c r="I142">
        <v>1</v>
      </c>
      <c r="J142" t="s">
        <v>34</v>
      </c>
      <c r="K142" t="s">
        <v>63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 t="s">
        <v>23</v>
      </c>
      <c r="B143" t="s">
        <v>2539</v>
      </c>
      <c r="C143" t="s">
        <v>588</v>
      </c>
      <c r="D143" t="s">
        <v>2401</v>
      </c>
      <c r="E143">
        <v>3</v>
      </c>
      <c r="F143">
        <v>2</v>
      </c>
      <c r="G143" t="s">
        <v>27</v>
      </c>
      <c r="H143">
        <v>2</v>
      </c>
      <c r="I143">
        <v>1</v>
      </c>
      <c r="J143" t="s">
        <v>27</v>
      </c>
      <c r="K143" t="s">
        <v>55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</row>
    <row r="144" spans="1:23" x14ac:dyDescent="0.25">
      <c r="A144" t="s">
        <v>23</v>
      </c>
      <c r="B144" t="s">
        <v>2539</v>
      </c>
      <c r="C144" t="s">
        <v>355</v>
      </c>
      <c r="D144" t="s">
        <v>356</v>
      </c>
      <c r="E144">
        <v>3</v>
      </c>
      <c r="F144">
        <v>3</v>
      </c>
      <c r="G144" t="s">
        <v>34</v>
      </c>
      <c r="H144">
        <v>1</v>
      </c>
      <c r="I144">
        <v>0</v>
      </c>
      <c r="J144" t="s">
        <v>27</v>
      </c>
      <c r="K144" t="s">
        <v>61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</row>
    <row r="145" spans="1:23" x14ac:dyDescent="0.25">
      <c r="A145" t="s">
        <v>23</v>
      </c>
      <c r="B145" t="s">
        <v>2539</v>
      </c>
      <c r="C145" t="s">
        <v>1227</v>
      </c>
      <c r="D145" t="s">
        <v>43</v>
      </c>
      <c r="E145">
        <v>4</v>
      </c>
      <c r="F145">
        <v>2</v>
      </c>
      <c r="G145" t="s">
        <v>27</v>
      </c>
      <c r="H145">
        <v>3</v>
      </c>
      <c r="I145">
        <v>0</v>
      </c>
      <c r="J145" t="s">
        <v>27</v>
      </c>
      <c r="K145" t="s">
        <v>62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</row>
    <row r="146" spans="1:23" x14ac:dyDescent="0.25">
      <c r="A146" t="s">
        <v>23</v>
      </c>
      <c r="B146" t="s">
        <v>2539</v>
      </c>
      <c r="C146" t="s">
        <v>142</v>
      </c>
      <c r="D146" t="s">
        <v>39</v>
      </c>
      <c r="E146">
        <v>3</v>
      </c>
      <c r="F146">
        <v>0</v>
      </c>
      <c r="G146" t="s">
        <v>27</v>
      </c>
      <c r="H146">
        <v>0</v>
      </c>
      <c r="I146">
        <v>0</v>
      </c>
      <c r="J146" t="s">
        <v>34</v>
      </c>
      <c r="K146" t="s">
        <v>318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</row>
    <row r="147" spans="1:23" x14ac:dyDescent="0.25">
      <c r="A147" t="s">
        <v>23</v>
      </c>
      <c r="B147" t="s">
        <v>2539</v>
      </c>
      <c r="C147" t="s">
        <v>905</v>
      </c>
      <c r="D147" t="s">
        <v>30</v>
      </c>
      <c r="E147">
        <v>3</v>
      </c>
      <c r="F147">
        <v>2</v>
      </c>
      <c r="G147" t="s">
        <v>27</v>
      </c>
      <c r="H147">
        <v>1</v>
      </c>
      <c r="I147">
        <v>1</v>
      </c>
      <c r="J147" t="s">
        <v>34</v>
      </c>
      <c r="K147" t="s">
        <v>41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</row>
    <row r="148" spans="1:23" x14ac:dyDescent="0.25">
      <c r="A148" t="s">
        <v>23</v>
      </c>
      <c r="B148" t="s">
        <v>2540</v>
      </c>
      <c r="C148" t="s">
        <v>36</v>
      </c>
      <c r="D148" t="s">
        <v>37</v>
      </c>
      <c r="E148">
        <v>1</v>
      </c>
      <c r="F148">
        <v>0</v>
      </c>
      <c r="G148" t="s">
        <v>27</v>
      </c>
      <c r="H148">
        <v>0</v>
      </c>
      <c r="I148">
        <v>0</v>
      </c>
      <c r="J148" t="s">
        <v>34</v>
      </c>
      <c r="K148" t="s">
        <v>28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</row>
    <row r="149" spans="1:23" x14ac:dyDescent="0.25">
      <c r="A149" t="s">
        <v>23</v>
      </c>
      <c r="B149" t="s">
        <v>2540</v>
      </c>
      <c r="C149" t="s">
        <v>53</v>
      </c>
      <c r="D149" t="s">
        <v>26</v>
      </c>
      <c r="E149">
        <v>2</v>
      </c>
      <c r="F149">
        <v>2</v>
      </c>
      <c r="G149" t="s">
        <v>34</v>
      </c>
      <c r="H149">
        <v>1</v>
      </c>
      <c r="I149">
        <v>2</v>
      </c>
      <c r="J149" t="s">
        <v>47</v>
      </c>
      <c r="K149" t="s">
        <v>38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</row>
    <row r="150" spans="1:23" x14ac:dyDescent="0.25">
      <c r="A150" t="s">
        <v>23</v>
      </c>
      <c r="B150" t="s">
        <v>2540</v>
      </c>
      <c r="C150" t="s">
        <v>57</v>
      </c>
      <c r="D150" t="s">
        <v>42</v>
      </c>
      <c r="E150">
        <v>1</v>
      </c>
      <c r="F150">
        <v>0</v>
      </c>
      <c r="G150" t="s">
        <v>27</v>
      </c>
      <c r="H150">
        <v>1</v>
      </c>
      <c r="I150">
        <v>0</v>
      </c>
      <c r="J150" t="s">
        <v>27</v>
      </c>
      <c r="K150" t="s">
        <v>339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</row>
    <row r="151" spans="1:23" x14ac:dyDescent="0.25">
      <c r="A151" t="s">
        <v>23</v>
      </c>
      <c r="B151" t="s">
        <v>2540</v>
      </c>
      <c r="C151" t="s">
        <v>248</v>
      </c>
      <c r="D151" t="s">
        <v>701</v>
      </c>
      <c r="E151">
        <v>1</v>
      </c>
      <c r="F151">
        <v>0</v>
      </c>
      <c r="G151" t="s">
        <v>27</v>
      </c>
      <c r="H151">
        <v>0</v>
      </c>
      <c r="I151">
        <v>0</v>
      </c>
      <c r="J151" t="s">
        <v>34</v>
      </c>
      <c r="K151" t="s">
        <v>35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</row>
    <row r="152" spans="1:23" x14ac:dyDescent="0.25">
      <c r="A152" t="s">
        <v>23</v>
      </c>
      <c r="B152" t="s">
        <v>2541</v>
      </c>
      <c r="C152" t="s">
        <v>2401</v>
      </c>
      <c r="D152" t="s">
        <v>1227</v>
      </c>
      <c r="E152">
        <v>1</v>
      </c>
      <c r="F152">
        <v>0</v>
      </c>
      <c r="G152" t="s">
        <v>27</v>
      </c>
      <c r="H152">
        <v>1</v>
      </c>
      <c r="I152">
        <v>0</v>
      </c>
      <c r="J152" t="s">
        <v>27</v>
      </c>
      <c r="K152" t="s">
        <v>2309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</row>
    <row r="153" spans="1:23" x14ac:dyDescent="0.25">
      <c r="A153" t="s">
        <v>23</v>
      </c>
      <c r="B153" t="s">
        <v>2541</v>
      </c>
      <c r="C153" t="s">
        <v>30</v>
      </c>
      <c r="D153" t="s">
        <v>54</v>
      </c>
      <c r="E153">
        <v>2</v>
      </c>
      <c r="F153">
        <v>1</v>
      </c>
      <c r="G153" t="s">
        <v>27</v>
      </c>
      <c r="H153">
        <v>1</v>
      </c>
      <c r="I153">
        <v>1</v>
      </c>
      <c r="J153" t="s">
        <v>34</v>
      </c>
      <c r="K153" t="s">
        <v>38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</row>
    <row r="154" spans="1:23" x14ac:dyDescent="0.25">
      <c r="A154" t="s">
        <v>23</v>
      </c>
      <c r="B154" t="s">
        <v>2542</v>
      </c>
      <c r="C154" t="s">
        <v>356</v>
      </c>
      <c r="D154" t="s">
        <v>57</v>
      </c>
      <c r="E154">
        <v>1</v>
      </c>
      <c r="F154">
        <v>2</v>
      </c>
      <c r="G154" t="s">
        <v>47</v>
      </c>
      <c r="H154">
        <v>0</v>
      </c>
      <c r="I154">
        <v>1</v>
      </c>
      <c r="J154" t="s">
        <v>47</v>
      </c>
      <c r="K154" t="s">
        <v>318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</row>
    <row r="155" spans="1:23" x14ac:dyDescent="0.25">
      <c r="A155" t="s">
        <v>23</v>
      </c>
      <c r="B155" t="s">
        <v>2542</v>
      </c>
      <c r="C155" t="s">
        <v>43</v>
      </c>
      <c r="D155" t="s">
        <v>905</v>
      </c>
      <c r="E155">
        <v>2</v>
      </c>
      <c r="F155">
        <v>0</v>
      </c>
      <c r="G155" t="s">
        <v>27</v>
      </c>
      <c r="H155">
        <v>1</v>
      </c>
      <c r="I155">
        <v>0</v>
      </c>
      <c r="J155" t="s">
        <v>27</v>
      </c>
      <c r="K155" t="s">
        <v>64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</row>
    <row r="156" spans="1:23" x14ac:dyDescent="0.25">
      <c r="A156" t="s">
        <v>23</v>
      </c>
      <c r="B156" t="s">
        <v>2542</v>
      </c>
      <c r="C156" t="s">
        <v>701</v>
      </c>
      <c r="D156" t="s">
        <v>53</v>
      </c>
      <c r="E156">
        <v>0</v>
      </c>
      <c r="F156">
        <v>3</v>
      </c>
      <c r="G156" t="s">
        <v>47</v>
      </c>
      <c r="H156">
        <v>0</v>
      </c>
      <c r="I156">
        <v>1</v>
      </c>
      <c r="J156" t="s">
        <v>47</v>
      </c>
      <c r="K156" t="s">
        <v>98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</row>
    <row r="157" spans="1:23" x14ac:dyDescent="0.25">
      <c r="A157" t="s">
        <v>23</v>
      </c>
      <c r="B157" t="s">
        <v>2542</v>
      </c>
      <c r="C157" t="s">
        <v>50</v>
      </c>
      <c r="D157" t="s">
        <v>248</v>
      </c>
      <c r="E157">
        <v>0</v>
      </c>
      <c r="F157">
        <v>0</v>
      </c>
      <c r="G157" t="s">
        <v>34</v>
      </c>
      <c r="H157">
        <v>0</v>
      </c>
      <c r="I157">
        <v>0</v>
      </c>
      <c r="J157" t="s">
        <v>34</v>
      </c>
      <c r="K157" t="s">
        <v>41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</row>
    <row r="158" spans="1:23" x14ac:dyDescent="0.25">
      <c r="A158" t="s">
        <v>23</v>
      </c>
      <c r="B158" t="s">
        <v>2542</v>
      </c>
      <c r="C158" t="s">
        <v>39</v>
      </c>
      <c r="D158" t="s">
        <v>36</v>
      </c>
      <c r="E158">
        <v>0</v>
      </c>
      <c r="F158">
        <v>1</v>
      </c>
      <c r="G158" t="s">
        <v>47</v>
      </c>
      <c r="H158">
        <v>0</v>
      </c>
      <c r="I158">
        <v>1</v>
      </c>
      <c r="J158" t="s">
        <v>47</v>
      </c>
      <c r="K158" t="s">
        <v>90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</row>
    <row r="159" spans="1:23" x14ac:dyDescent="0.25">
      <c r="A159" t="s">
        <v>23</v>
      </c>
      <c r="B159" t="s">
        <v>2542</v>
      </c>
      <c r="C159" t="s">
        <v>42</v>
      </c>
      <c r="D159" t="s">
        <v>355</v>
      </c>
      <c r="E159">
        <v>3</v>
      </c>
      <c r="F159">
        <v>0</v>
      </c>
      <c r="G159" t="s">
        <v>27</v>
      </c>
      <c r="H159">
        <v>1</v>
      </c>
      <c r="I159">
        <v>0</v>
      </c>
      <c r="J159" t="s">
        <v>27</v>
      </c>
      <c r="K159" t="s">
        <v>44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</row>
    <row r="160" spans="1:23" x14ac:dyDescent="0.25">
      <c r="A160" t="s">
        <v>23</v>
      </c>
      <c r="B160" t="s">
        <v>2542</v>
      </c>
      <c r="C160" t="s">
        <v>37</v>
      </c>
      <c r="D160" t="s">
        <v>142</v>
      </c>
      <c r="E160">
        <v>3</v>
      </c>
      <c r="F160">
        <v>1</v>
      </c>
      <c r="G160" t="s">
        <v>27</v>
      </c>
      <c r="H160">
        <v>0</v>
      </c>
      <c r="I160">
        <v>0</v>
      </c>
      <c r="J160" t="s">
        <v>34</v>
      </c>
      <c r="K160" t="s">
        <v>62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 t="s">
        <v>23</v>
      </c>
      <c r="B161" t="s">
        <v>2542</v>
      </c>
      <c r="C161" t="s">
        <v>26</v>
      </c>
      <c r="D161" t="s">
        <v>588</v>
      </c>
      <c r="E161">
        <v>1</v>
      </c>
      <c r="F161">
        <v>0</v>
      </c>
      <c r="G161" t="s">
        <v>27</v>
      </c>
      <c r="H161">
        <v>1</v>
      </c>
      <c r="I161">
        <v>0</v>
      </c>
      <c r="J161" t="s">
        <v>27</v>
      </c>
      <c r="K161" t="s">
        <v>339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</row>
    <row r="162" spans="1:23" x14ac:dyDescent="0.25">
      <c r="A162" t="s">
        <v>23</v>
      </c>
      <c r="B162" t="s">
        <v>2543</v>
      </c>
      <c r="C162" t="s">
        <v>356</v>
      </c>
      <c r="D162" t="s">
        <v>36</v>
      </c>
      <c r="E162">
        <v>0</v>
      </c>
      <c r="F162">
        <v>1</v>
      </c>
      <c r="G162" t="s">
        <v>47</v>
      </c>
      <c r="H162">
        <v>0</v>
      </c>
      <c r="I162">
        <v>1</v>
      </c>
      <c r="J162" t="s">
        <v>47</v>
      </c>
      <c r="K162" t="s">
        <v>98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</row>
    <row r="163" spans="1:23" x14ac:dyDescent="0.25">
      <c r="A163" t="s">
        <v>23</v>
      </c>
      <c r="B163" t="s">
        <v>2543</v>
      </c>
      <c r="C163" t="s">
        <v>701</v>
      </c>
      <c r="D163" t="s">
        <v>142</v>
      </c>
      <c r="E163">
        <v>3</v>
      </c>
      <c r="F163">
        <v>0</v>
      </c>
      <c r="G163" t="s">
        <v>27</v>
      </c>
      <c r="H163">
        <v>2</v>
      </c>
      <c r="I163">
        <v>0</v>
      </c>
      <c r="J163" t="s">
        <v>27</v>
      </c>
      <c r="K163" t="s">
        <v>90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</row>
    <row r="164" spans="1:23" x14ac:dyDescent="0.25">
      <c r="A164" t="s">
        <v>23</v>
      </c>
      <c r="B164" t="s">
        <v>2543</v>
      </c>
      <c r="C164" t="s">
        <v>50</v>
      </c>
      <c r="D164" t="s">
        <v>1227</v>
      </c>
      <c r="E164">
        <v>2</v>
      </c>
      <c r="F164">
        <v>2</v>
      </c>
      <c r="G164" t="s">
        <v>34</v>
      </c>
      <c r="H164">
        <v>2</v>
      </c>
      <c r="I164">
        <v>0</v>
      </c>
      <c r="J164" t="s">
        <v>27</v>
      </c>
      <c r="K164" t="s">
        <v>318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</row>
    <row r="165" spans="1:23" x14ac:dyDescent="0.25">
      <c r="A165" t="s">
        <v>23</v>
      </c>
      <c r="B165" t="s">
        <v>2543</v>
      </c>
      <c r="C165" t="s">
        <v>39</v>
      </c>
      <c r="D165" t="s">
        <v>905</v>
      </c>
      <c r="E165">
        <v>1</v>
      </c>
      <c r="F165">
        <v>0</v>
      </c>
      <c r="G165" t="s">
        <v>27</v>
      </c>
      <c r="H165">
        <v>0</v>
      </c>
      <c r="I165">
        <v>0</v>
      </c>
      <c r="J165" t="s">
        <v>34</v>
      </c>
      <c r="K165" t="s">
        <v>339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</row>
    <row r="166" spans="1:23" x14ac:dyDescent="0.25">
      <c r="A166" t="s">
        <v>23</v>
      </c>
      <c r="B166" t="s">
        <v>2543</v>
      </c>
      <c r="C166" t="s">
        <v>37</v>
      </c>
      <c r="D166" t="s">
        <v>57</v>
      </c>
      <c r="E166">
        <v>0</v>
      </c>
      <c r="F166">
        <v>2</v>
      </c>
      <c r="G166" t="s">
        <v>47</v>
      </c>
      <c r="H166">
        <v>0</v>
      </c>
      <c r="I166">
        <v>1</v>
      </c>
      <c r="J166" t="s">
        <v>47</v>
      </c>
      <c r="K166" t="s">
        <v>41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</row>
    <row r="167" spans="1:23" x14ac:dyDescent="0.25">
      <c r="A167" t="s">
        <v>23</v>
      </c>
      <c r="B167" t="s">
        <v>2543</v>
      </c>
      <c r="C167" t="s">
        <v>26</v>
      </c>
      <c r="D167" t="s">
        <v>355</v>
      </c>
      <c r="E167">
        <v>1</v>
      </c>
      <c r="F167">
        <v>0</v>
      </c>
      <c r="G167" t="s">
        <v>27</v>
      </c>
      <c r="H167">
        <v>0</v>
      </c>
      <c r="I167">
        <v>0</v>
      </c>
      <c r="J167" t="s">
        <v>34</v>
      </c>
      <c r="K167" t="s">
        <v>63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</row>
    <row r="168" spans="1:23" x14ac:dyDescent="0.25">
      <c r="A168" t="s">
        <v>23</v>
      </c>
      <c r="B168" t="s">
        <v>2544</v>
      </c>
      <c r="C168" t="s">
        <v>2401</v>
      </c>
      <c r="D168" t="s">
        <v>248</v>
      </c>
      <c r="E168">
        <v>1</v>
      </c>
      <c r="F168">
        <v>3</v>
      </c>
      <c r="G168" t="s">
        <v>47</v>
      </c>
      <c r="H168">
        <v>1</v>
      </c>
      <c r="I168">
        <v>1</v>
      </c>
      <c r="J168" t="s">
        <v>34</v>
      </c>
      <c r="K168" t="s">
        <v>38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</row>
    <row r="169" spans="1:23" x14ac:dyDescent="0.25">
      <c r="A169" t="s">
        <v>23</v>
      </c>
      <c r="B169" t="s">
        <v>2544</v>
      </c>
      <c r="C169" t="s">
        <v>43</v>
      </c>
      <c r="D169" t="s">
        <v>54</v>
      </c>
      <c r="E169">
        <v>2</v>
      </c>
      <c r="F169">
        <v>1</v>
      </c>
      <c r="G169" t="s">
        <v>27</v>
      </c>
      <c r="H169">
        <v>0</v>
      </c>
      <c r="I169">
        <v>1</v>
      </c>
      <c r="J169" t="s">
        <v>47</v>
      </c>
      <c r="K169" t="s">
        <v>55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</row>
    <row r="170" spans="1:23" x14ac:dyDescent="0.25">
      <c r="A170" t="s">
        <v>23</v>
      </c>
      <c r="B170" t="s">
        <v>2544</v>
      </c>
      <c r="C170" t="s">
        <v>42</v>
      </c>
      <c r="D170" t="s">
        <v>588</v>
      </c>
      <c r="E170">
        <v>2</v>
      </c>
      <c r="F170">
        <v>1</v>
      </c>
      <c r="G170" t="s">
        <v>27</v>
      </c>
      <c r="H170">
        <v>1</v>
      </c>
      <c r="I170">
        <v>1</v>
      </c>
      <c r="J170" t="s">
        <v>34</v>
      </c>
      <c r="K170" t="s">
        <v>64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</row>
    <row r="171" spans="1:23" x14ac:dyDescent="0.25">
      <c r="A171" t="s">
        <v>23</v>
      </c>
      <c r="B171" t="s">
        <v>2545</v>
      </c>
      <c r="C171" t="s">
        <v>30</v>
      </c>
      <c r="D171" t="s">
        <v>53</v>
      </c>
      <c r="E171">
        <v>0</v>
      </c>
      <c r="F171">
        <v>1</v>
      </c>
      <c r="G171" t="s">
        <v>47</v>
      </c>
      <c r="H171">
        <v>0</v>
      </c>
      <c r="I171">
        <v>0</v>
      </c>
      <c r="J171" t="s">
        <v>34</v>
      </c>
      <c r="K171" t="s">
        <v>28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</row>
    <row r="172" spans="1:23" x14ac:dyDescent="0.25">
      <c r="A172" t="s">
        <v>23</v>
      </c>
      <c r="B172" t="s">
        <v>2546</v>
      </c>
      <c r="C172" t="s">
        <v>54</v>
      </c>
      <c r="D172" t="s">
        <v>37</v>
      </c>
      <c r="E172">
        <v>1</v>
      </c>
      <c r="F172">
        <v>0</v>
      </c>
      <c r="G172" t="s">
        <v>27</v>
      </c>
      <c r="H172">
        <v>0</v>
      </c>
      <c r="I172">
        <v>0</v>
      </c>
      <c r="J172" t="s">
        <v>34</v>
      </c>
      <c r="K172" t="s">
        <v>90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</row>
    <row r="173" spans="1:23" x14ac:dyDescent="0.25">
      <c r="A173" t="s">
        <v>23</v>
      </c>
      <c r="B173" t="s">
        <v>2546</v>
      </c>
      <c r="C173" t="s">
        <v>588</v>
      </c>
      <c r="D173" t="s">
        <v>701</v>
      </c>
      <c r="E173">
        <v>1</v>
      </c>
      <c r="F173">
        <v>0</v>
      </c>
      <c r="G173" t="s">
        <v>27</v>
      </c>
      <c r="H173">
        <v>0</v>
      </c>
      <c r="I173">
        <v>0</v>
      </c>
      <c r="J173" t="s">
        <v>34</v>
      </c>
      <c r="K173" t="s">
        <v>318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</row>
    <row r="174" spans="1:23" x14ac:dyDescent="0.25">
      <c r="A174" t="s">
        <v>23</v>
      </c>
      <c r="B174" t="s">
        <v>2546</v>
      </c>
      <c r="C174" t="s">
        <v>36</v>
      </c>
      <c r="D174" t="s">
        <v>2401</v>
      </c>
      <c r="E174">
        <v>3</v>
      </c>
      <c r="F174">
        <v>0</v>
      </c>
      <c r="G174" t="s">
        <v>27</v>
      </c>
      <c r="H174">
        <v>1</v>
      </c>
      <c r="I174">
        <v>0</v>
      </c>
      <c r="J174" t="s">
        <v>27</v>
      </c>
      <c r="K174" t="s">
        <v>61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</row>
    <row r="175" spans="1:23" x14ac:dyDescent="0.25">
      <c r="A175" t="s">
        <v>23</v>
      </c>
      <c r="B175" t="s">
        <v>2546</v>
      </c>
      <c r="C175" t="s">
        <v>355</v>
      </c>
      <c r="D175" t="s">
        <v>43</v>
      </c>
      <c r="E175">
        <v>0</v>
      </c>
      <c r="F175">
        <v>3</v>
      </c>
      <c r="G175" t="s">
        <v>47</v>
      </c>
      <c r="H175">
        <v>0</v>
      </c>
      <c r="I175">
        <v>0</v>
      </c>
      <c r="J175" t="s">
        <v>34</v>
      </c>
      <c r="K175" t="s">
        <v>339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</row>
    <row r="176" spans="1:23" x14ac:dyDescent="0.25">
      <c r="A176" t="s">
        <v>23</v>
      </c>
      <c r="B176" t="s">
        <v>2546</v>
      </c>
      <c r="C176" t="s">
        <v>1227</v>
      </c>
      <c r="D176" t="s">
        <v>30</v>
      </c>
      <c r="E176">
        <v>0</v>
      </c>
      <c r="F176">
        <v>2</v>
      </c>
      <c r="G176" t="s">
        <v>47</v>
      </c>
      <c r="H176">
        <v>0</v>
      </c>
      <c r="I176">
        <v>0</v>
      </c>
      <c r="J176" t="s">
        <v>34</v>
      </c>
      <c r="K176" t="s">
        <v>35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</row>
    <row r="177" spans="1:23" x14ac:dyDescent="0.25">
      <c r="A177" t="s">
        <v>23</v>
      </c>
      <c r="B177" t="s">
        <v>2546</v>
      </c>
      <c r="C177" t="s">
        <v>57</v>
      </c>
      <c r="D177" t="s">
        <v>39</v>
      </c>
      <c r="E177">
        <v>3</v>
      </c>
      <c r="F177">
        <v>1</v>
      </c>
      <c r="G177" t="s">
        <v>27</v>
      </c>
      <c r="H177">
        <v>1</v>
      </c>
      <c r="I177">
        <v>0</v>
      </c>
      <c r="J177" t="s">
        <v>27</v>
      </c>
      <c r="K177" t="s">
        <v>55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</row>
    <row r="178" spans="1:23" x14ac:dyDescent="0.25">
      <c r="A178" t="s">
        <v>23</v>
      </c>
      <c r="B178" t="s">
        <v>2546</v>
      </c>
      <c r="C178" t="s">
        <v>142</v>
      </c>
      <c r="D178" t="s">
        <v>26</v>
      </c>
      <c r="E178">
        <v>1</v>
      </c>
      <c r="F178">
        <v>4</v>
      </c>
      <c r="G178" t="s">
        <v>47</v>
      </c>
      <c r="H178">
        <v>0</v>
      </c>
      <c r="I178">
        <v>1</v>
      </c>
      <c r="J178" t="s">
        <v>47</v>
      </c>
      <c r="K178" t="s">
        <v>44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 t="s">
        <v>23</v>
      </c>
      <c r="B179" t="s">
        <v>2546</v>
      </c>
      <c r="C179" t="s">
        <v>905</v>
      </c>
      <c r="D179" t="s">
        <v>356</v>
      </c>
      <c r="E179">
        <v>1</v>
      </c>
      <c r="F179">
        <v>1</v>
      </c>
      <c r="G179" t="s">
        <v>34</v>
      </c>
      <c r="H179">
        <v>0</v>
      </c>
      <c r="I179">
        <v>1</v>
      </c>
      <c r="J179" t="s">
        <v>47</v>
      </c>
      <c r="K179" t="s">
        <v>38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</row>
    <row r="180" spans="1:23" x14ac:dyDescent="0.25">
      <c r="A180" t="s">
        <v>23</v>
      </c>
      <c r="B180" t="s">
        <v>2547</v>
      </c>
      <c r="C180" t="s">
        <v>53</v>
      </c>
      <c r="D180" t="s">
        <v>50</v>
      </c>
      <c r="E180">
        <v>4</v>
      </c>
      <c r="F180">
        <v>1</v>
      </c>
      <c r="G180" t="s">
        <v>27</v>
      </c>
      <c r="H180">
        <v>2</v>
      </c>
      <c r="I180">
        <v>1</v>
      </c>
      <c r="J180" t="s">
        <v>27</v>
      </c>
      <c r="K180" t="s">
        <v>62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</row>
    <row r="181" spans="1:23" x14ac:dyDescent="0.25">
      <c r="A181" t="s">
        <v>23</v>
      </c>
      <c r="B181" t="s">
        <v>2548</v>
      </c>
      <c r="C181" t="s">
        <v>248</v>
      </c>
      <c r="D181" t="s">
        <v>42</v>
      </c>
      <c r="E181">
        <v>1</v>
      </c>
      <c r="F181">
        <v>4</v>
      </c>
      <c r="G181" t="s">
        <v>47</v>
      </c>
      <c r="H181">
        <v>1</v>
      </c>
      <c r="I181">
        <v>1</v>
      </c>
      <c r="J181" t="s">
        <v>34</v>
      </c>
      <c r="K181" t="s">
        <v>28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</row>
    <row r="182" spans="1:23" x14ac:dyDescent="0.25">
      <c r="A182" t="s">
        <v>23</v>
      </c>
      <c r="B182" t="s">
        <v>2549</v>
      </c>
      <c r="C182" t="s">
        <v>355</v>
      </c>
      <c r="D182" t="s">
        <v>30</v>
      </c>
      <c r="E182">
        <v>2</v>
      </c>
      <c r="F182">
        <v>2</v>
      </c>
      <c r="G182" t="s">
        <v>34</v>
      </c>
      <c r="H182">
        <v>1</v>
      </c>
      <c r="I182">
        <v>1</v>
      </c>
      <c r="J182" t="s">
        <v>34</v>
      </c>
      <c r="K182" t="s">
        <v>98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</row>
    <row r="183" spans="1:23" x14ac:dyDescent="0.25">
      <c r="A183" t="s">
        <v>23</v>
      </c>
      <c r="B183" t="s">
        <v>2550</v>
      </c>
      <c r="C183" t="s">
        <v>588</v>
      </c>
      <c r="D183" t="s">
        <v>39</v>
      </c>
      <c r="E183">
        <v>4</v>
      </c>
      <c r="F183">
        <v>1</v>
      </c>
      <c r="G183" t="s">
        <v>27</v>
      </c>
      <c r="H183">
        <v>1</v>
      </c>
      <c r="I183">
        <v>0</v>
      </c>
      <c r="J183" t="s">
        <v>27</v>
      </c>
      <c r="K183" t="s">
        <v>2336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</row>
    <row r="184" spans="1:23" x14ac:dyDescent="0.25">
      <c r="A184" t="s">
        <v>23</v>
      </c>
      <c r="B184" t="s">
        <v>2550</v>
      </c>
      <c r="C184" t="s">
        <v>36</v>
      </c>
      <c r="D184" t="s">
        <v>50</v>
      </c>
      <c r="E184">
        <v>4</v>
      </c>
      <c r="F184">
        <v>2</v>
      </c>
      <c r="G184" t="s">
        <v>27</v>
      </c>
      <c r="H184">
        <v>1</v>
      </c>
      <c r="I184">
        <v>0</v>
      </c>
      <c r="J184" t="s">
        <v>27</v>
      </c>
      <c r="K184" t="s">
        <v>339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</row>
    <row r="185" spans="1:23" x14ac:dyDescent="0.25">
      <c r="A185" t="s">
        <v>23</v>
      </c>
      <c r="B185" t="s">
        <v>2550</v>
      </c>
      <c r="C185" t="s">
        <v>1227</v>
      </c>
      <c r="D185" t="s">
        <v>26</v>
      </c>
      <c r="E185">
        <v>1</v>
      </c>
      <c r="F185">
        <v>0</v>
      </c>
      <c r="G185" t="s">
        <v>27</v>
      </c>
      <c r="H185">
        <v>1</v>
      </c>
      <c r="I185">
        <v>0</v>
      </c>
      <c r="J185" t="s">
        <v>27</v>
      </c>
      <c r="K185" t="s">
        <v>41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</row>
    <row r="186" spans="1:23" x14ac:dyDescent="0.25">
      <c r="A186" t="s">
        <v>23</v>
      </c>
      <c r="B186" t="s">
        <v>2550</v>
      </c>
      <c r="C186" t="s">
        <v>53</v>
      </c>
      <c r="D186" t="s">
        <v>43</v>
      </c>
      <c r="E186">
        <v>1</v>
      </c>
      <c r="F186">
        <v>0</v>
      </c>
      <c r="G186" t="s">
        <v>27</v>
      </c>
      <c r="H186">
        <v>1</v>
      </c>
      <c r="I186">
        <v>0</v>
      </c>
      <c r="J186" t="s">
        <v>27</v>
      </c>
      <c r="K186" t="s">
        <v>318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</row>
    <row r="187" spans="1:23" x14ac:dyDescent="0.25">
      <c r="A187" t="s">
        <v>23</v>
      </c>
      <c r="B187" t="s">
        <v>2550</v>
      </c>
      <c r="C187" t="s">
        <v>57</v>
      </c>
      <c r="D187" t="s">
        <v>701</v>
      </c>
      <c r="E187">
        <v>2</v>
      </c>
      <c r="F187">
        <v>1</v>
      </c>
      <c r="G187" t="s">
        <v>27</v>
      </c>
      <c r="H187">
        <v>0</v>
      </c>
      <c r="I187">
        <v>0</v>
      </c>
      <c r="J187" t="s">
        <v>34</v>
      </c>
      <c r="K187" t="s">
        <v>63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</row>
    <row r="188" spans="1:23" x14ac:dyDescent="0.25">
      <c r="A188" t="s">
        <v>23</v>
      </c>
      <c r="B188" t="s">
        <v>2550</v>
      </c>
      <c r="C188" t="s">
        <v>248</v>
      </c>
      <c r="D188" t="s">
        <v>37</v>
      </c>
      <c r="E188">
        <v>1</v>
      </c>
      <c r="F188">
        <v>2</v>
      </c>
      <c r="G188" t="s">
        <v>47</v>
      </c>
      <c r="H188">
        <v>1</v>
      </c>
      <c r="I188">
        <v>1</v>
      </c>
      <c r="J188" t="s">
        <v>34</v>
      </c>
      <c r="K188" t="s">
        <v>61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</row>
    <row r="189" spans="1:23" x14ac:dyDescent="0.25">
      <c r="A189" t="s">
        <v>23</v>
      </c>
      <c r="B189" t="s">
        <v>2550</v>
      </c>
      <c r="C189" t="s">
        <v>142</v>
      </c>
      <c r="D189" t="s">
        <v>2401</v>
      </c>
      <c r="E189">
        <v>0</v>
      </c>
      <c r="F189">
        <v>3</v>
      </c>
      <c r="G189" t="s">
        <v>47</v>
      </c>
      <c r="H189">
        <v>0</v>
      </c>
      <c r="I189">
        <v>2</v>
      </c>
      <c r="J189" t="s">
        <v>47</v>
      </c>
      <c r="K189" t="s">
        <v>64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</row>
    <row r="190" spans="1:23" x14ac:dyDescent="0.25">
      <c r="A190" t="s">
        <v>23</v>
      </c>
      <c r="B190" t="s">
        <v>2551</v>
      </c>
      <c r="C190" t="s">
        <v>54</v>
      </c>
      <c r="D190" t="s">
        <v>356</v>
      </c>
      <c r="E190">
        <v>2</v>
      </c>
      <c r="F190">
        <v>0</v>
      </c>
      <c r="G190" t="s">
        <v>27</v>
      </c>
      <c r="H190">
        <v>1</v>
      </c>
      <c r="I190">
        <v>0</v>
      </c>
      <c r="J190" t="s">
        <v>27</v>
      </c>
      <c r="K190" t="s">
        <v>44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</row>
    <row r="191" spans="1:23" x14ac:dyDescent="0.25">
      <c r="A191" t="s">
        <v>23</v>
      </c>
      <c r="B191" t="s">
        <v>2551</v>
      </c>
      <c r="C191" t="s">
        <v>905</v>
      </c>
      <c r="D191" t="s">
        <v>42</v>
      </c>
      <c r="E191">
        <v>1</v>
      </c>
      <c r="F191">
        <v>4</v>
      </c>
      <c r="G191" t="s">
        <v>47</v>
      </c>
      <c r="H191">
        <v>0</v>
      </c>
      <c r="I191">
        <v>3</v>
      </c>
      <c r="J191" t="s">
        <v>47</v>
      </c>
      <c r="K191" t="s">
        <v>62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</row>
    <row r="192" spans="1:23" x14ac:dyDescent="0.25">
      <c r="A192" t="s">
        <v>23</v>
      </c>
      <c r="B192" t="s">
        <v>2552</v>
      </c>
      <c r="C192" t="s">
        <v>30</v>
      </c>
      <c r="D192" t="s">
        <v>248</v>
      </c>
      <c r="E192">
        <v>3</v>
      </c>
      <c r="F192">
        <v>0</v>
      </c>
      <c r="G192" t="s">
        <v>27</v>
      </c>
      <c r="H192">
        <v>0</v>
      </c>
      <c r="I192">
        <v>0</v>
      </c>
      <c r="J192" t="s">
        <v>34</v>
      </c>
      <c r="K192" t="s">
        <v>64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</row>
    <row r="193" spans="1:23" x14ac:dyDescent="0.25">
      <c r="A193" t="s">
        <v>23</v>
      </c>
      <c r="B193" t="s">
        <v>2552</v>
      </c>
      <c r="C193" t="s">
        <v>43</v>
      </c>
      <c r="D193" t="s">
        <v>588</v>
      </c>
      <c r="E193">
        <v>2</v>
      </c>
      <c r="F193">
        <v>1</v>
      </c>
      <c r="G193" t="s">
        <v>27</v>
      </c>
      <c r="H193">
        <v>0</v>
      </c>
      <c r="I193">
        <v>0</v>
      </c>
      <c r="J193" t="s">
        <v>34</v>
      </c>
      <c r="K193" t="s">
        <v>63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</row>
    <row r="194" spans="1:23" x14ac:dyDescent="0.25">
      <c r="A194" t="s">
        <v>23</v>
      </c>
      <c r="B194" t="s">
        <v>2552</v>
      </c>
      <c r="C194" t="s">
        <v>701</v>
      </c>
      <c r="D194" t="s">
        <v>1227</v>
      </c>
      <c r="E194">
        <v>0</v>
      </c>
      <c r="F194">
        <v>0</v>
      </c>
      <c r="G194" t="s">
        <v>34</v>
      </c>
      <c r="H194">
        <v>0</v>
      </c>
      <c r="I194">
        <v>0</v>
      </c>
      <c r="J194" t="s">
        <v>34</v>
      </c>
      <c r="K194" t="s">
        <v>339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</row>
    <row r="195" spans="1:23" x14ac:dyDescent="0.25">
      <c r="A195" t="s">
        <v>23</v>
      </c>
      <c r="B195" t="s">
        <v>2552</v>
      </c>
      <c r="C195" t="s">
        <v>39</v>
      </c>
      <c r="D195" t="s">
        <v>53</v>
      </c>
      <c r="E195">
        <v>2</v>
      </c>
      <c r="F195">
        <v>2</v>
      </c>
      <c r="G195" t="s">
        <v>34</v>
      </c>
      <c r="H195">
        <v>1</v>
      </c>
      <c r="I195">
        <v>1</v>
      </c>
      <c r="J195" t="s">
        <v>34</v>
      </c>
      <c r="K195" t="s">
        <v>41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</row>
    <row r="196" spans="1:23" x14ac:dyDescent="0.25">
      <c r="A196" t="s">
        <v>23</v>
      </c>
      <c r="B196" t="s">
        <v>2552</v>
      </c>
      <c r="C196" t="s">
        <v>37</v>
      </c>
      <c r="D196" t="s">
        <v>355</v>
      </c>
      <c r="E196">
        <v>3</v>
      </c>
      <c r="F196">
        <v>1</v>
      </c>
      <c r="G196" t="s">
        <v>27</v>
      </c>
      <c r="H196">
        <v>0</v>
      </c>
      <c r="I196">
        <v>1</v>
      </c>
      <c r="J196" t="s">
        <v>47</v>
      </c>
      <c r="K196" t="s">
        <v>38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 t="s">
        <v>23</v>
      </c>
      <c r="B197" t="s">
        <v>2552</v>
      </c>
      <c r="C197" t="s">
        <v>26</v>
      </c>
      <c r="D197" t="s">
        <v>57</v>
      </c>
      <c r="E197">
        <v>0</v>
      </c>
      <c r="F197">
        <v>2</v>
      </c>
      <c r="G197" t="s">
        <v>47</v>
      </c>
      <c r="H197">
        <v>0</v>
      </c>
      <c r="I197">
        <v>0</v>
      </c>
      <c r="J197" t="s">
        <v>34</v>
      </c>
      <c r="K197" t="s">
        <v>28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</row>
    <row r="198" spans="1:23" x14ac:dyDescent="0.25">
      <c r="A198" t="s">
        <v>23</v>
      </c>
      <c r="B198" t="s">
        <v>2553</v>
      </c>
      <c r="C198" t="s">
        <v>2401</v>
      </c>
      <c r="D198" t="s">
        <v>54</v>
      </c>
      <c r="E198">
        <v>3</v>
      </c>
      <c r="F198">
        <v>3</v>
      </c>
      <c r="G198" t="s">
        <v>34</v>
      </c>
      <c r="H198">
        <v>2</v>
      </c>
      <c r="I198">
        <v>0</v>
      </c>
      <c r="J198" t="s">
        <v>27</v>
      </c>
      <c r="K198" t="s">
        <v>62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</row>
    <row r="199" spans="1:23" x14ac:dyDescent="0.25">
      <c r="A199" t="s">
        <v>23</v>
      </c>
      <c r="B199" t="s">
        <v>2553</v>
      </c>
      <c r="C199" t="s">
        <v>356</v>
      </c>
      <c r="D199" t="s">
        <v>142</v>
      </c>
      <c r="E199">
        <v>1</v>
      </c>
      <c r="F199">
        <v>2</v>
      </c>
      <c r="G199" t="s">
        <v>47</v>
      </c>
      <c r="H199">
        <v>0</v>
      </c>
      <c r="I199">
        <v>1</v>
      </c>
      <c r="J199" t="s">
        <v>47</v>
      </c>
      <c r="K199" t="s">
        <v>2309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</row>
    <row r="200" spans="1:23" x14ac:dyDescent="0.25">
      <c r="A200" t="s">
        <v>23</v>
      </c>
      <c r="B200" t="s">
        <v>2553</v>
      </c>
      <c r="C200" t="s">
        <v>50</v>
      </c>
      <c r="D200" t="s">
        <v>905</v>
      </c>
      <c r="E200">
        <v>2</v>
      </c>
      <c r="F200">
        <v>0</v>
      </c>
      <c r="G200" t="s">
        <v>27</v>
      </c>
      <c r="H200">
        <v>1</v>
      </c>
      <c r="I200">
        <v>0</v>
      </c>
      <c r="J200" t="s">
        <v>27</v>
      </c>
      <c r="K200" t="s">
        <v>90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</row>
    <row r="201" spans="1:23" x14ac:dyDescent="0.25">
      <c r="A201" t="s">
        <v>23</v>
      </c>
      <c r="B201" t="s">
        <v>2554</v>
      </c>
      <c r="C201" t="s">
        <v>42</v>
      </c>
      <c r="D201" t="s">
        <v>36</v>
      </c>
      <c r="E201">
        <v>2</v>
      </c>
      <c r="F201">
        <v>0</v>
      </c>
      <c r="G201" t="s">
        <v>27</v>
      </c>
      <c r="H201">
        <v>1</v>
      </c>
      <c r="I201">
        <v>0</v>
      </c>
      <c r="J201" t="s">
        <v>27</v>
      </c>
      <c r="K201" t="s">
        <v>55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</row>
    <row r="202" spans="1:23" x14ac:dyDescent="0.25">
      <c r="A202" t="s">
        <v>23</v>
      </c>
      <c r="B202" t="s">
        <v>2555</v>
      </c>
      <c r="C202" t="s">
        <v>588</v>
      </c>
      <c r="D202" t="s">
        <v>248</v>
      </c>
      <c r="E202">
        <v>1</v>
      </c>
      <c r="F202">
        <v>0</v>
      </c>
      <c r="G202" t="s">
        <v>27</v>
      </c>
      <c r="H202">
        <v>0</v>
      </c>
      <c r="I202">
        <v>0</v>
      </c>
      <c r="J202" t="s">
        <v>34</v>
      </c>
      <c r="K202" t="s">
        <v>2309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</row>
    <row r="203" spans="1:23" x14ac:dyDescent="0.25">
      <c r="A203" t="s">
        <v>23</v>
      </c>
      <c r="B203" t="s">
        <v>2555</v>
      </c>
      <c r="C203" t="s">
        <v>355</v>
      </c>
      <c r="D203" t="s">
        <v>2401</v>
      </c>
      <c r="E203">
        <v>3</v>
      </c>
      <c r="F203">
        <v>1</v>
      </c>
      <c r="G203" t="s">
        <v>27</v>
      </c>
      <c r="H203">
        <v>1</v>
      </c>
      <c r="I203">
        <v>1</v>
      </c>
      <c r="J203" t="s">
        <v>34</v>
      </c>
      <c r="K203" t="s">
        <v>55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</row>
    <row r="204" spans="1:23" x14ac:dyDescent="0.25">
      <c r="A204" t="s">
        <v>23</v>
      </c>
      <c r="B204" t="s">
        <v>2555</v>
      </c>
      <c r="C204" t="s">
        <v>1227</v>
      </c>
      <c r="D204" t="s">
        <v>36</v>
      </c>
      <c r="E204">
        <v>0</v>
      </c>
      <c r="F204">
        <v>3</v>
      </c>
      <c r="G204" t="s">
        <v>47</v>
      </c>
      <c r="H204">
        <v>0</v>
      </c>
      <c r="I204">
        <v>1</v>
      </c>
      <c r="J204" t="s">
        <v>47</v>
      </c>
      <c r="K204" t="s">
        <v>44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</row>
    <row r="205" spans="1:23" x14ac:dyDescent="0.25">
      <c r="A205" t="s">
        <v>23</v>
      </c>
      <c r="B205" t="s">
        <v>2555</v>
      </c>
      <c r="C205" t="s">
        <v>39</v>
      </c>
      <c r="D205" t="s">
        <v>50</v>
      </c>
      <c r="E205">
        <v>1</v>
      </c>
      <c r="F205">
        <v>3</v>
      </c>
      <c r="G205" t="s">
        <v>47</v>
      </c>
      <c r="H205">
        <v>1</v>
      </c>
      <c r="I205">
        <v>3</v>
      </c>
      <c r="J205" t="s">
        <v>47</v>
      </c>
      <c r="K205" t="s">
        <v>28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</row>
    <row r="206" spans="1:23" x14ac:dyDescent="0.25">
      <c r="A206" t="s">
        <v>23</v>
      </c>
      <c r="B206" t="s">
        <v>2555</v>
      </c>
      <c r="C206" t="s">
        <v>142</v>
      </c>
      <c r="D206" t="s">
        <v>54</v>
      </c>
      <c r="E206">
        <v>0</v>
      </c>
      <c r="F206">
        <v>4</v>
      </c>
      <c r="G206" t="s">
        <v>47</v>
      </c>
      <c r="H206">
        <v>0</v>
      </c>
      <c r="I206">
        <v>1</v>
      </c>
      <c r="J206" t="s">
        <v>47</v>
      </c>
      <c r="K206" t="s">
        <v>61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</row>
    <row r="207" spans="1:23" x14ac:dyDescent="0.25">
      <c r="A207" t="s">
        <v>23</v>
      </c>
      <c r="B207" t="s">
        <v>2555</v>
      </c>
      <c r="C207" t="s">
        <v>42</v>
      </c>
      <c r="D207" t="s">
        <v>37</v>
      </c>
      <c r="E207">
        <v>4</v>
      </c>
      <c r="F207">
        <v>0</v>
      </c>
      <c r="G207" t="s">
        <v>27</v>
      </c>
      <c r="H207">
        <v>2</v>
      </c>
      <c r="I207">
        <v>0</v>
      </c>
      <c r="J207" t="s">
        <v>27</v>
      </c>
      <c r="K207" t="s">
        <v>41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</row>
    <row r="208" spans="1:23" x14ac:dyDescent="0.25">
      <c r="A208" t="s">
        <v>23</v>
      </c>
      <c r="B208" t="s">
        <v>2555</v>
      </c>
      <c r="C208" t="s">
        <v>905</v>
      </c>
      <c r="D208" t="s">
        <v>701</v>
      </c>
      <c r="E208">
        <v>0</v>
      </c>
      <c r="F208">
        <v>0</v>
      </c>
      <c r="G208" t="s">
        <v>34</v>
      </c>
      <c r="H208">
        <v>0</v>
      </c>
      <c r="I208">
        <v>0</v>
      </c>
      <c r="J208" t="s">
        <v>34</v>
      </c>
      <c r="K208" t="s">
        <v>98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</row>
    <row r="209" spans="1:23" x14ac:dyDescent="0.25">
      <c r="A209" t="s">
        <v>23</v>
      </c>
      <c r="B209" t="s">
        <v>2555</v>
      </c>
      <c r="C209" t="s">
        <v>26</v>
      </c>
      <c r="D209" t="s">
        <v>356</v>
      </c>
      <c r="E209">
        <v>3</v>
      </c>
      <c r="F209">
        <v>0</v>
      </c>
      <c r="G209" t="s">
        <v>27</v>
      </c>
      <c r="H209">
        <v>0</v>
      </c>
      <c r="I209">
        <v>0</v>
      </c>
      <c r="J209" t="s">
        <v>34</v>
      </c>
      <c r="K209" t="s">
        <v>90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</row>
    <row r="210" spans="1:23" x14ac:dyDescent="0.25">
      <c r="A210" t="s">
        <v>23</v>
      </c>
      <c r="B210" t="s">
        <v>2556</v>
      </c>
      <c r="C210" t="s">
        <v>30</v>
      </c>
      <c r="D210" t="s">
        <v>43</v>
      </c>
      <c r="E210">
        <v>4</v>
      </c>
      <c r="F210">
        <v>0</v>
      </c>
      <c r="G210" t="s">
        <v>27</v>
      </c>
      <c r="H210">
        <v>1</v>
      </c>
      <c r="I210">
        <v>0</v>
      </c>
      <c r="J210" t="s">
        <v>27</v>
      </c>
      <c r="K210" t="s">
        <v>38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</row>
    <row r="211" spans="1:23" x14ac:dyDescent="0.25">
      <c r="A211" t="s">
        <v>23</v>
      </c>
      <c r="B211" t="s">
        <v>2556</v>
      </c>
      <c r="C211" t="s">
        <v>57</v>
      </c>
      <c r="D211" t="s">
        <v>53</v>
      </c>
      <c r="E211">
        <v>1</v>
      </c>
      <c r="F211">
        <v>1</v>
      </c>
      <c r="G211" t="s">
        <v>34</v>
      </c>
      <c r="H211">
        <v>0</v>
      </c>
      <c r="I211">
        <v>1</v>
      </c>
      <c r="J211" t="s">
        <v>47</v>
      </c>
      <c r="K211" t="s">
        <v>62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</row>
    <row r="212" spans="1:23" x14ac:dyDescent="0.25">
      <c r="A212" t="s">
        <v>23</v>
      </c>
      <c r="B212" t="s">
        <v>2557</v>
      </c>
      <c r="C212" t="s">
        <v>2401</v>
      </c>
      <c r="D212" t="s">
        <v>905</v>
      </c>
      <c r="E212">
        <v>2</v>
      </c>
      <c r="F212">
        <v>2</v>
      </c>
      <c r="G212" t="s">
        <v>34</v>
      </c>
      <c r="H212">
        <v>0</v>
      </c>
      <c r="I212">
        <v>1</v>
      </c>
      <c r="J212" t="s">
        <v>47</v>
      </c>
      <c r="K212" t="s">
        <v>63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</row>
    <row r="213" spans="1:23" x14ac:dyDescent="0.25">
      <c r="A213" t="s">
        <v>23</v>
      </c>
      <c r="B213" t="s">
        <v>2557</v>
      </c>
      <c r="C213" t="s">
        <v>356</v>
      </c>
      <c r="D213" t="s">
        <v>30</v>
      </c>
      <c r="E213">
        <v>0</v>
      </c>
      <c r="F213">
        <v>1</v>
      </c>
      <c r="G213" t="s">
        <v>47</v>
      </c>
      <c r="H213">
        <v>0</v>
      </c>
      <c r="I213">
        <v>0</v>
      </c>
      <c r="J213" t="s">
        <v>34</v>
      </c>
      <c r="K213" t="s">
        <v>41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</row>
    <row r="214" spans="1:23" x14ac:dyDescent="0.25">
      <c r="A214" t="s">
        <v>23</v>
      </c>
      <c r="B214" t="s">
        <v>2557</v>
      </c>
      <c r="C214" t="s">
        <v>53</v>
      </c>
      <c r="D214" t="s">
        <v>142</v>
      </c>
      <c r="E214">
        <v>2</v>
      </c>
      <c r="F214">
        <v>3</v>
      </c>
      <c r="G214" t="s">
        <v>47</v>
      </c>
      <c r="H214">
        <v>0</v>
      </c>
      <c r="I214">
        <v>0</v>
      </c>
      <c r="J214" t="s">
        <v>34</v>
      </c>
      <c r="K214" t="s">
        <v>64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</row>
    <row r="215" spans="1:23" x14ac:dyDescent="0.25">
      <c r="A215" t="s">
        <v>23</v>
      </c>
      <c r="B215" t="s">
        <v>2557</v>
      </c>
      <c r="C215" t="s">
        <v>43</v>
      </c>
      <c r="D215" t="s">
        <v>42</v>
      </c>
      <c r="E215">
        <v>2</v>
      </c>
      <c r="F215">
        <v>2</v>
      </c>
      <c r="G215" t="s">
        <v>34</v>
      </c>
      <c r="H215">
        <v>0</v>
      </c>
      <c r="I215">
        <v>0</v>
      </c>
      <c r="J215" t="s">
        <v>34</v>
      </c>
      <c r="K215" t="s">
        <v>44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</row>
    <row r="216" spans="1:23" x14ac:dyDescent="0.25">
      <c r="A216" t="s">
        <v>23</v>
      </c>
      <c r="B216" t="s">
        <v>2557</v>
      </c>
      <c r="C216" t="s">
        <v>701</v>
      </c>
      <c r="D216" t="s">
        <v>26</v>
      </c>
      <c r="E216">
        <v>1</v>
      </c>
      <c r="F216">
        <v>3</v>
      </c>
      <c r="G216" t="s">
        <v>47</v>
      </c>
      <c r="H216">
        <v>1</v>
      </c>
      <c r="I216">
        <v>2</v>
      </c>
      <c r="J216" t="s">
        <v>47</v>
      </c>
      <c r="K216" t="s">
        <v>55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</row>
    <row r="217" spans="1:23" x14ac:dyDescent="0.25">
      <c r="A217" t="s">
        <v>23</v>
      </c>
      <c r="B217" t="s">
        <v>2557</v>
      </c>
      <c r="C217" t="s">
        <v>50</v>
      </c>
      <c r="D217" t="s">
        <v>57</v>
      </c>
      <c r="E217">
        <v>1</v>
      </c>
      <c r="F217">
        <v>1</v>
      </c>
      <c r="G217" t="s">
        <v>34</v>
      </c>
      <c r="H217">
        <v>1</v>
      </c>
      <c r="I217">
        <v>0</v>
      </c>
      <c r="J217" t="s">
        <v>27</v>
      </c>
      <c r="K217" t="s">
        <v>38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</row>
    <row r="218" spans="1:23" x14ac:dyDescent="0.25">
      <c r="A218" t="s">
        <v>23</v>
      </c>
      <c r="B218" t="s">
        <v>2557</v>
      </c>
      <c r="C218" t="s">
        <v>37</v>
      </c>
      <c r="D218" t="s">
        <v>39</v>
      </c>
      <c r="E218">
        <v>2</v>
      </c>
      <c r="F218">
        <v>0</v>
      </c>
      <c r="G218" t="s">
        <v>27</v>
      </c>
      <c r="H218">
        <v>2</v>
      </c>
      <c r="I218">
        <v>0</v>
      </c>
      <c r="J218" t="s">
        <v>27</v>
      </c>
      <c r="K218" t="s">
        <v>318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</row>
    <row r="219" spans="1:23" x14ac:dyDescent="0.25">
      <c r="A219" t="s">
        <v>23</v>
      </c>
      <c r="B219" t="s">
        <v>2558</v>
      </c>
      <c r="C219" t="s">
        <v>54</v>
      </c>
      <c r="D219" t="s">
        <v>588</v>
      </c>
      <c r="E219">
        <v>2</v>
      </c>
      <c r="F219">
        <v>1</v>
      </c>
      <c r="G219" t="s">
        <v>27</v>
      </c>
      <c r="H219">
        <v>0</v>
      </c>
      <c r="I219">
        <v>0</v>
      </c>
      <c r="J219" t="s">
        <v>34</v>
      </c>
      <c r="K219" t="s">
        <v>98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</row>
    <row r="220" spans="1:23" x14ac:dyDescent="0.25">
      <c r="A220" t="s">
        <v>23</v>
      </c>
      <c r="B220" t="s">
        <v>2558</v>
      </c>
      <c r="C220" t="s">
        <v>36</v>
      </c>
      <c r="D220" t="s">
        <v>355</v>
      </c>
      <c r="E220">
        <v>2</v>
      </c>
      <c r="F220">
        <v>0</v>
      </c>
      <c r="G220" t="s">
        <v>27</v>
      </c>
      <c r="H220">
        <v>1</v>
      </c>
      <c r="I220">
        <v>0</v>
      </c>
      <c r="J220" t="s">
        <v>27</v>
      </c>
      <c r="K220" t="s">
        <v>90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</row>
    <row r="221" spans="1:23" x14ac:dyDescent="0.25">
      <c r="A221" t="s">
        <v>23</v>
      </c>
      <c r="B221" t="s">
        <v>2558</v>
      </c>
      <c r="C221" t="s">
        <v>248</v>
      </c>
      <c r="D221" t="s">
        <v>1227</v>
      </c>
      <c r="E221">
        <v>3</v>
      </c>
      <c r="F221">
        <v>0</v>
      </c>
      <c r="G221" t="s">
        <v>27</v>
      </c>
      <c r="H221">
        <v>2</v>
      </c>
      <c r="I221">
        <v>0</v>
      </c>
      <c r="J221" t="s">
        <v>27</v>
      </c>
      <c r="K221" t="s">
        <v>62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</row>
    <row r="222" spans="1:23" x14ac:dyDescent="0.25">
      <c r="A222" t="s">
        <v>23</v>
      </c>
      <c r="B222" t="s">
        <v>2559</v>
      </c>
      <c r="C222" t="s">
        <v>54</v>
      </c>
      <c r="D222" t="s">
        <v>905</v>
      </c>
      <c r="E222">
        <v>1</v>
      </c>
      <c r="F222">
        <v>2</v>
      </c>
      <c r="G222" t="s">
        <v>47</v>
      </c>
      <c r="H222">
        <v>0</v>
      </c>
      <c r="I222">
        <v>2</v>
      </c>
      <c r="J222" t="s">
        <v>47</v>
      </c>
      <c r="K222" t="s">
        <v>44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</row>
    <row r="223" spans="1:23" x14ac:dyDescent="0.25">
      <c r="A223" t="s">
        <v>23</v>
      </c>
      <c r="B223" t="s">
        <v>2559</v>
      </c>
      <c r="C223" t="s">
        <v>2401</v>
      </c>
      <c r="D223" t="s">
        <v>356</v>
      </c>
      <c r="E223">
        <v>0</v>
      </c>
      <c r="F223">
        <v>2</v>
      </c>
      <c r="G223" t="s">
        <v>47</v>
      </c>
      <c r="H223">
        <v>0</v>
      </c>
      <c r="I223">
        <v>0</v>
      </c>
      <c r="J223" t="s">
        <v>34</v>
      </c>
      <c r="K223" t="s">
        <v>98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</row>
    <row r="224" spans="1:23" x14ac:dyDescent="0.25">
      <c r="A224" t="s">
        <v>23</v>
      </c>
      <c r="B224" t="s">
        <v>2559</v>
      </c>
      <c r="C224" t="s">
        <v>588</v>
      </c>
      <c r="D224" t="s">
        <v>1227</v>
      </c>
      <c r="E224">
        <v>1</v>
      </c>
      <c r="F224">
        <v>0</v>
      </c>
      <c r="G224" t="s">
        <v>27</v>
      </c>
      <c r="H224">
        <v>0</v>
      </c>
      <c r="I224">
        <v>0</v>
      </c>
      <c r="J224" t="s">
        <v>34</v>
      </c>
      <c r="K224" t="s">
        <v>28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</row>
    <row r="225" spans="1:23" x14ac:dyDescent="0.25">
      <c r="A225" t="s">
        <v>23</v>
      </c>
      <c r="B225" t="s">
        <v>2559</v>
      </c>
      <c r="C225" t="s">
        <v>53</v>
      </c>
      <c r="D225" t="s">
        <v>36</v>
      </c>
      <c r="E225">
        <v>1</v>
      </c>
      <c r="F225">
        <v>1</v>
      </c>
      <c r="G225" t="s">
        <v>34</v>
      </c>
      <c r="H225">
        <v>0</v>
      </c>
      <c r="I225">
        <v>1</v>
      </c>
      <c r="J225" t="s">
        <v>47</v>
      </c>
      <c r="K225" t="s">
        <v>38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</row>
    <row r="226" spans="1:23" x14ac:dyDescent="0.25">
      <c r="A226" t="s">
        <v>23</v>
      </c>
      <c r="B226" t="s">
        <v>2559</v>
      </c>
      <c r="C226" t="s">
        <v>701</v>
      </c>
      <c r="D226" t="s">
        <v>37</v>
      </c>
      <c r="E226">
        <v>1</v>
      </c>
      <c r="F226">
        <v>1</v>
      </c>
      <c r="G226" t="s">
        <v>34</v>
      </c>
      <c r="H226">
        <v>1</v>
      </c>
      <c r="I226">
        <v>1</v>
      </c>
      <c r="J226" t="s">
        <v>34</v>
      </c>
      <c r="K226" t="s">
        <v>35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</row>
    <row r="227" spans="1:23" x14ac:dyDescent="0.25">
      <c r="A227" t="s">
        <v>23</v>
      </c>
      <c r="B227" t="s">
        <v>2559</v>
      </c>
      <c r="C227" t="s">
        <v>39</v>
      </c>
      <c r="D227" t="s">
        <v>42</v>
      </c>
      <c r="E227">
        <v>0</v>
      </c>
      <c r="F227">
        <v>0</v>
      </c>
      <c r="G227" t="s">
        <v>34</v>
      </c>
      <c r="H227">
        <v>0</v>
      </c>
      <c r="I227">
        <v>0</v>
      </c>
      <c r="J227" t="s">
        <v>34</v>
      </c>
      <c r="K227" t="s">
        <v>63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</row>
    <row r="228" spans="1:23" x14ac:dyDescent="0.25">
      <c r="A228" t="s">
        <v>23</v>
      </c>
      <c r="B228" t="s">
        <v>2559</v>
      </c>
      <c r="C228" t="s">
        <v>142</v>
      </c>
      <c r="D228" t="s">
        <v>248</v>
      </c>
      <c r="E228">
        <v>2</v>
      </c>
      <c r="F228">
        <v>1</v>
      </c>
      <c r="G228" t="s">
        <v>27</v>
      </c>
      <c r="H228">
        <v>1</v>
      </c>
      <c r="I228">
        <v>0</v>
      </c>
      <c r="J228" t="s">
        <v>27</v>
      </c>
      <c r="K228" t="s">
        <v>254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</row>
    <row r="229" spans="1:23" x14ac:dyDescent="0.25">
      <c r="A229" t="s">
        <v>23</v>
      </c>
      <c r="B229" t="s">
        <v>2560</v>
      </c>
      <c r="C229" t="s">
        <v>57</v>
      </c>
      <c r="D229" t="s">
        <v>355</v>
      </c>
      <c r="E229">
        <v>0</v>
      </c>
      <c r="F229">
        <v>0</v>
      </c>
      <c r="G229" t="s">
        <v>34</v>
      </c>
      <c r="H229">
        <v>0</v>
      </c>
      <c r="I229">
        <v>0</v>
      </c>
      <c r="J229" t="s">
        <v>34</v>
      </c>
      <c r="K229" t="s">
        <v>61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</row>
    <row r="230" spans="1:23" x14ac:dyDescent="0.25">
      <c r="A230" t="s">
        <v>23</v>
      </c>
      <c r="B230" t="s">
        <v>2560</v>
      </c>
      <c r="C230" t="s">
        <v>50</v>
      </c>
      <c r="D230" t="s">
        <v>30</v>
      </c>
      <c r="E230">
        <v>1</v>
      </c>
      <c r="F230">
        <v>1</v>
      </c>
      <c r="G230" t="s">
        <v>34</v>
      </c>
      <c r="H230">
        <v>1</v>
      </c>
      <c r="I230">
        <v>1</v>
      </c>
      <c r="J230" t="s">
        <v>34</v>
      </c>
      <c r="K230" t="s">
        <v>318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</row>
    <row r="231" spans="1:23" x14ac:dyDescent="0.25">
      <c r="A231" t="s">
        <v>23</v>
      </c>
      <c r="B231" t="s">
        <v>2560</v>
      </c>
      <c r="C231" t="s">
        <v>26</v>
      </c>
      <c r="D231" t="s">
        <v>43</v>
      </c>
      <c r="E231">
        <v>0</v>
      </c>
      <c r="F231">
        <v>4</v>
      </c>
      <c r="G231" t="s">
        <v>47</v>
      </c>
      <c r="H231">
        <v>0</v>
      </c>
      <c r="I231">
        <v>3</v>
      </c>
      <c r="J231" t="s">
        <v>47</v>
      </c>
      <c r="K231" t="s">
        <v>64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</row>
    <row r="232" spans="1:23" x14ac:dyDescent="0.25">
      <c r="A232" t="s">
        <v>23</v>
      </c>
      <c r="B232" t="s">
        <v>2561</v>
      </c>
      <c r="C232" t="s">
        <v>36</v>
      </c>
      <c r="D232" t="s">
        <v>54</v>
      </c>
      <c r="E232">
        <v>3</v>
      </c>
      <c r="F232">
        <v>1</v>
      </c>
      <c r="G232" t="s">
        <v>27</v>
      </c>
      <c r="H232">
        <v>1</v>
      </c>
      <c r="I232">
        <v>0</v>
      </c>
      <c r="J232" t="s">
        <v>27</v>
      </c>
      <c r="K232" t="s">
        <v>55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</row>
    <row r="233" spans="1:23" x14ac:dyDescent="0.25">
      <c r="A233" t="s">
        <v>23</v>
      </c>
      <c r="B233" t="s">
        <v>2561</v>
      </c>
      <c r="C233" t="s">
        <v>356</v>
      </c>
      <c r="D233" t="s">
        <v>39</v>
      </c>
      <c r="E233">
        <v>0</v>
      </c>
      <c r="F233">
        <v>4</v>
      </c>
      <c r="G233" t="s">
        <v>47</v>
      </c>
      <c r="H233">
        <v>0</v>
      </c>
      <c r="I233">
        <v>4</v>
      </c>
      <c r="J233" t="s">
        <v>47</v>
      </c>
      <c r="K233" t="s">
        <v>44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</row>
    <row r="234" spans="1:23" x14ac:dyDescent="0.25">
      <c r="A234" t="s">
        <v>23</v>
      </c>
      <c r="B234" t="s">
        <v>2561</v>
      </c>
      <c r="C234" t="s">
        <v>30</v>
      </c>
      <c r="D234" t="s">
        <v>2401</v>
      </c>
      <c r="E234">
        <v>6</v>
      </c>
      <c r="F234">
        <v>3</v>
      </c>
      <c r="G234" t="s">
        <v>27</v>
      </c>
      <c r="H234">
        <v>3</v>
      </c>
      <c r="I234">
        <v>0</v>
      </c>
      <c r="J234" t="s">
        <v>27</v>
      </c>
      <c r="K234" t="s">
        <v>61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</row>
    <row r="235" spans="1:23" x14ac:dyDescent="0.25">
      <c r="A235" t="s">
        <v>23</v>
      </c>
      <c r="B235" t="s">
        <v>2561</v>
      </c>
      <c r="C235" t="s">
        <v>355</v>
      </c>
      <c r="D235" t="s">
        <v>53</v>
      </c>
      <c r="E235">
        <v>2</v>
      </c>
      <c r="F235">
        <v>0</v>
      </c>
      <c r="G235" t="s">
        <v>27</v>
      </c>
      <c r="H235">
        <v>1</v>
      </c>
      <c r="I235">
        <v>0</v>
      </c>
      <c r="J235" t="s">
        <v>27</v>
      </c>
      <c r="K235" t="s">
        <v>63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</row>
    <row r="236" spans="1:23" x14ac:dyDescent="0.25">
      <c r="A236" t="s">
        <v>23</v>
      </c>
      <c r="B236" t="s">
        <v>2561</v>
      </c>
      <c r="C236" t="s">
        <v>248</v>
      </c>
      <c r="D236" t="s">
        <v>26</v>
      </c>
      <c r="E236">
        <v>1</v>
      </c>
      <c r="F236">
        <v>3</v>
      </c>
      <c r="G236" t="s">
        <v>47</v>
      </c>
      <c r="H236">
        <v>1</v>
      </c>
      <c r="I236">
        <v>2</v>
      </c>
      <c r="J236" t="s">
        <v>47</v>
      </c>
      <c r="K236" t="s">
        <v>2336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</row>
    <row r="237" spans="1:23" x14ac:dyDescent="0.25">
      <c r="A237" t="s">
        <v>23</v>
      </c>
      <c r="B237" t="s">
        <v>2561</v>
      </c>
      <c r="C237" t="s">
        <v>42</v>
      </c>
      <c r="D237" t="s">
        <v>701</v>
      </c>
      <c r="E237">
        <v>1</v>
      </c>
      <c r="F237">
        <v>0</v>
      </c>
      <c r="G237" t="s">
        <v>27</v>
      </c>
      <c r="H237">
        <v>0</v>
      </c>
      <c r="I237">
        <v>0</v>
      </c>
      <c r="J237" t="s">
        <v>34</v>
      </c>
      <c r="K237" t="s">
        <v>38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</row>
    <row r="238" spans="1:23" x14ac:dyDescent="0.25">
      <c r="A238" t="s">
        <v>23</v>
      </c>
      <c r="B238" t="s">
        <v>2561</v>
      </c>
      <c r="C238" t="s">
        <v>905</v>
      </c>
      <c r="D238" t="s">
        <v>588</v>
      </c>
      <c r="E238">
        <v>2</v>
      </c>
      <c r="F238">
        <v>1</v>
      </c>
      <c r="G238" t="s">
        <v>27</v>
      </c>
      <c r="H238">
        <v>2</v>
      </c>
      <c r="I238">
        <v>0</v>
      </c>
      <c r="J238" t="s">
        <v>27</v>
      </c>
      <c r="K238" t="s">
        <v>62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</row>
    <row r="239" spans="1:23" x14ac:dyDescent="0.25">
      <c r="A239" t="s">
        <v>23</v>
      </c>
      <c r="B239" t="s">
        <v>2561</v>
      </c>
      <c r="C239" t="s">
        <v>37</v>
      </c>
      <c r="D239" t="s">
        <v>50</v>
      </c>
      <c r="E239">
        <v>1</v>
      </c>
      <c r="F239">
        <v>0</v>
      </c>
      <c r="G239" t="s">
        <v>27</v>
      </c>
      <c r="H239">
        <v>1</v>
      </c>
      <c r="I239">
        <v>0</v>
      </c>
      <c r="J239" t="s">
        <v>27</v>
      </c>
      <c r="K239" t="s">
        <v>64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</row>
    <row r="240" spans="1:23" x14ac:dyDescent="0.25">
      <c r="A240" t="s">
        <v>23</v>
      </c>
      <c r="B240" t="s">
        <v>2562</v>
      </c>
      <c r="C240" t="s">
        <v>1227</v>
      </c>
      <c r="D240" t="s">
        <v>57</v>
      </c>
      <c r="E240">
        <v>0</v>
      </c>
      <c r="F240">
        <v>3</v>
      </c>
      <c r="G240" t="s">
        <v>47</v>
      </c>
      <c r="H240">
        <v>0</v>
      </c>
      <c r="I240">
        <v>2</v>
      </c>
      <c r="J240" t="s">
        <v>47</v>
      </c>
      <c r="K240" t="s">
        <v>41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</row>
    <row r="241" spans="1:23" x14ac:dyDescent="0.25">
      <c r="A241" t="s">
        <v>23</v>
      </c>
      <c r="B241" t="s">
        <v>2562</v>
      </c>
      <c r="C241" t="s">
        <v>43</v>
      </c>
      <c r="D241" t="s">
        <v>142</v>
      </c>
      <c r="E241">
        <v>2</v>
      </c>
      <c r="F241">
        <v>1</v>
      </c>
      <c r="G241" t="s">
        <v>27</v>
      </c>
      <c r="H241">
        <v>1</v>
      </c>
      <c r="I241">
        <v>0</v>
      </c>
      <c r="J241" t="s">
        <v>27</v>
      </c>
      <c r="K241" t="s">
        <v>28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</row>
    <row r="242" spans="1:23" x14ac:dyDescent="0.25">
      <c r="A242" t="s">
        <v>23</v>
      </c>
      <c r="B242" t="s">
        <v>2563</v>
      </c>
      <c r="C242" t="s">
        <v>54</v>
      </c>
      <c r="D242" t="s">
        <v>355</v>
      </c>
      <c r="E242">
        <v>2</v>
      </c>
      <c r="F242">
        <v>0</v>
      </c>
      <c r="G242" t="s">
        <v>27</v>
      </c>
      <c r="H242">
        <v>1</v>
      </c>
      <c r="I242">
        <v>0</v>
      </c>
      <c r="J242" t="s">
        <v>27</v>
      </c>
      <c r="K242" t="s">
        <v>38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</row>
    <row r="243" spans="1:23" x14ac:dyDescent="0.25">
      <c r="A243" t="s">
        <v>23</v>
      </c>
      <c r="B243" t="s">
        <v>2563</v>
      </c>
      <c r="C243" t="s">
        <v>53</v>
      </c>
      <c r="D243" t="s">
        <v>42</v>
      </c>
      <c r="E243">
        <v>2</v>
      </c>
      <c r="F243">
        <v>0</v>
      </c>
      <c r="G243" t="s">
        <v>27</v>
      </c>
      <c r="H243">
        <v>2</v>
      </c>
      <c r="I243">
        <v>0</v>
      </c>
      <c r="J243" t="s">
        <v>27</v>
      </c>
      <c r="K243" t="s">
        <v>41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</row>
    <row r="244" spans="1:23" x14ac:dyDescent="0.25">
      <c r="A244" t="s">
        <v>23</v>
      </c>
      <c r="B244" t="s">
        <v>2563</v>
      </c>
      <c r="C244" t="s">
        <v>57</v>
      </c>
      <c r="D244" t="s">
        <v>905</v>
      </c>
      <c r="E244">
        <v>2</v>
      </c>
      <c r="F244">
        <v>0</v>
      </c>
      <c r="G244" t="s">
        <v>27</v>
      </c>
      <c r="H244">
        <v>1</v>
      </c>
      <c r="I244">
        <v>0</v>
      </c>
      <c r="J244" t="s">
        <v>27</v>
      </c>
      <c r="K244" t="s">
        <v>339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</row>
    <row r="245" spans="1:23" x14ac:dyDescent="0.25">
      <c r="A245" t="s">
        <v>23</v>
      </c>
      <c r="B245" t="s">
        <v>2563</v>
      </c>
      <c r="C245" t="s">
        <v>701</v>
      </c>
      <c r="D245" t="s">
        <v>30</v>
      </c>
      <c r="E245">
        <v>0</v>
      </c>
      <c r="F245">
        <v>0</v>
      </c>
      <c r="G245" t="s">
        <v>34</v>
      </c>
      <c r="H245">
        <v>0</v>
      </c>
      <c r="I245">
        <v>0</v>
      </c>
      <c r="J245" t="s">
        <v>34</v>
      </c>
      <c r="K245" t="s">
        <v>28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</row>
    <row r="246" spans="1:23" x14ac:dyDescent="0.25">
      <c r="A246" t="s">
        <v>23</v>
      </c>
      <c r="B246" t="s">
        <v>2563</v>
      </c>
      <c r="C246" t="s">
        <v>50</v>
      </c>
      <c r="D246" t="s">
        <v>356</v>
      </c>
      <c r="E246">
        <v>1</v>
      </c>
      <c r="F246">
        <v>0</v>
      </c>
      <c r="G246" t="s">
        <v>27</v>
      </c>
      <c r="H246">
        <v>0</v>
      </c>
      <c r="I246">
        <v>0</v>
      </c>
      <c r="J246" t="s">
        <v>34</v>
      </c>
      <c r="K246" t="s">
        <v>55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</row>
    <row r="247" spans="1:23" x14ac:dyDescent="0.25">
      <c r="A247" t="s">
        <v>23</v>
      </c>
      <c r="B247" t="s">
        <v>2563</v>
      </c>
      <c r="C247" t="s">
        <v>39</v>
      </c>
      <c r="D247" t="s">
        <v>248</v>
      </c>
      <c r="E247">
        <v>0</v>
      </c>
      <c r="F247">
        <v>4</v>
      </c>
      <c r="G247" t="s">
        <v>47</v>
      </c>
      <c r="H247">
        <v>0</v>
      </c>
      <c r="I247">
        <v>2</v>
      </c>
      <c r="J247" t="s">
        <v>47</v>
      </c>
      <c r="K247" t="s">
        <v>2309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</row>
    <row r="248" spans="1:23" x14ac:dyDescent="0.25">
      <c r="A248" t="s">
        <v>23</v>
      </c>
      <c r="B248" t="s">
        <v>2563</v>
      </c>
      <c r="C248" t="s">
        <v>26</v>
      </c>
      <c r="D248" t="s">
        <v>37</v>
      </c>
      <c r="E248">
        <v>2</v>
      </c>
      <c r="F248">
        <v>2</v>
      </c>
      <c r="G248" t="s">
        <v>34</v>
      </c>
      <c r="H248">
        <v>0</v>
      </c>
      <c r="I248">
        <v>1</v>
      </c>
      <c r="J248" t="s">
        <v>47</v>
      </c>
      <c r="K248" t="s">
        <v>62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</row>
    <row r="249" spans="1:23" x14ac:dyDescent="0.25">
      <c r="A249" t="s">
        <v>23</v>
      </c>
      <c r="B249" t="s">
        <v>2564</v>
      </c>
      <c r="C249" t="s">
        <v>588</v>
      </c>
      <c r="D249" t="s">
        <v>36</v>
      </c>
      <c r="E249">
        <v>1</v>
      </c>
      <c r="F249">
        <v>1</v>
      </c>
      <c r="G249" t="s">
        <v>34</v>
      </c>
      <c r="H249">
        <v>1</v>
      </c>
      <c r="I249">
        <v>1</v>
      </c>
      <c r="J249" t="s">
        <v>34</v>
      </c>
      <c r="K249" t="s">
        <v>64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</row>
    <row r="250" spans="1:23" x14ac:dyDescent="0.25">
      <c r="A250" t="s">
        <v>23</v>
      </c>
      <c r="B250" t="s">
        <v>2564</v>
      </c>
      <c r="C250" t="s">
        <v>142</v>
      </c>
      <c r="D250" t="s">
        <v>1227</v>
      </c>
      <c r="E250">
        <v>2</v>
      </c>
      <c r="F250">
        <v>0</v>
      </c>
      <c r="G250" t="s">
        <v>27</v>
      </c>
      <c r="H250">
        <v>2</v>
      </c>
      <c r="I250">
        <v>0</v>
      </c>
      <c r="J250" t="s">
        <v>27</v>
      </c>
      <c r="K250" t="s">
        <v>98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</row>
    <row r="251" spans="1:23" x14ac:dyDescent="0.25">
      <c r="A251" t="s">
        <v>23</v>
      </c>
      <c r="B251" t="s">
        <v>2565</v>
      </c>
      <c r="C251" t="s">
        <v>2401</v>
      </c>
      <c r="D251" t="s">
        <v>43</v>
      </c>
      <c r="E251">
        <v>0</v>
      </c>
      <c r="F251">
        <v>2</v>
      </c>
      <c r="G251" t="s">
        <v>47</v>
      </c>
      <c r="H251">
        <v>0</v>
      </c>
      <c r="I251">
        <v>1</v>
      </c>
      <c r="J251" t="s">
        <v>47</v>
      </c>
      <c r="K251" t="s">
        <v>90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</row>
    <row r="252" spans="1:23" x14ac:dyDescent="0.25">
      <c r="A252" t="s">
        <v>23</v>
      </c>
      <c r="B252" t="s">
        <v>2566</v>
      </c>
      <c r="C252" t="s">
        <v>36</v>
      </c>
      <c r="D252" t="s">
        <v>142</v>
      </c>
      <c r="E252">
        <v>3</v>
      </c>
      <c r="F252">
        <v>1</v>
      </c>
      <c r="G252" t="s">
        <v>27</v>
      </c>
      <c r="H252">
        <v>1</v>
      </c>
      <c r="I252">
        <v>1</v>
      </c>
      <c r="J252" t="s">
        <v>34</v>
      </c>
      <c r="K252" t="s">
        <v>90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</row>
    <row r="253" spans="1:23" x14ac:dyDescent="0.25">
      <c r="A253" t="s">
        <v>23</v>
      </c>
      <c r="B253" t="s">
        <v>2566</v>
      </c>
      <c r="C253" t="s">
        <v>356</v>
      </c>
      <c r="D253" t="s">
        <v>701</v>
      </c>
      <c r="E253">
        <v>1</v>
      </c>
      <c r="F253">
        <v>0</v>
      </c>
      <c r="G253" t="s">
        <v>27</v>
      </c>
      <c r="H253">
        <v>1</v>
      </c>
      <c r="I253">
        <v>0</v>
      </c>
      <c r="J253" t="s">
        <v>27</v>
      </c>
      <c r="K253" t="s">
        <v>339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</row>
    <row r="254" spans="1:23" x14ac:dyDescent="0.25">
      <c r="A254" t="s">
        <v>23</v>
      </c>
      <c r="B254" t="s">
        <v>2566</v>
      </c>
      <c r="C254" t="s">
        <v>30</v>
      </c>
      <c r="D254" t="s">
        <v>39</v>
      </c>
      <c r="E254">
        <v>2</v>
      </c>
      <c r="F254">
        <v>0</v>
      </c>
      <c r="G254" t="s">
        <v>27</v>
      </c>
      <c r="H254">
        <v>1</v>
      </c>
      <c r="I254">
        <v>0</v>
      </c>
      <c r="J254" t="s">
        <v>27</v>
      </c>
      <c r="K254" t="s">
        <v>35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</row>
    <row r="255" spans="1:23" x14ac:dyDescent="0.25">
      <c r="A255" t="s">
        <v>23</v>
      </c>
      <c r="B255" t="s">
        <v>2566</v>
      </c>
      <c r="C255" t="s">
        <v>355</v>
      </c>
      <c r="D255" t="s">
        <v>588</v>
      </c>
      <c r="E255">
        <v>1</v>
      </c>
      <c r="F255">
        <v>1</v>
      </c>
      <c r="G255" t="s">
        <v>34</v>
      </c>
      <c r="H255">
        <v>0</v>
      </c>
      <c r="I255">
        <v>0</v>
      </c>
      <c r="J255" t="s">
        <v>34</v>
      </c>
      <c r="K255" t="s">
        <v>55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</row>
    <row r="256" spans="1:23" x14ac:dyDescent="0.25">
      <c r="A256" t="s">
        <v>23</v>
      </c>
      <c r="B256" t="s">
        <v>2566</v>
      </c>
      <c r="C256" t="s">
        <v>905</v>
      </c>
      <c r="D256" t="s">
        <v>26</v>
      </c>
      <c r="E256">
        <v>1</v>
      </c>
      <c r="F256">
        <v>1</v>
      </c>
      <c r="G256" t="s">
        <v>34</v>
      </c>
      <c r="H256">
        <v>1</v>
      </c>
      <c r="I256">
        <v>0</v>
      </c>
      <c r="J256" t="s">
        <v>27</v>
      </c>
      <c r="K256" t="s">
        <v>318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</row>
    <row r="257" spans="1:23" x14ac:dyDescent="0.25">
      <c r="A257" t="s">
        <v>23</v>
      </c>
      <c r="B257" t="s">
        <v>2566</v>
      </c>
      <c r="C257" t="s">
        <v>37</v>
      </c>
      <c r="D257" t="s">
        <v>2401</v>
      </c>
      <c r="E257">
        <v>2</v>
      </c>
      <c r="F257">
        <v>1</v>
      </c>
      <c r="G257" t="s">
        <v>27</v>
      </c>
      <c r="H257">
        <v>2</v>
      </c>
      <c r="I257">
        <v>1</v>
      </c>
      <c r="J257" t="s">
        <v>27</v>
      </c>
      <c r="K257" t="s">
        <v>38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</row>
    <row r="258" spans="1:23" x14ac:dyDescent="0.25">
      <c r="A258" t="s">
        <v>23</v>
      </c>
      <c r="B258" t="s">
        <v>2567</v>
      </c>
      <c r="C258" t="s">
        <v>42</v>
      </c>
      <c r="D258" t="s">
        <v>50</v>
      </c>
      <c r="E258">
        <v>4</v>
      </c>
      <c r="F258">
        <v>0</v>
      </c>
      <c r="G258" t="s">
        <v>27</v>
      </c>
      <c r="H258">
        <v>4</v>
      </c>
      <c r="I258">
        <v>0</v>
      </c>
      <c r="J258" t="s">
        <v>27</v>
      </c>
      <c r="K258" t="s">
        <v>98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</row>
    <row r="259" spans="1:23" x14ac:dyDescent="0.25">
      <c r="A259" t="s">
        <v>23</v>
      </c>
      <c r="B259" t="s">
        <v>2568</v>
      </c>
      <c r="C259" t="s">
        <v>1227</v>
      </c>
      <c r="D259" t="s">
        <v>53</v>
      </c>
      <c r="E259">
        <v>3</v>
      </c>
      <c r="F259">
        <v>1</v>
      </c>
      <c r="G259" t="s">
        <v>27</v>
      </c>
      <c r="H259">
        <v>2</v>
      </c>
      <c r="I259">
        <v>0</v>
      </c>
      <c r="J259" t="s">
        <v>27</v>
      </c>
      <c r="K259" t="s">
        <v>62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 t="s">
        <v>23</v>
      </c>
      <c r="B260" t="s">
        <v>2569</v>
      </c>
      <c r="C260" t="s">
        <v>1227</v>
      </c>
      <c r="D260" t="s">
        <v>355</v>
      </c>
      <c r="E260">
        <v>3</v>
      </c>
      <c r="F260">
        <v>1</v>
      </c>
      <c r="G260" t="s">
        <v>27</v>
      </c>
      <c r="H260">
        <v>1</v>
      </c>
      <c r="I260">
        <v>1</v>
      </c>
      <c r="J260" t="s">
        <v>34</v>
      </c>
      <c r="K260" t="s">
        <v>28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</row>
    <row r="261" spans="1:23" x14ac:dyDescent="0.25">
      <c r="A261" t="s">
        <v>23</v>
      </c>
      <c r="B261" t="s">
        <v>2569</v>
      </c>
      <c r="C261" t="s">
        <v>53</v>
      </c>
      <c r="D261" t="s">
        <v>54</v>
      </c>
      <c r="E261">
        <v>3</v>
      </c>
      <c r="F261">
        <v>1</v>
      </c>
      <c r="G261" t="s">
        <v>27</v>
      </c>
      <c r="H261">
        <v>2</v>
      </c>
      <c r="I261">
        <v>0</v>
      </c>
      <c r="J261" t="s">
        <v>27</v>
      </c>
      <c r="K261" t="s">
        <v>339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</row>
    <row r="262" spans="1:23" x14ac:dyDescent="0.25">
      <c r="A262" t="s">
        <v>23</v>
      </c>
      <c r="B262" t="s">
        <v>2569</v>
      </c>
      <c r="C262" t="s">
        <v>57</v>
      </c>
      <c r="D262" t="s">
        <v>2401</v>
      </c>
      <c r="E262">
        <v>1</v>
      </c>
      <c r="F262">
        <v>1</v>
      </c>
      <c r="G262" t="s">
        <v>34</v>
      </c>
      <c r="H262">
        <v>1</v>
      </c>
      <c r="I262">
        <v>1</v>
      </c>
      <c r="J262" t="s">
        <v>34</v>
      </c>
      <c r="K262" t="s">
        <v>64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</row>
    <row r="263" spans="1:23" x14ac:dyDescent="0.25">
      <c r="A263" t="s">
        <v>23</v>
      </c>
      <c r="B263" t="s">
        <v>2569</v>
      </c>
      <c r="C263" t="s">
        <v>50</v>
      </c>
      <c r="D263" t="s">
        <v>701</v>
      </c>
      <c r="E263">
        <v>2</v>
      </c>
      <c r="F263">
        <v>0</v>
      </c>
      <c r="G263" t="s">
        <v>27</v>
      </c>
      <c r="H263">
        <v>2</v>
      </c>
      <c r="I263">
        <v>0</v>
      </c>
      <c r="J263" t="s">
        <v>27</v>
      </c>
      <c r="K263" t="s">
        <v>318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</row>
    <row r="264" spans="1:23" x14ac:dyDescent="0.25">
      <c r="A264" t="s">
        <v>23</v>
      </c>
      <c r="B264" t="s">
        <v>2569</v>
      </c>
      <c r="C264" t="s">
        <v>142</v>
      </c>
      <c r="D264" t="s">
        <v>588</v>
      </c>
      <c r="E264">
        <v>3</v>
      </c>
      <c r="F264">
        <v>2</v>
      </c>
      <c r="G264" t="s">
        <v>27</v>
      </c>
      <c r="H264">
        <v>1</v>
      </c>
      <c r="I264">
        <v>1</v>
      </c>
      <c r="J264" t="s">
        <v>34</v>
      </c>
      <c r="K264" t="s">
        <v>41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</row>
    <row r="265" spans="1:23" x14ac:dyDescent="0.25">
      <c r="A265" t="s">
        <v>23</v>
      </c>
      <c r="B265" t="s">
        <v>2569</v>
      </c>
      <c r="C265" t="s">
        <v>905</v>
      </c>
      <c r="D265" t="s">
        <v>248</v>
      </c>
      <c r="E265">
        <v>3</v>
      </c>
      <c r="F265">
        <v>4</v>
      </c>
      <c r="G265" t="s">
        <v>47</v>
      </c>
      <c r="H265">
        <v>1</v>
      </c>
      <c r="I265">
        <v>2</v>
      </c>
      <c r="J265" t="s">
        <v>47</v>
      </c>
      <c r="K265" t="s">
        <v>98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</row>
    <row r="266" spans="1:23" x14ac:dyDescent="0.25">
      <c r="A266" t="s">
        <v>23</v>
      </c>
      <c r="B266" t="s">
        <v>2569</v>
      </c>
      <c r="C266" t="s">
        <v>37</v>
      </c>
      <c r="D266" t="s">
        <v>356</v>
      </c>
      <c r="E266">
        <v>0</v>
      </c>
      <c r="F266">
        <v>2</v>
      </c>
      <c r="G266" t="s">
        <v>47</v>
      </c>
      <c r="H266">
        <v>0</v>
      </c>
      <c r="I266">
        <v>0</v>
      </c>
      <c r="J266" t="s">
        <v>34</v>
      </c>
      <c r="K266" t="s">
        <v>61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2570</v>
      </c>
      <c r="C267" t="s">
        <v>39</v>
      </c>
      <c r="D267" t="s">
        <v>43</v>
      </c>
      <c r="E267">
        <v>0</v>
      </c>
      <c r="F267">
        <v>2</v>
      </c>
      <c r="G267" t="s">
        <v>47</v>
      </c>
      <c r="H267">
        <v>0</v>
      </c>
      <c r="I267">
        <v>1</v>
      </c>
      <c r="J267" t="s">
        <v>47</v>
      </c>
      <c r="K267" t="s">
        <v>55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</row>
    <row r="268" spans="1:23" x14ac:dyDescent="0.25">
      <c r="A268" t="s">
        <v>23</v>
      </c>
      <c r="B268" t="s">
        <v>2570</v>
      </c>
      <c r="C268" t="s">
        <v>42</v>
      </c>
      <c r="D268" t="s">
        <v>30</v>
      </c>
      <c r="E268">
        <v>3</v>
      </c>
      <c r="F268">
        <v>2</v>
      </c>
      <c r="G268" t="s">
        <v>27</v>
      </c>
      <c r="H268">
        <v>1</v>
      </c>
      <c r="I268">
        <v>0</v>
      </c>
      <c r="J268" t="s">
        <v>27</v>
      </c>
      <c r="K268" t="s">
        <v>62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</row>
    <row r="269" spans="1:23" x14ac:dyDescent="0.25">
      <c r="A269" t="s">
        <v>23</v>
      </c>
      <c r="B269" t="s">
        <v>2571</v>
      </c>
      <c r="C269" t="s">
        <v>26</v>
      </c>
      <c r="D269" t="s">
        <v>36</v>
      </c>
      <c r="E269">
        <v>1</v>
      </c>
      <c r="F269">
        <v>2</v>
      </c>
      <c r="G269" t="s">
        <v>47</v>
      </c>
      <c r="H269">
        <v>0</v>
      </c>
      <c r="I269">
        <v>1</v>
      </c>
      <c r="J269" t="s">
        <v>47</v>
      </c>
      <c r="K269" t="s">
        <v>44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</row>
    <row r="270" spans="1:23" x14ac:dyDescent="0.25">
      <c r="A270" t="s">
        <v>23</v>
      </c>
      <c r="B270" t="s">
        <v>2572</v>
      </c>
      <c r="C270" t="s">
        <v>43</v>
      </c>
      <c r="D270" t="s">
        <v>50</v>
      </c>
      <c r="E270">
        <v>0</v>
      </c>
      <c r="F270">
        <v>0</v>
      </c>
      <c r="G270" t="s">
        <v>34</v>
      </c>
      <c r="H270">
        <v>0</v>
      </c>
      <c r="I270">
        <v>0</v>
      </c>
      <c r="J270" t="s">
        <v>34</v>
      </c>
      <c r="K270" t="s">
        <v>90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</row>
    <row r="271" spans="1:23" x14ac:dyDescent="0.25">
      <c r="A271" t="s">
        <v>23</v>
      </c>
      <c r="B271" t="s">
        <v>2573</v>
      </c>
      <c r="C271" t="s">
        <v>2401</v>
      </c>
      <c r="D271" t="s">
        <v>26</v>
      </c>
      <c r="E271">
        <v>3</v>
      </c>
      <c r="F271">
        <v>2</v>
      </c>
      <c r="G271" t="s">
        <v>27</v>
      </c>
      <c r="H271">
        <v>1</v>
      </c>
      <c r="I271">
        <v>1</v>
      </c>
      <c r="J271" t="s">
        <v>34</v>
      </c>
      <c r="K271" t="s">
        <v>339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</row>
    <row r="272" spans="1:23" x14ac:dyDescent="0.25">
      <c r="A272" t="s">
        <v>23</v>
      </c>
      <c r="B272" t="s">
        <v>2573</v>
      </c>
      <c r="C272" t="s">
        <v>30</v>
      </c>
      <c r="D272" t="s">
        <v>37</v>
      </c>
      <c r="E272">
        <v>3</v>
      </c>
      <c r="F272">
        <v>0</v>
      </c>
      <c r="G272" t="s">
        <v>27</v>
      </c>
      <c r="H272">
        <v>2</v>
      </c>
      <c r="I272">
        <v>0</v>
      </c>
      <c r="J272" t="s">
        <v>27</v>
      </c>
      <c r="K272" t="s">
        <v>2336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2573</v>
      </c>
      <c r="C273" t="s">
        <v>355</v>
      </c>
      <c r="D273" t="s">
        <v>142</v>
      </c>
      <c r="E273">
        <v>2</v>
      </c>
      <c r="F273">
        <v>1</v>
      </c>
      <c r="G273" t="s">
        <v>27</v>
      </c>
      <c r="H273">
        <v>0</v>
      </c>
      <c r="I273">
        <v>0</v>
      </c>
      <c r="J273" t="s">
        <v>34</v>
      </c>
      <c r="K273" t="s">
        <v>44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</row>
    <row r="274" spans="1:23" x14ac:dyDescent="0.25">
      <c r="A274" t="s">
        <v>23</v>
      </c>
      <c r="B274" t="s">
        <v>2574</v>
      </c>
      <c r="C274" t="s">
        <v>53</v>
      </c>
      <c r="D274" t="s">
        <v>588</v>
      </c>
      <c r="E274">
        <v>2</v>
      </c>
      <c r="F274">
        <v>1</v>
      </c>
      <c r="G274" t="s">
        <v>27</v>
      </c>
      <c r="H274">
        <v>1</v>
      </c>
      <c r="I274">
        <v>1</v>
      </c>
      <c r="J274" t="s">
        <v>34</v>
      </c>
      <c r="K274" t="s">
        <v>318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</row>
    <row r="275" spans="1:23" x14ac:dyDescent="0.25">
      <c r="A275" t="s">
        <v>23</v>
      </c>
      <c r="B275" t="s">
        <v>2575</v>
      </c>
      <c r="C275" t="s">
        <v>2401</v>
      </c>
      <c r="D275" t="s">
        <v>142</v>
      </c>
      <c r="E275">
        <v>2</v>
      </c>
      <c r="F275">
        <v>0</v>
      </c>
      <c r="G275" t="s">
        <v>27</v>
      </c>
      <c r="H275">
        <v>1</v>
      </c>
      <c r="I275">
        <v>0</v>
      </c>
      <c r="J275" t="s">
        <v>27</v>
      </c>
      <c r="K275" t="s">
        <v>28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</row>
    <row r="276" spans="1:23" x14ac:dyDescent="0.25">
      <c r="A276" t="s">
        <v>23</v>
      </c>
      <c r="B276" t="s">
        <v>2575</v>
      </c>
      <c r="C276" t="s">
        <v>356</v>
      </c>
      <c r="D276" t="s">
        <v>905</v>
      </c>
      <c r="E276">
        <v>1</v>
      </c>
      <c r="F276">
        <v>0</v>
      </c>
      <c r="G276" t="s">
        <v>27</v>
      </c>
      <c r="H276">
        <v>0</v>
      </c>
      <c r="I276">
        <v>0</v>
      </c>
      <c r="J276" t="s">
        <v>34</v>
      </c>
      <c r="K276" t="s">
        <v>55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</row>
    <row r="277" spans="1:23" x14ac:dyDescent="0.25">
      <c r="A277" t="s">
        <v>23</v>
      </c>
      <c r="B277" t="s">
        <v>2575</v>
      </c>
      <c r="C277" t="s">
        <v>30</v>
      </c>
      <c r="D277" t="s">
        <v>355</v>
      </c>
      <c r="E277">
        <v>4</v>
      </c>
      <c r="F277">
        <v>0</v>
      </c>
      <c r="G277" t="s">
        <v>27</v>
      </c>
      <c r="H277">
        <v>1</v>
      </c>
      <c r="I277">
        <v>0</v>
      </c>
      <c r="J277" t="s">
        <v>27</v>
      </c>
      <c r="K277" t="s">
        <v>2309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</row>
    <row r="278" spans="1:23" x14ac:dyDescent="0.25">
      <c r="A278" t="s">
        <v>23</v>
      </c>
      <c r="B278" t="s">
        <v>2575</v>
      </c>
      <c r="C278" t="s">
        <v>50</v>
      </c>
      <c r="D278" t="s">
        <v>36</v>
      </c>
      <c r="E278">
        <v>1</v>
      </c>
      <c r="F278">
        <v>2</v>
      </c>
      <c r="G278" t="s">
        <v>47</v>
      </c>
      <c r="H278">
        <v>1</v>
      </c>
      <c r="I278">
        <v>1</v>
      </c>
      <c r="J278" t="s">
        <v>34</v>
      </c>
      <c r="K278" t="s">
        <v>41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</row>
    <row r="279" spans="1:23" x14ac:dyDescent="0.25">
      <c r="A279" t="s">
        <v>23</v>
      </c>
      <c r="B279" t="s">
        <v>2575</v>
      </c>
      <c r="C279" t="s">
        <v>39</v>
      </c>
      <c r="D279" t="s">
        <v>588</v>
      </c>
      <c r="E279">
        <v>0</v>
      </c>
      <c r="F279">
        <v>0</v>
      </c>
      <c r="G279" t="s">
        <v>34</v>
      </c>
      <c r="H279">
        <v>0</v>
      </c>
      <c r="I279">
        <v>0</v>
      </c>
      <c r="J279" t="s">
        <v>34</v>
      </c>
      <c r="K279" t="s">
        <v>339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</row>
    <row r="280" spans="1:23" x14ac:dyDescent="0.25">
      <c r="A280" t="s">
        <v>23</v>
      </c>
      <c r="B280" t="s">
        <v>2575</v>
      </c>
      <c r="C280" t="s">
        <v>37</v>
      </c>
      <c r="D280" t="s">
        <v>54</v>
      </c>
      <c r="E280">
        <v>3</v>
      </c>
      <c r="F280">
        <v>1</v>
      </c>
      <c r="G280" t="s">
        <v>27</v>
      </c>
      <c r="H280">
        <v>1</v>
      </c>
      <c r="I280">
        <v>1</v>
      </c>
      <c r="J280" t="s">
        <v>34</v>
      </c>
      <c r="K280" t="s">
        <v>90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</row>
    <row r="281" spans="1:23" x14ac:dyDescent="0.25">
      <c r="A281" t="s">
        <v>23</v>
      </c>
      <c r="B281" t="s">
        <v>2575</v>
      </c>
      <c r="C281" t="s">
        <v>26</v>
      </c>
      <c r="D281" t="s">
        <v>1227</v>
      </c>
      <c r="E281">
        <v>2</v>
      </c>
      <c r="F281">
        <v>3</v>
      </c>
      <c r="G281" t="s">
        <v>47</v>
      </c>
      <c r="H281">
        <v>1</v>
      </c>
      <c r="I281">
        <v>3</v>
      </c>
      <c r="J281" t="s">
        <v>47</v>
      </c>
      <c r="K281" t="s">
        <v>254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</row>
    <row r="282" spans="1:23" x14ac:dyDescent="0.25">
      <c r="A282" t="s">
        <v>23</v>
      </c>
      <c r="B282" t="s">
        <v>2576</v>
      </c>
      <c r="C282" t="s">
        <v>43</v>
      </c>
      <c r="D282" t="s">
        <v>53</v>
      </c>
      <c r="E282">
        <v>1</v>
      </c>
      <c r="F282">
        <v>1</v>
      </c>
      <c r="G282" t="s">
        <v>34</v>
      </c>
      <c r="H282">
        <v>0</v>
      </c>
      <c r="I282">
        <v>0</v>
      </c>
      <c r="J282" t="s">
        <v>34</v>
      </c>
      <c r="K282" t="s">
        <v>62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</row>
    <row r="283" spans="1:23" x14ac:dyDescent="0.25">
      <c r="A283" t="s">
        <v>23</v>
      </c>
      <c r="B283" t="s">
        <v>2576</v>
      </c>
      <c r="C283" t="s">
        <v>701</v>
      </c>
      <c r="D283" t="s">
        <v>57</v>
      </c>
      <c r="E283">
        <v>1</v>
      </c>
      <c r="F283">
        <v>3</v>
      </c>
      <c r="G283" t="s">
        <v>47</v>
      </c>
      <c r="H283">
        <v>0</v>
      </c>
      <c r="I283">
        <v>1</v>
      </c>
      <c r="J283" t="s">
        <v>47</v>
      </c>
      <c r="K283" t="s">
        <v>98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</row>
    <row r="284" spans="1:23" x14ac:dyDescent="0.25">
      <c r="A284" t="s">
        <v>23</v>
      </c>
      <c r="B284" t="s">
        <v>2576</v>
      </c>
      <c r="C284" t="s">
        <v>42</v>
      </c>
      <c r="D284" t="s">
        <v>248</v>
      </c>
      <c r="E284">
        <v>2</v>
      </c>
      <c r="F284">
        <v>1</v>
      </c>
      <c r="G284" t="s">
        <v>27</v>
      </c>
      <c r="H284">
        <v>2</v>
      </c>
      <c r="I284">
        <v>0</v>
      </c>
      <c r="J284" t="s">
        <v>27</v>
      </c>
      <c r="K284" t="s">
        <v>44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</row>
    <row r="285" spans="1:23" x14ac:dyDescent="0.25">
      <c r="A285" t="s">
        <v>23</v>
      </c>
      <c r="B285" t="s">
        <v>2577</v>
      </c>
      <c r="C285" t="s">
        <v>588</v>
      </c>
      <c r="D285" t="s">
        <v>42</v>
      </c>
      <c r="E285">
        <v>0</v>
      </c>
      <c r="F285">
        <v>2</v>
      </c>
      <c r="G285" t="s">
        <v>47</v>
      </c>
      <c r="H285">
        <v>0</v>
      </c>
      <c r="I285">
        <v>0</v>
      </c>
      <c r="J285" t="s">
        <v>34</v>
      </c>
      <c r="K285" t="s">
        <v>35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</row>
    <row r="286" spans="1:23" x14ac:dyDescent="0.25">
      <c r="A286" t="s">
        <v>23</v>
      </c>
      <c r="B286" t="s">
        <v>2577</v>
      </c>
      <c r="C286" t="s">
        <v>36</v>
      </c>
      <c r="D286" t="s">
        <v>356</v>
      </c>
      <c r="E286">
        <v>1</v>
      </c>
      <c r="F286">
        <v>2</v>
      </c>
      <c r="G286" t="s">
        <v>47</v>
      </c>
      <c r="H286">
        <v>1</v>
      </c>
      <c r="I286">
        <v>2</v>
      </c>
      <c r="J286" t="s">
        <v>47</v>
      </c>
      <c r="K286" t="s">
        <v>318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</row>
    <row r="287" spans="1:23" x14ac:dyDescent="0.25">
      <c r="A287" t="s">
        <v>23</v>
      </c>
      <c r="B287" t="s">
        <v>2577</v>
      </c>
      <c r="C287" t="s">
        <v>355</v>
      </c>
      <c r="D287" t="s">
        <v>26</v>
      </c>
      <c r="E287">
        <v>2</v>
      </c>
      <c r="F287">
        <v>1</v>
      </c>
      <c r="G287" t="s">
        <v>27</v>
      </c>
      <c r="H287">
        <v>0</v>
      </c>
      <c r="I287">
        <v>1</v>
      </c>
      <c r="J287" t="s">
        <v>47</v>
      </c>
      <c r="K287" t="s">
        <v>61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</row>
    <row r="288" spans="1:23" x14ac:dyDescent="0.25">
      <c r="A288" t="s">
        <v>23</v>
      </c>
      <c r="B288" t="s">
        <v>2577</v>
      </c>
      <c r="C288" t="s">
        <v>1227</v>
      </c>
      <c r="D288" t="s">
        <v>50</v>
      </c>
      <c r="E288">
        <v>2</v>
      </c>
      <c r="F288">
        <v>0</v>
      </c>
      <c r="G288" t="s">
        <v>27</v>
      </c>
      <c r="H288">
        <v>1</v>
      </c>
      <c r="I288">
        <v>0</v>
      </c>
      <c r="J288" t="s">
        <v>27</v>
      </c>
      <c r="K288" t="s">
        <v>63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</row>
    <row r="289" spans="1:23" x14ac:dyDescent="0.25">
      <c r="A289" t="s">
        <v>23</v>
      </c>
      <c r="B289" t="s">
        <v>2577</v>
      </c>
      <c r="C289" t="s">
        <v>53</v>
      </c>
      <c r="D289" t="s">
        <v>30</v>
      </c>
      <c r="E289">
        <v>3</v>
      </c>
      <c r="F289">
        <v>1</v>
      </c>
      <c r="G289" t="s">
        <v>27</v>
      </c>
      <c r="H289">
        <v>2</v>
      </c>
      <c r="I289">
        <v>1</v>
      </c>
      <c r="J289" t="s">
        <v>27</v>
      </c>
      <c r="K289" t="s">
        <v>41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</row>
    <row r="290" spans="1:23" x14ac:dyDescent="0.25">
      <c r="A290" t="s">
        <v>23</v>
      </c>
      <c r="B290" t="s">
        <v>2577</v>
      </c>
      <c r="C290" t="s">
        <v>57</v>
      </c>
      <c r="D290" t="s">
        <v>37</v>
      </c>
      <c r="E290">
        <v>0</v>
      </c>
      <c r="F290">
        <v>0</v>
      </c>
      <c r="G290" t="s">
        <v>34</v>
      </c>
      <c r="H290">
        <v>0</v>
      </c>
      <c r="I290">
        <v>0</v>
      </c>
      <c r="J290" t="s">
        <v>34</v>
      </c>
      <c r="K290" t="s">
        <v>28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</row>
    <row r="291" spans="1:23" x14ac:dyDescent="0.25">
      <c r="A291" t="s">
        <v>23</v>
      </c>
      <c r="B291" t="s">
        <v>2577</v>
      </c>
      <c r="C291" t="s">
        <v>248</v>
      </c>
      <c r="D291" t="s">
        <v>2401</v>
      </c>
      <c r="E291">
        <v>0</v>
      </c>
      <c r="F291">
        <v>0</v>
      </c>
      <c r="G291" t="s">
        <v>34</v>
      </c>
      <c r="H291">
        <v>0</v>
      </c>
      <c r="I291">
        <v>0</v>
      </c>
      <c r="J291" t="s">
        <v>34</v>
      </c>
      <c r="K291" t="s">
        <v>98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</row>
    <row r="292" spans="1:23" x14ac:dyDescent="0.25">
      <c r="A292" t="s">
        <v>23</v>
      </c>
      <c r="B292" t="s">
        <v>2577</v>
      </c>
      <c r="C292" t="s">
        <v>905</v>
      </c>
      <c r="D292" t="s">
        <v>39</v>
      </c>
      <c r="E292">
        <v>1</v>
      </c>
      <c r="F292">
        <v>0</v>
      </c>
      <c r="G292" t="s">
        <v>27</v>
      </c>
      <c r="H292">
        <v>0</v>
      </c>
      <c r="I292">
        <v>0</v>
      </c>
      <c r="J292" t="s">
        <v>34</v>
      </c>
      <c r="K292" t="s">
        <v>51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</row>
    <row r="293" spans="1:23" x14ac:dyDescent="0.25">
      <c r="A293" t="s">
        <v>23</v>
      </c>
      <c r="B293" t="s">
        <v>2578</v>
      </c>
      <c r="C293" t="s">
        <v>54</v>
      </c>
      <c r="D293" t="s">
        <v>43</v>
      </c>
      <c r="E293">
        <v>2</v>
      </c>
      <c r="F293">
        <v>2</v>
      </c>
      <c r="G293" t="s">
        <v>34</v>
      </c>
      <c r="H293">
        <v>1</v>
      </c>
      <c r="I293">
        <v>2</v>
      </c>
      <c r="J293" t="s">
        <v>47</v>
      </c>
      <c r="K293" t="s">
        <v>44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</row>
    <row r="294" spans="1:23" x14ac:dyDescent="0.25">
      <c r="A294" t="s">
        <v>23</v>
      </c>
      <c r="B294" t="s">
        <v>2578</v>
      </c>
      <c r="C294" t="s">
        <v>142</v>
      </c>
      <c r="D294" t="s">
        <v>701</v>
      </c>
      <c r="E294">
        <v>0</v>
      </c>
      <c r="F294">
        <v>0</v>
      </c>
      <c r="G294" t="s">
        <v>34</v>
      </c>
      <c r="H294">
        <v>0</v>
      </c>
      <c r="I294">
        <v>0</v>
      </c>
      <c r="J294" t="s">
        <v>34</v>
      </c>
      <c r="K294" t="s">
        <v>339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</row>
    <row r="295" spans="1:23" x14ac:dyDescent="0.25">
      <c r="A295" t="s">
        <v>23</v>
      </c>
      <c r="B295" t="s">
        <v>2579</v>
      </c>
      <c r="C295" t="s">
        <v>588</v>
      </c>
      <c r="D295" t="s">
        <v>50</v>
      </c>
      <c r="E295">
        <v>1</v>
      </c>
      <c r="F295">
        <v>0</v>
      </c>
      <c r="G295" t="s">
        <v>27</v>
      </c>
      <c r="H295">
        <v>0</v>
      </c>
      <c r="I295">
        <v>0</v>
      </c>
      <c r="J295" t="s">
        <v>34</v>
      </c>
      <c r="K295" t="s">
        <v>64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</row>
    <row r="296" spans="1:23" x14ac:dyDescent="0.25">
      <c r="A296" t="s">
        <v>23</v>
      </c>
      <c r="B296" t="s">
        <v>2579</v>
      </c>
      <c r="C296" t="s">
        <v>1227</v>
      </c>
      <c r="D296" t="s">
        <v>39</v>
      </c>
      <c r="E296">
        <v>2</v>
      </c>
      <c r="F296">
        <v>0</v>
      </c>
      <c r="G296" t="s">
        <v>27</v>
      </c>
      <c r="H296">
        <v>0</v>
      </c>
      <c r="I296">
        <v>0</v>
      </c>
      <c r="J296" t="s">
        <v>34</v>
      </c>
      <c r="K296" t="s">
        <v>2336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</row>
    <row r="297" spans="1:23" x14ac:dyDescent="0.25">
      <c r="A297" t="s">
        <v>23</v>
      </c>
      <c r="B297" t="s">
        <v>2579</v>
      </c>
      <c r="C297" t="s">
        <v>57</v>
      </c>
      <c r="D297" t="s">
        <v>30</v>
      </c>
      <c r="E297">
        <v>1</v>
      </c>
      <c r="F297">
        <v>1</v>
      </c>
      <c r="G297" t="s">
        <v>34</v>
      </c>
      <c r="H297">
        <v>0</v>
      </c>
      <c r="I297">
        <v>1</v>
      </c>
      <c r="J297" t="s">
        <v>47</v>
      </c>
      <c r="K297" t="s">
        <v>90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</row>
    <row r="298" spans="1:23" x14ac:dyDescent="0.25">
      <c r="A298" t="s">
        <v>23</v>
      </c>
      <c r="B298" t="s">
        <v>2579</v>
      </c>
      <c r="C298" t="s">
        <v>905</v>
      </c>
      <c r="D298" t="s">
        <v>37</v>
      </c>
      <c r="E298">
        <v>2</v>
      </c>
      <c r="F298">
        <v>0</v>
      </c>
      <c r="G298" t="s">
        <v>27</v>
      </c>
      <c r="H298">
        <v>1</v>
      </c>
      <c r="I298">
        <v>0</v>
      </c>
      <c r="J298" t="s">
        <v>27</v>
      </c>
      <c r="K298" t="s">
        <v>2309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</row>
    <row r="299" spans="1:23" x14ac:dyDescent="0.25">
      <c r="A299" t="s">
        <v>23</v>
      </c>
      <c r="B299" t="s">
        <v>2580</v>
      </c>
      <c r="C299" t="s">
        <v>54</v>
      </c>
      <c r="D299" t="s">
        <v>26</v>
      </c>
      <c r="E299">
        <v>3</v>
      </c>
      <c r="F299">
        <v>0</v>
      </c>
      <c r="G299" t="s">
        <v>27</v>
      </c>
      <c r="H299">
        <v>0</v>
      </c>
      <c r="I299">
        <v>0</v>
      </c>
      <c r="J299" t="s">
        <v>34</v>
      </c>
      <c r="K299" t="s">
        <v>55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</row>
    <row r="300" spans="1:23" x14ac:dyDescent="0.25">
      <c r="A300" t="s">
        <v>23</v>
      </c>
      <c r="B300" t="s">
        <v>2580</v>
      </c>
      <c r="C300" t="s">
        <v>36</v>
      </c>
      <c r="D300" t="s">
        <v>43</v>
      </c>
      <c r="E300">
        <v>2</v>
      </c>
      <c r="F300">
        <v>1</v>
      </c>
      <c r="G300" t="s">
        <v>27</v>
      </c>
      <c r="H300">
        <v>2</v>
      </c>
      <c r="I300">
        <v>1</v>
      </c>
      <c r="J300" t="s">
        <v>27</v>
      </c>
      <c r="K300" t="s">
        <v>28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</row>
    <row r="301" spans="1:23" x14ac:dyDescent="0.25">
      <c r="A301" t="s">
        <v>23</v>
      </c>
      <c r="B301" t="s">
        <v>2580</v>
      </c>
      <c r="C301" t="s">
        <v>355</v>
      </c>
      <c r="D301" t="s">
        <v>701</v>
      </c>
      <c r="E301">
        <v>4</v>
      </c>
      <c r="F301">
        <v>2</v>
      </c>
      <c r="G301" t="s">
        <v>27</v>
      </c>
      <c r="H301">
        <v>3</v>
      </c>
      <c r="I301">
        <v>2</v>
      </c>
      <c r="J301" t="s">
        <v>27</v>
      </c>
      <c r="K301" t="s">
        <v>62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</row>
    <row r="302" spans="1:23" x14ac:dyDescent="0.25">
      <c r="A302" t="s">
        <v>23</v>
      </c>
      <c r="B302" t="s">
        <v>2580</v>
      </c>
      <c r="C302" t="s">
        <v>53</v>
      </c>
      <c r="D302" t="s">
        <v>2401</v>
      </c>
      <c r="E302">
        <v>2</v>
      </c>
      <c r="F302">
        <v>2</v>
      </c>
      <c r="G302" t="s">
        <v>34</v>
      </c>
      <c r="H302">
        <v>1</v>
      </c>
      <c r="I302">
        <v>1</v>
      </c>
      <c r="J302" t="s">
        <v>34</v>
      </c>
      <c r="K302" t="s">
        <v>63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</row>
    <row r="303" spans="1:23" x14ac:dyDescent="0.25">
      <c r="A303" t="s">
        <v>23</v>
      </c>
      <c r="B303" t="s">
        <v>2580</v>
      </c>
      <c r="C303" t="s">
        <v>248</v>
      </c>
      <c r="D303" t="s">
        <v>356</v>
      </c>
      <c r="E303">
        <v>3</v>
      </c>
      <c r="F303">
        <v>1</v>
      </c>
      <c r="G303" t="s">
        <v>27</v>
      </c>
      <c r="H303">
        <v>1</v>
      </c>
      <c r="I303">
        <v>1</v>
      </c>
      <c r="J303" t="s">
        <v>34</v>
      </c>
      <c r="K303" t="s">
        <v>254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</row>
    <row r="304" spans="1:23" x14ac:dyDescent="0.25">
      <c r="A304" t="s">
        <v>23</v>
      </c>
      <c r="B304" t="s">
        <v>2580</v>
      </c>
      <c r="C304" t="s">
        <v>142</v>
      </c>
      <c r="D304" t="s">
        <v>42</v>
      </c>
      <c r="E304">
        <v>1</v>
      </c>
      <c r="F304">
        <v>3</v>
      </c>
      <c r="G304" t="s">
        <v>47</v>
      </c>
      <c r="H304">
        <v>1</v>
      </c>
      <c r="I304">
        <v>0</v>
      </c>
      <c r="J304" t="s">
        <v>27</v>
      </c>
      <c r="K304" t="s">
        <v>98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</row>
    <row r="305" spans="1:23" x14ac:dyDescent="0.25">
      <c r="A305" t="s">
        <v>23</v>
      </c>
      <c r="B305" t="s">
        <v>2581</v>
      </c>
      <c r="C305" t="s">
        <v>2401</v>
      </c>
      <c r="D305" t="s">
        <v>36</v>
      </c>
      <c r="E305">
        <v>1</v>
      </c>
      <c r="F305">
        <v>3</v>
      </c>
      <c r="G305" t="s">
        <v>47</v>
      </c>
      <c r="H305">
        <v>1</v>
      </c>
      <c r="I305">
        <v>2</v>
      </c>
      <c r="J305" t="s">
        <v>47</v>
      </c>
      <c r="K305" t="s">
        <v>44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</row>
    <row r="306" spans="1:23" x14ac:dyDescent="0.25">
      <c r="A306" t="s">
        <v>23</v>
      </c>
      <c r="B306" t="s">
        <v>2581</v>
      </c>
      <c r="C306" t="s">
        <v>43</v>
      </c>
      <c r="D306" t="s">
        <v>355</v>
      </c>
      <c r="E306">
        <v>3</v>
      </c>
      <c r="F306">
        <v>1</v>
      </c>
      <c r="G306" t="s">
        <v>27</v>
      </c>
      <c r="H306">
        <v>1</v>
      </c>
      <c r="I306">
        <v>0</v>
      </c>
      <c r="J306" t="s">
        <v>27</v>
      </c>
      <c r="K306" t="s">
        <v>98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</row>
    <row r="307" spans="1:23" x14ac:dyDescent="0.25">
      <c r="A307" t="s">
        <v>23</v>
      </c>
      <c r="B307" t="s">
        <v>2581</v>
      </c>
      <c r="C307" t="s">
        <v>701</v>
      </c>
      <c r="D307" t="s">
        <v>588</v>
      </c>
      <c r="E307">
        <v>0</v>
      </c>
      <c r="F307">
        <v>0</v>
      </c>
      <c r="G307" t="s">
        <v>34</v>
      </c>
      <c r="H307">
        <v>0</v>
      </c>
      <c r="I307">
        <v>0</v>
      </c>
      <c r="J307" t="s">
        <v>34</v>
      </c>
      <c r="K307" t="s">
        <v>55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</row>
    <row r="308" spans="1:23" x14ac:dyDescent="0.25">
      <c r="A308" t="s">
        <v>23</v>
      </c>
      <c r="B308" t="s">
        <v>2581</v>
      </c>
      <c r="C308" t="s">
        <v>50</v>
      </c>
      <c r="D308" t="s">
        <v>53</v>
      </c>
      <c r="E308">
        <v>1</v>
      </c>
      <c r="F308">
        <v>2</v>
      </c>
      <c r="G308" t="s">
        <v>47</v>
      </c>
      <c r="H308">
        <v>1</v>
      </c>
      <c r="I308">
        <v>0</v>
      </c>
      <c r="J308" t="s">
        <v>27</v>
      </c>
      <c r="K308" t="s">
        <v>28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</row>
    <row r="309" spans="1:23" x14ac:dyDescent="0.25">
      <c r="A309" t="s">
        <v>23</v>
      </c>
      <c r="B309" t="s">
        <v>2581</v>
      </c>
      <c r="C309" t="s">
        <v>42</v>
      </c>
      <c r="D309" t="s">
        <v>905</v>
      </c>
      <c r="E309">
        <v>4</v>
      </c>
      <c r="F309">
        <v>0</v>
      </c>
      <c r="G309" t="s">
        <v>27</v>
      </c>
      <c r="H309">
        <v>3</v>
      </c>
      <c r="I309">
        <v>0</v>
      </c>
      <c r="J309" t="s">
        <v>27</v>
      </c>
      <c r="K309" t="s">
        <v>41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</row>
    <row r="310" spans="1:23" x14ac:dyDescent="0.25">
      <c r="A310" t="s">
        <v>23</v>
      </c>
      <c r="B310" t="s">
        <v>2581</v>
      </c>
      <c r="C310" t="s">
        <v>37</v>
      </c>
      <c r="D310" t="s">
        <v>248</v>
      </c>
      <c r="E310">
        <v>0</v>
      </c>
      <c r="F310">
        <v>1</v>
      </c>
      <c r="G310" t="s">
        <v>47</v>
      </c>
      <c r="H310">
        <v>0</v>
      </c>
      <c r="I310">
        <v>1</v>
      </c>
      <c r="J310" t="s">
        <v>47</v>
      </c>
      <c r="K310" t="s">
        <v>2582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</row>
    <row r="311" spans="1:23" x14ac:dyDescent="0.25">
      <c r="A311" t="s">
        <v>23</v>
      </c>
      <c r="B311" t="s">
        <v>2581</v>
      </c>
      <c r="C311" t="s">
        <v>26</v>
      </c>
      <c r="D311" t="s">
        <v>142</v>
      </c>
      <c r="E311">
        <v>1</v>
      </c>
      <c r="F311">
        <v>0</v>
      </c>
      <c r="G311" t="s">
        <v>27</v>
      </c>
      <c r="H311">
        <v>1</v>
      </c>
      <c r="I311">
        <v>0</v>
      </c>
      <c r="J311" t="s">
        <v>27</v>
      </c>
      <c r="K311" t="s">
        <v>64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</row>
    <row r="312" spans="1:23" x14ac:dyDescent="0.25">
      <c r="A312" t="s">
        <v>23</v>
      </c>
      <c r="B312" t="s">
        <v>2583</v>
      </c>
      <c r="C312" t="s">
        <v>30</v>
      </c>
      <c r="D312" t="s">
        <v>1227</v>
      </c>
      <c r="E312">
        <v>4</v>
      </c>
      <c r="F312">
        <v>2</v>
      </c>
      <c r="G312" t="s">
        <v>27</v>
      </c>
      <c r="H312">
        <v>3</v>
      </c>
      <c r="I312">
        <v>2</v>
      </c>
      <c r="J312" t="s">
        <v>27</v>
      </c>
      <c r="K312" t="s">
        <v>339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</row>
    <row r="313" spans="1:23" x14ac:dyDescent="0.25">
      <c r="A313" t="s">
        <v>23</v>
      </c>
      <c r="B313" t="s">
        <v>2583</v>
      </c>
      <c r="C313" t="s">
        <v>39</v>
      </c>
      <c r="D313" t="s">
        <v>57</v>
      </c>
      <c r="E313">
        <v>0</v>
      </c>
      <c r="F313">
        <v>3</v>
      </c>
      <c r="G313" t="s">
        <v>47</v>
      </c>
      <c r="H313">
        <v>0</v>
      </c>
      <c r="I313">
        <v>1</v>
      </c>
      <c r="J313" t="s">
        <v>47</v>
      </c>
      <c r="K313" t="s">
        <v>318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</row>
    <row r="314" spans="1:23" x14ac:dyDescent="0.25">
      <c r="A314" t="s">
        <v>23</v>
      </c>
      <c r="B314" t="s">
        <v>2584</v>
      </c>
      <c r="C314" t="s">
        <v>356</v>
      </c>
      <c r="D314" t="s">
        <v>54</v>
      </c>
      <c r="E314">
        <v>3</v>
      </c>
      <c r="F314">
        <v>0</v>
      </c>
      <c r="G314" t="s">
        <v>27</v>
      </c>
      <c r="H314">
        <v>1</v>
      </c>
      <c r="I314">
        <v>0</v>
      </c>
      <c r="J314" t="s">
        <v>27</v>
      </c>
      <c r="K314" t="s">
        <v>62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t="s">
        <v>2585</v>
      </c>
      <c r="C315" t="s">
        <v>356</v>
      </c>
      <c r="D315" t="s">
        <v>1227</v>
      </c>
      <c r="E315">
        <v>2</v>
      </c>
      <c r="F315">
        <v>2</v>
      </c>
      <c r="G315" t="s">
        <v>34</v>
      </c>
      <c r="H315">
        <v>0</v>
      </c>
      <c r="I315">
        <v>1</v>
      </c>
      <c r="J315" t="s">
        <v>47</v>
      </c>
      <c r="K315" t="s">
        <v>28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</row>
    <row r="316" spans="1:23" x14ac:dyDescent="0.25">
      <c r="A316" t="s">
        <v>23</v>
      </c>
      <c r="B316" t="s">
        <v>2585</v>
      </c>
      <c r="C316" t="s">
        <v>30</v>
      </c>
      <c r="D316" t="s">
        <v>588</v>
      </c>
      <c r="E316">
        <v>3</v>
      </c>
      <c r="F316">
        <v>1</v>
      </c>
      <c r="G316" t="s">
        <v>27</v>
      </c>
      <c r="H316">
        <v>0</v>
      </c>
      <c r="I316">
        <v>0</v>
      </c>
      <c r="J316" t="s">
        <v>34</v>
      </c>
      <c r="K316" t="s">
        <v>38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</row>
    <row r="317" spans="1:23" x14ac:dyDescent="0.25">
      <c r="A317" t="s">
        <v>23</v>
      </c>
      <c r="B317" t="s">
        <v>2585</v>
      </c>
      <c r="C317" t="s">
        <v>248</v>
      </c>
      <c r="D317" t="s">
        <v>43</v>
      </c>
      <c r="E317">
        <v>0</v>
      </c>
      <c r="F317">
        <v>3</v>
      </c>
      <c r="G317" t="s">
        <v>47</v>
      </c>
      <c r="H317">
        <v>0</v>
      </c>
      <c r="I317">
        <v>0</v>
      </c>
      <c r="J317" t="s">
        <v>34</v>
      </c>
      <c r="K317" t="s">
        <v>90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</row>
    <row r="318" spans="1:23" x14ac:dyDescent="0.25">
      <c r="A318" t="s">
        <v>23</v>
      </c>
      <c r="B318" t="s">
        <v>2585</v>
      </c>
      <c r="C318" t="s">
        <v>50</v>
      </c>
      <c r="D318" t="s">
        <v>355</v>
      </c>
      <c r="E318">
        <v>3</v>
      </c>
      <c r="F318">
        <v>1</v>
      </c>
      <c r="G318" t="s">
        <v>27</v>
      </c>
      <c r="H318">
        <v>1</v>
      </c>
      <c r="I318">
        <v>0</v>
      </c>
      <c r="J318" t="s">
        <v>27</v>
      </c>
      <c r="K318" t="s">
        <v>35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</row>
    <row r="319" spans="1:23" x14ac:dyDescent="0.25">
      <c r="A319" t="s">
        <v>23</v>
      </c>
      <c r="B319" t="s">
        <v>2585</v>
      </c>
      <c r="C319" t="s">
        <v>39</v>
      </c>
      <c r="D319" t="s">
        <v>26</v>
      </c>
      <c r="E319">
        <v>2</v>
      </c>
      <c r="F319">
        <v>2</v>
      </c>
      <c r="G319" t="s">
        <v>34</v>
      </c>
      <c r="H319">
        <v>1</v>
      </c>
      <c r="I319">
        <v>1</v>
      </c>
      <c r="J319" t="s">
        <v>34</v>
      </c>
      <c r="K319" t="s">
        <v>44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</row>
    <row r="320" spans="1:23" x14ac:dyDescent="0.25">
      <c r="A320" t="s">
        <v>23</v>
      </c>
      <c r="B320" t="s">
        <v>2585</v>
      </c>
      <c r="C320" t="s">
        <v>42</v>
      </c>
      <c r="D320" t="s">
        <v>2401</v>
      </c>
      <c r="E320">
        <v>4</v>
      </c>
      <c r="F320">
        <v>0</v>
      </c>
      <c r="G320" t="s">
        <v>27</v>
      </c>
      <c r="H320">
        <v>2</v>
      </c>
      <c r="I320">
        <v>0</v>
      </c>
      <c r="J320" t="s">
        <v>27</v>
      </c>
      <c r="K320" t="s">
        <v>62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</row>
    <row r="321" spans="1:23" x14ac:dyDescent="0.25">
      <c r="A321" t="s">
        <v>23</v>
      </c>
      <c r="B321" t="s">
        <v>2585</v>
      </c>
      <c r="C321" t="s">
        <v>905</v>
      </c>
      <c r="D321" t="s">
        <v>142</v>
      </c>
      <c r="E321">
        <v>1</v>
      </c>
      <c r="F321">
        <v>0</v>
      </c>
      <c r="G321" t="s">
        <v>27</v>
      </c>
      <c r="H321">
        <v>1</v>
      </c>
      <c r="I321">
        <v>0</v>
      </c>
      <c r="J321" t="s">
        <v>27</v>
      </c>
      <c r="K321" t="s">
        <v>63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 t="s">
        <v>23</v>
      </c>
      <c r="B322" t="s">
        <v>2586</v>
      </c>
      <c r="C322" t="s">
        <v>57</v>
      </c>
      <c r="D322" t="s">
        <v>36</v>
      </c>
      <c r="E322">
        <v>2</v>
      </c>
      <c r="F322">
        <v>0</v>
      </c>
      <c r="G322" t="s">
        <v>27</v>
      </c>
      <c r="H322">
        <v>1</v>
      </c>
      <c r="I322">
        <v>0</v>
      </c>
      <c r="J322" t="s">
        <v>27</v>
      </c>
      <c r="K322" t="s">
        <v>339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</row>
    <row r="323" spans="1:23" x14ac:dyDescent="0.25">
      <c r="A323" t="s">
        <v>23</v>
      </c>
      <c r="B323" t="s">
        <v>2586</v>
      </c>
      <c r="C323" t="s">
        <v>37</v>
      </c>
      <c r="D323" t="s">
        <v>53</v>
      </c>
      <c r="E323">
        <v>0</v>
      </c>
      <c r="F323">
        <v>1</v>
      </c>
      <c r="G323" t="s">
        <v>47</v>
      </c>
      <c r="H323">
        <v>0</v>
      </c>
      <c r="I323">
        <v>1</v>
      </c>
      <c r="J323" t="s">
        <v>47</v>
      </c>
      <c r="K323" t="s">
        <v>98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</row>
    <row r="324" spans="1:23" x14ac:dyDescent="0.25">
      <c r="A324" t="s">
        <v>23</v>
      </c>
      <c r="B324" t="s">
        <v>2587</v>
      </c>
      <c r="C324" t="s">
        <v>701</v>
      </c>
      <c r="D324" t="s">
        <v>54</v>
      </c>
      <c r="E324">
        <v>1</v>
      </c>
      <c r="F324">
        <v>2</v>
      </c>
      <c r="G324" t="s">
        <v>47</v>
      </c>
      <c r="H324">
        <v>0</v>
      </c>
      <c r="I324">
        <v>1</v>
      </c>
      <c r="J324" t="s">
        <v>47</v>
      </c>
      <c r="K324" t="s">
        <v>41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</row>
    <row r="325" spans="1:23" x14ac:dyDescent="0.25">
      <c r="A325" t="s">
        <v>23</v>
      </c>
      <c r="B325" t="s">
        <v>2588</v>
      </c>
      <c r="C325" t="s">
        <v>2401</v>
      </c>
      <c r="D325" t="s">
        <v>701</v>
      </c>
      <c r="E325">
        <v>4</v>
      </c>
      <c r="F325">
        <v>0</v>
      </c>
      <c r="G325" t="s">
        <v>27</v>
      </c>
      <c r="H325">
        <v>2</v>
      </c>
      <c r="I325">
        <v>0</v>
      </c>
      <c r="J325" t="s">
        <v>27</v>
      </c>
      <c r="K325" t="s">
        <v>2336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</row>
    <row r="326" spans="1:23" x14ac:dyDescent="0.25">
      <c r="A326" t="s">
        <v>23</v>
      </c>
      <c r="B326" t="s">
        <v>2588</v>
      </c>
      <c r="C326" t="s">
        <v>355</v>
      </c>
      <c r="D326" t="s">
        <v>905</v>
      </c>
      <c r="E326">
        <v>2</v>
      </c>
      <c r="F326">
        <v>0</v>
      </c>
      <c r="G326" t="s">
        <v>27</v>
      </c>
      <c r="H326">
        <v>0</v>
      </c>
      <c r="I326">
        <v>0</v>
      </c>
      <c r="J326" t="s">
        <v>34</v>
      </c>
      <c r="K326" t="s">
        <v>339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</row>
    <row r="327" spans="1:23" x14ac:dyDescent="0.25">
      <c r="A327" t="s">
        <v>23</v>
      </c>
      <c r="B327" t="s">
        <v>2588</v>
      </c>
      <c r="C327" t="s">
        <v>142</v>
      </c>
      <c r="D327" t="s">
        <v>50</v>
      </c>
      <c r="E327">
        <v>2</v>
      </c>
      <c r="F327">
        <v>0</v>
      </c>
      <c r="G327" t="s">
        <v>27</v>
      </c>
      <c r="H327">
        <v>1</v>
      </c>
      <c r="I327">
        <v>0</v>
      </c>
      <c r="J327" t="s">
        <v>27</v>
      </c>
      <c r="K327" t="s">
        <v>62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</row>
    <row r="328" spans="1:23" x14ac:dyDescent="0.25">
      <c r="A328" t="s">
        <v>23</v>
      </c>
      <c r="B328" t="s">
        <v>2588</v>
      </c>
      <c r="C328" t="s">
        <v>26</v>
      </c>
      <c r="D328" t="s">
        <v>30</v>
      </c>
      <c r="E328">
        <v>0</v>
      </c>
      <c r="F328">
        <v>0</v>
      </c>
      <c r="G328" t="s">
        <v>34</v>
      </c>
      <c r="H328">
        <v>0</v>
      </c>
      <c r="I328">
        <v>0</v>
      </c>
      <c r="J328" t="s">
        <v>34</v>
      </c>
      <c r="K328" t="s">
        <v>254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</row>
    <row r="329" spans="1:23" x14ac:dyDescent="0.25">
      <c r="A329" t="s">
        <v>23</v>
      </c>
      <c r="B329" t="s">
        <v>2589</v>
      </c>
      <c r="C329" t="s">
        <v>588</v>
      </c>
      <c r="D329" t="s">
        <v>57</v>
      </c>
      <c r="E329">
        <v>0</v>
      </c>
      <c r="F329">
        <v>2</v>
      </c>
      <c r="G329" t="s">
        <v>47</v>
      </c>
      <c r="H329">
        <v>0</v>
      </c>
      <c r="I329">
        <v>2</v>
      </c>
      <c r="J329" t="s">
        <v>47</v>
      </c>
      <c r="K329" t="s">
        <v>41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</row>
    <row r="330" spans="1:23" x14ac:dyDescent="0.25">
      <c r="A330" t="s">
        <v>23</v>
      </c>
      <c r="B330" t="s">
        <v>2589</v>
      </c>
      <c r="C330" t="s">
        <v>53</v>
      </c>
      <c r="D330" t="s">
        <v>356</v>
      </c>
      <c r="E330">
        <v>1</v>
      </c>
      <c r="F330">
        <v>2</v>
      </c>
      <c r="G330" t="s">
        <v>47</v>
      </c>
      <c r="H330">
        <v>1</v>
      </c>
      <c r="I330">
        <v>1</v>
      </c>
      <c r="J330" t="s">
        <v>34</v>
      </c>
      <c r="K330" t="s">
        <v>44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</row>
    <row r="331" spans="1:23" x14ac:dyDescent="0.25">
      <c r="A331" t="s">
        <v>23</v>
      </c>
      <c r="B331" t="s">
        <v>2590</v>
      </c>
      <c r="C331" t="s">
        <v>36</v>
      </c>
      <c r="D331" t="s">
        <v>248</v>
      </c>
      <c r="E331">
        <v>4</v>
      </c>
      <c r="F331">
        <v>2</v>
      </c>
      <c r="G331" t="s">
        <v>27</v>
      </c>
      <c r="H331">
        <v>2</v>
      </c>
      <c r="I331">
        <v>1</v>
      </c>
      <c r="J331" t="s">
        <v>27</v>
      </c>
      <c r="K331" t="s">
        <v>63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</row>
    <row r="332" spans="1:23" x14ac:dyDescent="0.25">
      <c r="A332" t="s">
        <v>23</v>
      </c>
      <c r="B332" t="s">
        <v>2591</v>
      </c>
      <c r="C332" t="s">
        <v>54</v>
      </c>
      <c r="D332" t="s">
        <v>1227</v>
      </c>
      <c r="E332">
        <v>1</v>
      </c>
      <c r="F332">
        <v>0</v>
      </c>
      <c r="G332" t="s">
        <v>27</v>
      </c>
      <c r="H332">
        <v>0</v>
      </c>
      <c r="I332">
        <v>0</v>
      </c>
      <c r="J332" t="s">
        <v>34</v>
      </c>
      <c r="K332" t="s">
        <v>61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</row>
    <row r="333" spans="1:23" x14ac:dyDescent="0.25">
      <c r="A333" t="s">
        <v>23</v>
      </c>
      <c r="B333" t="s">
        <v>2591</v>
      </c>
      <c r="C333" t="s">
        <v>356</v>
      </c>
      <c r="D333" t="s">
        <v>42</v>
      </c>
      <c r="E333">
        <v>0</v>
      </c>
      <c r="F333">
        <v>1</v>
      </c>
      <c r="G333" t="s">
        <v>47</v>
      </c>
      <c r="H333">
        <v>0</v>
      </c>
      <c r="I333">
        <v>0</v>
      </c>
      <c r="J333" t="s">
        <v>34</v>
      </c>
      <c r="K333" t="s">
        <v>98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</row>
    <row r="334" spans="1:23" x14ac:dyDescent="0.25">
      <c r="A334" t="s">
        <v>23</v>
      </c>
      <c r="B334" t="s">
        <v>2591</v>
      </c>
      <c r="C334" t="s">
        <v>701</v>
      </c>
      <c r="D334" t="s">
        <v>39</v>
      </c>
      <c r="E334">
        <v>1</v>
      </c>
      <c r="F334">
        <v>0</v>
      </c>
      <c r="G334" t="s">
        <v>27</v>
      </c>
      <c r="H334">
        <v>1</v>
      </c>
      <c r="I334">
        <v>0</v>
      </c>
      <c r="J334" t="s">
        <v>27</v>
      </c>
      <c r="K334" t="s">
        <v>28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</row>
    <row r="335" spans="1:23" x14ac:dyDescent="0.25">
      <c r="A335" t="s">
        <v>23</v>
      </c>
      <c r="B335" t="s">
        <v>2592</v>
      </c>
      <c r="C335" t="s">
        <v>43</v>
      </c>
      <c r="D335" t="s">
        <v>57</v>
      </c>
      <c r="E335">
        <v>0</v>
      </c>
      <c r="F335">
        <v>0</v>
      </c>
      <c r="G335" t="s">
        <v>34</v>
      </c>
      <c r="H335">
        <v>0</v>
      </c>
      <c r="I335">
        <v>0</v>
      </c>
      <c r="J335" t="s">
        <v>34</v>
      </c>
      <c r="K335" t="s">
        <v>55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</row>
    <row r="336" spans="1:23" x14ac:dyDescent="0.25">
      <c r="A336" t="s">
        <v>23</v>
      </c>
      <c r="B336" t="s">
        <v>2593</v>
      </c>
      <c r="C336" t="s">
        <v>356</v>
      </c>
      <c r="D336" t="s">
        <v>588</v>
      </c>
      <c r="E336">
        <v>0</v>
      </c>
      <c r="F336">
        <v>2</v>
      </c>
      <c r="G336" t="s">
        <v>47</v>
      </c>
      <c r="H336">
        <v>0</v>
      </c>
      <c r="I336">
        <v>1</v>
      </c>
      <c r="J336" t="s">
        <v>47</v>
      </c>
      <c r="K336" t="s">
        <v>339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</row>
    <row r="337" spans="1:23" x14ac:dyDescent="0.25">
      <c r="A337" t="s">
        <v>23</v>
      </c>
      <c r="B337" t="s">
        <v>2593</v>
      </c>
      <c r="C337" t="s">
        <v>248</v>
      </c>
      <c r="D337" t="s">
        <v>355</v>
      </c>
      <c r="E337">
        <v>0</v>
      </c>
      <c r="F337">
        <v>0</v>
      </c>
      <c r="G337" t="s">
        <v>34</v>
      </c>
      <c r="H337">
        <v>0</v>
      </c>
      <c r="I337">
        <v>0</v>
      </c>
      <c r="J337" t="s">
        <v>34</v>
      </c>
      <c r="K337" t="s">
        <v>28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</row>
    <row r="338" spans="1:23" x14ac:dyDescent="0.25">
      <c r="A338" t="s">
        <v>23</v>
      </c>
      <c r="B338" t="s">
        <v>2593</v>
      </c>
      <c r="C338" t="s">
        <v>50</v>
      </c>
      <c r="D338" t="s">
        <v>26</v>
      </c>
      <c r="E338">
        <v>0</v>
      </c>
      <c r="F338">
        <v>0</v>
      </c>
      <c r="G338" t="s">
        <v>34</v>
      </c>
      <c r="H338">
        <v>0</v>
      </c>
      <c r="I338">
        <v>0</v>
      </c>
      <c r="J338" t="s">
        <v>34</v>
      </c>
      <c r="K338" t="s">
        <v>51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</row>
    <row r="339" spans="1:23" x14ac:dyDescent="0.25">
      <c r="A339" t="s">
        <v>23</v>
      </c>
      <c r="B339" t="s">
        <v>2593</v>
      </c>
      <c r="C339" t="s">
        <v>39</v>
      </c>
      <c r="D339" t="s">
        <v>2401</v>
      </c>
      <c r="E339">
        <v>0</v>
      </c>
      <c r="F339">
        <v>1</v>
      </c>
      <c r="G339" t="s">
        <v>47</v>
      </c>
      <c r="H339">
        <v>0</v>
      </c>
      <c r="I339">
        <v>0</v>
      </c>
      <c r="J339" t="s">
        <v>34</v>
      </c>
      <c r="K339" t="s">
        <v>35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</row>
    <row r="340" spans="1:23" x14ac:dyDescent="0.25">
      <c r="A340" t="s">
        <v>23</v>
      </c>
      <c r="B340" t="s">
        <v>2593</v>
      </c>
      <c r="C340" t="s">
        <v>37</v>
      </c>
      <c r="D340" t="s">
        <v>1227</v>
      </c>
      <c r="E340">
        <v>0</v>
      </c>
      <c r="F340">
        <v>1</v>
      </c>
      <c r="G340" t="s">
        <v>47</v>
      </c>
      <c r="H340">
        <v>0</v>
      </c>
      <c r="I340">
        <v>1</v>
      </c>
      <c r="J340" t="s">
        <v>47</v>
      </c>
      <c r="K340" t="s">
        <v>38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</row>
    <row r="341" spans="1:23" x14ac:dyDescent="0.25">
      <c r="A341" t="s">
        <v>23</v>
      </c>
      <c r="B341" t="s">
        <v>2594</v>
      </c>
      <c r="C341" t="s">
        <v>30</v>
      </c>
      <c r="D341" t="s">
        <v>36</v>
      </c>
      <c r="E341">
        <v>0</v>
      </c>
      <c r="F341">
        <v>3</v>
      </c>
      <c r="G341" t="s">
        <v>47</v>
      </c>
      <c r="H341">
        <v>0</v>
      </c>
      <c r="I341">
        <v>0</v>
      </c>
      <c r="J341" t="s">
        <v>34</v>
      </c>
      <c r="K341" t="s">
        <v>98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</row>
    <row r="342" spans="1:23" x14ac:dyDescent="0.25">
      <c r="A342" t="s">
        <v>23</v>
      </c>
      <c r="B342" t="s">
        <v>2594</v>
      </c>
      <c r="C342" t="s">
        <v>57</v>
      </c>
      <c r="D342" t="s">
        <v>142</v>
      </c>
      <c r="E342">
        <v>1</v>
      </c>
      <c r="F342">
        <v>1</v>
      </c>
      <c r="G342" t="s">
        <v>34</v>
      </c>
      <c r="H342">
        <v>1</v>
      </c>
      <c r="I342">
        <v>0</v>
      </c>
      <c r="J342" t="s">
        <v>27</v>
      </c>
      <c r="K342" t="s">
        <v>90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</row>
    <row r="343" spans="1:23" x14ac:dyDescent="0.25">
      <c r="A343" t="s">
        <v>23</v>
      </c>
      <c r="B343" t="s">
        <v>2594</v>
      </c>
      <c r="C343" t="s">
        <v>701</v>
      </c>
      <c r="D343" t="s">
        <v>43</v>
      </c>
      <c r="E343">
        <v>2</v>
      </c>
      <c r="F343">
        <v>2</v>
      </c>
      <c r="G343" t="s">
        <v>34</v>
      </c>
      <c r="H343">
        <v>1</v>
      </c>
      <c r="I343">
        <v>0</v>
      </c>
      <c r="J343" t="s">
        <v>27</v>
      </c>
      <c r="K343" t="s">
        <v>64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</row>
    <row r="344" spans="1:23" x14ac:dyDescent="0.25">
      <c r="A344" t="s">
        <v>23</v>
      </c>
      <c r="B344" t="s">
        <v>2594</v>
      </c>
      <c r="C344" t="s">
        <v>42</v>
      </c>
      <c r="D344" t="s">
        <v>54</v>
      </c>
      <c r="E344">
        <v>2</v>
      </c>
      <c r="F344">
        <v>0</v>
      </c>
      <c r="G344" t="s">
        <v>27</v>
      </c>
      <c r="H344">
        <v>0</v>
      </c>
      <c r="I344">
        <v>0</v>
      </c>
      <c r="J344" t="s">
        <v>34</v>
      </c>
      <c r="K344" t="s">
        <v>62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</row>
    <row r="345" spans="1:23" x14ac:dyDescent="0.25">
      <c r="A345" t="s">
        <v>23</v>
      </c>
      <c r="B345" t="s">
        <v>2595</v>
      </c>
      <c r="C345" t="s">
        <v>905</v>
      </c>
      <c r="D345" t="s">
        <v>53</v>
      </c>
      <c r="E345">
        <v>0</v>
      </c>
      <c r="F345">
        <v>1</v>
      </c>
      <c r="G345" t="s">
        <v>47</v>
      </c>
      <c r="H345">
        <v>0</v>
      </c>
      <c r="I345">
        <v>1</v>
      </c>
      <c r="J345" t="s">
        <v>47</v>
      </c>
      <c r="K345" t="s">
        <v>318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</row>
    <row r="346" spans="1:23" x14ac:dyDescent="0.25">
      <c r="A346" t="s">
        <v>23</v>
      </c>
      <c r="B346" t="s">
        <v>2596</v>
      </c>
      <c r="C346" t="s">
        <v>26</v>
      </c>
      <c r="D346" t="s">
        <v>42</v>
      </c>
      <c r="E346">
        <v>1</v>
      </c>
      <c r="F346">
        <v>0</v>
      </c>
      <c r="G346" t="s">
        <v>27</v>
      </c>
      <c r="H346">
        <v>0</v>
      </c>
      <c r="I346">
        <v>0</v>
      </c>
      <c r="J346" t="s">
        <v>34</v>
      </c>
      <c r="K346" t="s">
        <v>41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</row>
    <row r="347" spans="1:23" x14ac:dyDescent="0.25">
      <c r="A347" t="s">
        <v>23</v>
      </c>
      <c r="B347" t="s">
        <v>2597</v>
      </c>
      <c r="C347" t="s">
        <v>2401</v>
      </c>
      <c r="D347" t="s">
        <v>50</v>
      </c>
      <c r="E347">
        <v>2</v>
      </c>
      <c r="F347">
        <v>2</v>
      </c>
      <c r="G347" t="s">
        <v>34</v>
      </c>
      <c r="H347">
        <v>0</v>
      </c>
      <c r="I347">
        <v>1</v>
      </c>
      <c r="J347" t="s">
        <v>47</v>
      </c>
      <c r="K347" t="s">
        <v>2309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</row>
    <row r="348" spans="1:23" x14ac:dyDescent="0.25">
      <c r="A348" t="s">
        <v>23</v>
      </c>
      <c r="B348" t="s">
        <v>2597</v>
      </c>
      <c r="C348" t="s">
        <v>588</v>
      </c>
      <c r="D348" t="s">
        <v>37</v>
      </c>
      <c r="E348">
        <v>2</v>
      </c>
      <c r="F348">
        <v>2</v>
      </c>
      <c r="G348" t="s">
        <v>34</v>
      </c>
      <c r="H348">
        <v>0</v>
      </c>
      <c r="I348">
        <v>0</v>
      </c>
      <c r="J348" t="s">
        <v>34</v>
      </c>
      <c r="K348" t="s">
        <v>61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</row>
    <row r="349" spans="1:23" x14ac:dyDescent="0.25">
      <c r="A349" t="s">
        <v>23</v>
      </c>
      <c r="B349" t="s">
        <v>2597</v>
      </c>
      <c r="C349" t="s">
        <v>355</v>
      </c>
      <c r="D349" t="s">
        <v>39</v>
      </c>
      <c r="E349">
        <v>0</v>
      </c>
      <c r="F349">
        <v>2</v>
      </c>
      <c r="G349" t="s">
        <v>47</v>
      </c>
      <c r="H349">
        <v>0</v>
      </c>
      <c r="I349">
        <v>0</v>
      </c>
      <c r="J349" t="s">
        <v>34</v>
      </c>
      <c r="K349" t="s">
        <v>90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</row>
    <row r="350" spans="1:23" x14ac:dyDescent="0.25">
      <c r="A350" t="s">
        <v>23</v>
      </c>
      <c r="B350" t="s">
        <v>2597</v>
      </c>
      <c r="C350" t="s">
        <v>1227</v>
      </c>
      <c r="D350" t="s">
        <v>905</v>
      </c>
      <c r="E350">
        <v>3</v>
      </c>
      <c r="F350">
        <v>0</v>
      </c>
      <c r="G350" t="s">
        <v>27</v>
      </c>
      <c r="H350">
        <v>1</v>
      </c>
      <c r="I350">
        <v>0</v>
      </c>
      <c r="J350" t="s">
        <v>27</v>
      </c>
      <c r="K350" t="s">
        <v>254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 t="s">
        <v>23</v>
      </c>
      <c r="B351" t="s">
        <v>2597</v>
      </c>
      <c r="C351" t="s">
        <v>43</v>
      </c>
      <c r="D351" t="s">
        <v>356</v>
      </c>
      <c r="E351">
        <v>5</v>
      </c>
      <c r="F351">
        <v>0</v>
      </c>
      <c r="G351" t="s">
        <v>27</v>
      </c>
      <c r="H351">
        <v>1</v>
      </c>
      <c r="I351">
        <v>0</v>
      </c>
      <c r="J351" t="s">
        <v>27</v>
      </c>
      <c r="K351" t="s">
        <v>62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</row>
    <row r="352" spans="1:23" x14ac:dyDescent="0.25">
      <c r="A352" t="s">
        <v>23</v>
      </c>
      <c r="B352" t="s">
        <v>2597</v>
      </c>
      <c r="C352" t="s">
        <v>142</v>
      </c>
      <c r="D352" t="s">
        <v>30</v>
      </c>
      <c r="E352">
        <v>1</v>
      </c>
      <c r="F352">
        <v>0</v>
      </c>
      <c r="G352" t="s">
        <v>27</v>
      </c>
      <c r="H352">
        <v>1</v>
      </c>
      <c r="I352">
        <v>0</v>
      </c>
      <c r="J352" t="s">
        <v>27</v>
      </c>
      <c r="K352" t="s">
        <v>55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 t="s">
        <v>23</v>
      </c>
      <c r="B353" t="s">
        <v>2598</v>
      </c>
      <c r="C353" t="s">
        <v>54</v>
      </c>
      <c r="D353" t="s">
        <v>57</v>
      </c>
      <c r="E353">
        <v>2</v>
      </c>
      <c r="F353">
        <v>0</v>
      </c>
      <c r="G353" t="s">
        <v>27</v>
      </c>
      <c r="H353">
        <v>0</v>
      </c>
      <c r="I353">
        <v>0</v>
      </c>
      <c r="J353" t="s">
        <v>34</v>
      </c>
      <c r="K353" t="s">
        <v>44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</row>
    <row r="354" spans="1:23" x14ac:dyDescent="0.25">
      <c r="A354" t="s">
        <v>23</v>
      </c>
      <c r="B354" t="s">
        <v>2598</v>
      </c>
      <c r="C354" t="s">
        <v>53</v>
      </c>
      <c r="D354" t="s">
        <v>248</v>
      </c>
      <c r="E354">
        <v>0</v>
      </c>
      <c r="F354">
        <v>0</v>
      </c>
      <c r="G354" t="s">
        <v>34</v>
      </c>
      <c r="H354">
        <v>0</v>
      </c>
      <c r="I354">
        <v>0</v>
      </c>
      <c r="J354" t="s">
        <v>34</v>
      </c>
      <c r="K354" t="s">
        <v>339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</row>
    <row r="355" spans="1:23" x14ac:dyDescent="0.25">
      <c r="A355" t="s">
        <v>23</v>
      </c>
      <c r="B355" t="s">
        <v>2599</v>
      </c>
      <c r="C355" t="s">
        <v>36</v>
      </c>
      <c r="D355" t="s">
        <v>701</v>
      </c>
      <c r="E355">
        <v>3</v>
      </c>
      <c r="F355">
        <v>0</v>
      </c>
      <c r="G355" t="s">
        <v>27</v>
      </c>
      <c r="H355">
        <v>2</v>
      </c>
      <c r="I355">
        <v>0</v>
      </c>
      <c r="J355" t="s">
        <v>27</v>
      </c>
      <c r="K355" t="s">
        <v>318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</row>
    <row r="356" spans="1:23" x14ac:dyDescent="0.25">
      <c r="A356" t="s">
        <v>23</v>
      </c>
      <c r="B356" t="s">
        <v>2600</v>
      </c>
      <c r="C356" t="s">
        <v>248</v>
      </c>
      <c r="D356" t="s">
        <v>54</v>
      </c>
      <c r="E356">
        <v>0</v>
      </c>
      <c r="F356">
        <v>2</v>
      </c>
      <c r="G356" t="s">
        <v>47</v>
      </c>
      <c r="H356">
        <v>0</v>
      </c>
      <c r="I356">
        <v>0</v>
      </c>
      <c r="J356" t="s">
        <v>34</v>
      </c>
      <c r="K356" t="s">
        <v>98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</row>
    <row r="357" spans="1:23" x14ac:dyDescent="0.25">
      <c r="A357" t="s">
        <v>23</v>
      </c>
      <c r="B357" t="s">
        <v>2601</v>
      </c>
      <c r="C357" t="s">
        <v>30</v>
      </c>
      <c r="D357" t="s">
        <v>905</v>
      </c>
      <c r="E357">
        <v>1</v>
      </c>
      <c r="F357">
        <v>0</v>
      </c>
      <c r="G357" t="s">
        <v>27</v>
      </c>
      <c r="H357">
        <v>0</v>
      </c>
      <c r="I357">
        <v>0</v>
      </c>
      <c r="J357" t="s">
        <v>34</v>
      </c>
      <c r="K357" t="s">
        <v>64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</row>
    <row r="358" spans="1:23" x14ac:dyDescent="0.25">
      <c r="A358" t="s">
        <v>23</v>
      </c>
      <c r="B358" t="s">
        <v>2601</v>
      </c>
      <c r="C358" t="s">
        <v>37</v>
      </c>
      <c r="D358" t="s">
        <v>36</v>
      </c>
      <c r="E358">
        <v>0</v>
      </c>
      <c r="F358">
        <v>1</v>
      </c>
      <c r="G358" t="s">
        <v>47</v>
      </c>
      <c r="H358">
        <v>0</v>
      </c>
      <c r="I358">
        <v>0</v>
      </c>
      <c r="J358" t="s">
        <v>34</v>
      </c>
      <c r="K358" t="s">
        <v>62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</row>
    <row r="359" spans="1:23" x14ac:dyDescent="0.25">
      <c r="A359" t="s">
        <v>23</v>
      </c>
      <c r="B359" t="s">
        <v>2602</v>
      </c>
      <c r="C359" t="s">
        <v>2401</v>
      </c>
      <c r="D359" t="s">
        <v>588</v>
      </c>
      <c r="E359">
        <v>2</v>
      </c>
      <c r="F359">
        <v>1</v>
      </c>
      <c r="G359" t="s">
        <v>27</v>
      </c>
      <c r="H359">
        <v>1</v>
      </c>
      <c r="I359">
        <v>0</v>
      </c>
      <c r="J359" t="s">
        <v>27</v>
      </c>
      <c r="K359" t="s">
        <v>51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2602</v>
      </c>
      <c r="C360" t="s">
        <v>43</v>
      </c>
      <c r="D360" t="s">
        <v>1227</v>
      </c>
      <c r="E360">
        <v>2</v>
      </c>
      <c r="F360">
        <v>1</v>
      </c>
      <c r="G360" t="s">
        <v>27</v>
      </c>
      <c r="H360">
        <v>2</v>
      </c>
      <c r="I360">
        <v>1</v>
      </c>
      <c r="J360" t="s">
        <v>27</v>
      </c>
      <c r="K360" t="s">
        <v>339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</row>
    <row r="361" spans="1:23" x14ac:dyDescent="0.25">
      <c r="A361" t="s">
        <v>23</v>
      </c>
      <c r="B361" t="s">
        <v>2602</v>
      </c>
      <c r="C361" t="s">
        <v>701</v>
      </c>
      <c r="D361" t="s">
        <v>248</v>
      </c>
      <c r="E361">
        <v>1</v>
      </c>
      <c r="F361">
        <v>2</v>
      </c>
      <c r="G361" t="s">
        <v>47</v>
      </c>
      <c r="H361">
        <v>0</v>
      </c>
      <c r="I361">
        <v>1</v>
      </c>
      <c r="J361" t="s">
        <v>47</v>
      </c>
      <c r="K361" t="s">
        <v>41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</row>
    <row r="362" spans="1:23" x14ac:dyDescent="0.25">
      <c r="A362" t="s">
        <v>23</v>
      </c>
      <c r="B362" t="s">
        <v>2602</v>
      </c>
      <c r="C362" t="s">
        <v>50</v>
      </c>
      <c r="D362" t="s">
        <v>54</v>
      </c>
      <c r="E362">
        <v>1</v>
      </c>
      <c r="F362">
        <v>4</v>
      </c>
      <c r="G362" t="s">
        <v>47</v>
      </c>
      <c r="H362">
        <v>0</v>
      </c>
      <c r="I362">
        <v>1</v>
      </c>
      <c r="J362" t="s">
        <v>47</v>
      </c>
      <c r="K362" t="s">
        <v>28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</row>
    <row r="363" spans="1:23" x14ac:dyDescent="0.25">
      <c r="A363" t="s">
        <v>23</v>
      </c>
      <c r="B363" t="s">
        <v>2602</v>
      </c>
      <c r="C363" t="s">
        <v>39</v>
      </c>
      <c r="D363" t="s">
        <v>142</v>
      </c>
      <c r="E363">
        <v>0</v>
      </c>
      <c r="F363">
        <v>2</v>
      </c>
      <c r="G363" t="s">
        <v>47</v>
      </c>
      <c r="H363">
        <v>0</v>
      </c>
      <c r="I363">
        <v>2</v>
      </c>
      <c r="J363" t="s">
        <v>47</v>
      </c>
      <c r="K363" t="s">
        <v>44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</row>
    <row r="364" spans="1:23" x14ac:dyDescent="0.25">
      <c r="A364" t="s">
        <v>23</v>
      </c>
      <c r="B364" t="s">
        <v>2603</v>
      </c>
      <c r="C364" t="s">
        <v>356</v>
      </c>
      <c r="D364" t="s">
        <v>355</v>
      </c>
      <c r="E364">
        <v>4</v>
      </c>
      <c r="F364">
        <v>0</v>
      </c>
      <c r="G364" t="s">
        <v>27</v>
      </c>
      <c r="H364">
        <v>2</v>
      </c>
      <c r="I364">
        <v>0</v>
      </c>
      <c r="J364" t="s">
        <v>27</v>
      </c>
      <c r="K364" t="s">
        <v>55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</row>
    <row r="365" spans="1:23" x14ac:dyDescent="0.25">
      <c r="A365" t="s">
        <v>23</v>
      </c>
      <c r="B365" t="s">
        <v>2603</v>
      </c>
      <c r="C365" t="s">
        <v>42</v>
      </c>
      <c r="D365" t="s">
        <v>57</v>
      </c>
      <c r="E365">
        <v>2</v>
      </c>
      <c r="F365">
        <v>1</v>
      </c>
      <c r="G365" t="s">
        <v>27</v>
      </c>
      <c r="H365">
        <v>1</v>
      </c>
      <c r="I365">
        <v>0</v>
      </c>
      <c r="J365" t="s">
        <v>27</v>
      </c>
      <c r="K365" t="s">
        <v>98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</row>
    <row r="366" spans="1:23" x14ac:dyDescent="0.25">
      <c r="A366" t="s">
        <v>23</v>
      </c>
      <c r="B366" t="s">
        <v>2603</v>
      </c>
      <c r="C366" t="s">
        <v>26</v>
      </c>
      <c r="D366" t="s">
        <v>53</v>
      </c>
      <c r="E366">
        <v>0</v>
      </c>
      <c r="F366">
        <v>4</v>
      </c>
      <c r="G366" t="s">
        <v>47</v>
      </c>
      <c r="H366">
        <v>0</v>
      </c>
      <c r="I366">
        <v>1</v>
      </c>
      <c r="J366" t="s">
        <v>47</v>
      </c>
      <c r="K366" t="s">
        <v>90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</row>
    <row r="367" spans="1:23" x14ac:dyDescent="0.25">
      <c r="A367" t="s">
        <v>23</v>
      </c>
      <c r="B367" t="s">
        <v>2604</v>
      </c>
      <c r="C367" t="s">
        <v>36</v>
      </c>
      <c r="D367" t="s">
        <v>905</v>
      </c>
      <c r="E367">
        <v>4</v>
      </c>
      <c r="F367">
        <v>3</v>
      </c>
      <c r="G367" t="s">
        <v>27</v>
      </c>
      <c r="H367">
        <v>2</v>
      </c>
      <c r="I367">
        <v>1</v>
      </c>
      <c r="J367" t="s">
        <v>27</v>
      </c>
      <c r="K367" t="s">
        <v>63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</row>
    <row r="368" spans="1:23" x14ac:dyDescent="0.25">
      <c r="A368" t="s">
        <v>23</v>
      </c>
      <c r="B368" t="s">
        <v>2605</v>
      </c>
      <c r="C368" t="s">
        <v>54</v>
      </c>
      <c r="D368" t="s">
        <v>39</v>
      </c>
      <c r="E368">
        <v>2</v>
      </c>
      <c r="F368">
        <v>0</v>
      </c>
      <c r="G368" t="s">
        <v>27</v>
      </c>
      <c r="H368">
        <v>0</v>
      </c>
      <c r="I368">
        <v>0</v>
      </c>
      <c r="J368" t="s">
        <v>34</v>
      </c>
      <c r="K368" t="s">
        <v>254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</row>
    <row r="369" spans="1:23" x14ac:dyDescent="0.25">
      <c r="A369" t="s">
        <v>23</v>
      </c>
      <c r="B369" t="s">
        <v>2605</v>
      </c>
      <c r="C369" t="s">
        <v>43</v>
      </c>
      <c r="D369" t="s">
        <v>37</v>
      </c>
      <c r="E369">
        <v>3</v>
      </c>
      <c r="F369">
        <v>1</v>
      </c>
      <c r="G369" t="s">
        <v>27</v>
      </c>
      <c r="H369">
        <v>2</v>
      </c>
      <c r="I369">
        <v>0</v>
      </c>
      <c r="J369" t="s">
        <v>27</v>
      </c>
      <c r="K369" t="s">
        <v>318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</row>
    <row r="370" spans="1:23" x14ac:dyDescent="0.25">
      <c r="A370" t="s">
        <v>23</v>
      </c>
      <c r="B370" t="s">
        <v>2606</v>
      </c>
      <c r="C370" t="s">
        <v>248</v>
      </c>
      <c r="D370" t="s">
        <v>57</v>
      </c>
      <c r="E370">
        <v>0</v>
      </c>
      <c r="F370">
        <v>0</v>
      </c>
      <c r="G370" t="s">
        <v>34</v>
      </c>
      <c r="H370">
        <v>0</v>
      </c>
      <c r="I370">
        <v>0</v>
      </c>
      <c r="J370" t="s">
        <v>34</v>
      </c>
      <c r="K370" t="s">
        <v>28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</row>
    <row r="371" spans="1:23" x14ac:dyDescent="0.25">
      <c r="A371" t="s">
        <v>23</v>
      </c>
      <c r="B371" t="s">
        <v>2607</v>
      </c>
      <c r="C371" t="s">
        <v>1227</v>
      </c>
      <c r="D371" t="s">
        <v>42</v>
      </c>
      <c r="E371">
        <v>1</v>
      </c>
      <c r="F371">
        <v>6</v>
      </c>
      <c r="G371" t="s">
        <v>47</v>
      </c>
      <c r="H371">
        <v>0</v>
      </c>
      <c r="I371">
        <v>2</v>
      </c>
      <c r="J371" t="s">
        <v>47</v>
      </c>
      <c r="K371" t="s">
        <v>62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</row>
    <row r="372" spans="1:23" x14ac:dyDescent="0.25">
      <c r="A372" t="s">
        <v>23</v>
      </c>
      <c r="B372" t="s">
        <v>2608</v>
      </c>
      <c r="C372" t="s">
        <v>54</v>
      </c>
      <c r="D372" t="s">
        <v>30</v>
      </c>
      <c r="E372">
        <v>3</v>
      </c>
      <c r="F372">
        <v>1</v>
      </c>
      <c r="G372" t="s">
        <v>27</v>
      </c>
      <c r="H372">
        <v>2</v>
      </c>
      <c r="I372">
        <v>0</v>
      </c>
      <c r="J372" t="s">
        <v>27</v>
      </c>
      <c r="K372" t="s">
        <v>62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</row>
    <row r="373" spans="1:23" x14ac:dyDescent="0.25">
      <c r="A373" t="s">
        <v>23</v>
      </c>
      <c r="B373" t="s">
        <v>2608</v>
      </c>
      <c r="C373" t="s">
        <v>588</v>
      </c>
      <c r="D373" t="s">
        <v>26</v>
      </c>
      <c r="E373">
        <v>1</v>
      </c>
      <c r="F373">
        <v>2</v>
      </c>
      <c r="G373" t="s">
        <v>47</v>
      </c>
      <c r="H373">
        <v>1</v>
      </c>
      <c r="I373">
        <v>1</v>
      </c>
      <c r="J373" t="s">
        <v>34</v>
      </c>
      <c r="K373" t="s">
        <v>339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</row>
    <row r="374" spans="1:23" x14ac:dyDescent="0.25">
      <c r="A374" t="s">
        <v>23</v>
      </c>
      <c r="B374" t="s">
        <v>2608</v>
      </c>
      <c r="C374" t="s">
        <v>36</v>
      </c>
      <c r="D374" t="s">
        <v>39</v>
      </c>
      <c r="E374">
        <v>5</v>
      </c>
      <c r="F374">
        <v>1</v>
      </c>
      <c r="G374" t="s">
        <v>27</v>
      </c>
      <c r="H374">
        <v>1</v>
      </c>
      <c r="I374">
        <v>1</v>
      </c>
      <c r="J374" t="s">
        <v>34</v>
      </c>
      <c r="K374" t="s">
        <v>90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</row>
    <row r="375" spans="1:23" x14ac:dyDescent="0.25">
      <c r="A375" t="s">
        <v>23</v>
      </c>
      <c r="B375" t="s">
        <v>2608</v>
      </c>
      <c r="C375" t="s">
        <v>355</v>
      </c>
      <c r="D375" t="s">
        <v>42</v>
      </c>
      <c r="E375">
        <v>1</v>
      </c>
      <c r="F375">
        <v>7</v>
      </c>
      <c r="G375" t="s">
        <v>47</v>
      </c>
      <c r="H375">
        <v>0</v>
      </c>
      <c r="I375">
        <v>3</v>
      </c>
      <c r="J375" t="s">
        <v>47</v>
      </c>
      <c r="K375" t="s">
        <v>44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 t="s">
        <v>23</v>
      </c>
      <c r="B376" t="s">
        <v>2608</v>
      </c>
      <c r="C376" t="s">
        <v>1227</v>
      </c>
      <c r="D376" t="s">
        <v>2401</v>
      </c>
      <c r="E376">
        <v>1</v>
      </c>
      <c r="F376">
        <v>1</v>
      </c>
      <c r="G376" t="s">
        <v>34</v>
      </c>
      <c r="H376">
        <v>0</v>
      </c>
      <c r="I376">
        <v>1</v>
      </c>
      <c r="J376" t="s">
        <v>47</v>
      </c>
      <c r="K376" t="s">
        <v>2609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</row>
    <row r="377" spans="1:23" x14ac:dyDescent="0.25">
      <c r="A377" t="s">
        <v>23</v>
      </c>
      <c r="B377" t="s">
        <v>2608</v>
      </c>
      <c r="C377" t="s">
        <v>53</v>
      </c>
      <c r="D377" t="s">
        <v>701</v>
      </c>
      <c r="E377">
        <v>3</v>
      </c>
      <c r="F377">
        <v>0</v>
      </c>
      <c r="G377" t="s">
        <v>27</v>
      </c>
      <c r="H377">
        <v>1</v>
      </c>
      <c r="I377">
        <v>0</v>
      </c>
      <c r="J377" t="s">
        <v>27</v>
      </c>
      <c r="K377" t="s">
        <v>55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</row>
    <row r="378" spans="1:23" x14ac:dyDescent="0.25">
      <c r="A378" t="s">
        <v>23</v>
      </c>
      <c r="B378" t="s">
        <v>2608</v>
      </c>
      <c r="C378" t="s">
        <v>57</v>
      </c>
      <c r="D378" t="s">
        <v>356</v>
      </c>
      <c r="E378">
        <v>2</v>
      </c>
      <c r="F378">
        <v>0</v>
      </c>
      <c r="G378" t="s">
        <v>27</v>
      </c>
      <c r="H378">
        <v>2</v>
      </c>
      <c r="I378">
        <v>0</v>
      </c>
      <c r="J378" t="s">
        <v>27</v>
      </c>
      <c r="K378" t="s">
        <v>41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</row>
    <row r="379" spans="1:23" x14ac:dyDescent="0.25">
      <c r="A379" t="s">
        <v>23</v>
      </c>
      <c r="B379" t="s">
        <v>2608</v>
      </c>
      <c r="C379" t="s">
        <v>248</v>
      </c>
      <c r="D379" t="s">
        <v>50</v>
      </c>
      <c r="E379">
        <v>0</v>
      </c>
      <c r="F379">
        <v>1</v>
      </c>
      <c r="G379" t="s">
        <v>47</v>
      </c>
      <c r="H379">
        <v>0</v>
      </c>
      <c r="I379">
        <v>0</v>
      </c>
      <c r="J379" t="s">
        <v>34</v>
      </c>
      <c r="K379" t="s">
        <v>51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</row>
    <row r="380" spans="1:23" x14ac:dyDescent="0.25">
      <c r="A380" t="s">
        <v>23</v>
      </c>
      <c r="B380" t="s">
        <v>2608</v>
      </c>
      <c r="C380" t="s">
        <v>142</v>
      </c>
      <c r="D380" t="s">
        <v>37</v>
      </c>
      <c r="E380">
        <v>2</v>
      </c>
      <c r="F380">
        <v>1</v>
      </c>
      <c r="G380" t="s">
        <v>27</v>
      </c>
      <c r="H380">
        <v>0</v>
      </c>
      <c r="I380">
        <v>1</v>
      </c>
      <c r="J380" t="s">
        <v>47</v>
      </c>
      <c r="K380" t="s">
        <v>28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</row>
    <row r="381" spans="1:23" x14ac:dyDescent="0.25">
      <c r="A381" t="s">
        <v>23</v>
      </c>
      <c r="B381" t="s">
        <v>2608</v>
      </c>
      <c r="C381" t="s">
        <v>905</v>
      </c>
      <c r="D381" t="s">
        <v>43</v>
      </c>
      <c r="E381">
        <v>0</v>
      </c>
      <c r="F381">
        <v>5</v>
      </c>
      <c r="G381" t="s">
        <v>47</v>
      </c>
      <c r="H381">
        <v>0</v>
      </c>
      <c r="I381">
        <v>4</v>
      </c>
      <c r="J381" t="s">
        <v>47</v>
      </c>
      <c r="K381" t="s">
        <v>98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6FCE6-4FD6-4384-BDA3-4C853AC55E30}">
  <dimension ref="A1:W381"/>
  <sheetViews>
    <sheetView topLeftCell="A2" workbookViewId="0">
      <selection activeCell="C12" sqref="C12"/>
    </sheetView>
  </sheetViews>
  <sheetFormatPr defaultRowHeight="15" x14ac:dyDescent="0.25"/>
  <cols>
    <col min="1" max="1" width="6.28515625" bestFit="1" customWidth="1"/>
    <col min="2" max="2" width="10.42578125" bestFit="1" customWidth="1"/>
    <col min="3" max="4" width="13.5703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2400</v>
      </c>
      <c r="C2" t="s">
        <v>2401</v>
      </c>
      <c r="D2" t="s">
        <v>25</v>
      </c>
      <c r="E2">
        <v>0</v>
      </c>
      <c r="F2">
        <v>1</v>
      </c>
      <c r="G2" t="s">
        <v>47</v>
      </c>
      <c r="H2">
        <v>0</v>
      </c>
      <c r="I2">
        <v>0</v>
      </c>
      <c r="J2" t="s">
        <v>34</v>
      </c>
      <c r="K2" t="s">
        <v>38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</row>
    <row r="3" spans="1:23" x14ac:dyDescent="0.25">
      <c r="A3" t="s">
        <v>23</v>
      </c>
      <c r="B3" t="s">
        <v>2400</v>
      </c>
      <c r="C3" t="s">
        <v>36</v>
      </c>
      <c r="D3" t="s">
        <v>142</v>
      </c>
      <c r="E3">
        <v>2</v>
      </c>
      <c r="F3">
        <v>2</v>
      </c>
      <c r="G3" t="s">
        <v>34</v>
      </c>
      <c r="H3">
        <v>2</v>
      </c>
      <c r="I3">
        <v>1</v>
      </c>
      <c r="J3" t="s">
        <v>27</v>
      </c>
      <c r="K3" t="s">
        <v>62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</row>
    <row r="4" spans="1:23" x14ac:dyDescent="0.25">
      <c r="A4" t="s">
        <v>23</v>
      </c>
      <c r="B4" t="s">
        <v>2400</v>
      </c>
      <c r="C4" t="s">
        <v>30</v>
      </c>
      <c r="D4" t="s">
        <v>905</v>
      </c>
      <c r="E4">
        <v>2</v>
      </c>
      <c r="F4">
        <v>2</v>
      </c>
      <c r="G4" t="s">
        <v>34</v>
      </c>
      <c r="H4">
        <v>0</v>
      </c>
      <c r="I4">
        <v>1</v>
      </c>
      <c r="J4" t="s">
        <v>47</v>
      </c>
      <c r="K4" t="s">
        <v>61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</row>
    <row r="5" spans="1:23" x14ac:dyDescent="0.25">
      <c r="A5" t="s">
        <v>23</v>
      </c>
      <c r="B5" t="s">
        <v>2400</v>
      </c>
      <c r="C5" t="s">
        <v>1227</v>
      </c>
      <c r="D5" t="s">
        <v>39</v>
      </c>
      <c r="E5">
        <v>4</v>
      </c>
      <c r="F5">
        <v>2</v>
      </c>
      <c r="G5" t="s">
        <v>27</v>
      </c>
      <c r="H5">
        <v>3</v>
      </c>
      <c r="I5">
        <v>0</v>
      </c>
      <c r="J5" t="s">
        <v>27</v>
      </c>
      <c r="K5" t="s">
        <v>63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</row>
    <row r="6" spans="1:23" x14ac:dyDescent="0.25">
      <c r="A6" t="s">
        <v>23</v>
      </c>
      <c r="B6" t="s">
        <v>2400</v>
      </c>
      <c r="C6" t="s">
        <v>57</v>
      </c>
      <c r="D6" t="s">
        <v>42</v>
      </c>
      <c r="E6">
        <v>1</v>
      </c>
      <c r="F6">
        <v>0</v>
      </c>
      <c r="G6" t="s">
        <v>27</v>
      </c>
      <c r="H6">
        <v>1</v>
      </c>
      <c r="I6">
        <v>0</v>
      </c>
      <c r="J6" t="s">
        <v>27</v>
      </c>
      <c r="K6" t="s">
        <v>98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</row>
    <row r="7" spans="1:23" x14ac:dyDescent="0.25">
      <c r="A7" t="s">
        <v>23</v>
      </c>
      <c r="B7" t="s">
        <v>2400</v>
      </c>
      <c r="C7" t="s">
        <v>139</v>
      </c>
      <c r="D7" t="s">
        <v>356</v>
      </c>
      <c r="E7">
        <v>1</v>
      </c>
      <c r="F7">
        <v>3</v>
      </c>
      <c r="G7" t="s">
        <v>47</v>
      </c>
      <c r="H7">
        <v>0</v>
      </c>
      <c r="I7">
        <v>1</v>
      </c>
      <c r="J7" t="s">
        <v>47</v>
      </c>
      <c r="K7" t="s">
        <v>2402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</row>
    <row r="8" spans="1:23" x14ac:dyDescent="0.25">
      <c r="A8" t="s">
        <v>23</v>
      </c>
      <c r="B8" t="s">
        <v>2403</v>
      </c>
      <c r="C8" t="s">
        <v>54</v>
      </c>
      <c r="D8" t="s">
        <v>26</v>
      </c>
      <c r="E8">
        <v>0</v>
      </c>
      <c r="F8">
        <v>2</v>
      </c>
      <c r="G8" t="s">
        <v>47</v>
      </c>
      <c r="H8">
        <v>0</v>
      </c>
      <c r="I8">
        <v>1</v>
      </c>
      <c r="J8" t="s">
        <v>47</v>
      </c>
      <c r="K8" t="s">
        <v>55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</row>
    <row r="9" spans="1:23" x14ac:dyDescent="0.25">
      <c r="A9" t="s">
        <v>23</v>
      </c>
      <c r="B9" t="s">
        <v>2403</v>
      </c>
      <c r="C9" t="s">
        <v>58</v>
      </c>
      <c r="D9" t="s">
        <v>248</v>
      </c>
      <c r="E9">
        <v>2</v>
      </c>
      <c r="F9">
        <v>2</v>
      </c>
      <c r="G9" t="s">
        <v>34</v>
      </c>
      <c r="H9">
        <v>1</v>
      </c>
      <c r="I9">
        <v>1</v>
      </c>
      <c r="J9" t="s">
        <v>34</v>
      </c>
      <c r="K9" t="s">
        <v>318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</row>
    <row r="10" spans="1:23" x14ac:dyDescent="0.25">
      <c r="A10" t="s">
        <v>23</v>
      </c>
      <c r="B10" t="s">
        <v>2403</v>
      </c>
      <c r="C10" t="s">
        <v>50</v>
      </c>
      <c r="D10" t="s">
        <v>53</v>
      </c>
      <c r="E10">
        <v>0</v>
      </c>
      <c r="F10">
        <v>1</v>
      </c>
      <c r="G10" t="s">
        <v>47</v>
      </c>
      <c r="H10">
        <v>0</v>
      </c>
      <c r="I10">
        <v>0</v>
      </c>
      <c r="J10" t="s">
        <v>34</v>
      </c>
      <c r="K10" t="s">
        <v>41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</row>
    <row r="11" spans="1:23" x14ac:dyDescent="0.25">
      <c r="A11" t="s">
        <v>23</v>
      </c>
      <c r="B11" t="s">
        <v>2404</v>
      </c>
      <c r="C11" t="s">
        <v>37</v>
      </c>
      <c r="D11" t="s">
        <v>43</v>
      </c>
      <c r="E11">
        <v>0</v>
      </c>
      <c r="F11">
        <v>3</v>
      </c>
      <c r="G11" t="s">
        <v>47</v>
      </c>
      <c r="H11">
        <v>0</v>
      </c>
      <c r="I11">
        <v>2</v>
      </c>
      <c r="J11" t="s">
        <v>47</v>
      </c>
      <c r="K11" t="s">
        <v>28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</row>
    <row r="12" spans="1:23" x14ac:dyDescent="0.25">
      <c r="A12" t="s">
        <v>23</v>
      </c>
      <c r="B12" t="s">
        <v>2405</v>
      </c>
      <c r="C12" t="s">
        <v>25</v>
      </c>
      <c r="D12" t="s">
        <v>57</v>
      </c>
      <c r="E12">
        <v>0</v>
      </c>
      <c r="F12">
        <v>1</v>
      </c>
      <c r="G12" t="s">
        <v>47</v>
      </c>
      <c r="H12">
        <v>0</v>
      </c>
      <c r="I12">
        <v>1</v>
      </c>
      <c r="J12" t="s">
        <v>47</v>
      </c>
      <c r="K12" t="s">
        <v>28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</row>
    <row r="13" spans="1:23" x14ac:dyDescent="0.25">
      <c r="A13" t="s">
        <v>23</v>
      </c>
      <c r="B13" t="s">
        <v>2406</v>
      </c>
      <c r="C13" t="s">
        <v>248</v>
      </c>
      <c r="D13" t="s">
        <v>30</v>
      </c>
      <c r="E13">
        <v>0</v>
      </c>
      <c r="F13">
        <v>3</v>
      </c>
      <c r="G13" t="s">
        <v>47</v>
      </c>
      <c r="H13">
        <v>0</v>
      </c>
      <c r="I13">
        <v>2</v>
      </c>
      <c r="J13" t="s">
        <v>47</v>
      </c>
      <c r="K13" t="s">
        <v>62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</row>
    <row r="14" spans="1:23" x14ac:dyDescent="0.25">
      <c r="A14" t="s">
        <v>23</v>
      </c>
      <c r="B14" t="s">
        <v>2406</v>
      </c>
      <c r="C14" t="s">
        <v>39</v>
      </c>
      <c r="D14" t="s">
        <v>139</v>
      </c>
      <c r="E14">
        <v>1</v>
      </c>
      <c r="F14">
        <v>3</v>
      </c>
      <c r="G14" t="s">
        <v>47</v>
      </c>
      <c r="H14">
        <v>0</v>
      </c>
      <c r="I14">
        <v>2</v>
      </c>
      <c r="J14" t="s">
        <v>47</v>
      </c>
      <c r="K14" t="s">
        <v>64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</row>
    <row r="15" spans="1:23" x14ac:dyDescent="0.25">
      <c r="A15" t="s">
        <v>23</v>
      </c>
      <c r="B15" t="s">
        <v>2406</v>
      </c>
      <c r="C15" t="s">
        <v>142</v>
      </c>
      <c r="D15" t="s">
        <v>58</v>
      </c>
      <c r="E15">
        <v>2</v>
      </c>
      <c r="F15">
        <v>0</v>
      </c>
      <c r="G15" t="s">
        <v>27</v>
      </c>
      <c r="H15">
        <v>1</v>
      </c>
      <c r="I15">
        <v>0</v>
      </c>
      <c r="J15" t="s">
        <v>27</v>
      </c>
      <c r="K15" t="s">
        <v>61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</row>
    <row r="16" spans="1:23" x14ac:dyDescent="0.25">
      <c r="A16" t="s">
        <v>23</v>
      </c>
      <c r="B16" t="s">
        <v>2406</v>
      </c>
      <c r="C16" t="s">
        <v>42</v>
      </c>
      <c r="D16" t="s">
        <v>50</v>
      </c>
      <c r="E16">
        <v>2</v>
      </c>
      <c r="F16">
        <v>2</v>
      </c>
      <c r="G16" t="s">
        <v>34</v>
      </c>
      <c r="H16">
        <v>2</v>
      </c>
      <c r="I16">
        <v>0</v>
      </c>
      <c r="J16" t="s">
        <v>27</v>
      </c>
      <c r="K16" t="s">
        <v>339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</row>
    <row r="17" spans="1:23" x14ac:dyDescent="0.25">
      <c r="A17" t="s">
        <v>23</v>
      </c>
      <c r="B17" t="s">
        <v>2406</v>
      </c>
      <c r="C17" t="s">
        <v>905</v>
      </c>
      <c r="D17" t="s">
        <v>37</v>
      </c>
      <c r="E17">
        <v>0</v>
      </c>
      <c r="F17">
        <v>0</v>
      </c>
      <c r="G17" t="s">
        <v>34</v>
      </c>
      <c r="H17">
        <v>0</v>
      </c>
      <c r="I17">
        <v>0</v>
      </c>
      <c r="J17" t="s">
        <v>34</v>
      </c>
      <c r="K17" t="s">
        <v>2309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</row>
    <row r="18" spans="1:23" x14ac:dyDescent="0.25">
      <c r="A18" t="s">
        <v>23</v>
      </c>
      <c r="B18" t="s">
        <v>2406</v>
      </c>
      <c r="C18" t="s">
        <v>26</v>
      </c>
      <c r="D18" t="s">
        <v>1227</v>
      </c>
      <c r="E18">
        <v>1</v>
      </c>
      <c r="F18">
        <v>2</v>
      </c>
      <c r="G18" t="s">
        <v>47</v>
      </c>
      <c r="H18">
        <v>0</v>
      </c>
      <c r="I18">
        <v>2</v>
      </c>
      <c r="J18" t="s">
        <v>47</v>
      </c>
      <c r="K18" t="s">
        <v>41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</row>
    <row r="19" spans="1:23" x14ac:dyDescent="0.25">
      <c r="A19" t="s">
        <v>23</v>
      </c>
      <c r="B19" t="s">
        <v>2407</v>
      </c>
      <c r="C19" t="s">
        <v>356</v>
      </c>
      <c r="D19" t="s">
        <v>54</v>
      </c>
      <c r="E19">
        <v>1</v>
      </c>
      <c r="F19">
        <v>2</v>
      </c>
      <c r="G19" t="s">
        <v>47</v>
      </c>
      <c r="H19">
        <v>1</v>
      </c>
      <c r="I19">
        <v>1</v>
      </c>
      <c r="J19" t="s">
        <v>34</v>
      </c>
      <c r="K19" t="s">
        <v>63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</row>
    <row r="20" spans="1:23" x14ac:dyDescent="0.25">
      <c r="A20" t="s">
        <v>23</v>
      </c>
      <c r="B20" t="s">
        <v>2407</v>
      </c>
      <c r="C20" t="s">
        <v>43</v>
      </c>
      <c r="D20" t="s">
        <v>36</v>
      </c>
      <c r="E20">
        <v>3</v>
      </c>
      <c r="F20">
        <v>0</v>
      </c>
      <c r="G20" t="s">
        <v>27</v>
      </c>
      <c r="H20">
        <v>1</v>
      </c>
      <c r="I20">
        <v>0</v>
      </c>
      <c r="J20" t="s">
        <v>27</v>
      </c>
      <c r="K20" t="s">
        <v>55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</row>
    <row r="21" spans="1:23" x14ac:dyDescent="0.25">
      <c r="A21" t="s">
        <v>23</v>
      </c>
      <c r="B21" t="s">
        <v>2408</v>
      </c>
      <c r="C21" t="s">
        <v>53</v>
      </c>
      <c r="D21" t="s">
        <v>2401</v>
      </c>
      <c r="E21">
        <v>1</v>
      </c>
      <c r="F21">
        <v>0</v>
      </c>
      <c r="G21" t="s">
        <v>27</v>
      </c>
      <c r="H21">
        <v>1</v>
      </c>
      <c r="I21">
        <v>0</v>
      </c>
      <c r="J21" t="s">
        <v>27</v>
      </c>
      <c r="K21" t="s">
        <v>318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</row>
    <row r="22" spans="1:23" x14ac:dyDescent="0.25">
      <c r="A22" t="s">
        <v>23</v>
      </c>
      <c r="B22" t="s">
        <v>2409</v>
      </c>
      <c r="C22" t="s">
        <v>356</v>
      </c>
      <c r="D22" t="s">
        <v>25</v>
      </c>
      <c r="E22">
        <v>2</v>
      </c>
      <c r="F22">
        <v>1</v>
      </c>
      <c r="G22" t="s">
        <v>27</v>
      </c>
      <c r="H22">
        <v>0</v>
      </c>
      <c r="I22">
        <v>0</v>
      </c>
      <c r="J22" t="s">
        <v>34</v>
      </c>
      <c r="K22" t="s">
        <v>709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</row>
    <row r="23" spans="1:23" x14ac:dyDescent="0.25">
      <c r="A23" t="s">
        <v>23</v>
      </c>
      <c r="B23" t="s">
        <v>2409</v>
      </c>
      <c r="C23" t="s">
        <v>1227</v>
      </c>
      <c r="D23" t="s">
        <v>42</v>
      </c>
      <c r="E23">
        <v>1</v>
      </c>
      <c r="F23">
        <v>1</v>
      </c>
      <c r="G23" t="s">
        <v>34</v>
      </c>
      <c r="H23">
        <v>0</v>
      </c>
      <c r="I23">
        <v>0</v>
      </c>
      <c r="J23" t="s">
        <v>34</v>
      </c>
      <c r="K23" t="s">
        <v>55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</row>
    <row r="24" spans="1:23" x14ac:dyDescent="0.25">
      <c r="A24" t="s">
        <v>23</v>
      </c>
      <c r="B24" t="s">
        <v>2409</v>
      </c>
      <c r="C24" t="s">
        <v>57</v>
      </c>
      <c r="D24" t="s">
        <v>58</v>
      </c>
      <c r="E24">
        <v>0</v>
      </c>
      <c r="F24">
        <v>0</v>
      </c>
      <c r="G24" t="s">
        <v>34</v>
      </c>
      <c r="H24">
        <v>0</v>
      </c>
      <c r="I24">
        <v>0</v>
      </c>
      <c r="J24" t="s">
        <v>34</v>
      </c>
      <c r="K24" t="s">
        <v>318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</row>
    <row r="25" spans="1:23" x14ac:dyDescent="0.25">
      <c r="A25" t="s">
        <v>23</v>
      </c>
      <c r="B25" t="s">
        <v>2409</v>
      </c>
      <c r="C25" t="s">
        <v>139</v>
      </c>
      <c r="D25" t="s">
        <v>50</v>
      </c>
      <c r="E25">
        <v>1</v>
      </c>
      <c r="F25">
        <v>1</v>
      </c>
      <c r="G25" t="s">
        <v>34</v>
      </c>
      <c r="H25">
        <v>1</v>
      </c>
      <c r="I25">
        <v>1</v>
      </c>
      <c r="J25" t="s">
        <v>34</v>
      </c>
      <c r="K25" t="s">
        <v>28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</row>
    <row r="26" spans="1:23" x14ac:dyDescent="0.25">
      <c r="A26" t="s">
        <v>23</v>
      </c>
      <c r="B26" t="s">
        <v>2409</v>
      </c>
      <c r="C26" t="s">
        <v>39</v>
      </c>
      <c r="D26" t="s">
        <v>142</v>
      </c>
      <c r="E26">
        <v>1</v>
      </c>
      <c r="F26">
        <v>1</v>
      </c>
      <c r="G26" t="s">
        <v>34</v>
      </c>
      <c r="H26">
        <v>0</v>
      </c>
      <c r="I26">
        <v>1</v>
      </c>
      <c r="J26" t="s">
        <v>47</v>
      </c>
      <c r="K26" t="s">
        <v>90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</row>
    <row r="27" spans="1:23" x14ac:dyDescent="0.25">
      <c r="A27" t="s">
        <v>23</v>
      </c>
      <c r="B27" t="s">
        <v>2409</v>
      </c>
      <c r="C27" t="s">
        <v>26</v>
      </c>
      <c r="D27" t="s">
        <v>2401</v>
      </c>
      <c r="E27">
        <v>3</v>
      </c>
      <c r="F27">
        <v>4</v>
      </c>
      <c r="G27" t="s">
        <v>47</v>
      </c>
      <c r="H27">
        <v>0</v>
      </c>
      <c r="I27">
        <v>2</v>
      </c>
      <c r="J27" t="s">
        <v>47</v>
      </c>
      <c r="K27" t="s">
        <v>98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</row>
    <row r="28" spans="1:23" x14ac:dyDescent="0.25">
      <c r="A28" t="s">
        <v>23</v>
      </c>
      <c r="B28" t="s">
        <v>2410</v>
      </c>
      <c r="C28" t="s">
        <v>30</v>
      </c>
      <c r="D28" t="s">
        <v>43</v>
      </c>
      <c r="E28">
        <v>0</v>
      </c>
      <c r="F28">
        <v>2</v>
      </c>
      <c r="G28" t="s">
        <v>47</v>
      </c>
      <c r="H28">
        <v>0</v>
      </c>
      <c r="I28">
        <v>0</v>
      </c>
      <c r="J28" t="s">
        <v>34</v>
      </c>
      <c r="K28" t="s">
        <v>41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</row>
    <row r="29" spans="1:23" x14ac:dyDescent="0.25">
      <c r="A29" t="s">
        <v>23</v>
      </c>
      <c r="B29" t="s">
        <v>2410</v>
      </c>
      <c r="C29" t="s">
        <v>905</v>
      </c>
      <c r="D29" t="s">
        <v>248</v>
      </c>
      <c r="E29">
        <v>0</v>
      </c>
      <c r="F29">
        <v>0</v>
      </c>
      <c r="G29" t="s">
        <v>34</v>
      </c>
      <c r="H29">
        <v>0</v>
      </c>
      <c r="I29">
        <v>0</v>
      </c>
      <c r="J29" t="s">
        <v>34</v>
      </c>
      <c r="K29" t="s">
        <v>44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</row>
    <row r="30" spans="1:23" x14ac:dyDescent="0.25">
      <c r="A30" t="s">
        <v>23</v>
      </c>
      <c r="B30" t="s">
        <v>2410</v>
      </c>
      <c r="C30" t="s">
        <v>37</v>
      </c>
      <c r="D30" t="s">
        <v>36</v>
      </c>
      <c r="E30">
        <v>2</v>
      </c>
      <c r="F30">
        <v>3</v>
      </c>
      <c r="G30" t="s">
        <v>47</v>
      </c>
      <c r="H30">
        <v>1</v>
      </c>
      <c r="I30">
        <v>3</v>
      </c>
      <c r="J30" t="s">
        <v>47</v>
      </c>
      <c r="K30" t="s">
        <v>38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</row>
    <row r="31" spans="1:23" x14ac:dyDescent="0.25">
      <c r="A31" t="s">
        <v>23</v>
      </c>
      <c r="B31" t="s">
        <v>2411</v>
      </c>
      <c r="C31" t="s">
        <v>54</v>
      </c>
      <c r="D31" t="s">
        <v>53</v>
      </c>
      <c r="E31">
        <v>0</v>
      </c>
      <c r="F31">
        <v>0</v>
      </c>
      <c r="G31" t="s">
        <v>34</v>
      </c>
      <c r="H31">
        <v>0</v>
      </c>
      <c r="I31">
        <v>0</v>
      </c>
      <c r="J31" t="s">
        <v>34</v>
      </c>
      <c r="K31" t="s">
        <v>62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</row>
    <row r="32" spans="1:23" x14ac:dyDescent="0.25">
      <c r="A32" t="s">
        <v>23</v>
      </c>
      <c r="B32" t="s">
        <v>2412</v>
      </c>
      <c r="C32" t="s">
        <v>25</v>
      </c>
      <c r="D32" t="s">
        <v>39</v>
      </c>
      <c r="E32">
        <v>2</v>
      </c>
      <c r="F32">
        <v>2</v>
      </c>
      <c r="G32" t="s">
        <v>34</v>
      </c>
      <c r="H32">
        <v>2</v>
      </c>
      <c r="I32">
        <v>1</v>
      </c>
      <c r="J32" t="s">
        <v>27</v>
      </c>
      <c r="K32" t="s">
        <v>339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</row>
    <row r="33" spans="1:23" x14ac:dyDescent="0.25">
      <c r="A33" t="s">
        <v>23</v>
      </c>
      <c r="B33" t="s">
        <v>2412</v>
      </c>
      <c r="C33" t="s">
        <v>2401</v>
      </c>
      <c r="D33" t="s">
        <v>1227</v>
      </c>
      <c r="E33">
        <v>1</v>
      </c>
      <c r="F33">
        <v>1</v>
      </c>
      <c r="G33" t="s">
        <v>34</v>
      </c>
      <c r="H33">
        <v>1</v>
      </c>
      <c r="I33">
        <v>0</v>
      </c>
      <c r="J33" t="s">
        <v>27</v>
      </c>
      <c r="K33" t="s">
        <v>90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</row>
    <row r="34" spans="1:23" x14ac:dyDescent="0.25">
      <c r="A34" t="s">
        <v>23</v>
      </c>
      <c r="B34" t="s">
        <v>2412</v>
      </c>
      <c r="C34" t="s">
        <v>36</v>
      </c>
      <c r="D34" t="s">
        <v>356</v>
      </c>
      <c r="E34">
        <v>1</v>
      </c>
      <c r="F34">
        <v>2</v>
      </c>
      <c r="G34" t="s">
        <v>47</v>
      </c>
      <c r="H34">
        <v>0</v>
      </c>
      <c r="I34">
        <v>0</v>
      </c>
      <c r="J34" t="s">
        <v>34</v>
      </c>
      <c r="K34" t="s">
        <v>318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</row>
    <row r="35" spans="1:23" x14ac:dyDescent="0.25">
      <c r="A35" t="s">
        <v>23</v>
      </c>
      <c r="B35" t="s">
        <v>2412</v>
      </c>
      <c r="C35" t="s">
        <v>53</v>
      </c>
      <c r="D35" t="s">
        <v>26</v>
      </c>
      <c r="E35">
        <v>0</v>
      </c>
      <c r="F35">
        <v>3</v>
      </c>
      <c r="G35" t="s">
        <v>47</v>
      </c>
      <c r="H35">
        <v>0</v>
      </c>
      <c r="I35">
        <v>2</v>
      </c>
      <c r="J35" t="s">
        <v>47</v>
      </c>
      <c r="K35" t="s">
        <v>64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</row>
    <row r="36" spans="1:23" x14ac:dyDescent="0.25">
      <c r="A36" t="s">
        <v>23</v>
      </c>
      <c r="B36" t="s">
        <v>2412</v>
      </c>
      <c r="C36" t="s">
        <v>43</v>
      </c>
      <c r="D36" t="s">
        <v>905</v>
      </c>
      <c r="E36">
        <v>2</v>
      </c>
      <c r="F36">
        <v>0</v>
      </c>
      <c r="G36" t="s">
        <v>27</v>
      </c>
      <c r="H36">
        <v>0</v>
      </c>
      <c r="I36">
        <v>0</v>
      </c>
      <c r="J36" t="s">
        <v>34</v>
      </c>
      <c r="K36" t="s">
        <v>38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</row>
    <row r="37" spans="1:23" x14ac:dyDescent="0.25">
      <c r="A37" t="s">
        <v>23</v>
      </c>
      <c r="B37" t="s">
        <v>2412</v>
      </c>
      <c r="C37" t="s">
        <v>58</v>
      </c>
      <c r="D37" t="s">
        <v>54</v>
      </c>
      <c r="E37">
        <v>0</v>
      </c>
      <c r="F37">
        <v>1</v>
      </c>
      <c r="G37" t="s">
        <v>47</v>
      </c>
      <c r="H37">
        <v>0</v>
      </c>
      <c r="I37">
        <v>0</v>
      </c>
      <c r="J37" t="s">
        <v>34</v>
      </c>
      <c r="K37" t="s">
        <v>44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</row>
    <row r="38" spans="1:23" x14ac:dyDescent="0.25">
      <c r="A38" t="s">
        <v>23</v>
      </c>
      <c r="B38" t="s">
        <v>2412</v>
      </c>
      <c r="C38" t="s">
        <v>50</v>
      </c>
      <c r="D38" t="s">
        <v>37</v>
      </c>
      <c r="E38">
        <v>0</v>
      </c>
      <c r="F38">
        <v>1</v>
      </c>
      <c r="G38" t="s">
        <v>47</v>
      </c>
      <c r="H38">
        <v>0</v>
      </c>
      <c r="I38">
        <v>1</v>
      </c>
      <c r="J38" t="s">
        <v>47</v>
      </c>
      <c r="K38" t="s">
        <v>62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</row>
    <row r="39" spans="1:23" x14ac:dyDescent="0.25">
      <c r="A39" t="s">
        <v>23</v>
      </c>
      <c r="B39" t="s">
        <v>2412</v>
      </c>
      <c r="C39" t="s">
        <v>42</v>
      </c>
      <c r="D39" t="s">
        <v>30</v>
      </c>
      <c r="E39">
        <v>0</v>
      </c>
      <c r="F39">
        <v>0</v>
      </c>
      <c r="G39" t="s">
        <v>34</v>
      </c>
      <c r="H39">
        <v>0</v>
      </c>
      <c r="I39">
        <v>0</v>
      </c>
      <c r="J39" t="s">
        <v>34</v>
      </c>
      <c r="K39" t="s">
        <v>61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</row>
    <row r="40" spans="1:23" x14ac:dyDescent="0.25">
      <c r="A40" t="s">
        <v>23</v>
      </c>
      <c r="B40" t="s">
        <v>2413</v>
      </c>
      <c r="C40" t="s">
        <v>248</v>
      </c>
      <c r="D40" t="s">
        <v>139</v>
      </c>
      <c r="E40">
        <v>3</v>
      </c>
      <c r="F40">
        <v>0</v>
      </c>
      <c r="G40" t="s">
        <v>27</v>
      </c>
      <c r="H40">
        <v>1</v>
      </c>
      <c r="I40">
        <v>0</v>
      </c>
      <c r="J40" t="s">
        <v>27</v>
      </c>
      <c r="K40" t="s">
        <v>98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</row>
    <row r="41" spans="1:23" x14ac:dyDescent="0.25">
      <c r="A41" t="s">
        <v>23</v>
      </c>
      <c r="B41" t="s">
        <v>2413</v>
      </c>
      <c r="C41" t="s">
        <v>142</v>
      </c>
      <c r="D41" t="s">
        <v>57</v>
      </c>
      <c r="E41">
        <v>2</v>
      </c>
      <c r="F41">
        <v>1</v>
      </c>
      <c r="G41" t="s">
        <v>27</v>
      </c>
      <c r="H41">
        <v>0</v>
      </c>
      <c r="I41">
        <v>0</v>
      </c>
      <c r="J41" t="s">
        <v>34</v>
      </c>
      <c r="K41" t="s">
        <v>55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</row>
    <row r="42" spans="1:23" x14ac:dyDescent="0.25">
      <c r="A42" t="s">
        <v>23</v>
      </c>
      <c r="B42" t="s">
        <v>2414</v>
      </c>
      <c r="C42" t="s">
        <v>54</v>
      </c>
      <c r="D42" t="s">
        <v>50</v>
      </c>
      <c r="E42">
        <v>2</v>
      </c>
      <c r="F42">
        <v>0</v>
      </c>
      <c r="G42" t="s">
        <v>27</v>
      </c>
      <c r="H42">
        <v>1</v>
      </c>
      <c r="I42">
        <v>0</v>
      </c>
      <c r="J42" t="s">
        <v>27</v>
      </c>
      <c r="K42" t="s">
        <v>98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</row>
    <row r="43" spans="1:23" x14ac:dyDescent="0.25">
      <c r="A43" t="s">
        <v>23</v>
      </c>
      <c r="B43" t="s">
        <v>2414</v>
      </c>
      <c r="C43" t="s">
        <v>356</v>
      </c>
      <c r="D43" t="s">
        <v>43</v>
      </c>
      <c r="E43">
        <v>0</v>
      </c>
      <c r="F43">
        <v>1</v>
      </c>
      <c r="G43" t="s">
        <v>47</v>
      </c>
      <c r="H43">
        <v>0</v>
      </c>
      <c r="I43">
        <v>0</v>
      </c>
      <c r="J43" t="s">
        <v>34</v>
      </c>
      <c r="K43" t="s">
        <v>61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</row>
    <row r="44" spans="1:23" x14ac:dyDescent="0.25">
      <c r="A44" t="s">
        <v>23</v>
      </c>
      <c r="B44" t="s">
        <v>2414</v>
      </c>
      <c r="C44" t="s">
        <v>30</v>
      </c>
      <c r="D44" t="s">
        <v>36</v>
      </c>
      <c r="E44">
        <v>3</v>
      </c>
      <c r="F44">
        <v>1</v>
      </c>
      <c r="G44" t="s">
        <v>27</v>
      </c>
      <c r="H44">
        <v>2</v>
      </c>
      <c r="I44">
        <v>1</v>
      </c>
      <c r="J44" t="s">
        <v>27</v>
      </c>
      <c r="K44" t="s">
        <v>44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</row>
    <row r="45" spans="1:23" x14ac:dyDescent="0.25">
      <c r="A45" t="s">
        <v>23</v>
      </c>
      <c r="B45" t="s">
        <v>2414</v>
      </c>
      <c r="C45" t="s">
        <v>57</v>
      </c>
      <c r="D45" t="s">
        <v>53</v>
      </c>
      <c r="E45">
        <v>3</v>
      </c>
      <c r="F45">
        <v>1</v>
      </c>
      <c r="G45" t="s">
        <v>27</v>
      </c>
      <c r="H45">
        <v>0</v>
      </c>
      <c r="I45">
        <v>0</v>
      </c>
      <c r="J45" t="s">
        <v>34</v>
      </c>
      <c r="K45" t="s">
        <v>62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</row>
    <row r="46" spans="1:23" x14ac:dyDescent="0.25">
      <c r="A46" t="s">
        <v>23</v>
      </c>
      <c r="B46" t="s">
        <v>2414</v>
      </c>
      <c r="C46" t="s">
        <v>139</v>
      </c>
      <c r="D46" t="s">
        <v>2401</v>
      </c>
      <c r="E46">
        <v>3</v>
      </c>
      <c r="F46">
        <v>1</v>
      </c>
      <c r="G46" t="s">
        <v>27</v>
      </c>
      <c r="H46">
        <v>1</v>
      </c>
      <c r="I46">
        <v>0</v>
      </c>
      <c r="J46" t="s">
        <v>27</v>
      </c>
      <c r="K46" t="s">
        <v>55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</row>
    <row r="47" spans="1:23" x14ac:dyDescent="0.25">
      <c r="A47" t="s">
        <v>23</v>
      </c>
      <c r="B47" t="s">
        <v>2414</v>
      </c>
      <c r="C47" t="s">
        <v>905</v>
      </c>
      <c r="D47" t="s">
        <v>142</v>
      </c>
      <c r="E47">
        <v>1</v>
      </c>
      <c r="F47">
        <v>0</v>
      </c>
      <c r="G47" t="s">
        <v>27</v>
      </c>
      <c r="H47">
        <v>0</v>
      </c>
      <c r="I47">
        <v>0</v>
      </c>
      <c r="J47" t="s">
        <v>34</v>
      </c>
      <c r="K47" t="s">
        <v>339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</row>
    <row r="48" spans="1:23" x14ac:dyDescent="0.25">
      <c r="A48" t="s">
        <v>23</v>
      </c>
      <c r="B48" t="s">
        <v>2414</v>
      </c>
      <c r="C48" t="s">
        <v>37</v>
      </c>
      <c r="D48" t="s">
        <v>248</v>
      </c>
      <c r="E48">
        <v>0</v>
      </c>
      <c r="F48">
        <v>0</v>
      </c>
      <c r="G48" t="s">
        <v>34</v>
      </c>
      <c r="H48">
        <v>0</v>
      </c>
      <c r="I48">
        <v>0</v>
      </c>
      <c r="J48" t="s">
        <v>34</v>
      </c>
      <c r="K48" t="s">
        <v>35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</row>
    <row r="49" spans="1:23" x14ac:dyDescent="0.25">
      <c r="A49" t="s">
        <v>23</v>
      </c>
      <c r="B49" t="s">
        <v>2415</v>
      </c>
      <c r="C49" t="s">
        <v>1227</v>
      </c>
      <c r="D49" t="s">
        <v>25</v>
      </c>
      <c r="E49">
        <v>3</v>
      </c>
      <c r="F49">
        <v>2</v>
      </c>
      <c r="G49" t="s">
        <v>27</v>
      </c>
      <c r="H49">
        <v>0</v>
      </c>
      <c r="I49">
        <v>1</v>
      </c>
      <c r="J49" t="s">
        <v>47</v>
      </c>
      <c r="K49" t="s">
        <v>28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</row>
    <row r="50" spans="1:23" x14ac:dyDescent="0.25">
      <c r="A50" t="s">
        <v>23</v>
      </c>
      <c r="B50" t="s">
        <v>2415</v>
      </c>
      <c r="C50" t="s">
        <v>39</v>
      </c>
      <c r="D50" t="s">
        <v>42</v>
      </c>
      <c r="E50">
        <v>0</v>
      </c>
      <c r="F50">
        <v>1</v>
      </c>
      <c r="G50" t="s">
        <v>47</v>
      </c>
      <c r="H50">
        <v>0</v>
      </c>
      <c r="I50">
        <v>0</v>
      </c>
      <c r="J50" t="s">
        <v>34</v>
      </c>
      <c r="K50" t="s">
        <v>318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</row>
    <row r="51" spans="1:23" x14ac:dyDescent="0.25">
      <c r="A51" t="s">
        <v>23</v>
      </c>
      <c r="B51" t="s">
        <v>2416</v>
      </c>
      <c r="C51" t="s">
        <v>26</v>
      </c>
      <c r="D51" t="s">
        <v>58</v>
      </c>
      <c r="E51">
        <v>2</v>
      </c>
      <c r="F51">
        <v>0</v>
      </c>
      <c r="G51" t="s">
        <v>27</v>
      </c>
      <c r="H51">
        <v>1</v>
      </c>
      <c r="I51">
        <v>0</v>
      </c>
      <c r="J51" t="s">
        <v>27</v>
      </c>
      <c r="K51" t="s">
        <v>41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</row>
    <row r="52" spans="1:23" x14ac:dyDescent="0.25">
      <c r="A52" t="s">
        <v>23</v>
      </c>
      <c r="B52" t="s">
        <v>2417</v>
      </c>
      <c r="C52" t="s">
        <v>25</v>
      </c>
      <c r="D52" t="s">
        <v>37</v>
      </c>
      <c r="E52">
        <v>0</v>
      </c>
      <c r="F52">
        <v>1</v>
      </c>
      <c r="G52" t="s">
        <v>47</v>
      </c>
      <c r="H52">
        <v>0</v>
      </c>
      <c r="I52">
        <v>1</v>
      </c>
      <c r="J52" t="s">
        <v>47</v>
      </c>
      <c r="K52" t="s">
        <v>55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</row>
    <row r="53" spans="1:23" x14ac:dyDescent="0.25">
      <c r="A53" t="s">
        <v>23</v>
      </c>
      <c r="B53" t="s">
        <v>2417</v>
      </c>
      <c r="C53" t="s">
        <v>2401</v>
      </c>
      <c r="D53" t="s">
        <v>39</v>
      </c>
      <c r="E53">
        <v>2</v>
      </c>
      <c r="F53">
        <v>0</v>
      </c>
      <c r="G53" t="s">
        <v>27</v>
      </c>
      <c r="H53">
        <v>2</v>
      </c>
      <c r="I53">
        <v>0</v>
      </c>
      <c r="J53" t="s">
        <v>27</v>
      </c>
      <c r="K53" t="s">
        <v>64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</row>
    <row r="54" spans="1:23" x14ac:dyDescent="0.25">
      <c r="A54" t="s">
        <v>23</v>
      </c>
      <c r="B54" t="s">
        <v>2417</v>
      </c>
      <c r="C54" t="s">
        <v>36</v>
      </c>
      <c r="D54" t="s">
        <v>54</v>
      </c>
      <c r="E54">
        <v>2</v>
      </c>
      <c r="F54">
        <v>0</v>
      </c>
      <c r="G54" t="s">
        <v>27</v>
      </c>
      <c r="H54">
        <v>0</v>
      </c>
      <c r="I54">
        <v>0</v>
      </c>
      <c r="J54" t="s">
        <v>34</v>
      </c>
      <c r="K54" t="s">
        <v>28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</row>
    <row r="55" spans="1:23" x14ac:dyDescent="0.25">
      <c r="A55" t="s">
        <v>23</v>
      </c>
      <c r="B55" t="s">
        <v>2417</v>
      </c>
      <c r="C55" t="s">
        <v>43</v>
      </c>
      <c r="D55" t="s">
        <v>26</v>
      </c>
      <c r="E55">
        <v>1</v>
      </c>
      <c r="F55">
        <v>2</v>
      </c>
      <c r="G55" t="s">
        <v>47</v>
      </c>
      <c r="H55">
        <v>1</v>
      </c>
      <c r="I55">
        <v>2</v>
      </c>
      <c r="J55" t="s">
        <v>47</v>
      </c>
      <c r="K55" t="s">
        <v>339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</row>
    <row r="56" spans="1:23" x14ac:dyDescent="0.25">
      <c r="A56" t="s">
        <v>23</v>
      </c>
      <c r="B56" t="s">
        <v>2417</v>
      </c>
      <c r="C56" t="s">
        <v>58</v>
      </c>
      <c r="D56" t="s">
        <v>905</v>
      </c>
      <c r="E56">
        <v>1</v>
      </c>
      <c r="F56">
        <v>2</v>
      </c>
      <c r="G56" t="s">
        <v>47</v>
      </c>
      <c r="H56">
        <v>0</v>
      </c>
      <c r="I56">
        <v>2</v>
      </c>
      <c r="J56" t="s">
        <v>47</v>
      </c>
      <c r="K56" t="s">
        <v>254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</row>
    <row r="57" spans="1:23" x14ac:dyDescent="0.25">
      <c r="A57" t="s">
        <v>23</v>
      </c>
      <c r="B57" t="s">
        <v>2417</v>
      </c>
      <c r="C57" t="s">
        <v>50</v>
      </c>
      <c r="D57" t="s">
        <v>1227</v>
      </c>
      <c r="E57">
        <v>2</v>
      </c>
      <c r="F57">
        <v>2</v>
      </c>
      <c r="G57" t="s">
        <v>34</v>
      </c>
      <c r="H57">
        <v>2</v>
      </c>
      <c r="I57">
        <v>0</v>
      </c>
      <c r="J57" t="s">
        <v>27</v>
      </c>
      <c r="K57" t="s">
        <v>44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</row>
    <row r="58" spans="1:23" x14ac:dyDescent="0.25">
      <c r="A58" t="s">
        <v>23</v>
      </c>
      <c r="B58" t="s">
        <v>2417</v>
      </c>
      <c r="C58" t="s">
        <v>142</v>
      </c>
      <c r="D58" t="s">
        <v>30</v>
      </c>
      <c r="E58">
        <v>0</v>
      </c>
      <c r="F58">
        <v>0</v>
      </c>
      <c r="G58" t="s">
        <v>34</v>
      </c>
      <c r="H58">
        <v>0</v>
      </c>
      <c r="I58">
        <v>0</v>
      </c>
      <c r="J58" t="s">
        <v>34</v>
      </c>
      <c r="K58" t="s">
        <v>35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</row>
    <row r="59" spans="1:23" x14ac:dyDescent="0.25">
      <c r="A59" t="s">
        <v>23</v>
      </c>
      <c r="B59" t="s">
        <v>2418</v>
      </c>
      <c r="C59" t="s">
        <v>53</v>
      </c>
      <c r="D59" t="s">
        <v>139</v>
      </c>
      <c r="E59">
        <v>1</v>
      </c>
      <c r="F59">
        <v>1</v>
      </c>
      <c r="G59" t="s">
        <v>34</v>
      </c>
      <c r="H59">
        <v>0</v>
      </c>
      <c r="I59">
        <v>0</v>
      </c>
      <c r="J59" t="s">
        <v>34</v>
      </c>
      <c r="K59" t="s">
        <v>41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</row>
    <row r="60" spans="1:23" x14ac:dyDescent="0.25">
      <c r="A60" t="s">
        <v>23</v>
      </c>
      <c r="B60" t="s">
        <v>2418</v>
      </c>
      <c r="C60" t="s">
        <v>248</v>
      </c>
      <c r="D60" t="s">
        <v>57</v>
      </c>
      <c r="E60">
        <v>2</v>
      </c>
      <c r="F60">
        <v>3</v>
      </c>
      <c r="G60" t="s">
        <v>47</v>
      </c>
      <c r="H60">
        <v>1</v>
      </c>
      <c r="I60">
        <v>1</v>
      </c>
      <c r="J60" t="s">
        <v>34</v>
      </c>
      <c r="K60" t="s">
        <v>38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</row>
    <row r="61" spans="1:23" x14ac:dyDescent="0.25">
      <c r="A61" t="s">
        <v>23</v>
      </c>
      <c r="B61" t="s">
        <v>2418</v>
      </c>
      <c r="C61" t="s">
        <v>42</v>
      </c>
      <c r="D61" t="s">
        <v>356</v>
      </c>
      <c r="E61">
        <v>1</v>
      </c>
      <c r="F61">
        <v>0</v>
      </c>
      <c r="G61" t="s">
        <v>27</v>
      </c>
      <c r="H61">
        <v>0</v>
      </c>
      <c r="I61">
        <v>0</v>
      </c>
      <c r="J61" t="s">
        <v>34</v>
      </c>
      <c r="K61" t="s">
        <v>62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</row>
    <row r="62" spans="1:23" x14ac:dyDescent="0.25">
      <c r="A62" t="s">
        <v>23</v>
      </c>
      <c r="B62" t="s">
        <v>2419</v>
      </c>
      <c r="C62" t="s">
        <v>1227</v>
      </c>
      <c r="D62" t="s">
        <v>54</v>
      </c>
      <c r="E62">
        <v>2</v>
      </c>
      <c r="F62">
        <v>5</v>
      </c>
      <c r="G62" t="s">
        <v>47</v>
      </c>
      <c r="H62">
        <v>1</v>
      </c>
      <c r="I62">
        <v>2</v>
      </c>
      <c r="J62" t="s">
        <v>47</v>
      </c>
      <c r="K62" t="s">
        <v>318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</row>
    <row r="63" spans="1:23" x14ac:dyDescent="0.25">
      <c r="A63" t="s">
        <v>23</v>
      </c>
      <c r="B63" t="s">
        <v>2419</v>
      </c>
      <c r="C63" t="s">
        <v>53</v>
      </c>
      <c r="D63" t="s">
        <v>25</v>
      </c>
      <c r="E63">
        <v>3</v>
      </c>
      <c r="F63">
        <v>2</v>
      </c>
      <c r="G63" t="s">
        <v>27</v>
      </c>
      <c r="H63">
        <v>1</v>
      </c>
      <c r="I63">
        <v>0</v>
      </c>
      <c r="J63" t="s">
        <v>27</v>
      </c>
      <c r="K63" t="s">
        <v>98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23</v>
      </c>
      <c r="B64" t="s">
        <v>2419</v>
      </c>
      <c r="C64" t="s">
        <v>57</v>
      </c>
      <c r="D64" t="s">
        <v>39</v>
      </c>
      <c r="E64">
        <v>3</v>
      </c>
      <c r="F64">
        <v>0</v>
      </c>
      <c r="G64" t="s">
        <v>27</v>
      </c>
      <c r="H64">
        <v>1</v>
      </c>
      <c r="I64">
        <v>0</v>
      </c>
      <c r="J64" t="s">
        <v>27</v>
      </c>
      <c r="K64" t="s">
        <v>61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</row>
    <row r="65" spans="1:23" x14ac:dyDescent="0.25">
      <c r="A65" t="s">
        <v>23</v>
      </c>
      <c r="B65" t="s">
        <v>2419</v>
      </c>
      <c r="C65" t="s">
        <v>58</v>
      </c>
      <c r="D65" t="s">
        <v>36</v>
      </c>
      <c r="E65">
        <v>2</v>
      </c>
      <c r="F65">
        <v>2</v>
      </c>
      <c r="G65" t="s">
        <v>34</v>
      </c>
      <c r="H65">
        <v>1</v>
      </c>
      <c r="I65">
        <v>0</v>
      </c>
      <c r="J65" t="s">
        <v>27</v>
      </c>
      <c r="K65" t="s">
        <v>55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</row>
    <row r="66" spans="1:23" x14ac:dyDescent="0.25">
      <c r="A66" t="s">
        <v>23</v>
      </c>
      <c r="B66" t="s">
        <v>2419</v>
      </c>
      <c r="C66" t="s">
        <v>248</v>
      </c>
      <c r="D66" t="s">
        <v>142</v>
      </c>
      <c r="E66">
        <v>3</v>
      </c>
      <c r="F66">
        <v>1</v>
      </c>
      <c r="G66" t="s">
        <v>27</v>
      </c>
      <c r="H66">
        <v>1</v>
      </c>
      <c r="I66">
        <v>0</v>
      </c>
      <c r="J66" t="s">
        <v>27</v>
      </c>
      <c r="K66" t="s">
        <v>254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</row>
    <row r="67" spans="1:23" x14ac:dyDescent="0.25">
      <c r="A67" t="s">
        <v>23</v>
      </c>
      <c r="B67" t="s">
        <v>2419</v>
      </c>
      <c r="C67" t="s">
        <v>50</v>
      </c>
      <c r="D67" t="s">
        <v>2401</v>
      </c>
      <c r="E67">
        <v>2</v>
      </c>
      <c r="F67">
        <v>1</v>
      </c>
      <c r="G67" t="s">
        <v>27</v>
      </c>
      <c r="H67">
        <v>1</v>
      </c>
      <c r="I67">
        <v>0</v>
      </c>
      <c r="J67" t="s">
        <v>27</v>
      </c>
      <c r="K67" t="s">
        <v>63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</row>
    <row r="68" spans="1:23" x14ac:dyDescent="0.25">
      <c r="A68" t="s">
        <v>23</v>
      </c>
      <c r="B68" t="s">
        <v>2419</v>
      </c>
      <c r="C68" t="s">
        <v>42</v>
      </c>
      <c r="D68" t="s">
        <v>43</v>
      </c>
      <c r="E68">
        <v>4</v>
      </c>
      <c r="F68">
        <v>1</v>
      </c>
      <c r="G68" t="s">
        <v>27</v>
      </c>
      <c r="H68">
        <v>1</v>
      </c>
      <c r="I68">
        <v>1</v>
      </c>
      <c r="J68" t="s">
        <v>34</v>
      </c>
      <c r="K68" t="s">
        <v>38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</row>
    <row r="69" spans="1:23" x14ac:dyDescent="0.25">
      <c r="A69" t="s">
        <v>23</v>
      </c>
      <c r="B69" t="s">
        <v>2419</v>
      </c>
      <c r="C69" t="s">
        <v>26</v>
      </c>
      <c r="D69" t="s">
        <v>139</v>
      </c>
      <c r="E69">
        <v>2</v>
      </c>
      <c r="F69">
        <v>2</v>
      </c>
      <c r="G69" t="s">
        <v>34</v>
      </c>
      <c r="H69">
        <v>1</v>
      </c>
      <c r="I69">
        <v>1</v>
      </c>
      <c r="J69" t="s">
        <v>34</v>
      </c>
      <c r="K69" t="s">
        <v>28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 t="s">
        <v>23</v>
      </c>
      <c r="B70" t="s">
        <v>2420</v>
      </c>
      <c r="C70" t="s">
        <v>905</v>
      </c>
      <c r="D70" t="s">
        <v>356</v>
      </c>
      <c r="E70">
        <v>0</v>
      </c>
      <c r="F70">
        <v>1</v>
      </c>
      <c r="G70" t="s">
        <v>47</v>
      </c>
      <c r="H70">
        <v>0</v>
      </c>
      <c r="I70">
        <v>0</v>
      </c>
      <c r="J70" t="s">
        <v>34</v>
      </c>
      <c r="K70" t="s">
        <v>41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</row>
    <row r="71" spans="1:23" x14ac:dyDescent="0.25">
      <c r="A71" t="s">
        <v>23</v>
      </c>
      <c r="B71" t="s">
        <v>2421</v>
      </c>
      <c r="C71" t="s">
        <v>37</v>
      </c>
      <c r="D71" t="s">
        <v>30</v>
      </c>
      <c r="E71">
        <v>2</v>
      </c>
      <c r="F71">
        <v>3</v>
      </c>
      <c r="G71" t="s">
        <v>47</v>
      </c>
      <c r="H71">
        <v>1</v>
      </c>
      <c r="I71">
        <v>0</v>
      </c>
      <c r="J71" t="s">
        <v>27</v>
      </c>
      <c r="K71" t="s">
        <v>339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</row>
    <row r="72" spans="1:23" x14ac:dyDescent="0.25">
      <c r="A72" t="s">
        <v>23</v>
      </c>
      <c r="B72" t="s">
        <v>2422</v>
      </c>
      <c r="C72" t="s">
        <v>25</v>
      </c>
      <c r="D72" t="s">
        <v>50</v>
      </c>
      <c r="E72">
        <v>0</v>
      </c>
      <c r="F72">
        <v>1</v>
      </c>
      <c r="G72" t="s">
        <v>47</v>
      </c>
      <c r="H72">
        <v>0</v>
      </c>
      <c r="I72">
        <v>0</v>
      </c>
      <c r="J72" t="s">
        <v>34</v>
      </c>
      <c r="K72" t="s">
        <v>61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</row>
    <row r="73" spans="1:23" x14ac:dyDescent="0.25">
      <c r="A73" t="s">
        <v>23</v>
      </c>
      <c r="B73" t="s">
        <v>2422</v>
      </c>
      <c r="C73" t="s">
        <v>2401</v>
      </c>
      <c r="D73" t="s">
        <v>905</v>
      </c>
      <c r="E73">
        <v>1</v>
      </c>
      <c r="F73">
        <v>1</v>
      </c>
      <c r="G73" t="s">
        <v>34</v>
      </c>
      <c r="H73">
        <v>1</v>
      </c>
      <c r="I73">
        <v>1</v>
      </c>
      <c r="J73" t="s">
        <v>34</v>
      </c>
      <c r="K73" t="s">
        <v>62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</row>
    <row r="74" spans="1:23" x14ac:dyDescent="0.25">
      <c r="A74" t="s">
        <v>23</v>
      </c>
      <c r="B74" t="s">
        <v>2422</v>
      </c>
      <c r="C74" t="s">
        <v>36</v>
      </c>
      <c r="D74" t="s">
        <v>248</v>
      </c>
      <c r="E74">
        <v>1</v>
      </c>
      <c r="F74">
        <v>3</v>
      </c>
      <c r="G74" t="s">
        <v>47</v>
      </c>
      <c r="H74">
        <v>1</v>
      </c>
      <c r="I74">
        <v>1</v>
      </c>
      <c r="J74" t="s">
        <v>34</v>
      </c>
      <c r="K74" t="s">
        <v>339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</row>
    <row r="75" spans="1:23" x14ac:dyDescent="0.25">
      <c r="A75" t="s">
        <v>23</v>
      </c>
      <c r="B75" t="s">
        <v>2422</v>
      </c>
      <c r="C75" t="s">
        <v>356</v>
      </c>
      <c r="D75" t="s">
        <v>37</v>
      </c>
      <c r="E75">
        <v>2</v>
      </c>
      <c r="F75">
        <v>0</v>
      </c>
      <c r="G75" t="s">
        <v>27</v>
      </c>
      <c r="H75">
        <v>0</v>
      </c>
      <c r="I75">
        <v>0</v>
      </c>
      <c r="J75" t="s">
        <v>34</v>
      </c>
      <c r="K75" t="s">
        <v>98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</row>
    <row r="76" spans="1:23" x14ac:dyDescent="0.25">
      <c r="A76" t="s">
        <v>23</v>
      </c>
      <c r="B76" t="s">
        <v>2422</v>
      </c>
      <c r="C76" t="s">
        <v>43</v>
      </c>
      <c r="D76" t="s">
        <v>58</v>
      </c>
      <c r="E76">
        <v>6</v>
      </c>
      <c r="F76">
        <v>1</v>
      </c>
      <c r="G76" t="s">
        <v>27</v>
      </c>
      <c r="H76">
        <v>1</v>
      </c>
      <c r="I76">
        <v>1</v>
      </c>
      <c r="J76" t="s">
        <v>34</v>
      </c>
      <c r="K76" t="s">
        <v>64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</row>
    <row r="77" spans="1:23" x14ac:dyDescent="0.25">
      <c r="A77" t="s">
        <v>23</v>
      </c>
      <c r="B77" t="s">
        <v>2422</v>
      </c>
      <c r="C77" t="s">
        <v>139</v>
      </c>
      <c r="D77" t="s">
        <v>1227</v>
      </c>
      <c r="E77">
        <v>1</v>
      </c>
      <c r="F77">
        <v>2</v>
      </c>
      <c r="G77" t="s">
        <v>47</v>
      </c>
      <c r="H77">
        <v>0</v>
      </c>
      <c r="I77">
        <v>1</v>
      </c>
      <c r="J77" t="s">
        <v>47</v>
      </c>
      <c r="K77" t="s">
        <v>38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</row>
    <row r="78" spans="1:23" x14ac:dyDescent="0.25">
      <c r="A78" t="s">
        <v>23</v>
      </c>
      <c r="B78" t="s">
        <v>2422</v>
      </c>
      <c r="C78" t="s">
        <v>39</v>
      </c>
      <c r="D78" t="s">
        <v>26</v>
      </c>
      <c r="E78">
        <v>2</v>
      </c>
      <c r="F78">
        <v>2</v>
      </c>
      <c r="G78" t="s">
        <v>34</v>
      </c>
      <c r="H78">
        <v>2</v>
      </c>
      <c r="I78">
        <v>1</v>
      </c>
      <c r="J78" t="s">
        <v>27</v>
      </c>
      <c r="K78" t="s">
        <v>90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</row>
    <row r="79" spans="1:23" x14ac:dyDescent="0.25">
      <c r="A79" t="s">
        <v>23</v>
      </c>
      <c r="B79" t="s">
        <v>2423</v>
      </c>
      <c r="C79" t="s">
        <v>54</v>
      </c>
      <c r="D79" t="s">
        <v>57</v>
      </c>
      <c r="E79">
        <v>3</v>
      </c>
      <c r="F79">
        <v>0</v>
      </c>
      <c r="G79" t="s">
        <v>27</v>
      </c>
      <c r="H79">
        <v>3</v>
      </c>
      <c r="I79">
        <v>0</v>
      </c>
      <c r="J79" t="s">
        <v>27</v>
      </c>
      <c r="K79" t="s">
        <v>41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</row>
    <row r="80" spans="1:23" x14ac:dyDescent="0.25">
      <c r="A80" t="s">
        <v>23</v>
      </c>
      <c r="B80" t="s">
        <v>2423</v>
      </c>
      <c r="C80" t="s">
        <v>30</v>
      </c>
      <c r="D80" t="s">
        <v>53</v>
      </c>
      <c r="E80">
        <v>1</v>
      </c>
      <c r="F80">
        <v>1</v>
      </c>
      <c r="G80" t="s">
        <v>34</v>
      </c>
      <c r="H80">
        <v>1</v>
      </c>
      <c r="I80">
        <v>1</v>
      </c>
      <c r="J80" t="s">
        <v>34</v>
      </c>
      <c r="K80" t="s">
        <v>55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</row>
    <row r="81" spans="1:23" x14ac:dyDescent="0.25">
      <c r="A81" t="s">
        <v>23</v>
      </c>
      <c r="B81" t="s">
        <v>2423</v>
      </c>
      <c r="C81" t="s">
        <v>142</v>
      </c>
      <c r="D81" t="s">
        <v>42</v>
      </c>
      <c r="E81">
        <v>2</v>
      </c>
      <c r="F81">
        <v>2</v>
      </c>
      <c r="G81" t="s">
        <v>34</v>
      </c>
      <c r="H81">
        <v>2</v>
      </c>
      <c r="I81">
        <v>1</v>
      </c>
      <c r="J81" t="s">
        <v>27</v>
      </c>
      <c r="K81" t="s">
        <v>28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</row>
    <row r="82" spans="1:23" x14ac:dyDescent="0.25">
      <c r="A82" t="s">
        <v>23</v>
      </c>
      <c r="B82" t="s">
        <v>2424</v>
      </c>
      <c r="C82" t="s">
        <v>36</v>
      </c>
      <c r="D82" t="s">
        <v>25</v>
      </c>
      <c r="E82">
        <v>2</v>
      </c>
      <c r="F82">
        <v>0</v>
      </c>
      <c r="G82" t="s">
        <v>27</v>
      </c>
      <c r="H82">
        <v>1</v>
      </c>
      <c r="I82">
        <v>0</v>
      </c>
      <c r="J82" t="s">
        <v>27</v>
      </c>
      <c r="K82" t="s">
        <v>254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</row>
    <row r="83" spans="1:23" x14ac:dyDescent="0.25">
      <c r="A83" t="s">
        <v>23</v>
      </c>
      <c r="B83" t="s">
        <v>2424</v>
      </c>
      <c r="C83" t="s">
        <v>356</v>
      </c>
      <c r="D83" t="s">
        <v>26</v>
      </c>
      <c r="E83">
        <v>1</v>
      </c>
      <c r="F83">
        <v>3</v>
      </c>
      <c r="G83" t="s">
        <v>47</v>
      </c>
      <c r="H83">
        <v>1</v>
      </c>
      <c r="I83">
        <v>1</v>
      </c>
      <c r="J83" t="s">
        <v>34</v>
      </c>
      <c r="K83" t="s">
        <v>38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</row>
    <row r="84" spans="1:23" x14ac:dyDescent="0.25">
      <c r="A84" t="s">
        <v>23</v>
      </c>
      <c r="B84" t="s">
        <v>2424</v>
      </c>
      <c r="C84" t="s">
        <v>30</v>
      </c>
      <c r="D84" t="s">
        <v>57</v>
      </c>
      <c r="E84">
        <v>0</v>
      </c>
      <c r="F84">
        <v>3</v>
      </c>
      <c r="G84" t="s">
        <v>47</v>
      </c>
      <c r="H84">
        <v>0</v>
      </c>
      <c r="I84">
        <v>2</v>
      </c>
      <c r="J84" t="s">
        <v>47</v>
      </c>
      <c r="K84" t="s">
        <v>98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</row>
    <row r="85" spans="1:23" x14ac:dyDescent="0.25">
      <c r="A85" t="s">
        <v>23</v>
      </c>
      <c r="B85" t="s">
        <v>2424</v>
      </c>
      <c r="C85" t="s">
        <v>43</v>
      </c>
      <c r="D85" t="s">
        <v>2401</v>
      </c>
      <c r="E85">
        <v>5</v>
      </c>
      <c r="F85">
        <v>1</v>
      </c>
      <c r="G85" t="s">
        <v>27</v>
      </c>
      <c r="H85">
        <v>4</v>
      </c>
      <c r="I85">
        <v>1</v>
      </c>
      <c r="J85" t="s">
        <v>27</v>
      </c>
      <c r="K85" t="s">
        <v>28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</row>
    <row r="86" spans="1:23" x14ac:dyDescent="0.25">
      <c r="A86" t="s">
        <v>23</v>
      </c>
      <c r="B86" t="s">
        <v>2424</v>
      </c>
      <c r="C86" t="s">
        <v>248</v>
      </c>
      <c r="D86" t="s">
        <v>1227</v>
      </c>
      <c r="E86">
        <v>2</v>
      </c>
      <c r="F86">
        <v>2</v>
      </c>
      <c r="G86" t="s">
        <v>34</v>
      </c>
      <c r="H86">
        <v>2</v>
      </c>
      <c r="I86">
        <v>0</v>
      </c>
      <c r="J86" t="s">
        <v>27</v>
      </c>
      <c r="K86" t="s">
        <v>2309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</row>
    <row r="87" spans="1:23" x14ac:dyDescent="0.25">
      <c r="A87" t="s">
        <v>23</v>
      </c>
      <c r="B87" t="s">
        <v>2424</v>
      </c>
      <c r="C87" t="s">
        <v>42</v>
      </c>
      <c r="D87" t="s">
        <v>53</v>
      </c>
      <c r="E87">
        <v>0</v>
      </c>
      <c r="F87">
        <v>0</v>
      </c>
      <c r="G87" t="s">
        <v>34</v>
      </c>
      <c r="H87">
        <v>0</v>
      </c>
      <c r="I87">
        <v>0</v>
      </c>
      <c r="J87" t="s">
        <v>34</v>
      </c>
      <c r="K87" t="s">
        <v>318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</row>
    <row r="88" spans="1:23" x14ac:dyDescent="0.25">
      <c r="A88" t="s">
        <v>23</v>
      </c>
      <c r="B88" t="s">
        <v>2424</v>
      </c>
      <c r="C88" t="s">
        <v>905</v>
      </c>
      <c r="D88" t="s">
        <v>54</v>
      </c>
      <c r="E88">
        <v>0</v>
      </c>
      <c r="F88">
        <v>3</v>
      </c>
      <c r="G88" t="s">
        <v>47</v>
      </c>
      <c r="H88">
        <v>0</v>
      </c>
      <c r="I88">
        <v>0</v>
      </c>
      <c r="J88" t="s">
        <v>34</v>
      </c>
      <c r="K88" t="s">
        <v>61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</row>
    <row r="89" spans="1:23" x14ac:dyDescent="0.25">
      <c r="A89" t="s">
        <v>23</v>
      </c>
      <c r="B89" t="s">
        <v>2424</v>
      </c>
      <c r="C89" t="s">
        <v>37</v>
      </c>
      <c r="D89" t="s">
        <v>39</v>
      </c>
      <c r="E89">
        <v>1</v>
      </c>
      <c r="F89">
        <v>0</v>
      </c>
      <c r="G89" t="s">
        <v>27</v>
      </c>
      <c r="H89">
        <v>0</v>
      </c>
      <c r="I89">
        <v>0</v>
      </c>
      <c r="J89" t="s">
        <v>34</v>
      </c>
      <c r="K89" t="s">
        <v>55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</row>
    <row r="90" spans="1:23" x14ac:dyDescent="0.25">
      <c r="A90" t="s">
        <v>23</v>
      </c>
      <c r="B90" t="s">
        <v>2425</v>
      </c>
      <c r="C90" t="s">
        <v>58</v>
      </c>
      <c r="D90" t="s">
        <v>139</v>
      </c>
      <c r="E90">
        <v>6</v>
      </c>
      <c r="F90">
        <v>2</v>
      </c>
      <c r="G90" t="s">
        <v>27</v>
      </c>
      <c r="H90">
        <v>3</v>
      </c>
      <c r="I90">
        <v>2</v>
      </c>
      <c r="J90" t="s">
        <v>27</v>
      </c>
      <c r="K90" t="s">
        <v>41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</row>
    <row r="91" spans="1:23" x14ac:dyDescent="0.25">
      <c r="A91" t="s">
        <v>23</v>
      </c>
      <c r="B91" t="s">
        <v>2426</v>
      </c>
      <c r="C91" t="s">
        <v>142</v>
      </c>
      <c r="D91" t="s">
        <v>50</v>
      </c>
      <c r="E91">
        <v>0</v>
      </c>
      <c r="F91">
        <v>1</v>
      </c>
      <c r="G91" t="s">
        <v>47</v>
      </c>
      <c r="H91">
        <v>0</v>
      </c>
      <c r="I91">
        <v>1</v>
      </c>
      <c r="J91" t="s">
        <v>47</v>
      </c>
      <c r="K91" t="s">
        <v>339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</row>
    <row r="92" spans="1:23" x14ac:dyDescent="0.25">
      <c r="A92" t="s">
        <v>23</v>
      </c>
      <c r="B92" t="s">
        <v>2427</v>
      </c>
      <c r="C92" t="s">
        <v>54</v>
      </c>
      <c r="D92" t="s">
        <v>30</v>
      </c>
      <c r="E92">
        <v>2</v>
      </c>
      <c r="F92">
        <v>1</v>
      </c>
      <c r="G92" t="s">
        <v>27</v>
      </c>
      <c r="H92">
        <v>2</v>
      </c>
      <c r="I92">
        <v>1</v>
      </c>
      <c r="J92" t="s">
        <v>27</v>
      </c>
      <c r="K92" t="s">
        <v>63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</row>
    <row r="93" spans="1:23" x14ac:dyDescent="0.25">
      <c r="A93" t="s">
        <v>23</v>
      </c>
      <c r="B93" t="s">
        <v>2427</v>
      </c>
      <c r="C93" t="s">
        <v>25</v>
      </c>
      <c r="D93" t="s">
        <v>142</v>
      </c>
      <c r="E93">
        <v>1</v>
      </c>
      <c r="F93">
        <v>2</v>
      </c>
      <c r="G93" t="s">
        <v>47</v>
      </c>
      <c r="H93">
        <v>0</v>
      </c>
      <c r="I93">
        <v>0</v>
      </c>
      <c r="J93" t="s">
        <v>34</v>
      </c>
      <c r="K93" t="s">
        <v>90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</row>
    <row r="94" spans="1:23" x14ac:dyDescent="0.25">
      <c r="A94" t="s">
        <v>23</v>
      </c>
      <c r="B94" t="s">
        <v>2427</v>
      </c>
      <c r="C94" t="s">
        <v>1227</v>
      </c>
      <c r="D94" t="s">
        <v>356</v>
      </c>
      <c r="E94">
        <v>1</v>
      </c>
      <c r="F94">
        <v>0</v>
      </c>
      <c r="G94" t="s">
        <v>27</v>
      </c>
      <c r="H94">
        <v>0</v>
      </c>
      <c r="I94">
        <v>0</v>
      </c>
      <c r="J94" t="s">
        <v>34</v>
      </c>
      <c r="K94" t="s">
        <v>28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</row>
    <row r="95" spans="1:23" x14ac:dyDescent="0.25">
      <c r="A95" t="s">
        <v>23</v>
      </c>
      <c r="B95" t="s">
        <v>2427</v>
      </c>
      <c r="C95" t="s">
        <v>139</v>
      </c>
      <c r="D95" t="s">
        <v>37</v>
      </c>
      <c r="E95">
        <v>0</v>
      </c>
      <c r="F95">
        <v>1</v>
      </c>
      <c r="G95" t="s">
        <v>47</v>
      </c>
      <c r="H95">
        <v>0</v>
      </c>
      <c r="I95">
        <v>0</v>
      </c>
      <c r="J95" t="s">
        <v>34</v>
      </c>
      <c r="K95" t="s">
        <v>64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</row>
    <row r="96" spans="1:23" x14ac:dyDescent="0.25">
      <c r="A96" t="s">
        <v>23</v>
      </c>
      <c r="B96" t="s">
        <v>2427</v>
      </c>
      <c r="C96" t="s">
        <v>50</v>
      </c>
      <c r="D96" t="s">
        <v>905</v>
      </c>
      <c r="E96">
        <v>0</v>
      </c>
      <c r="F96">
        <v>2</v>
      </c>
      <c r="G96" t="s">
        <v>47</v>
      </c>
      <c r="H96">
        <v>0</v>
      </c>
      <c r="I96">
        <v>1</v>
      </c>
      <c r="J96" t="s">
        <v>47</v>
      </c>
      <c r="K96" t="s">
        <v>55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</row>
    <row r="97" spans="1:23" x14ac:dyDescent="0.25">
      <c r="A97" t="s">
        <v>23</v>
      </c>
      <c r="B97" t="s">
        <v>2427</v>
      </c>
      <c r="C97" t="s">
        <v>26</v>
      </c>
      <c r="D97" t="s">
        <v>36</v>
      </c>
      <c r="E97">
        <v>2</v>
      </c>
      <c r="F97">
        <v>1</v>
      </c>
      <c r="G97" t="s">
        <v>27</v>
      </c>
      <c r="H97">
        <v>1</v>
      </c>
      <c r="I97">
        <v>0</v>
      </c>
      <c r="J97" t="s">
        <v>27</v>
      </c>
      <c r="K97" t="s">
        <v>98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</row>
    <row r="98" spans="1:23" x14ac:dyDescent="0.25">
      <c r="A98" t="s">
        <v>23</v>
      </c>
      <c r="B98" t="s">
        <v>2428</v>
      </c>
      <c r="C98" t="s">
        <v>2401</v>
      </c>
      <c r="D98" t="s">
        <v>42</v>
      </c>
      <c r="E98">
        <v>1</v>
      </c>
      <c r="F98">
        <v>5</v>
      </c>
      <c r="G98" t="s">
        <v>47</v>
      </c>
      <c r="H98">
        <v>1</v>
      </c>
      <c r="I98">
        <v>3</v>
      </c>
      <c r="J98" t="s">
        <v>47</v>
      </c>
      <c r="K98" t="s">
        <v>254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</row>
    <row r="99" spans="1:23" x14ac:dyDescent="0.25">
      <c r="A99" t="s">
        <v>23</v>
      </c>
      <c r="B99" t="s">
        <v>2428</v>
      </c>
      <c r="C99" t="s">
        <v>53</v>
      </c>
      <c r="D99" t="s">
        <v>248</v>
      </c>
      <c r="E99">
        <v>1</v>
      </c>
      <c r="F99">
        <v>1</v>
      </c>
      <c r="G99" t="s">
        <v>34</v>
      </c>
      <c r="H99">
        <v>0</v>
      </c>
      <c r="I99">
        <v>0</v>
      </c>
      <c r="J99" t="s">
        <v>34</v>
      </c>
      <c r="K99" t="s">
        <v>44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</row>
    <row r="100" spans="1:23" x14ac:dyDescent="0.25">
      <c r="A100" t="s">
        <v>23</v>
      </c>
      <c r="B100" t="s">
        <v>2428</v>
      </c>
      <c r="C100" t="s">
        <v>57</v>
      </c>
      <c r="D100" t="s">
        <v>43</v>
      </c>
      <c r="E100">
        <v>0</v>
      </c>
      <c r="F100">
        <v>0</v>
      </c>
      <c r="G100" t="s">
        <v>34</v>
      </c>
      <c r="H100">
        <v>0</v>
      </c>
      <c r="I100">
        <v>0</v>
      </c>
      <c r="J100" t="s">
        <v>34</v>
      </c>
      <c r="K100" t="s">
        <v>38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</row>
    <row r="101" spans="1:23" x14ac:dyDescent="0.25">
      <c r="A101" t="s">
        <v>23</v>
      </c>
      <c r="B101" t="s">
        <v>2428</v>
      </c>
      <c r="C101" t="s">
        <v>39</v>
      </c>
      <c r="D101" t="s">
        <v>58</v>
      </c>
      <c r="E101">
        <v>3</v>
      </c>
      <c r="F101">
        <v>0</v>
      </c>
      <c r="G101" t="s">
        <v>27</v>
      </c>
      <c r="H101">
        <v>1</v>
      </c>
      <c r="I101">
        <v>0</v>
      </c>
      <c r="J101" t="s">
        <v>27</v>
      </c>
      <c r="K101" t="s">
        <v>339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</row>
    <row r="102" spans="1:23" x14ac:dyDescent="0.25">
      <c r="A102" t="s">
        <v>23</v>
      </c>
      <c r="B102" t="s">
        <v>2429</v>
      </c>
      <c r="C102" t="s">
        <v>36</v>
      </c>
      <c r="D102" t="s">
        <v>53</v>
      </c>
      <c r="E102">
        <v>1</v>
      </c>
      <c r="F102">
        <v>3</v>
      </c>
      <c r="G102" t="s">
        <v>47</v>
      </c>
      <c r="H102">
        <v>1</v>
      </c>
      <c r="I102">
        <v>1</v>
      </c>
      <c r="J102" t="s">
        <v>34</v>
      </c>
      <c r="K102" t="s">
        <v>38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</row>
    <row r="103" spans="1:23" x14ac:dyDescent="0.25">
      <c r="A103" t="s">
        <v>23</v>
      </c>
      <c r="B103" t="s">
        <v>2429</v>
      </c>
      <c r="C103" t="s">
        <v>356</v>
      </c>
      <c r="D103" t="s">
        <v>57</v>
      </c>
      <c r="E103">
        <v>0</v>
      </c>
      <c r="F103">
        <v>0</v>
      </c>
      <c r="G103" t="s">
        <v>34</v>
      </c>
      <c r="H103">
        <v>0</v>
      </c>
      <c r="I103">
        <v>0</v>
      </c>
      <c r="J103" t="s">
        <v>34</v>
      </c>
      <c r="K103" t="s">
        <v>61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</row>
    <row r="104" spans="1:23" x14ac:dyDescent="0.25">
      <c r="A104" t="s">
        <v>23</v>
      </c>
      <c r="B104" t="s">
        <v>2429</v>
      </c>
      <c r="C104" t="s">
        <v>43</v>
      </c>
      <c r="D104" t="s">
        <v>139</v>
      </c>
      <c r="E104">
        <v>2</v>
      </c>
      <c r="F104">
        <v>1</v>
      </c>
      <c r="G104" t="s">
        <v>27</v>
      </c>
      <c r="H104">
        <v>0</v>
      </c>
      <c r="I104">
        <v>0</v>
      </c>
      <c r="J104" t="s">
        <v>34</v>
      </c>
      <c r="K104" t="s">
        <v>339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</row>
    <row r="105" spans="1:23" x14ac:dyDescent="0.25">
      <c r="A105" t="s">
        <v>23</v>
      </c>
      <c r="B105" t="s">
        <v>2429</v>
      </c>
      <c r="C105" t="s">
        <v>58</v>
      </c>
      <c r="D105" t="s">
        <v>50</v>
      </c>
      <c r="E105">
        <v>0</v>
      </c>
      <c r="F105">
        <v>0</v>
      </c>
      <c r="G105" t="s">
        <v>34</v>
      </c>
      <c r="H105">
        <v>0</v>
      </c>
      <c r="I105">
        <v>0</v>
      </c>
      <c r="J105" t="s">
        <v>34</v>
      </c>
      <c r="K105" t="s">
        <v>254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</row>
    <row r="106" spans="1:23" x14ac:dyDescent="0.25">
      <c r="A106" t="s">
        <v>23</v>
      </c>
      <c r="B106" t="s">
        <v>2429</v>
      </c>
      <c r="C106" t="s">
        <v>142</v>
      </c>
      <c r="D106" t="s">
        <v>54</v>
      </c>
      <c r="E106">
        <v>0</v>
      </c>
      <c r="F106">
        <v>3</v>
      </c>
      <c r="G106" t="s">
        <v>47</v>
      </c>
      <c r="H106">
        <v>0</v>
      </c>
      <c r="I106">
        <v>0</v>
      </c>
      <c r="J106" t="s">
        <v>34</v>
      </c>
      <c r="K106" t="s">
        <v>64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</row>
    <row r="107" spans="1:23" x14ac:dyDescent="0.25">
      <c r="A107" t="s">
        <v>23</v>
      </c>
      <c r="B107" t="s">
        <v>2429</v>
      </c>
      <c r="C107" t="s">
        <v>905</v>
      </c>
      <c r="D107" t="s">
        <v>26</v>
      </c>
      <c r="E107">
        <v>2</v>
      </c>
      <c r="F107">
        <v>0</v>
      </c>
      <c r="G107" t="s">
        <v>27</v>
      </c>
      <c r="H107">
        <v>1</v>
      </c>
      <c r="I107">
        <v>0</v>
      </c>
      <c r="J107" t="s">
        <v>27</v>
      </c>
      <c r="K107" t="s">
        <v>709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</row>
    <row r="108" spans="1:23" x14ac:dyDescent="0.25">
      <c r="A108" t="s">
        <v>23</v>
      </c>
      <c r="B108" t="s">
        <v>2429</v>
      </c>
      <c r="C108" t="s">
        <v>37</v>
      </c>
      <c r="D108" t="s">
        <v>1227</v>
      </c>
      <c r="E108">
        <v>2</v>
      </c>
      <c r="F108">
        <v>3</v>
      </c>
      <c r="G108" t="s">
        <v>47</v>
      </c>
      <c r="H108">
        <v>1</v>
      </c>
      <c r="I108">
        <v>0</v>
      </c>
      <c r="J108" t="s">
        <v>27</v>
      </c>
      <c r="K108" t="s">
        <v>41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</row>
    <row r="109" spans="1:23" x14ac:dyDescent="0.25">
      <c r="A109" t="s">
        <v>23</v>
      </c>
      <c r="B109" t="s">
        <v>2430</v>
      </c>
      <c r="C109" t="s">
        <v>30</v>
      </c>
      <c r="D109" t="s">
        <v>39</v>
      </c>
      <c r="E109">
        <v>6</v>
      </c>
      <c r="F109">
        <v>2</v>
      </c>
      <c r="G109" t="s">
        <v>27</v>
      </c>
      <c r="H109">
        <v>2</v>
      </c>
      <c r="I109">
        <v>1</v>
      </c>
      <c r="J109" t="s">
        <v>27</v>
      </c>
      <c r="K109" t="s">
        <v>44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</row>
    <row r="110" spans="1:23" x14ac:dyDescent="0.25">
      <c r="A110" t="s">
        <v>23</v>
      </c>
      <c r="B110" t="s">
        <v>2430</v>
      </c>
      <c r="C110" t="s">
        <v>248</v>
      </c>
      <c r="D110" t="s">
        <v>2401</v>
      </c>
      <c r="E110">
        <v>2</v>
      </c>
      <c r="F110">
        <v>0</v>
      </c>
      <c r="G110" t="s">
        <v>27</v>
      </c>
      <c r="H110">
        <v>2</v>
      </c>
      <c r="I110">
        <v>0</v>
      </c>
      <c r="J110" t="s">
        <v>27</v>
      </c>
      <c r="K110" t="s">
        <v>318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</row>
    <row r="111" spans="1:23" x14ac:dyDescent="0.25">
      <c r="A111" t="s">
        <v>23</v>
      </c>
      <c r="B111" t="s">
        <v>2431</v>
      </c>
      <c r="C111" t="s">
        <v>42</v>
      </c>
      <c r="D111" t="s">
        <v>25</v>
      </c>
      <c r="E111">
        <v>3</v>
      </c>
      <c r="F111">
        <v>1</v>
      </c>
      <c r="G111" t="s">
        <v>27</v>
      </c>
      <c r="H111">
        <v>2</v>
      </c>
      <c r="I111">
        <v>0</v>
      </c>
      <c r="J111" t="s">
        <v>27</v>
      </c>
      <c r="K111" t="s">
        <v>28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</row>
    <row r="112" spans="1:23" x14ac:dyDescent="0.25">
      <c r="A112" t="s">
        <v>23</v>
      </c>
      <c r="B112" t="s">
        <v>2432</v>
      </c>
      <c r="C112" t="s">
        <v>2401</v>
      </c>
      <c r="D112" t="s">
        <v>58</v>
      </c>
      <c r="E112">
        <v>0</v>
      </c>
      <c r="F112">
        <v>1</v>
      </c>
      <c r="G112" t="s">
        <v>47</v>
      </c>
      <c r="H112">
        <v>0</v>
      </c>
      <c r="I112">
        <v>1</v>
      </c>
      <c r="J112" t="s">
        <v>47</v>
      </c>
      <c r="K112" t="s">
        <v>63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</row>
    <row r="113" spans="1:23" x14ac:dyDescent="0.25">
      <c r="A113" t="s">
        <v>23</v>
      </c>
      <c r="B113" t="s">
        <v>2432</v>
      </c>
      <c r="C113" t="s">
        <v>1227</v>
      </c>
      <c r="D113" t="s">
        <v>905</v>
      </c>
      <c r="E113">
        <v>2</v>
      </c>
      <c r="F113">
        <v>1</v>
      </c>
      <c r="G113" t="s">
        <v>27</v>
      </c>
      <c r="H113">
        <v>0</v>
      </c>
      <c r="I113">
        <v>0</v>
      </c>
      <c r="J113" t="s">
        <v>34</v>
      </c>
      <c r="K113" t="s">
        <v>254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</row>
    <row r="114" spans="1:23" x14ac:dyDescent="0.25">
      <c r="A114" t="s">
        <v>23</v>
      </c>
      <c r="B114" t="s">
        <v>2432</v>
      </c>
      <c r="C114" t="s">
        <v>57</v>
      </c>
      <c r="D114" t="s">
        <v>37</v>
      </c>
      <c r="E114">
        <v>2</v>
      </c>
      <c r="F114">
        <v>0</v>
      </c>
      <c r="G114" t="s">
        <v>27</v>
      </c>
      <c r="H114">
        <v>0</v>
      </c>
      <c r="I114">
        <v>0</v>
      </c>
      <c r="J114" t="s">
        <v>34</v>
      </c>
      <c r="K114" t="s">
        <v>28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</row>
    <row r="115" spans="1:23" x14ac:dyDescent="0.25">
      <c r="A115" t="s">
        <v>23</v>
      </c>
      <c r="B115" t="s">
        <v>2432</v>
      </c>
      <c r="C115" t="s">
        <v>139</v>
      </c>
      <c r="D115" t="s">
        <v>142</v>
      </c>
      <c r="E115">
        <v>1</v>
      </c>
      <c r="F115">
        <v>0</v>
      </c>
      <c r="G115" t="s">
        <v>27</v>
      </c>
      <c r="H115">
        <v>0</v>
      </c>
      <c r="I115">
        <v>0</v>
      </c>
      <c r="J115" t="s">
        <v>34</v>
      </c>
      <c r="K115" t="s">
        <v>38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</row>
    <row r="116" spans="1:23" x14ac:dyDescent="0.25">
      <c r="A116" t="s">
        <v>23</v>
      </c>
      <c r="B116" t="s">
        <v>2432</v>
      </c>
      <c r="C116" t="s">
        <v>50</v>
      </c>
      <c r="D116" t="s">
        <v>36</v>
      </c>
      <c r="E116">
        <v>1</v>
      </c>
      <c r="F116">
        <v>0</v>
      </c>
      <c r="G116" t="s">
        <v>27</v>
      </c>
      <c r="H116">
        <v>0</v>
      </c>
      <c r="I116">
        <v>0</v>
      </c>
      <c r="J116" t="s">
        <v>34</v>
      </c>
      <c r="K116" t="s">
        <v>41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</row>
    <row r="117" spans="1:23" x14ac:dyDescent="0.25">
      <c r="A117" t="s">
        <v>23</v>
      </c>
      <c r="B117" t="s">
        <v>2432</v>
      </c>
      <c r="C117" t="s">
        <v>39</v>
      </c>
      <c r="D117" t="s">
        <v>248</v>
      </c>
      <c r="E117">
        <v>0</v>
      </c>
      <c r="F117">
        <v>1</v>
      </c>
      <c r="G117" t="s">
        <v>47</v>
      </c>
      <c r="H117">
        <v>0</v>
      </c>
      <c r="I117">
        <v>0</v>
      </c>
      <c r="J117" t="s">
        <v>34</v>
      </c>
      <c r="K117" t="s">
        <v>61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</row>
    <row r="118" spans="1:23" x14ac:dyDescent="0.25">
      <c r="A118" t="s">
        <v>23</v>
      </c>
      <c r="B118" t="s">
        <v>2432</v>
      </c>
      <c r="C118" t="s">
        <v>26</v>
      </c>
      <c r="D118" t="s">
        <v>30</v>
      </c>
      <c r="E118">
        <v>1</v>
      </c>
      <c r="F118">
        <v>1</v>
      </c>
      <c r="G118" t="s">
        <v>34</v>
      </c>
      <c r="H118">
        <v>1</v>
      </c>
      <c r="I118">
        <v>1</v>
      </c>
      <c r="J118" t="s">
        <v>34</v>
      </c>
      <c r="K118" t="s">
        <v>2309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</row>
    <row r="119" spans="1:23" x14ac:dyDescent="0.25">
      <c r="A119" t="s">
        <v>23</v>
      </c>
      <c r="B119" t="s">
        <v>2433</v>
      </c>
      <c r="C119" t="s">
        <v>54</v>
      </c>
      <c r="D119" t="s">
        <v>42</v>
      </c>
      <c r="E119">
        <v>1</v>
      </c>
      <c r="F119">
        <v>1</v>
      </c>
      <c r="G119" t="s">
        <v>34</v>
      </c>
      <c r="H119">
        <v>0</v>
      </c>
      <c r="I119">
        <v>1</v>
      </c>
      <c r="J119" t="s">
        <v>47</v>
      </c>
      <c r="K119" t="s">
        <v>55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</row>
    <row r="120" spans="1:23" x14ac:dyDescent="0.25">
      <c r="A120" t="s">
        <v>23</v>
      </c>
      <c r="B120" t="s">
        <v>2433</v>
      </c>
      <c r="C120" t="s">
        <v>25</v>
      </c>
      <c r="D120" t="s">
        <v>43</v>
      </c>
      <c r="E120">
        <v>0</v>
      </c>
      <c r="F120">
        <v>0</v>
      </c>
      <c r="G120" t="s">
        <v>34</v>
      </c>
      <c r="H120">
        <v>0</v>
      </c>
      <c r="I120">
        <v>0</v>
      </c>
      <c r="J120" t="s">
        <v>34</v>
      </c>
      <c r="K120" t="s">
        <v>318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</row>
    <row r="121" spans="1:23" x14ac:dyDescent="0.25">
      <c r="A121" t="s">
        <v>23</v>
      </c>
      <c r="B121" t="s">
        <v>2433</v>
      </c>
      <c r="C121" t="s">
        <v>53</v>
      </c>
      <c r="D121" t="s">
        <v>356</v>
      </c>
      <c r="E121">
        <v>1</v>
      </c>
      <c r="F121">
        <v>2</v>
      </c>
      <c r="G121" t="s">
        <v>47</v>
      </c>
      <c r="H121">
        <v>1</v>
      </c>
      <c r="I121">
        <v>1</v>
      </c>
      <c r="J121" t="s">
        <v>34</v>
      </c>
      <c r="K121" t="s">
        <v>90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</row>
    <row r="122" spans="1:23" x14ac:dyDescent="0.25">
      <c r="A122" t="s">
        <v>23</v>
      </c>
      <c r="B122" t="s">
        <v>2434</v>
      </c>
      <c r="C122" t="s">
        <v>36</v>
      </c>
      <c r="D122" t="s">
        <v>139</v>
      </c>
      <c r="E122">
        <v>1</v>
      </c>
      <c r="F122">
        <v>0</v>
      </c>
      <c r="G122" t="s">
        <v>27</v>
      </c>
      <c r="H122">
        <v>0</v>
      </c>
      <c r="I122">
        <v>0</v>
      </c>
      <c r="J122" t="s">
        <v>34</v>
      </c>
      <c r="K122" t="s">
        <v>318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</row>
    <row r="123" spans="1:23" x14ac:dyDescent="0.25">
      <c r="A123" t="s">
        <v>23</v>
      </c>
      <c r="B123" t="s">
        <v>2434</v>
      </c>
      <c r="C123" t="s">
        <v>30</v>
      </c>
      <c r="D123" t="s">
        <v>25</v>
      </c>
      <c r="E123">
        <v>4</v>
      </c>
      <c r="F123">
        <v>0</v>
      </c>
      <c r="G123" t="s">
        <v>27</v>
      </c>
      <c r="H123">
        <v>3</v>
      </c>
      <c r="I123">
        <v>0</v>
      </c>
      <c r="J123" t="s">
        <v>27</v>
      </c>
      <c r="K123" t="s">
        <v>62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23</v>
      </c>
      <c r="B124" t="s">
        <v>2434</v>
      </c>
      <c r="C124" t="s">
        <v>43</v>
      </c>
      <c r="D124" t="s">
        <v>53</v>
      </c>
      <c r="E124">
        <v>1</v>
      </c>
      <c r="F124">
        <v>4</v>
      </c>
      <c r="G124" t="s">
        <v>47</v>
      </c>
      <c r="H124">
        <v>1</v>
      </c>
      <c r="I124">
        <v>3</v>
      </c>
      <c r="J124" t="s">
        <v>47</v>
      </c>
      <c r="K124" t="s">
        <v>98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</row>
    <row r="125" spans="1:23" x14ac:dyDescent="0.25">
      <c r="A125" t="s">
        <v>23</v>
      </c>
      <c r="B125" t="s">
        <v>2434</v>
      </c>
      <c r="C125" t="s">
        <v>58</v>
      </c>
      <c r="D125" t="s">
        <v>1227</v>
      </c>
      <c r="E125">
        <v>0</v>
      </c>
      <c r="F125">
        <v>3</v>
      </c>
      <c r="G125" t="s">
        <v>47</v>
      </c>
      <c r="H125">
        <v>0</v>
      </c>
      <c r="I125">
        <v>1</v>
      </c>
      <c r="J125" t="s">
        <v>47</v>
      </c>
      <c r="K125" t="s">
        <v>61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</row>
    <row r="126" spans="1:23" x14ac:dyDescent="0.25">
      <c r="A126" t="s">
        <v>23</v>
      </c>
      <c r="B126" t="s">
        <v>2434</v>
      </c>
      <c r="C126" t="s">
        <v>248</v>
      </c>
      <c r="D126" t="s">
        <v>50</v>
      </c>
      <c r="E126">
        <v>0</v>
      </c>
      <c r="F126">
        <v>1</v>
      </c>
      <c r="G126" t="s">
        <v>47</v>
      </c>
      <c r="H126">
        <v>0</v>
      </c>
      <c r="I126">
        <v>1</v>
      </c>
      <c r="J126" t="s">
        <v>47</v>
      </c>
      <c r="K126" t="s">
        <v>63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</row>
    <row r="127" spans="1:23" x14ac:dyDescent="0.25">
      <c r="A127" t="s">
        <v>23</v>
      </c>
      <c r="B127" t="s">
        <v>2434</v>
      </c>
      <c r="C127" t="s">
        <v>142</v>
      </c>
      <c r="D127" t="s">
        <v>2401</v>
      </c>
      <c r="E127">
        <v>2</v>
      </c>
      <c r="F127">
        <v>2</v>
      </c>
      <c r="G127" t="s">
        <v>34</v>
      </c>
      <c r="H127">
        <v>2</v>
      </c>
      <c r="I127">
        <v>2</v>
      </c>
      <c r="J127" t="s">
        <v>34</v>
      </c>
      <c r="K127" t="s">
        <v>44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</row>
    <row r="128" spans="1:23" x14ac:dyDescent="0.25">
      <c r="A128" t="s">
        <v>23</v>
      </c>
      <c r="B128" t="s">
        <v>2434</v>
      </c>
      <c r="C128" t="s">
        <v>905</v>
      </c>
      <c r="D128" t="s">
        <v>57</v>
      </c>
      <c r="E128">
        <v>1</v>
      </c>
      <c r="F128">
        <v>2</v>
      </c>
      <c r="G128" t="s">
        <v>47</v>
      </c>
      <c r="H128">
        <v>0</v>
      </c>
      <c r="I128">
        <v>1</v>
      </c>
      <c r="J128" t="s">
        <v>47</v>
      </c>
      <c r="K128" t="s">
        <v>339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</row>
    <row r="129" spans="1:23" x14ac:dyDescent="0.25">
      <c r="A129" t="s">
        <v>23</v>
      </c>
      <c r="B129" t="s">
        <v>2434</v>
      </c>
      <c r="C129" t="s">
        <v>37</v>
      </c>
      <c r="D129" t="s">
        <v>54</v>
      </c>
      <c r="E129">
        <v>2</v>
      </c>
      <c r="F129">
        <v>1</v>
      </c>
      <c r="G129" t="s">
        <v>27</v>
      </c>
      <c r="H129">
        <v>2</v>
      </c>
      <c r="I129">
        <v>1</v>
      </c>
      <c r="J129" t="s">
        <v>27</v>
      </c>
      <c r="K129" t="s">
        <v>38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</row>
    <row r="130" spans="1:23" x14ac:dyDescent="0.25">
      <c r="A130" t="s">
        <v>23</v>
      </c>
      <c r="B130" t="s">
        <v>2435</v>
      </c>
      <c r="C130" t="s">
        <v>42</v>
      </c>
      <c r="D130" t="s">
        <v>26</v>
      </c>
      <c r="E130">
        <v>4</v>
      </c>
      <c r="F130">
        <v>1</v>
      </c>
      <c r="G130" t="s">
        <v>27</v>
      </c>
      <c r="H130">
        <v>2</v>
      </c>
      <c r="I130">
        <v>0</v>
      </c>
      <c r="J130" t="s">
        <v>27</v>
      </c>
      <c r="K130" t="s">
        <v>41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</row>
    <row r="131" spans="1:23" x14ac:dyDescent="0.25">
      <c r="A131" t="s">
        <v>23</v>
      </c>
      <c r="B131" t="s">
        <v>2436</v>
      </c>
      <c r="C131" t="s">
        <v>356</v>
      </c>
      <c r="D131" t="s">
        <v>39</v>
      </c>
      <c r="E131">
        <v>0</v>
      </c>
      <c r="F131">
        <v>1</v>
      </c>
      <c r="G131" t="s">
        <v>47</v>
      </c>
      <c r="H131">
        <v>0</v>
      </c>
      <c r="I131">
        <v>0</v>
      </c>
      <c r="J131" t="s">
        <v>34</v>
      </c>
      <c r="K131" t="s">
        <v>55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</row>
    <row r="132" spans="1:23" x14ac:dyDescent="0.25">
      <c r="A132" t="s">
        <v>23</v>
      </c>
      <c r="B132" t="s">
        <v>2437</v>
      </c>
      <c r="C132" t="s">
        <v>25</v>
      </c>
      <c r="D132" t="s">
        <v>905</v>
      </c>
      <c r="E132">
        <v>2</v>
      </c>
      <c r="F132">
        <v>3</v>
      </c>
      <c r="G132" t="s">
        <v>47</v>
      </c>
      <c r="H132">
        <v>1</v>
      </c>
      <c r="I132">
        <v>1</v>
      </c>
      <c r="J132" t="s">
        <v>34</v>
      </c>
      <c r="K132" t="s">
        <v>63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</row>
    <row r="133" spans="1:23" x14ac:dyDescent="0.25">
      <c r="A133" t="s">
        <v>23</v>
      </c>
      <c r="B133" t="s">
        <v>2437</v>
      </c>
      <c r="C133" t="s">
        <v>2401</v>
      </c>
      <c r="D133" t="s">
        <v>30</v>
      </c>
      <c r="E133">
        <v>3</v>
      </c>
      <c r="F133">
        <v>3</v>
      </c>
      <c r="G133" t="s">
        <v>34</v>
      </c>
      <c r="H133">
        <v>0</v>
      </c>
      <c r="I133">
        <v>2</v>
      </c>
      <c r="J133" t="s">
        <v>47</v>
      </c>
      <c r="K133" t="s">
        <v>64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</row>
    <row r="134" spans="1:23" x14ac:dyDescent="0.25">
      <c r="A134" t="s">
        <v>23</v>
      </c>
      <c r="B134" t="s">
        <v>2437</v>
      </c>
      <c r="C134" t="s">
        <v>356</v>
      </c>
      <c r="D134" t="s">
        <v>58</v>
      </c>
      <c r="E134">
        <v>5</v>
      </c>
      <c r="F134">
        <v>1</v>
      </c>
      <c r="G134" t="s">
        <v>27</v>
      </c>
      <c r="H134">
        <v>3</v>
      </c>
      <c r="I134">
        <v>1</v>
      </c>
      <c r="J134" t="s">
        <v>27</v>
      </c>
      <c r="K134" t="s">
        <v>35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</row>
    <row r="135" spans="1:23" x14ac:dyDescent="0.25">
      <c r="A135" t="s">
        <v>23</v>
      </c>
      <c r="B135" t="s">
        <v>2437</v>
      </c>
      <c r="C135" t="s">
        <v>1227</v>
      </c>
      <c r="D135" t="s">
        <v>57</v>
      </c>
      <c r="E135">
        <v>1</v>
      </c>
      <c r="F135">
        <v>1</v>
      </c>
      <c r="G135" t="s">
        <v>34</v>
      </c>
      <c r="H135">
        <v>1</v>
      </c>
      <c r="I135">
        <v>1</v>
      </c>
      <c r="J135" t="s">
        <v>34</v>
      </c>
      <c r="K135" t="s">
        <v>318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</row>
    <row r="136" spans="1:23" x14ac:dyDescent="0.25">
      <c r="A136" t="s">
        <v>23</v>
      </c>
      <c r="B136" t="s">
        <v>2437</v>
      </c>
      <c r="C136" t="s">
        <v>43</v>
      </c>
      <c r="D136" t="s">
        <v>248</v>
      </c>
      <c r="E136">
        <v>3</v>
      </c>
      <c r="F136">
        <v>1</v>
      </c>
      <c r="G136" t="s">
        <v>27</v>
      </c>
      <c r="H136">
        <v>2</v>
      </c>
      <c r="I136">
        <v>0</v>
      </c>
      <c r="J136" t="s">
        <v>27</v>
      </c>
      <c r="K136" t="s">
        <v>254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</row>
    <row r="137" spans="1:23" x14ac:dyDescent="0.25">
      <c r="A137" t="s">
        <v>23</v>
      </c>
      <c r="B137" t="s">
        <v>2437</v>
      </c>
      <c r="C137" t="s">
        <v>39</v>
      </c>
      <c r="D137" t="s">
        <v>50</v>
      </c>
      <c r="E137">
        <v>2</v>
      </c>
      <c r="F137">
        <v>0</v>
      </c>
      <c r="G137" t="s">
        <v>27</v>
      </c>
      <c r="H137">
        <v>0</v>
      </c>
      <c r="I137">
        <v>0</v>
      </c>
      <c r="J137" t="s">
        <v>34</v>
      </c>
      <c r="K137" t="s">
        <v>28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</row>
    <row r="138" spans="1:23" x14ac:dyDescent="0.25">
      <c r="A138" t="s">
        <v>23</v>
      </c>
      <c r="B138" t="s">
        <v>2438</v>
      </c>
      <c r="C138" t="s">
        <v>53</v>
      </c>
      <c r="D138" t="s">
        <v>142</v>
      </c>
      <c r="E138">
        <v>1</v>
      </c>
      <c r="F138">
        <v>0</v>
      </c>
      <c r="G138" t="s">
        <v>27</v>
      </c>
      <c r="H138">
        <v>0</v>
      </c>
      <c r="I138">
        <v>0</v>
      </c>
      <c r="J138" t="s">
        <v>34</v>
      </c>
      <c r="K138" t="s">
        <v>41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</row>
    <row r="139" spans="1:23" x14ac:dyDescent="0.25">
      <c r="A139" t="s">
        <v>23</v>
      </c>
      <c r="B139" t="s">
        <v>2438</v>
      </c>
      <c r="C139" t="s">
        <v>139</v>
      </c>
      <c r="D139" t="s">
        <v>54</v>
      </c>
      <c r="E139">
        <v>1</v>
      </c>
      <c r="F139">
        <v>1</v>
      </c>
      <c r="G139" t="s">
        <v>34</v>
      </c>
      <c r="H139">
        <v>1</v>
      </c>
      <c r="I139">
        <v>1</v>
      </c>
      <c r="J139" t="s">
        <v>34</v>
      </c>
      <c r="K139" t="s">
        <v>98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</row>
    <row r="140" spans="1:23" x14ac:dyDescent="0.25">
      <c r="A140" t="s">
        <v>23</v>
      </c>
      <c r="B140" t="s">
        <v>2438</v>
      </c>
      <c r="C140" t="s">
        <v>42</v>
      </c>
      <c r="D140" t="s">
        <v>36</v>
      </c>
      <c r="E140">
        <v>0</v>
      </c>
      <c r="F140">
        <v>0</v>
      </c>
      <c r="G140" t="s">
        <v>34</v>
      </c>
      <c r="H140">
        <v>0</v>
      </c>
      <c r="I140">
        <v>0</v>
      </c>
      <c r="J140" t="s">
        <v>34</v>
      </c>
      <c r="K140" t="s">
        <v>62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</row>
    <row r="141" spans="1:23" x14ac:dyDescent="0.25">
      <c r="A141" t="s">
        <v>23</v>
      </c>
      <c r="B141" t="s">
        <v>2438</v>
      </c>
      <c r="C141" t="s">
        <v>26</v>
      </c>
      <c r="D141" t="s">
        <v>37</v>
      </c>
      <c r="E141">
        <v>1</v>
      </c>
      <c r="F141">
        <v>1</v>
      </c>
      <c r="G141" t="s">
        <v>34</v>
      </c>
      <c r="H141">
        <v>1</v>
      </c>
      <c r="I141">
        <v>0</v>
      </c>
      <c r="J141" t="s">
        <v>27</v>
      </c>
      <c r="K141" t="s">
        <v>55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</row>
    <row r="142" spans="1:23" x14ac:dyDescent="0.25">
      <c r="A142" t="s">
        <v>23</v>
      </c>
      <c r="B142" t="s">
        <v>2439</v>
      </c>
      <c r="C142" t="s">
        <v>54</v>
      </c>
      <c r="D142" t="s">
        <v>39</v>
      </c>
      <c r="E142">
        <v>3</v>
      </c>
      <c r="F142">
        <v>1</v>
      </c>
      <c r="G142" t="s">
        <v>27</v>
      </c>
      <c r="H142">
        <v>1</v>
      </c>
      <c r="I142">
        <v>1</v>
      </c>
      <c r="J142" t="s">
        <v>34</v>
      </c>
      <c r="K142" t="s">
        <v>339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</row>
    <row r="143" spans="1:23" x14ac:dyDescent="0.25">
      <c r="A143" t="s">
        <v>23</v>
      </c>
      <c r="B143" t="s">
        <v>2439</v>
      </c>
      <c r="C143" t="s">
        <v>36</v>
      </c>
      <c r="D143" t="s">
        <v>2401</v>
      </c>
      <c r="E143">
        <v>0</v>
      </c>
      <c r="F143">
        <v>1</v>
      </c>
      <c r="G143" t="s">
        <v>47</v>
      </c>
      <c r="H143">
        <v>0</v>
      </c>
      <c r="I143">
        <v>0</v>
      </c>
      <c r="J143" t="s">
        <v>34</v>
      </c>
      <c r="K143" t="s">
        <v>61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</row>
    <row r="144" spans="1:23" x14ac:dyDescent="0.25">
      <c r="A144" t="s">
        <v>23</v>
      </c>
      <c r="B144" t="s">
        <v>2439</v>
      </c>
      <c r="C144" t="s">
        <v>57</v>
      </c>
      <c r="D144" t="s">
        <v>26</v>
      </c>
      <c r="E144">
        <v>0</v>
      </c>
      <c r="F144">
        <v>0</v>
      </c>
      <c r="G144" t="s">
        <v>34</v>
      </c>
      <c r="H144">
        <v>0</v>
      </c>
      <c r="I144">
        <v>0</v>
      </c>
      <c r="J144" t="s">
        <v>34</v>
      </c>
      <c r="K144" t="s">
        <v>38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</row>
    <row r="145" spans="1:23" x14ac:dyDescent="0.25">
      <c r="A145" t="s">
        <v>23</v>
      </c>
      <c r="B145" t="s">
        <v>2439</v>
      </c>
      <c r="C145" t="s">
        <v>248</v>
      </c>
      <c r="D145" t="s">
        <v>25</v>
      </c>
      <c r="E145">
        <v>1</v>
      </c>
      <c r="F145">
        <v>1</v>
      </c>
      <c r="G145" t="s">
        <v>34</v>
      </c>
      <c r="H145">
        <v>0</v>
      </c>
      <c r="I145">
        <v>1</v>
      </c>
      <c r="J145" t="s">
        <v>47</v>
      </c>
      <c r="K145" t="s">
        <v>41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</row>
    <row r="146" spans="1:23" x14ac:dyDescent="0.25">
      <c r="A146" t="s">
        <v>23</v>
      </c>
      <c r="B146" t="s">
        <v>2439</v>
      </c>
      <c r="C146" t="s">
        <v>50</v>
      </c>
      <c r="D146" t="s">
        <v>43</v>
      </c>
      <c r="E146">
        <v>2</v>
      </c>
      <c r="F146">
        <v>0</v>
      </c>
      <c r="G146" t="s">
        <v>27</v>
      </c>
      <c r="H146">
        <v>2</v>
      </c>
      <c r="I146">
        <v>0</v>
      </c>
      <c r="J146" t="s">
        <v>27</v>
      </c>
      <c r="K146" t="s">
        <v>55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</row>
    <row r="147" spans="1:23" x14ac:dyDescent="0.25">
      <c r="A147" t="s">
        <v>23</v>
      </c>
      <c r="B147" t="s">
        <v>2439</v>
      </c>
      <c r="C147" t="s">
        <v>142</v>
      </c>
      <c r="D147" t="s">
        <v>1227</v>
      </c>
      <c r="E147">
        <v>0</v>
      </c>
      <c r="F147">
        <v>3</v>
      </c>
      <c r="G147" t="s">
        <v>47</v>
      </c>
      <c r="H147">
        <v>0</v>
      </c>
      <c r="I147">
        <v>2</v>
      </c>
      <c r="J147" t="s">
        <v>47</v>
      </c>
      <c r="K147" t="s">
        <v>62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</row>
    <row r="148" spans="1:23" x14ac:dyDescent="0.25">
      <c r="A148" t="s">
        <v>23</v>
      </c>
      <c r="B148" t="s">
        <v>2439</v>
      </c>
      <c r="C148" t="s">
        <v>905</v>
      </c>
      <c r="D148" t="s">
        <v>139</v>
      </c>
      <c r="E148">
        <v>2</v>
      </c>
      <c r="F148">
        <v>0</v>
      </c>
      <c r="G148" t="s">
        <v>27</v>
      </c>
      <c r="H148">
        <v>1</v>
      </c>
      <c r="I148">
        <v>0</v>
      </c>
      <c r="J148" t="s">
        <v>27</v>
      </c>
      <c r="K148" t="s">
        <v>28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</row>
    <row r="149" spans="1:23" x14ac:dyDescent="0.25">
      <c r="A149" t="s">
        <v>23</v>
      </c>
      <c r="B149" t="s">
        <v>2439</v>
      </c>
      <c r="C149" t="s">
        <v>37</v>
      </c>
      <c r="D149" t="s">
        <v>42</v>
      </c>
      <c r="E149">
        <v>1</v>
      </c>
      <c r="F149">
        <v>1</v>
      </c>
      <c r="G149" t="s">
        <v>34</v>
      </c>
      <c r="H149">
        <v>1</v>
      </c>
      <c r="I149">
        <v>1</v>
      </c>
      <c r="J149" t="s">
        <v>34</v>
      </c>
      <c r="K149" t="s">
        <v>98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</row>
    <row r="150" spans="1:23" x14ac:dyDescent="0.25">
      <c r="A150" t="s">
        <v>23</v>
      </c>
      <c r="B150" t="s">
        <v>2440</v>
      </c>
      <c r="C150" t="s">
        <v>58</v>
      </c>
      <c r="D150" t="s">
        <v>53</v>
      </c>
      <c r="E150">
        <v>2</v>
      </c>
      <c r="F150">
        <v>0</v>
      </c>
      <c r="G150" t="s">
        <v>27</v>
      </c>
      <c r="H150">
        <v>0</v>
      </c>
      <c r="I150">
        <v>0</v>
      </c>
      <c r="J150" t="s">
        <v>34</v>
      </c>
      <c r="K150" t="s">
        <v>44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</row>
    <row r="151" spans="1:23" x14ac:dyDescent="0.25">
      <c r="A151" t="s">
        <v>23</v>
      </c>
      <c r="B151" t="s">
        <v>2441</v>
      </c>
      <c r="C151" t="s">
        <v>30</v>
      </c>
      <c r="D151" t="s">
        <v>356</v>
      </c>
      <c r="E151">
        <v>1</v>
      </c>
      <c r="F151">
        <v>1</v>
      </c>
      <c r="G151" t="s">
        <v>34</v>
      </c>
      <c r="H151">
        <v>0</v>
      </c>
      <c r="I151">
        <v>0</v>
      </c>
      <c r="J151" t="s">
        <v>34</v>
      </c>
      <c r="K151" t="s">
        <v>318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</row>
    <row r="152" spans="1:23" x14ac:dyDescent="0.25">
      <c r="A152" t="s">
        <v>23</v>
      </c>
      <c r="B152" t="s">
        <v>2442</v>
      </c>
      <c r="C152" t="s">
        <v>2401</v>
      </c>
      <c r="D152" t="s">
        <v>57</v>
      </c>
      <c r="E152">
        <v>2</v>
      </c>
      <c r="F152">
        <v>1</v>
      </c>
      <c r="G152" t="s">
        <v>27</v>
      </c>
      <c r="H152">
        <v>1</v>
      </c>
      <c r="I152">
        <v>1</v>
      </c>
      <c r="J152" t="s">
        <v>34</v>
      </c>
      <c r="K152" t="s">
        <v>41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</row>
    <row r="153" spans="1:23" x14ac:dyDescent="0.25">
      <c r="A153" t="s">
        <v>23</v>
      </c>
      <c r="B153" t="s">
        <v>2442</v>
      </c>
      <c r="C153" t="s">
        <v>356</v>
      </c>
      <c r="D153" t="s">
        <v>248</v>
      </c>
      <c r="E153">
        <v>1</v>
      </c>
      <c r="F153">
        <v>0</v>
      </c>
      <c r="G153" t="s">
        <v>27</v>
      </c>
      <c r="H153">
        <v>1</v>
      </c>
      <c r="I153">
        <v>0</v>
      </c>
      <c r="J153" t="s">
        <v>27</v>
      </c>
      <c r="K153" t="s">
        <v>28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 t="s">
        <v>23</v>
      </c>
      <c r="B154" t="s">
        <v>2442</v>
      </c>
      <c r="C154" t="s">
        <v>43</v>
      </c>
      <c r="D154" t="s">
        <v>142</v>
      </c>
      <c r="E154">
        <v>2</v>
      </c>
      <c r="F154">
        <v>1</v>
      </c>
      <c r="G154" t="s">
        <v>27</v>
      </c>
      <c r="H154">
        <v>1</v>
      </c>
      <c r="I154">
        <v>0</v>
      </c>
      <c r="J154" t="s">
        <v>27</v>
      </c>
      <c r="K154" t="s">
        <v>339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</row>
    <row r="155" spans="1:23" x14ac:dyDescent="0.25">
      <c r="A155" t="s">
        <v>23</v>
      </c>
      <c r="B155" t="s">
        <v>2442</v>
      </c>
      <c r="C155" t="s">
        <v>139</v>
      </c>
      <c r="D155" t="s">
        <v>30</v>
      </c>
      <c r="E155">
        <v>1</v>
      </c>
      <c r="F155">
        <v>1</v>
      </c>
      <c r="G155" t="s">
        <v>34</v>
      </c>
      <c r="H155">
        <v>0</v>
      </c>
      <c r="I155">
        <v>1</v>
      </c>
      <c r="J155" t="s">
        <v>47</v>
      </c>
      <c r="K155" t="s">
        <v>55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</row>
    <row r="156" spans="1:23" x14ac:dyDescent="0.25">
      <c r="A156" t="s">
        <v>23</v>
      </c>
      <c r="B156" t="s">
        <v>2442</v>
      </c>
      <c r="C156" t="s">
        <v>39</v>
      </c>
      <c r="D156" t="s">
        <v>905</v>
      </c>
      <c r="E156">
        <v>0</v>
      </c>
      <c r="F156">
        <v>1</v>
      </c>
      <c r="G156" t="s">
        <v>47</v>
      </c>
      <c r="H156">
        <v>0</v>
      </c>
      <c r="I156">
        <v>1</v>
      </c>
      <c r="J156" t="s">
        <v>47</v>
      </c>
      <c r="K156" t="s">
        <v>2336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</row>
    <row r="157" spans="1:23" x14ac:dyDescent="0.25">
      <c r="A157" t="s">
        <v>23</v>
      </c>
      <c r="B157" t="s">
        <v>2442</v>
      </c>
      <c r="C157" t="s">
        <v>26</v>
      </c>
      <c r="D157" t="s">
        <v>50</v>
      </c>
      <c r="E157">
        <v>0</v>
      </c>
      <c r="F157">
        <v>0</v>
      </c>
      <c r="G157" t="s">
        <v>34</v>
      </c>
      <c r="H157">
        <v>0</v>
      </c>
      <c r="I157">
        <v>0</v>
      </c>
      <c r="J157" t="s">
        <v>34</v>
      </c>
      <c r="K157" t="s">
        <v>44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</row>
    <row r="158" spans="1:23" x14ac:dyDescent="0.25">
      <c r="A158" t="s">
        <v>23</v>
      </c>
      <c r="B158" t="s">
        <v>2443</v>
      </c>
      <c r="C158" t="s">
        <v>25</v>
      </c>
      <c r="D158" t="s">
        <v>54</v>
      </c>
      <c r="E158">
        <v>0</v>
      </c>
      <c r="F158">
        <v>2</v>
      </c>
      <c r="G158" t="s">
        <v>47</v>
      </c>
      <c r="H158">
        <v>0</v>
      </c>
      <c r="I158">
        <v>2</v>
      </c>
      <c r="J158" t="s">
        <v>47</v>
      </c>
      <c r="K158" t="s">
        <v>64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 t="s">
        <v>23</v>
      </c>
      <c r="B159" t="s">
        <v>2443</v>
      </c>
      <c r="C159" t="s">
        <v>53</v>
      </c>
      <c r="D159" t="s">
        <v>37</v>
      </c>
      <c r="E159">
        <v>2</v>
      </c>
      <c r="F159">
        <v>2</v>
      </c>
      <c r="G159" t="s">
        <v>34</v>
      </c>
      <c r="H159">
        <v>1</v>
      </c>
      <c r="I159">
        <v>1</v>
      </c>
      <c r="J159" t="s">
        <v>34</v>
      </c>
      <c r="K159" t="s">
        <v>318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 t="s">
        <v>23</v>
      </c>
      <c r="B160" t="s">
        <v>2443</v>
      </c>
      <c r="C160" t="s">
        <v>42</v>
      </c>
      <c r="D160" t="s">
        <v>58</v>
      </c>
      <c r="E160">
        <v>1</v>
      </c>
      <c r="F160">
        <v>2</v>
      </c>
      <c r="G160" t="s">
        <v>47</v>
      </c>
      <c r="H160">
        <v>1</v>
      </c>
      <c r="I160">
        <v>0</v>
      </c>
      <c r="J160" t="s">
        <v>27</v>
      </c>
      <c r="K160" t="s">
        <v>254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</row>
    <row r="161" spans="1:23" x14ac:dyDescent="0.25">
      <c r="A161" t="s">
        <v>23</v>
      </c>
      <c r="B161" t="s">
        <v>2444</v>
      </c>
      <c r="C161" t="s">
        <v>1227</v>
      </c>
      <c r="D161" t="s">
        <v>36</v>
      </c>
      <c r="E161">
        <v>2</v>
      </c>
      <c r="F161">
        <v>1</v>
      </c>
      <c r="G161" t="s">
        <v>27</v>
      </c>
      <c r="H161">
        <v>1</v>
      </c>
      <c r="I161">
        <v>0</v>
      </c>
      <c r="J161" t="s">
        <v>27</v>
      </c>
      <c r="K161" t="s">
        <v>38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</row>
    <row r="162" spans="1:23" x14ac:dyDescent="0.25">
      <c r="A162" t="s">
        <v>23</v>
      </c>
      <c r="B162" t="s">
        <v>2445</v>
      </c>
      <c r="C162" t="s">
        <v>36</v>
      </c>
      <c r="D162" t="s">
        <v>39</v>
      </c>
      <c r="E162">
        <v>3</v>
      </c>
      <c r="F162">
        <v>1</v>
      </c>
      <c r="G162" t="s">
        <v>27</v>
      </c>
      <c r="H162">
        <v>2</v>
      </c>
      <c r="I162">
        <v>0</v>
      </c>
      <c r="J162" t="s">
        <v>27</v>
      </c>
      <c r="K162" t="s">
        <v>254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</row>
    <row r="163" spans="1:23" x14ac:dyDescent="0.25">
      <c r="A163" t="s">
        <v>23</v>
      </c>
      <c r="B163" t="s">
        <v>2445</v>
      </c>
      <c r="C163" t="s">
        <v>30</v>
      </c>
      <c r="D163" t="s">
        <v>1227</v>
      </c>
      <c r="E163">
        <v>2</v>
      </c>
      <c r="F163">
        <v>3</v>
      </c>
      <c r="G163" t="s">
        <v>47</v>
      </c>
      <c r="H163">
        <v>1</v>
      </c>
      <c r="I163">
        <v>1</v>
      </c>
      <c r="J163" t="s">
        <v>34</v>
      </c>
      <c r="K163" t="s">
        <v>98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</row>
    <row r="164" spans="1:23" x14ac:dyDescent="0.25">
      <c r="A164" t="s">
        <v>23</v>
      </c>
      <c r="B164" t="s">
        <v>2445</v>
      </c>
      <c r="C164" t="s">
        <v>57</v>
      </c>
      <c r="D164" t="s">
        <v>139</v>
      </c>
      <c r="E164">
        <v>1</v>
      </c>
      <c r="F164">
        <v>2</v>
      </c>
      <c r="G164" t="s">
        <v>47</v>
      </c>
      <c r="H164">
        <v>0</v>
      </c>
      <c r="I164">
        <v>1</v>
      </c>
      <c r="J164" t="s">
        <v>47</v>
      </c>
      <c r="K164" t="s">
        <v>62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</row>
    <row r="165" spans="1:23" x14ac:dyDescent="0.25">
      <c r="A165" t="s">
        <v>23</v>
      </c>
      <c r="B165" t="s">
        <v>2445</v>
      </c>
      <c r="C165" t="s">
        <v>58</v>
      </c>
      <c r="D165" t="s">
        <v>25</v>
      </c>
      <c r="E165">
        <v>1</v>
      </c>
      <c r="F165">
        <v>1</v>
      </c>
      <c r="G165" t="s">
        <v>34</v>
      </c>
      <c r="H165">
        <v>1</v>
      </c>
      <c r="I165">
        <v>0</v>
      </c>
      <c r="J165" t="s">
        <v>27</v>
      </c>
      <c r="K165" t="s">
        <v>55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</row>
    <row r="166" spans="1:23" x14ac:dyDescent="0.25">
      <c r="A166" t="s">
        <v>23</v>
      </c>
      <c r="B166" t="s">
        <v>2445</v>
      </c>
      <c r="C166" t="s">
        <v>248</v>
      </c>
      <c r="D166" t="s">
        <v>42</v>
      </c>
      <c r="E166">
        <v>0</v>
      </c>
      <c r="F166">
        <v>2</v>
      </c>
      <c r="G166" t="s">
        <v>47</v>
      </c>
      <c r="H166">
        <v>0</v>
      </c>
      <c r="I166">
        <v>2</v>
      </c>
      <c r="J166" t="s">
        <v>47</v>
      </c>
      <c r="K166" t="s">
        <v>64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</row>
    <row r="167" spans="1:23" x14ac:dyDescent="0.25">
      <c r="A167" t="s">
        <v>23</v>
      </c>
      <c r="B167" t="s">
        <v>2445</v>
      </c>
      <c r="C167" t="s">
        <v>50</v>
      </c>
      <c r="D167" t="s">
        <v>356</v>
      </c>
      <c r="E167">
        <v>1</v>
      </c>
      <c r="F167">
        <v>2</v>
      </c>
      <c r="G167" t="s">
        <v>47</v>
      </c>
      <c r="H167">
        <v>0</v>
      </c>
      <c r="I167">
        <v>1</v>
      </c>
      <c r="J167" t="s">
        <v>47</v>
      </c>
      <c r="K167" t="s">
        <v>339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</row>
    <row r="168" spans="1:23" x14ac:dyDescent="0.25">
      <c r="A168" t="s">
        <v>23</v>
      </c>
      <c r="B168" t="s">
        <v>2445</v>
      </c>
      <c r="C168" t="s">
        <v>37</v>
      </c>
      <c r="D168" t="s">
        <v>2401</v>
      </c>
      <c r="E168">
        <v>1</v>
      </c>
      <c r="F168">
        <v>2</v>
      </c>
      <c r="G168" t="s">
        <v>47</v>
      </c>
      <c r="H168">
        <v>0</v>
      </c>
      <c r="I168">
        <v>0</v>
      </c>
      <c r="J168" t="s">
        <v>34</v>
      </c>
      <c r="K168" t="s">
        <v>28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</row>
    <row r="169" spans="1:23" x14ac:dyDescent="0.25">
      <c r="A169" t="s">
        <v>23</v>
      </c>
      <c r="B169" t="s">
        <v>2446</v>
      </c>
      <c r="C169" t="s">
        <v>142</v>
      </c>
      <c r="D169" t="s">
        <v>26</v>
      </c>
      <c r="E169">
        <v>0</v>
      </c>
      <c r="F169">
        <v>0</v>
      </c>
      <c r="G169" t="s">
        <v>34</v>
      </c>
      <c r="H169">
        <v>0</v>
      </c>
      <c r="I169">
        <v>0</v>
      </c>
      <c r="J169" t="s">
        <v>34</v>
      </c>
      <c r="K169" t="s">
        <v>63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</row>
    <row r="170" spans="1:23" x14ac:dyDescent="0.25">
      <c r="A170" t="s">
        <v>23</v>
      </c>
      <c r="B170" t="s">
        <v>2446</v>
      </c>
      <c r="C170" t="s">
        <v>905</v>
      </c>
      <c r="D170" t="s">
        <v>53</v>
      </c>
      <c r="E170">
        <v>3</v>
      </c>
      <c r="F170">
        <v>0</v>
      </c>
      <c r="G170" t="s">
        <v>27</v>
      </c>
      <c r="H170">
        <v>2</v>
      </c>
      <c r="I170">
        <v>0</v>
      </c>
      <c r="J170" t="s">
        <v>27</v>
      </c>
      <c r="K170" t="s">
        <v>38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</row>
    <row r="171" spans="1:23" x14ac:dyDescent="0.25">
      <c r="A171" t="s">
        <v>23</v>
      </c>
      <c r="B171" t="s">
        <v>2447</v>
      </c>
      <c r="C171" t="s">
        <v>54</v>
      </c>
      <c r="D171" t="s">
        <v>43</v>
      </c>
      <c r="E171">
        <v>2</v>
      </c>
      <c r="F171">
        <v>1</v>
      </c>
      <c r="G171" t="s">
        <v>27</v>
      </c>
      <c r="H171">
        <v>2</v>
      </c>
      <c r="I171">
        <v>0</v>
      </c>
      <c r="J171" t="s">
        <v>27</v>
      </c>
      <c r="K171" t="s">
        <v>44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</row>
    <row r="172" spans="1:23" x14ac:dyDescent="0.25">
      <c r="A172" t="s">
        <v>23</v>
      </c>
      <c r="B172" t="s">
        <v>2448</v>
      </c>
      <c r="C172" t="s">
        <v>25</v>
      </c>
      <c r="D172" t="s">
        <v>26</v>
      </c>
      <c r="E172">
        <v>1</v>
      </c>
      <c r="F172">
        <v>1</v>
      </c>
      <c r="G172" t="s">
        <v>34</v>
      </c>
      <c r="H172">
        <v>0</v>
      </c>
      <c r="I172">
        <v>1</v>
      </c>
      <c r="J172" t="s">
        <v>47</v>
      </c>
      <c r="K172" t="s">
        <v>28</v>
      </c>
      <c r="L172">
        <v>15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</row>
    <row r="173" spans="1:23" x14ac:dyDescent="0.25">
      <c r="A173" t="s">
        <v>23</v>
      </c>
      <c r="B173" t="s">
        <v>2448</v>
      </c>
      <c r="C173" t="s">
        <v>2401</v>
      </c>
      <c r="D173" t="s">
        <v>356</v>
      </c>
      <c r="E173">
        <v>0</v>
      </c>
      <c r="F173">
        <v>0</v>
      </c>
      <c r="G173" t="s">
        <v>34</v>
      </c>
      <c r="H173">
        <v>0</v>
      </c>
      <c r="I173">
        <v>0</v>
      </c>
      <c r="J173" t="s">
        <v>34</v>
      </c>
      <c r="K173" t="s">
        <v>62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</row>
    <row r="174" spans="1:23" x14ac:dyDescent="0.25">
      <c r="A174" t="s">
        <v>23</v>
      </c>
      <c r="B174" t="s">
        <v>2448</v>
      </c>
      <c r="C174" t="s">
        <v>36</v>
      </c>
      <c r="D174" t="s">
        <v>905</v>
      </c>
      <c r="E174">
        <v>2</v>
      </c>
      <c r="F174">
        <v>2</v>
      </c>
      <c r="G174" t="s">
        <v>34</v>
      </c>
      <c r="H174">
        <v>1</v>
      </c>
      <c r="I174">
        <v>1</v>
      </c>
      <c r="J174" t="s">
        <v>34</v>
      </c>
      <c r="K174" t="s">
        <v>44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</row>
    <row r="175" spans="1:23" x14ac:dyDescent="0.25">
      <c r="A175" t="s">
        <v>23</v>
      </c>
      <c r="B175" t="s">
        <v>2448</v>
      </c>
      <c r="C175" t="s">
        <v>53</v>
      </c>
      <c r="D175" t="s">
        <v>1227</v>
      </c>
      <c r="E175">
        <v>1</v>
      </c>
      <c r="F175">
        <v>0</v>
      </c>
      <c r="G175" t="s">
        <v>27</v>
      </c>
      <c r="H175">
        <v>0</v>
      </c>
      <c r="I175">
        <v>0</v>
      </c>
      <c r="J175" t="s">
        <v>34</v>
      </c>
      <c r="K175" t="s">
        <v>55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</row>
    <row r="176" spans="1:23" x14ac:dyDescent="0.25">
      <c r="A176" t="s">
        <v>23</v>
      </c>
      <c r="B176" t="s">
        <v>2448</v>
      </c>
      <c r="C176" t="s">
        <v>43</v>
      </c>
      <c r="D176" t="s">
        <v>39</v>
      </c>
      <c r="E176">
        <v>4</v>
      </c>
      <c r="F176">
        <v>1</v>
      </c>
      <c r="G176" t="s">
        <v>27</v>
      </c>
      <c r="H176">
        <v>3</v>
      </c>
      <c r="I176">
        <v>0</v>
      </c>
      <c r="J176" t="s">
        <v>27</v>
      </c>
      <c r="K176" t="s">
        <v>41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</row>
    <row r="177" spans="1:23" x14ac:dyDescent="0.25">
      <c r="A177" t="s">
        <v>23</v>
      </c>
      <c r="B177" t="s">
        <v>2448</v>
      </c>
      <c r="C177" t="s">
        <v>58</v>
      </c>
      <c r="D177" t="s">
        <v>30</v>
      </c>
      <c r="E177">
        <v>0</v>
      </c>
      <c r="F177">
        <v>1</v>
      </c>
      <c r="G177" t="s">
        <v>47</v>
      </c>
      <c r="H177">
        <v>0</v>
      </c>
      <c r="I177">
        <v>0</v>
      </c>
      <c r="J177" t="s">
        <v>34</v>
      </c>
      <c r="K177" t="s">
        <v>63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</row>
    <row r="178" spans="1:23" x14ac:dyDescent="0.25">
      <c r="A178" t="s">
        <v>23</v>
      </c>
      <c r="B178" t="s">
        <v>2448</v>
      </c>
      <c r="C178" t="s">
        <v>248</v>
      </c>
      <c r="D178" t="s">
        <v>54</v>
      </c>
      <c r="E178">
        <v>4</v>
      </c>
      <c r="F178">
        <v>0</v>
      </c>
      <c r="G178" t="s">
        <v>27</v>
      </c>
      <c r="H178">
        <v>1</v>
      </c>
      <c r="I178">
        <v>0</v>
      </c>
      <c r="J178" t="s">
        <v>27</v>
      </c>
      <c r="K178" t="s">
        <v>98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</row>
    <row r="179" spans="1:23" x14ac:dyDescent="0.25">
      <c r="A179" t="s">
        <v>23</v>
      </c>
      <c r="B179" t="s">
        <v>2448</v>
      </c>
      <c r="C179" t="s">
        <v>50</v>
      </c>
      <c r="D179" t="s">
        <v>57</v>
      </c>
      <c r="E179">
        <v>2</v>
      </c>
      <c r="F179">
        <v>0</v>
      </c>
      <c r="G179" t="s">
        <v>27</v>
      </c>
      <c r="H179">
        <v>2</v>
      </c>
      <c r="I179">
        <v>0</v>
      </c>
      <c r="J179" t="s">
        <v>27</v>
      </c>
      <c r="K179" t="s">
        <v>64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</row>
    <row r="180" spans="1:23" x14ac:dyDescent="0.25">
      <c r="A180" t="s">
        <v>23</v>
      </c>
      <c r="B180" t="s">
        <v>2448</v>
      </c>
      <c r="C180" t="s">
        <v>142</v>
      </c>
      <c r="D180" t="s">
        <v>37</v>
      </c>
      <c r="E180">
        <v>1</v>
      </c>
      <c r="F180">
        <v>0</v>
      </c>
      <c r="G180" t="s">
        <v>27</v>
      </c>
      <c r="H180">
        <v>1</v>
      </c>
      <c r="I180">
        <v>0</v>
      </c>
      <c r="J180" t="s">
        <v>27</v>
      </c>
      <c r="K180" t="s">
        <v>254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</row>
    <row r="181" spans="1:23" x14ac:dyDescent="0.25">
      <c r="A181" t="s">
        <v>23</v>
      </c>
      <c r="B181" t="s">
        <v>2448</v>
      </c>
      <c r="C181" t="s">
        <v>42</v>
      </c>
      <c r="D181" t="s">
        <v>139</v>
      </c>
      <c r="E181">
        <v>3</v>
      </c>
      <c r="F181">
        <v>0</v>
      </c>
      <c r="G181" t="s">
        <v>27</v>
      </c>
      <c r="H181">
        <v>2</v>
      </c>
      <c r="I181">
        <v>0</v>
      </c>
      <c r="J181" t="s">
        <v>27</v>
      </c>
      <c r="K181" t="s">
        <v>61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</row>
    <row r="182" spans="1:23" x14ac:dyDescent="0.25">
      <c r="A182" t="s">
        <v>23</v>
      </c>
      <c r="B182" t="s">
        <v>2449</v>
      </c>
      <c r="C182" t="s">
        <v>54</v>
      </c>
      <c r="D182" t="s">
        <v>2401</v>
      </c>
      <c r="E182">
        <v>2</v>
      </c>
      <c r="F182">
        <v>0</v>
      </c>
      <c r="G182" t="s">
        <v>27</v>
      </c>
      <c r="H182">
        <v>1</v>
      </c>
      <c r="I182">
        <v>0</v>
      </c>
      <c r="J182" t="s">
        <v>27</v>
      </c>
      <c r="K182" t="s">
        <v>254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</row>
    <row r="183" spans="1:23" x14ac:dyDescent="0.25">
      <c r="A183" t="s">
        <v>23</v>
      </c>
      <c r="B183" t="s">
        <v>2449</v>
      </c>
      <c r="C183" t="s">
        <v>356</v>
      </c>
      <c r="D183" t="s">
        <v>142</v>
      </c>
      <c r="E183">
        <v>0</v>
      </c>
      <c r="F183">
        <v>0</v>
      </c>
      <c r="G183" t="s">
        <v>34</v>
      </c>
      <c r="H183">
        <v>0</v>
      </c>
      <c r="I183">
        <v>0</v>
      </c>
      <c r="J183" t="s">
        <v>34</v>
      </c>
      <c r="K183" t="s">
        <v>90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</row>
    <row r="184" spans="1:23" x14ac:dyDescent="0.25">
      <c r="A184" t="s">
        <v>23</v>
      </c>
      <c r="B184" t="s">
        <v>2449</v>
      </c>
      <c r="C184" t="s">
        <v>30</v>
      </c>
      <c r="D184" t="s">
        <v>50</v>
      </c>
      <c r="E184">
        <v>3</v>
      </c>
      <c r="F184">
        <v>4</v>
      </c>
      <c r="G184" t="s">
        <v>47</v>
      </c>
      <c r="H184">
        <v>1</v>
      </c>
      <c r="I184">
        <v>2</v>
      </c>
      <c r="J184" t="s">
        <v>47</v>
      </c>
      <c r="K184" t="s">
        <v>38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</row>
    <row r="185" spans="1:23" x14ac:dyDescent="0.25">
      <c r="A185" t="s">
        <v>23</v>
      </c>
      <c r="B185" t="s">
        <v>2449</v>
      </c>
      <c r="C185" t="s">
        <v>57</v>
      </c>
      <c r="D185" t="s">
        <v>36</v>
      </c>
      <c r="E185">
        <v>0</v>
      </c>
      <c r="F185">
        <v>0</v>
      </c>
      <c r="G185" t="s">
        <v>34</v>
      </c>
      <c r="H185">
        <v>0</v>
      </c>
      <c r="I185">
        <v>0</v>
      </c>
      <c r="J185" t="s">
        <v>34</v>
      </c>
      <c r="K185" t="s">
        <v>55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</row>
    <row r="186" spans="1:23" x14ac:dyDescent="0.25">
      <c r="A186" t="s">
        <v>23</v>
      </c>
      <c r="B186" t="s">
        <v>2449</v>
      </c>
      <c r="C186" t="s">
        <v>139</v>
      </c>
      <c r="D186" t="s">
        <v>25</v>
      </c>
      <c r="E186">
        <v>2</v>
      </c>
      <c r="F186">
        <v>0</v>
      </c>
      <c r="G186" t="s">
        <v>27</v>
      </c>
      <c r="H186">
        <v>1</v>
      </c>
      <c r="I186">
        <v>0</v>
      </c>
      <c r="J186" t="s">
        <v>27</v>
      </c>
      <c r="K186" t="s">
        <v>2336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</row>
    <row r="187" spans="1:23" x14ac:dyDescent="0.25">
      <c r="A187" t="s">
        <v>23</v>
      </c>
      <c r="B187" t="s">
        <v>2449</v>
      </c>
      <c r="C187" t="s">
        <v>905</v>
      </c>
      <c r="D187" t="s">
        <v>42</v>
      </c>
      <c r="E187">
        <v>1</v>
      </c>
      <c r="F187">
        <v>2</v>
      </c>
      <c r="G187" t="s">
        <v>47</v>
      </c>
      <c r="H187">
        <v>1</v>
      </c>
      <c r="I187">
        <v>1</v>
      </c>
      <c r="J187" t="s">
        <v>34</v>
      </c>
      <c r="K187" t="s">
        <v>41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</row>
    <row r="188" spans="1:23" x14ac:dyDescent="0.25">
      <c r="A188" t="s">
        <v>23</v>
      </c>
      <c r="B188" t="s">
        <v>2449</v>
      </c>
      <c r="C188" t="s">
        <v>37</v>
      </c>
      <c r="D188" t="s">
        <v>58</v>
      </c>
      <c r="E188">
        <v>1</v>
      </c>
      <c r="F188">
        <v>0</v>
      </c>
      <c r="G188" t="s">
        <v>27</v>
      </c>
      <c r="H188">
        <v>0</v>
      </c>
      <c r="I188">
        <v>0</v>
      </c>
      <c r="J188" t="s">
        <v>34</v>
      </c>
      <c r="K188" t="s">
        <v>61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 t="s">
        <v>23</v>
      </c>
      <c r="B189" t="s">
        <v>2449</v>
      </c>
      <c r="C189" t="s">
        <v>26</v>
      </c>
      <c r="D189" t="s">
        <v>248</v>
      </c>
      <c r="E189">
        <v>2</v>
      </c>
      <c r="F189">
        <v>1</v>
      </c>
      <c r="G189" t="s">
        <v>27</v>
      </c>
      <c r="H189">
        <v>0</v>
      </c>
      <c r="I189">
        <v>1</v>
      </c>
      <c r="J189" t="s">
        <v>47</v>
      </c>
      <c r="K189" t="s">
        <v>62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</row>
    <row r="190" spans="1:23" x14ac:dyDescent="0.25">
      <c r="A190" t="s">
        <v>23</v>
      </c>
      <c r="B190" t="s">
        <v>2450</v>
      </c>
      <c r="C190" t="s">
        <v>1227</v>
      </c>
      <c r="D190" t="s">
        <v>43</v>
      </c>
      <c r="E190">
        <v>0</v>
      </c>
      <c r="F190">
        <v>0</v>
      </c>
      <c r="G190" t="s">
        <v>34</v>
      </c>
      <c r="H190">
        <v>0</v>
      </c>
      <c r="I190">
        <v>0</v>
      </c>
      <c r="J190" t="s">
        <v>34</v>
      </c>
      <c r="K190" t="s">
        <v>318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</row>
    <row r="191" spans="1:23" x14ac:dyDescent="0.25">
      <c r="A191" t="s">
        <v>23</v>
      </c>
      <c r="B191" t="s">
        <v>2451</v>
      </c>
      <c r="C191" t="s">
        <v>39</v>
      </c>
      <c r="D191" t="s">
        <v>53</v>
      </c>
      <c r="E191">
        <v>0</v>
      </c>
      <c r="F191">
        <v>1</v>
      </c>
      <c r="G191" t="s">
        <v>47</v>
      </c>
      <c r="H191">
        <v>0</v>
      </c>
      <c r="I191">
        <v>0</v>
      </c>
      <c r="J191" t="s">
        <v>34</v>
      </c>
      <c r="K191" t="s">
        <v>64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</row>
    <row r="192" spans="1:23" x14ac:dyDescent="0.25">
      <c r="A192" t="s">
        <v>23</v>
      </c>
      <c r="B192" t="s">
        <v>2452</v>
      </c>
      <c r="C192" t="s">
        <v>54</v>
      </c>
      <c r="D192" t="s">
        <v>58</v>
      </c>
      <c r="E192">
        <v>1</v>
      </c>
      <c r="F192">
        <v>0</v>
      </c>
      <c r="G192" t="s">
        <v>27</v>
      </c>
      <c r="H192">
        <v>0</v>
      </c>
      <c r="I192">
        <v>0</v>
      </c>
      <c r="J192" t="s">
        <v>34</v>
      </c>
      <c r="K192" t="s">
        <v>41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</row>
    <row r="193" spans="1:23" x14ac:dyDescent="0.25">
      <c r="A193" t="s">
        <v>23</v>
      </c>
      <c r="B193" t="s">
        <v>2452</v>
      </c>
      <c r="C193" t="s">
        <v>1227</v>
      </c>
      <c r="D193" t="s">
        <v>2401</v>
      </c>
      <c r="E193">
        <v>0</v>
      </c>
      <c r="F193">
        <v>0</v>
      </c>
      <c r="G193" t="s">
        <v>34</v>
      </c>
      <c r="H193">
        <v>0</v>
      </c>
      <c r="I193">
        <v>0</v>
      </c>
      <c r="J193" t="s">
        <v>34</v>
      </c>
      <c r="K193" t="s">
        <v>44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</row>
    <row r="194" spans="1:23" x14ac:dyDescent="0.25">
      <c r="A194" t="s">
        <v>23</v>
      </c>
      <c r="B194" t="s">
        <v>2452</v>
      </c>
      <c r="C194" t="s">
        <v>57</v>
      </c>
      <c r="D194" t="s">
        <v>142</v>
      </c>
      <c r="E194">
        <v>2</v>
      </c>
      <c r="F194">
        <v>1</v>
      </c>
      <c r="G194" t="s">
        <v>27</v>
      </c>
      <c r="H194">
        <v>0</v>
      </c>
      <c r="I194">
        <v>0</v>
      </c>
      <c r="J194" t="s">
        <v>34</v>
      </c>
      <c r="K194" t="s">
        <v>98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</row>
    <row r="195" spans="1:23" x14ac:dyDescent="0.25">
      <c r="A195" t="s">
        <v>23</v>
      </c>
      <c r="B195" t="s">
        <v>2452</v>
      </c>
      <c r="C195" t="s">
        <v>139</v>
      </c>
      <c r="D195" t="s">
        <v>248</v>
      </c>
      <c r="E195">
        <v>1</v>
      </c>
      <c r="F195">
        <v>0</v>
      </c>
      <c r="G195" t="s">
        <v>27</v>
      </c>
      <c r="H195">
        <v>0</v>
      </c>
      <c r="I195">
        <v>0</v>
      </c>
      <c r="J195" t="s">
        <v>34</v>
      </c>
      <c r="K195" t="s">
        <v>38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</row>
    <row r="196" spans="1:23" x14ac:dyDescent="0.25">
      <c r="A196" t="s">
        <v>23</v>
      </c>
      <c r="B196" t="s">
        <v>2452</v>
      </c>
      <c r="C196" t="s">
        <v>39</v>
      </c>
      <c r="D196" t="s">
        <v>25</v>
      </c>
      <c r="E196">
        <v>3</v>
      </c>
      <c r="F196">
        <v>1</v>
      </c>
      <c r="G196" t="s">
        <v>27</v>
      </c>
      <c r="H196">
        <v>1</v>
      </c>
      <c r="I196">
        <v>0</v>
      </c>
      <c r="J196" t="s">
        <v>27</v>
      </c>
      <c r="K196" t="s">
        <v>318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</row>
    <row r="197" spans="1:23" x14ac:dyDescent="0.25">
      <c r="A197" t="s">
        <v>23</v>
      </c>
      <c r="B197" t="s">
        <v>2452</v>
      </c>
      <c r="C197" t="s">
        <v>905</v>
      </c>
      <c r="D197" t="s">
        <v>43</v>
      </c>
      <c r="E197">
        <v>1</v>
      </c>
      <c r="F197">
        <v>2</v>
      </c>
      <c r="G197" t="s">
        <v>47</v>
      </c>
      <c r="H197">
        <v>0</v>
      </c>
      <c r="I197">
        <v>0</v>
      </c>
      <c r="J197" t="s">
        <v>34</v>
      </c>
      <c r="K197" t="s">
        <v>55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</row>
    <row r="198" spans="1:23" x14ac:dyDescent="0.25">
      <c r="A198" t="s">
        <v>23</v>
      </c>
      <c r="B198" t="s">
        <v>2452</v>
      </c>
      <c r="C198" t="s">
        <v>37</v>
      </c>
      <c r="D198" t="s">
        <v>50</v>
      </c>
      <c r="E198">
        <v>2</v>
      </c>
      <c r="F198">
        <v>1</v>
      </c>
      <c r="G198" t="s">
        <v>27</v>
      </c>
      <c r="H198">
        <v>0</v>
      </c>
      <c r="I198">
        <v>0</v>
      </c>
      <c r="J198" t="s">
        <v>34</v>
      </c>
      <c r="K198" t="s">
        <v>63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</row>
    <row r="199" spans="1:23" x14ac:dyDescent="0.25">
      <c r="A199" t="s">
        <v>23</v>
      </c>
      <c r="B199" t="s">
        <v>2452</v>
      </c>
      <c r="C199" t="s">
        <v>26</v>
      </c>
      <c r="D199" t="s">
        <v>53</v>
      </c>
      <c r="E199">
        <v>2</v>
      </c>
      <c r="F199">
        <v>0</v>
      </c>
      <c r="G199" t="s">
        <v>27</v>
      </c>
      <c r="H199">
        <v>1</v>
      </c>
      <c r="I199">
        <v>0</v>
      </c>
      <c r="J199" t="s">
        <v>27</v>
      </c>
      <c r="K199" t="s">
        <v>339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</row>
    <row r="200" spans="1:23" x14ac:dyDescent="0.25">
      <c r="A200" t="s">
        <v>23</v>
      </c>
      <c r="B200" t="s">
        <v>2453</v>
      </c>
      <c r="C200" t="s">
        <v>356</v>
      </c>
      <c r="D200" t="s">
        <v>36</v>
      </c>
      <c r="E200">
        <v>0</v>
      </c>
      <c r="F200">
        <v>3</v>
      </c>
      <c r="G200" t="s">
        <v>47</v>
      </c>
      <c r="H200">
        <v>0</v>
      </c>
      <c r="I200">
        <v>1</v>
      </c>
      <c r="J200" t="s">
        <v>47</v>
      </c>
      <c r="K200" t="s">
        <v>64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</row>
    <row r="201" spans="1:23" x14ac:dyDescent="0.25">
      <c r="A201" t="s">
        <v>23</v>
      </c>
      <c r="B201" t="s">
        <v>2453</v>
      </c>
      <c r="C201" t="s">
        <v>30</v>
      </c>
      <c r="D201" t="s">
        <v>42</v>
      </c>
      <c r="E201">
        <v>1</v>
      </c>
      <c r="F201">
        <v>1</v>
      </c>
      <c r="G201" t="s">
        <v>34</v>
      </c>
      <c r="H201">
        <v>1</v>
      </c>
      <c r="I201">
        <v>1</v>
      </c>
      <c r="J201" t="s">
        <v>34</v>
      </c>
      <c r="K201" t="s">
        <v>62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</row>
    <row r="202" spans="1:23" x14ac:dyDescent="0.25">
      <c r="A202" t="s">
        <v>23</v>
      </c>
      <c r="B202" t="s">
        <v>2454</v>
      </c>
      <c r="C202" t="s">
        <v>25</v>
      </c>
      <c r="D202" t="s">
        <v>356</v>
      </c>
      <c r="E202">
        <v>1</v>
      </c>
      <c r="F202">
        <v>0</v>
      </c>
      <c r="G202" t="s">
        <v>27</v>
      </c>
      <c r="H202">
        <v>0</v>
      </c>
      <c r="I202">
        <v>0</v>
      </c>
      <c r="J202" t="s">
        <v>34</v>
      </c>
      <c r="K202" t="s">
        <v>38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</row>
    <row r="203" spans="1:23" x14ac:dyDescent="0.25">
      <c r="A203" t="s">
        <v>23</v>
      </c>
      <c r="B203" t="s">
        <v>2454</v>
      </c>
      <c r="C203" t="s">
        <v>2401</v>
      </c>
      <c r="D203" t="s">
        <v>26</v>
      </c>
      <c r="E203">
        <v>1</v>
      </c>
      <c r="F203">
        <v>3</v>
      </c>
      <c r="G203" t="s">
        <v>47</v>
      </c>
      <c r="H203">
        <v>1</v>
      </c>
      <c r="I203">
        <v>0</v>
      </c>
      <c r="J203" t="s">
        <v>27</v>
      </c>
      <c r="K203" t="s">
        <v>55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</row>
    <row r="204" spans="1:23" x14ac:dyDescent="0.25">
      <c r="A204" t="s">
        <v>23</v>
      </c>
      <c r="B204" t="s">
        <v>2454</v>
      </c>
      <c r="C204" t="s">
        <v>58</v>
      </c>
      <c r="D204" t="s">
        <v>57</v>
      </c>
      <c r="E204">
        <v>3</v>
      </c>
      <c r="F204">
        <v>3</v>
      </c>
      <c r="G204" t="s">
        <v>34</v>
      </c>
      <c r="H204">
        <v>1</v>
      </c>
      <c r="I204">
        <v>2</v>
      </c>
      <c r="J204" t="s">
        <v>47</v>
      </c>
      <c r="K204" t="s">
        <v>28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</row>
    <row r="205" spans="1:23" x14ac:dyDescent="0.25">
      <c r="A205" t="s">
        <v>23</v>
      </c>
      <c r="B205" t="s">
        <v>2455</v>
      </c>
      <c r="C205" t="s">
        <v>36</v>
      </c>
      <c r="D205" t="s">
        <v>37</v>
      </c>
      <c r="E205">
        <v>2</v>
      </c>
      <c r="F205">
        <v>2</v>
      </c>
      <c r="G205" t="s">
        <v>34</v>
      </c>
      <c r="H205">
        <v>1</v>
      </c>
      <c r="I205">
        <v>1</v>
      </c>
      <c r="J205" t="s">
        <v>34</v>
      </c>
      <c r="K205" t="s">
        <v>41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</row>
    <row r="206" spans="1:23" x14ac:dyDescent="0.25">
      <c r="A206" t="s">
        <v>23</v>
      </c>
      <c r="B206" t="s">
        <v>2455</v>
      </c>
      <c r="C206" t="s">
        <v>53</v>
      </c>
      <c r="D206" t="s">
        <v>54</v>
      </c>
      <c r="E206">
        <v>3</v>
      </c>
      <c r="F206">
        <v>3</v>
      </c>
      <c r="G206" t="s">
        <v>34</v>
      </c>
      <c r="H206">
        <v>2</v>
      </c>
      <c r="I206">
        <v>2</v>
      </c>
      <c r="J206" t="s">
        <v>34</v>
      </c>
      <c r="K206" t="s">
        <v>61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</row>
    <row r="207" spans="1:23" x14ac:dyDescent="0.25">
      <c r="A207" t="s">
        <v>23</v>
      </c>
      <c r="B207" t="s">
        <v>2455</v>
      </c>
      <c r="C207" t="s">
        <v>43</v>
      </c>
      <c r="D207" t="s">
        <v>30</v>
      </c>
      <c r="E207">
        <v>0</v>
      </c>
      <c r="F207">
        <v>0</v>
      </c>
      <c r="G207" t="s">
        <v>34</v>
      </c>
      <c r="H207">
        <v>0</v>
      </c>
      <c r="I207">
        <v>0</v>
      </c>
      <c r="J207" t="s">
        <v>34</v>
      </c>
      <c r="K207" t="s">
        <v>254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</row>
    <row r="208" spans="1:23" x14ac:dyDescent="0.25">
      <c r="A208" t="s">
        <v>23</v>
      </c>
      <c r="B208" t="s">
        <v>2455</v>
      </c>
      <c r="C208" t="s">
        <v>248</v>
      </c>
      <c r="D208" t="s">
        <v>905</v>
      </c>
      <c r="E208">
        <v>2</v>
      </c>
      <c r="F208">
        <v>0</v>
      </c>
      <c r="G208" t="s">
        <v>27</v>
      </c>
      <c r="H208">
        <v>1</v>
      </c>
      <c r="I208">
        <v>0</v>
      </c>
      <c r="J208" t="s">
        <v>27</v>
      </c>
      <c r="K208" t="s">
        <v>318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</row>
    <row r="209" spans="1:23" x14ac:dyDescent="0.25">
      <c r="A209" t="s">
        <v>23</v>
      </c>
      <c r="B209" t="s">
        <v>2455</v>
      </c>
      <c r="C209" t="s">
        <v>50</v>
      </c>
      <c r="D209" t="s">
        <v>139</v>
      </c>
      <c r="E209">
        <v>3</v>
      </c>
      <c r="F209">
        <v>1</v>
      </c>
      <c r="G209" t="s">
        <v>27</v>
      </c>
      <c r="H209">
        <v>0</v>
      </c>
      <c r="I209">
        <v>0</v>
      </c>
      <c r="J209" t="s">
        <v>34</v>
      </c>
      <c r="K209" t="s">
        <v>90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</row>
    <row r="210" spans="1:23" x14ac:dyDescent="0.25">
      <c r="A210" t="s">
        <v>23</v>
      </c>
      <c r="B210" t="s">
        <v>2455</v>
      </c>
      <c r="C210" t="s">
        <v>142</v>
      </c>
      <c r="D210" t="s">
        <v>39</v>
      </c>
      <c r="E210">
        <v>2</v>
      </c>
      <c r="F210">
        <v>4</v>
      </c>
      <c r="G210" t="s">
        <v>47</v>
      </c>
      <c r="H210">
        <v>2</v>
      </c>
      <c r="I210">
        <v>1</v>
      </c>
      <c r="J210" t="s">
        <v>27</v>
      </c>
      <c r="K210" t="s">
        <v>2336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</row>
    <row r="211" spans="1:23" x14ac:dyDescent="0.25">
      <c r="A211" t="s">
        <v>23</v>
      </c>
      <c r="B211" t="s">
        <v>2455</v>
      </c>
      <c r="C211" t="s">
        <v>42</v>
      </c>
      <c r="D211" t="s">
        <v>1227</v>
      </c>
      <c r="E211">
        <v>0</v>
      </c>
      <c r="F211">
        <v>1</v>
      </c>
      <c r="G211" t="s">
        <v>47</v>
      </c>
      <c r="H211">
        <v>0</v>
      </c>
      <c r="I211">
        <v>0</v>
      </c>
      <c r="J211" t="s">
        <v>34</v>
      </c>
      <c r="K211" t="s">
        <v>63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</row>
    <row r="212" spans="1:23" x14ac:dyDescent="0.25">
      <c r="A212" t="s">
        <v>23</v>
      </c>
      <c r="B212" t="s">
        <v>2456</v>
      </c>
      <c r="C212" t="s">
        <v>25</v>
      </c>
      <c r="D212" t="s">
        <v>1227</v>
      </c>
      <c r="E212">
        <v>1</v>
      </c>
      <c r="F212">
        <v>1</v>
      </c>
      <c r="G212" t="s">
        <v>34</v>
      </c>
      <c r="H212">
        <v>0</v>
      </c>
      <c r="I212">
        <v>1</v>
      </c>
      <c r="J212" t="s">
        <v>47</v>
      </c>
      <c r="K212" t="s">
        <v>254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</row>
    <row r="213" spans="1:23" x14ac:dyDescent="0.25">
      <c r="A213" t="s">
        <v>23</v>
      </c>
      <c r="B213" t="s">
        <v>2456</v>
      </c>
      <c r="C213" t="s">
        <v>2401</v>
      </c>
      <c r="D213" t="s">
        <v>139</v>
      </c>
      <c r="E213">
        <v>3</v>
      </c>
      <c r="F213">
        <v>0</v>
      </c>
      <c r="G213" t="s">
        <v>27</v>
      </c>
      <c r="H213">
        <v>1</v>
      </c>
      <c r="I213">
        <v>0</v>
      </c>
      <c r="J213" t="s">
        <v>27</v>
      </c>
      <c r="K213" t="s">
        <v>339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</row>
    <row r="214" spans="1:23" x14ac:dyDescent="0.25">
      <c r="A214" t="s">
        <v>23</v>
      </c>
      <c r="B214" t="s">
        <v>2456</v>
      </c>
      <c r="C214" t="s">
        <v>36</v>
      </c>
      <c r="D214" t="s">
        <v>30</v>
      </c>
      <c r="E214">
        <v>3</v>
      </c>
      <c r="F214">
        <v>3</v>
      </c>
      <c r="G214" t="s">
        <v>34</v>
      </c>
      <c r="H214">
        <v>0</v>
      </c>
      <c r="I214">
        <v>0</v>
      </c>
      <c r="J214" t="s">
        <v>34</v>
      </c>
      <c r="K214" t="s">
        <v>61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</row>
    <row r="215" spans="1:23" x14ac:dyDescent="0.25">
      <c r="A215" t="s">
        <v>23</v>
      </c>
      <c r="B215" t="s">
        <v>2456</v>
      </c>
      <c r="C215" t="s">
        <v>43</v>
      </c>
      <c r="D215" t="s">
        <v>356</v>
      </c>
      <c r="E215">
        <v>4</v>
      </c>
      <c r="F215">
        <v>0</v>
      </c>
      <c r="G215" t="s">
        <v>27</v>
      </c>
      <c r="H215">
        <v>2</v>
      </c>
      <c r="I215">
        <v>0</v>
      </c>
      <c r="J215" t="s">
        <v>27</v>
      </c>
      <c r="K215" t="s">
        <v>98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</row>
    <row r="216" spans="1:23" x14ac:dyDescent="0.25">
      <c r="A216" t="s">
        <v>23</v>
      </c>
      <c r="B216" t="s">
        <v>2456</v>
      </c>
      <c r="C216" t="s">
        <v>58</v>
      </c>
      <c r="D216" t="s">
        <v>26</v>
      </c>
      <c r="E216">
        <v>2</v>
      </c>
      <c r="F216">
        <v>1</v>
      </c>
      <c r="G216" t="s">
        <v>27</v>
      </c>
      <c r="H216">
        <v>2</v>
      </c>
      <c r="I216">
        <v>0</v>
      </c>
      <c r="J216" t="s">
        <v>27</v>
      </c>
      <c r="K216" t="s">
        <v>90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</row>
    <row r="217" spans="1:23" x14ac:dyDescent="0.25">
      <c r="A217" t="s">
        <v>23</v>
      </c>
      <c r="B217" t="s">
        <v>2456</v>
      </c>
      <c r="C217" t="s">
        <v>248</v>
      </c>
      <c r="D217" t="s">
        <v>37</v>
      </c>
      <c r="E217">
        <v>3</v>
      </c>
      <c r="F217">
        <v>0</v>
      </c>
      <c r="G217" t="s">
        <v>27</v>
      </c>
      <c r="H217">
        <v>2</v>
      </c>
      <c r="I217">
        <v>0</v>
      </c>
      <c r="J217" t="s">
        <v>27</v>
      </c>
      <c r="K217" t="s">
        <v>55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 t="s">
        <v>23</v>
      </c>
      <c r="B218" t="s">
        <v>2456</v>
      </c>
      <c r="C218" t="s">
        <v>42</v>
      </c>
      <c r="D218" t="s">
        <v>39</v>
      </c>
      <c r="E218">
        <v>4</v>
      </c>
      <c r="F218">
        <v>1</v>
      </c>
      <c r="G218" t="s">
        <v>27</v>
      </c>
      <c r="H218">
        <v>1</v>
      </c>
      <c r="I218">
        <v>1</v>
      </c>
      <c r="J218" t="s">
        <v>34</v>
      </c>
      <c r="K218" t="s">
        <v>28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</row>
    <row r="219" spans="1:23" x14ac:dyDescent="0.25">
      <c r="A219" t="s">
        <v>23</v>
      </c>
      <c r="B219" t="s">
        <v>2457</v>
      </c>
      <c r="C219" t="s">
        <v>53</v>
      </c>
      <c r="D219" t="s">
        <v>57</v>
      </c>
      <c r="E219">
        <v>0</v>
      </c>
      <c r="F219">
        <v>1</v>
      </c>
      <c r="G219" t="s">
        <v>47</v>
      </c>
      <c r="H219">
        <v>0</v>
      </c>
      <c r="I219">
        <v>0</v>
      </c>
      <c r="J219" t="s">
        <v>34</v>
      </c>
      <c r="K219" t="s">
        <v>38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</row>
    <row r="220" spans="1:23" x14ac:dyDescent="0.25">
      <c r="A220" t="s">
        <v>23</v>
      </c>
      <c r="B220" t="s">
        <v>2457</v>
      </c>
      <c r="C220" t="s">
        <v>50</v>
      </c>
      <c r="D220" t="s">
        <v>54</v>
      </c>
      <c r="E220">
        <v>0</v>
      </c>
      <c r="F220">
        <v>0</v>
      </c>
      <c r="G220" t="s">
        <v>34</v>
      </c>
      <c r="H220">
        <v>0</v>
      </c>
      <c r="I220">
        <v>0</v>
      </c>
      <c r="J220" t="s">
        <v>34</v>
      </c>
      <c r="K220" t="s">
        <v>318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 t="s">
        <v>23</v>
      </c>
      <c r="B221" t="s">
        <v>2458</v>
      </c>
      <c r="C221" t="s">
        <v>142</v>
      </c>
      <c r="D221" t="s">
        <v>905</v>
      </c>
      <c r="E221">
        <v>1</v>
      </c>
      <c r="F221">
        <v>0</v>
      </c>
      <c r="G221" t="s">
        <v>27</v>
      </c>
      <c r="H221">
        <v>1</v>
      </c>
      <c r="I221">
        <v>0</v>
      </c>
      <c r="J221" t="s">
        <v>27</v>
      </c>
      <c r="K221" t="s">
        <v>62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</row>
    <row r="222" spans="1:23" x14ac:dyDescent="0.25">
      <c r="A222" t="s">
        <v>23</v>
      </c>
      <c r="B222" t="s">
        <v>2459</v>
      </c>
      <c r="C222" t="s">
        <v>356</v>
      </c>
      <c r="D222" t="s">
        <v>42</v>
      </c>
      <c r="E222">
        <v>1</v>
      </c>
      <c r="F222">
        <v>3</v>
      </c>
      <c r="G222" t="s">
        <v>47</v>
      </c>
      <c r="H222">
        <v>1</v>
      </c>
      <c r="I222">
        <v>0</v>
      </c>
      <c r="J222" t="s">
        <v>27</v>
      </c>
      <c r="K222" t="s">
        <v>55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</row>
    <row r="223" spans="1:23" x14ac:dyDescent="0.25">
      <c r="A223" t="s">
        <v>23</v>
      </c>
      <c r="B223" t="s">
        <v>2459</v>
      </c>
      <c r="C223" t="s">
        <v>1227</v>
      </c>
      <c r="D223" t="s">
        <v>50</v>
      </c>
      <c r="E223">
        <v>3</v>
      </c>
      <c r="F223">
        <v>0</v>
      </c>
      <c r="G223" t="s">
        <v>27</v>
      </c>
      <c r="H223">
        <v>1</v>
      </c>
      <c r="I223">
        <v>0</v>
      </c>
      <c r="J223" t="s">
        <v>27</v>
      </c>
      <c r="K223" t="s">
        <v>28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</row>
    <row r="224" spans="1:23" x14ac:dyDescent="0.25">
      <c r="A224" t="s">
        <v>23</v>
      </c>
      <c r="B224" t="s">
        <v>2459</v>
      </c>
      <c r="C224" t="s">
        <v>57</v>
      </c>
      <c r="D224" t="s">
        <v>248</v>
      </c>
      <c r="E224">
        <v>0</v>
      </c>
      <c r="F224">
        <v>1</v>
      </c>
      <c r="G224" t="s">
        <v>47</v>
      </c>
      <c r="H224">
        <v>0</v>
      </c>
      <c r="I224">
        <v>0</v>
      </c>
      <c r="J224" t="s">
        <v>34</v>
      </c>
      <c r="K224" t="s">
        <v>61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 t="s">
        <v>23</v>
      </c>
      <c r="B225" t="s">
        <v>2459</v>
      </c>
      <c r="C225" t="s">
        <v>139</v>
      </c>
      <c r="D225" t="s">
        <v>53</v>
      </c>
      <c r="E225">
        <v>4</v>
      </c>
      <c r="F225">
        <v>5</v>
      </c>
      <c r="G225" t="s">
        <v>47</v>
      </c>
      <c r="H225">
        <v>2</v>
      </c>
      <c r="I225">
        <v>1</v>
      </c>
      <c r="J225" t="s">
        <v>27</v>
      </c>
      <c r="K225" t="s">
        <v>63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</row>
    <row r="226" spans="1:23" x14ac:dyDescent="0.25">
      <c r="A226" t="s">
        <v>23</v>
      </c>
      <c r="B226" t="s">
        <v>2459</v>
      </c>
      <c r="C226" t="s">
        <v>39</v>
      </c>
      <c r="D226" t="s">
        <v>2401</v>
      </c>
      <c r="E226">
        <v>1</v>
      </c>
      <c r="F226">
        <v>1</v>
      </c>
      <c r="G226" t="s">
        <v>34</v>
      </c>
      <c r="H226">
        <v>1</v>
      </c>
      <c r="I226">
        <v>1</v>
      </c>
      <c r="J226" t="s">
        <v>34</v>
      </c>
      <c r="K226" t="s">
        <v>254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</row>
    <row r="227" spans="1:23" x14ac:dyDescent="0.25">
      <c r="A227" t="s">
        <v>23</v>
      </c>
      <c r="B227" t="s">
        <v>2459</v>
      </c>
      <c r="C227" t="s">
        <v>905</v>
      </c>
      <c r="D227" t="s">
        <v>58</v>
      </c>
      <c r="E227">
        <v>2</v>
      </c>
      <c r="F227">
        <v>1</v>
      </c>
      <c r="G227" t="s">
        <v>27</v>
      </c>
      <c r="H227">
        <v>0</v>
      </c>
      <c r="I227">
        <v>0</v>
      </c>
      <c r="J227" t="s">
        <v>34</v>
      </c>
      <c r="K227" t="s">
        <v>44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</row>
    <row r="228" spans="1:23" x14ac:dyDescent="0.25">
      <c r="A228" t="s">
        <v>23</v>
      </c>
      <c r="B228" t="s">
        <v>2459</v>
      </c>
      <c r="C228" t="s">
        <v>37</v>
      </c>
      <c r="D228" t="s">
        <v>25</v>
      </c>
      <c r="E228">
        <v>0</v>
      </c>
      <c r="F228">
        <v>0</v>
      </c>
      <c r="G228" t="s">
        <v>34</v>
      </c>
      <c r="H228">
        <v>0</v>
      </c>
      <c r="I228">
        <v>0</v>
      </c>
      <c r="J228" t="s">
        <v>34</v>
      </c>
      <c r="K228" t="s">
        <v>339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</row>
    <row r="229" spans="1:23" x14ac:dyDescent="0.25">
      <c r="A229" t="s">
        <v>23</v>
      </c>
      <c r="B229" t="s">
        <v>2459</v>
      </c>
      <c r="C229" t="s">
        <v>26</v>
      </c>
      <c r="D229" t="s">
        <v>43</v>
      </c>
      <c r="E229">
        <v>2</v>
      </c>
      <c r="F229">
        <v>2</v>
      </c>
      <c r="G229" t="s">
        <v>34</v>
      </c>
      <c r="H229">
        <v>1</v>
      </c>
      <c r="I229">
        <v>1</v>
      </c>
      <c r="J229" t="s">
        <v>34</v>
      </c>
      <c r="K229" t="s">
        <v>318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</row>
    <row r="230" spans="1:23" x14ac:dyDescent="0.25">
      <c r="A230" t="s">
        <v>23</v>
      </c>
      <c r="B230" t="s">
        <v>2460</v>
      </c>
      <c r="C230" t="s">
        <v>54</v>
      </c>
      <c r="D230" t="s">
        <v>36</v>
      </c>
      <c r="E230">
        <v>0</v>
      </c>
      <c r="F230">
        <v>1</v>
      </c>
      <c r="G230" t="s">
        <v>47</v>
      </c>
      <c r="H230">
        <v>0</v>
      </c>
      <c r="I230">
        <v>1</v>
      </c>
      <c r="J230" t="s">
        <v>47</v>
      </c>
      <c r="K230" t="s">
        <v>38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</row>
    <row r="231" spans="1:23" x14ac:dyDescent="0.25">
      <c r="A231" t="s">
        <v>23</v>
      </c>
      <c r="B231" t="s">
        <v>2460</v>
      </c>
      <c r="C231" t="s">
        <v>30</v>
      </c>
      <c r="D231" t="s">
        <v>142</v>
      </c>
      <c r="E231">
        <v>1</v>
      </c>
      <c r="F231">
        <v>2</v>
      </c>
      <c r="G231" t="s">
        <v>47</v>
      </c>
      <c r="H231">
        <v>1</v>
      </c>
      <c r="I231">
        <v>2</v>
      </c>
      <c r="J231" t="s">
        <v>47</v>
      </c>
      <c r="K231" t="s">
        <v>41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</row>
    <row r="232" spans="1:23" x14ac:dyDescent="0.25">
      <c r="A232" t="s">
        <v>23</v>
      </c>
      <c r="B232" t="s">
        <v>2461</v>
      </c>
      <c r="C232" t="s">
        <v>54</v>
      </c>
      <c r="D232" t="s">
        <v>248</v>
      </c>
      <c r="E232">
        <v>0</v>
      </c>
      <c r="F232">
        <v>0</v>
      </c>
      <c r="G232" t="s">
        <v>34</v>
      </c>
      <c r="H232">
        <v>0</v>
      </c>
      <c r="I232">
        <v>0</v>
      </c>
      <c r="J232" t="s">
        <v>34</v>
      </c>
      <c r="K232" t="s">
        <v>63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</row>
    <row r="233" spans="1:23" x14ac:dyDescent="0.25">
      <c r="A233" t="s">
        <v>23</v>
      </c>
      <c r="B233" t="s">
        <v>2461</v>
      </c>
      <c r="C233" t="s">
        <v>356</v>
      </c>
      <c r="D233" t="s">
        <v>2401</v>
      </c>
      <c r="E233">
        <v>1</v>
      </c>
      <c r="F233">
        <v>2</v>
      </c>
      <c r="G233" t="s">
        <v>47</v>
      </c>
      <c r="H233">
        <v>1</v>
      </c>
      <c r="I233">
        <v>1</v>
      </c>
      <c r="J233" t="s">
        <v>34</v>
      </c>
      <c r="K233" t="s">
        <v>61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</row>
    <row r="234" spans="1:23" x14ac:dyDescent="0.25">
      <c r="A234" t="s">
        <v>23</v>
      </c>
      <c r="B234" t="s">
        <v>2461</v>
      </c>
      <c r="C234" t="s">
        <v>1227</v>
      </c>
      <c r="D234" t="s">
        <v>53</v>
      </c>
      <c r="E234">
        <v>2</v>
      </c>
      <c r="F234">
        <v>0</v>
      </c>
      <c r="G234" t="s">
        <v>27</v>
      </c>
      <c r="H234">
        <v>0</v>
      </c>
      <c r="I234">
        <v>0</v>
      </c>
      <c r="J234" t="s">
        <v>34</v>
      </c>
      <c r="K234" t="s">
        <v>44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</row>
    <row r="235" spans="1:23" x14ac:dyDescent="0.25">
      <c r="A235" t="s">
        <v>23</v>
      </c>
      <c r="B235" t="s">
        <v>2461</v>
      </c>
      <c r="C235" t="s">
        <v>57</v>
      </c>
      <c r="D235" t="s">
        <v>50</v>
      </c>
      <c r="E235">
        <v>3</v>
      </c>
      <c r="F235">
        <v>0</v>
      </c>
      <c r="G235" t="s">
        <v>27</v>
      </c>
      <c r="H235">
        <v>2</v>
      </c>
      <c r="I235">
        <v>0</v>
      </c>
      <c r="J235" t="s">
        <v>27</v>
      </c>
      <c r="K235" t="s">
        <v>254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</row>
    <row r="236" spans="1:23" x14ac:dyDescent="0.25">
      <c r="A236" t="s">
        <v>23</v>
      </c>
      <c r="B236" t="s">
        <v>2461</v>
      </c>
      <c r="C236" t="s">
        <v>139</v>
      </c>
      <c r="D236" t="s">
        <v>42</v>
      </c>
      <c r="E236">
        <v>0</v>
      </c>
      <c r="F236">
        <v>3</v>
      </c>
      <c r="G236" t="s">
        <v>47</v>
      </c>
      <c r="H236">
        <v>0</v>
      </c>
      <c r="I236">
        <v>2</v>
      </c>
      <c r="J236" t="s">
        <v>47</v>
      </c>
      <c r="K236" t="s">
        <v>64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</row>
    <row r="237" spans="1:23" x14ac:dyDescent="0.25">
      <c r="A237" t="s">
        <v>23</v>
      </c>
      <c r="B237" t="s">
        <v>2461</v>
      </c>
      <c r="C237" t="s">
        <v>39</v>
      </c>
      <c r="D237" t="s">
        <v>43</v>
      </c>
      <c r="E237">
        <v>0</v>
      </c>
      <c r="F237">
        <v>1</v>
      </c>
      <c r="G237" t="s">
        <v>47</v>
      </c>
      <c r="H237">
        <v>0</v>
      </c>
      <c r="I237">
        <v>1</v>
      </c>
      <c r="J237" t="s">
        <v>47</v>
      </c>
      <c r="K237" t="s">
        <v>35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</row>
    <row r="238" spans="1:23" x14ac:dyDescent="0.25">
      <c r="A238" t="s">
        <v>23</v>
      </c>
      <c r="B238" t="s">
        <v>2461</v>
      </c>
      <c r="C238" t="s">
        <v>37</v>
      </c>
      <c r="D238" t="s">
        <v>142</v>
      </c>
      <c r="E238">
        <v>1</v>
      </c>
      <c r="F238">
        <v>1</v>
      </c>
      <c r="G238" t="s">
        <v>34</v>
      </c>
      <c r="H238">
        <v>0</v>
      </c>
      <c r="I238">
        <v>0</v>
      </c>
      <c r="J238" t="s">
        <v>34</v>
      </c>
      <c r="K238" t="s">
        <v>90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 t="s">
        <v>23</v>
      </c>
      <c r="B239" t="s">
        <v>2461</v>
      </c>
      <c r="C239" t="s">
        <v>26</v>
      </c>
      <c r="D239" t="s">
        <v>25</v>
      </c>
      <c r="E239">
        <v>2</v>
      </c>
      <c r="F239">
        <v>0</v>
      </c>
      <c r="G239" t="s">
        <v>27</v>
      </c>
      <c r="H239">
        <v>0</v>
      </c>
      <c r="I239">
        <v>0</v>
      </c>
      <c r="J239" t="s">
        <v>34</v>
      </c>
      <c r="K239" t="s">
        <v>98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</row>
    <row r="240" spans="1:23" x14ac:dyDescent="0.25">
      <c r="A240" t="s">
        <v>23</v>
      </c>
      <c r="B240" t="s">
        <v>2462</v>
      </c>
      <c r="C240" t="s">
        <v>30</v>
      </c>
      <c r="D240" t="s">
        <v>58</v>
      </c>
      <c r="E240">
        <v>3</v>
      </c>
      <c r="F240">
        <v>0</v>
      </c>
      <c r="G240" t="s">
        <v>27</v>
      </c>
      <c r="H240">
        <v>1</v>
      </c>
      <c r="I240">
        <v>0</v>
      </c>
      <c r="J240" t="s">
        <v>27</v>
      </c>
      <c r="K240" t="s">
        <v>318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</row>
    <row r="241" spans="1:23" x14ac:dyDescent="0.25">
      <c r="A241" t="s">
        <v>23</v>
      </c>
      <c r="B241" t="s">
        <v>2462</v>
      </c>
      <c r="C241" t="s">
        <v>905</v>
      </c>
      <c r="D241" t="s">
        <v>36</v>
      </c>
      <c r="E241">
        <v>0</v>
      </c>
      <c r="F241">
        <v>0</v>
      </c>
      <c r="G241" t="s">
        <v>34</v>
      </c>
      <c r="H241">
        <v>0</v>
      </c>
      <c r="I241">
        <v>0</v>
      </c>
      <c r="J241" t="s">
        <v>34</v>
      </c>
      <c r="K241" t="s">
        <v>28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</row>
    <row r="242" spans="1:23" x14ac:dyDescent="0.25">
      <c r="A242" t="s">
        <v>23</v>
      </c>
      <c r="B242" t="s">
        <v>2463</v>
      </c>
      <c r="C242" t="s">
        <v>25</v>
      </c>
      <c r="D242" t="s">
        <v>139</v>
      </c>
      <c r="E242">
        <v>2</v>
      </c>
      <c r="F242">
        <v>0</v>
      </c>
      <c r="G242" t="s">
        <v>27</v>
      </c>
      <c r="H242">
        <v>1</v>
      </c>
      <c r="I242">
        <v>0</v>
      </c>
      <c r="J242" t="s">
        <v>27</v>
      </c>
      <c r="K242" t="s">
        <v>55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</row>
    <row r="243" spans="1:23" x14ac:dyDescent="0.25">
      <c r="A243" t="s">
        <v>23</v>
      </c>
      <c r="B243" t="s">
        <v>2463</v>
      </c>
      <c r="C243" t="s">
        <v>53</v>
      </c>
      <c r="D243" t="s">
        <v>39</v>
      </c>
      <c r="E243">
        <v>2</v>
      </c>
      <c r="F243">
        <v>2</v>
      </c>
      <c r="G243" t="s">
        <v>34</v>
      </c>
      <c r="H243">
        <v>0</v>
      </c>
      <c r="I243">
        <v>0</v>
      </c>
      <c r="J243" t="s">
        <v>34</v>
      </c>
      <c r="K243" t="s">
        <v>339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</row>
    <row r="244" spans="1:23" x14ac:dyDescent="0.25">
      <c r="A244" t="s">
        <v>23</v>
      </c>
      <c r="B244" t="s">
        <v>2463</v>
      </c>
      <c r="C244" t="s">
        <v>43</v>
      </c>
      <c r="D244" t="s">
        <v>1227</v>
      </c>
      <c r="E244">
        <v>1</v>
      </c>
      <c r="F244">
        <v>3</v>
      </c>
      <c r="G244" t="s">
        <v>47</v>
      </c>
      <c r="H244">
        <v>0</v>
      </c>
      <c r="I244">
        <v>1</v>
      </c>
      <c r="J244" t="s">
        <v>47</v>
      </c>
      <c r="K244" t="s">
        <v>41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</row>
    <row r="245" spans="1:23" x14ac:dyDescent="0.25">
      <c r="A245" t="s">
        <v>23</v>
      </c>
      <c r="B245" t="s">
        <v>2463</v>
      </c>
      <c r="C245" t="s">
        <v>58</v>
      </c>
      <c r="D245" t="s">
        <v>37</v>
      </c>
      <c r="E245">
        <v>1</v>
      </c>
      <c r="F245">
        <v>0</v>
      </c>
      <c r="G245" t="s">
        <v>27</v>
      </c>
      <c r="H245">
        <v>1</v>
      </c>
      <c r="I245">
        <v>0</v>
      </c>
      <c r="J245" t="s">
        <v>27</v>
      </c>
      <c r="K245" t="s">
        <v>63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</row>
    <row r="246" spans="1:23" x14ac:dyDescent="0.25">
      <c r="A246" t="s">
        <v>23</v>
      </c>
      <c r="B246" t="s">
        <v>2463</v>
      </c>
      <c r="C246" t="s">
        <v>248</v>
      </c>
      <c r="D246" t="s">
        <v>26</v>
      </c>
      <c r="E246">
        <v>1</v>
      </c>
      <c r="F246">
        <v>0</v>
      </c>
      <c r="G246" t="s">
        <v>27</v>
      </c>
      <c r="H246">
        <v>1</v>
      </c>
      <c r="I246">
        <v>0</v>
      </c>
      <c r="J246" t="s">
        <v>27</v>
      </c>
      <c r="K246" t="s">
        <v>38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</row>
    <row r="247" spans="1:23" x14ac:dyDescent="0.25">
      <c r="A247" t="s">
        <v>23</v>
      </c>
      <c r="B247" t="s">
        <v>2463</v>
      </c>
      <c r="C247" t="s">
        <v>50</v>
      </c>
      <c r="D247" t="s">
        <v>30</v>
      </c>
      <c r="E247">
        <v>0</v>
      </c>
      <c r="F247">
        <v>3</v>
      </c>
      <c r="G247" t="s">
        <v>47</v>
      </c>
      <c r="H247">
        <v>0</v>
      </c>
      <c r="I247">
        <v>3</v>
      </c>
      <c r="J247" t="s">
        <v>47</v>
      </c>
      <c r="K247" t="s">
        <v>44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</row>
    <row r="248" spans="1:23" x14ac:dyDescent="0.25">
      <c r="A248" t="s">
        <v>23</v>
      </c>
      <c r="B248" t="s">
        <v>2463</v>
      </c>
      <c r="C248" t="s">
        <v>142</v>
      </c>
      <c r="D248" t="s">
        <v>356</v>
      </c>
      <c r="E248">
        <v>1</v>
      </c>
      <c r="F248">
        <v>1</v>
      </c>
      <c r="G248" t="s">
        <v>34</v>
      </c>
      <c r="H248">
        <v>1</v>
      </c>
      <c r="I248">
        <v>0</v>
      </c>
      <c r="J248" t="s">
        <v>27</v>
      </c>
      <c r="K248" t="s">
        <v>28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</row>
    <row r="249" spans="1:23" x14ac:dyDescent="0.25">
      <c r="A249" t="s">
        <v>23</v>
      </c>
      <c r="B249" t="s">
        <v>2463</v>
      </c>
      <c r="C249" t="s">
        <v>42</v>
      </c>
      <c r="D249" t="s">
        <v>905</v>
      </c>
      <c r="E249">
        <v>1</v>
      </c>
      <c r="F249">
        <v>0</v>
      </c>
      <c r="G249" t="s">
        <v>27</v>
      </c>
      <c r="H249">
        <v>0</v>
      </c>
      <c r="I249">
        <v>0</v>
      </c>
      <c r="J249" t="s">
        <v>34</v>
      </c>
      <c r="K249" t="s">
        <v>254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</row>
    <row r="250" spans="1:23" x14ac:dyDescent="0.25">
      <c r="A250" t="s">
        <v>23</v>
      </c>
      <c r="B250" t="s">
        <v>2464</v>
      </c>
      <c r="C250" t="s">
        <v>2401</v>
      </c>
      <c r="D250" t="s">
        <v>54</v>
      </c>
      <c r="E250">
        <v>0</v>
      </c>
      <c r="F250">
        <v>2</v>
      </c>
      <c r="G250" t="s">
        <v>47</v>
      </c>
      <c r="H250">
        <v>0</v>
      </c>
      <c r="I250">
        <v>2</v>
      </c>
      <c r="J250" t="s">
        <v>47</v>
      </c>
      <c r="K250" t="s">
        <v>64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</row>
    <row r="251" spans="1:23" x14ac:dyDescent="0.25">
      <c r="A251" t="s">
        <v>23</v>
      </c>
      <c r="B251" t="s">
        <v>2464</v>
      </c>
      <c r="C251" t="s">
        <v>36</v>
      </c>
      <c r="D251" t="s">
        <v>57</v>
      </c>
      <c r="E251">
        <v>1</v>
      </c>
      <c r="F251">
        <v>1</v>
      </c>
      <c r="G251" t="s">
        <v>34</v>
      </c>
      <c r="H251">
        <v>0</v>
      </c>
      <c r="I251">
        <v>0</v>
      </c>
      <c r="J251" t="s">
        <v>34</v>
      </c>
      <c r="K251" t="s">
        <v>62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</row>
    <row r="252" spans="1:23" x14ac:dyDescent="0.25">
      <c r="A252" t="s">
        <v>23</v>
      </c>
      <c r="B252" t="s">
        <v>2465</v>
      </c>
      <c r="C252" t="s">
        <v>2401</v>
      </c>
      <c r="D252" t="s">
        <v>50</v>
      </c>
      <c r="E252">
        <v>1</v>
      </c>
      <c r="F252">
        <v>3</v>
      </c>
      <c r="G252" t="s">
        <v>47</v>
      </c>
      <c r="H252">
        <v>0</v>
      </c>
      <c r="I252">
        <v>1</v>
      </c>
      <c r="J252" t="s">
        <v>47</v>
      </c>
      <c r="K252" t="s">
        <v>2336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</row>
    <row r="253" spans="1:23" x14ac:dyDescent="0.25">
      <c r="A253" t="s">
        <v>23</v>
      </c>
      <c r="B253" t="s">
        <v>2465</v>
      </c>
      <c r="C253" t="s">
        <v>36</v>
      </c>
      <c r="D253" t="s">
        <v>58</v>
      </c>
      <c r="E253">
        <v>5</v>
      </c>
      <c r="F253">
        <v>1</v>
      </c>
      <c r="G253" t="s">
        <v>27</v>
      </c>
      <c r="H253">
        <v>3</v>
      </c>
      <c r="I253">
        <v>0</v>
      </c>
      <c r="J253" t="s">
        <v>27</v>
      </c>
      <c r="K253" t="s">
        <v>339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</row>
    <row r="254" spans="1:23" x14ac:dyDescent="0.25">
      <c r="A254" t="s">
        <v>23</v>
      </c>
      <c r="B254" t="s">
        <v>2465</v>
      </c>
      <c r="C254" t="s">
        <v>356</v>
      </c>
      <c r="D254" t="s">
        <v>905</v>
      </c>
      <c r="E254">
        <v>1</v>
      </c>
      <c r="F254">
        <v>2</v>
      </c>
      <c r="G254" t="s">
        <v>47</v>
      </c>
      <c r="H254">
        <v>1</v>
      </c>
      <c r="I254">
        <v>1</v>
      </c>
      <c r="J254" t="s">
        <v>34</v>
      </c>
      <c r="K254" t="s">
        <v>254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</row>
    <row r="255" spans="1:23" x14ac:dyDescent="0.25">
      <c r="A255" t="s">
        <v>23</v>
      </c>
      <c r="B255" t="s">
        <v>2465</v>
      </c>
      <c r="C255" t="s">
        <v>30</v>
      </c>
      <c r="D255" t="s">
        <v>37</v>
      </c>
      <c r="E255">
        <v>0</v>
      </c>
      <c r="F255">
        <v>1</v>
      </c>
      <c r="G255" t="s">
        <v>47</v>
      </c>
      <c r="H255">
        <v>0</v>
      </c>
      <c r="I255">
        <v>1</v>
      </c>
      <c r="J255" t="s">
        <v>47</v>
      </c>
      <c r="K255" t="s">
        <v>62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</row>
    <row r="256" spans="1:23" x14ac:dyDescent="0.25">
      <c r="A256" t="s">
        <v>23</v>
      </c>
      <c r="B256" t="s">
        <v>2465</v>
      </c>
      <c r="C256" t="s">
        <v>139</v>
      </c>
      <c r="D256" t="s">
        <v>26</v>
      </c>
      <c r="E256">
        <v>2</v>
      </c>
      <c r="F256">
        <v>2</v>
      </c>
      <c r="G256" t="s">
        <v>34</v>
      </c>
      <c r="H256">
        <v>0</v>
      </c>
      <c r="I256">
        <v>0</v>
      </c>
      <c r="J256" t="s">
        <v>34</v>
      </c>
      <c r="K256" t="s">
        <v>61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</row>
    <row r="257" spans="1:23" x14ac:dyDescent="0.25">
      <c r="A257" t="s">
        <v>23</v>
      </c>
      <c r="B257" t="s">
        <v>2465</v>
      </c>
      <c r="C257" t="s">
        <v>39</v>
      </c>
      <c r="D257" t="s">
        <v>57</v>
      </c>
      <c r="E257">
        <v>2</v>
      </c>
      <c r="F257">
        <v>1</v>
      </c>
      <c r="G257" t="s">
        <v>27</v>
      </c>
      <c r="H257">
        <v>1</v>
      </c>
      <c r="I257">
        <v>1</v>
      </c>
      <c r="J257" t="s">
        <v>34</v>
      </c>
      <c r="K257" t="s">
        <v>44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</row>
    <row r="258" spans="1:23" x14ac:dyDescent="0.25">
      <c r="A258" t="s">
        <v>23</v>
      </c>
      <c r="B258" t="s">
        <v>2465</v>
      </c>
      <c r="C258" t="s">
        <v>142</v>
      </c>
      <c r="D258" t="s">
        <v>248</v>
      </c>
      <c r="E258">
        <v>0</v>
      </c>
      <c r="F258">
        <v>1</v>
      </c>
      <c r="G258" t="s">
        <v>47</v>
      </c>
      <c r="H258">
        <v>0</v>
      </c>
      <c r="I258">
        <v>0</v>
      </c>
      <c r="J258" t="s">
        <v>34</v>
      </c>
      <c r="K258" t="s">
        <v>98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</row>
    <row r="259" spans="1:23" x14ac:dyDescent="0.25">
      <c r="A259" t="s">
        <v>23</v>
      </c>
      <c r="B259" t="s">
        <v>2466</v>
      </c>
      <c r="C259" t="s">
        <v>54</v>
      </c>
      <c r="D259" t="s">
        <v>1227</v>
      </c>
      <c r="E259">
        <v>2</v>
      </c>
      <c r="F259">
        <v>1</v>
      </c>
      <c r="G259" t="s">
        <v>27</v>
      </c>
      <c r="H259">
        <v>0</v>
      </c>
      <c r="I259">
        <v>1</v>
      </c>
      <c r="J259" t="s">
        <v>47</v>
      </c>
      <c r="K259" t="s">
        <v>55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</row>
    <row r="260" spans="1:23" x14ac:dyDescent="0.25">
      <c r="A260" t="s">
        <v>23</v>
      </c>
      <c r="B260" t="s">
        <v>2466</v>
      </c>
      <c r="C260" t="s">
        <v>25</v>
      </c>
      <c r="D260" t="s">
        <v>53</v>
      </c>
      <c r="E260">
        <v>0</v>
      </c>
      <c r="F260">
        <v>6</v>
      </c>
      <c r="G260" t="s">
        <v>47</v>
      </c>
      <c r="H260">
        <v>0</v>
      </c>
      <c r="I260">
        <v>2</v>
      </c>
      <c r="J260" t="s">
        <v>47</v>
      </c>
      <c r="K260" t="s">
        <v>90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</row>
    <row r="261" spans="1:23" x14ac:dyDescent="0.25">
      <c r="A261" t="s">
        <v>23</v>
      </c>
      <c r="B261" t="s">
        <v>2466</v>
      </c>
      <c r="C261" t="s">
        <v>43</v>
      </c>
      <c r="D261" t="s">
        <v>42</v>
      </c>
      <c r="E261">
        <v>1</v>
      </c>
      <c r="F261">
        <v>2</v>
      </c>
      <c r="G261" t="s">
        <v>47</v>
      </c>
      <c r="H261">
        <v>0</v>
      </c>
      <c r="I261">
        <v>0</v>
      </c>
      <c r="J261" t="s">
        <v>34</v>
      </c>
      <c r="K261" t="s">
        <v>38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</row>
    <row r="262" spans="1:23" x14ac:dyDescent="0.25">
      <c r="A262" t="s">
        <v>23</v>
      </c>
      <c r="B262" t="s">
        <v>2467</v>
      </c>
      <c r="C262" t="s">
        <v>1227</v>
      </c>
      <c r="D262" t="s">
        <v>139</v>
      </c>
      <c r="E262">
        <v>1</v>
      </c>
      <c r="F262">
        <v>0</v>
      </c>
      <c r="G262" t="s">
        <v>27</v>
      </c>
      <c r="H262">
        <v>0</v>
      </c>
      <c r="I262">
        <v>0</v>
      </c>
      <c r="J262" t="s">
        <v>34</v>
      </c>
      <c r="K262" t="s">
        <v>90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</row>
    <row r="263" spans="1:23" x14ac:dyDescent="0.25">
      <c r="A263" t="s">
        <v>23</v>
      </c>
      <c r="B263" t="s">
        <v>2467</v>
      </c>
      <c r="C263" t="s">
        <v>248</v>
      </c>
      <c r="D263" t="s">
        <v>36</v>
      </c>
      <c r="E263">
        <v>1</v>
      </c>
      <c r="F263">
        <v>2</v>
      </c>
      <c r="G263" t="s">
        <v>47</v>
      </c>
      <c r="H263">
        <v>1</v>
      </c>
      <c r="I263">
        <v>0</v>
      </c>
      <c r="J263" t="s">
        <v>27</v>
      </c>
      <c r="K263" t="s">
        <v>55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</row>
    <row r="264" spans="1:23" x14ac:dyDescent="0.25">
      <c r="A264" t="s">
        <v>23</v>
      </c>
      <c r="B264" t="s">
        <v>2467</v>
      </c>
      <c r="C264" t="s">
        <v>50</v>
      </c>
      <c r="D264" t="s">
        <v>25</v>
      </c>
      <c r="E264">
        <v>2</v>
      </c>
      <c r="F264">
        <v>1</v>
      </c>
      <c r="G264" t="s">
        <v>27</v>
      </c>
      <c r="H264">
        <v>0</v>
      </c>
      <c r="I264">
        <v>0</v>
      </c>
      <c r="J264" t="s">
        <v>34</v>
      </c>
      <c r="K264" t="s">
        <v>64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</row>
    <row r="265" spans="1:23" x14ac:dyDescent="0.25">
      <c r="A265" t="s">
        <v>23</v>
      </c>
      <c r="B265" t="s">
        <v>2467</v>
      </c>
      <c r="C265" t="s">
        <v>905</v>
      </c>
      <c r="D265" t="s">
        <v>2401</v>
      </c>
      <c r="E265">
        <v>0</v>
      </c>
      <c r="F265">
        <v>0</v>
      </c>
      <c r="G265" t="s">
        <v>34</v>
      </c>
      <c r="H265">
        <v>0</v>
      </c>
      <c r="I265">
        <v>0</v>
      </c>
      <c r="J265" t="s">
        <v>34</v>
      </c>
      <c r="K265" t="s">
        <v>41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</row>
    <row r="266" spans="1:23" x14ac:dyDescent="0.25">
      <c r="A266" t="s">
        <v>23</v>
      </c>
      <c r="B266" t="s">
        <v>2467</v>
      </c>
      <c r="C266" t="s">
        <v>37</v>
      </c>
      <c r="D266" t="s">
        <v>356</v>
      </c>
      <c r="E266">
        <v>3</v>
      </c>
      <c r="F266">
        <v>2</v>
      </c>
      <c r="G266" t="s">
        <v>27</v>
      </c>
      <c r="H266">
        <v>3</v>
      </c>
      <c r="I266">
        <v>0</v>
      </c>
      <c r="J266" t="s">
        <v>27</v>
      </c>
      <c r="K266" t="s">
        <v>98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</row>
    <row r="267" spans="1:23" x14ac:dyDescent="0.25">
      <c r="A267" t="s">
        <v>23</v>
      </c>
      <c r="B267" t="s">
        <v>2467</v>
      </c>
      <c r="C267" t="s">
        <v>26</v>
      </c>
      <c r="D267" t="s">
        <v>39</v>
      </c>
      <c r="E267">
        <v>1</v>
      </c>
      <c r="F267">
        <v>0</v>
      </c>
      <c r="G267" t="s">
        <v>27</v>
      </c>
      <c r="H267">
        <v>1</v>
      </c>
      <c r="I267">
        <v>0</v>
      </c>
      <c r="J267" t="s">
        <v>27</v>
      </c>
      <c r="K267" t="s">
        <v>28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</row>
    <row r="268" spans="1:23" x14ac:dyDescent="0.25">
      <c r="A268" t="s">
        <v>23</v>
      </c>
      <c r="B268" t="s">
        <v>2468</v>
      </c>
      <c r="C268" t="s">
        <v>42</v>
      </c>
      <c r="D268" t="s">
        <v>142</v>
      </c>
      <c r="E268">
        <v>2</v>
      </c>
      <c r="F268">
        <v>1</v>
      </c>
      <c r="G268" t="s">
        <v>27</v>
      </c>
      <c r="H268">
        <v>0</v>
      </c>
      <c r="I268">
        <v>1</v>
      </c>
      <c r="J268" t="s">
        <v>47</v>
      </c>
      <c r="K268" t="s">
        <v>61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</row>
    <row r="269" spans="1:23" x14ac:dyDescent="0.25">
      <c r="A269" t="s">
        <v>23</v>
      </c>
      <c r="B269" t="s">
        <v>2468</v>
      </c>
      <c r="C269" t="s">
        <v>57</v>
      </c>
      <c r="D269" t="s">
        <v>54</v>
      </c>
      <c r="E269">
        <v>3</v>
      </c>
      <c r="F269">
        <v>2</v>
      </c>
      <c r="G269" t="s">
        <v>27</v>
      </c>
      <c r="H269">
        <v>2</v>
      </c>
      <c r="I269">
        <v>1</v>
      </c>
      <c r="J269" t="s">
        <v>27</v>
      </c>
      <c r="K269" t="s">
        <v>318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</row>
    <row r="270" spans="1:23" x14ac:dyDescent="0.25">
      <c r="A270" t="s">
        <v>23</v>
      </c>
      <c r="B270" t="s">
        <v>2469</v>
      </c>
      <c r="C270" t="s">
        <v>25</v>
      </c>
      <c r="D270" t="s">
        <v>30</v>
      </c>
      <c r="E270">
        <v>1</v>
      </c>
      <c r="F270">
        <v>3</v>
      </c>
      <c r="G270" t="s">
        <v>47</v>
      </c>
      <c r="H270">
        <v>0</v>
      </c>
      <c r="I270">
        <v>2</v>
      </c>
      <c r="J270" t="s">
        <v>47</v>
      </c>
      <c r="K270" t="s">
        <v>254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</row>
    <row r="271" spans="1:23" x14ac:dyDescent="0.25">
      <c r="A271" t="s">
        <v>23</v>
      </c>
      <c r="B271" t="s">
        <v>2469</v>
      </c>
      <c r="C271" t="s">
        <v>2401</v>
      </c>
      <c r="D271" t="s">
        <v>248</v>
      </c>
      <c r="E271">
        <v>2</v>
      </c>
      <c r="F271">
        <v>0</v>
      </c>
      <c r="G271" t="s">
        <v>27</v>
      </c>
      <c r="H271">
        <v>1</v>
      </c>
      <c r="I271">
        <v>0</v>
      </c>
      <c r="J271" t="s">
        <v>27</v>
      </c>
      <c r="K271" t="s">
        <v>28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 t="s">
        <v>23</v>
      </c>
      <c r="B272" t="s">
        <v>2469</v>
      </c>
      <c r="C272" t="s">
        <v>1227</v>
      </c>
      <c r="D272" t="s">
        <v>37</v>
      </c>
      <c r="E272">
        <v>2</v>
      </c>
      <c r="F272">
        <v>2</v>
      </c>
      <c r="G272" t="s">
        <v>34</v>
      </c>
      <c r="H272">
        <v>2</v>
      </c>
      <c r="I272">
        <v>1</v>
      </c>
      <c r="J272" t="s">
        <v>27</v>
      </c>
      <c r="K272" t="s">
        <v>38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2469</v>
      </c>
      <c r="C273" t="s">
        <v>139</v>
      </c>
      <c r="D273" t="s">
        <v>36</v>
      </c>
      <c r="E273">
        <v>1</v>
      </c>
      <c r="F273">
        <v>2</v>
      </c>
      <c r="G273" t="s">
        <v>47</v>
      </c>
      <c r="H273">
        <v>0</v>
      </c>
      <c r="I273">
        <v>2</v>
      </c>
      <c r="J273" t="s">
        <v>47</v>
      </c>
      <c r="K273" t="s">
        <v>63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</row>
    <row r="274" spans="1:23" x14ac:dyDescent="0.25">
      <c r="A274" t="s">
        <v>23</v>
      </c>
      <c r="B274" t="s">
        <v>2469</v>
      </c>
      <c r="C274" t="s">
        <v>39</v>
      </c>
      <c r="D274" t="s">
        <v>356</v>
      </c>
      <c r="E274">
        <v>2</v>
      </c>
      <c r="F274">
        <v>2</v>
      </c>
      <c r="G274" t="s">
        <v>34</v>
      </c>
      <c r="H274">
        <v>1</v>
      </c>
      <c r="I274">
        <v>0</v>
      </c>
      <c r="J274" t="s">
        <v>27</v>
      </c>
      <c r="K274" t="s">
        <v>41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</row>
    <row r="275" spans="1:23" x14ac:dyDescent="0.25">
      <c r="A275" t="s">
        <v>23</v>
      </c>
      <c r="B275" t="s">
        <v>2470</v>
      </c>
      <c r="C275" t="s">
        <v>54</v>
      </c>
      <c r="D275" t="s">
        <v>142</v>
      </c>
      <c r="E275">
        <v>1</v>
      </c>
      <c r="F275">
        <v>2</v>
      </c>
      <c r="G275" t="s">
        <v>47</v>
      </c>
      <c r="H275">
        <v>1</v>
      </c>
      <c r="I275">
        <v>1</v>
      </c>
      <c r="J275" t="s">
        <v>34</v>
      </c>
      <c r="K275" t="s">
        <v>339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</row>
    <row r="276" spans="1:23" x14ac:dyDescent="0.25">
      <c r="A276" t="s">
        <v>23</v>
      </c>
      <c r="B276" t="s">
        <v>2470</v>
      </c>
      <c r="C276" t="s">
        <v>53</v>
      </c>
      <c r="D276" t="s">
        <v>43</v>
      </c>
      <c r="E276">
        <v>3</v>
      </c>
      <c r="F276">
        <v>0</v>
      </c>
      <c r="G276" t="s">
        <v>27</v>
      </c>
      <c r="H276">
        <v>2</v>
      </c>
      <c r="I276">
        <v>0</v>
      </c>
      <c r="J276" t="s">
        <v>27</v>
      </c>
      <c r="K276" t="s">
        <v>55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</row>
    <row r="277" spans="1:23" x14ac:dyDescent="0.25">
      <c r="A277" t="s">
        <v>23</v>
      </c>
      <c r="B277" t="s">
        <v>2470</v>
      </c>
      <c r="C277" t="s">
        <v>57</v>
      </c>
      <c r="D277" t="s">
        <v>905</v>
      </c>
      <c r="E277">
        <v>1</v>
      </c>
      <c r="F277">
        <v>0</v>
      </c>
      <c r="G277" t="s">
        <v>27</v>
      </c>
      <c r="H277">
        <v>0</v>
      </c>
      <c r="I277">
        <v>0</v>
      </c>
      <c r="J277" t="s">
        <v>34</v>
      </c>
      <c r="K277" t="s">
        <v>61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</row>
    <row r="278" spans="1:23" x14ac:dyDescent="0.25">
      <c r="A278" t="s">
        <v>23</v>
      </c>
      <c r="B278" t="s">
        <v>2470</v>
      </c>
      <c r="C278" t="s">
        <v>50</v>
      </c>
      <c r="D278" t="s">
        <v>58</v>
      </c>
      <c r="E278">
        <v>1</v>
      </c>
      <c r="F278">
        <v>0</v>
      </c>
      <c r="G278" t="s">
        <v>27</v>
      </c>
      <c r="H278">
        <v>0</v>
      </c>
      <c r="I278">
        <v>0</v>
      </c>
      <c r="J278" t="s">
        <v>34</v>
      </c>
      <c r="K278" t="s">
        <v>90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</row>
    <row r="279" spans="1:23" x14ac:dyDescent="0.25">
      <c r="A279" t="s">
        <v>23</v>
      </c>
      <c r="B279" t="s">
        <v>2470</v>
      </c>
      <c r="C279" t="s">
        <v>26</v>
      </c>
      <c r="D279" t="s">
        <v>42</v>
      </c>
      <c r="E279">
        <v>1</v>
      </c>
      <c r="F279">
        <v>0</v>
      </c>
      <c r="G279" t="s">
        <v>27</v>
      </c>
      <c r="H279">
        <v>1</v>
      </c>
      <c r="I279">
        <v>0</v>
      </c>
      <c r="J279" t="s">
        <v>27</v>
      </c>
      <c r="K279" t="s">
        <v>44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</row>
    <row r="280" spans="1:23" x14ac:dyDescent="0.25">
      <c r="A280" t="s">
        <v>23</v>
      </c>
      <c r="B280" t="s">
        <v>2471</v>
      </c>
      <c r="C280" t="s">
        <v>36</v>
      </c>
      <c r="D280" t="s">
        <v>50</v>
      </c>
      <c r="E280">
        <v>1</v>
      </c>
      <c r="F280">
        <v>1</v>
      </c>
      <c r="G280" t="s">
        <v>34</v>
      </c>
      <c r="H280">
        <v>1</v>
      </c>
      <c r="I280">
        <v>0</v>
      </c>
      <c r="J280" t="s">
        <v>27</v>
      </c>
      <c r="K280" t="s">
        <v>38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</row>
    <row r="281" spans="1:23" x14ac:dyDescent="0.25">
      <c r="A281" t="s">
        <v>23</v>
      </c>
      <c r="B281" t="s">
        <v>2471</v>
      </c>
      <c r="C281" t="s">
        <v>30</v>
      </c>
      <c r="D281" t="s">
        <v>26</v>
      </c>
      <c r="E281">
        <v>2</v>
      </c>
      <c r="F281">
        <v>3</v>
      </c>
      <c r="G281" t="s">
        <v>47</v>
      </c>
      <c r="H281">
        <v>1</v>
      </c>
      <c r="I281">
        <v>0</v>
      </c>
      <c r="J281" t="s">
        <v>27</v>
      </c>
      <c r="K281" t="s">
        <v>41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</row>
    <row r="282" spans="1:23" x14ac:dyDescent="0.25">
      <c r="A282" t="s">
        <v>23</v>
      </c>
      <c r="B282" t="s">
        <v>2471</v>
      </c>
      <c r="C282" t="s">
        <v>43</v>
      </c>
      <c r="D282" t="s">
        <v>25</v>
      </c>
      <c r="E282">
        <v>4</v>
      </c>
      <c r="F282">
        <v>0</v>
      </c>
      <c r="G282" t="s">
        <v>27</v>
      </c>
      <c r="H282">
        <v>0</v>
      </c>
      <c r="I282">
        <v>0</v>
      </c>
      <c r="J282" t="s">
        <v>34</v>
      </c>
      <c r="K282" t="s">
        <v>63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</row>
    <row r="283" spans="1:23" x14ac:dyDescent="0.25">
      <c r="A283" t="s">
        <v>23</v>
      </c>
      <c r="B283" t="s">
        <v>2471</v>
      </c>
      <c r="C283" t="s">
        <v>58</v>
      </c>
      <c r="D283" t="s">
        <v>2401</v>
      </c>
      <c r="E283">
        <v>1</v>
      </c>
      <c r="F283">
        <v>3</v>
      </c>
      <c r="G283" t="s">
        <v>47</v>
      </c>
      <c r="H283">
        <v>0</v>
      </c>
      <c r="I283">
        <v>1</v>
      </c>
      <c r="J283" t="s">
        <v>47</v>
      </c>
      <c r="K283" t="s">
        <v>2309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</row>
    <row r="284" spans="1:23" x14ac:dyDescent="0.25">
      <c r="A284" t="s">
        <v>23</v>
      </c>
      <c r="B284" t="s">
        <v>2471</v>
      </c>
      <c r="C284" t="s">
        <v>248</v>
      </c>
      <c r="D284" t="s">
        <v>39</v>
      </c>
      <c r="E284">
        <v>1</v>
      </c>
      <c r="F284">
        <v>1</v>
      </c>
      <c r="G284" t="s">
        <v>34</v>
      </c>
      <c r="H284">
        <v>0</v>
      </c>
      <c r="I284">
        <v>0</v>
      </c>
      <c r="J284" t="s">
        <v>34</v>
      </c>
      <c r="K284" t="s">
        <v>90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</row>
    <row r="285" spans="1:23" x14ac:dyDescent="0.25">
      <c r="A285" t="s">
        <v>23</v>
      </c>
      <c r="B285" t="s">
        <v>2471</v>
      </c>
      <c r="C285" t="s">
        <v>142</v>
      </c>
      <c r="D285" t="s">
        <v>139</v>
      </c>
      <c r="E285">
        <v>1</v>
      </c>
      <c r="F285">
        <v>0</v>
      </c>
      <c r="G285" t="s">
        <v>27</v>
      </c>
      <c r="H285">
        <v>0</v>
      </c>
      <c r="I285">
        <v>0</v>
      </c>
      <c r="J285" t="s">
        <v>34</v>
      </c>
      <c r="K285" t="s">
        <v>318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</row>
    <row r="286" spans="1:23" x14ac:dyDescent="0.25">
      <c r="A286" t="s">
        <v>23</v>
      </c>
      <c r="B286" t="s">
        <v>2471</v>
      </c>
      <c r="C286" t="s">
        <v>42</v>
      </c>
      <c r="D286" t="s">
        <v>54</v>
      </c>
      <c r="E286">
        <v>2</v>
      </c>
      <c r="F286">
        <v>2</v>
      </c>
      <c r="G286" t="s">
        <v>34</v>
      </c>
      <c r="H286">
        <v>0</v>
      </c>
      <c r="I286">
        <v>1</v>
      </c>
      <c r="J286" t="s">
        <v>47</v>
      </c>
      <c r="K286" t="s">
        <v>62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</row>
    <row r="287" spans="1:23" x14ac:dyDescent="0.25">
      <c r="A287" t="s">
        <v>23</v>
      </c>
      <c r="B287" t="s">
        <v>2471</v>
      </c>
      <c r="C287" t="s">
        <v>905</v>
      </c>
      <c r="D287" t="s">
        <v>1227</v>
      </c>
      <c r="E287">
        <v>0</v>
      </c>
      <c r="F287">
        <v>1</v>
      </c>
      <c r="G287" t="s">
        <v>47</v>
      </c>
      <c r="H287">
        <v>0</v>
      </c>
      <c r="I287">
        <v>0</v>
      </c>
      <c r="J287" t="s">
        <v>34</v>
      </c>
      <c r="K287" t="s">
        <v>98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</row>
    <row r="288" spans="1:23" x14ac:dyDescent="0.25">
      <c r="A288" t="s">
        <v>23</v>
      </c>
      <c r="B288" t="s">
        <v>2472</v>
      </c>
      <c r="C288" t="s">
        <v>356</v>
      </c>
      <c r="D288" t="s">
        <v>53</v>
      </c>
      <c r="E288">
        <v>1</v>
      </c>
      <c r="F288">
        <v>2</v>
      </c>
      <c r="G288" t="s">
        <v>47</v>
      </c>
      <c r="H288">
        <v>0</v>
      </c>
      <c r="I288">
        <v>0</v>
      </c>
      <c r="J288" t="s">
        <v>34</v>
      </c>
      <c r="K288" t="s">
        <v>44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</row>
    <row r="289" spans="1:23" x14ac:dyDescent="0.25">
      <c r="A289" t="s">
        <v>23</v>
      </c>
      <c r="B289" t="s">
        <v>2472</v>
      </c>
      <c r="C289" t="s">
        <v>37</v>
      </c>
      <c r="D289" t="s">
        <v>57</v>
      </c>
      <c r="E289">
        <v>1</v>
      </c>
      <c r="F289">
        <v>0</v>
      </c>
      <c r="G289" t="s">
        <v>27</v>
      </c>
      <c r="H289">
        <v>0</v>
      </c>
      <c r="I289">
        <v>0</v>
      </c>
      <c r="J289" t="s">
        <v>34</v>
      </c>
      <c r="K289" t="s">
        <v>28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</row>
    <row r="290" spans="1:23" x14ac:dyDescent="0.25">
      <c r="A290" t="s">
        <v>23</v>
      </c>
      <c r="B290" t="s">
        <v>2473</v>
      </c>
      <c r="C290" t="s">
        <v>2401</v>
      </c>
      <c r="D290" t="s">
        <v>142</v>
      </c>
      <c r="E290">
        <v>3</v>
      </c>
      <c r="F290">
        <v>2</v>
      </c>
      <c r="G290" t="s">
        <v>27</v>
      </c>
      <c r="H290">
        <v>1</v>
      </c>
      <c r="I290">
        <v>1</v>
      </c>
      <c r="J290" t="s">
        <v>34</v>
      </c>
      <c r="K290" t="s">
        <v>254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</row>
    <row r="291" spans="1:23" x14ac:dyDescent="0.25">
      <c r="A291" t="s">
        <v>23</v>
      </c>
      <c r="B291" t="s">
        <v>2473</v>
      </c>
      <c r="C291" t="s">
        <v>139</v>
      </c>
      <c r="D291" t="s">
        <v>43</v>
      </c>
      <c r="E291">
        <v>0</v>
      </c>
      <c r="F291">
        <v>0</v>
      </c>
      <c r="G291" t="s">
        <v>34</v>
      </c>
      <c r="H291">
        <v>0</v>
      </c>
      <c r="I291">
        <v>0</v>
      </c>
      <c r="J291" t="s">
        <v>34</v>
      </c>
      <c r="K291" t="s">
        <v>98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</row>
    <row r="292" spans="1:23" x14ac:dyDescent="0.25">
      <c r="A292" t="s">
        <v>23</v>
      </c>
      <c r="B292" t="s">
        <v>2473</v>
      </c>
      <c r="C292" t="s">
        <v>50</v>
      </c>
      <c r="D292" t="s">
        <v>248</v>
      </c>
      <c r="E292">
        <v>1</v>
      </c>
      <c r="F292">
        <v>2</v>
      </c>
      <c r="G292" t="s">
        <v>47</v>
      </c>
      <c r="H292">
        <v>0</v>
      </c>
      <c r="I292">
        <v>2</v>
      </c>
      <c r="J292" t="s">
        <v>47</v>
      </c>
      <c r="K292" t="s">
        <v>63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</row>
    <row r="293" spans="1:23" x14ac:dyDescent="0.25">
      <c r="A293" t="s">
        <v>23</v>
      </c>
      <c r="B293" t="s">
        <v>2474</v>
      </c>
      <c r="C293" t="s">
        <v>25</v>
      </c>
      <c r="D293" t="s">
        <v>42</v>
      </c>
      <c r="E293">
        <v>0</v>
      </c>
      <c r="F293">
        <v>2</v>
      </c>
      <c r="G293" t="s">
        <v>47</v>
      </c>
      <c r="H293">
        <v>0</v>
      </c>
      <c r="I293">
        <v>1</v>
      </c>
      <c r="J293" t="s">
        <v>47</v>
      </c>
      <c r="K293" t="s">
        <v>41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 t="s">
        <v>23</v>
      </c>
      <c r="B294" t="s">
        <v>2475</v>
      </c>
      <c r="C294" t="s">
        <v>1227</v>
      </c>
      <c r="D294" t="s">
        <v>58</v>
      </c>
      <c r="E294">
        <v>1</v>
      </c>
      <c r="F294">
        <v>0</v>
      </c>
      <c r="G294" t="s">
        <v>27</v>
      </c>
      <c r="H294">
        <v>1</v>
      </c>
      <c r="I294">
        <v>0</v>
      </c>
      <c r="J294" t="s">
        <v>27</v>
      </c>
      <c r="K294" t="s">
        <v>318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 t="s">
        <v>23</v>
      </c>
      <c r="B295" t="s">
        <v>2476</v>
      </c>
      <c r="C295" t="s">
        <v>36</v>
      </c>
      <c r="D295" t="s">
        <v>26</v>
      </c>
      <c r="E295">
        <v>2</v>
      </c>
      <c r="F295">
        <v>2</v>
      </c>
      <c r="G295" t="s">
        <v>34</v>
      </c>
      <c r="H295">
        <v>1</v>
      </c>
      <c r="I295">
        <v>1</v>
      </c>
      <c r="J295" t="s">
        <v>34</v>
      </c>
      <c r="K295" t="s">
        <v>339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</row>
    <row r="296" spans="1:23" x14ac:dyDescent="0.25">
      <c r="A296" t="s">
        <v>23</v>
      </c>
      <c r="B296" t="s">
        <v>2476</v>
      </c>
      <c r="C296" t="s">
        <v>356</v>
      </c>
      <c r="D296" t="s">
        <v>1227</v>
      </c>
      <c r="E296">
        <v>0</v>
      </c>
      <c r="F296">
        <v>1</v>
      </c>
      <c r="G296" t="s">
        <v>47</v>
      </c>
      <c r="H296">
        <v>0</v>
      </c>
      <c r="I296">
        <v>1</v>
      </c>
      <c r="J296" t="s">
        <v>47</v>
      </c>
      <c r="K296" t="s">
        <v>61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</row>
    <row r="297" spans="1:23" x14ac:dyDescent="0.25">
      <c r="A297" t="s">
        <v>23</v>
      </c>
      <c r="B297" t="s">
        <v>2476</v>
      </c>
      <c r="C297" t="s">
        <v>30</v>
      </c>
      <c r="D297" t="s">
        <v>54</v>
      </c>
      <c r="E297">
        <v>0</v>
      </c>
      <c r="F297">
        <v>2</v>
      </c>
      <c r="G297" t="s">
        <v>47</v>
      </c>
      <c r="H297">
        <v>0</v>
      </c>
      <c r="I297">
        <v>2</v>
      </c>
      <c r="J297" t="s">
        <v>47</v>
      </c>
      <c r="K297" t="s">
        <v>38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 t="s">
        <v>23</v>
      </c>
      <c r="B298" t="s">
        <v>2476</v>
      </c>
      <c r="C298" t="s">
        <v>142</v>
      </c>
      <c r="D298" t="s">
        <v>25</v>
      </c>
      <c r="E298">
        <v>1</v>
      </c>
      <c r="F298">
        <v>0</v>
      </c>
      <c r="G298" t="s">
        <v>27</v>
      </c>
      <c r="H298">
        <v>0</v>
      </c>
      <c r="I298">
        <v>0</v>
      </c>
      <c r="J298" t="s">
        <v>34</v>
      </c>
      <c r="K298" t="s">
        <v>28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</row>
    <row r="299" spans="1:23" x14ac:dyDescent="0.25">
      <c r="A299" t="s">
        <v>23</v>
      </c>
      <c r="B299" t="s">
        <v>2476</v>
      </c>
      <c r="C299" t="s">
        <v>905</v>
      </c>
      <c r="D299" t="s">
        <v>50</v>
      </c>
      <c r="E299">
        <v>1</v>
      </c>
      <c r="F299">
        <v>2</v>
      </c>
      <c r="G299" t="s">
        <v>47</v>
      </c>
      <c r="H299">
        <v>0</v>
      </c>
      <c r="I299">
        <v>1</v>
      </c>
      <c r="J299" t="s">
        <v>47</v>
      </c>
      <c r="K299" t="s">
        <v>318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</row>
    <row r="300" spans="1:23" x14ac:dyDescent="0.25">
      <c r="A300" t="s">
        <v>23</v>
      </c>
      <c r="B300" t="s">
        <v>2476</v>
      </c>
      <c r="C300" t="s">
        <v>37</v>
      </c>
      <c r="D300" t="s">
        <v>139</v>
      </c>
      <c r="E300">
        <v>0</v>
      </c>
      <c r="F300">
        <v>1</v>
      </c>
      <c r="G300" t="s">
        <v>47</v>
      </c>
      <c r="H300">
        <v>0</v>
      </c>
      <c r="I300">
        <v>0</v>
      </c>
      <c r="J300" t="s">
        <v>34</v>
      </c>
      <c r="K300" t="s">
        <v>41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</row>
    <row r="301" spans="1:23" x14ac:dyDescent="0.25">
      <c r="A301" t="s">
        <v>23</v>
      </c>
      <c r="B301" t="s">
        <v>2477</v>
      </c>
      <c r="C301" t="s">
        <v>43</v>
      </c>
      <c r="D301" t="s">
        <v>57</v>
      </c>
      <c r="E301">
        <v>0</v>
      </c>
      <c r="F301">
        <v>1</v>
      </c>
      <c r="G301" t="s">
        <v>47</v>
      </c>
      <c r="H301">
        <v>0</v>
      </c>
      <c r="I301">
        <v>1</v>
      </c>
      <c r="J301" t="s">
        <v>47</v>
      </c>
      <c r="K301" t="s">
        <v>62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</row>
    <row r="302" spans="1:23" x14ac:dyDescent="0.25">
      <c r="A302" t="s">
        <v>23</v>
      </c>
      <c r="B302" t="s">
        <v>2477</v>
      </c>
      <c r="C302" t="s">
        <v>58</v>
      </c>
      <c r="D302" t="s">
        <v>39</v>
      </c>
      <c r="E302">
        <v>1</v>
      </c>
      <c r="F302">
        <v>1</v>
      </c>
      <c r="G302" t="s">
        <v>34</v>
      </c>
      <c r="H302">
        <v>0</v>
      </c>
      <c r="I302">
        <v>1</v>
      </c>
      <c r="J302" t="s">
        <v>47</v>
      </c>
      <c r="K302" t="s">
        <v>55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</row>
    <row r="303" spans="1:23" x14ac:dyDescent="0.25">
      <c r="A303" t="s">
        <v>23</v>
      </c>
      <c r="B303" t="s">
        <v>2477</v>
      </c>
      <c r="C303" t="s">
        <v>248</v>
      </c>
      <c r="D303" t="s">
        <v>53</v>
      </c>
      <c r="E303">
        <v>3</v>
      </c>
      <c r="F303">
        <v>2</v>
      </c>
      <c r="G303" t="s">
        <v>27</v>
      </c>
      <c r="H303">
        <v>0</v>
      </c>
      <c r="I303">
        <v>2</v>
      </c>
      <c r="J303" t="s">
        <v>47</v>
      </c>
      <c r="K303" t="s">
        <v>254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</row>
    <row r="304" spans="1:23" x14ac:dyDescent="0.25">
      <c r="A304" t="s">
        <v>23</v>
      </c>
      <c r="B304" t="s">
        <v>2477</v>
      </c>
      <c r="C304" t="s">
        <v>42</v>
      </c>
      <c r="D304" t="s">
        <v>2401</v>
      </c>
      <c r="E304">
        <v>3</v>
      </c>
      <c r="F304">
        <v>0</v>
      </c>
      <c r="G304" t="s">
        <v>27</v>
      </c>
      <c r="H304">
        <v>2</v>
      </c>
      <c r="I304">
        <v>0</v>
      </c>
      <c r="J304" t="s">
        <v>27</v>
      </c>
      <c r="K304" t="s">
        <v>90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</row>
    <row r="305" spans="1:23" x14ac:dyDescent="0.25">
      <c r="A305" t="s">
        <v>23</v>
      </c>
      <c r="B305" t="s">
        <v>2478</v>
      </c>
      <c r="C305" t="s">
        <v>54</v>
      </c>
      <c r="D305" t="s">
        <v>905</v>
      </c>
      <c r="E305">
        <v>4</v>
      </c>
      <c r="F305">
        <v>0</v>
      </c>
      <c r="G305" t="s">
        <v>27</v>
      </c>
      <c r="H305">
        <v>2</v>
      </c>
      <c r="I305">
        <v>0</v>
      </c>
      <c r="J305" t="s">
        <v>27</v>
      </c>
      <c r="K305" t="s">
        <v>41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</row>
    <row r="306" spans="1:23" x14ac:dyDescent="0.25">
      <c r="A306" t="s">
        <v>23</v>
      </c>
      <c r="B306" t="s">
        <v>2478</v>
      </c>
      <c r="C306" t="s">
        <v>25</v>
      </c>
      <c r="D306" t="s">
        <v>36</v>
      </c>
      <c r="E306">
        <v>0</v>
      </c>
      <c r="F306">
        <v>4</v>
      </c>
      <c r="G306" t="s">
        <v>47</v>
      </c>
      <c r="H306">
        <v>0</v>
      </c>
      <c r="I306">
        <v>2</v>
      </c>
      <c r="J306" t="s">
        <v>47</v>
      </c>
      <c r="K306" t="s">
        <v>90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</row>
    <row r="307" spans="1:23" x14ac:dyDescent="0.25">
      <c r="A307" t="s">
        <v>23</v>
      </c>
      <c r="B307" t="s">
        <v>2478</v>
      </c>
      <c r="C307" t="s">
        <v>2401</v>
      </c>
      <c r="D307" t="s">
        <v>43</v>
      </c>
      <c r="E307">
        <v>0</v>
      </c>
      <c r="F307">
        <v>4</v>
      </c>
      <c r="G307" t="s">
        <v>47</v>
      </c>
      <c r="H307">
        <v>0</v>
      </c>
      <c r="I307">
        <v>3</v>
      </c>
      <c r="J307" t="s">
        <v>47</v>
      </c>
      <c r="K307" t="s">
        <v>339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</row>
    <row r="308" spans="1:23" x14ac:dyDescent="0.25">
      <c r="A308" t="s">
        <v>23</v>
      </c>
      <c r="B308" t="s">
        <v>2478</v>
      </c>
      <c r="C308" t="s">
        <v>53</v>
      </c>
      <c r="D308" t="s">
        <v>42</v>
      </c>
      <c r="E308">
        <v>1</v>
      </c>
      <c r="F308">
        <v>1</v>
      </c>
      <c r="G308" t="s">
        <v>34</v>
      </c>
      <c r="H308">
        <v>0</v>
      </c>
      <c r="I308">
        <v>0</v>
      </c>
      <c r="J308" t="s">
        <v>34</v>
      </c>
      <c r="K308" t="s">
        <v>98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</row>
    <row r="309" spans="1:23" x14ac:dyDescent="0.25">
      <c r="A309" t="s">
        <v>23</v>
      </c>
      <c r="B309" t="s">
        <v>2478</v>
      </c>
      <c r="C309" t="s">
        <v>139</v>
      </c>
      <c r="D309" t="s">
        <v>58</v>
      </c>
      <c r="E309">
        <v>3</v>
      </c>
      <c r="F309">
        <v>2</v>
      </c>
      <c r="G309" t="s">
        <v>27</v>
      </c>
      <c r="H309">
        <v>1</v>
      </c>
      <c r="I309">
        <v>0</v>
      </c>
      <c r="J309" t="s">
        <v>27</v>
      </c>
      <c r="K309" t="s">
        <v>28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 t="s">
        <v>23</v>
      </c>
      <c r="B310" t="s">
        <v>2478</v>
      </c>
      <c r="C310" t="s">
        <v>50</v>
      </c>
      <c r="D310" t="s">
        <v>142</v>
      </c>
      <c r="E310">
        <v>2</v>
      </c>
      <c r="F310">
        <v>2</v>
      </c>
      <c r="G310" t="s">
        <v>34</v>
      </c>
      <c r="H310">
        <v>1</v>
      </c>
      <c r="I310">
        <v>0</v>
      </c>
      <c r="J310" t="s">
        <v>27</v>
      </c>
      <c r="K310" t="s">
        <v>55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</row>
    <row r="311" spans="1:23" x14ac:dyDescent="0.25">
      <c r="A311" t="s">
        <v>23</v>
      </c>
      <c r="B311" t="s">
        <v>2478</v>
      </c>
      <c r="C311" t="s">
        <v>39</v>
      </c>
      <c r="D311" t="s">
        <v>37</v>
      </c>
      <c r="E311">
        <v>0</v>
      </c>
      <c r="F311">
        <v>0</v>
      </c>
      <c r="G311" t="s">
        <v>34</v>
      </c>
      <c r="H311">
        <v>0</v>
      </c>
      <c r="I311">
        <v>0</v>
      </c>
      <c r="J311" t="s">
        <v>34</v>
      </c>
      <c r="K311" t="s">
        <v>254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</row>
    <row r="312" spans="1:23" x14ac:dyDescent="0.25">
      <c r="A312" t="s">
        <v>23</v>
      </c>
      <c r="B312" t="s">
        <v>2478</v>
      </c>
      <c r="C312" t="s">
        <v>26</v>
      </c>
      <c r="D312" t="s">
        <v>356</v>
      </c>
      <c r="E312">
        <v>2</v>
      </c>
      <c r="F312">
        <v>2</v>
      </c>
      <c r="G312" t="s">
        <v>34</v>
      </c>
      <c r="H312">
        <v>2</v>
      </c>
      <c r="I312">
        <v>1</v>
      </c>
      <c r="J312" t="s">
        <v>27</v>
      </c>
      <c r="K312" t="s">
        <v>38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</row>
    <row r="313" spans="1:23" x14ac:dyDescent="0.25">
      <c r="A313" t="s">
        <v>23</v>
      </c>
      <c r="B313" t="s">
        <v>2479</v>
      </c>
      <c r="C313" t="s">
        <v>1227</v>
      </c>
      <c r="D313" t="s">
        <v>248</v>
      </c>
      <c r="E313">
        <v>1</v>
      </c>
      <c r="F313">
        <v>0</v>
      </c>
      <c r="G313" t="s">
        <v>27</v>
      </c>
      <c r="H313">
        <v>1</v>
      </c>
      <c r="I313">
        <v>0</v>
      </c>
      <c r="J313" t="s">
        <v>27</v>
      </c>
      <c r="K313" t="s">
        <v>62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</row>
    <row r="314" spans="1:23" x14ac:dyDescent="0.25">
      <c r="A314" t="s">
        <v>23</v>
      </c>
      <c r="B314" t="s">
        <v>2479</v>
      </c>
      <c r="C314" t="s">
        <v>57</v>
      </c>
      <c r="D314" t="s">
        <v>30</v>
      </c>
      <c r="E314">
        <v>1</v>
      </c>
      <c r="F314">
        <v>0</v>
      </c>
      <c r="G314" t="s">
        <v>27</v>
      </c>
      <c r="H314">
        <v>0</v>
      </c>
      <c r="I314">
        <v>0</v>
      </c>
      <c r="J314" t="s">
        <v>34</v>
      </c>
      <c r="K314" t="s">
        <v>44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</row>
    <row r="315" spans="1:23" x14ac:dyDescent="0.25">
      <c r="A315" t="s">
        <v>23</v>
      </c>
      <c r="B315" t="s">
        <v>2480</v>
      </c>
      <c r="C315" t="s">
        <v>25</v>
      </c>
      <c r="D315" t="s">
        <v>2401</v>
      </c>
      <c r="E315">
        <v>1</v>
      </c>
      <c r="F315">
        <v>2</v>
      </c>
      <c r="G315" t="s">
        <v>47</v>
      </c>
      <c r="H315">
        <v>0</v>
      </c>
      <c r="I315">
        <v>1</v>
      </c>
      <c r="J315" t="s">
        <v>47</v>
      </c>
      <c r="K315" t="s">
        <v>55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</row>
    <row r="316" spans="1:23" x14ac:dyDescent="0.25">
      <c r="A316" t="s">
        <v>23</v>
      </c>
      <c r="B316" t="s">
        <v>2480</v>
      </c>
      <c r="C316" t="s">
        <v>356</v>
      </c>
      <c r="D316" t="s">
        <v>139</v>
      </c>
      <c r="E316">
        <v>1</v>
      </c>
      <c r="F316">
        <v>0</v>
      </c>
      <c r="G316" t="s">
        <v>27</v>
      </c>
      <c r="H316">
        <v>0</v>
      </c>
      <c r="I316">
        <v>0</v>
      </c>
      <c r="J316" t="s">
        <v>34</v>
      </c>
      <c r="K316" t="s">
        <v>62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</row>
    <row r="317" spans="1:23" x14ac:dyDescent="0.25">
      <c r="A317" t="s">
        <v>23</v>
      </c>
      <c r="B317" t="s">
        <v>2480</v>
      </c>
      <c r="C317" t="s">
        <v>43</v>
      </c>
      <c r="D317" t="s">
        <v>37</v>
      </c>
      <c r="E317">
        <v>2</v>
      </c>
      <c r="F317">
        <v>1</v>
      </c>
      <c r="G317" t="s">
        <v>27</v>
      </c>
      <c r="H317">
        <v>1</v>
      </c>
      <c r="I317">
        <v>1</v>
      </c>
      <c r="J317" t="s">
        <v>34</v>
      </c>
      <c r="K317" t="s">
        <v>61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</row>
    <row r="318" spans="1:23" x14ac:dyDescent="0.25">
      <c r="A318" t="s">
        <v>23</v>
      </c>
      <c r="B318" t="s">
        <v>2480</v>
      </c>
      <c r="C318" t="s">
        <v>248</v>
      </c>
      <c r="D318" t="s">
        <v>58</v>
      </c>
      <c r="E318">
        <v>3</v>
      </c>
      <c r="F318">
        <v>1</v>
      </c>
      <c r="G318" t="s">
        <v>27</v>
      </c>
      <c r="H318">
        <v>2</v>
      </c>
      <c r="I318">
        <v>0</v>
      </c>
      <c r="J318" t="s">
        <v>27</v>
      </c>
      <c r="K318" t="s">
        <v>339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 t="s">
        <v>23</v>
      </c>
      <c r="B319" t="s">
        <v>2480</v>
      </c>
      <c r="C319" t="s">
        <v>142</v>
      </c>
      <c r="D319" t="s">
        <v>36</v>
      </c>
      <c r="E319">
        <v>1</v>
      </c>
      <c r="F319">
        <v>0</v>
      </c>
      <c r="G319" t="s">
        <v>27</v>
      </c>
      <c r="H319">
        <v>1</v>
      </c>
      <c r="I319">
        <v>0</v>
      </c>
      <c r="J319" t="s">
        <v>27</v>
      </c>
      <c r="K319" t="s">
        <v>44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</row>
    <row r="320" spans="1:23" x14ac:dyDescent="0.25">
      <c r="A320" t="s">
        <v>23</v>
      </c>
      <c r="B320" t="s">
        <v>2480</v>
      </c>
      <c r="C320" t="s">
        <v>905</v>
      </c>
      <c r="D320" t="s">
        <v>30</v>
      </c>
      <c r="E320">
        <v>1</v>
      </c>
      <c r="F320">
        <v>1</v>
      </c>
      <c r="G320" t="s">
        <v>34</v>
      </c>
      <c r="H320">
        <v>1</v>
      </c>
      <c r="I320">
        <v>1</v>
      </c>
      <c r="J320" t="s">
        <v>34</v>
      </c>
      <c r="K320" t="s">
        <v>64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</row>
    <row r="321" spans="1:23" x14ac:dyDescent="0.25">
      <c r="A321" t="s">
        <v>23</v>
      </c>
      <c r="B321" t="s">
        <v>2480</v>
      </c>
      <c r="C321" t="s">
        <v>26</v>
      </c>
      <c r="D321" t="s">
        <v>54</v>
      </c>
      <c r="E321">
        <v>3</v>
      </c>
      <c r="F321">
        <v>3</v>
      </c>
      <c r="G321" t="s">
        <v>34</v>
      </c>
      <c r="H321">
        <v>2</v>
      </c>
      <c r="I321">
        <v>2</v>
      </c>
      <c r="J321" t="s">
        <v>34</v>
      </c>
      <c r="K321" t="s">
        <v>318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</row>
    <row r="322" spans="1:23" x14ac:dyDescent="0.25">
      <c r="A322" t="s">
        <v>23</v>
      </c>
      <c r="B322" t="s">
        <v>2481</v>
      </c>
      <c r="C322" t="s">
        <v>53</v>
      </c>
      <c r="D322" t="s">
        <v>50</v>
      </c>
      <c r="E322">
        <v>4</v>
      </c>
      <c r="F322">
        <v>1</v>
      </c>
      <c r="G322" t="s">
        <v>27</v>
      </c>
      <c r="H322">
        <v>2</v>
      </c>
      <c r="I322">
        <v>1</v>
      </c>
      <c r="J322" t="s">
        <v>27</v>
      </c>
      <c r="K322" t="s">
        <v>38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</row>
    <row r="323" spans="1:23" x14ac:dyDescent="0.25">
      <c r="A323" t="s">
        <v>23</v>
      </c>
      <c r="B323" t="s">
        <v>2481</v>
      </c>
      <c r="C323" t="s">
        <v>39</v>
      </c>
      <c r="D323" t="s">
        <v>1227</v>
      </c>
      <c r="E323">
        <v>0</v>
      </c>
      <c r="F323">
        <v>2</v>
      </c>
      <c r="G323" t="s">
        <v>47</v>
      </c>
      <c r="H323">
        <v>0</v>
      </c>
      <c r="I323">
        <v>0</v>
      </c>
      <c r="J323" t="s">
        <v>34</v>
      </c>
      <c r="K323" t="s">
        <v>41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</row>
    <row r="324" spans="1:23" x14ac:dyDescent="0.25">
      <c r="A324" t="s">
        <v>23</v>
      </c>
      <c r="B324" t="s">
        <v>2481</v>
      </c>
      <c r="C324" t="s">
        <v>42</v>
      </c>
      <c r="D324" t="s">
        <v>57</v>
      </c>
      <c r="E324">
        <v>3</v>
      </c>
      <c r="F324">
        <v>0</v>
      </c>
      <c r="G324" t="s">
        <v>27</v>
      </c>
      <c r="H324">
        <v>0</v>
      </c>
      <c r="I324">
        <v>0</v>
      </c>
      <c r="J324" t="s">
        <v>34</v>
      </c>
      <c r="K324" t="s">
        <v>28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</row>
    <row r="325" spans="1:23" x14ac:dyDescent="0.25">
      <c r="A325" t="s">
        <v>23</v>
      </c>
      <c r="B325" t="s">
        <v>2482</v>
      </c>
      <c r="C325" t="s">
        <v>356</v>
      </c>
      <c r="D325" t="s">
        <v>30</v>
      </c>
      <c r="E325">
        <v>0</v>
      </c>
      <c r="F325">
        <v>0</v>
      </c>
      <c r="G325" t="s">
        <v>34</v>
      </c>
      <c r="H325">
        <v>0</v>
      </c>
      <c r="I325">
        <v>0</v>
      </c>
      <c r="J325" t="s">
        <v>34</v>
      </c>
      <c r="K325" t="s">
        <v>61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</row>
    <row r="326" spans="1:23" x14ac:dyDescent="0.25">
      <c r="A326" t="s">
        <v>23</v>
      </c>
      <c r="B326" t="s">
        <v>2483</v>
      </c>
      <c r="C326" t="s">
        <v>36</v>
      </c>
      <c r="D326" t="s">
        <v>43</v>
      </c>
      <c r="E326">
        <v>0</v>
      </c>
      <c r="F326">
        <v>3</v>
      </c>
      <c r="G326" t="s">
        <v>47</v>
      </c>
      <c r="H326">
        <v>0</v>
      </c>
      <c r="I326">
        <v>1</v>
      </c>
      <c r="J326" t="s">
        <v>47</v>
      </c>
      <c r="K326" t="s">
        <v>28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</row>
    <row r="327" spans="1:23" x14ac:dyDescent="0.25">
      <c r="A327" t="s">
        <v>23</v>
      </c>
      <c r="B327" t="s">
        <v>2483</v>
      </c>
      <c r="C327" t="s">
        <v>30</v>
      </c>
      <c r="D327" t="s">
        <v>248</v>
      </c>
      <c r="E327">
        <v>1</v>
      </c>
      <c r="F327">
        <v>1</v>
      </c>
      <c r="G327" t="s">
        <v>34</v>
      </c>
      <c r="H327">
        <v>0</v>
      </c>
      <c r="I327">
        <v>0</v>
      </c>
      <c r="J327" t="s">
        <v>34</v>
      </c>
      <c r="K327" t="s">
        <v>318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</row>
    <row r="328" spans="1:23" x14ac:dyDescent="0.25">
      <c r="A328" t="s">
        <v>23</v>
      </c>
      <c r="B328" t="s">
        <v>2483</v>
      </c>
      <c r="C328" t="s">
        <v>57</v>
      </c>
      <c r="D328" t="s">
        <v>25</v>
      </c>
      <c r="E328">
        <v>1</v>
      </c>
      <c r="F328">
        <v>0</v>
      </c>
      <c r="G328" t="s">
        <v>27</v>
      </c>
      <c r="H328">
        <v>1</v>
      </c>
      <c r="I328">
        <v>0</v>
      </c>
      <c r="J328" t="s">
        <v>27</v>
      </c>
      <c r="K328" t="s">
        <v>64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</row>
    <row r="329" spans="1:23" x14ac:dyDescent="0.25">
      <c r="A329" t="s">
        <v>23</v>
      </c>
      <c r="B329" t="s">
        <v>2483</v>
      </c>
      <c r="C329" t="s">
        <v>58</v>
      </c>
      <c r="D329" t="s">
        <v>142</v>
      </c>
      <c r="E329">
        <v>3</v>
      </c>
      <c r="F329">
        <v>0</v>
      </c>
      <c r="G329" t="s">
        <v>27</v>
      </c>
      <c r="H329">
        <v>1</v>
      </c>
      <c r="I329">
        <v>0</v>
      </c>
      <c r="J329" t="s">
        <v>27</v>
      </c>
      <c r="K329" t="s">
        <v>63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</row>
    <row r="330" spans="1:23" x14ac:dyDescent="0.25">
      <c r="A330" t="s">
        <v>23</v>
      </c>
      <c r="B330" t="s">
        <v>2483</v>
      </c>
      <c r="C330" t="s">
        <v>139</v>
      </c>
      <c r="D330" t="s">
        <v>39</v>
      </c>
      <c r="E330">
        <v>0</v>
      </c>
      <c r="F330">
        <v>3</v>
      </c>
      <c r="G330" t="s">
        <v>47</v>
      </c>
      <c r="H330">
        <v>0</v>
      </c>
      <c r="I330">
        <v>1</v>
      </c>
      <c r="J330" t="s">
        <v>47</v>
      </c>
      <c r="K330" t="s">
        <v>44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</row>
    <row r="331" spans="1:23" x14ac:dyDescent="0.25">
      <c r="A331" t="s">
        <v>23</v>
      </c>
      <c r="B331" t="s">
        <v>2483</v>
      </c>
      <c r="C331" t="s">
        <v>37</v>
      </c>
      <c r="D331" t="s">
        <v>905</v>
      </c>
      <c r="E331">
        <v>0</v>
      </c>
      <c r="F331">
        <v>1</v>
      </c>
      <c r="G331" t="s">
        <v>47</v>
      </c>
      <c r="H331">
        <v>0</v>
      </c>
      <c r="I331">
        <v>1</v>
      </c>
      <c r="J331" t="s">
        <v>47</v>
      </c>
      <c r="K331" t="s">
        <v>62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</row>
    <row r="332" spans="1:23" x14ac:dyDescent="0.25">
      <c r="A332" t="s">
        <v>23</v>
      </c>
      <c r="B332" t="s">
        <v>2484</v>
      </c>
      <c r="C332" t="s">
        <v>54</v>
      </c>
      <c r="D332" t="s">
        <v>356</v>
      </c>
      <c r="E332">
        <v>1</v>
      </c>
      <c r="F332">
        <v>1</v>
      </c>
      <c r="G332" t="s">
        <v>34</v>
      </c>
      <c r="H332">
        <v>1</v>
      </c>
      <c r="I332">
        <v>0</v>
      </c>
      <c r="J332" t="s">
        <v>27</v>
      </c>
      <c r="K332" t="s">
        <v>254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</row>
    <row r="333" spans="1:23" x14ac:dyDescent="0.25">
      <c r="A333" t="s">
        <v>23</v>
      </c>
      <c r="B333" t="s">
        <v>2484</v>
      </c>
      <c r="C333" t="s">
        <v>2401</v>
      </c>
      <c r="D333" t="s">
        <v>53</v>
      </c>
      <c r="E333">
        <v>1</v>
      </c>
      <c r="F333">
        <v>2</v>
      </c>
      <c r="G333" t="s">
        <v>47</v>
      </c>
      <c r="H333">
        <v>0</v>
      </c>
      <c r="I333">
        <v>2</v>
      </c>
      <c r="J333" t="s">
        <v>47</v>
      </c>
      <c r="K333" t="s">
        <v>61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 t="s">
        <v>23</v>
      </c>
      <c r="B334" t="s">
        <v>2484</v>
      </c>
      <c r="C334" t="s">
        <v>1227</v>
      </c>
      <c r="D334" t="s">
        <v>26</v>
      </c>
      <c r="E334">
        <v>2</v>
      </c>
      <c r="F334">
        <v>2</v>
      </c>
      <c r="G334" t="s">
        <v>34</v>
      </c>
      <c r="H334">
        <v>1</v>
      </c>
      <c r="I334">
        <v>0</v>
      </c>
      <c r="J334" t="s">
        <v>27</v>
      </c>
      <c r="K334" t="s">
        <v>98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</row>
    <row r="335" spans="1:23" x14ac:dyDescent="0.25">
      <c r="A335" t="s">
        <v>23</v>
      </c>
      <c r="B335" t="s">
        <v>2485</v>
      </c>
      <c r="C335" t="s">
        <v>50</v>
      </c>
      <c r="D335" t="s">
        <v>42</v>
      </c>
      <c r="E335">
        <v>0</v>
      </c>
      <c r="F335">
        <v>4</v>
      </c>
      <c r="G335" t="s">
        <v>47</v>
      </c>
      <c r="H335">
        <v>0</v>
      </c>
      <c r="I335">
        <v>1</v>
      </c>
      <c r="J335" t="s">
        <v>47</v>
      </c>
      <c r="K335" t="s">
        <v>90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</row>
    <row r="336" spans="1:23" x14ac:dyDescent="0.25">
      <c r="A336" t="s">
        <v>23</v>
      </c>
      <c r="B336" t="s">
        <v>2486</v>
      </c>
      <c r="C336" t="s">
        <v>58</v>
      </c>
      <c r="D336" t="s">
        <v>43</v>
      </c>
      <c r="E336">
        <v>1</v>
      </c>
      <c r="F336">
        <v>1</v>
      </c>
      <c r="G336" t="s">
        <v>34</v>
      </c>
      <c r="H336">
        <v>1</v>
      </c>
      <c r="I336">
        <v>1</v>
      </c>
      <c r="J336" t="s">
        <v>34</v>
      </c>
      <c r="K336" t="s">
        <v>64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</row>
    <row r="337" spans="1:23" x14ac:dyDescent="0.25">
      <c r="A337" t="s">
        <v>23</v>
      </c>
      <c r="B337" t="s">
        <v>2487</v>
      </c>
      <c r="C337" t="s">
        <v>53</v>
      </c>
      <c r="D337" t="s">
        <v>30</v>
      </c>
      <c r="E337">
        <v>4</v>
      </c>
      <c r="F337">
        <v>0</v>
      </c>
      <c r="G337" t="s">
        <v>27</v>
      </c>
      <c r="H337">
        <v>2</v>
      </c>
      <c r="I337">
        <v>0</v>
      </c>
      <c r="J337" t="s">
        <v>27</v>
      </c>
      <c r="K337" t="s">
        <v>339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</row>
    <row r="338" spans="1:23" x14ac:dyDescent="0.25">
      <c r="A338" t="s">
        <v>23</v>
      </c>
      <c r="B338" t="s">
        <v>2487</v>
      </c>
      <c r="C338" t="s">
        <v>57</v>
      </c>
      <c r="D338" t="s">
        <v>356</v>
      </c>
      <c r="E338">
        <v>2</v>
      </c>
      <c r="F338">
        <v>0</v>
      </c>
      <c r="G338" t="s">
        <v>27</v>
      </c>
      <c r="H338">
        <v>1</v>
      </c>
      <c r="I338">
        <v>0</v>
      </c>
      <c r="J338" t="s">
        <v>27</v>
      </c>
      <c r="K338" t="s">
        <v>63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</row>
    <row r="339" spans="1:23" x14ac:dyDescent="0.25">
      <c r="A339" t="s">
        <v>23</v>
      </c>
      <c r="B339" t="s">
        <v>2487</v>
      </c>
      <c r="C339" t="s">
        <v>26</v>
      </c>
      <c r="D339" t="s">
        <v>905</v>
      </c>
      <c r="E339">
        <v>3</v>
      </c>
      <c r="F339">
        <v>1</v>
      </c>
      <c r="G339" t="s">
        <v>27</v>
      </c>
      <c r="H339">
        <v>2</v>
      </c>
      <c r="I339">
        <v>0</v>
      </c>
      <c r="J339" t="s">
        <v>27</v>
      </c>
      <c r="K339" t="s">
        <v>28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</row>
    <row r="340" spans="1:23" x14ac:dyDescent="0.25">
      <c r="A340" t="s">
        <v>23</v>
      </c>
      <c r="B340" t="s">
        <v>2488</v>
      </c>
      <c r="C340" t="s">
        <v>54</v>
      </c>
      <c r="D340" t="s">
        <v>37</v>
      </c>
      <c r="E340">
        <v>2</v>
      </c>
      <c r="F340">
        <v>0</v>
      </c>
      <c r="G340" t="s">
        <v>27</v>
      </c>
      <c r="H340">
        <v>2</v>
      </c>
      <c r="I340">
        <v>0</v>
      </c>
      <c r="J340" t="s">
        <v>27</v>
      </c>
      <c r="K340" t="s">
        <v>98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</row>
    <row r="341" spans="1:23" x14ac:dyDescent="0.25">
      <c r="A341" t="s">
        <v>23</v>
      </c>
      <c r="B341" t="s">
        <v>2489</v>
      </c>
      <c r="C341" t="s">
        <v>25</v>
      </c>
      <c r="D341" t="s">
        <v>248</v>
      </c>
      <c r="E341">
        <v>2</v>
      </c>
      <c r="F341">
        <v>4</v>
      </c>
      <c r="G341" t="s">
        <v>47</v>
      </c>
      <c r="H341">
        <v>1</v>
      </c>
      <c r="I341">
        <v>2</v>
      </c>
      <c r="J341" t="s">
        <v>47</v>
      </c>
      <c r="K341" t="s">
        <v>90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</row>
    <row r="342" spans="1:23" x14ac:dyDescent="0.25">
      <c r="A342" t="s">
        <v>23</v>
      </c>
      <c r="B342" t="s">
        <v>2489</v>
      </c>
      <c r="C342" t="s">
        <v>2401</v>
      </c>
      <c r="D342" t="s">
        <v>36</v>
      </c>
      <c r="E342">
        <v>1</v>
      </c>
      <c r="F342">
        <v>4</v>
      </c>
      <c r="G342" t="s">
        <v>47</v>
      </c>
      <c r="H342">
        <v>1</v>
      </c>
      <c r="I342">
        <v>2</v>
      </c>
      <c r="J342" t="s">
        <v>47</v>
      </c>
      <c r="K342" t="s">
        <v>254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</row>
    <row r="343" spans="1:23" x14ac:dyDescent="0.25">
      <c r="A343" t="s">
        <v>23</v>
      </c>
      <c r="B343" t="s">
        <v>2489</v>
      </c>
      <c r="C343" t="s">
        <v>53</v>
      </c>
      <c r="D343" t="s">
        <v>58</v>
      </c>
      <c r="E343">
        <v>2</v>
      </c>
      <c r="F343">
        <v>2</v>
      </c>
      <c r="G343" t="s">
        <v>34</v>
      </c>
      <c r="H343">
        <v>2</v>
      </c>
      <c r="I343">
        <v>0</v>
      </c>
      <c r="J343" t="s">
        <v>27</v>
      </c>
      <c r="K343" t="s">
        <v>44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</row>
    <row r="344" spans="1:23" x14ac:dyDescent="0.25">
      <c r="A344" t="s">
        <v>23</v>
      </c>
      <c r="B344" t="s">
        <v>2489</v>
      </c>
      <c r="C344" t="s">
        <v>43</v>
      </c>
      <c r="D344" t="s">
        <v>50</v>
      </c>
      <c r="E344">
        <v>4</v>
      </c>
      <c r="F344">
        <v>0</v>
      </c>
      <c r="G344" t="s">
        <v>27</v>
      </c>
      <c r="H344">
        <v>2</v>
      </c>
      <c r="I344">
        <v>0</v>
      </c>
      <c r="J344" t="s">
        <v>27</v>
      </c>
      <c r="K344" t="s">
        <v>339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 t="s">
        <v>23</v>
      </c>
      <c r="B345" t="s">
        <v>2490</v>
      </c>
      <c r="C345" t="s">
        <v>1227</v>
      </c>
      <c r="D345" t="s">
        <v>142</v>
      </c>
      <c r="E345">
        <v>4</v>
      </c>
      <c r="F345">
        <v>0</v>
      </c>
      <c r="G345" t="s">
        <v>27</v>
      </c>
      <c r="H345">
        <v>2</v>
      </c>
      <c r="I345">
        <v>0</v>
      </c>
      <c r="J345" t="s">
        <v>27</v>
      </c>
      <c r="K345" t="s">
        <v>38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</row>
    <row r="346" spans="1:23" x14ac:dyDescent="0.25">
      <c r="A346" t="s">
        <v>23</v>
      </c>
      <c r="B346" t="s">
        <v>2490</v>
      </c>
      <c r="C346" t="s">
        <v>39</v>
      </c>
      <c r="D346" t="s">
        <v>54</v>
      </c>
      <c r="E346">
        <v>0</v>
      </c>
      <c r="F346">
        <v>0</v>
      </c>
      <c r="G346" t="s">
        <v>34</v>
      </c>
      <c r="H346">
        <v>0</v>
      </c>
      <c r="I346">
        <v>0</v>
      </c>
      <c r="J346" t="s">
        <v>34</v>
      </c>
      <c r="K346" t="s">
        <v>28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</row>
    <row r="347" spans="1:23" x14ac:dyDescent="0.25">
      <c r="A347" t="s">
        <v>23</v>
      </c>
      <c r="B347" t="s">
        <v>2491</v>
      </c>
      <c r="C347" t="s">
        <v>42</v>
      </c>
      <c r="D347" t="s">
        <v>37</v>
      </c>
      <c r="E347">
        <v>1</v>
      </c>
      <c r="F347">
        <v>1</v>
      </c>
      <c r="G347" t="s">
        <v>34</v>
      </c>
      <c r="H347">
        <v>1</v>
      </c>
      <c r="I347">
        <v>0</v>
      </c>
      <c r="J347" t="s">
        <v>27</v>
      </c>
      <c r="K347" t="s">
        <v>61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</row>
    <row r="348" spans="1:23" x14ac:dyDescent="0.25">
      <c r="A348" t="s">
        <v>23</v>
      </c>
      <c r="B348" t="s">
        <v>2492</v>
      </c>
      <c r="C348" t="s">
        <v>54</v>
      </c>
      <c r="D348" t="s">
        <v>139</v>
      </c>
      <c r="E348">
        <v>1</v>
      </c>
      <c r="F348">
        <v>0</v>
      </c>
      <c r="G348" t="s">
        <v>27</v>
      </c>
      <c r="H348">
        <v>0</v>
      </c>
      <c r="I348">
        <v>0</v>
      </c>
      <c r="J348" t="s">
        <v>34</v>
      </c>
      <c r="K348" t="s">
        <v>61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</row>
    <row r="349" spans="1:23" x14ac:dyDescent="0.25">
      <c r="A349" t="s">
        <v>23</v>
      </c>
      <c r="B349" t="s">
        <v>2492</v>
      </c>
      <c r="C349" t="s">
        <v>30</v>
      </c>
      <c r="D349" t="s">
        <v>2401</v>
      </c>
      <c r="E349">
        <v>2</v>
      </c>
      <c r="F349">
        <v>1</v>
      </c>
      <c r="G349" t="s">
        <v>27</v>
      </c>
      <c r="H349">
        <v>1</v>
      </c>
      <c r="I349">
        <v>1</v>
      </c>
      <c r="J349" t="s">
        <v>34</v>
      </c>
      <c r="K349" t="s">
        <v>90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</row>
    <row r="350" spans="1:23" x14ac:dyDescent="0.25">
      <c r="A350" t="s">
        <v>23</v>
      </c>
      <c r="B350" t="s">
        <v>2492</v>
      </c>
      <c r="C350" t="s">
        <v>58</v>
      </c>
      <c r="D350" t="s">
        <v>356</v>
      </c>
      <c r="E350">
        <v>1</v>
      </c>
      <c r="F350">
        <v>0</v>
      </c>
      <c r="G350" t="s">
        <v>27</v>
      </c>
      <c r="H350">
        <v>0</v>
      </c>
      <c r="I350">
        <v>0</v>
      </c>
      <c r="J350" t="s">
        <v>34</v>
      </c>
      <c r="K350" t="s">
        <v>28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</row>
    <row r="351" spans="1:23" x14ac:dyDescent="0.25">
      <c r="A351" t="s">
        <v>23</v>
      </c>
      <c r="B351" t="s">
        <v>2492</v>
      </c>
      <c r="C351" t="s">
        <v>50</v>
      </c>
      <c r="D351" t="s">
        <v>39</v>
      </c>
      <c r="E351">
        <v>1</v>
      </c>
      <c r="F351">
        <v>1</v>
      </c>
      <c r="G351" t="s">
        <v>34</v>
      </c>
      <c r="H351">
        <v>0</v>
      </c>
      <c r="I351">
        <v>0</v>
      </c>
      <c r="J351" t="s">
        <v>34</v>
      </c>
      <c r="K351" t="s">
        <v>318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</row>
    <row r="352" spans="1:23" x14ac:dyDescent="0.25">
      <c r="A352" t="s">
        <v>23</v>
      </c>
      <c r="B352" t="s">
        <v>2492</v>
      </c>
      <c r="C352" t="s">
        <v>905</v>
      </c>
      <c r="D352" t="s">
        <v>25</v>
      </c>
      <c r="E352">
        <v>3</v>
      </c>
      <c r="F352">
        <v>2</v>
      </c>
      <c r="G352" t="s">
        <v>27</v>
      </c>
      <c r="H352">
        <v>1</v>
      </c>
      <c r="I352">
        <v>1</v>
      </c>
      <c r="J352" t="s">
        <v>34</v>
      </c>
      <c r="K352" t="s">
        <v>41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</row>
    <row r="353" spans="1:23" x14ac:dyDescent="0.25">
      <c r="A353" t="s">
        <v>23</v>
      </c>
      <c r="B353" t="s">
        <v>2492</v>
      </c>
      <c r="C353" t="s">
        <v>37</v>
      </c>
      <c r="D353" t="s">
        <v>26</v>
      </c>
      <c r="E353">
        <v>0</v>
      </c>
      <c r="F353">
        <v>3</v>
      </c>
      <c r="G353" t="s">
        <v>47</v>
      </c>
      <c r="H353">
        <v>0</v>
      </c>
      <c r="I353">
        <v>2</v>
      </c>
      <c r="J353" t="s">
        <v>47</v>
      </c>
      <c r="K353" t="s">
        <v>63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 t="s">
        <v>23</v>
      </c>
      <c r="B354" t="s">
        <v>2493</v>
      </c>
      <c r="C354" t="s">
        <v>57</v>
      </c>
      <c r="D354" t="s">
        <v>1227</v>
      </c>
      <c r="E354">
        <v>1</v>
      </c>
      <c r="F354">
        <v>1</v>
      </c>
      <c r="G354" t="s">
        <v>34</v>
      </c>
      <c r="H354">
        <v>1</v>
      </c>
      <c r="I354">
        <v>1</v>
      </c>
      <c r="J354" t="s">
        <v>34</v>
      </c>
      <c r="K354" t="s">
        <v>62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</row>
    <row r="355" spans="1:23" x14ac:dyDescent="0.25">
      <c r="A355" t="s">
        <v>23</v>
      </c>
      <c r="B355" t="s">
        <v>2493</v>
      </c>
      <c r="C355" t="s">
        <v>248</v>
      </c>
      <c r="D355" t="s">
        <v>43</v>
      </c>
      <c r="E355">
        <v>4</v>
      </c>
      <c r="F355">
        <v>2</v>
      </c>
      <c r="G355" t="s">
        <v>27</v>
      </c>
      <c r="H355">
        <v>2</v>
      </c>
      <c r="I355">
        <v>1</v>
      </c>
      <c r="J355" t="s">
        <v>27</v>
      </c>
      <c r="K355" t="s">
        <v>44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2493</v>
      </c>
      <c r="C356" t="s">
        <v>142</v>
      </c>
      <c r="D356" t="s">
        <v>53</v>
      </c>
      <c r="E356">
        <v>3</v>
      </c>
      <c r="F356">
        <v>1</v>
      </c>
      <c r="G356" t="s">
        <v>27</v>
      </c>
      <c r="H356">
        <v>2</v>
      </c>
      <c r="I356">
        <v>0</v>
      </c>
      <c r="J356" t="s">
        <v>27</v>
      </c>
      <c r="K356" t="s">
        <v>254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</row>
    <row r="357" spans="1:23" x14ac:dyDescent="0.25">
      <c r="A357" t="s">
        <v>23</v>
      </c>
      <c r="B357" t="s">
        <v>2494</v>
      </c>
      <c r="C357" t="s">
        <v>36</v>
      </c>
      <c r="D357" t="s">
        <v>42</v>
      </c>
      <c r="E357">
        <v>2</v>
      </c>
      <c r="F357">
        <v>2</v>
      </c>
      <c r="G357" t="s">
        <v>34</v>
      </c>
      <c r="H357">
        <v>0</v>
      </c>
      <c r="I357">
        <v>2</v>
      </c>
      <c r="J357" t="s">
        <v>47</v>
      </c>
      <c r="K357" t="s">
        <v>38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</row>
    <row r="358" spans="1:23" x14ac:dyDescent="0.25">
      <c r="A358" t="s">
        <v>23</v>
      </c>
      <c r="B358" t="s">
        <v>2495</v>
      </c>
      <c r="C358" t="s">
        <v>25</v>
      </c>
      <c r="D358" t="s">
        <v>58</v>
      </c>
      <c r="E358">
        <v>0</v>
      </c>
      <c r="F358">
        <v>0</v>
      </c>
      <c r="G358" t="s">
        <v>34</v>
      </c>
      <c r="H358">
        <v>0</v>
      </c>
      <c r="I358">
        <v>0</v>
      </c>
      <c r="J358" t="s">
        <v>34</v>
      </c>
      <c r="K358" t="s">
        <v>339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</row>
    <row r="359" spans="1:23" x14ac:dyDescent="0.25">
      <c r="A359" t="s">
        <v>23</v>
      </c>
      <c r="B359" t="s">
        <v>2495</v>
      </c>
      <c r="C359" t="s">
        <v>2401</v>
      </c>
      <c r="D359" t="s">
        <v>37</v>
      </c>
      <c r="E359">
        <v>1</v>
      </c>
      <c r="F359">
        <v>1</v>
      </c>
      <c r="G359" t="s">
        <v>34</v>
      </c>
      <c r="H359">
        <v>0</v>
      </c>
      <c r="I359">
        <v>1</v>
      </c>
      <c r="J359" t="s">
        <v>47</v>
      </c>
      <c r="K359" t="s">
        <v>38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2495</v>
      </c>
      <c r="C360" t="s">
        <v>356</v>
      </c>
      <c r="D360" t="s">
        <v>50</v>
      </c>
      <c r="E360">
        <v>2</v>
      </c>
      <c r="F360">
        <v>1</v>
      </c>
      <c r="G360" t="s">
        <v>27</v>
      </c>
      <c r="H360">
        <v>0</v>
      </c>
      <c r="I360">
        <v>1</v>
      </c>
      <c r="J360" t="s">
        <v>47</v>
      </c>
      <c r="K360" t="s">
        <v>64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</row>
    <row r="361" spans="1:23" x14ac:dyDescent="0.25">
      <c r="A361" t="s">
        <v>23</v>
      </c>
      <c r="B361" t="s">
        <v>2495</v>
      </c>
      <c r="C361" t="s">
        <v>1227</v>
      </c>
      <c r="D361" t="s">
        <v>30</v>
      </c>
      <c r="E361">
        <v>3</v>
      </c>
      <c r="F361">
        <v>1</v>
      </c>
      <c r="G361" t="s">
        <v>27</v>
      </c>
      <c r="H361">
        <v>2</v>
      </c>
      <c r="I361">
        <v>0</v>
      </c>
      <c r="J361" t="s">
        <v>27</v>
      </c>
      <c r="K361" t="s">
        <v>44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</row>
    <row r="362" spans="1:23" x14ac:dyDescent="0.25">
      <c r="A362" t="s">
        <v>23</v>
      </c>
      <c r="B362" t="s">
        <v>2495</v>
      </c>
      <c r="C362" t="s">
        <v>139</v>
      </c>
      <c r="D362" t="s">
        <v>57</v>
      </c>
      <c r="E362">
        <v>0</v>
      </c>
      <c r="F362">
        <v>1</v>
      </c>
      <c r="G362" t="s">
        <v>47</v>
      </c>
      <c r="H362">
        <v>0</v>
      </c>
      <c r="I362">
        <v>0</v>
      </c>
      <c r="J362" t="s">
        <v>34</v>
      </c>
      <c r="K362" t="s">
        <v>318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</row>
    <row r="363" spans="1:23" x14ac:dyDescent="0.25">
      <c r="A363" t="s">
        <v>23</v>
      </c>
      <c r="B363" t="s">
        <v>2495</v>
      </c>
      <c r="C363" t="s">
        <v>39</v>
      </c>
      <c r="D363" t="s">
        <v>36</v>
      </c>
      <c r="E363">
        <v>3</v>
      </c>
      <c r="F363">
        <v>2</v>
      </c>
      <c r="G363" t="s">
        <v>27</v>
      </c>
      <c r="H363">
        <v>1</v>
      </c>
      <c r="I363">
        <v>2</v>
      </c>
      <c r="J363" t="s">
        <v>47</v>
      </c>
      <c r="K363" t="s">
        <v>61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</row>
    <row r="364" spans="1:23" x14ac:dyDescent="0.25">
      <c r="A364" t="s">
        <v>23</v>
      </c>
      <c r="B364" t="s">
        <v>2495</v>
      </c>
      <c r="C364" t="s">
        <v>26</v>
      </c>
      <c r="D364" t="s">
        <v>142</v>
      </c>
      <c r="E364">
        <v>1</v>
      </c>
      <c r="F364">
        <v>4</v>
      </c>
      <c r="G364" t="s">
        <v>47</v>
      </c>
      <c r="H364">
        <v>0</v>
      </c>
      <c r="I364">
        <v>2</v>
      </c>
      <c r="J364" t="s">
        <v>47</v>
      </c>
      <c r="K364" t="s">
        <v>62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</row>
    <row r="365" spans="1:23" x14ac:dyDescent="0.25">
      <c r="A365" t="s">
        <v>23</v>
      </c>
      <c r="B365" t="s">
        <v>2496</v>
      </c>
      <c r="C365" t="s">
        <v>53</v>
      </c>
      <c r="D365" t="s">
        <v>905</v>
      </c>
      <c r="E365">
        <v>2</v>
      </c>
      <c r="F365">
        <v>0</v>
      </c>
      <c r="G365" t="s">
        <v>27</v>
      </c>
      <c r="H365">
        <v>1</v>
      </c>
      <c r="I365">
        <v>0</v>
      </c>
      <c r="J365" t="s">
        <v>27</v>
      </c>
      <c r="K365" t="s">
        <v>63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</row>
    <row r="366" spans="1:23" x14ac:dyDescent="0.25">
      <c r="A366" t="s">
        <v>23</v>
      </c>
      <c r="B366" t="s">
        <v>2496</v>
      </c>
      <c r="C366" t="s">
        <v>43</v>
      </c>
      <c r="D366" t="s">
        <v>54</v>
      </c>
      <c r="E366">
        <v>2</v>
      </c>
      <c r="F366">
        <v>2</v>
      </c>
      <c r="G366" t="s">
        <v>34</v>
      </c>
      <c r="H366">
        <v>1</v>
      </c>
      <c r="I366">
        <v>1</v>
      </c>
      <c r="J366" t="s">
        <v>34</v>
      </c>
      <c r="K366" t="s">
        <v>41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</row>
    <row r="367" spans="1:23" x14ac:dyDescent="0.25">
      <c r="A367" t="s">
        <v>23</v>
      </c>
      <c r="B367" t="s">
        <v>2496</v>
      </c>
      <c r="C367" t="s">
        <v>42</v>
      </c>
      <c r="D367" t="s">
        <v>248</v>
      </c>
      <c r="E367">
        <v>1</v>
      </c>
      <c r="F367">
        <v>2</v>
      </c>
      <c r="G367" t="s">
        <v>47</v>
      </c>
      <c r="H367">
        <v>1</v>
      </c>
      <c r="I367">
        <v>1</v>
      </c>
      <c r="J367" t="s">
        <v>34</v>
      </c>
      <c r="K367" t="s">
        <v>98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</row>
    <row r="368" spans="1:23" x14ac:dyDescent="0.25">
      <c r="A368" t="s">
        <v>23</v>
      </c>
      <c r="B368" t="s">
        <v>2497</v>
      </c>
      <c r="C368" t="s">
        <v>26</v>
      </c>
      <c r="D368" t="s">
        <v>57</v>
      </c>
      <c r="E368">
        <v>3</v>
      </c>
      <c r="F368">
        <v>2</v>
      </c>
      <c r="G368" t="s">
        <v>27</v>
      </c>
      <c r="H368">
        <v>1</v>
      </c>
      <c r="I368">
        <v>0</v>
      </c>
      <c r="J368" t="s">
        <v>27</v>
      </c>
      <c r="K368" t="s">
        <v>28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</row>
    <row r="369" spans="1:23" x14ac:dyDescent="0.25">
      <c r="A369" t="s">
        <v>23</v>
      </c>
      <c r="B369" t="s">
        <v>2498</v>
      </c>
      <c r="C369" t="s">
        <v>53</v>
      </c>
      <c r="D369" t="s">
        <v>36</v>
      </c>
      <c r="E369">
        <v>1</v>
      </c>
      <c r="F369">
        <v>1</v>
      </c>
      <c r="G369" t="s">
        <v>34</v>
      </c>
      <c r="H369">
        <v>0</v>
      </c>
      <c r="I369">
        <v>1</v>
      </c>
      <c r="J369" t="s">
        <v>47</v>
      </c>
      <c r="K369" t="s">
        <v>62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</row>
    <row r="370" spans="1:23" x14ac:dyDescent="0.25">
      <c r="A370" t="s">
        <v>23</v>
      </c>
      <c r="B370" t="s">
        <v>2498</v>
      </c>
      <c r="C370" t="s">
        <v>139</v>
      </c>
      <c r="D370" t="s">
        <v>905</v>
      </c>
      <c r="E370">
        <v>4</v>
      </c>
      <c r="F370">
        <v>2</v>
      </c>
      <c r="G370" t="s">
        <v>27</v>
      </c>
      <c r="H370">
        <v>3</v>
      </c>
      <c r="I370">
        <v>1</v>
      </c>
      <c r="J370" t="s">
        <v>27</v>
      </c>
      <c r="K370" t="s">
        <v>254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</row>
    <row r="371" spans="1:23" x14ac:dyDescent="0.25">
      <c r="A371" t="s">
        <v>23</v>
      </c>
      <c r="B371" t="s">
        <v>2498</v>
      </c>
      <c r="C371" t="s">
        <v>39</v>
      </c>
      <c r="D371" t="s">
        <v>30</v>
      </c>
      <c r="E371">
        <v>3</v>
      </c>
      <c r="F371">
        <v>0</v>
      </c>
      <c r="G371" t="s">
        <v>27</v>
      </c>
      <c r="H371">
        <v>2</v>
      </c>
      <c r="I371">
        <v>0</v>
      </c>
      <c r="J371" t="s">
        <v>27</v>
      </c>
      <c r="K371" t="s">
        <v>41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</row>
    <row r="372" spans="1:23" x14ac:dyDescent="0.25">
      <c r="A372" t="s">
        <v>23</v>
      </c>
      <c r="B372" t="s">
        <v>2499</v>
      </c>
      <c r="C372" t="s">
        <v>54</v>
      </c>
      <c r="D372" t="s">
        <v>25</v>
      </c>
      <c r="E372">
        <v>4</v>
      </c>
      <c r="F372">
        <v>0</v>
      </c>
      <c r="G372" t="s">
        <v>27</v>
      </c>
      <c r="H372">
        <v>1</v>
      </c>
      <c r="I372">
        <v>0</v>
      </c>
      <c r="J372" t="s">
        <v>27</v>
      </c>
      <c r="K372" t="s">
        <v>38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</row>
    <row r="373" spans="1:23" x14ac:dyDescent="0.25">
      <c r="A373" t="s">
        <v>23</v>
      </c>
      <c r="B373" t="s">
        <v>2499</v>
      </c>
      <c r="C373" t="s">
        <v>36</v>
      </c>
      <c r="D373" t="s">
        <v>1227</v>
      </c>
      <c r="E373">
        <v>1</v>
      </c>
      <c r="F373">
        <v>1</v>
      </c>
      <c r="G373" t="s">
        <v>34</v>
      </c>
      <c r="H373">
        <v>0</v>
      </c>
      <c r="I373">
        <v>0</v>
      </c>
      <c r="J373" t="s">
        <v>34</v>
      </c>
      <c r="K373" t="s">
        <v>318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 t="s">
        <v>23</v>
      </c>
      <c r="B374" t="s">
        <v>2499</v>
      </c>
      <c r="C374" t="s">
        <v>30</v>
      </c>
      <c r="D374" t="s">
        <v>139</v>
      </c>
      <c r="E374">
        <v>3</v>
      </c>
      <c r="F374">
        <v>0</v>
      </c>
      <c r="G374" t="s">
        <v>27</v>
      </c>
      <c r="H374">
        <v>2</v>
      </c>
      <c r="I374">
        <v>0</v>
      </c>
      <c r="J374" t="s">
        <v>27</v>
      </c>
      <c r="K374" t="s">
        <v>63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 t="s">
        <v>23</v>
      </c>
      <c r="B375" t="s">
        <v>2499</v>
      </c>
      <c r="C375" t="s">
        <v>58</v>
      </c>
      <c r="D375" t="s">
        <v>42</v>
      </c>
      <c r="E375">
        <v>5</v>
      </c>
      <c r="F375">
        <v>1</v>
      </c>
      <c r="G375" t="s">
        <v>27</v>
      </c>
      <c r="H375">
        <v>2</v>
      </c>
      <c r="I375">
        <v>0</v>
      </c>
      <c r="J375" t="s">
        <v>27</v>
      </c>
      <c r="K375" t="s">
        <v>41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</row>
    <row r="376" spans="1:23" x14ac:dyDescent="0.25">
      <c r="A376" t="s">
        <v>23</v>
      </c>
      <c r="B376" t="s">
        <v>2499</v>
      </c>
      <c r="C376" t="s">
        <v>248</v>
      </c>
      <c r="D376" t="s">
        <v>356</v>
      </c>
      <c r="E376">
        <v>4</v>
      </c>
      <c r="F376">
        <v>1</v>
      </c>
      <c r="G376" t="s">
        <v>27</v>
      </c>
      <c r="H376">
        <v>1</v>
      </c>
      <c r="I376">
        <v>0</v>
      </c>
      <c r="J376" t="s">
        <v>27</v>
      </c>
      <c r="K376" t="s">
        <v>62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</row>
    <row r="377" spans="1:23" x14ac:dyDescent="0.25">
      <c r="A377" t="s">
        <v>23</v>
      </c>
      <c r="B377" t="s">
        <v>2499</v>
      </c>
      <c r="C377" t="s">
        <v>50</v>
      </c>
      <c r="D377" t="s">
        <v>26</v>
      </c>
      <c r="E377">
        <v>2</v>
      </c>
      <c r="F377">
        <v>1</v>
      </c>
      <c r="G377" t="s">
        <v>27</v>
      </c>
      <c r="H377">
        <v>0</v>
      </c>
      <c r="I377">
        <v>1</v>
      </c>
      <c r="J377" t="s">
        <v>47</v>
      </c>
      <c r="K377" t="s">
        <v>61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</row>
    <row r="378" spans="1:23" x14ac:dyDescent="0.25">
      <c r="A378" t="s">
        <v>23</v>
      </c>
      <c r="B378" t="s">
        <v>2499</v>
      </c>
      <c r="C378" t="s">
        <v>142</v>
      </c>
      <c r="D378" t="s">
        <v>43</v>
      </c>
      <c r="E378">
        <v>1</v>
      </c>
      <c r="F378">
        <v>1</v>
      </c>
      <c r="G378" t="s">
        <v>34</v>
      </c>
      <c r="H378">
        <v>1</v>
      </c>
      <c r="I378">
        <v>1</v>
      </c>
      <c r="J378" t="s">
        <v>34</v>
      </c>
      <c r="K378" t="s">
        <v>28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</row>
    <row r="379" spans="1:23" x14ac:dyDescent="0.25">
      <c r="A379" t="s">
        <v>23</v>
      </c>
      <c r="B379" t="s">
        <v>2499</v>
      </c>
      <c r="C379" t="s">
        <v>905</v>
      </c>
      <c r="D379" t="s">
        <v>39</v>
      </c>
      <c r="E379">
        <v>2</v>
      </c>
      <c r="F379">
        <v>2</v>
      </c>
      <c r="G379" t="s">
        <v>34</v>
      </c>
      <c r="H379">
        <v>0</v>
      </c>
      <c r="I379">
        <v>1</v>
      </c>
      <c r="J379" t="s">
        <v>47</v>
      </c>
      <c r="K379" t="s">
        <v>64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</row>
    <row r="380" spans="1:23" x14ac:dyDescent="0.25">
      <c r="A380" t="s">
        <v>23</v>
      </c>
      <c r="B380" t="s">
        <v>2499</v>
      </c>
      <c r="C380" t="s">
        <v>37</v>
      </c>
      <c r="D380" t="s">
        <v>53</v>
      </c>
      <c r="E380">
        <v>1</v>
      </c>
      <c r="F380">
        <v>1</v>
      </c>
      <c r="G380" t="s">
        <v>34</v>
      </c>
      <c r="H380">
        <v>1</v>
      </c>
      <c r="I380">
        <v>1</v>
      </c>
      <c r="J380" t="s">
        <v>34</v>
      </c>
      <c r="K380" t="s">
        <v>339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</row>
    <row r="381" spans="1:23" x14ac:dyDescent="0.25">
      <c r="A381" t="s">
        <v>23</v>
      </c>
      <c r="B381" t="s">
        <v>2500</v>
      </c>
      <c r="C381" t="s">
        <v>57</v>
      </c>
      <c r="D381" t="s">
        <v>2401</v>
      </c>
      <c r="E381">
        <v>3</v>
      </c>
      <c r="F381">
        <v>1</v>
      </c>
      <c r="G381" t="s">
        <v>27</v>
      </c>
      <c r="H381">
        <v>1</v>
      </c>
      <c r="I381">
        <v>0</v>
      </c>
      <c r="J381" t="s">
        <v>27</v>
      </c>
      <c r="K381" t="s">
        <v>98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8911-16DB-493B-B40A-BABCEB54F51C}">
  <dimension ref="A1:W381"/>
  <sheetViews>
    <sheetView topLeftCell="A2" workbookViewId="0">
      <selection activeCell="C22" sqref="C22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3.5703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2302</v>
      </c>
      <c r="C2" t="s">
        <v>54</v>
      </c>
      <c r="D2" t="s">
        <v>356</v>
      </c>
      <c r="E2">
        <v>2</v>
      </c>
      <c r="F2">
        <v>1</v>
      </c>
      <c r="G2" t="s">
        <v>27</v>
      </c>
      <c r="H2">
        <v>1</v>
      </c>
      <c r="I2">
        <v>1</v>
      </c>
      <c r="J2" t="s">
        <v>34</v>
      </c>
      <c r="K2" t="s">
        <v>98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</row>
    <row r="3" spans="1:23" x14ac:dyDescent="0.25">
      <c r="A3" t="s">
        <v>23</v>
      </c>
      <c r="B3" t="s">
        <v>2302</v>
      </c>
      <c r="C3" t="s">
        <v>1227</v>
      </c>
      <c r="D3" t="s">
        <v>30</v>
      </c>
      <c r="E3">
        <v>2</v>
      </c>
      <c r="F3">
        <v>2</v>
      </c>
      <c r="G3" t="s">
        <v>34</v>
      </c>
      <c r="H3">
        <v>1</v>
      </c>
      <c r="I3">
        <v>2</v>
      </c>
      <c r="J3" t="s">
        <v>47</v>
      </c>
      <c r="K3" t="s">
        <v>61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</row>
    <row r="4" spans="1:23" x14ac:dyDescent="0.25">
      <c r="A4" t="s">
        <v>23</v>
      </c>
      <c r="B4" t="s">
        <v>2302</v>
      </c>
      <c r="C4" t="s">
        <v>57</v>
      </c>
      <c r="D4" t="s">
        <v>142</v>
      </c>
      <c r="E4">
        <v>1</v>
      </c>
      <c r="F4">
        <v>2</v>
      </c>
      <c r="G4" t="s">
        <v>47</v>
      </c>
      <c r="H4">
        <v>0</v>
      </c>
      <c r="I4">
        <v>1</v>
      </c>
      <c r="J4" t="s">
        <v>47</v>
      </c>
      <c r="K4" t="s">
        <v>28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</row>
    <row r="5" spans="1:23" x14ac:dyDescent="0.25">
      <c r="A5" t="s">
        <v>23</v>
      </c>
      <c r="B5" t="s">
        <v>2302</v>
      </c>
      <c r="C5" t="s">
        <v>138</v>
      </c>
      <c r="D5" t="s">
        <v>355</v>
      </c>
      <c r="E5">
        <v>0</v>
      </c>
      <c r="F5">
        <v>1</v>
      </c>
      <c r="G5" t="s">
        <v>47</v>
      </c>
      <c r="H5">
        <v>0</v>
      </c>
      <c r="I5">
        <v>0</v>
      </c>
      <c r="J5" t="s">
        <v>34</v>
      </c>
      <c r="K5" t="s">
        <v>318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</row>
    <row r="6" spans="1:23" x14ac:dyDescent="0.25">
      <c r="A6" t="s">
        <v>23</v>
      </c>
      <c r="B6" t="s">
        <v>2302</v>
      </c>
      <c r="C6" t="s">
        <v>50</v>
      </c>
      <c r="D6" t="s">
        <v>25</v>
      </c>
      <c r="E6">
        <v>0</v>
      </c>
      <c r="F6">
        <v>1</v>
      </c>
      <c r="G6" t="s">
        <v>47</v>
      </c>
      <c r="H6">
        <v>0</v>
      </c>
      <c r="I6">
        <v>0</v>
      </c>
      <c r="J6" t="s">
        <v>34</v>
      </c>
      <c r="K6" t="s">
        <v>41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</row>
    <row r="7" spans="1:23" x14ac:dyDescent="0.25">
      <c r="A7" t="s">
        <v>23</v>
      </c>
      <c r="B7" t="s">
        <v>2302</v>
      </c>
      <c r="C7" t="s">
        <v>37</v>
      </c>
      <c r="D7" t="s">
        <v>39</v>
      </c>
      <c r="E7">
        <v>2</v>
      </c>
      <c r="F7">
        <v>2</v>
      </c>
      <c r="G7" t="s">
        <v>34</v>
      </c>
      <c r="H7">
        <v>1</v>
      </c>
      <c r="I7">
        <v>1</v>
      </c>
      <c r="J7" t="s">
        <v>34</v>
      </c>
      <c r="K7" t="s">
        <v>90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</row>
    <row r="8" spans="1:23" x14ac:dyDescent="0.25">
      <c r="A8" t="s">
        <v>23</v>
      </c>
      <c r="B8" t="s">
        <v>2302</v>
      </c>
      <c r="C8" t="s">
        <v>26</v>
      </c>
      <c r="D8" t="s">
        <v>42</v>
      </c>
      <c r="E8">
        <v>0</v>
      </c>
      <c r="F8">
        <v>1</v>
      </c>
      <c r="G8" t="s">
        <v>47</v>
      </c>
      <c r="H8">
        <v>0</v>
      </c>
      <c r="I8">
        <v>0</v>
      </c>
      <c r="J8" t="s">
        <v>34</v>
      </c>
      <c r="K8" t="s">
        <v>59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</row>
    <row r="9" spans="1:23" x14ac:dyDescent="0.25">
      <c r="A9" t="s">
        <v>23</v>
      </c>
      <c r="B9" t="s">
        <v>2303</v>
      </c>
      <c r="C9" t="s">
        <v>53</v>
      </c>
      <c r="D9" t="s">
        <v>248</v>
      </c>
      <c r="E9">
        <v>2</v>
      </c>
      <c r="F9">
        <v>1</v>
      </c>
      <c r="G9" t="s">
        <v>27</v>
      </c>
      <c r="H9">
        <v>1</v>
      </c>
      <c r="I9">
        <v>0</v>
      </c>
      <c r="J9" t="s">
        <v>27</v>
      </c>
      <c r="K9" t="s">
        <v>38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</row>
    <row r="10" spans="1:23" x14ac:dyDescent="0.25">
      <c r="A10" t="s">
        <v>23</v>
      </c>
      <c r="B10" t="s">
        <v>2303</v>
      </c>
      <c r="C10" t="s">
        <v>58</v>
      </c>
      <c r="D10" t="s">
        <v>43</v>
      </c>
      <c r="E10">
        <v>0</v>
      </c>
      <c r="F10">
        <v>2</v>
      </c>
      <c r="G10" t="s">
        <v>47</v>
      </c>
      <c r="H10">
        <v>0</v>
      </c>
      <c r="I10">
        <v>1</v>
      </c>
      <c r="J10" t="s">
        <v>47</v>
      </c>
      <c r="K10" t="s">
        <v>55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</row>
    <row r="11" spans="1:23" x14ac:dyDescent="0.25">
      <c r="A11" t="s">
        <v>23</v>
      </c>
      <c r="B11" t="s">
        <v>2304</v>
      </c>
      <c r="C11" t="s">
        <v>588</v>
      </c>
      <c r="D11" t="s">
        <v>36</v>
      </c>
      <c r="E11">
        <v>1</v>
      </c>
      <c r="F11">
        <v>3</v>
      </c>
      <c r="G11" t="s">
        <v>47</v>
      </c>
      <c r="H11">
        <v>1</v>
      </c>
      <c r="I11">
        <v>3</v>
      </c>
      <c r="J11" t="s">
        <v>47</v>
      </c>
      <c r="K11" t="s">
        <v>62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</row>
    <row r="12" spans="1:23" x14ac:dyDescent="0.25">
      <c r="A12" t="s">
        <v>23</v>
      </c>
      <c r="B12" t="s">
        <v>2305</v>
      </c>
      <c r="C12" t="s">
        <v>25</v>
      </c>
      <c r="D12" t="s">
        <v>58</v>
      </c>
      <c r="E12">
        <v>0</v>
      </c>
      <c r="F12">
        <v>0</v>
      </c>
      <c r="G12" t="s">
        <v>34</v>
      </c>
      <c r="H12">
        <v>0</v>
      </c>
      <c r="I12">
        <v>0</v>
      </c>
      <c r="J12" t="s">
        <v>34</v>
      </c>
      <c r="K12" t="s">
        <v>28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</row>
    <row r="13" spans="1:23" x14ac:dyDescent="0.25">
      <c r="A13" t="s">
        <v>23</v>
      </c>
      <c r="B13" t="s">
        <v>2305</v>
      </c>
      <c r="C13" t="s">
        <v>36</v>
      </c>
      <c r="D13" t="s">
        <v>1227</v>
      </c>
      <c r="E13">
        <v>2</v>
      </c>
      <c r="F13">
        <v>0</v>
      </c>
      <c r="G13" t="s">
        <v>27</v>
      </c>
      <c r="H13">
        <v>0</v>
      </c>
      <c r="I13">
        <v>0</v>
      </c>
      <c r="J13" t="s">
        <v>34</v>
      </c>
      <c r="K13" t="s">
        <v>63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</row>
    <row r="14" spans="1:23" x14ac:dyDescent="0.25">
      <c r="A14" t="s">
        <v>23</v>
      </c>
      <c r="B14" t="s">
        <v>2305</v>
      </c>
      <c r="C14" t="s">
        <v>356</v>
      </c>
      <c r="D14" t="s">
        <v>26</v>
      </c>
      <c r="E14">
        <v>1</v>
      </c>
      <c r="F14">
        <v>3</v>
      </c>
      <c r="G14" t="s">
        <v>47</v>
      </c>
      <c r="H14">
        <v>0</v>
      </c>
      <c r="I14">
        <v>2</v>
      </c>
      <c r="J14" t="s">
        <v>47</v>
      </c>
      <c r="K14" t="s">
        <v>38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</row>
    <row r="15" spans="1:23" x14ac:dyDescent="0.25">
      <c r="A15" t="s">
        <v>23</v>
      </c>
      <c r="B15" t="s">
        <v>2305</v>
      </c>
      <c r="C15" t="s">
        <v>30</v>
      </c>
      <c r="D15" t="s">
        <v>54</v>
      </c>
      <c r="E15">
        <v>2</v>
      </c>
      <c r="F15">
        <v>2</v>
      </c>
      <c r="G15" t="s">
        <v>34</v>
      </c>
      <c r="H15">
        <v>2</v>
      </c>
      <c r="I15">
        <v>0</v>
      </c>
      <c r="J15" t="s">
        <v>27</v>
      </c>
      <c r="K15" t="s">
        <v>64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</row>
    <row r="16" spans="1:23" x14ac:dyDescent="0.25">
      <c r="A16" t="s">
        <v>23</v>
      </c>
      <c r="B16" t="s">
        <v>2305</v>
      </c>
      <c r="C16" t="s">
        <v>248</v>
      </c>
      <c r="D16" t="s">
        <v>37</v>
      </c>
      <c r="E16">
        <v>0</v>
      </c>
      <c r="F16">
        <v>0</v>
      </c>
      <c r="G16" t="s">
        <v>34</v>
      </c>
      <c r="H16">
        <v>0</v>
      </c>
      <c r="I16">
        <v>0</v>
      </c>
      <c r="J16" t="s">
        <v>34</v>
      </c>
      <c r="K16" t="s">
        <v>254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</row>
    <row r="17" spans="1:23" x14ac:dyDescent="0.25">
      <c r="A17" t="s">
        <v>23</v>
      </c>
      <c r="B17" t="s">
        <v>2305</v>
      </c>
      <c r="C17" t="s">
        <v>142</v>
      </c>
      <c r="D17" t="s">
        <v>588</v>
      </c>
      <c r="E17">
        <v>1</v>
      </c>
      <c r="F17">
        <v>0</v>
      </c>
      <c r="G17" t="s">
        <v>27</v>
      </c>
      <c r="H17">
        <v>1</v>
      </c>
      <c r="I17">
        <v>0</v>
      </c>
      <c r="J17" t="s">
        <v>27</v>
      </c>
      <c r="K17" t="s">
        <v>318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</row>
    <row r="18" spans="1:23" x14ac:dyDescent="0.25">
      <c r="A18" t="s">
        <v>23</v>
      </c>
      <c r="B18" t="s">
        <v>2306</v>
      </c>
      <c r="C18" t="s">
        <v>355</v>
      </c>
      <c r="D18" t="s">
        <v>50</v>
      </c>
      <c r="E18">
        <v>1</v>
      </c>
      <c r="F18">
        <v>1</v>
      </c>
      <c r="G18" t="s">
        <v>34</v>
      </c>
      <c r="H18">
        <v>1</v>
      </c>
      <c r="I18">
        <v>0</v>
      </c>
      <c r="J18" t="s">
        <v>27</v>
      </c>
      <c r="K18" t="s">
        <v>98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</row>
    <row r="19" spans="1:23" x14ac:dyDescent="0.25">
      <c r="A19" t="s">
        <v>23</v>
      </c>
      <c r="B19" t="s">
        <v>2306</v>
      </c>
      <c r="C19" t="s">
        <v>39</v>
      </c>
      <c r="D19" t="s">
        <v>57</v>
      </c>
      <c r="E19">
        <v>1</v>
      </c>
      <c r="F19">
        <v>1</v>
      </c>
      <c r="G19" t="s">
        <v>34</v>
      </c>
      <c r="H19">
        <v>1</v>
      </c>
      <c r="I19">
        <v>1</v>
      </c>
      <c r="J19" t="s">
        <v>34</v>
      </c>
      <c r="K19" t="s">
        <v>55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</row>
    <row r="20" spans="1:23" x14ac:dyDescent="0.25">
      <c r="A20" t="s">
        <v>23</v>
      </c>
      <c r="B20" t="s">
        <v>2306</v>
      </c>
      <c r="C20" t="s">
        <v>42</v>
      </c>
      <c r="D20" t="s">
        <v>138</v>
      </c>
      <c r="E20">
        <v>4</v>
      </c>
      <c r="F20">
        <v>0</v>
      </c>
      <c r="G20" t="s">
        <v>27</v>
      </c>
      <c r="H20">
        <v>3</v>
      </c>
      <c r="I20">
        <v>0</v>
      </c>
      <c r="J20" t="s">
        <v>27</v>
      </c>
      <c r="K20" t="s">
        <v>41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</row>
    <row r="21" spans="1:23" x14ac:dyDescent="0.25">
      <c r="A21" t="s">
        <v>23</v>
      </c>
      <c r="B21" t="s">
        <v>2307</v>
      </c>
      <c r="C21" t="s">
        <v>43</v>
      </c>
      <c r="D21" t="s">
        <v>53</v>
      </c>
      <c r="E21">
        <v>3</v>
      </c>
      <c r="F21">
        <v>1</v>
      </c>
      <c r="G21" t="s">
        <v>27</v>
      </c>
      <c r="H21">
        <v>1</v>
      </c>
      <c r="I21">
        <v>0</v>
      </c>
      <c r="J21" t="s">
        <v>27</v>
      </c>
      <c r="K21" t="s">
        <v>62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</row>
    <row r="22" spans="1:23" x14ac:dyDescent="0.25">
      <c r="A22" t="s">
        <v>23</v>
      </c>
      <c r="B22" t="s">
        <v>2308</v>
      </c>
      <c r="C22" t="s">
        <v>588</v>
      </c>
      <c r="D22" t="s">
        <v>57</v>
      </c>
      <c r="E22">
        <v>0</v>
      </c>
      <c r="F22">
        <v>0</v>
      </c>
      <c r="G22" t="s">
        <v>34</v>
      </c>
      <c r="H22">
        <v>0</v>
      </c>
      <c r="I22">
        <v>0</v>
      </c>
      <c r="J22" t="s">
        <v>34</v>
      </c>
      <c r="K22" t="s">
        <v>59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</row>
    <row r="23" spans="1:23" x14ac:dyDescent="0.25">
      <c r="A23" t="s">
        <v>23</v>
      </c>
      <c r="B23" t="s">
        <v>2308</v>
      </c>
      <c r="C23" t="s">
        <v>30</v>
      </c>
      <c r="D23" t="s">
        <v>36</v>
      </c>
      <c r="E23">
        <v>3</v>
      </c>
      <c r="F23">
        <v>6</v>
      </c>
      <c r="G23" t="s">
        <v>47</v>
      </c>
      <c r="H23">
        <v>1</v>
      </c>
      <c r="I23">
        <v>2</v>
      </c>
      <c r="J23" t="s">
        <v>47</v>
      </c>
      <c r="K23" t="s">
        <v>98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</row>
    <row r="24" spans="1:23" x14ac:dyDescent="0.25">
      <c r="A24" t="s">
        <v>23</v>
      </c>
      <c r="B24" t="s">
        <v>2308</v>
      </c>
      <c r="C24" t="s">
        <v>43</v>
      </c>
      <c r="D24" t="s">
        <v>50</v>
      </c>
      <c r="E24">
        <v>0</v>
      </c>
      <c r="F24">
        <v>1</v>
      </c>
      <c r="G24" t="s">
        <v>47</v>
      </c>
      <c r="H24">
        <v>0</v>
      </c>
      <c r="I24">
        <v>0</v>
      </c>
      <c r="J24" t="s">
        <v>34</v>
      </c>
      <c r="K24" t="s">
        <v>63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</row>
    <row r="25" spans="1:23" x14ac:dyDescent="0.25">
      <c r="A25" t="s">
        <v>23</v>
      </c>
      <c r="B25" t="s">
        <v>2308</v>
      </c>
      <c r="C25" t="s">
        <v>58</v>
      </c>
      <c r="D25" t="s">
        <v>356</v>
      </c>
      <c r="E25">
        <v>3</v>
      </c>
      <c r="F25">
        <v>3</v>
      </c>
      <c r="G25" t="s">
        <v>34</v>
      </c>
      <c r="H25">
        <v>1</v>
      </c>
      <c r="I25">
        <v>1</v>
      </c>
      <c r="J25" t="s">
        <v>34</v>
      </c>
      <c r="K25" t="s">
        <v>61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</row>
    <row r="26" spans="1:23" x14ac:dyDescent="0.25">
      <c r="A26" t="s">
        <v>23</v>
      </c>
      <c r="B26" t="s">
        <v>2308</v>
      </c>
      <c r="C26" t="s">
        <v>138</v>
      </c>
      <c r="D26" t="s">
        <v>39</v>
      </c>
      <c r="E26">
        <v>1</v>
      </c>
      <c r="F26">
        <v>0</v>
      </c>
      <c r="G26" t="s">
        <v>27</v>
      </c>
      <c r="H26">
        <v>1</v>
      </c>
      <c r="I26">
        <v>0</v>
      </c>
      <c r="J26" t="s">
        <v>27</v>
      </c>
      <c r="K26" t="s">
        <v>339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</row>
    <row r="27" spans="1:23" x14ac:dyDescent="0.25">
      <c r="A27" t="s">
        <v>23</v>
      </c>
      <c r="B27" t="s">
        <v>2308</v>
      </c>
      <c r="C27" t="s">
        <v>142</v>
      </c>
      <c r="D27" t="s">
        <v>37</v>
      </c>
      <c r="E27">
        <v>3</v>
      </c>
      <c r="F27">
        <v>0</v>
      </c>
      <c r="G27" t="s">
        <v>27</v>
      </c>
      <c r="H27">
        <v>2</v>
      </c>
      <c r="I27">
        <v>0</v>
      </c>
      <c r="J27" t="s">
        <v>27</v>
      </c>
      <c r="K27" t="s">
        <v>2309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</row>
    <row r="28" spans="1:23" x14ac:dyDescent="0.25">
      <c r="A28" t="s">
        <v>23</v>
      </c>
      <c r="B28" t="s">
        <v>2308</v>
      </c>
      <c r="C28" t="s">
        <v>26</v>
      </c>
      <c r="D28" t="s">
        <v>248</v>
      </c>
      <c r="E28">
        <v>1</v>
      </c>
      <c r="F28">
        <v>3</v>
      </c>
      <c r="G28" t="s">
        <v>47</v>
      </c>
      <c r="H28">
        <v>1</v>
      </c>
      <c r="I28">
        <v>1</v>
      </c>
      <c r="J28" t="s">
        <v>34</v>
      </c>
      <c r="K28" t="s">
        <v>28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</row>
    <row r="29" spans="1:23" x14ac:dyDescent="0.25">
      <c r="A29" t="s">
        <v>23</v>
      </c>
      <c r="B29" t="s">
        <v>2310</v>
      </c>
      <c r="C29" t="s">
        <v>25</v>
      </c>
      <c r="D29" t="s">
        <v>355</v>
      </c>
      <c r="E29">
        <v>2</v>
      </c>
      <c r="F29">
        <v>1</v>
      </c>
      <c r="G29" t="s">
        <v>27</v>
      </c>
      <c r="H29">
        <v>2</v>
      </c>
      <c r="I29">
        <v>0</v>
      </c>
      <c r="J29" t="s">
        <v>27</v>
      </c>
      <c r="K29" t="s">
        <v>38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</row>
    <row r="30" spans="1:23" x14ac:dyDescent="0.25">
      <c r="A30" t="s">
        <v>23</v>
      </c>
      <c r="B30" t="s">
        <v>2310</v>
      </c>
      <c r="C30" t="s">
        <v>1227</v>
      </c>
      <c r="D30" t="s">
        <v>54</v>
      </c>
      <c r="E30">
        <v>1</v>
      </c>
      <c r="F30">
        <v>1</v>
      </c>
      <c r="G30" t="s">
        <v>34</v>
      </c>
      <c r="H30">
        <v>1</v>
      </c>
      <c r="I30">
        <v>1</v>
      </c>
      <c r="J30" t="s">
        <v>34</v>
      </c>
      <c r="K30" t="s">
        <v>41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</row>
    <row r="31" spans="1:23" x14ac:dyDescent="0.25">
      <c r="A31" t="s">
        <v>23</v>
      </c>
      <c r="B31" t="s">
        <v>2310</v>
      </c>
      <c r="C31" t="s">
        <v>42</v>
      </c>
      <c r="D31" t="s">
        <v>53</v>
      </c>
      <c r="E31">
        <v>0</v>
      </c>
      <c r="F31">
        <v>3</v>
      </c>
      <c r="G31" t="s">
        <v>47</v>
      </c>
      <c r="H31">
        <v>0</v>
      </c>
      <c r="I31">
        <v>1</v>
      </c>
      <c r="J31" t="s">
        <v>47</v>
      </c>
      <c r="K31" t="s">
        <v>31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</row>
    <row r="32" spans="1:23" x14ac:dyDescent="0.25">
      <c r="A32" t="s">
        <v>23</v>
      </c>
      <c r="B32" t="s">
        <v>2311</v>
      </c>
      <c r="C32" t="s">
        <v>54</v>
      </c>
      <c r="D32" t="s">
        <v>43</v>
      </c>
      <c r="E32">
        <v>2</v>
      </c>
      <c r="F32">
        <v>2</v>
      </c>
      <c r="G32" t="s">
        <v>34</v>
      </c>
      <c r="H32">
        <v>0</v>
      </c>
      <c r="I32">
        <v>1</v>
      </c>
      <c r="J32" t="s">
        <v>47</v>
      </c>
      <c r="K32" t="s">
        <v>38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</row>
    <row r="33" spans="1:23" x14ac:dyDescent="0.25">
      <c r="A33" t="s">
        <v>23</v>
      </c>
      <c r="B33" t="s">
        <v>2311</v>
      </c>
      <c r="C33" t="s">
        <v>36</v>
      </c>
      <c r="D33" t="s">
        <v>142</v>
      </c>
      <c r="E33">
        <v>4</v>
      </c>
      <c r="F33">
        <v>2</v>
      </c>
      <c r="G33" t="s">
        <v>27</v>
      </c>
      <c r="H33">
        <v>1</v>
      </c>
      <c r="I33">
        <v>1</v>
      </c>
      <c r="J33" t="s">
        <v>34</v>
      </c>
      <c r="K33" t="s">
        <v>64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</row>
    <row r="34" spans="1:23" x14ac:dyDescent="0.25">
      <c r="A34" t="s">
        <v>23</v>
      </c>
      <c r="B34" t="s">
        <v>2311</v>
      </c>
      <c r="C34" t="s">
        <v>356</v>
      </c>
      <c r="D34" t="s">
        <v>588</v>
      </c>
      <c r="E34">
        <v>0</v>
      </c>
      <c r="F34">
        <v>0</v>
      </c>
      <c r="G34" t="s">
        <v>34</v>
      </c>
      <c r="H34">
        <v>0</v>
      </c>
      <c r="I34">
        <v>0</v>
      </c>
      <c r="J34" t="s">
        <v>34</v>
      </c>
      <c r="K34" t="s">
        <v>28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</row>
    <row r="35" spans="1:23" x14ac:dyDescent="0.25">
      <c r="A35" t="s">
        <v>23</v>
      </c>
      <c r="B35" t="s">
        <v>2311</v>
      </c>
      <c r="C35" t="s">
        <v>53</v>
      </c>
      <c r="D35" t="s">
        <v>25</v>
      </c>
      <c r="E35">
        <v>0</v>
      </c>
      <c r="F35">
        <v>1</v>
      </c>
      <c r="G35" t="s">
        <v>47</v>
      </c>
      <c r="H35">
        <v>0</v>
      </c>
      <c r="I35">
        <v>1</v>
      </c>
      <c r="J35" t="s">
        <v>47</v>
      </c>
      <c r="K35" t="s">
        <v>63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</row>
    <row r="36" spans="1:23" x14ac:dyDescent="0.25">
      <c r="A36" t="s">
        <v>23</v>
      </c>
      <c r="B36" t="s">
        <v>2311</v>
      </c>
      <c r="C36" t="s">
        <v>248</v>
      </c>
      <c r="D36" t="s">
        <v>58</v>
      </c>
      <c r="E36">
        <v>4</v>
      </c>
      <c r="F36">
        <v>0</v>
      </c>
      <c r="G36" t="s">
        <v>27</v>
      </c>
      <c r="H36">
        <v>2</v>
      </c>
      <c r="I36">
        <v>0</v>
      </c>
      <c r="J36" t="s">
        <v>27</v>
      </c>
      <c r="K36" t="s">
        <v>59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</row>
    <row r="37" spans="1:23" x14ac:dyDescent="0.25">
      <c r="A37" t="s">
        <v>23</v>
      </c>
      <c r="B37" t="s">
        <v>2311</v>
      </c>
      <c r="C37" t="s">
        <v>50</v>
      </c>
      <c r="D37" t="s">
        <v>1227</v>
      </c>
      <c r="E37">
        <v>0</v>
      </c>
      <c r="F37">
        <v>1</v>
      </c>
      <c r="G37" t="s">
        <v>47</v>
      </c>
      <c r="H37">
        <v>0</v>
      </c>
      <c r="I37">
        <v>0</v>
      </c>
      <c r="J37" t="s">
        <v>34</v>
      </c>
      <c r="K37" t="s">
        <v>62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</row>
    <row r="38" spans="1:23" x14ac:dyDescent="0.25">
      <c r="A38" t="s">
        <v>23</v>
      </c>
      <c r="B38" t="s">
        <v>2311</v>
      </c>
      <c r="C38" t="s">
        <v>39</v>
      </c>
      <c r="D38" t="s">
        <v>42</v>
      </c>
      <c r="E38">
        <v>2</v>
      </c>
      <c r="F38">
        <v>2</v>
      </c>
      <c r="G38" t="s">
        <v>34</v>
      </c>
      <c r="H38">
        <v>1</v>
      </c>
      <c r="I38">
        <v>1</v>
      </c>
      <c r="J38" t="s">
        <v>34</v>
      </c>
      <c r="K38" t="s">
        <v>318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</row>
    <row r="39" spans="1:23" x14ac:dyDescent="0.25">
      <c r="A39" t="s">
        <v>23</v>
      </c>
      <c r="B39" t="s">
        <v>2311</v>
      </c>
      <c r="C39" t="s">
        <v>37</v>
      </c>
      <c r="D39" t="s">
        <v>30</v>
      </c>
      <c r="E39">
        <v>0</v>
      </c>
      <c r="F39">
        <v>2</v>
      </c>
      <c r="G39" t="s">
        <v>47</v>
      </c>
      <c r="H39">
        <v>0</v>
      </c>
      <c r="I39">
        <v>1</v>
      </c>
      <c r="J39" t="s">
        <v>47</v>
      </c>
      <c r="K39" t="s">
        <v>41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</row>
    <row r="40" spans="1:23" x14ac:dyDescent="0.25">
      <c r="A40" t="s">
        <v>23</v>
      </c>
      <c r="B40" t="s">
        <v>2312</v>
      </c>
      <c r="C40" t="s">
        <v>57</v>
      </c>
      <c r="D40" t="s">
        <v>138</v>
      </c>
      <c r="E40">
        <v>4</v>
      </c>
      <c r="F40">
        <v>0</v>
      </c>
      <c r="G40" t="s">
        <v>27</v>
      </c>
      <c r="H40">
        <v>3</v>
      </c>
      <c r="I40">
        <v>0</v>
      </c>
      <c r="J40" t="s">
        <v>27</v>
      </c>
      <c r="K40" t="s">
        <v>31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</row>
    <row r="41" spans="1:23" x14ac:dyDescent="0.25">
      <c r="A41" t="s">
        <v>23</v>
      </c>
      <c r="B41" t="s">
        <v>2313</v>
      </c>
      <c r="C41" t="s">
        <v>355</v>
      </c>
      <c r="D41" t="s">
        <v>26</v>
      </c>
      <c r="E41">
        <v>2</v>
      </c>
      <c r="F41">
        <v>2</v>
      </c>
      <c r="G41" t="s">
        <v>34</v>
      </c>
      <c r="H41">
        <v>1</v>
      </c>
      <c r="I41">
        <v>0</v>
      </c>
      <c r="J41" t="s">
        <v>27</v>
      </c>
      <c r="K41" t="s">
        <v>55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</row>
    <row r="42" spans="1:23" x14ac:dyDescent="0.25">
      <c r="A42" t="s">
        <v>23</v>
      </c>
      <c r="B42" t="s">
        <v>2314</v>
      </c>
      <c r="C42" t="s">
        <v>25</v>
      </c>
      <c r="D42" t="s">
        <v>54</v>
      </c>
      <c r="E42">
        <v>0</v>
      </c>
      <c r="F42">
        <v>3</v>
      </c>
      <c r="G42" t="s">
        <v>47</v>
      </c>
      <c r="H42">
        <v>0</v>
      </c>
      <c r="I42">
        <v>3</v>
      </c>
      <c r="J42" t="s">
        <v>47</v>
      </c>
      <c r="K42" t="s">
        <v>61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</row>
    <row r="43" spans="1:23" x14ac:dyDescent="0.25">
      <c r="A43" t="s">
        <v>23</v>
      </c>
      <c r="B43" t="s">
        <v>2314</v>
      </c>
      <c r="C43" t="s">
        <v>588</v>
      </c>
      <c r="D43" t="s">
        <v>39</v>
      </c>
      <c r="E43">
        <v>0</v>
      </c>
      <c r="F43">
        <v>0</v>
      </c>
      <c r="G43" t="s">
        <v>34</v>
      </c>
      <c r="H43">
        <v>0</v>
      </c>
      <c r="I43">
        <v>0</v>
      </c>
      <c r="J43" t="s">
        <v>34</v>
      </c>
      <c r="K43" t="s">
        <v>41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</row>
    <row r="44" spans="1:23" x14ac:dyDescent="0.25">
      <c r="A44" t="s">
        <v>23</v>
      </c>
      <c r="B44" t="s">
        <v>2314</v>
      </c>
      <c r="C44" t="s">
        <v>58</v>
      </c>
      <c r="D44" t="s">
        <v>355</v>
      </c>
      <c r="E44">
        <v>2</v>
      </c>
      <c r="F44">
        <v>2</v>
      </c>
      <c r="G44" t="s">
        <v>34</v>
      </c>
      <c r="H44">
        <v>0</v>
      </c>
      <c r="I44">
        <v>0</v>
      </c>
      <c r="J44" t="s">
        <v>34</v>
      </c>
      <c r="K44" t="s">
        <v>90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</row>
    <row r="45" spans="1:23" x14ac:dyDescent="0.25">
      <c r="A45" t="s">
        <v>23</v>
      </c>
      <c r="B45" t="s">
        <v>2314</v>
      </c>
      <c r="C45" t="s">
        <v>138</v>
      </c>
      <c r="D45" t="s">
        <v>50</v>
      </c>
      <c r="E45">
        <v>2</v>
      </c>
      <c r="F45">
        <v>2</v>
      </c>
      <c r="G45" t="s">
        <v>34</v>
      </c>
      <c r="H45">
        <v>1</v>
      </c>
      <c r="I45">
        <v>1</v>
      </c>
      <c r="J45" t="s">
        <v>34</v>
      </c>
      <c r="K45" t="s">
        <v>55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</row>
    <row r="46" spans="1:23" x14ac:dyDescent="0.25">
      <c r="A46" t="s">
        <v>23</v>
      </c>
      <c r="B46" t="s">
        <v>2314</v>
      </c>
      <c r="C46" t="s">
        <v>142</v>
      </c>
      <c r="D46" t="s">
        <v>248</v>
      </c>
      <c r="E46">
        <v>0</v>
      </c>
      <c r="F46">
        <v>1</v>
      </c>
      <c r="G46" t="s">
        <v>47</v>
      </c>
      <c r="H46">
        <v>0</v>
      </c>
      <c r="I46">
        <v>0</v>
      </c>
      <c r="J46" t="s">
        <v>34</v>
      </c>
      <c r="K46" t="s">
        <v>98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</row>
    <row r="47" spans="1:23" x14ac:dyDescent="0.25">
      <c r="A47" t="s">
        <v>23</v>
      </c>
      <c r="B47" t="s">
        <v>2314</v>
      </c>
      <c r="C47" t="s">
        <v>26</v>
      </c>
      <c r="D47" t="s">
        <v>53</v>
      </c>
      <c r="E47">
        <v>3</v>
      </c>
      <c r="F47">
        <v>1</v>
      </c>
      <c r="G47" t="s">
        <v>27</v>
      </c>
      <c r="H47">
        <v>2</v>
      </c>
      <c r="I47">
        <v>1</v>
      </c>
      <c r="J47" t="s">
        <v>27</v>
      </c>
      <c r="K47" t="s">
        <v>318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</row>
    <row r="48" spans="1:23" x14ac:dyDescent="0.25">
      <c r="A48" t="s">
        <v>23</v>
      </c>
      <c r="B48" t="s">
        <v>2315</v>
      </c>
      <c r="C48" t="s">
        <v>30</v>
      </c>
      <c r="D48" t="s">
        <v>356</v>
      </c>
      <c r="E48">
        <v>2</v>
      </c>
      <c r="F48">
        <v>3</v>
      </c>
      <c r="G48" t="s">
        <v>47</v>
      </c>
      <c r="H48">
        <v>1</v>
      </c>
      <c r="I48">
        <v>1</v>
      </c>
      <c r="J48" t="s">
        <v>34</v>
      </c>
      <c r="K48" t="s">
        <v>62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</row>
    <row r="49" spans="1:23" x14ac:dyDescent="0.25">
      <c r="A49" t="s">
        <v>23</v>
      </c>
      <c r="B49" t="s">
        <v>2315</v>
      </c>
      <c r="C49" t="s">
        <v>1227</v>
      </c>
      <c r="D49" t="s">
        <v>57</v>
      </c>
      <c r="E49">
        <v>5</v>
      </c>
      <c r="F49">
        <v>3</v>
      </c>
      <c r="G49" t="s">
        <v>27</v>
      </c>
      <c r="H49">
        <v>1</v>
      </c>
      <c r="I49">
        <v>2</v>
      </c>
      <c r="J49" t="s">
        <v>47</v>
      </c>
      <c r="K49" t="s">
        <v>38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</row>
    <row r="50" spans="1:23" x14ac:dyDescent="0.25">
      <c r="A50" t="s">
        <v>23</v>
      </c>
      <c r="B50" t="s">
        <v>2315</v>
      </c>
      <c r="C50" t="s">
        <v>43</v>
      </c>
      <c r="D50" t="s">
        <v>36</v>
      </c>
      <c r="E50">
        <v>1</v>
      </c>
      <c r="F50">
        <v>1</v>
      </c>
      <c r="G50" t="s">
        <v>34</v>
      </c>
      <c r="H50">
        <v>0</v>
      </c>
      <c r="I50">
        <v>0</v>
      </c>
      <c r="J50" t="s">
        <v>34</v>
      </c>
      <c r="K50" t="s">
        <v>28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</row>
    <row r="51" spans="1:23" x14ac:dyDescent="0.25">
      <c r="A51" t="s">
        <v>23</v>
      </c>
      <c r="B51" t="s">
        <v>2315</v>
      </c>
      <c r="C51" t="s">
        <v>42</v>
      </c>
      <c r="D51" t="s">
        <v>37</v>
      </c>
      <c r="E51">
        <v>0</v>
      </c>
      <c r="F51">
        <v>1</v>
      </c>
      <c r="G51" t="s">
        <v>47</v>
      </c>
      <c r="H51">
        <v>0</v>
      </c>
      <c r="I51">
        <v>0</v>
      </c>
      <c r="J51" t="s">
        <v>34</v>
      </c>
      <c r="K51" t="s">
        <v>64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</row>
    <row r="52" spans="1:23" x14ac:dyDescent="0.25">
      <c r="A52" t="s">
        <v>23</v>
      </c>
      <c r="B52" t="s">
        <v>2316</v>
      </c>
      <c r="C52" t="s">
        <v>54</v>
      </c>
      <c r="D52" t="s">
        <v>42</v>
      </c>
      <c r="E52">
        <v>1</v>
      </c>
      <c r="F52">
        <v>1</v>
      </c>
      <c r="G52" t="s">
        <v>34</v>
      </c>
      <c r="H52">
        <v>0</v>
      </c>
      <c r="I52">
        <v>0</v>
      </c>
      <c r="J52" t="s">
        <v>34</v>
      </c>
      <c r="K52" t="s">
        <v>62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</row>
    <row r="53" spans="1:23" x14ac:dyDescent="0.25">
      <c r="A53" t="s">
        <v>23</v>
      </c>
      <c r="B53" t="s">
        <v>2316</v>
      </c>
      <c r="C53" t="s">
        <v>36</v>
      </c>
      <c r="D53" t="s">
        <v>25</v>
      </c>
      <c r="E53">
        <v>3</v>
      </c>
      <c r="F53">
        <v>0</v>
      </c>
      <c r="G53" t="s">
        <v>27</v>
      </c>
      <c r="H53">
        <v>1</v>
      </c>
      <c r="I53">
        <v>0</v>
      </c>
      <c r="J53" t="s">
        <v>27</v>
      </c>
      <c r="K53" t="s">
        <v>31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</row>
    <row r="54" spans="1:23" x14ac:dyDescent="0.25">
      <c r="A54" t="s">
        <v>23</v>
      </c>
      <c r="B54" t="s">
        <v>2316</v>
      </c>
      <c r="C54" t="s">
        <v>356</v>
      </c>
      <c r="D54" t="s">
        <v>1227</v>
      </c>
      <c r="E54">
        <v>2</v>
      </c>
      <c r="F54">
        <v>0</v>
      </c>
      <c r="G54" t="s">
        <v>27</v>
      </c>
      <c r="H54">
        <v>0</v>
      </c>
      <c r="I54">
        <v>0</v>
      </c>
      <c r="J54" t="s">
        <v>34</v>
      </c>
      <c r="K54" t="s">
        <v>709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</row>
    <row r="55" spans="1:23" x14ac:dyDescent="0.25">
      <c r="A55" t="s">
        <v>23</v>
      </c>
      <c r="B55" t="s">
        <v>2316</v>
      </c>
      <c r="C55" t="s">
        <v>355</v>
      </c>
      <c r="D55" t="s">
        <v>43</v>
      </c>
      <c r="E55">
        <v>2</v>
      </c>
      <c r="F55">
        <v>4</v>
      </c>
      <c r="G55" t="s">
        <v>47</v>
      </c>
      <c r="H55">
        <v>2</v>
      </c>
      <c r="I55">
        <v>2</v>
      </c>
      <c r="J55" t="s">
        <v>34</v>
      </c>
      <c r="K55" t="s">
        <v>41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</row>
    <row r="56" spans="1:23" x14ac:dyDescent="0.25">
      <c r="A56" t="s">
        <v>23</v>
      </c>
      <c r="B56" t="s">
        <v>2316</v>
      </c>
      <c r="C56" t="s">
        <v>53</v>
      </c>
      <c r="D56" t="s">
        <v>30</v>
      </c>
      <c r="E56">
        <v>1</v>
      </c>
      <c r="F56">
        <v>1</v>
      </c>
      <c r="G56" t="s">
        <v>34</v>
      </c>
      <c r="H56">
        <v>0</v>
      </c>
      <c r="I56">
        <v>0</v>
      </c>
      <c r="J56" t="s">
        <v>34</v>
      </c>
      <c r="K56" t="s">
        <v>55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</row>
    <row r="57" spans="1:23" x14ac:dyDescent="0.25">
      <c r="A57" t="s">
        <v>23</v>
      </c>
      <c r="B57" t="s">
        <v>2316</v>
      </c>
      <c r="C57" t="s">
        <v>57</v>
      </c>
      <c r="D57" t="s">
        <v>26</v>
      </c>
      <c r="E57">
        <v>2</v>
      </c>
      <c r="F57">
        <v>1</v>
      </c>
      <c r="G57" t="s">
        <v>27</v>
      </c>
      <c r="H57">
        <v>2</v>
      </c>
      <c r="I57">
        <v>1</v>
      </c>
      <c r="J57" t="s">
        <v>27</v>
      </c>
      <c r="K57" t="s">
        <v>63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</row>
    <row r="58" spans="1:23" x14ac:dyDescent="0.25">
      <c r="A58" t="s">
        <v>23</v>
      </c>
      <c r="B58" t="s">
        <v>2316</v>
      </c>
      <c r="C58" t="s">
        <v>248</v>
      </c>
      <c r="D58" t="s">
        <v>138</v>
      </c>
      <c r="E58">
        <v>2</v>
      </c>
      <c r="F58">
        <v>1</v>
      </c>
      <c r="G58" t="s">
        <v>27</v>
      </c>
      <c r="H58">
        <v>0</v>
      </c>
      <c r="I58">
        <v>0</v>
      </c>
      <c r="J58" t="s">
        <v>34</v>
      </c>
      <c r="K58" t="s">
        <v>38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</row>
    <row r="59" spans="1:23" x14ac:dyDescent="0.25">
      <c r="A59" t="s">
        <v>23</v>
      </c>
      <c r="B59" t="s">
        <v>2316</v>
      </c>
      <c r="C59" t="s">
        <v>39</v>
      </c>
      <c r="D59" t="s">
        <v>142</v>
      </c>
      <c r="E59">
        <v>0</v>
      </c>
      <c r="F59">
        <v>0</v>
      </c>
      <c r="G59" t="s">
        <v>34</v>
      </c>
      <c r="H59">
        <v>0</v>
      </c>
      <c r="I59">
        <v>0</v>
      </c>
      <c r="J59" t="s">
        <v>34</v>
      </c>
      <c r="K59" t="s">
        <v>59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</row>
    <row r="60" spans="1:23" x14ac:dyDescent="0.25">
      <c r="A60" t="s">
        <v>23</v>
      </c>
      <c r="B60" t="s">
        <v>2317</v>
      </c>
      <c r="C60" t="s">
        <v>37</v>
      </c>
      <c r="D60" t="s">
        <v>588</v>
      </c>
      <c r="E60">
        <v>4</v>
      </c>
      <c r="F60">
        <v>0</v>
      </c>
      <c r="G60" t="s">
        <v>27</v>
      </c>
      <c r="H60">
        <v>2</v>
      </c>
      <c r="I60">
        <v>0</v>
      </c>
      <c r="J60" t="s">
        <v>27</v>
      </c>
      <c r="K60" t="s">
        <v>98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</row>
    <row r="61" spans="1:23" x14ac:dyDescent="0.25">
      <c r="A61" t="s">
        <v>23</v>
      </c>
      <c r="B61" t="s">
        <v>2318</v>
      </c>
      <c r="C61" t="s">
        <v>50</v>
      </c>
      <c r="D61" t="s">
        <v>58</v>
      </c>
      <c r="E61">
        <v>1</v>
      </c>
      <c r="F61">
        <v>0</v>
      </c>
      <c r="G61" t="s">
        <v>27</v>
      </c>
      <c r="H61">
        <v>1</v>
      </c>
      <c r="I61">
        <v>0</v>
      </c>
      <c r="J61" t="s">
        <v>27</v>
      </c>
      <c r="K61" t="s">
        <v>318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</row>
    <row r="62" spans="1:23" x14ac:dyDescent="0.25">
      <c r="A62" t="s">
        <v>23</v>
      </c>
      <c r="B62" t="s">
        <v>2319</v>
      </c>
      <c r="C62" t="s">
        <v>25</v>
      </c>
      <c r="D62" t="s">
        <v>43</v>
      </c>
      <c r="E62">
        <v>0</v>
      </c>
      <c r="F62">
        <v>2</v>
      </c>
      <c r="G62" t="s">
        <v>47</v>
      </c>
      <c r="H62">
        <v>0</v>
      </c>
      <c r="I62">
        <v>0</v>
      </c>
      <c r="J62" t="s">
        <v>34</v>
      </c>
      <c r="K62" t="s">
        <v>59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</row>
    <row r="63" spans="1:23" x14ac:dyDescent="0.25">
      <c r="A63" t="s">
        <v>23</v>
      </c>
      <c r="B63" t="s">
        <v>2319</v>
      </c>
      <c r="C63" t="s">
        <v>355</v>
      </c>
      <c r="D63" t="s">
        <v>356</v>
      </c>
      <c r="E63">
        <v>2</v>
      </c>
      <c r="F63">
        <v>0</v>
      </c>
      <c r="G63" t="s">
        <v>27</v>
      </c>
      <c r="H63">
        <v>0</v>
      </c>
      <c r="I63">
        <v>0</v>
      </c>
      <c r="J63" t="s">
        <v>34</v>
      </c>
      <c r="K63" t="s">
        <v>28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2319</v>
      </c>
      <c r="C64" t="s">
        <v>1227</v>
      </c>
      <c r="D64" t="s">
        <v>588</v>
      </c>
      <c r="E64">
        <v>2</v>
      </c>
      <c r="F64">
        <v>2</v>
      </c>
      <c r="G64" t="s">
        <v>34</v>
      </c>
      <c r="H64">
        <v>2</v>
      </c>
      <c r="I64">
        <v>1</v>
      </c>
      <c r="J64" t="s">
        <v>27</v>
      </c>
      <c r="K64" t="s">
        <v>31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</row>
    <row r="65" spans="1:23" x14ac:dyDescent="0.25">
      <c r="A65" t="s">
        <v>23</v>
      </c>
      <c r="B65" t="s">
        <v>2319</v>
      </c>
      <c r="C65" t="s">
        <v>53</v>
      </c>
      <c r="D65" t="s">
        <v>37</v>
      </c>
      <c r="E65">
        <v>2</v>
      </c>
      <c r="F65">
        <v>1</v>
      </c>
      <c r="G65" t="s">
        <v>27</v>
      </c>
      <c r="H65">
        <v>1</v>
      </c>
      <c r="I65">
        <v>0</v>
      </c>
      <c r="J65" t="s">
        <v>27</v>
      </c>
      <c r="K65" t="s">
        <v>62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</row>
    <row r="66" spans="1:23" x14ac:dyDescent="0.25">
      <c r="A66" t="s">
        <v>23</v>
      </c>
      <c r="B66" t="s">
        <v>2319</v>
      </c>
      <c r="C66" t="s">
        <v>39</v>
      </c>
      <c r="D66" t="s">
        <v>50</v>
      </c>
      <c r="E66">
        <v>3</v>
      </c>
      <c r="F66">
        <v>1</v>
      </c>
      <c r="G66" t="s">
        <v>27</v>
      </c>
      <c r="H66">
        <v>2</v>
      </c>
      <c r="I66">
        <v>1</v>
      </c>
      <c r="J66" t="s">
        <v>27</v>
      </c>
      <c r="K66" t="s">
        <v>90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</row>
    <row r="67" spans="1:23" x14ac:dyDescent="0.25">
      <c r="A67" t="s">
        <v>23</v>
      </c>
      <c r="B67" t="s">
        <v>2319</v>
      </c>
      <c r="C67" t="s">
        <v>142</v>
      </c>
      <c r="D67" t="s">
        <v>58</v>
      </c>
      <c r="E67">
        <v>2</v>
      </c>
      <c r="F67">
        <v>2</v>
      </c>
      <c r="G67" t="s">
        <v>34</v>
      </c>
      <c r="H67">
        <v>1</v>
      </c>
      <c r="I67">
        <v>1</v>
      </c>
      <c r="J67" t="s">
        <v>34</v>
      </c>
      <c r="K67" t="s">
        <v>63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</row>
    <row r="68" spans="1:23" x14ac:dyDescent="0.25">
      <c r="A68" t="s">
        <v>23</v>
      </c>
      <c r="B68" t="s">
        <v>2320</v>
      </c>
      <c r="C68" t="s">
        <v>36</v>
      </c>
      <c r="D68" t="s">
        <v>54</v>
      </c>
      <c r="E68">
        <v>2</v>
      </c>
      <c r="F68">
        <v>0</v>
      </c>
      <c r="G68" t="s">
        <v>27</v>
      </c>
      <c r="H68">
        <v>1</v>
      </c>
      <c r="I68">
        <v>0</v>
      </c>
      <c r="J68" t="s">
        <v>27</v>
      </c>
      <c r="K68" t="s">
        <v>55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</row>
    <row r="69" spans="1:23" x14ac:dyDescent="0.25">
      <c r="A69" t="s">
        <v>23</v>
      </c>
      <c r="B69" t="s">
        <v>2320</v>
      </c>
      <c r="C69" t="s">
        <v>57</v>
      </c>
      <c r="D69" t="s">
        <v>30</v>
      </c>
      <c r="E69">
        <v>2</v>
      </c>
      <c r="F69">
        <v>1</v>
      </c>
      <c r="G69" t="s">
        <v>27</v>
      </c>
      <c r="H69">
        <v>1</v>
      </c>
      <c r="I69">
        <v>0</v>
      </c>
      <c r="J69" t="s">
        <v>27</v>
      </c>
      <c r="K69" t="s">
        <v>64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</row>
    <row r="70" spans="1:23" x14ac:dyDescent="0.25">
      <c r="A70" t="s">
        <v>23</v>
      </c>
      <c r="B70" t="s">
        <v>2320</v>
      </c>
      <c r="C70" t="s">
        <v>42</v>
      </c>
      <c r="D70" t="s">
        <v>248</v>
      </c>
      <c r="E70">
        <v>1</v>
      </c>
      <c r="F70">
        <v>0</v>
      </c>
      <c r="G70" t="s">
        <v>27</v>
      </c>
      <c r="H70">
        <v>1</v>
      </c>
      <c r="I70">
        <v>0</v>
      </c>
      <c r="J70" t="s">
        <v>27</v>
      </c>
      <c r="K70" t="s">
        <v>61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</row>
    <row r="71" spans="1:23" x14ac:dyDescent="0.25">
      <c r="A71" t="s">
        <v>23</v>
      </c>
      <c r="B71" t="s">
        <v>2320</v>
      </c>
      <c r="C71" t="s">
        <v>26</v>
      </c>
      <c r="D71" t="s">
        <v>138</v>
      </c>
      <c r="E71">
        <v>2</v>
      </c>
      <c r="F71">
        <v>0</v>
      </c>
      <c r="G71" t="s">
        <v>27</v>
      </c>
      <c r="H71">
        <v>1</v>
      </c>
      <c r="I71">
        <v>0</v>
      </c>
      <c r="J71" t="s">
        <v>27</v>
      </c>
      <c r="K71" t="s">
        <v>41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</row>
    <row r="72" spans="1:23" x14ac:dyDescent="0.25">
      <c r="A72" t="s">
        <v>23</v>
      </c>
      <c r="B72" t="s">
        <v>2321</v>
      </c>
      <c r="C72" t="s">
        <v>54</v>
      </c>
      <c r="D72" t="s">
        <v>355</v>
      </c>
      <c r="E72">
        <v>2</v>
      </c>
      <c r="F72">
        <v>2</v>
      </c>
      <c r="G72" t="s">
        <v>34</v>
      </c>
      <c r="H72">
        <v>1</v>
      </c>
      <c r="I72">
        <v>1</v>
      </c>
      <c r="J72" t="s">
        <v>34</v>
      </c>
      <c r="K72" t="s">
        <v>254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</row>
    <row r="73" spans="1:23" x14ac:dyDescent="0.25">
      <c r="A73" t="s">
        <v>23</v>
      </c>
      <c r="B73" t="s">
        <v>2321</v>
      </c>
      <c r="C73" t="s">
        <v>588</v>
      </c>
      <c r="D73" t="s">
        <v>26</v>
      </c>
      <c r="E73">
        <v>1</v>
      </c>
      <c r="F73">
        <v>3</v>
      </c>
      <c r="G73" t="s">
        <v>47</v>
      </c>
      <c r="H73">
        <v>0</v>
      </c>
      <c r="I73">
        <v>0</v>
      </c>
      <c r="J73" t="s">
        <v>34</v>
      </c>
      <c r="K73" t="s">
        <v>64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</row>
    <row r="74" spans="1:23" x14ac:dyDescent="0.25">
      <c r="A74" t="s">
        <v>23</v>
      </c>
      <c r="B74" t="s">
        <v>2321</v>
      </c>
      <c r="C74" t="s">
        <v>356</v>
      </c>
      <c r="D74" t="s">
        <v>36</v>
      </c>
      <c r="E74">
        <v>1</v>
      </c>
      <c r="F74">
        <v>2</v>
      </c>
      <c r="G74" t="s">
        <v>47</v>
      </c>
      <c r="H74">
        <v>0</v>
      </c>
      <c r="I74">
        <v>1</v>
      </c>
      <c r="J74" t="s">
        <v>47</v>
      </c>
      <c r="K74" t="s">
        <v>318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</row>
    <row r="75" spans="1:23" x14ac:dyDescent="0.25">
      <c r="A75" t="s">
        <v>23</v>
      </c>
      <c r="B75" t="s">
        <v>2321</v>
      </c>
      <c r="C75" t="s">
        <v>30</v>
      </c>
      <c r="D75" t="s">
        <v>25</v>
      </c>
      <c r="E75">
        <v>3</v>
      </c>
      <c r="F75">
        <v>0</v>
      </c>
      <c r="G75" t="s">
        <v>27</v>
      </c>
      <c r="H75">
        <v>1</v>
      </c>
      <c r="I75">
        <v>0</v>
      </c>
      <c r="J75" t="s">
        <v>27</v>
      </c>
      <c r="K75" t="s">
        <v>41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</row>
    <row r="76" spans="1:23" x14ac:dyDescent="0.25">
      <c r="A76" t="s">
        <v>23</v>
      </c>
      <c r="B76" t="s">
        <v>2321</v>
      </c>
      <c r="C76" t="s">
        <v>43</v>
      </c>
      <c r="D76" t="s">
        <v>42</v>
      </c>
      <c r="E76">
        <v>4</v>
      </c>
      <c r="F76">
        <v>1</v>
      </c>
      <c r="G76" t="s">
        <v>27</v>
      </c>
      <c r="H76">
        <v>2</v>
      </c>
      <c r="I76">
        <v>1</v>
      </c>
      <c r="J76" t="s">
        <v>27</v>
      </c>
      <c r="K76" t="s">
        <v>98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</row>
    <row r="77" spans="1:23" x14ac:dyDescent="0.25">
      <c r="A77" t="s">
        <v>23</v>
      </c>
      <c r="B77" t="s">
        <v>2321</v>
      </c>
      <c r="C77" t="s">
        <v>58</v>
      </c>
      <c r="D77" t="s">
        <v>1227</v>
      </c>
      <c r="E77">
        <v>1</v>
      </c>
      <c r="F77">
        <v>0</v>
      </c>
      <c r="G77" t="s">
        <v>27</v>
      </c>
      <c r="H77">
        <v>0</v>
      </c>
      <c r="I77">
        <v>0</v>
      </c>
      <c r="J77" t="s">
        <v>34</v>
      </c>
      <c r="K77" t="s">
        <v>55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</row>
    <row r="78" spans="1:23" x14ac:dyDescent="0.25">
      <c r="A78" t="s">
        <v>23</v>
      </c>
      <c r="B78" t="s">
        <v>2321</v>
      </c>
      <c r="C78" t="s">
        <v>248</v>
      </c>
      <c r="D78" t="s">
        <v>39</v>
      </c>
      <c r="E78">
        <v>8</v>
      </c>
      <c r="F78">
        <v>0</v>
      </c>
      <c r="G78" t="s">
        <v>27</v>
      </c>
      <c r="H78">
        <v>3</v>
      </c>
      <c r="I78">
        <v>0</v>
      </c>
      <c r="J78" t="s">
        <v>27</v>
      </c>
      <c r="K78" t="s">
        <v>44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</row>
    <row r="79" spans="1:23" x14ac:dyDescent="0.25">
      <c r="A79" t="s">
        <v>23</v>
      </c>
      <c r="B79" t="s">
        <v>2322</v>
      </c>
      <c r="C79" t="s">
        <v>138</v>
      </c>
      <c r="D79" t="s">
        <v>53</v>
      </c>
      <c r="E79">
        <v>2</v>
      </c>
      <c r="F79">
        <v>3</v>
      </c>
      <c r="G79" t="s">
        <v>47</v>
      </c>
      <c r="H79">
        <v>0</v>
      </c>
      <c r="I79">
        <v>0</v>
      </c>
      <c r="J79" t="s">
        <v>34</v>
      </c>
      <c r="K79" t="s">
        <v>31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</row>
    <row r="80" spans="1:23" x14ac:dyDescent="0.25">
      <c r="A80" t="s">
        <v>23</v>
      </c>
      <c r="B80" t="s">
        <v>2322</v>
      </c>
      <c r="C80" t="s">
        <v>50</v>
      </c>
      <c r="D80" t="s">
        <v>142</v>
      </c>
      <c r="E80">
        <v>2</v>
      </c>
      <c r="F80">
        <v>1</v>
      </c>
      <c r="G80" t="s">
        <v>27</v>
      </c>
      <c r="H80">
        <v>1</v>
      </c>
      <c r="I80">
        <v>1</v>
      </c>
      <c r="J80" t="s">
        <v>34</v>
      </c>
      <c r="K80" t="s">
        <v>62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</row>
    <row r="81" spans="1:23" x14ac:dyDescent="0.25">
      <c r="A81" t="s">
        <v>23</v>
      </c>
      <c r="B81" t="s">
        <v>2323</v>
      </c>
      <c r="C81" t="s">
        <v>37</v>
      </c>
      <c r="D81" t="s">
        <v>57</v>
      </c>
      <c r="E81">
        <v>2</v>
      </c>
      <c r="F81">
        <v>2</v>
      </c>
      <c r="G81" t="s">
        <v>34</v>
      </c>
      <c r="H81">
        <v>1</v>
      </c>
      <c r="I81">
        <v>0</v>
      </c>
      <c r="J81" t="s">
        <v>27</v>
      </c>
      <c r="K81" t="s">
        <v>28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</row>
    <row r="82" spans="1:23" x14ac:dyDescent="0.25">
      <c r="A82" t="s">
        <v>23</v>
      </c>
      <c r="B82" t="s">
        <v>2324</v>
      </c>
      <c r="C82" t="s">
        <v>53</v>
      </c>
      <c r="D82" t="s">
        <v>355</v>
      </c>
      <c r="E82">
        <v>0</v>
      </c>
      <c r="F82">
        <v>0</v>
      </c>
      <c r="G82" t="s">
        <v>34</v>
      </c>
      <c r="H82">
        <v>0</v>
      </c>
      <c r="I82">
        <v>0</v>
      </c>
      <c r="J82" t="s">
        <v>34</v>
      </c>
      <c r="K82" t="s">
        <v>90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</row>
    <row r="83" spans="1:23" x14ac:dyDescent="0.25">
      <c r="A83" t="s">
        <v>23</v>
      </c>
      <c r="B83" t="s">
        <v>2324</v>
      </c>
      <c r="C83" t="s">
        <v>248</v>
      </c>
      <c r="D83" t="s">
        <v>50</v>
      </c>
      <c r="E83">
        <v>1</v>
      </c>
      <c r="F83">
        <v>0</v>
      </c>
      <c r="G83" t="s">
        <v>27</v>
      </c>
      <c r="H83">
        <v>1</v>
      </c>
      <c r="I83">
        <v>0</v>
      </c>
      <c r="J83" t="s">
        <v>27</v>
      </c>
      <c r="K83" t="s">
        <v>98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</row>
    <row r="84" spans="1:23" x14ac:dyDescent="0.25">
      <c r="A84" t="s">
        <v>23</v>
      </c>
      <c r="B84" t="s">
        <v>2324</v>
      </c>
      <c r="C84" t="s">
        <v>39</v>
      </c>
      <c r="D84" t="s">
        <v>54</v>
      </c>
      <c r="E84">
        <v>0</v>
      </c>
      <c r="F84">
        <v>2</v>
      </c>
      <c r="G84" t="s">
        <v>47</v>
      </c>
      <c r="H84">
        <v>0</v>
      </c>
      <c r="I84">
        <v>1</v>
      </c>
      <c r="J84" t="s">
        <v>47</v>
      </c>
      <c r="K84" t="s">
        <v>64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</row>
    <row r="85" spans="1:23" x14ac:dyDescent="0.25">
      <c r="A85" t="s">
        <v>23</v>
      </c>
      <c r="B85" t="s">
        <v>2324</v>
      </c>
      <c r="C85" t="s">
        <v>142</v>
      </c>
      <c r="D85" t="s">
        <v>1227</v>
      </c>
      <c r="E85">
        <v>2</v>
      </c>
      <c r="F85">
        <v>0</v>
      </c>
      <c r="G85" t="s">
        <v>27</v>
      </c>
      <c r="H85">
        <v>1</v>
      </c>
      <c r="I85">
        <v>0</v>
      </c>
      <c r="J85" t="s">
        <v>27</v>
      </c>
      <c r="K85" t="s">
        <v>61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 t="s">
        <v>23</v>
      </c>
      <c r="B86" t="s">
        <v>2324</v>
      </c>
      <c r="C86" t="s">
        <v>37</v>
      </c>
      <c r="D86" t="s">
        <v>356</v>
      </c>
      <c r="E86">
        <v>2</v>
      </c>
      <c r="F86">
        <v>2</v>
      </c>
      <c r="G86" t="s">
        <v>34</v>
      </c>
      <c r="H86">
        <v>0</v>
      </c>
      <c r="I86">
        <v>2</v>
      </c>
      <c r="J86" t="s">
        <v>47</v>
      </c>
      <c r="K86" t="s">
        <v>38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</row>
    <row r="87" spans="1:23" x14ac:dyDescent="0.25">
      <c r="A87" t="s">
        <v>23</v>
      </c>
      <c r="B87" t="s">
        <v>2324</v>
      </c>
      <c r="C87" t="s">
        <v>26</v>
      </c>
      <c r="D87" t="s">
        <v>43</v>
      </c>
      <c r="E87">
        <v>2</v>
      </c>
      <c r="F87">
        <v>1</v>
      </c>
      <c r="G87" t="s">
        <v>27</v>
      </c>
      <c r="H87">
        <v>1</v>
      </c>
      <c r="I87">
        <v>0</v>
      </c>
      <c r="J87" t="s">
        <v>27</v>
      </c>
      <c r="K87" t="s">
        <v>55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</row>
    <row r="88" spans="1:23" x14ac:dyDescent="0.25">
      <c r="A88" t="s">
        <v>23</v>
      </c>
      <c r="B88" t="s">
        <v>2325</v>
      </c>
      <c r="C88" t="s">
        <v>588</v>
      </c>
      <c r="D88" t="s">
        <v>30</v>
      </c>
      <c r="E88">
        <v>1</v>
      </c>
      <c r="F88">
        <v>3</v>
      </c>
      <c r="G88" t="s">
        <v>47</v>
      </c>
      <c r="H88">
        <v>1</v>
      </c>
      <c r="I88">
        <v>2</v>
      </c>
      <c r="J88" t="s">
        <v>47</v>
      </c>
      <c r="K88" t="s">
        <v>44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</row>
    <row r="89" spans="1:23" x14ac:dyDescent="0.25">
      <c r="A89" t="s">
        <v>23</v>
      </c>
      <c r="B89" t="s">
        <v>2325</v>
      </c>
      <c r="C89" t="s">
        <v>57</v>
      </c>
      <c r="D89" t="s">
        <v>36</v>
      </c>
      <c r="E89">
        <v>1</v>
      </c>
      <c r="F89">
        <v>1</v>
      </c>
      <c r="G89" t="s">
        <v>34</v>
      </c>
      <c r="H89">
        <v>0</v>
      </c>
      <c r="I89">
        <v>0</v>
      </c>
      <c r="J89" t="s">
        <v>34</v>
      </c>
      <c r="K89" t="s">
        <v>31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</row>
    <row r="90" spans="1:23" x14ac:dyDescent="0.25">
      <c r="A90" t="s">
        <v>23</v>
      </c>
      <c r="B90" t="s">
        <v>2325</v>
      </c>
      <c r="C90" t="s">
        <v>42</v>
      </c>
      <c r="D90" t="s">
        <v>58</v>
      </c>
      <c r="E90">
        <v>1</v>
      </c>
      <c r="F90">
        <v>2</v>
      </c>
      <c r="G90" t="s">
        <v>47</v>
      </c>
      <c r="H90">
        <v>1</v>
      </c>
      <c r="I90">
        <v>0</v>
      </c>
      <c r="J90" t="s">
        <v>27</v>
      </c>
      <c r="K90" t="s">
        <v>41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</row>
    <row r="91" spans="1:23" x14ac:dyDescent="0.25">
      <c r="A91" t="s">
        <v>23</v>
      </c>
      <c r="B91" t="s">
        <v>2326</v>
      </c>
      <c r="C91" t="s">
        <v>138</v>
      </c>
      <c r="D91" t="s">
        <v>25</v>
      </c>
      <c r="E91">
        <v>2</v>
      </c>
      <c r="F91">
        <v>0</v>
      </c>
      <c r="G91" t="s">
        <v>27</v>
      </c>
      <c r="H91">
        <v>1</v>
      </c>
      <c r="I91">
        <v>0</v>
      </c>
      <c r="J91" t="s">
        <v>27</v>
      </c>
      <c r="K91" t="s">
        <v>63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</row>
    <row r="92" spans="1:23" x14ac:dyDescent="0.25">
      <c r="A92" t="s">
        <v>23</v>
      </c>
      <c r="B92" t="s">
        <v>2327</v>
      </c>
      <c r="C92" t="s">
        <v>54</v>
      </c>
      <c r="D92" t="s">
        <v>588</v>
      </c>
      <c r="E92">
        <v>3</v>
      </c>
      <c r="F92">
        <v>0</v>
      </c>
      <c r="G92" t="s">
        <v>27</v>
      </c>
      <c r="H92">
        <v>0</v>
      </c>
      <c r="I92">
        <v>0</v>
      </c>
      <c r="J92" t="s">
        <v>34</v>
      </c>
      <c r="K92" t="s">
        <v>318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</row>
    <row r="93" spans="1:23" x14ac:dyDescent="0.25">
      <c r="A93" t="s">
        <v>23</v>
      </c>
      <c r="B93" t="s">
        <v>2327</v>
      </c>
      <c r="C93" t="s">
        <v>36</v>
      </c>
      <c r="D93" t="s">
        <v>138</v>
      </c>
      <c r="E93">
        <v>2</v>
      </c>
      <c r="F93">
        <v>1</v>
      </c>
      <c r="G93" t="s">
        <v>27</v>
      </c>
      <c r="H93">
        <v>1</v>
      </c>
      <c r="I93">
        <v>0</v>
      </c>
      <c r="J93" t="s">
        <v>27</v>
      </c>
      <c r="K93" t="s">
        <v>61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23</v>
      </c>
      <c r="B94" t="s">
        <v>2327</v>
      </c>
      <c r="C94" t="s">
        <v>30</v>
      </c>
      <c r="D94" t="s">
        <v>142</v>
      </c>
      <c r="E94">
        <v>0</v>
      </c>
      <c r="F94">
        <v>0</v>
      </c>
      <c r="G94" t="s">
        <v>34</v>
      </c>
      <c r="H94">
        <v>0</v>
      </c>
      <c r="I94">
        <v>0</v>
      </c>
      <c r="J94" t="s">
        <v>34</v>
      </c>
      <c r="K94" t="s">
        <v>64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</row>
    <row r="95" spans="1:23" x14ac:dyDescent="0.25">
      <c r="A95" t="s">
        <v>23</v>
      </c>
      <c r="B95" t="s">
        <v>2327</v>
      </c>
      <c r="C95" t="s">
        <v>355</v>
      </c>
      <c r="D95" t="s">
        <v>248</v>
      </c>
      <c r="E95">
        <v>0</v>
      </c>
      <c r="F95">
        <v>1</v>
      </c>
      <c r="G95" t="s">
        <v>47</v>
      </c>
      <c r="H95">
        <v>0</v>
      </c>
      <c r="I95">
        <v>1</v>
      </c>
      <c r="J95" t="s">
        <v>47</v>
      </c>
      <c r="K95" t="s">
        <v>55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</row>
    <row r="96" spans="1:23" x14ac:dyDescent="0.25">
      <c r="A96" t="s">
        <v>23</v>
      </c>
      <c r="B96" t="s">
        <v>2327</v>
      </c>
      <c r="C96" t="s">
        <v>1227</v>
      </c>
      <c r="D96" t="s">
        <v>37</v>
      </c>
      <c r="E96">
        <v>0</v>
      </c>
      <c r="F96">
        <v>1</v>
      </c>
      <c r="G96" t="s">
        <v>47</v>
      </c>
      <c r="H96">
        <v>0</v>
      </c>
      <c r="I96">
        <v>0</v>
      </c>
      <c r="J96" t="s">
        <v>34</v>
      </c>
      <c r="K96" t="s">
        <v>35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</row>
    <row r="97" spans="1:23" x14ac:dyDescent="0.25">
      <c r="A97" t="s">
        <v>23</v>
      </c>
      <c r="B97" t="s">
        <v>2327</v>
      </c>
      <c r="C97" t="s">
        <v>58</v>
      </c>
      <c r="D97" t="s">
        <v>53</v>
      </c>
      <c r="E97">
        <v>1</v>
      </c>
      <c r="F97">
        <v>0</v>
      </c>
      <c r="G97" t="s">
        <v>27</v>
      </c>
      <c r="H97">
        <v>0</v>
      </c>
      <c r="I97">
        <v>0</v>
      </c>
      <c r="J97" t="s">
        <v>34</v>
      </c>
      <c r="K97" t="s">
        <v>44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</row>
    <row r="98" spans="1:23" x14ac:dyDescent="0.25">
      <c r="A98" t="s">
        <v>23</v>
      </c>
      <c r="B98" t="s">
        <v>2327</v>
      </c>
      <c r="C98" t="s">
        <v>50</v>
      </c>
      <c r="D98" t="s">
        <v>26</v>
      </c>
      <c r="E98">
        <v>2</v>
      </c>
      <c r="F98">
        <v>2</v>
      </c>
      <c r="G98" t="s">
        <v>34</v>
      </c>
      <c r="H98">
        <v>1</v>
      </c>
      <c r="I98">
        <v>0</v>
      </c>
      <c r="J98" t="s">
        <v>27</v>
      </c>
      <c r="K98" t="s">
        <v>59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</row>
    <row r="99" spans="1:23" x14ac:dyDescent="0.25">
      <c r="A99" t="s">
        <v>23</v>
      </c>
      <c r="B99" t="s">
        <v>2328</v>
      </c>
      <c r="C99" t="s">
        <v>25</v>
      </c>
      <c r="D99" t="s">
        <v>42</v>
      </c>
      <c r="E99">
        <v>1</v>
      </c>
      <c r="F99">
        <v>2</v>
      </c>
      <c r="G99" t="s">
        <v>47</v>
      </c>
      <c r="H99">
        <v>1</v>
      </c>
      <c r="I99">
        <v>0</v>
      </c>
      <c r="J99" t="s">
        <v>27</v>
      </c>
      <c r="K99" t="s">
        <v>90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</row>
    <row r="100" spans="1:23" x14ac:dyDescent="0.25">
      <c r="A100" t="s">
        <v>23</v>
      </c>
      <c r="B100" t="s">
        <v>2328</v>
      </c>
      <c r="C100" t="s">
        <v>43</v>
      </c>
      <c r="D100" t="s">
        <v>57</v>
      </c>
      <c r="E100">
        <v>1</v>
      </c>
      <c r="F100">
        <v>0</v>
      </c>
      <c r="G100" t="s">
        <v>27</v>
      </c>
      <c r="H100">
        <v>0</v>
      </c>
      <c r="I100">
        <v>0</v>
      </c>
      <c r="J100" t="s">
        <v>34</v>
      </c>
      <c r="K100" t="s">
        <v>62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</row>
    <row r="101" spans="1:23" x14ac:dyDescent="0.25">
      <c r="A101" t="s">
        <v>23</v>
      </c>
      <c r="B101" t="s">
        <v>2329</v>
      </c>
      <c r="C101" t="s">
        <v>356</v>
      </c>
      <c r="D101" t="s">
        <v>39</v>
      </c>
      <c r="E101">
        <v>1</v>
      </c>
      <c r="F101">
        <v>3</v>
      </c>
      <c r="G101" t="s">
        <v>47</v>
      </c>
      <c r="H101">
        <v>0</v>
      </c>
      <c r="I101">
        <v>1</v>
      </c>
      <c r="J101" t="s">
        <v>47</v>
      </c>
      <c r="K101" t="s">
        <v>31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</row>
    <row r="102" spans="1:23" x14ac:dyDescent="0.25">
      <c r="A102" t="s">
        <v>23</v>
      </c>
      <c r="B102" t="s">
        <v>2330</v>
      </c>
      <c r="C102" t="s">
        <v>588</v>
      </c>
      <c r="D102" t="s">
        <v>355</v>
      </c>
      <c r="E102">
        <v>1</v>
      </c>
      <c r="F102">
        <v>0</v>
      </c>
      <c r="G102" t="s">
        <v>27</v>
      </c>
      <c r="H102">
        <v>0</v>
      </c>
      <c r="I102">
        <v>0</v>
      </c>
      <c r="J102" t="s">
        <v>34</v>
      </c>
      <c r="K102" t="s">
        <v>38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</row>
    <row r="103" spans="1:23" x14ac:dyDescent="0.25">
      <c r="A103" t="s">
        <v>23</v>
      </c>
      <c r="B103" t="s">
        <v>2330</v>
      </c>
      <c r="C103" t="s">
        <v>53</v>
      </c>
      <c r="D103" t="s">
        <v>36</v>
      </c>
      <c r="E103">
        <v>1</v>
      </c>
      <c r="F103">
        <v>2</v>
      </c>
      <c r="G103" t="s">
        <v>47</v>
      </c>
      <c r="H103">
        <v>1</v>
      </c>
      <c r="I103">
        <v>1</v>
      </c>
      <c r="J103" t="s">
        <v>34</v>
      </c>
      <c r="K103" t="s">
        <v>41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</row>
    <row r="104" spans="1:23" x14ac:dyDescent="0.25">
      <c r="A104" t="s">
        <v>23</v>
      </c>
      <c r="B104" t="s">
        <v>2330</v>
      </c>
      <c r="C104" t="s">
        <v>57</v>
      </c>
      <c r="D104" t="s">
        <v>356</v>
      </c>
      <c r="E104">
        <v>1</v>
      </c>
      <c r="F104">
        <v>0</v>
      </c>
      <c r="G104" t="s">
        <v>27</v>
      </c>
      <c r="H104">
        <v>0</v>
      </c>
      <c r="I104">
        <v>0</v>
      </c>
      <c r="J104" t="s">
        <v>34</v>
      </c>
      <c r="K104" t="s">
        <v>59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</row>
    <row r="105" spans="1:23" x14ac:dyDescent="0.25">
      <c r="A105" t="s">
        <v>23</v>
      </c>
      <c r="B105" t="s">
        <v>2330</v>
      </c>
      <c r="C105" t="s">
        <v>138</v>
      </c>
      <c r="D105" t="s">
        <v>43</v>
      </c>
      <c r="E105">
        <v>2</v>
      </c>
      <c r="F105">
        <v>2</v>
      </c>
      <c r="G105" t="s">
        <v>34</v>
      </c>
      <c r="H105">
        <v>1</v>
      </c>
      <c r="I105">
        <v>1</v>
      </c>
      <c r="J105" t="s">
        <v>34</v>
      </c>
      <c r="K105" t="s">
        <v>28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</row>
    <row r="106" spans="1:23" x14ac:dyDescent="0.25">
      <c r="A106" t="s">
        <v>23</v>
      </c>
      <c r="B106" t="s">
        <v>2330</v>
      </c>
      <c r="C106" t="s">
        <v>248</v>
      </c>
      <c r="D106" t="s">
        <v>1227</v>
      </c>
      <c r="E106">
        <v>2</v>
      </c>
      <c r="F106">
        <v>0</v>
      </c>
      <c r="G106" t="s">
        <v>27</v>
      </c>
      <c r="H106">
        <v>0</v>
      </c>
      <c r="I106">
        <v>0</v>
      </c>
      <c r="J106" t="s">
        <v>34</v>
      </c>
      <c r="K106" t="s">
        <v>62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</row>
    <row r="107" spans="1:23" x14ac:dyDescent="0.25">
      <c r="A107" t="s">
        <v>23</v>
      </c>
      <c r="B107" t="s">
        <v>2330</v>
      </c>
      <c r="C107" t="s">
        <v>26</v>
      </c>
      <c r="D107" t="s">
        <v>25</v>
      </c>
      <c r="E107">
        <v>0</v>
      </c>
      <c r="F107">
        <v>0</v>
      </c>
      <c r="G107" t="s">
        <v>34</v>
      </c>
      <c r="H107">
        <v>0</v>
      </c>
      <c r="I107">
        <v>0</v>
      </c>
      <c r="J107" t="s">
        <v>34</v>
      </c>
      <c r="K107" t="s">
        <v>98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</row>
    <row r="108" spans="1:23" x14ac:dyDescent="0.25">
      <c r="A108" t="s">
        <v>23</v>
      </c>
      <c r="B108" t="s">
        <v>2331</v>
      </c>
      <c r="C108" t="s">
        <v>39</v>
      </c>
      <c r="D108" t="s">
        <v>30</v>
      </c>
      <c r="E108">
        <v>1</v>
      </c>
      <c r="F108">
        <v>1</v>
      </c>
      <c r="G108" t="s">
        <v>34</v>
      </c>
      <c r="H108">
        <v>0</v>
      </c>
      <c r="I108">
        <v>0</v>
      </c>
      <c r="J108" t="s">
        <v>34</v>
      </c>
      <c r="K108" t="s">
        <v>63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</row>
    <row r="109" spans="1:23" x14ac:dyDescent="0.25">
      <c r="A109" t="s">
        <v>23</v>
      </c>
      <c r="B109" t="s">
        <v>2331</v>
      </c>
      <c r="C109" t="s">
        <v>142</v>
      </c>
      <c r="D109" t="s">
        <v>54</v>
      </c>
      <c r="E109">
        <v>2</v>
      </c>
      <c r="F109">
        <v>1</v>
      </c>
      <c r="G109" t="s">
        <v>27</v>
      </c>
      <c r="H109">
        <v>0</v>
      </c>
      <c r="I109">
        <v>0</v>
      </c>
      <c r="J109" t="s">
        <v>34</v>
      </c>
      <c r="K109" t="s">
        <v>31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</row>
    <row r="110" spans="1:23" x14ac:dyDescent="0.25">
      <c r="A110" t="s">
        <v>23</v>
      </c>
      <c r="B110" t="s">
        <v>2331</v>
      </c>
      <c r="C110" t="s">
        <v>42</v>
      </c>
      <c r="D110" t="s">
        <v>50</v>
      </c>
      <c r="E110">
        <v>1</v>
      </c>
      <c r="F110">
        <v>2</v>
      </c>
      <c r="G110" t="s">
        <v>47</v>
      </c>
      <c r="H110">
        <v>0</v>
      </c>
      <c r="I110">
        <v>2</v>
      </c>
      <c r="J110" t="s">
        <v>47</v>
      </c>
      <c r="K110" t="s">
        <v>61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</row>
    <row r="111" spans="1:23" x14ac:dyDescent="0.25">
      <c r="A111" t="s">
        <v>23</v>
      </c>
      <c r="B111" t="s">
        <v>2331</v>
      </c>
      <c r="C111" t="s">
        <v>37</v>
      </c>
      <c r="D111" t="s">
        <v>58</v>
      </c>
      <c r="E111">
        <v>0</v>
      </c>
      <c r="F111">
        <v>2</v>
      </c>
      <c r="G111" t="s">
        <v>47</v>
      </c>
      <c r="H111">
        <v>0</v>
      </c>
      <c r="I111">
        <v>1</v>
      </c>
      <c r="J111" t="s">
        <v>47</v>
      </c>
      <c r="K111" t="s">
        <v>318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 t="s">
        <v>23</v>
      </c>
      <c r="B112" t="s">
        <v>2332</v>
      </c>
      <c r="C112" t="s">
        <v>54</v>
      </c>
      <c r="D112" t="s">
        <v>57</v>
      </c>
      <c r="E112">
        <v>1</v>
      </c>
      <c r="F112">
        <v>2</v>
      </c>
      <c r="G112" t="s">
        <v>47</v>
      </c>
      <c r="H112">
        <v>0</v>
      </c>
      <c r="I112">
        <v>0</v>
      </c>
      <c r="J112" t="s">
        <v>34</v>
      </c>
      <c r="K112" t="s">
        <v>28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</row>
    <row r="113" spans="1:23" x14ac:dyDescent="0.25">
      <c r="A113" t="s">
        <v>23</v>
      </c>
      <c r="B113" t="s">
        <v>2332</v>
      </c>
      <c r="C113" t="s">
        <v>36</v>
      </c>
      <c r="D113" t="s">
        <v>37</v>
      </c>
      <c r="E113">
        <v>2</v>
      </c>
      <c r="F113">
        <v>0</v>
      </c>
      <c r="G113" t="s">
        <v>27</v>
      </c>
      <c r="H113">
        <v>2</v>
      </c>
      <c r="I113">
        <v>0</v>
      </c>
      <c r="J113" t="s">
        <v>27</v>
      </c>
      <c r="K113" t="s">
        <v>63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</row>
    <row r="114" spans="1:23" x14ac:dyDescent="0.25">
      <c r="A114" t="s">
        <v>23</v>
      </c>
      <c r="B114" t="s">
        <v>2332</v>
      </c>
      <c r="C114" t="s">
        <v>30</v>
      </c>
      <c r="D114" t="s">
        <v>26</v>
      </c>
      <c r="E114">
        <v>2</v>
      </c>
      <c r="F114">
        <v>1</v>
      </c>
      <c r="G114" t="s">
        <v>27</v>
      </c>
      <c r="H114">
        <v>1</v>
      </c>
      <c r="I114">
        <v>0</v>
      </c>
      <c r="J114" t="s">
        <v>27</v>
      </c>
      <c r="K114" t="s">
        <v>38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</row>
    <row r="115" spans="1:23" x14ac:dyDescent="0.25">
      <c r="A115" t="s">
        <v>23</v>
      </c>
      <c r="B115" t="s">
        <v>2332</v>
      </c>
      <c r="C115" t="s">
        <v>1227</v>
      </c>
      <c r="D115" t="s">
        <v>39</v>
      </c>
      <c r="E115">
        <v>0</v>
      </c>
      <c r="F115">
        <v>0</v>
      </c>
      <c r="G115" t="s">
        <v>34</v>
      </c>
      <c r="H115">
        <v>0</v>
      </c>
      <c r="I115">
        <v>0</v>
      </c>
      <c r="J115" t="s">
        <v>34</v>
      </c>
      <c r="K115" t="s">
        <v>339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</row>
    <row r="116" spans="1:23" x14ac:dyDescent="0.25">
      <c r="A116" t="s">
        <v>23</v>
      </c>
      <c r="B116" t="s">
        <v>2332</v>
      </c>
      <c r="C116" t="s">
        <v>43</v>
      </c>
      <c r="D116" t="s">
        <v>142</v>
      </c>
      <c r="E116">
        <v>2</v>
      </c>
      <c r="F116">
        <v>1</v>
      </c>
      <c r="G116" t="s">
        <v>27</v>
      </c>
      <c r="H116">
        <v>1</v>
      </c>
      <c r="I116">
        <v>1</v>
      </c>
      <c r="J116" t="s">
        <v>34</v>
      </c>
      <c r="K116" t="s">
        <v>90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</row>
    <row r="117" spans="1:23" x14ac:dyDescent="0.25">
      <c r="A117" t="s">
        <v>23</v>
      </c>
      <c r="B117" t="s">
        <v>2332</v>
      </c>
      <c r="C117" t="s">
        <v>58</v>
      </c>
      <c r="D117" t="s">
        <v>138</v>
      </c>
      <c r="E117">
        <v>1</v>
      </c>
      <c r="F117">
        <v>0</v>
      </c>
      <c r="G117" t="s">
        <v>27</v>
      </c>
      <c r="H117">
        <v>0</v>
      </c>
      <c r="I117">
        <v>0</v>
      </c>
      <c r="J117" t="s">
        <v>34</v>
      </c>
      <c r="K117" t="s">
        <v>59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</row>
    <row r="118" spans="1:23" x14ac:dyDescent="0.25">
      <c r="A118" t="s">
        <v>23</v>
      </c>
      <c r="B118" t="s">
        <v>2332</v>
      </c>
      <c r="C118" t="s">
        <v>50</v>
      </c>
      <c r="D118" t="s">
        <v>588</v>
      </c>
      <c r="E118">
        <v>1</v>
      </c>
      <c r="F118">
        <v>2</v>
      </c>
      <c r="G118" t="s">
        <v>47</v>
      </c>
      <c r="H118">
        <v>1</v>
      </c>
      <c r="I118">
        <v>2</v>
      </c>
      <c r="J118" t="s">
        <v>47</v>
      </c>
      <c r="K118" t="s">
        <v>55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</row>
    <row r="119" spans="1:23" x14ac:dyDescent="0.25">
      <c r="A119" t="s">
        <v>23</v>
      </c>
      <c r="B119" t="s">
        <v>2333</v>
      </c>
      <c r="C119" t="s">
        <v>356</v>
      </c>
      <c r="D119" t="s">
        <v>53</v>
      </c>
      <c r="E119">
        <v>3</v>
      </c>
      <c r="F119">
        <v>1</v>
      </c>
      <c r="G119" t="s">
        <v>27</v>
      </c>
      <c r="H119">
        <v>1</v>
      </c>
      <c r="I119">
        <v>1</v>
      </c>
      <c r="J119" t="s">
        <v>34</v>
      </c>
      <c r="K119" t="s">
        <v>98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</row>
    <row r="120" spans="1:23" x14ac:dyDescent="0.25">
      <c r="A120" t="s">
        <v>23</v>
      </c>
      <c r="B120" t="s">
        <v>2333</v>
      </c>
      <c r="C120" t="s">
        <v>355</v>
      </c>
      <c r="D120" t="s">
        <v>42</v>
      </c>
      <c r="E120">
        <v>1</v>
      </c>
      <c r="F120">
        <v>2</v>
      </c>
      <c r="G120" t="s">
        <v>47</v>
      </c>
      <c r="H120">
        <v>1</v>
      </c>
      <c r="I120">
        <v>0</v>
      </c>
      <c r="J120" t="s">
        <v>27</v>
      </c>
      <c r="K120" t="s">
        <v>318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</row>
    <row r="121" spans="1:23" x14ac:dyDescent="0.25">
      <c r="A121" t="s">
        <v>23</v>
      </c>
      <c r="B121" t="s">
        <v>2334</v>
      </c>
      <c r="C121" t="s">
        <v>25</v>
      </c>
      <c r="D121" t="s">
        <v>248</v>
      </c>
      <c r="E121">
        <v>1</v>
      </c>
      <c r="F121">
        <v>1</v>
      </c>
      <c r="G121" t="s">
        <v>34</v>
      </c>
      <c r="H121">
        <v>1</v>
      </c>
      <c r="I121">
        <v>0</v>
      </c>
      <c r="J121" t="s">
        <v>27</v>
      </c>
      <c r="K121" t="s">
        <v>31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</row>
    <row r="122" spans="1:23" x14ac:dyDescent="0.25">
      <c r="A122" t="s">
        <v>23</v>
      </c>
      <c r="B122" t="s">
        <v>2335</v>
      </c>
      <c r="C122" t="s">
        <v>588</v>
      </c>
      <c r="D122" t="s">
        <v>25</v>
      </c>
      <c r="E122">
        <v>1</v>
      </c>
      <c r="F122">
        <v>1</v>
      </c>
      <c r="G122" t="s">
        <v>34</v>
      </c>
      <c r="H122">
        <v>0</v>
      </c>
      <c r="I122">
        <v>1</v>
      </c>
      <c r="J122" t="s">
        <v>47</v>
      </c>
      <c r="K122" t="s">
        <v>2336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</row>
    <row r="123" spans="1:23" x14ac:dyDescent="0.25">
      <c r="A123" t="s">
        <v>23</v>
      </c>
      <c r="B123" t="s">
        <v>2335</v>
      </c>
      <c r="C123" t="s">
        <v>53</v>
      </c>
      <c r="D123" t="s">
        <v>50</v>
      </c>
      <c r="E123">
        <v>1</v>
      </c>
      <c r="F123">
        <v>0</v>
      </c>
      <c r="G123" t="s">
        <v>27</v>
      </c>
      <c r="H123">
        <v>0</v>
      </c>
      <c r="I123">
        <v>0</v>
      </c>
      <c r="J123" t="s">
        <v>34</v>
      </c>
      <c r="K123" t="s">
        <v>318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</row>
    <row r="124" spans="1:23" x14ac:dyDescent="0.25">
      <c r="A124" t="s">
        <v>23</v>
      </c>
      <c r="B124" t="s">
        <v>2335</v>
      </c>
      <c r="C124" t="s">
        <v>57</v>
      </c>
      <c r="D124" t="s">
        <v>355</v>
      </c>
      <c r="E124">
        <v>3</v>
      </c>
      <c r="F124">
        <v>0</v>
      </c>
      <c r="G124" t="s">
        <v>27</v>
      </c>
      <c r="H124">
        <v>2</v>
      </c>
      <c r="I124">
        <v>0</v>
      </c>
      <c r="J124" t="s">
        <v>27</v>
      </c>
      <c r="K124" t="s">
        <v>41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</row>
    <row r="125" spans="1:23" x14ac:dyDescent="0.25">
      <c r="A125" t="s">
        <v>23</v>
      </c>
      <c r="B125" t="s">
        <v>2335</v>
      </c>
      <c r="C125" t="s">
        <v>138</v>
      </c>
      <c r="D125" t="s">
        <v>1227</v>
      </c>
      <c r="E125">
        <v>3</v>
      </c>
      <c r="F125">
        <v>2</v>
      </c>
      <c r="G125" t="s">
        <v>27</v>
      </c>
      <c r="H125">
        <v>2</v>
      </c>
      <c r="I125">
        <v>1</v>
      </c>
      <c r="J125" t="s">
        <v>27</v>
      </c>
      <c r="K125" t="s">
        <v>254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</row>
    <row r="126" spans="1:23" x14ac:dyDescent="0.25">
      <c r="A126" t="s">
        <v>23</v>
      </c>
      <c r="B126" t="s">
        <v>2335</v>
      </c>
      <c r="C126" t="s">
        <v>39</v>
      </c>
      <c r="D126" t="s">
        <v>36</v>
      </c>
      <c r="E126">
        <v>0</v>
      </c>
      <c r="F126">
        <v>0</v>
      </c>
      <c r="G126" t="s">
        <v>34</v>
      </c>
      <c r="H126">
        <v>0</v>
      </c>
      <c r="I126">
        <v>0</v>
      </c>
      <c r="J126" t="s">
        <v>34</v>
      </c>
      <c r="K126" t="s">
        <v>64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</row>
    <row r="127" spans="1:23" x14ac:dyDescent="0.25">
      <c r="A127" t="s">
        <v>23</v>
      </c>
      <c r="B127" t="s">
        <v>2335</v>
      </c>
      <c r="C127" t="s">
        <v>142</v>
      </c>
      <c r="D127" t="s">
        <v>356</v>
      </c>
      <c r="E127">
        <v>1</v>
      </c>
      <c r="F127">
        <v>1</v>
      </c>
      <c r="G127" t="s">
        <v>34</v>
      </c>
      <c r="H127">
        <v>1</v>
      </c>
      <c r="I127">
        <v>1</v>
      </c>
      <c r="J127" t="s">
        <v>34</v>
      </c>
      <c r="K127" t="s">
        <v>55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</row>
    <row r="128" spans="1:23" x14ac:dyDescent="0.25">
      <c r="A128" t="s">
        <v>23</v>
      </c>
      <c r="B128" t="s">
        <v>2335</v>
      </c>
      <c r="C128" t="s">
        <v>37</v>
      </c>
      <c r="D128" t="s">
        <v>54</v>
      </c>
      <c r="E128">
        <v>0</v>
      </c>
      <c r="F128">
        <v>1</v>
      </c>
      <c r="G128" t="s">
        <v>47</v>
      </c>
      <c r="H128">
        <v>0</v>
      </c>
      <c r="I128">
        <v>0</v>
      </c>
      <c r="J128" t="s">
        <v>34</v>
      </c>
      <c r="K128" t="s">
        <v>59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</row>
    <row r="129" spans="1:23" x14ac:dyDescent="0.25">
      <c r="A129" t="s">
        <v>23</v>
      </c>
      <c r="B129" t="s">
        <v>2335</v>
      </c>
      <c r="C129" t="s">
        <v>26</v>
      </c>
      <c r="D129" t="s">
        <v>58</v>
      </c>
      <c r="E129">
        <v>1</v>
      </c>
      <c r="F129">
        <v>0</v>
      </c>
      <c r="G129" t="s">
        <v>27</v>
      </c>
      <c r="H129">
        <v>0</v>
      </c>
      <c r="I129">
        <v>0</v>
      </c>
      <c r="J129" t="s">
        <v>34</v>
      </c>
      <c r="K129" t="s">
        <v>28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</row>
    <row r="130" spans="1:23" x14ac:dyDescent="0.25">
      <c r="A130" t="s">
        <v>23</v>
      </c>
      <c r="B130" t="s">
        <v>2337</v>
      </c>
      <c r="C130" t="s">
        <v>248</v>
      </c>
      <c r="D130" t="s">
        <v>43</v>
      </c>
      <c r="E130">
        <v>0</v>
      </c>
      <c r="F130">
        <v>3</v>
      </c>
      <c r="G130" t="s">
        <v>47</v>
      </c>
      <c r="H130">
        <v>0</v>
      </c>
      <c r="I130">
        <v>0</v>
      </c>
      <c r="J130" t="s">
        <v>34</v>
      </c>
      <c r="K130" t="s">
        <v>61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</row>
    <row r="131" spans="1:23" x14ac:dyDescent="0.25">
      <c r="A131" t="s">
        <v>23</v>
      </c>
      <c r="B131" t="s">
        <v>2337</v>
      </c>
      <c r="C131" t="s">
        <v>42</v>
      </c>
      <c r="D131" t="s">
        <v>30</v>
      </c>
      <c r="E131">
        <v>2</v>
      </c>
      <c r="F131">
        <v>1</v>
      </c>
      <c r="G131" t="s">
        <v>27</v>
      </c>
      <c r="H131">
        <v>2</v>
      </c>
      <c r="I131">
        <v>1</v>
      </c>
      <c r="J131" t="s">
        <v>27</v>
      </c>
      <c r="K131" t="s">
        <v>62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</row>
    <row r="132" spans="1:23" x14ac:dyDescent="0.25">
      <c r="A132" t="s">
        <v>23</v>
      </c>
      <c r="B132" t="s">
        <v>2338</v>
      </c>
      <c r="C132" t="s">
        <v>588</v>
      </c>
      <c r="D132" t="s">
        <v>58</v>
      </c>
      <c r="E132">
        <v>1</v>
      </c>
      <c r="F132">
        <v>1</v>
      </c>
      <c r="G132" t="s">
        <v>34</v>
      </c>
      <c r="H132">
        <v>1</v>
      </c>
      <c r="I132">
        <v>0</v>
      </c>
      <c r="J132" t="s">
        <v>27</v>
      </c>
      <c r="K132" t="s">
        <v>31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</row>
    <row r="133" spans="1:23" x14ac:dyDescent="0.25">
      <c r="A133" t="s">
        <v>23</v>
      </c>
      <c r="B133" t="s">
        <v>2338</v>
      </c>
      <c r="C133" t="s">
        <v>356</v>
      </c>
      <c r="D133" t="s">
        <v>25</v>
      </c>
      <c r="E133">
        <v>0</v>
      </c>
      <c r="F133">
        <v>1</v>
      </c>
      <c r="G133" t="s">
        <v>47</v>
      </c>
      <c r="H133">
        <v>0</v>
      </c>
      <c r="I133">
        <v>1</v>
      </c>
      <c r="J133" t="s">
        <v>47</v>
      </c>
      <c r="K133" t="s">
        <v>62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</row>
    <row r="134" spans="1:23" x14ac:dyDescent="0.25">
      <c r="A134" t="s">
        <v>23</v>
      </c>
      <c r="B134" t="s">
        <v>2338</v>
      </c>
      <c r="C134" t="s">
        <v>1227</v>
      </c>
      <c r="D134" t="s">
        <v>53</v>
      </c>
      <c r="E134">
        <v>1</v>
      </c>
      <c r="F134">
        <v>3</v>
      </c>
      <c r="G134" t="s">
        <v>47</v>
      </c>
      <c r="H134">
        <v>1</v>
      </c>
      <c r="I134">
        <v>1</v>
      </c>
      <c r="J134" t="s">
        <v>34</v>
      </c>
      <c r="K134" t="s">
        <v>63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</row>
    <row r="135" spans="1:23" x14ac:dyDescent="0.25">
      <c r="A135" t="s">
        <v>23</v>
      </c>
      <c r="B135" t="s">
        <v>2338</v>
      </c>
      <c r="C135" t="s">
        <v>57</v>
      </c>
      <c r="D135" t="s">
        <v>50</v>
      </c>
      <c r="E135">
        <v>2</v>
      </c>
      <c r="F135">
        <v>1</v>
      </c>
      <c r="G135" t="s">
        <v>27</v>
      </c>
      <c r="H135">
        <v>1</v>
      </c>
      <c r="I135">
        <v>1</v>
      </c>
      <c r="J135" t="s">
        <v>34</v>
      </c>
      <c r="K135" t="s">
        <v>98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</row>
    <row r="136" spans="1:23" x14ac:dyDescent="0.25">
      <c r="A136" t="s">
        <v>23</v>
      </c>
      <c r="B136" t="s">
        <v>2338</v>
      </c>
      <c r="C136" t="s">
        <v>142</v>
      </c>
      <c r="D136" t="s">
        <v>138</v>
      </c>
      <c r="E136">
        <v>2</v>
      </c>
      <c r="F136">
        <v>0</v>
      </c>
      <c r="G136" t="s">
        <v>27</v>
      </c>
      <c r="H136">
        <v>0</v>
      </c>
      <c r="I136">
        <v>0</v>
      </c>
      <c r="J136" t="s">
        <v>34</v>
      </c>
      <c r="K136" t="s">
        <v>64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</row>
    <row r="137" spans="1:23" x14ac:dyDescent="0.25">
      <c r="A137" t="s">
        <v>23</v>
      </c>
      <c r="B137" t="s">
        <v>2338</v>
      </c>
      <c r="C137" t="s">
        <v>37</v>
      </c>
      <c r="D137" t="s">
        <v>26</v>
      </c>
      <c r="E137">
        <v>1</v>
      </c>
      <c r="F137">
        <v>2</v>
      </c>
      <c r="G137" t="s">
        <v>47</v>
      </c>
      <c r="H137">
        <v>1</v>
      </c>
      <c r="I137">
        <v>2</v>
      </c>
      <c r="J137" t="s">
        <v>47</v>
      </c>
      <c r="K137" t="s">
        <v>61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</row>
    <row r="138" spans="1:23" x14ac:dyDescent="0.25">
      <c r="A138" t="s">
        <v>23</v>
      </c>
      <c r="B138" t="s">
        <v>2339</v>
      </c>
      <c r="C138" t="s">
        <v>54</v>
      </c>
      <c r="D138" t="s">
        <v>248</v>
      </c>
      <c r="E138">
        <v>1</v>
      </c>
      <c r="F138">
        <v>0</v>
      </c>
      <c r="G138" t="s">
        <v>27</v>
      </c>
      <c r="H138">
        <v>0</v>
      </c>
      <c r="I138">
        <v>0</v>
      </c>
      <c r="J138" t="s">
        <v>34</v>
      </c>
      <c r="K138" t="s">
        <v>44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</row>
    <row r="139" spans="1:23" x14ac:dyDescent="0.25">
      <c r="A139" t="s">
        <v>23</v>
      </c>
      <c r="B139" t="s">
        <v>2339</v>
      </c>
      <c r="C139" t="s">
        <v>36</v>
      </c>
      <c r="D139" t="s">
        <v>42</v>
      </c>
      <c r="E139">
        <v>3</v>
      </c>
      <c r="F139">
        <v>0</v>
      </c>
      <c r="G139" t="s">
        <v>27</v>
      </c>
      <c r="H139">
        <v>2</v>
      </c>
      <c r="I139">
        <v>0</v>
      </c>
      <c r="J139" t="s">
        <v>27</v>
      </c>
      <c r="K139" t="s">
        <v>28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</row>
    <row r="140" spans="1:23" x14ac:dyDescent="0.25">
      <c r="A140" t="s">
        <v>23</v>
      </c>
      <c r="B140" t="s">
        <v>2339</v>
      </c>
      <c r="C140" t="s">
        <v>30</v>
      </c>
      <c r="D140" t="s">
        <v>355</v>
      </c>
      <c r="E140">
        <v>1</v>
      </c>
      <c r="F140">
        <v>1</v>
      </c>
      <c r="G140" t="s">
        <v>34</v>
      </c>
      <c r="H140">
        <v>1</v>
      </c>
      <c r="I140">
        <v>0</v>
      </c>
      <c r="J140" t="s">
        <v>27</v>
      </c>
      <c r="K140" t="s">
        <v>339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</row>
    <row r="141" spans="1:23" x14ac:dyDescent="0.25">
      <c r="A141" t="s">
        <v>23</v>
      </c>
      <c r="B141" t="s">
        <v>2339</v>
      </c>
      <c r="C141" t="s">
        <v>39</v>
      </c>
      <c r="D141" t="s">
        <v>43</v>
      </c>
      <c r="E141">
        <v>1</v>
      </c>
      <c r="F141">
        <v>4</v>
      </c>
      <c r="G141" t="s">
        <v>47</v>
      </c>
      <c r="H141">
        <v>1</v>
      </c>
      <c r="I141">
        <v>2</v>
      </c>
      <c r="J141" t="s">
        <v>47</v>
      </c>
      <c r="K141" t="s">
        <v>318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</row>
    <row r="142" spans="1:23" x14ac:dyDescent="0.25">
      <c r="A142" t="s">
        <v>23</v>
      </c>
      <c r="B142" t="s">
        <v>2340</v>
      </c>
      <c r="C142" t="s">
        <v>355</v>
      </c>
      <c r="D142" t="s">
        <v>37</v>
      </c>
      <c r="E142">
        <v>0</v>
      </c>
      <c r="F142">
        <v>0</v>
      </c>
      <c r="G142" t="s">
        <v>34</v>
      </c>
      <c r="H142">
        <v>0</v>
      </c>
      <c r="I142">
        <v>0</v>
      </c>
      <c r="J142" t="s">
        <v>34</v>
      </c>
      <c r="K142" t="s">
        <v>62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</row>
    <row r="143" spans="1:23" x14ac:dyDescent="0.25">
      <c r="A143" t="s">
        <v>23</v>
      </c>
      <c r="B143" t="s">
        <v>2340</v>
      </c>
      <c r="C143" t="s">
        <v>53</v>
      </c>
      <c r="D143" t="s">
        <v>39</v>
      </c>
      <c r="E143">
        <v>0</v>
      </c>
      <c r="F143">
        <v>0</v>
      </c>
      <c r="G143" t="s">
        <v>34</v>
      </c>
      <c r="H143">
        <v>0</v>
      </c>
      <c r="I143">
        <v>0</v>
      </c>
      <c r="J143" t="s">
        <v>34</v>
      </c>
      <c r="K143" t="s">
        <v>90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</row>
    <row r="144" spans="1:23" x14ac:dyDescent="0.25">
      <c r="A144" t="s">
        <v>23</v>
      </c>
      <c r="B144" t="s">
        <v>2340</v>
      </c>
      <c r="C144" t="s">
        <v>43</v>
      </c>
      <c r="D144" t="s">
        <v>30</v>
      </c>
      <c r="E144">
        <v>1</v>
      </c>
      <c r="F144">
        <v>0</v>
      </c>
      <c r="G144" t="s">
        <v>27</v>
      </c>
      <c r="H144">
        <v>1</v>
      </c>
      <c r="I144">
        <v>0</v>
      </c>
      <c r="J144" t="s">
        <v>27</v>
      </c>
      <c r="K144" t="s">
        <v>44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</row>
    <row r="145" spans="1:23" x14ac:dyDescent="0.25">
      <c r="A145" t="s">
        <v>23</v>
      </c>
      <c r="B145" t="s">
        <v>2340</v>
      </c>
      <c r="C145" t="s">
        <v>58</v>
      </c>
      <c r="D145" t="s">
        <v>36</v>
      </c>
      <c r="E145">
        <v>2</v>
      </c>
      <c r="F145">
        <v>1</v>
      </c>
      <c r="G145" t="s">
        <v>27</v>
      </c>
      <c r="H145">
        <v>0</v>
      </c>
      <c r="I145">
        <v>0</v>
      </c>
      <c r="J145" t="s">
        <v>34</v>
      </c>
      <c r="K145" t="s">
        <v>55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</row>
    <row r="146" spans="1:23" x14ac:dyDescent="0.25">
      <c r="A146" t="s">
        <v>23</v>
      </c>
      <c r="B146" t="s">
        <v>2340</v>
      </c>
      <c r="C146" t="s">
        <v>138</v>
      </c>
      <c r="D146" t="s">
        <v>588</v>
      </c>
      <c r="E146">
        <v>2</v>
      </c>
      <c r="F146">
        <v>0</v>
      </c>
      <c r="G146" t="s">
        <v>27</v>
      </c>
      <c r="H146">
        <v>0</v>
      </c>
      <c r="I146">
        <v>0</v>
      </c>
      <c r="J146" t="s">
        <v>34</v>
      </c>
      <c r="K146" t="s">
        <v>98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</row>
    <row r="147" spans="1:23" x14ac:dyDescent="0.25">
      <c r="A147" t="s">
        <v>23</v>
      </c>
      <c r="B147" t="s">
        <v>2340</v>
      </c>
      <c r="C147" t="s">
        <v>50</v>
      </c>
      <c r="D147" t="s">
        <v>54</v>
      </c>
      <c r="E147">
        <v>3</v>
      </c>
      <c r="F147">
        <v>2</v>
      </c>
      <c r="G147" t="s">
        <v>27</v>
      </c>
      <c r="H147">
        <v>3</v>
      </c>
      <c r="I147">
        <v>0</v>
      </c>
      <c r="J147" t="s">
        <v>27</v>
      </c>
      <c r="K147" t="s">
        <v>41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</row>
    <row r="148" spans="1:23" x14ac:dyDescent="0.25">
      <c r="A148" t="s">
        <v>23</v>
      </c>
      <c r="B148" t="s">
        <v>2340</v>
      </c>
      <c r="C148" t="s">
        <v>42</v>
      </c>
      <c r="D148" t="s">
        <v>356</v>
      </c>
      <c r="E148">
        <v>0</v>
      </c>
      <c r="F148">
        <v>0</v>
      </c>
      <c r="G148" t="s">
        <v>34</v>
      </c>
      <c r="H148">
        <v>0</v>
      </c>
      <c r="I148">
        <v>0</v>
      </c>
      <c r="J148" t="s">
        <v>34</v>
      </c>
      <c r="K148" t="s">
        <v>63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</row>
    <row r="149" spans="1:23" x14ac:dyDescent="0.25">
      <c r="A149" t="s">
        <v>23</v>
      </c>
      <c r="B149" t="s">
        <v>2341</v>
      </c>
      <c r="C149" t="s">
        <v>25</v>
      </c>
      <c r="D149" t="s">
        <v>1227</v>
      </c>
      <c r="E149">
        <v>2</v>
      </c>
      <c r="F149">
        <v>1</v>
      </c>
      <c r="G149" t="s">
        <v>27</v>
      </c>
      <c r="H149">
        <v>1</v>
      </c>
      <c r="I149">
        <v>1</v>
      </c>
      <c r="J149" t="s">
        <v>34</v>
      </c>
      <c r="K149" t="s">
        <v>318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</row>
    <row r="150" spans="1:23" x14ac:dyDescent="0.25">
      <c r="A150" t="s">
        <v>23</v>
      </c>
      <c r="B150" t="s">
        <v>2341</v>
      </c>
      <c r="C150" t="s">
        <v>26</v>
      </c>
      <c r="D150" t="s">
        <v>142</v>
      </c>
      <c r="E150">
        <v>3</v>
      </c>
      <c r="F150">
        <v>1</v>
      </c>
      <c r="G150" t="s">
        <v>27</v>
      </c>
      <c r="H150">
        <v>1</v>
      </c>
      <c r="I150">
        <v>1</v>
      </c>
      <c r="J150" t="s">
        <v>34</v>
      </c>
      <c r="K150" t="s">
        <v>59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</row>
    <row r="151" spans="1:23" x14ac:dyDescent="0.25">
      <c r="A151" t="s">
        <v>23</v>
      </c>
      <c r="B151" t="s">
        <v>2342</v>
      </c>
      <c r="C151" t="s">
        <v>248</v>
      </c>
      <c r="D151" t="s">
        <v>57</v>
      </c>
      <c r="E151">
        <v>1</v>
      </c>
      <c r="F151">
        <v>2</v>
      </c>
      <c r="G151" t="s">
        <v>47</v>
      </c>
      <c r="H151">
        <v>1</v>
      </c>
      <c r="I151">
        <v>1</v>
      </c>
      <c r="J151" t="s">
        <v>34</v>
      </c>
      <c r="K151" t="s">
        <v>64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</row>
    <row r="152" spans="1:23" x14ac:dyDescent="0.25">
      <c r="A152" t="s">
        <v>23</v>
      </c>
      <c r="B152" t="s">
        <v>2343</v>
      </c>
      <c r="C152" t="s">
        <v>54</v>
      </c>
      <c r="D152" t="s">
        <v>58</v>
      </c>
      <c r="E152">
        <v>4</v>
      </c>
      <c r="F152">
        <v>1</v>
      </c>
      <c r="G152" t="s">
        <v>27</v>
      </c>
      <c r="H152">
        <v>1</v>
      </c>
      <c r="I152">
        <v>0</v>
      </c>
      <c r="J152" t="s">
        <v>27</v>
      </c>
      <c r="K152" t="s">
        <v>63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</row>
    <row r="153" spans="1:23" x14ac:dyDescent="0.25">
      <c r="A153" t="s">
        <v>23</v>
      </c>
      <c r="B153" t="s">
        <v>2343</v>
      </c>
      <c r="C153" t="s">
        <v>588</v>
      </c>
      <c r="D153" t="s">
        <v>248</v>
      </c>
      <c r="E153">
        <v>1</v>
      </c>
      <c r="F153">
        <v>0</v>
      </c>
      <c r="G153" t="s">
        <v>27</v>
      </c>
      <c r="H153">
        <v>0</v>
      </c>
      <c r="I153">
        <v>0</v>
      </c>
      <c r="J153" t="s">
        <v>34</v>
      </c>
      <c r="K153" t="s">
        <v>38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</row>
    <row r="154" spans="1:23" x14ac:dyDescent="0.25">
      <c r="A154" t="s">
        <v>23</v>
      </c>
      <c r="B154" t="s">
        <v>2343</v>
      </c>
      <c r="C154" t="s">
        <v>36</v>
      </c>
      <c r="D154" t="s">
        <v>355</v>
      </c>
      <c r="E154">
        <v>2</v>
      </c>
      <c r="F154">
        <v>0</v>
      </c>
      <c r="G154" t="s">
        <v>27</v>
      </c>
      <c r="H154">
        <v>1</v>
      </c>
      <c r="I154">
        <v>0</v>
      </c>
      <c r="J154" t="s">
        <v>27</v>
      </c>
      <c r="K154" t="s">
        <v>59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</row>
    <row r="155" spans="1:23" x14ac:dyDescent="0.25">
      <c r="A155" t="s">
        <v>23</v>
      </c>
      <c r="B155" t="s">
        <v>2343</v>
      </c>
      <c r="C155" t="s">
        <v>356</v>
      </c>
      <c r="D155" t="s">
        <v>50</v>
      </c>
      <c r="E155">
        <v>1</v>
      </c>
      <c r="F155">
        <v>1</v>
      </c>
      <c r="G155" t="s">
        <v>34</v>
      </c>
      <c r="H155">
        <v>1</v>
      </c>
      <c r="I155">
        <v>1</v>
      </c>
      <c r="J155" t="s">
        <v>34</v>
      </c>
      <c r="K155" t="s">
        <v>64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</row>
    <row r="156" spans="1:23" x14ac:dyDescent="0.25">
      <c r="A156" t="s">
        <v>23</v>
      </c>
      <c r="B156" t="s">
        <v>2343</v>
      </c>
      <c r="C156" t="s">
        <v>1227</v>
      </c>
      <c r="D156" t="s">
        <v>43</v>
      </c>
      <c r="E156">
        <v>0</v>
      </c>
      <c r="F156">
        <v>1</v>
      </c>
      <c r="G156" t="s">
        <v>47</v>
      </c>
      <c r="H156">
        <v>0</v>
      </c>
      <c r="I156">
        <v>1</v>
      </c>
      <c r="J156" t="s">
        <v>47</v>
      </c>
      <c r="K156" t="s">
        <v>98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</row>
    <row r="157" spans="1:23" x14ac:dyDescent="0.25">
      <c r="A157" t="s">
        <v>23</v>
      </c>
      <c r="B157" t="s">
        <v>2343</v>
      </c>
      <c r="C157" t="s">
        <v>39</v>
      </c>
      <c r="D157" t="s">
        <v>26</v>
      </c>
      <c r="E157">
        <v>1</v>
      </c>
      <c r="F157">
        <v>1</v>
      </c>
      <c r="G157" t="s">
        <v>34</v>
      </c>
      <c r="H157">
        <v>1</v>
      </c>
      <c r="I157">
        <v>1</v>
      </c>
      <c r="J157" t="s">
        <v>34</v>
      </c>
      <c r="K157" t="s">
        <v>31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</row>
    <row r="158" spans="1:23" x14ac:dyDescent="0.25">
      <c r="A158" t="s">
        <v>23</v>
      </c>
      <c r="B158" t="s">
        <v>2343</v>
      </c>
      <c r="C158" t="s">
        <v>37</v>
      </c>
      <c r="D158" t="s">
        <v>25</v>
      </c>
      <c r="E158">
        <v>1</v>
      </c>
      <c r="F158">
        <v>0</v>
      </c>
      <c r="G158" t="s">
        <v>27</v>
      </c>
      <c r="H158">
        <v>0</v>
      </c>
      <c r="I158">
        <v>0</v>
      </c>
      <c r="J158" t="s">
        <v>34</v>
      </c>
      <c r="K158" t="s">
        <v>28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</row>
    <row r="159" spans="1:23" x14ac:dyDescent="0.25">
      <c r="A159" t="s">
        <v>23</v>
      </c>
      <c r="B159" t="s">
        <v>2344</v>
      </c>
      <c r="C159" t="s">
        <v>57</v>
      </c>
      <c r="D159" t="s">
        <v>53</v>
      </c>
      <c r="E159">
        <v>3</v>
      </c>
      <c r="F159">
        <v>0</v>
      </c>
      <c r="G159" t="s">
        <v>27</v>
      </c>
      <c r="H159">
        <v>2</v>
      </c>
      <c r="I159">
        <v>0</v>
      </c>
      <c r="J159" t="s">
        <v>27</v>
      </c>
      <c r="K159" t="s">
        <v>55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</row>
    <row r="160" spans="1:23" x14ac:dyDescent="0.25">
      <c r="A160" t="s">
        <v>23</v>
      </c>
      <c r="B160" t="s">
        <v>2344</v>
      </c>
      <c r="C160" t="s">
        <v>142</v>
      </c>
      <c r="D160" t="s">
        <v>42</v>
      </c>
      <c r="E160">
        <v>1</v>
      </c>
      <c r="F160">
        <v>2</v>
      </c>
      <c r="G160" t="s">
        <v>47</v>
      </c>
      <c r="H160">
        <v>0</v>
      </c>
      <c r="I160">
        <v>1</v>
      </c>
      <c r="J160" t="s">
        <v>47</v>
      </c>
      <c r="K160" t="s">
        <v>339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</row>
    <row r="161" spans="1:23" x14ac:dyDescent="0.25">
      <c r="A161" t="s">
        <v>23</v>
      </c>
      <c r="B161" t="s">
        <v>2345</v>
      </c>
      <c r="C161" t="s">
        <v>30</v>
      </c>
      <c r="D161" t="s">
        <v>138</v>
      </c>
      <c r="E161">
        <v>3</v>
      </c>
      <c r="F161">
        <v>1</v>
      </c>
      <c r="G161" t="s">
        <v>27</v>
      </c>
      <c r="H161">
        <v>2</v>
      </c>
      <c r="I161">
        <v>0</v>
      </c>
      <c r="J161" t="s">
        <v>27</v>
      </c>
      <c r="K161" t="s">
        <v>90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</row>
    <row r="162" spans="1:23" x14ac:dyDescent="0.25">
      <c r="A162" t="s">
        <v>23</v>
      </c>
      <c r="B162" t="s">
        <v>2346</v>
      </c>
      <c r="C162" t="s">
        <v>25</v>
      </c>
      <c r="D162" t="s">
        <v>57</v>
      </c>
      <c r="E162">
        <v>1</v>
      </c>
      <c r="F162">
        <v>1</v>
      </c>
      <c r="G162" t="s">
        <v>34</v>
      </c>
      <c r="H162">
        <v>1</v>
      </c>
      <c r="I162">
        <v>0</v>
      </c>
      <c r="J162" t="s">
        <v>27</v>
      </c>
      <c r="K162" t="s">
        <v>63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</row>
    <row r="163" spans="1:23" x14ac:dyDescent="0.25">
      <c r="A163" t="s">
        <v>23</v>
      </c>
      <c r="B163" t="s">
        <v>2346</v>
      </c>
      <c r="C163" t="s">
        <v>355</v>
      </c>
      <c r="D163" t="s">
        <v>142</v>
      </c>
      <c r="E163">
        <v>0</v>
      </c>
      <c r="F163">
        <v>1</v>
      </c>
      <c r="G163" t="s">
        <v>47</v>
      </c>
      <c r="H163">
        <v>0</v>
      </c>
      <c r="I163">
        <v>1</v>
      </c>
      <c r="J163" t="s">
        <v>47</v>
      </c>
      <c r="K163" t="s">
        <v>38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</row>
    <row r="164" spans="1:23" x14ac:dyDescent="0.25">
      <c r="A164" t="s">
        <v>23</v>
      </c>
      <c r="B164" t="s">
        <v>2346</v>
      </c>
      <c r="C164" t="s">
        <v>43</v>
      </c>
      <c r="D164" t="s">
        <v>356</v>
      </c>
      <c r="E164">
        <v>3</v>
      </c>
      <c r="F164">
        <v>0</v>
      </c>
      <c r="G164" t="s">
        <v>27</v>
      </c>
      <c r="H164">
        <v>0</v>
      </c>
      <c r="I164">
        <v>0</v>
      </c>
      <c r="J164" t="s">
        <v>34</v>
      </c>
      <c r="K164" t="s">
        <v>31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</row>
    <row r="165" spans="1:23" x14ac:dyDescent="0.25">
      <c r="A165" t="s">
        <v>23</v>
      </c>
      <c r="B165" t="s">
        <v>2346</v>
      </c>
      <c r="C165" t="s">
        <v>138</v>
      </c>
      <c r="D165" t="s">
        <v>37</v>
      </c>
      <c r="E165">
        <v>3</v>
      </c>
      <c r="F165">
        <v>2</v>
      </c>
      <c r="G165" t="s">
        <v>27</v>
      </c>
      <c r="H165">
        <v>1</v>
      </c>
      <c r="I165">
        <v>2</v>
      </c>
      <c r="J165" t="s">
        <v>47</v>
      </c>
      <c r="K165" t="s">
        <v>318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</row>
    <row r="166" spans="1:23" x14ac:dyDescent="0.25">
      <c r="A166" t="s">
        <v>23</v>
      </c>
      <c r="B166" t="s">
        <v>2346</v>
      </c>
      <c r="C166" t="s">
        <v>248</v>
      </c>
      <c r="D166" t="s">
        <v>30</v>
      </c>
      <c r="E166">
        <v>3</v>
      </c>
      <c r="F166">
        <v>0</v>
      </c>
      <c r="G166" t="s">
        <v>27</v>
      </c>
      <c r="H166">
        <v>1</v>
      </c>
      <c r="I166">
        <v>0</v>
      </c>
      <c r="J166" t="s">
        <v>27</v>
      </c>
      <c r="K166" t="s">
        <v>98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</row>
    <row r="167" spans="1:23" x14ac:dyDescent="0.25">
      <c r="A167" t="s">
        <v>23</v>
      </c>
      <c r="B167" t="s">
        <v>2346</v>
      </c>
      <c r="C167" t="s">
        <v>42</v>
      </c>
      <c r="D167" t="s">
        <v>588</v>
      </c>
      <c r="E167">
        <v>2</v>
      </c>
      <c r="F167">
        <v>1</v>
      </c>
      <c r="G167" t="s">
        <v>27</v>
      </c>
      <c r="H167">
        <v>2</v>
      </c>
      <c r="I167">
        <v>1</v>
      </c>
      <c r="J167" t="s">
        <v>27</v>
      </c>
      <c r="K167" t="s">
        <v>61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</row>
    <row r="168" spans="1:23" x14ac:dyDescent="0.25">
      <c r="A168" t="s">
        <v>23</v>
      </c>
      <c r="B168" t="s">
        <v>2346</v>
      </c>
      <c r="C168" t="s">
        <v>26</v>
      </c>
      <c r="D168" t="s">
        <v>1227</v>
      </c>
      <c r="E168">
        <v>2</v>
      </c>
      <c r="F168">
        <v>0</v>
      </c>
      <c r="G168" t="s">
        <v>27</v>
      </c>
      <c r="H168">
        <v>1</v>
      </c>
      <c r="I168">
        <v>0</v>
      </c>
      <c r="J168" t="s">
        <v>27</v>
      </c>
      <c r="K168" t="s">
        <v>55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</row>
    <row r="169" spans="1:23" x14ac:dyDescent="0.25">
      <c r="A169" t="s">
        <v>23</v>
      </c>
      <c r="B169" t="s">
        <v>2347</v>
      </c>
      <c r="C169" t="s">
        <v>53</v>
      </c>
      <c r="D169" t="s">
        <v>54</v>
      </c>
      <c r="E169">
        <v>2</v>
      </c>
      <c r="F169">
        <v>2</v>
      </c>
      <c r="G169" t="s">
        <v>34</v>
      </c>
      <c r="H169">
        <v>1</v>
      </c>
      <c r="I169">
        <v>1</v>
      </c>
      <c r="J169" t="s">
        <v>34</v>
      </c>
      <c r="K169" t="s">
        <v>62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</row>
    <row r="170" spans="1:23" x14ac:dyDescent="0.25">
      <c r="A170" t="s">
        <v>23</v>
      </c>
      <c r="B170" t="s">
        <v>2347</v>
      </c>
      <c r="C170" t="s">
        <v>58</v>
      </c>
      <c r="D170" t="s">
        <v>39</v>
      </c>
      <c r="E170">
        <v>0</v>
      </c>
      <c r="F170">
        <v>1</v>
      </c>
      <c r="G170" t="s">
        <v>47</v>
      </c>
      <c r="H170">
        <v>0</v>
      </c>
      <c r="I170">
        <v>0</v>
      </c>
      <c r="J170" t="s">
        <v>34</v>
      </c>
      <c r="K170" t="s">
        <v>41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</row>
    <row r="171" spans="1:23" x14ac:dyDescent="0.25">
      <c r="A171" t="s">
        <v>23</v>
      </c>
      <c r="B171" t="s">
        <v>2348</v>
      </c>
      <c r="C171" t="s">
        <v>50</v>
      </c>
      <c r="D171" t="s">
        <v>36</v>
      </c>
      <c r="E171">
        <v>0</v>
      </c>
      <c r="F171">
        <v>2</v>
      </c>
      <c r="G171" t="s">
        <v>47</v>
      </c>
      <c r="H171">
        <v>0</v>
      </c>
      <c r="I171">
        <v>1</v>
      </c>
      <c r="J171" t="s">
        <v>47</v>
      </c>
      <c r="K171" t="s">
        <v>90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</row>
    <row r="172" spans="1:23" x14ac:dyDescent="0.25">
      <c r="A172" t="s">
        <v>23</v>
      </c>
      <c r="B172" t="s">
        <v>2349</v>
      </c>
      <c r="C172" t="s">
        <v>54</v>
      </c>
      <c r="D172" t="s">
        <v>138</v>
      </c>
      <c r="E172">
        <v>2</v>
      </c>
      <c r="F172">
        <v>1</v>
      </c>
      <c r="G172" t="s">
        <v>27</v>
      </c>
      <c r="H172">
        <v>1</v>
      </c>
      <c r="I172">
        <v>0</v>
      </c>
      <c r="J172" t="s">
        <v>27</v>
      </c>
      <c r="K172" t="s">
        <v>55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</row>
    <row r="173" spans="1:23" x14ac:dyDescent="0.25">
      <c r="A173" t="s">
        <v>23</v>
      </c>
      <c r="B173" t="s">
        <v>2349</v>
      </c>
      <c r="C173" t="s">
        <v>588</v>
      </c>
      <c r="D173" t="s">
        <v>53</v>
      </c>
      <c r="E173">
        <v>0</v>
      </c>
      <c r="F173">
        <v>1</v>
      </c>
      <c r="G173" t="s">
        <v>47</v>
      </c>
      <c r="H173">
        <v>0</v>
      </c>
      <c r="I173">
        <v>0</v>
      </c>
      <c r="J173" t="s">
        <v>34</v>
      </c>
      <c r="K173" t="s">
        <v>41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</row>
    <row r="174" spans="1:23" x14ac:dyDescent="0.25">
      <c r="A174" t="s">
        <v>23</v>
      </c>
      <c r="B174" t="s">
        <v>2349</v>
      </c>
      <c r="C174" t="s">
        <v>36</v>
      </c>
      <c r="D174" t="s">
        <v>26</v>
      </c>
      <c r="E174">
        <v>2</v>
      </c>
      <c r="F174">
        <v>0</v>
      </c>
      <c r="G174" t="s">
        <v>27</v>
      </c>
      <c r="H174">
        <v>1</v>
      </c>
      <c r="I174">
        <v>0</v>
      </c>
      <c r="J174" t="s">
        <v>27</v>
      </c>
      <c r="K174" t="s">
        <v>62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</row>
    <row r="175" spans="1:23" x14ac:dyDescent="0.25">
      <c r="A175" t="s">
        <v>23</v>
      </c>
      <c r="B175" t="s">
        <v>2349</v>
      </c>
      <c r="C175" t="s">
        <v>356</v>
      </c>
      <c r="D175" t="s">
        <v>248</v>
      </c>
      <c r="E175">
        <v>1</v>
      </c>
      <c r="F175">
        <v>3</v>
      </c>
      <c r="G175" t="s">
        <v>47</v>
      </c>
      <c r="H175">
        <v>0</v>
      </c>
      <c r="I175">
        <v>1</v>
      </c>
      <c r="J175" t="s">
        <v>47</v>
      </c>
      <c r="K175" t="s">
        <v>28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</row>
    <row r="176" spans="1:23" x14ac:dyDescent="0.25">
      <c r="A176" t="s">
        <v>23</v>
      </c>
      <c r="B176" t="s">
        <v>2349</v>
      </c>
      <c r="C176" t="s">
        <v>30</v>
      </c>
      <c r="D176" t="s">
        <v>50</v>
      </c>
      <c r="E176">
        <v>0</v>
      </c>
      <c r="F176">
        <v>1</v>
      </c>
      <c r="G176" t="s">
        <v>47</v>
      </c>
      <c r="H176">
        <v>0</v>
      </c>
      <c r="I176">
        <v>1</v>
      </c>
      <c r="J176" t="s">
        <v>47</v>
      </c>
      <c r="K176" t="s">
        <v>63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</row>
    <row r="177" spans="1:23" x14ac:dyDescent="0.25">
      <c r="A177" t="s">
        <v>23</v>
      </c>
      <c r="B177" t="s">
        <v>2349</v>
      </c>
      <c r="C177" t="s">
        <v>1227</v>
      </c>
      <c r="D177" t="s">
        <v>42</v>
      </c>
      <c r="E177">
        <v>1</v>
      </c>
      <c r="F177">
        <v>2</v>
      </c>
      <c r="G177" t="s">
        <v>47</v>
      </c>
      <c r="H177">
        <v>0</v>
      </c>
      <c r="I177">
        <v>1</v>
      </c>
      <c r="J177" t="s">
        <v>47</v>
      </c>
      <c r="K177" t="s">
        <v>90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</row>
    <row r="178" spans="1:23" x14ac:dyDescent="0.25">
      <c r="A178" t="s">
        <v>23</v>
      </c>
      <c r="B178" t="s">
        <v>2349</v>
      </c>
      <c r="C178" t="s">
        <v>57</v>
      </c>
      <c r="D178" t="s">
        <v>58</v>
      </c>
      <c r="E178">
        <v>3</v>
      </c>
      <c r="F178">
        <v>1</v>
      </c>
      <c r="G178" t="s">
        <v>27</v>
      </c>
      <c r="H178">
        <v>2</v>
      </c>
      <c r="I178">
        <v>0</v>
      </c>
      <c r="J178" t="s">
        <v>27</v>
      </c>
      <c r="K178" t="s">
        <v>61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</row>
    <row r="179" spans="1:23" x14ac:dyDescent="0.25">
      <c r="A179" t="s">
        <v>23</v>
      </c>
      <c r="B179" t="s">
        <v>2349</v>
      </c>
      <c r="C179" t="s">
        <v>39</v>
      </c>
      <c r="D179" t="s">
        <v>355</v>
      </c>
      <c r="E179">
        <v>1</v>
      </c>
      <c r="F179">
        <v>3</v>
      </c>
      <c r="G179" t="s">
        <v>47</v>
      </c>
      <c r="H179">
        <v>1</v>
      </c>
      <c r="I179">
        <v>1</v>
      </c>
      <c r="J179" t="s">
        <v>34</v>
      </c>
      <c r="K179" t="s">
        <v>44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</row>
    <row r="180" spans="1:23" x14ac:dyDescent="0.25">
      <c r="A180" t="s">
        <v>23</v>
      </c>
      <c r="B180" t="s">
        <v>2349</v>
      </c>
      <c r="C180" t="s">
        <v>142</v>
      </c>
      <c r="D180" t="s">
        <v>25</v>
      </c>
      <c r="E180">
        <v>1</v>
      </c>
      <c r="F180">
        <v>0</v>
      </c>
      <c r="G180" t="s">
        <v>27</v>
      </c>
      <c r="H180">
        <v>1</v>
      </c>
      <c r="I180">
        <v>0</v>
      </c>
      <c r="J180" t="s">
        <v>27</v>
      </c>
      <c r="K180" t="s">
        <v>254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</row>
    <row r="181" spans="1:23" x14ac:dyDescent="0.25">
      <c r="A181" t="s">
        <v>23</v>
      </c>
      <c r="B181" t="s">
        <v>2349</v>
      </c>
      <c r="C181" t="s">
        <v>37</v>
      </c>
      <c r="D181" t="s">
        <v>43</v>
      </c>
      <c r="E181">
        <v>1</v>
      </c>
      <c r="F181">
        <v>3</v>
      </c>
      <c r="G181" t="s">
        <v>47</v>
      </c>
      <c r="H181">
        <v>0</v>
      </c>
      <c r="I181">
        <v>3</v>
      </c>
      <c r="J181" t="s">
        <v>47</v>
      </c>
      <c r="K181" t="s">
        <v>38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</row>
    <row r="182" spans="1:23" x14ac:dyDescent="0.25">
      <c r="A182" t="s">
        <v>23</v>
      </c>
      <c r="B182" t="s">
        <v>2350</v>
      </c>
      <c r="C182" t="s">
        <v>25</v>
      </c>
      <c r="D182" t="s">
        <v>39</v>
      </c>
      <c r="E182">
        <v>0</v>
      </c>
      <c r="F182">
        <v>0</v>
      </c>
      <c r="G182" t="s">
        <v>34</v>
      </c>
      <c r="H182">
        <v>0</v>
      </c>
      <c r="I182">
        <v>0</v>
      </c>
      <c r="J182" t="s">
        <v>34</v>
      </c>
      <c r="K182" t="s">
        <v>55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</row>
    <row r="183" spans="1:23" x14ac:dyDescent="0.25">
      <c r="A183" t="s">
        <v>23</v>
      </c>
      <c r="B183" t="s">
        <v>2350</v>
      </c>
      <c r="C183" t="s">
        <v>355</v>
      </c>
      <c r="D183" t="s">
        <v>1227</v>
      </c>
      <c r="E183">
        <v>0</v>
      </c>
      <c r="F183">
        <v>1</v>
      </c>
      <c r="G183" t="s">
        <v>47</v>
      </c>
      <c r="H183">
        <v>0</v>
      </c>
      <c r="I183">
        <v>1</v>
      </c>
      <c r="J183" t="s">
        <v>47</v>
      </c>
      <c r="K183" t="s">
        <v>31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</row>
    <row r="184" spans="1:23" x14ac:dyDescent="0.25">
      <c r="A184" t="s">
        <v>23</v>
      </c>
      <c r="B184" t="s">
        <v>2350</v>
      </c>
      <c r="C184" t="s">
        <v>43</v>
      </c>
      <c r="D184" t="s">
        <v>588</v>
      </c>
      <c r="E184">
        <v>2</v>
      </c>
      <c r="F184">
        <v>2</v>
      </c>
      <c r="G184" t="s">
        <v>34</v>
      </c>
      <c r="H184">
        <v>2</v>
      </c>
      <c r="I184">
        <v>0</v>
      </c>
      <c r="J184" t="s">
        <v>27</v>
      </c>
      <c r="K184" t="s">
        <v>64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</row>
    <row r="185" spans="1:23" x14ac:dyDescent="0.25">
      <c r="A185" t="s">
        <v>23</v>
      </c>
      <c r="B185" t="s">
        <v>2350</v>
      </c>
      <c r="C185" t="s">
        <v>58</v>
      </c>
      <c r="D185" t="s">
        <v>30</v>
      </c>
      <c r="E185">
        <v>3</v>
      </c>
      <c r="F185">
        <v>2</v>
      </c>
      <c r="G185" t="s">
        <v>27</v>
      </c>
      <c r="H185">
        <v>1</v>
      </c>
      <c r="I185">
        <v>1</v>
      </c>
      <c r="J185" t="s">
        <v>34</v>
      </c>
      <c r="K185" t="s">
        <v>318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</row>
    <row r="186" spans="1:23" x14ac:dyDescent="0.25">
      <c r="A186" t="s">
        <v>23</v>
      </c>
      <c r="B186" t="s">
        <v>2350</v>
      </c>
      <c r="C186" t="s">
        <v>138</v>
      </c>
      <c r="D186" t="s">
        <v>356</v>
      </c>
      <c r="E186">
        <v>0</v>
      </c>
      <c r="F186">
        <v>0</v>
      </c>
      <c r="G186" t="s">
        <v>34</v>
      </c>
      <c r="H186">
        <v>0</v>
      </c>
      <c r="I186">
        <v>0</v>
      </c>
      <c r="J186" t="s">
        <v>34</v>
      </c>
      <c r="K186" t="s">
        <v>61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</row>
    <row r="187" spans="1:23" x14ac:dyDescent="0.25">
      <c r="A187" t="s">
        <v>23</v>
      </c>
      <c r="B187" t="s">
        <v>2350</v>
      </c>
      <c r="C187" t="s">
        <v>248</v>
      </c>
      <c r="D187" t="s">
        <v>36</v>
      </c>
      <c r="E187">
        <v>1</v>
      </c>
      <c r="F187">
        <v>1</v>
      </c>
      <c r="G187" t="s">
        <v>34</v>
      </c>
      <c r="H187">
        <v>1</v>
      </c>
      <c r="I187">
        <v>1</v>
      </c>
      <c r="J187" t="s">
        <v>34</v>
      </c>
      <c r="K187" t="s">
        <v>41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</row>
    <row r="188" spans="1:23" x14ac:dyDescent="0.25">
      <c r="A188" t="s">
        <v>23</v>
      </c>
      <c r="B188" t="s">
        <v>2350</v>
      </c>
      <c r="C188" t="s">
        <v>50</v>
      </c>
      <c r="D188" t="s">
        <v>37</v>
      </c>
      <c r="E188">
        <v>2</v>
      </c>
      <c r="F188">
        <v>0</v>
      </c>
      <c r="G188" t="s">
        <v>27</v>
      </c>
      <c r="H188">
        <v>0</v>
      </c>
      <c r="I188">
        <v>0</v>
      </c>
      <c r="J188" t="s">
        <v>34</v>
      </c>
      <c r="K188" t="s">
        <v>254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</row>
    <row r="189" spans="1:23" x14ac:dyDescent="0.25">
      <c r="A189" t="s">
        <v>23</v>
      </c>
      <c r="B189" t="s">
        <v>2350</v>
      </c>
      <c r="C189" t="s">
        <v>42</v>
      </c>
      <c r="D189" t="s">
        <v>57</v>
      </c>
      <c r="E189">
        <v>0</v>
      </c>
      <c r="F189">
        <v>0</v>
      </c>
      <c r="G189" t="s">
        <v>34</v>
      </c>
      <c r="H189">
        <v>0</v>
      </c>
      <c r="I189">
        <v>0</v>
      </c>
      <c r="J189" t="s">
        <v>34</v>
      </c>
      <c r="K189" t="s">
        <v>98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</row>
    <row r="190" spans="1:23" x14ac:dyDescent="0.25">
      <c r="A190" t="s">
        <v>23</v>
      </c>
      <c r="B190" t="s">
        <v>2350</v>
      </c>
      <c r="C190" t="s">
        <v>26</v>
      </c>
      <c r="D190" t="s">
        <v>54</v>
      </c>
      <c r="E190">
        <v>1</v>
      </c>
      <c r="F190">
        <v>2</v>
      </c>
      <c r="G190" t="s">
        <v>47</v>
      </c>
      <c r="H190">
        <v>0</v>
      </c>
      <c r="I190">
        <v>2</v>
      </c>
      <c r="J190" t="s">
        <v>47</v>
      </c>
      <c r="K190" t="s">
        <v>90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</row>
    <row r="191" spans="1:23" x14ac:dyDescent="0.25">
      <c r="A191" t="s">
        <v>23</v>
      </c>
      <c r="B191" t="s">
        <v>2351</v>
      </c>
      <c r="C191" t="s">
        <v>53</v>
      </c>
      <c r="D191" t="s">
        <v>142</v>
      </c>
      <c r="E191">
        <v>4</v>
      </c>
      <c r="F191">
        <v>1</v>
      </c>
      <c r="G191" t="s">
        <v>27</v>
      </c>
      <c r="H191">
        <v>1</v>
      </c>
      <c r="I191">
        <v>0</v>
      </c>
      <c r="J191" t="s">
        <v>27</v>
      </c>
      <c r="K191" t="s">
        <v>44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</row>
    <row r="192" spans="1:23" x14ac:dyDescent="0.25">
      <c r="A192" t="s">
        <v>23</v>
      </c>
      <c r="B192" t="s">
        <v>2352</v>
      </c>
      <c r="C192" t="s">
        <v>25</v>
      </c>
      <c r="D192" t="s">
        <v>356</v>
      </c>
      <c r="E192">
        <v>0</v>
      </c>
      <c r="F192">
        <v>0</v>
      </c>
      <c r="G192" t="s">
        <v>34</v>
      </c>
      <c r="H192">
        <v>0</v>
      </c>
      <c r="I192">
        <v>0</v>
      </c>
      <c r="J192" t="s">
        <v>34</v>
      </c>
      <c r="K192" t="s">
        <v>339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</row>
    <row r="193" spans="1:23" x14ac:dyDescent="0.25">
      <c r="A193" t="s">
        <v>23</v>
      </c>
      <c r="B193" t="s">
        <v>2352</v>
      </c>
      <c r="C193" t="s">
        <v>355</v>
      </c>
      <c r="D193" t="s">
        <v>30</v>
      </c>
      <c r="E193">
        <v>2</v>
      </c>
      <c r="F193">
        <v>0</v>
      </c>
      <c r="G193" t="s">
        <v>27</v>
      </c>
      <c r="H193">
        <v>2</v>
      </c>
      <c r="I193">
        <v>0</v>
      </c>
      <c r="J193" t="s">
        <v>27</v>
      </c>
      <c r="K193" t="s">
        <v>64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</row>
    <row r="194" spans="1:23" x14ac:dyDescent="0.25">
      <c r="A194" t="s">
        <v>23</v>
      </c>
      <c r="B194" t="s">
        <v>2352</v>
      </c>
      <c r="C194" t="s">
        <v>53</v>
      </c>
      <c r="D194" t="s">
        <v>1227</v>
      </c>
      <c r="E194">
        <v>2</v>
      </c>
      <c r="F194">
        <v>2</v>
      </c>
      <c r="G194" t="s">
        <v>34</v>
      </c>
      <c r="H194">
        <v>2</v>
      </c>
      <c r="I194">
        <v>0</v>
      </c>
      <c r="J194" t="s">
        <v>27</v>
      </c>
      <c r="K194" t="s">
        <v>61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</row>
    <row r="195" spans="1:23" x14ac:dyDescent="0.25">
      <c r="A195" t="s">
        <v>23</v>
      </c>
      <c r="B195" t="s">
        <v>2352</v>
      </c>
      <c r="C195" t="s">
        <v>43</v>
      </c>
      <c r="D195" t="s">
        <v>39</v>
      </c>
      <c r="E195">
        <v>3</v>
      </c>
      <c r="F195">
        <v>2</v>
      </c>
      <c r="G195" t="s">
        <v>27</v>
      </c>
      <c r="H195">
        <v>0</v>
      </c>
      <c r="I195">
        <v>0</v>
      </c>
      <c r="J195" t="s">
        <v>34</v>
      </c>
      <c r="K195" t="s">
        <v>254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</row>
    <row r="196" spans="1:23" x14ac:dyDescent="0.25">
      <c r="A196" t="s">
        <v>23</v>
      </c>
      <c r="B196" t="s">
        <v>2352</v>
      </c>
      <c r="C196" t="s">
        <v>58</v>
      </c>
      <c r="D196" t="s">
        <v>588</v>
      </c>
      <c r="E196">
        <v>3</v>
      </c>
      <c r="F196">
        <v>3</v>
      </c>
      <c r="G196" t="s">
        <v>34</v>
      </c>
      <c r="H196">
        <v>2</v>
      </c>
      <c r="I196">
        <v>1</v>
      </c>
      <c r="J196" t="s">
        <v>27</v>
      </c>
      <c r="K196" t="s">
        <v>28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</row>
    <row r="197" spans="1:23" x14ac:dyDescent="0.25">
      <c r="A197" t="s">
        <v>23</v>
      </c>
      <c r="B197" t="s">
        <v>2352</v>
      </c>
      <c r="C197" t="s">
        <v>138</v>
      </c>
      <c r="D197" t="s">
        <v>142</v>
      </c>
      <c r="E197">
        <v>1</v>
      </c>
      <c r="F197">
        <v>1</v>
      </c>
      <c r="G197" t="s">
        <v>34</v>
      </c>
      <c r="H197">
        <v>1</v>
      </c>
      <c r="I197">
        <v>0</v>
      </c>
      <c r="J197" t="s">
        <v>27</v>
      </c>
      <c r="K197" t="s">
        <v>41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</row>
    <row r="198" spans="1:23" x14ac:dyDescent="0.25">
      <c r="A198" t="s">
        <v>23</v>
      </c>
      <c r="B198" t="s">
        <v>2352</v>
      </c>
      <c r="C198" t="s">
        <v>248</v>
      </c>
      <c r="D198" t="s">
        <v>54</v>
      </c>
      <c r="E198">
        <v>2</v>
      </c>
      <c r="F198">
        <v>0</v>
      </c>
      <c r="G198" t="s">
        <v>27</v>
      </c>
      <c r="H198">
        <v>1</v>
      </c>
      <c r="I198">
        <v>0</v>
      </c>
      <c r="J198" t="s">
        <v>27</v>
      </c>
      <c r="K198" t="s">
        <v>318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</row>
    <row r="199" spans="1:23" x14ac:dyDescent="0.25">
      <c r="A199" t="s">
        <v>23</v>
      </c>
      <c r="B199" t="s">
        <v>2352</v>
      </c>
      <c r="C199" t="s">
        <v>50</v>
      </c>
      <c r="D199" t="s">
        <v>57</v>
      </c>
      <c r="E199">
        <v>1</v>
      </c>
      <c r="F199">
        <v>1</v>
      </c>
      <c r="G199" t="s">
        <v>34</v>
      </c>
      <c r="H199">
        <v>1</v>
      </c>
      <c r="I199">
        <v>1</v>
      </c>
      <c r="J199" t="s">
        <v>34</v>
      </c>
      <c r="K199" t="s">
        <v>62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 t="s">
        <v>23</v>
      </c>
      <c r="B200" t="s">
        <v>2352</v>
      </c>
      <c r="C200" t="s">
        <v>42</v>
      </c>
      <c r="D200" t="s">
        <v>36</v>
      </c>
      <c r="E200">
        <v>5</v>
      </c>
      <c r="F200">
        <v>3</v>
      </c>
      <c r="G200" t="s">
        <v>27</v>
      </c>
      <c r="H200">
        <v>3</v>
      </c>
      <c r="I200">
        <v>1</v>
      </c>
      <c r="J200" t="s">
        <v>27</v>
      </c>
      <c r="K200" t="s">
        <v>31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</row>
    <row r="201" spans="1:23" x14ac:dyDescent="0.25">
      <c r="A201" t="s">
        <v>23</v>
      </c>
      <c r="B201" t="s">
        <v>2352</v>
      </c>
      <c r="C201" t="s">
        <v>26</v>
      </c>
      <c r="D201" t="s">
        <v>37</v>
      </c>
      <c r="E201">
        <v>1</v>
      </c>
      <c r="F201">
        <v>1</v>
      </c>
      <c r="G201" t="s">
        <v>34</v>
      </c>
      <c r="H201">
        <v>1</v>
      </c>
      <c r="I201">
        <v>1</v>
      </c>
      <c r="J201" t="s">
        <v>34</v>
      </c>
      <c r="K201" t="s">
        <v>98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</row>
    <row r="202" spans="1:23" x14ac:dyDescent="0.25">
      <c r="A202" t="s">
        <v>23</v>
      </c>
      <c r="B202" t="s">
        <v>2353</v>
      </c>
      <c r="C202" t="s">
        <v>588</v>
      </c>
      <c r="D202" t="s">
        <v>138</v>
      </c>
      <c r="E202">
        <v>2</v>
      </c>
      <c r="F202">
        <v>1</v>
      </c>
      <c r="G202" t="s">
        <v>27</v>
      </c>
      <c r="H202">
        <v>2</v>
      </c>
      <c r="I202">
        <v>1</v>
      </c>
      <c r="J202" t="s">
        <v>27</v>
      </c>
      <c r="K202" t="s">
        <v>44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</row>
    <row r="203" spans="1:23" x14ac:dyDescent="0.25">
      <c r="A203" t="s">
        <v>23</v>
      </c>
      <c r="B203" t="s">
        <v>2353</v>
      </c>
      <c r="C203" t="s">
        <v>36</v>
      </c>
      <c r="D203" t="s">
        <v>58</v>
      </c>
      <c r="E203">
        <v>2</v>
      </c>
      <c r="F203">
        <v>0</v>
      </c>
      <c r="G203" t="s">
        <v>27</v>
      </c>
      <c r="H203">
        <v>1</v>
      </c>
      <c r="I203">
        <v>0</v>
      </c>
      <c r="J203" t="s">
        <v>27</v>
      </c>
      <c r="K203" t="s">
        <v>254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</row>
    <row r="204" spans="1:23" x14ac:dyDescent="0.25">
      <c r="A204" t="s">
        <v>23</v>
      </c>
      <c r="B204" t="s">
        <v>2353</v>
      </c>
      <c r="C204" t="s">
        <v>356</v>
      </c>
      <c r="D204" t="s">
        <v>42</v>
      </c>
      <c r="E204">
        <v>2</v>
      </c>
      <c r="F204">
        <v>1</v>
      </c>
      <c r="G204" t="s">
        <v>27</v>
      </c>
      <c r="H204">
        <v>0</v>
      </c>
      <c r="I204">
        <v>0</v>
      </c>
      <c r="J204" t="s">
        <v>34</v>
      </c>
      <c r="K204" t="s">
        <v>41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</row>
    <row r="205" spans="1:23" x14ac:dyDescent="0.25">
      <c r="A205" t="s">
        <v>23</v>
      </c>
      <c r="B205" t="s">
        <v>2353</v>
      </c>
      <c r="C205" t="s">
        <v>30</v>
      </c>
      <c r="D205" t="s">
        <v>43</v>
      </c>
      <c r="E205">
        <v>1</v>
      </c>
      <c r="F205">
        <v>1</v>
      </c>
      <c r="G205" t="s">
        <v>34</v>
      </c>
      <c r="H205">
        <v>0</v>
      </c>
      <c r="I205">
        <v>0</v>
      </c>
      <c r="J205" t="s">
        <v>34</v>
      </c>
      <c r="K205" t="s">
        <v>55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</row>
    <row r="206" spans="1:23" x14ac:dyDescent="0.25">
      <c r="A206" t="s">
        <v>23</v>
      </c>
      <c r="B206" t="s">
        <v>2353</v>
      </c>
      <c r="C206" t="s">
        <v>1227</v>
      </c>
      <c r="D206" t="s">
        <v>25</v>
      </c>
      <c r="E206">
        <v>1</v>
      </c>
      <c r="F206">
        <v>0</v>
      </c>
      <c r="G206" t="s">
        <v>27</v>
      </c>
      <c r="H206">
        <v>1</v>
      </c>
      <c r="I206">
        <v>0</v>
      </c>
      <c r="J206" t="s">
        <v>27</v>
      </c>
      <c r="K206" t="s">
        <v>62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</row>
    <row r="207" spans="1:23" x14ac:dyDescent="0.25">
      <c r="A207" t="s">
        <v>23</v>
      </c>
      <c r="B207" t="s">
        <v>2353</v>
      </c>
      <c r="C207" t="s">
        <v>39</v>
      </c>
      <c r="D207" t="s">
        <v>53</v>
      </c>
      <c r="E207">
        <v>0</v>
      </c>
      <c r="F207">
        <v>1</v>
      </c>
      <c r="G207" t="s">
        <v>47</v>
      </c>
      <c r="H207">
        <v>0</v>
      </c>
      <c r="I207">
        <v>1</v>
      </c>
      <c r="J207" t="s">
        <v>47</v>
      </c>
      <c r="K207" t="s">
        <v>318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</row>
    <row r="208" spans="1:23" x14ac:dyDescent="0.25">
      <c r="A208" t="s">
        <v>23</v>
      </c>
      <c r="B208" t="s">
        <v>2353</v>
      </c>
      <c r="C208" t="s">
        <v>142</v>
      </c>
      <c r="D208" t="s">
        <v>26</v>
      </c>
      <c r="E208">
        <v>1</v>
      </c>
      <c r="F208">
        <v>1</v>
      </c>
      <c r="G208" t="s">
        <v>34</v>
      </c>
      <c r="H208">
        <v>0</v>
      </c>
      <c r="I208">
        <v>1</v>
      </c>
      <c r="J208" t="s">
        <v>47</v>
      </c>
      <c r="K208" t="s">
        <v>28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</row>
    <row r="209" spans="1:23" x14ac:dyDescent="0.25">
      <c r="A209" t="s">
        <v>23</v>
      </c>
      <c r="B209" t="s">
        <v>2353</v>
      </c>
      <c r="C209" t="s">
        <v>37</v>
      </c>
      <c r="D209" t="s">
        <v>355</v>
      </c>
      <c r="E209">
        <v>1</v>
      </c>
      <c r="F209">
        <v>0</v>
      </c>
      <c r="G209" t="s">
        <v>27</v>
      </c>
      <c r="H209">
        <v>0</v>
      </c>
      <c r="I209">
        <v>0</v>
      </c>
      <c r="J209" t="s">
        <v>34</v>
      </c>
      <c r="K209" t="s">
        <v>90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</row>
    <row r="210" spans="1:23" x14ac:dyDescent="0.25">
      <c r="A210" t="s">
        <v>23</v>
      </c>
      <c r="B210" t="s">
        <v>2354</v>
      </c>
      <c r="C210" t="s">
        <v>54</v>
      </c>
      <c r="D210" t="s">
        <v>50</v>
      </c>
      <c r="E210">
        <v>3</v>
      </c>
      <c r="F210">
        <v>0</v>
      </c>
      <c r="G210" t="s">
        <v>27</v>
      </c>
      <c r="H210">
        <v>2</v>
      </c>
      <c r="I210">
        <v>0</v>
      </c>
      <c r="J210" t="s">
        <v>27</v>
      </c>
      <c r="K210" t="s">
        <v>98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</row>
    <row r="211" spans="1:23" x14ac:dyDescent="0.25">
      <c r="A211" t="s">
        <v>23</v>
      </c>
      <c r="B211" t="s">
        <v>2354</v>
      </c>
      <c r="C211" t="s">
        <v>57</v>
      </c>
      <c r="D211" t="s">
        <v>248</v>
      </c>
      <c r="E211">
        <v>0</v>
      </c>
      <c r="F211">
        <v>1</v>
      </c>
      <c r="G211" t="s">
        <v>47</v>
      </c>
      <c r="H211">
        <v>0</v>
      </c>
      <c r="I211">
        <v>0</v>
      </c>
      <c r="J211" t="s">
        <v>34</v>
      </c>
      <c r="K211" t="s">
        <v>31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</row>
    <row r="212" spans="1:23" x14ac:dyDescent="0.25">
      <c r="A212" t="s">
        <v>23</v>
      </c>
      <c r="B212" t="s">
        <v>2355</v>
      </c>
      <c r="C212" t="s">
        <v>25</v>
      </c>
      <c r="D212" t="s">
        <v>53</v>
      </c>
      <c r="E212">
        <v>0</v>
      </c>
      <c r="F212">
        <v>2</v>
      </c>
      <c r="G212" t="s">
        <v>47</v>
      </c>
      <c r="H212">
        <v>0</v>
      </c>
      <c r="I212">
        <v>1</v>
      </c>
      <c r="J212" t="s">
        <v>47</v>
      </c>
      <c r="K212" t="s">
        <v>38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</row>
    <row r="213" spans="1:23" x14ac:dyDescent="0.25">
      <c r="A213" t="s">
        <v>23</v>
      </c>
      <c r="B213" t="s">
        <v>2355</v>
      </c>
      <c r="C213" t="s">
        <v>588</v>
      </c>
      <c r="D213" t="s">
        <v>356</v>
      </c>
      <c r="E213">
        <v>2</v>
      </c>
      <c r="F213">
        <v>3</v>
      </c>
      <c r="G213" t="s">
        <v>47</v>
      </c>
      <c r="H213">
        <v>2</v>
      </c>
      <c r="I213">
        <v>1</v>
      </c>
      <c r="J213" t="s">
        <v>27</v>
      </c>
      <c r="K213" t="s">
        <v>31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</row>
    <row r="214" spans="1:23" x14ac:dyDescent="0.25">
      <c r="A214" t="s">
        <v>23</v>
      </c>
      <c r="B214" t="s">
        <v>2355</v>
      </c>
      <c r="C214" t="s">
        <v>1227</v>
      </c>
      <c r="D214" t="s">
        <v>50</v>
      </c>
      <c r="E214">
        <v>0</v>
      </c>
      <c r="F214">
        <v>1</v>
      </c>
      <c r="G214" t="s">
        <v>47</v>
      </c>
      <c r="H214">
        <v>0</v>
      </c>
      <c r="I214">
        <v>0</v>
      </c>
      <c r="J214" t="s">
        <v>34</v>
      </c>
      <c r="K214" t="s">
        <v>44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</row>
    <row r="215" spans="1:23" x14ac:dyDescent="0.25">
      <c r="A215" t="s">
        <v>23</v>
      </c>
      <c r="B215" t="s">
        <v>2355</v>
      </c>
      <c r="C215" t="s">
        <v>58</v>
      </c>
      <c r="D215" t="s">
        <v>248</v>
      </c>
      <c r="E215">
        <v>1</v>
      </c>
      <c r="F215">
        <v>2</v>
      </c>
      <c r="G215" t="s">
        <v>47</v>
      </c>
      <c r="H215">
        <v>1</v>
      </c>
      <c r="I215">
        <v>1</v>
      </c>
      <c r="J215" t="s">
        <v>34</v>
      </c>
      <c r="K215" t="s">
        <v>339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</row>
    <row r="216" spans="1:23" x14ac:dyDescent="0.25">
      <c r="A216" t="s">
        <v>23</v>
      </c>
      <c r="B216" t="s">
        <v>2355</v>
      </c>
      <c r="C216" t="s">
        <v>138</v>
      </c>
      <c r="D216" t="s">
        <v>57</v>
      </c>
      <c r="E216">
        <v>0</v>
      </c>
      <c r="F216">
        <v>2</v>
      </c>
      <c r="G216" t="s">
        <v>47</v>
      </c>
      <c r="H216">
        <v>0</v>
      </c>
      <c r="I216">
        <v>0</v>
      </c>
      <c r="J216" t="s">
        <v>34</v>
      </c>
      <c r="K216" t="s">
        <v>90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</row>
    <row r="217" spans="1:23" x14ac:dyDescent="0.25">
      <c r="A217" t="s">
        <v>23</v>
      </c>
      <c r="B217" t="s">
        <v>2355</v>
      </c>
      <c r="C217" t="s">
        <v>142</v>
      </c>
      <c r="D217" t="s">
        <v>36</v>
      </c>
      <c r="E217">
        <v>0</v>
      </c>
      <c r="F217">
        <v>5</v>
      </c>
      <c r="G217" t="s">
        <v>47</v>
      </c>
      <c r="H217">
        <v>0</v>
      </c>
      <c r="I217">
        <v>4</v>
      </c>
      <c r="J217" t="s">
        <v>47</v>
      </c>
      <c r="K217" t="s">
        <v>98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 t="s">
        <v>23</v>
      </c>
      <c r="B218" t="s">
        <v>2355</v>
      </c>
      <c r="C218" t="s">
        <v>42</v>
      </c>
      <c r="D218" t="s">
        <v>39</v>
      </c>
      <c r="E218">
        <v>2</v>
      </c>
      <c r="F218">
        <v>1</v>
      </c>
      <c r="G218" t="s">
        <v>27</v>
      </c>
      <c r="H218">
        <v>1</v>
      </c>
      <c r="I218">
        <v>1</v>
      </c>
      <c r="J218" t="s">
        <v>34</v>
      </c>
      <c r="K218" t="s">
        <v>59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</row>
    <row r="219" spans="1:23" x14ac:dyDescent="0.25">
      <c r="A219" t="s">
        <v>23</v>
      </c>
      <c r="B219" t="s">
        <v>2356</v>
      </c>
      <c r="C219" t="s">
        <v>43</v>
      </c>
      <c r="D219" t="s">
        <v>54</v>
      </c>
      <c r="E219">
        <v>0</v>
      </c>
      <c r="F219">
        <v>2</v>
      </c>
      <c r="G219" t="s">
        <v>47</v>
      </c>
      <c r="H219">
        <v>0</v>
      </c>
      <c r="I219">
        <v>1</v>
      </c>
      <c r="J219" t="s">
        <v>47</v>
      </c>
      <c r="K219" t="s">
        <v>28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</row>
    <row r="220" spans="1:23" x14ac:dyDescent="0.25">
      <c r="A220" t="s">
        <v>23</v>
      </c>
      <c r="B220" t="s">
        <v>2356</v>
      </c>
      <c r="C220" t="s">
        <v>26</v>
      </c>
      <c r="D220" t="s">
        <v>355</v>
      </c>
      <c r="E220">
        <v>3</v>
      </c>
      <c r="F220">
        <v>0</v>
      </c>
      <c r="G220" t="s">
        <v>27</v>
      </c>
      <c r="H220">
        <v>0</v>
      </c>
      <c r="I220">
        <v>0</v>
      </c>
      <c r="J220" t="s">
        <v>34</v>
      </c>
      <c r="K220" t="s">
        <v>55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</row>
    <row r="221" spans="1:23" x14ac:dyDescent="0.25">
      <c r="A221" t="s">
        <v>23</v>
      </c>
      <c r="B221" t="s">
        <v>2357</v>
      </c>
      <c r="C221" t="s">
        <v>30</v>
      </c>
      <c r="D221" t="s">
        <v>37</v>
      </c>
      <c r="E221">
        <v>0</v>
      </c>
      <c r="F221">
        <v>0</v>
      </c>
      <c r="G221" t="s">
        <v>34</v>
      </c>
      <c r="H221">
        <v>0</v>
      </c>
      <c r="I221">
        <v>0</v>
      </c>
      <c r="J221" t="s">
        <v>34</v>
      </c>
      <c r="K221" t="s">
        <v>62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</row>
    <row r="222" spans="1:23" x14ac:dyDescent="0.25">
      <c r="A222" t="s">
        <v>23</v>
      </c>
      <c r="B222" t="s">
        <v>2358</v>
      </c>
      <c r="C222" t="s">
        <v>36</v>
      </c>
      <c r="D222" t="s">
        <v>43</v>
      </c>
      <c r="E222">
        <v>1</v>
      </c>
      <c r="F222">
        <v>1</v>
      </c>
      <c r="G222" t="s">
        <v>34</v>
      </c>
      <c r="H222">
        <v>1</v>
      </c>
      <c r="I222">
        <v>1</v>
      </c>
      <c r="J222" t="s">
        <v>34</v>
      </c>
      <c r="K222" t="s">
        <v>38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</row>
    <row r="223" spans="1:23" x14ac:dyDescent="0.25">
      <c r="A223" t="s">
        <v>23</v>
      </c>
      <c r="B223" t="s">
        <v>2358</v>
      </c>
      <c r="C223" t="s">
        <v>356</v>
      </c>
      <c r="D223" t="s">
        <v>30</v>
      </c>
      <c r="E223">
        <v>0</v>
      </c>
      <c r="F223">
        <v>1</v>
      </c>
      <c r="G223" t="s">
        <v>47</v>
      </c>
      <c r="H223">
        <v>0</v>
      </c>
      <c r="I223">
        <v>1</v>
      </c>
      <c r="J223" t="s">
        <v>47</v>
      </c>
      <c r="K223" t="s">
        <v>254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</row>
    <row r="224" spans="1:23" x14ac:dyDescent="0.25">
      <c r="A224" t="s">
        <v>23</v>
      </c>
      <c r="B224" t="s">
        <v>2358</v>
      </c>
      <c r="C224" t="s">
        <v>355</v>
      </c>
      <c r="D224" t="s">
        <v>58</v>
      </c>
      <c r="E224">
        <v>0</v>
      </c>
      <c r="F224">
        <v>3</v>
      </c>
      <c r="G224" t="s">
        <v>47</v>
      </c>
      <c r="H224">
        <v>0</v>
      </c>
      <c r="I224">
        <v>1</v>
      </c>
      <c r="J224" t="s">
        <v>47</v>
      </c>
      <c r="K224" t="s">
        <v>31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</row>
    <row r="225" spans="1:23" x14ac:dyDescent="0.25">
      <c r="A225" t="s">
        <v>23</v>
      </c>
      <c r="B225" t="s">
        <v>2358</v>
      </c>
      <c r="C225" t="s">
        <v>53</v>
      </c>
      <c r="D225" t="s">
        <v>26</v>
      </c>
      <c r="E225">
        <v>2</v>
      </c>
      <c r="F225">
        <v>0</v>
      </c>
      <c r="G225" t="s">
        <v>27</v>
      </c>
      <c r="H225">
        <v>0</v>
      </c>
      <c r="I225">
        <v>0</v>
      </c>
      <c r="J225" t="s">
        <v>34</v>
      </c>
      <c r="K225" t="s">
        <v>44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</row>
    <row r="226" spans="1:23" x14ac:dyDescent="0.25">
      <c r="A226" t="s">
        <v>23</v>
      </c>
      <c r="B226" t="s">
        <v>2358</v>
      </c>
      <c r="C226" t="s">
        <v>57</v>
      </c>
      <c r="D226" t="s">
        <v>1227</v>
      </c>
      <c r="E226">
        <v>3</v>
      </c>
      <c r="F226">
        <v>1</v>
      </c>
      <c r="G226" t="s">
        <v>27</v>
      </c>
      <c r="H226">
        <v>3</v>
      </c>
      <c r="I226">
        <v>0</v>
      </c>
      <c r="J226" t="s">
        <v>27</v>
      </c>
      <c r="K226" t="s">
        <v>55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</row>
    <row r="227" spans="1:23" x14ac:dyDescent="0.25">
      <c r="A227" t="s">
        <v>23</v>
      </c>
      <c r="B227" t="s">
        <v>2358</v>
      </c>
      <c r="C227" t="s">
        <v>50</v>
      </c>
      <c r="D227" t="s">
        <v>138</v>
      </c>
      <c r="E227">
        <v>3</v>
      </c>
      <c r="F227">
        <v>1</v>
      </c>
      <c r="G227" t="s">
        <v>27</v>
      </c>
      <c r="H227">
        <v>2</v>
      </c>
      <c r="I227">
        <v>1</v>
      </c>
      <c r="J227" t="s">
        <v>27</v>
      </c>
      <c r="K227" t="s">
        <v>28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</row>
    <row r="228" spans="1:23" x14ac:dyDescent="0.25">
      <c r="A228" t="s">
        <v>23</v>
      </c>
      <c r="B228" t="s">
        <v>2358</v>
      </c>
      <c r="C228" t="s">
        <v>39</v>
      </c>
      <c r="D228" t="s">
        <v>588</v>
      </c>
      <c r="E228">
        <v>2</v>
      </c>
      <c r="F228">
        <v>0</v>
      </c>
      <c r="G228" t="s">
        <v>27</v>
      </c>
      <c r="H228">
        <v>2</v>
      </c>
      <c r="I228">
        <v>0</v>
      </c>
      <c r="J228" t="s">
        <v>27</v>
      </c>
      <c r="K228" t="s">
        <v>63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</row>
    <row r="229" spans="1:23" x14ac:dyDescent="0.25">
      <c r="A229" t="s">
        <v>23</v>
      </c>
      <c r="B229" t="s">
        <v>2358</v>
      </c>
      <c r="C229" t="s">
        <v>37</v>
      </c>
      <c r="D229" t="s">
        <v>42</v>
      </c>
      <c r="E229">
        <v>0</v>
      </c>
      <c r="F229">
        <v>3</v>
      </c>
      <c r="G229" t="s">
        <v>47</v>
      </c>
      <c r="H229">
        <v>0</v>
      </c>
      <c r="I229">
        <v>2</v>
      </c>
      <c r="J229" t="s">
        <v>47</v>
      </c>
      <c r="K229" t="s">
        <v>64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</row>
    <row r="230" spans="1:23" x14ac:dyDescent="0.25">
      <c r="A230" t="s">
        <v>23</v>
      </c>
      <c r="B230" t="s">
        <v>2359</v>
      </c>
      <c r="C230" t="s">
        <v>54</v>
      </c>
      <c r="D230" t="s">
        <v>25</v>
      </c>
      <c r="E230">
        <v>5</v>
      </c>
      <c r="F230">
        <v>0</v>
      </c>
      <c r="G230" t="s">
        <v>27</v>
      </c>
      <c r="H230">
        <v>1</v>
      </c>
      <c r="I230">
        <v>0</v>
      </c>
      <c r="J230" t="s">
        <v>27</v>
      </c>
      <c r="K230" t="s">
        <v>41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</row>
    <row r="231" spans="1:23" x14ac:dyDescent="0.25">
      <c r="A231" t="s">
        <v>23</v>
      </c>
      <c r="B231" t="s">
        <v>2359</v>
      </c>
      <c r="C231" t="s">
        <v>248</v>
      </c>
      <c r="D231" t="s">
        <v>142</v>
      </c>
      <c r="E231">
        <v>0</v>
      </c>
      <c r="F231">
        <v>1</v>
      </c>
      <c r="G231" t="s">
        <v>47</v>
      </c>
      <c r="H231">
        <v>0</v>
      </c>
      <c r="I231">
        <v>0</v>
      </c>
      <c r="J231" t="s">
        <v>34</v>
      </c>
      <c r="K231" t="s">
        <v>62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</row>
    <row r="232" spans="1:23" x14ac:dyDescent="0.25">
      <c r="A232" t="s">
        <v>23</v>
      </c>
      <c r="B232" t="s">
        <v>2360</v>
      </c>
      <c r="C232" t="s">
        <v>25</v>
      </c>
      <c r="D232" t="s">
        <v>36</v>
      </c>
      <c r="E232">
        <v>1</v>
      </c>
      <c r="F232">
        <v>2</v>
      </c>
      <c r="G232" t="s">
        <v>47</v>
      </c>
      <c r="H232">
        <v>0</v>
      </c>
      <c r="I232">
        <v>1</v>
      </c>
      <c r="J232" t="s">
        <v>47</v>
      </c>
      <c r="K232" t="s">
        <v>90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</row>
    <row r="233" spans="1:23" x14ac:dyDescent="0.25">
      <c r="A233" t="s">
        <v>23</v>
      </c>
      <c r="B233" t="s">
        <v>2360</v>
      </c>
      <c r="C233" t="s">
        <v>30</v>
      </c>
      <c r="D233" t="s">
        <v>53</v>
      </c>
      <c r="E233">
        <v>0</v>
      </c>
      <c r="F233">
        <v>0</v>
      </c>
      <c r="G233" t="s">
        <v>34</v>
      </c>
      <c r="H233">
        <v>0</v>
      </c>
      <c r="I233">
        <v>0</v>
      </c>
      <c r="J233" t="s">
        <v>34</v>
      </c>
      <c r="K233" t="s">
        <v>41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</row>
    <row r="234" spans="1:23" x14ac:dyDescent="0.25">
      <c r="A234" t="s">
        <v>23</v>
      </c>
      <c r="B234" t="s">
        <v>2360</v>
      </c>
      <c r="C234" t="s">
        <v>1227</v>
      </c>
      <c r="D234" t="s">
        <v>356</v>
      </c>
      <c r="E234">
        <v>0</v>
      </c>
      <c r="F234">
        <v>1</v>
      </c>
      <c r="G234" t="s">
        <v>47</v>
      </c>
      <c r="H234">
        <v>0</v>
      </c>
      <c r="I234">
        <v>0</v>
      </c>
      <c r="J234" t="s">
        <v>34</v>
      </c>
      <c r="K234" t="s">
        <v>63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</row>
    <row r="235" spans="1:23" x14ac:dyDescent="0.25">
      <c r="A235" t="s">
        <v>23</v>
      </c>
      <c r="B235" t="s">
        <v>2360</v>
      </c>
      <c r="C235" t="s">
        <v>43</v>
      </c>
      <c r="D235" t="s">
        <v>355</v>
      </c>
      <c r="E235">
        <v>1</v>
      </c>
      <c r="F235">
        <v>1</v>
      </c>
      <c r="G235" t="s">
        <v>34</v>
      </c>
      <c r="H235">
        <v>0</v>
      </c>
      <c r="I235">
        <v>1</v>
      </c>
      <c r="J235" t="s">
        <v>47</v>
      </c>
      <c r="K235" t="s">
        <v>98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</row>
    <row r="236" spans="1:23" x14ac:dyDescent="0.25">
      <c r="A236" t="s">
        <v>23</v>
      </c>
      <c r="B236" t="s">
        <v>2360</v>
      </c>
      <c r="C236" t="s">
        <v>138</v>
      </c>
      <c r="D236" t="s">
        <v>248</v>
      </c>
      <c r="E236">
        <v>0</v>
      </c>
      <c r="F236">
        <v>1</v>
      </c>
      <c r="G236" t="s">
        <v>47</v>
      </c>
      <c r="H236">
        <v>0</v>
      </c>
      <c r="I236">
        <v>0</v>
      </c>
      <c r="J236" t="s">
        <v>34</v>
      </c>
      <c r="K236" t="s">
        <v>254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</row>
    <row r="237" spans="1:23" x14ac:dyDescent="0.25">
      <c r="A237" t="s">
        <v>23</v>
      </c>
      <c r="B237" t="s">
        <v>2360</v>
      </c>
      <c r="C237" t="s">
        <v>142</v>
      </c>
      <c r="D237" t="s">
        <v>39</v>
      </c>
      <c r="E237">
        <v>1</v>
      </c>
      <c r="F237">
        <v>1</v>
      </c>
      <c r="G237" t="s">
        <v>34</v>
      </c>
      <c r="H237">
        <v>0</v>
      </c>
      <c r="I237">
        <v>1</v>
      </c>
      <c r="J237" t="s">
        <v>47</v>
      </c>
      <c r="K237" t="s">
        <v>31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</row>
    <row r="238" spans="1:23" x14ac:dyDescent="0.25">
      <c r="A238" t="s">
        <v>23</v>
      </c>
      <c r="B238" t="s">
        <v>2360</v>
      </c>
      <c r="C238" t="s">
        <v>42</v>
      </c>
      <c r="D238" t="s">
        <v>54</v>
      </c>
      <c r="E238">
        <v>2</v>
      </c>
      <c r="F238">
        <v>1</v>
      </c>
      <c r="G238" t="s">
        <v>27</v>
      </c>
      <c r="H238">
        <v>0</v>
      </c>
      <c r="I238">
        <v>1</v>
      </c>
      <c r="J238" t="s">
        <v>47</v>
      </c>
      <c r="K238" t="s">
        <v>55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</row>
    <row r="239" spans="1:23" x14ac:dyDescent="0.25">
      <c r="A239" t="s">
        <v>23</v>
      </c>
      <c r="B239" t="s">
        <v>2361</v>
      </c>
      <c r="C239" t="s">
        <v>588</v>
      </c>
      <c r="D239" t="s">
        <v>37</v>
      </c>
      <c r="E239">
        <v>2</v>
      </c>
      <c r="F239">
        <v>2</v>
      </c>
      <c r="G239" t="s">
        <v>34</v>
      </c>
      <c r="H239">
        <v>2</v>
      </c>
      <c r="I239">
        <v>1</v>
      </c>
      <c r="J239" t="s">
        <v>27</v>
      </c>
      <c r="K239" t="s">
        <v>28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</row>
    <row r="240" spans="1:23" x14ac:dyDescent="0.25">
      <c r="A240" t="s">
        <v>23</v>
      </c>
      <c r="B240" t="s">
        <v>2361</v>
      </c>
      <c r="C240" t="s">
        <v>58</v>
      </c>
      <c r="D240" t="s">
        <v>50</v>
      </c>
      <c r="E240">
        <v>1</v>
      </c>
      <c r="F240">
        <v>1</v>
      </c>
      <c r="G240" t="s">
        <v>34</v>
      </c>
      <c r="H240">
        <v>0</v>
      </c>
      <c r="I240">
        <v>0</v>
      </c>
      <c r="J240" t="s">
        <v>34</v>
      </c>
      <c r="K240" t="s">
        <v>64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</row>
    <row r="241" spans="1:23" x14ac:dyDescent="0.25">
      <c r="A241" t="s">
        <v>23</v>
      </c>
      <c r="B241" t="s">
        <v>2361</v>
      </c>
      <c r="C241" t="s">
        <v>26</v>
      </c>
      <c r="D241" t="s">
        <v>57</v>
      </c>
      <c r="E241">
        <v>1</v>
      </c>
      <c r="F241">
        <v>1</v>
      </c>
      <c r="G241" t="s">
        <v>34</v>
      </c>
      <c r="H241">
        <v>0</v>
      </c>
      <c r="I241">
        <v>0</v>
      </c>
      <c r="J241" t="s">
        <v>34</v>
      </c>
      <c r="K241" t="s">
        <v>38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</row>
    <row r="242" spans="1:23" x14ac:dyDescent="0.25">
      <c r="A242" t="s">
        <v>23</v>
      </c>
      <c r="B242" t="s">
        <v>2362</v>
      </c>
      <c r="C242" t="s">
        <v>54</v>
      </c>
      <c r="D242" t="s">
        <v>1227</v>
      </c>
      <c r="E242">
        <v>2</v>
      </c>
      <c r="F242">
        <v>1</v>
      </c>
      <c r="G242" t="s">
        <v>27</v>
      </c>
      <c r="H242">
        <v>2</v>
      </c>
      <c r="I242">
        <v>0</v>
      </c>
      <c r="J242" t="s">
        <v>27</v>
      </c>
      <c r="K242" t="s">
        <v>61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</row>
    <row r="243" spans="1:23" x14ac:dyDescent="0.25">
      <c r="A243" t="s">
        <v>23</v>
      </c>
      <c r="B243" t="s">
        <v>2362</v>
      </c>
      <c r="C243" t="s">
        <v>355</v>
      </c>
      <c r="D243" t="s">
        <v>25</v>
      </c>
      <c r="E243">
        <v>2</v>
      </c>
      <c r="F243">
        <v>0</v>
      </c>
      <c r="G243" t="s">
        <v>27</v>
      </c>
      <c r="H243">
        <v>1</v>
      </c>
      <c r="I243">
        <v>0</v>
      </c>
      <c r="J243" t="s">
        <v>27</v>
      </c>
      <c r="K243" t="s">
        <v>62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</row>
    <row r="244" spans="1:23" x14ac:dyDescent="0.25">
      <c r="A244" t="s">
        <v>23</v>
      </c>
      <c r="B244" t="s">
        <v>2362</v>
      </c>
      <c r="C244" t="s">
        <v>53</v>
      </c>
      <c r="D244" t="s">
        <v>42</v>
      </c>
      <c r="E244">
        <v>3</v>
      </c>
      <c r="F244">
        <v>2</v>
      </c>
      <c r="G244" t="s">
        <v>27</v>
      </c>
      <c r="H244">
        <v>1</v>
      </c>
      <c r="I244">
        <v>1</v>
      </c>
      <c r="J244" t="s">
        <v>34</v>
      </c>
      <c r="K244" t="s">
        <v>31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</row>
    <row r="245" spans="1:23" x14ac:dyDescent="0.25">
      <c r="A245" t="s">
        <v>23</v>
      </c>
      <c r="B245" t="s">
        <v>2362</v>
      </c>
      <c r="C245" t="s">
        <v>39</v>
      </c>
      <c r="D245" t="s">
        <v>138</v>
      </c>
      <c r="E245">
        <v>0</v>
      </c>
      <c r="F245">
        <v>2</v>
      </c>
      <c r="G245" t="s">
        <v>47</v>
      </c>
      <c r="H245">
        <v>0</v>
      </c>
      <c r="I245">
        <v>2</v>
      </c>
      <c r="J245" t="s">
        <v>47</v>
      </c>
      <c r="K245" t="s">
        <v>55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</row>
    <row r="246" spans="1:23" x14ac:dyDescent="0.25">
      <c r="A246" t="s">
        <v>23</v>
      </c>
      <c r="B246" t="s">
        <v>2363</v>
      </c>
      <c r="C246" t="s">
        <v>36</v>
      </c>
      <c r="D246" t="s">
        <v>30</v>
      </c>
      <c r="E246">
        <v>1</v>
      </c>
      <c r="F246">
        <v>0</v>
      </c>
      <c r="G246" t="s">
        <v>27</v>
      </c>
      <c r="H246">
        <v>0</v>
      </c>
      <c r="I246">
        <v>0</v>
      </c>
      <c r="J246" t="s">
        <v>34</v>
      </c>
      <c r="K246" t="s">
        <v>98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</row>
    <row r="247" spans="1:23" x14ac:dyDescent="0.25">
      <c r="A247" t="s">
        <v>23</v>
      </c>
      <c r="B247" t="s">
        <v>2363</v>
      </c>
      <c r="C247" t="s">
        <v>356</v>
      </c>
      <c r="D247" t="s">
        <v>58</v>
      </c>
      <c r="E247">
        <v>1</v>
      </c>
      <c r="F247">
        <v>1</v>
      </c>
      <c r="G247" t="s">
        <v>34</v>
      </c>
      <c r="H247">
        <v>0</v>
      </c>
      <c r="I247">
        <v>1</v>
      </c>
      <c r="J247" t="s">
        <v>47</v>
      </c>
      <c r="K247" t="s">
        <v>44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</row>
    <row r="248" spans="1:23" x14ac:dyDescent="0.25">
      <c r="A248" t="s">
        <v>23</v>
      </c>
      <c r="B248" t="s">
        <v>2363</v>
      </c>
      <c r="C248" t="s">
        <v>57</v>
      </c>
      <c r="D248" t="s">
        <v>588</v>
      </c>
      <c r="E248">
        <v>3</v>
      </c>
      <c r="F248">
        <v>1</v>
      </c>
      <c r="G248" t="s">
        <v>27</v>
      </c>
      <c r="H248">
        <v>2</v>
      </c>
      <c r="I248">
        <v>1</v>
      </c>
      <c r="J248" t="s">
        <v>27</v>
      </c>
      <c r="K248" t="s">
        <v>64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</row>
    <row r="249" spans="1:23" x14ac:dyDescent="0.25">
      <c r="A249" t="s">
        <v>23</v>
      </c>
      <c r="B249" t="s">
        <v>2363</v>
      </c>
      <c r="C249" t="s">
        <v>248</v>
      </c>
      <c r="D249" t="s">
        <v>26</v>
      </c>
      <c r="E249">
        <v>0</v>
      </c>
      <c r="F249">
        <v>0</v>
      </c>
      <c r="G249" t="s">
        <v>34</v>
      </c>
      <c r="H249">
        <v>0</v>
      </c>
      <c r="I249">
        <v>0</v>
      </c>
      <c r="J249" t="s">
        <v>34</v>
      </c>
      <c r="K249" t="s">
        <v>318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</row>
    <row r="250" spans="1:23" x14ac:dyDescent="0.25">
      <c r="A250" t="s">
        <v>23</v>
      </c>
      <c r="B250" t="s">
        <v>2363</v>
      </c>
      <c r="C250" t="s">
        <v>50</v>
      </c>
      <c r="D250" t="s">
        <v>43</v>
      </c>
      <c r="E250">
        <v>1</v>
      </c>
      <c r="F250">
        <v>4</v>
      </c>
      <c r="G250" t="s">
        <v>47</v>
      </c>
      <c r="H250">
        <v>1</v>
      </c>
      <c r="I250">
        <v>1</v>
      </c>
      <c r="J250" t="s">
        <v>34</v>
      </c>
      <c r="K250" t="s">
        <v>63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</row>
    <row r="251" spans="1:23" x14ac:dyDescent="0.25">
      <c r="A251" t="s">
        <v>23</v>
      </c>
      <c r="B251" t="s">
        <v>2363</v>
      </c>
      <c r="C251" t="s">
        <v>37</v>
      </c>
      <c r="D251" t="s">
        <v>142</v>
      </c>
      <c r="E251">
        <v>2</v>
      </c>
      <c r="F251">
        <v>0</v>
      </c>
      <c r="G251" t="s">
        <v>27</v>
      </c>
      <c r="H251">
        <v>0</v>
      </c>
      <c r="I251">
        <v>0</v>
      </c>
      <c r="J251" t="s">
        <v>34</v>
      </c>
      <c r="K251" t="s">
        <v>339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</row>
    <row r="252" spans="1:23" x14ac:dyDescent="0.25">
      <c r="A252" t="s">
        <v>23</v>
      </c>
      <c r="B252" t="s">
        <v>2364</v>
      </c>
      <c r="C252" t="s">
        <v>25</v>
      </c>
      <c r="D252" t="s">
        <v>50</v>
      </c>
      <c r="E252">
        <v>1</v>
      </c>
      <c r="F252">
        <v>2</v>
      </c>
      <c r="G252" t="s">
        <v>47</v>
      </c>
      <c r="H252">
        <v>1</v>
      </c>
      <c r="I252">
        <v>1</v>
      </c>
      <c r="J252" t="s">
        <v>34</v>
      </c>
      <c r="K252" t="s">
        <v>254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</row>
    <row r="253" spans="1:23" x14ac:dyDescent="0.25">
      <c r="A253" t="s">
        <v>23</v>
      </c>
      <c r="B253" t="s">
        <v>2364</v>
      </c>
      <c r="C253" t="s">
        <v>36</v>
      </c>
      <c r="D253" t="s">
        <v>588</v>
      </c>
      <c r="E253">
        <v>1</v>
      </c>
      <c r="F253">
        <v>1</v>
      </c>
      <c r="G253" t="s">
        <v>34</v>
      </c>
      <c r="H253">
        <v>1</v>
      </c>
      <c r="I253">
        <v>0</v>
      </c>
      <c r="J253" t="s">
        <v>27</v>
      </c>
      <c r="K253" t="s">
        <v>55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</row>
    <row r="254" spans="1:23" x14ac:dyDescent="0.25">
      <c r="A254" t="s">
        <v>23</v>
      </c>
      <c r="B254" t="s">
        <v>2364</v>
      </c>
      <c r="C254" t="s">
        <v>356</v>
      </c>
      <c r="D254" t="s">
        <v>54</v>
      </c>
      <c r="E254">
        <v>1</v>
      </c>
      <c r="F254">
        <v>2</v>
      </c>
      <c r="G254" t="s">
        <v>47</v>
      </c>
      <c r="H254">
        <v>0</v>
      </c>
      <c r="I254">
        <v>2</v>
      </c>
      <c r="J254" t="s">
        <v>47</v>
      </c>
      <c r="K254" t="s">
        <v>38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</row>
    <row r="255" spans="1:23" x14ac:dyDescent="0.25">
      <c r="A255" t="s">
        <v>23</v>
      </c>
      <c r="B255" t="s">
        <v>2364</v>
      </c>
      <c r="C255" t="s">
        <v>355</v>
      </c>
      <c r="D255" t="s">
        <v>138</v>
      </c>
      <c r="E255">
        <v>2</v>
      </c>
      <c r="F255">
        <v>1</v>
      </c>
      <c r="G255" t="s">
        <v>27</v>
      </c>
      <c r="H255">
        <v>1</v>
      </c>
      <c r="I255">
        <v>1</v>
      </c>
      <c r="J255" t="s">
        <v>34</v>
      </c>
      <c r="K255" t="s">
        <v>41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</row>
    <row r="256" spans="1:23" x14ac:dyDescent="0.25">
      <c r="A256" t="s">
        <v>23</v>
      </c>
      <c r="B256" t="s">
        <v>2364</v>
      </c>
      <c r="C256" t="s">
        <v>43</v>
      </c>
      <c r="D256" t="s">
        <v>58</v>
      </c>
      <c r="E256">
        <v>5</v>
      </c>
      <c r="F256">
        <v>0</v>
      </c>
      <c r="G256" t="s">
        <v>27</v>
      </c>
      <c r="H256">
        <v>3</v>
      </c>
      <c r="I256">
        <v>0</v>
      </c>
      <c r="J256" t="s">
        <v>27</v>
      </c>
      <c r="K256" t="s">
        <v>59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</row>
    <row r="257" spans="1:23" x14ac:dyDescent="0.25">
      <c r="A257" t="s">
        <v>23</v>
      </c>
      <c r="B257" t="s">
        <v>2364</v>
      </c>
      <c r="C257" t="s">
        <v>39</v>
      </c>
      <c r="D257" t="s">
        <v>37</v>
      </c>
      <c r="E257">
        <v>0</v>
      </c>
      <c r="F257">
        <v>0</v>
      </c>
      <c r="G257" t="s">
        <v>34</v>
      </c>
      <c r="H257">
        <v>0</v>
      </c>
      <c r="I257">
        <v>0</v>
      </c>
      <c r="J257" t="s">
        <v>34</v>
      </c>
      <c r="K257" t="s">
        <v>61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</row>
    <row r="258" spans="1:23" x14ac:dyDescent="0.25">
      <c r="A258" t="s">
        <v>23</v>
      </c>
      <c r="B258" t="s">
        <v>2364</v>
      </c>
      <c r="C258" t="s">
        <v>142</v>
      </c>
      <c r="D258" t="s">
        <v>57</v>
      </c>
      <c r="E258">
        <v>2</v>
      </c>
      <c r="F258">
        <v>1</v>
      </c>
      <c r="G258" t="s">
        <v>27</v>
      </c>
      <c r="H258">
        <v>1</v>
      </c>
      <c r="I258">
        <v>1</v>
      </c>
      <c r="J258" t="s">
        <v>34</v>
      </c>
      <c r="K258" t="s">
        <v>90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</row>
    <row r="259" spans="1:23" x14ac:dyDescent="0.25">
      <c r="A259" t="s">
        <v>23</v>
      </c>
      <c r="B259" t="s">
        <v>2365</v>
      </c>
      <c r="C259" t="s">
        <v>30</v>
      </c>
      <c r="D259" t="s">
        <v>1227</v>
      </c>
      <c r="E259">
        <v>2</v>
      </c>
      <c r="F259">
        <v>2</v>
      </c>
      <c r="G259" t="s">
        <v>34</v>
      </c>
      <c r="H259">
        <v>0</v>
      </c>
      <c r="I259">
        <v>0</v>
      </c>
      <c r="J259" t="s">
        <v>34</v>
      </c>
      <c r="K259" t="s">
        <v>31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</row>
    <row r="260" spans="1:23" x14ac:dyDescent="0.25">
      <c r="A260" t="s">
        <v>23</v>
      </c>
      <c r="B260" t="s">
        <v>2365</v>
      </c>
      <c r="C260" t="s">
        <v>248</v>
      </c>
      <c r="D260" t="s">
        <v>53</v>
      </c>
      <c r="E260">
        <v>0</v>
      </c>
      <c r="F260">
        <v>2</v>
      </c>
      <c r="G260" t="s">
        <v>47</v>
      </c>
      <c r="H260">
        <v>0</v>
      </c>
      <c r="I260">
        <v>1</v>
      </c>
      <c r="J260" t="s">
        <v>47</v>
      </c>
      <c r="K260" t="s">
        <v>64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</row>
    <row r="261" spans="1:23" x14ac:dyDescent="0.25">
      <c r="A261" t="s">
        <v>23</v>
      </c>
      <c r="B261" t="s">
        <v>2365</v>
      </c>
      <c r="C261" t="s">
        <v>42</v>
      </c>
      <c r="D261" t="s">
        <v>26</v>
      </c>
      <c r="E261">
        <v>2</v>
      </c>
      <c r="F261">
        <v>2</v>
      </c>
      <c r="G261" t="s">
        <v>34</v>
      </c>
      <c r="H261">
        <v>0</v>
      </c>
      <c r="I261">
        <v>1</v>
      </c>
      <c r="J261" t="s">
        <v>47</v>
      </c>
      <c r="K261" t="s">
        <v>98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</row>
    <row r="262" spans="1:23" x14ac:dyDescent="0.25">
      <c r="A262" t="s">
        <v>23</v>
      </c>
      <c r="B262" t="s">
        <v>2366</v>
      </c>
      <c r="C262" t="s">
        <v>588</v>
      </c>
      <c r="D262" t="s">
        <v>142</v>
      </c>
      <c r="E262">
        <v>0</v>
      </c>
      <c r="F262">
        <v>1</v>
      </c>
      <c r="G262" t="s">
        <v>47</v>
      </c>
      <c r="H262">
        <v>0</v>
      </c>
      <c r="I262">
        <v>0</v>
      </c>
      <c r="J262" t="s">
        <v>34</v>
      </c>
      <c r="K262" t="s">
        <v>98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 t="s">
        <v>23</v>
      </c>
      <c r="B263" t="s">
        <v>2366</v>
      </c>
      <c r="C263" t="s">
        <v>57</v>
      </c>
      <c r="D263" t="s">
        <v>39</v>
      </c>
      <c r="E263">
        <v>2</v>
      </c>
      <c r="F263">
        <v>0</v>
      </c>
      <c r="G263" t="s">
        <v>27</v>
      </c>
      <c r="H263">
        <v>0</v>
      </c>
      <c r="I263">
        <v>0</v>
      </c>
      <c r="J263" t="s">
        <v>34</v>
      </c>
      <c r="K263" t="s">
        <v>254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</row>
    <row r="264" spans="1:23" x14ac:dyDescent="0.25">
      <c r="A264" t="s">
        <v>23</v>
      </c>
      <c r="B264" t="s">
        <v>2366</v>
      </c>
      <c r="C264" t="s">
        <v>58</v>
      </c>
      <c r="D264" t="s">
        <v>25</v>
      </c>
      <c r="E264">
        <v>1</v>
      </c>
      <c r="F264">
        <v>0</v>
      </c>
      <c r="G264" t="s">
        <v>27</v>
      </c>
      <c r="H264">
        <v>1</v>
      </c>
      <c r="I264">
        <v>0</v>
      </c>
      <c r="J264" t="s">
        <v>27</v>
      </c>
      <c r="K264" t="s">
        <v>63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</row>
    <row r="265" spans="1:23" x14ac:dyDescent="0.25">
      <c r="A265" t="s">
        <v>23</v>
      </c>
      <c r="B265" t="s">
        <v>2366</v>
      </c>
      <c r="C265" t="s">
        <v>50</v>
      </c>
      <c r="D265" t="s">
        <v>355</v>
      </c>
      <c r="E265">
        <v>1</v>
      </c>
      <c r="F265">
        <v>0</v>
      </c>
      <c r="G265" t="s">
        <v>27</v>
      </c>
      <c r="H265">
        <v>0</v>
      </c>
      <c r="I265">
        <v>0</v>
      </c>
      <c r="J265" t="s">
        <v>34</v>
      </c>
      <c r="K265" t="s">
        <v>90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</row>
    <row r="266" spans="1:23" x14ac:dyDescent="0.25">
      <c r="A266" t="s">
        <v>23</v>
      </c>
      <c r="B266" t="s">
        <v>2366</v>
      </c>
      <c r="C266" t="s">
        <v>37</v>
      </c>
      <c r="D266" t="s">
        <v>248</v>
      </c>
      <c r="E266">
        <v>1</v>
      </c>
      <c r="F266">
        <v>0</v>
      </c>
      <c r="G266" t="s">
        <v>27</v>
      </c>
      <c r="H266">
        <v>1</v>
      </c>
      <c r="I266">
        <v>0</v>
      </c>
      <c r="J266" t="s">
        <v>27</v>
      </c>
      <c r="K266" t="s">
        <v>31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2366</v>
      </c>
      <c r="C267" t="s">
        <v>26</v>
      </c>
      <c r="D267" t="s">
        <v>356</v>
      </c>
      <c r="E267">
        <v>1</v>
      </c>
      <c r="F267">
        <v>3</v>
      </c>
      <c r="G267" t="s">
        <v>47</v>
      </c>
      <c r="H267">
        <v>0</v>
      </c>
      <c r="I267">
        <v>1</v>
      </c>
      <c r="J267" t="s">
        <v>47</v>
      </c>
      <c r="K267" t="s">
        <v>28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</row>
    <row r="268" spans="1:23" x14ac:dyDescent="0.25">
      <c r="A268" t="s">
        <v>23</v>
      </c>
      <c r="B268" t="s">
        <v>2367</v>
      </c>
      <c r="C268" t="s">
        <v>54</v>
      </c>
      <c r="D268" t="s">
        <v>30</v>
      </c>
      <c r="E268">
        <v>2</v>
      </c>
      <c r="F268">
        <v>0</v>
      </c>
      <c r="G268" t="s">
        <v>27</v>
      </c>
      <c r="H268">
        <v>1</v>
      </c>
      <c r="I268">
        <v>0</v>
      </c>
      <c r="J268" t="s">
        <v>27</v>
      </c>
      <c r="K268" t="s">
        <v>44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</row>
    <row r="269" spans="1:23" x14ac:dyDescent="0.25">
      <c r="A269" t="s">
        <v>23</v>
      </c>
      <c r="B269" t="s">
        <v>2367</v>
      </c>
      <c r="C269" t="s">
        <v>53</v>
      </c>
      <c r="D269" t="s">
        <v>43</v>
      </c>
      <c r="E269">
        <v>2</v>
      </c>
      <c r="F269">
        <v>1</v>
      </c>
      <c r="G269" t="s">
        <v>27</v>
      </c>
      <c r="H269">
        <v>1</v>
      </c>
      <c r="I269">
        <v>1</v>
      </c>
      <c r="J269" t="s">
        <v>34</v>
      </c>
      <c r="K269" t="s">
        <v>38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</row>
    <row r="270" spans="1:23" x14ac:dyDescent="0.25">
      <c r="A270" t="s">
        <v>23</v>
      </c>
      <c r="B270" t="s">
        <v>2368</v>
      </c>
      <c r="C270" t="s">
        <v>25</v>
      </c>
      <c r="D270" t="s">
        <v>37</v>
      </c>
      <c r="E270">
        <v>2</v>
      </c>
      <c r="F270">
        <v>1</v>
      </c>
      <c r="G270" t="s">
        <v>27</v>
      </c>
      <c r="H270">
        <v>1</v>
      </c>
      <c r="I270">
        <v>0</v>
      </c>
      <c r="J270" t="s">
        <v>27</v>
      </c>
      <c r="K270" t="s">
        <v>98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</row>
    <row r="271" spans="1:23" x14ac:dyDescent="0.25">
      <c r="A271" t="s">
        <v>23</v>
      </c>
      <c r="B271" t="s">
        <v>2368</v>
      </c>
      <c r="C271" t="s">
        <v>355</v>
      </c>
      <c r="D271" t="s">
        <v>39</v>
      </c>
      <c r="E271">
        <v>1</v>
      </c>
      <c r="F271">
        <v>1</v>
      </c>
      <c r="G271" t="s">
        <v>34</v>
      </c>
      <c r="H271">
        <v>1</v>
      </c>
      <c r="I271">
        <v>0</v>
      </c>
      <c r="J271" t="s">
        <v>27</v>
      </c>
      <c r="K271" t="s">
        <v>28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</row>
    <row r="272" spans="1:23" x14ac:dyDescent="0.25">
      <c r="A272" t="s">
        <v>23</v>
      </c>
      <c r="B272" t="s">
        <v>2368</v>
      </c>
      <c r="C272" t="s">
        <v>248</v>
      </c>
      <c r="D272" t="s">
        <v>356</v>
      </c>
      <c r="E272">
        <v>1</v>
      </c>
      <c r="F272">
        <v>0</v>
      </c>
      <c r="G272" t="s">
        <v>27</v>
      </c>
      <c r="H272">
        <v>0</v>
      </c>
      <c r="I272">
        <v>0</v>
      </c>
      <c r="J272" t="s">
        <v>34</v>
      </c>
      <c r="K272" t="s">
        <v>55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2369</v>
      </c>
      <c r="C273" t="s">
        <v>53</v>
      </c>
      <c r="D273" t="s">
        <v>588</v>
      </c>
      <c r="E273">
        <v>2</v>
      </c>
      <c r="F273">
        <v>0</v>
      </c>
      <c r="G273" t="s">
        <v>27</v>
      </c>
      <c r="H273">
        <v>1</v>
      </c>
      <c r="I273">
        <v>0</v>
      </c>
      <c r="J273" t="s">
        <v>27</v>
      </c>
      <c r="K273" t="s">
        <v>63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</row>
    <row r="274" spans="1:23" x14ac:dyDescent="0.25">
      <c r="A274" t="s">
        <v>23</v>
      </c>
      <c r="B274" t="s">
        <v>2369</v>
      </c>
      <c r="C274" t="s">
        <v>43</v>
      </c>
      <c r="D274" t="s">
        <v>1227</v>
      </c>
      <c r="E274">
        <v>2</v>
      </c>
      <c r="F274">
        <v>0</v>
      </c>
      <c r="G274" t="s">
        <v>27</v>
      </c>
      <c r="H274">
        <v>1</v>
      </c>
      <c r="I274">
        <v>0</v>
      </c>
      <c r="J274" t="s">
        <v>27</v>
      </c>
      <c r="K274" t="s">
        <v>339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</row>
    <row r="275" spans="1:23" x14ac:dyDescent="0.25">
      <c r="A275" t="s">
        <v>23</v>
      </c>
      <c r="B275" t="s">
        <v>2369</v>
      </c>
      <c r="C275" t="s">
        <v>58</v>
      </c>
      <c r="D275" t="s">
        <v>57</v>
      </c>
      <c r="E275">
        <v>0</v>
      </c>
      <c r="F275">
        <v>1</v>
      </c>
      <c r="G275" t="s">
        <v>47</v>
      </c>
      <c r="H275">
        <v>0</v>
      </c>
      <c r="I275">
        <v>0</v>
      </c>
      <c r="J275" t="s">
        <v>34</v>
      </c>
      <c r="K275" t="s">
        <v>41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</row>
    <row r="276" spans="1:23" x14ac:dyDescent="0.25">
      <c r="A276" t="s">
        <v>23</v>
      </c>
      <c r="B276" t="s">
        <v>2369</v>
      </c>
      <c r="C276" t="s">
        <v>138</v>
      </c>
      <c r="D276" t="s">
        <v>54</v>
      </c>
      <c r="E276">
        <v>1</v>
      </c>
      <c r="F276">
        <v>2</v>
      </c>
      <c r="G276" t="s">
        <v>47</v>
      </c>
      <c r="H276">
        <v>0</v>
      </c>
      <c r="I276">
        <v>0</v>
      </c>
      <c r="J276" t="s">
        <v>34</v>
      </c>
      <c r="K276" t="s">
        <v>64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</row>
    <row r="277" spans="1:23" x14ac:dyDescent="0.25">
      <c r="A277" t="s">
        <v>23</v>
      </c>
      <c r="B277" t="s">
        <v>2369</v>
      </c>
      <c r="C277" t="s">
        <v>50</v>
      </c>
      <c r="D277" t="s">
        <v>30</v>
      </c>
      <c r="E277">
        <v>2</v>
      </c>
      <c r="F277">
        <v>0</v>
      </c>
      <c r="G277" t="s">
        <v>27</v>
      </c>
      <c r="H277">
        <v>1</v>
      </c>
      <c r="I277">
        <v>0</v>
      </c>
      <c r="J277" t="s">
        <v>27</v>
      </c>
      <c r="K277" t="s">
        <v>38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</row>
    <row r="278" spans="1:23" x14ac:dyDescent="0.25">
      <c r="A278" t="s">
        <v>23</v>
      </c>
      <c r="B278" t="s">
        <v>2369</v>
      </c>
      <c r="C278" t="s">
        <v>42</v>
      </c>
      <c r="D278" t="s">
        <v>142</v>
      </c>
      <c r="E278">
        <v>3</v>
      </c>
      <c r="F278">
        <v>2</v>
      </c>
      <c r="G278" t="s">
        <v>27</v>
      </c>
      <c r="H278">
        <v>1</v>
      </c>
      <c r="I278">
        <v>1</v>
      </c>
      <c r="J278" t="s">
        <v>34</v>
      </c>
      <c r="K278" t="s">
        <v>62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</row>
    <row r="279" spans="1:23" x14ac:dyDescent="0.25">
      <c r="A279" t="s">
        <v>23</v>
      </c>
      <c r="B279" t="s">
        <v>2369</v>
      </c>
      <c r="C279" t="s">
        <v>26</v>
      </c>
      <c r="D279" t="s">
        <v>36</v>
      </c>
      <c r="E279">
        <v>0</v>
      </c>
      <c r="F279">
        <v>1</v>
      </c>
      <c r="G279" t="s">
        <v>47</v>
      </c>
      <c r="H279">
        <v>0</v>
      </c>
      <c r="I279">
        <v>1</v>
      </c>
      <c r="J279" t="s">
        <v>47</v>
      </c>
      <c r="K279" t="s">
        <v>44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</row>
    <row r="280" spans="1:23" x14ac:dyDescent="0.25">
      <c r="A280" t="s">
        <v>23</v>
      </c>
      <c r="B280" t="s">
        <v>2370</v>
      </c>
      <c r="C280" t="s">
        <v>138</v>
      </c>
      <c r="D280" t="s">
        <v>42</v>
      </c>
      <c r="E280">
        <v>1</v>
      </c>
      <c r="F280">
        <v>2</v>
      </c>
      <c r="G280" t="s">
        <v>47</v>
      </c>
      <c r="H280">
        <v>0</v>
      </c>
      <c r="I280">
        <v>1</v>
      </c>
      <c r="J280" t="s">
        <v>47</v>
      </c>
      <c r="K280" t="s">
        <v>318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</row>
    <row r="281" spans="1:23" x14ac:dyDescent="0.25">
      <c r="A281" t="s">
        <v>23</v>
      </c>
      <c r="B281" t="s">
        <v>2371</v>
      </c>
      <c r="C281" t="s">
        <v>54</v>
      </c>
      <c r="D281" t="s">
        <v>26</v>
      </c>
      <c r="E281">
        <v>3</v>
      </c>
      <c r="F281">
        <v>0</v>
      </c>
      <c r="G281" t="s">
        <v>27</v>
      </c>
      <c r="H281">
        <v>1</v>
      </c>
      <c r="I281">
        <v>0</v>
      </c>
      <c r="J281" t="s">
        <v>27</v>
      </c>
      <c r="K281" t="s">
        <v>41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</row>
    <row r="282" spans="1:23" x14ac:dyDescent="0.25">
      <c r="A282" t="s">
        <v>23</v>
      </c>
      <c r="B282" t="s">
        <v>2371</v>
      </c>
      <c r="C282" t="s">
        <v>588</v>
      </c>
      <c r="D282" t="s">
        <v>43</v>
      </c>
      <c r="E282">
        <v>1</v>
      </c>
      <c r="F282">
        <v>0</v>
      </c>
      <c r="G282" t="s">
        <v>27</v>
      </c>
      <c r="H282">
        <v>0</v>
      </c>
      <c r="I282">
        <v>0</v>
      </c>
      <c r="J282" t="s">
        <v>34</v>
      </c>
      <c r="K282" t="s">
        <v>44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</row>
    <row r="283" spans="1:23" x14ac:dyDescent="0.25">
      <c r="A283" t="s">
        <v>23</v>
      </c>
      <c r="B283" t="s">
        <v>2371</v>
      </c>
      <c r="C283" t="s">
        <v>356</v>
      </c>
      <c r="D283" t="s">
        <v>138</v>
      </c>
      <c r="E283">
        <v>3</v>
      </c>
      <c r="F283">
        <v>1</v>
      </c>
      <c r="G283" t="s">
        <v>27</v>
      </c>
      <c r="H283">
        <v>3</v>
      </c>
      <c r="I283">
        <v>0</v>
      </c>
      <c r="J283" t="s">
        <v>27</v>
      </c>
      <c r="K283" t="s">
        <v>63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</row>
    <row r="284" spans="1:23" x14ac:dyDescent="0.25">
      <c r="A284" t="s">
        <v>23</v>
      </c>
      <c r="B284" t="s">
        <v>2371</v>
      </c>
      <c r="C284" t="s">
        <v>1227</v>
      </c>
      <c r="D284" t="s">
        <v>355</v>
      </c>
      <c r="E284">
        <v>0</v>
      </c>
      <c r="F284">
        <v>0</v>
      </c>
      <c r="G284" t="s">
        <v>34</v>
      </c>
      <c r="H284">
        <v>0</v>
      </c>
      <c r="I284">
        <v>0</v>
      </c>
      <c r="J284" t="s">
        <v>34</v>
      </c>
      <c r="K284" t="s">
        <v>98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</row>
    <row r="285" spans="1:23" x14ac:dyDescent="0.25">
      <c r="A285" t="s">
        <v>23</v>
      </c>
      <c r="B285" t="s">
        <v>2371</v>
      </c>
      <c r="C285" t="s">
        <v>39</v>
      </c>
      <c r="D285" t="s">
        <v>25</v>
      </c>
      <c r="E285">
        <v>0</v>
      </c>
      <c r="F285">
        <v>4</v>
      </c>
      <c r="G285" t="s">
        <v>47</v>
      </c>
      <c r="H285">
        <v>0</v>
      </c>
      <c r="I285">
        <v>4</v>
      </c>
      <c r="J285" t="s">
        <v>47</v>
      </c>
      <c r="K285" t="s">
        <v>90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</row>
    <row r="286" spans="1:23" x14ac:dyDescent="0.25">
      <c r="A286" t="s">
        <v>23</v>
      </c>
      <c r="B286" t="s">
        <v>2371</v>
      </c>
      <c r="C286" t="s">
        <v>37</v>
      </c>
      <c r="D286" t="s">
        <v>50</v>
      </c>
      <c r="E286">
        <v>1</v>
      </c>
      <c r="F286">
        <v>0</v>
      </c>
      <c r="G286" t="s">
        <v>27</v>
      </c>
      <c r="H286">
        <v>1</v>
      </c>
      <c r="I286">
        <v>0</v>
      </c>
      <c r="J286" t="s">
        <v>27</v>
      </c>
      <c r="K286" t="s">
        <v>62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</row>
    <row r="287" spans="1:23" x14ac:dyDescent="0.25">
      <c r="A287" t="s">
        <v>23</v>
      </c>
      <c r="B287" t="s">
        <v>2372</v>
      </c>
      <c r="C287" t="s">
        <v>36</v>
      </c>
      <c r="D287" t="s">
        <v>248</v>
      </c>
      <c r="E287">
        <v>1</v>
      </c>
      <c r="F287">
        <v>1</v>
      </c>
      <c r="G287" t="s">
        <v>34</v>
      </c>
      <c r="H287">
        <v>1</v>
      </c>
      <c r="I287">
        <v>1</v>
      </c>
      <c r="J287" t="s">
        <v>34</v>
      </c>
      <c r="K287" t="s">
        <v>28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</row>
    <row r="288" spans="1:23" x14ac:dyDescent="0.25">
      <c r="A288" t="s">
        <v>23</v>
      </c>
      <c r="B288" t="s">
        <v>2372</v>
      </c>
      <c r="C288" t="s">
        <v>30</v>
      </c>
      <c r="D288" t="s">
        <v>58</v>
      </c>
      <c r="E288">
        <v>3</v>
      </c>
      <c r="F288">
        <v>0</v>
      </c>
      <c r="G288" t="s">
        <v>27</v>
      </c>
      <c r="H288">
        <v>1</v>
      </c>
      <c r="I288">
        <v>0</v>
      </c>
      <c r="J288" t="s">
        <v>27</v>
      </c>
      <c r="K288" t="s">
        <v>55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</row>
    <row r="289" spans="1:23" x14ac:dyDescent="0.25">
      <c r="A289" t="s">
        <v>23</v>
      </c>
      <c r="B289" t="s">
        <v>2372</v>
      </c>
      <c r="C289" t="s">
        <v>57</v>
      </c>
      <c r="D289" t="s">
        <v>42</v>
      </c>
      <c r="E289">
        <v>3</v>
      </c>
      <c r="F289">
        <v>0</v>
      </c>
      <c r="G289" t="s">
        <v>27</v>
      </c>
      <c r="H289">
        <v>3</v>
      </c>
      <c r="I289">
        <v>0</v>
      </c>
      <c r="J289" t="s">
        <v>27</v>
      </c>
      <c r="K289" t="s">
        <v>38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</row>
    <row r="290" spans="1:23" x14ac:dyDescent="0.25">
      <c r="A290" t="s">
        <v>23</v>
      </c>
      <c r="B290" t="s">
        <v>2373</v>
      </c>
      <c r="C290" t="s">
        <v>142</v>
      </c>
      <c r="D290" t="s">
        <v>53</v>
      </c>
      <c r="E290">
        <v>0</v>
      </c>
      <c r="F290">
        <v>1</v>
      </c>
      <c r="G290" t="s">
        <v>47</v>
      </c>
      <c r="H290">
        <v>0</v>
      </c>
      <c r="I290">
        <v>0</v>
      </c>
      <c r="J290" t="s">
        <v>34</v>
      </c>
      <c r="K290" t="s">
        <v>254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</row>
    <row r="291" spans="1:23" x14ac:dyDescent="0.25">
      <c r="A291" t="s">
        <v>23</v>
      </c>
      <c r="B291" t="s">
        <v>2374</v>
      </c>
      <c r="C291" t="s">
        <v>25</v>
      </c>
      <c r="D291" t="s">
        <v>142</v>
      </c>
      <c r="E291">
        <v>0</v>
      </c>
      <c r="F291">
        <v>1</v>
      </c>
      <c r="G291" t="s">
        <v>47</v>
      </c>
      <c r="H291">
        <v>0</v>
      </c>
      <c r="I291">
        <v>0</v>
      </c>
      <c r="J291" t="s">
        <v>34</v>
      </c>
      <c r="K291" t="s">
        <v>339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 t="s">
        <v>23</v>
      </c>
      <c r="B292" t="s">
        <v>2374</v>
      </c>
      <c r="C292" t="s">
        <v>43</v>
      </c>
      <c r="D292" t="s">
        <v>37</v>
      </c>
      <c r="E292">
        <v>3</v>
      </c>
      <c r="F292">
        <v>0</v>
      </c>
      <c r="G292" t="s">
        <v>27</v>
      </c>
      <c r="H292">
        <v>2</v>
      </c>
      <c r="I292">
        <v>0</v>
      </c>
      <c r="J292" t="s">
        <v>27</v>
      </c>
      <c r="K292" t="s">
        <v>90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</row>
    <row r="293" spans="1:23" x14ac:dyDescent="0.25">
      <c r="A293" t="s">
        <v>23</v>
      </c>
      <c r="B293" t="s">
        <v>2374</v>
      </c>
      <c r="C293" t="s">
        <v>58</v>
      </c>
      <c r="D293" t="s">
        <v>54</v>
      </c>
      <c r="E293">
        <v>1</v>
      </c>
      <c r="F293">
        <v>2</v>
      </c>
      <c r="G293" t="s">
        <v>47</v>
      </c>
      <c r="H293">
        <v>0</v>
      </c>
      <c r="I293">
        <v>2</v>
      </c>
      <c r="J293" t="s">
        <v>47</v>
      </c>
      <c r="K293" t="s">
        <v>61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 t="s">
        <v>23</v>
      </c>
      <c r="B294" t="s">
        <v>2374</v>
      </c>
      <c r="C294" t="s">
        <v>248</v>
      </c>
      <c r="D294" t="s">
        <v>588</v>
      </c>
      <c r="E294">
        <v>2</v>
      </c>
      <c r="F294">
        <v>0</v>
      </c>
      <c r="G294" t="s">
        <v>27</v>
      </c>
      <c r="H294">
        <v>1</v>
      </c>
      <c r="I294">
        <v>0</v>
      </c>
      <c r="J294" t="s">
        <v>27</v>
      </c>
      <c r="K294" t="s">
        <v>254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 t="s">
        <v>23</v>
      </c>
      <c r="B295" t="s">
        <v>2374</v>
      </c>
      <c r="C295" t="s">
        <v>50</v>
      </c>
      <c r="D295" t="s">
        <v>356</v>
      </c>
      <c r="E295">
        <v>1</v>
      </c>
      <c r="F295">
        <v>2</v>
      </c>
      <c r="G295" t="s">
        <v>47</v>
      </c>
      <c r="H295">
        <v>1</v>
      </c>
      <c r="I295">
        <v>2</v>
      </c>
      <c r="J295" t="s">
        <v>47</v>
      </c>
      <c r="K295" t="s">
        <v>44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</row>
    <row r="296" spans="1:23" x14ac:dyDescent="0.25">
      <c r="A296" t="s">
        <v>23</v>
      </c>
      <c r="B296" t="s">
        <v>2374</v>
      </c>
      <c r="C296" t="s">
        <v>42</v>
      </c>
      <c r="D296" t="s">
        <v>1227</v>
      </c>
      <c r="E296">
        <v>4</v>
      </c>
      <c r="F296">
        <v>3</v>
      </c>
      <c r="G296" t="s">
        <v>27</v>
      </c>
      <c r="H296">
        <v>2</v>
      </c>
      <c r="I296">
        <v>1</v>
      </c>
      <c r="J296" t="s">
        <v>27</v>
      </c>
      <c r="K296" t="s">
        <v>28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</row>
    <row r="297" spans="1:23" x14ac:dyDescent="0.25">
      <c r="A297" t="s">
        <v>23</v>
      </c>
      <c r="B297" t="s">
        <v>2374</v>
      </c>
      <c r="C297" t="s">
        <v>26</v>
      </c>
      <c r="D297" t="s">
        <v>39</v>
      </c>
      <c r="E297">
        <v>1</v>
      </c>
      <c r="F297">
        <v>0</v>
      </c>
      <c r="G297" t="s">
        <v>27</v>
      </c>
      <c r="H297">
        <v>0</v>
      </c>
      <c r="I297">
        <v>0</v>
      </c>
      <c r="J297" t="s">
        <v>34</v>
      </c>
      <c r="K297" t="s">
        <v>63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</row>
    <row r="298" spans="1:23" x14ac:dyDescent="0.25">
      <c r="A298" t="s">
        <v>23</v>
      </c>
      <c r="B298" t="s">
        <v>2375</v>
      </c>
      <c r="C298" t="s">
        <v>355</v>
      </c>
      <c r="D298" t="s">
        <v>36</v>
      </c>
      <c r="E298">
        <v>2</v>
      </c>
      <c r="F298">
        <v>3</v>
      </c>
      <c r="G298" t="s">
        <v>47</v>
      </c>
      <c r="H298">
        <v>2</v>
      </c>
      <c r="I298">
        <v>2</v>
      </c>
      <c r="J298" t="s">
        <v>34</v>
      </c>
      <c r="K298" t="s">
        <v>62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</row>
    <row r="299" spans="1:23" x14ac:dyDescent="0.25">
      <c r="A299" t="s">
        <v>23</v>
      </c>
      <c r="B299" t="s">
        <v>2375</v>
      </c>
      <c r="C299" t="s">
        <v>53</v>
      </c>
      <c r="D299" t="s">
        <v>57</v>
      </c>
      <c r="E299">
        <v>1</v>
      </c>
      <c r="F299">
        <v>2</v>
      </c>
      <c r="G299" t="s">
        <v>47</v>
      </c>
      <c r="H299">
        <v>0</v>
      </c>
      <c r="I299">
        <v>1</v>
      </c>
      <c r="J299" t="s">
        <v>47</v>
      </c>
      <c r="K299" t="s">
        <v>55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</row>
    <row r="300" spans="1:23" x14ac:dyDescent="0.25">
      <c r="A300" t="s">
        <v>23</v>
      </c>
      <c r="B300" t="s">
        <v>2375</v>
      </c>
      <c r="C300" t="s">
        <v>138</v>
      </c>
      <c r="D300" t="s">
        <v>30</v>
      </c>
      <c r="E300">
        <v>1</v>
      </c>
      <c r="F300">
        <v>2</v>
      </c>
      <c r="G300" t="s">
        <v>47</v>
      </c>
      <c r="H300">
        <v>0</v>
      </c>
      <c r="I300">
        <v>1</v>
      </c>
      <c r="J300" t="s">
        <v>47</v>
      </c>
      <c r="K300" t="s">
        <v>98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</row>
    <row r="301" spans="1:23" x14ac:dyDescent="0.25">
      <c r="A301" t="s">
        <v>23</v>
      </c>
      <c r="B301" t="s">
        <v>2376</v>
      </c>
      <c r="C301" t="s">
        <v>54</v>
      </c>
      <c r="D301" t="s">
        <v>53</v>
      </c>
      <c r="E301">
        <v>4</v>
      </c>
      <c r="F301">
        <v>1</v>
      </c>
      <c r="G301" t="s">
        <v>27</v>
      </c>
      <c r="H301">
        <v>3</v>
      </c>
      <c r="I301">
        <v>0</v>
      </c>
      <c r="J301" t="s">
        <v>27</v>
      </c>
      <c r="K301" t="s">
        <v>41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</row>
    <row r="302" spans="1:23" x14ac:dyDescent="0.25">
      <c r="A302" t="s">
        <v>23</v>
      </c>
      <c r="B302" t="s">
        <v>2376</v>
      </c>
      <c r="C302" t="s">
        <v>36</v>
      </c>
      <c r="D302" t="s">
        <v>50</v>
      </c>
      <c r="E302">
        <v>2</v>
      </c>
      <c r="F302">
        <v>1</v>
      </c>
      <c r="G302" t="s">
        <v>27</v>
      </c>
      <c r="H302">
        <v>1</v>
      </c>
      <c r="I302">
        <v>1</v>
      </c>
      <c r="J302" t="s">
        <v>34</v>
      </c>
      <c r="K302" t="s">
        <v>98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</row>
    <row r="303" spans="1:23" x14ac:dyDescent="0.25">
      <c r="A303" t="s">
        <v>23</v>
      </c>
      <c r="B303" t="s">
        <v>2376</v>
      </c>
      <c r="C303" t="s">
        <v>30</v>
      </c>
      <c r="D303" t="s">
        <v>248</v>
      </c>
      <c r="E303">
        <v>1</v>
      </c>
      <c r="F303">
        <v>0</v>
      </c>
      <c r="G303" t="s">
        <v>27</v>
      </c>
      <c r="H303">
        <v>1</v>
      </c>
      <c r="I303">
        <v>0</v>
      </c>
      <c r="J303" t="s">
        <v>27</v>
      </c>
      <c r="K303" t="s">
        <v>63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</row>
    <row r="304" spans="1:23" x14ac:dyDescent="0.25">
      <c r="A304" t="s">
        <v>23</v>
      </c>
      <c r="B304" t="s">
        <v>2376</v>
      </c>
      <c r="C304" t="s">
        <v>1227</v>
      </c>
      <c r="D304" t="s">
        <v>26</v>
      </c>
      <c r="E304">
        <v>2</v>
      </c>
      <c r="F304">
        <v>1</v>
      </c>
      <c r="G304" t="s">
        <v>27</v>
      </c>
      <c r="H304">
        <v>1</v>
      </c>
      <c r="I304">
        <v>1</v>
      </c>
      <c r="J304" t="s">
        <v>34</v>
      </c>
      <c r="K304" t="s">
        <v>38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</row>
    <row r="305" spans="1:23" x14ac:dyDescent="0.25">
      <c r="A305" t="s">
        <v>23</v>
      </c>
      <c r="B305" t="s">
        <v>2376</v>
      </c>
      <c r="C305" t="s">
        <v>57</v>
      </c>
      <c r="D305" t="s">
        <v>25</v>
      </c>
      <c r="E305">
        <v>3</v>
      </c>
      <c r="F305">
        <v>1</v>
      </c>
      <c r="G305" t="s">
        <v>27</v>
      </c>
      <c r="H305">
        <v>1</v>
      </c>
      <c r="I305">
        <v>0</v>
      </c>
      <c r="J305" t="s">
        <v>27</v>
      </c>
      <c r="K305" t="s">
        <v>254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</row>
    <row r="306" spans="1:23" x14ac:dyDescent="0.25">
      <c r="A306" t="s">
        <v>23</v>
      </c>
      <c r="B306" t="s">
        <v>2376</v>
      </c>
      <c r="C306" t="s">
        <v>142</v>
      </c>
      <c r="D306" t="s">
        <v>355</v>
      </c>
      <c r="E306">
        <v>3</v>
      </c>
      <c r="F306">
        <v>1</v>
      </c>
      <c r="G306" t="s">
        <v>27</v>
      </c>
      <c r="H306">
        <v>2</v>
      </c>
      <c r="I306">
        <v>0</v>
      </c>
      <c r="J306" t="s">
        <v>27</v>
      </c>
      <c r="K306" t="s">
        <v>44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</row>
    <row r="307" spans="1:23" x14ac:dyDescent="0.25">
      <c r="A307" t="s">
        <v>23</v>
      </c>
      <c r="B307" t="s">
        <v>2376</v>
      </c>
      <c r="C307" t="s">
        <v>37</v>
      </c>
      <c r="D307" t="s">
        <v>138</v>
      </c>
      <c r="E307">
        <v>1</v>
      </c>
      <c r="F307">
        <v>4</v>
      </c>
      <c r="G307" t="s">
        <v>47</v>
      </c>
      <c r="H307">
        <v>0</v>
      </c>
      <c r="I307">
        <v>3</v>
      </c>
      <c r="J307" t="s">
        <v>47</v>
      </c>
      <c r="K307" t="s">
        <v>51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</row>
    <row r="308" spans="1:23" x14ac:dyDescent="0.25">
      <c r="A308" t="s">
        <v>23</v>
      </c>
      <c r="B308" t="s">
        <v>2377</v>
      </c>
      <c r="C308" t="s">
        <v>588</v>
      </c>
      <c r="D308" t="s">
        <v>42</v>
      </c>
      <c r="E308">
        <v>0</v>
      </c>
      <c r="F308">
        <v>0</v>
      </c>
      <c r="G308" t="s">
        <v>34</v>
      </c>
      <c r="H308">
        <v>0</v>
      </c>
      <c r="I308">
        <v>0</v>
      </c>
      <c r="J308" t="s">
        <v>34</v>
      </c>
      <c r="K308" t="s">
        <v>55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</row>
    <row r="309" spans="1:23" x14ac:dyDescent="0.25">
      <c r="A309" t="s">
        <v>23</v>
      </c>
      <c r="B309" t="s">
        <v>2377</v>
      </c>
      <c r="C309" t="s">
        <v>39</v>
      </c>
      <c r="D309" t="s">
        <v>58</v>
      </c>
      <c r="E309">
        <v>1</v>
      </c>
      <c r="F309">
        <v>0</v>
      </c>
      <c r="G309" t="s">
        <v>27</v>
      </c>
      <c r="H309">
        <v>1</v>
      </c>
      <c r="I309">
        <v>0</v>
      </c>
      <c r="J309" t="s">
        <v>27</v>
      </c>
      <c r="K309" t="s">
        <v>28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</row>
    <row r="310" spans="1:23" x14ac:dyDescent="0.25">
      <c r="A310" t="s">
        <v>23</v>
      </c>
      <c r="B310" t="s">
        <v>2378</v>
      </c>
      <c r="C310" t="s">
        <v>356</v>
      </c>
      <c r="D310" t="s">
        <v>43</v>
      </c>
      <c r="E310">
        <v>2</v>
      </c>
      <c r="F310">
        <v>1</v>
      </c>
      <c r="G310" t="s">
        <v>27</v>
      </c>
      <c r="H310">
        <v>1</v>
      </c>
      <c r="I310">
        <v>0</v>
      </c>
      <c r="J310" t="s">
        <v>27</v>
      </c>
      <c r="K310" t="s">
        <v>62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</row>
    <row r="311" spans="1:23" x14ac:dyDescent="0.25">
      <c r="A311" t="s">
        <v>23</v>
      </c>
      <c r="B311" t="s">
        <v>2379</v>
      </c>
      <c r="C311" t="s">
        <v>25</v>
      </c>
      <c r="D311" t="s">
        <v>138</v>
      </c>
      <c r="E311">
        <v>3</v>
      </c>
      <c r="F311">
        <v>3</v>
      </c>
      <c r="G311" t="s">
        <v>34</v>
      </c>
      <c r="H311">
        <v>2</v>
      </c>
      <c r="I311">
        <v>1</v>
      </c>
      <c r="J311" t="s">
        <v>27</v>
      </c>
      <c r="K311" t="s">
        <v>318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</row>
    <row r="312" spans="1:23" x14ac:dyDescent="0.25">
      <c r="A312" t="s">
        <v>23</v>
      </c>
      <c r="B312" t="s">
        <v>2380</v>
      </c>
      <c r="C312" t="s">
        <v>588</v>
      </c>
      <c r="D312" t="s">
        <v>54</v>
      </c>
      <c r="E312">
        <v>0</v>
      </c>
      <c r="F312">
        <v>1</v>
      </c>
      <c r="G312" t="s">
        <v>47</v>
      </c>
      <c r="H312">
        <v>0</v>
      </c>
      <c r="I312">
        <v>1</v>
      </c>
      <c r="J312" t="s">
        <v>47</v>
      </c>
      <c r="K312" t="s">
        <v>28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</row>
    <row r="313" spans="1:23" x14ac:dyDescent="0.25">
      <c r="A313" t="s">
        <v>23</v>
      </c>
      <c r="B313" t="s">
        <v>2380</v>
      </c>
      <c r="C313" t="s">
        <v>248</v>
      </c>
      <c r="D313" t="s">
        <v>355</v>
      </c>
      <c r="E313">
        <v>2</v>
      </c>
      <c r="F313">
        <v>0</v>
      </c>
      <c r="G313" t="s">
        <v>27</v>
      </c>
      <c r="H313">
        <v>0</v>
      </c>
      <c r="I313">
        <v>0</v>
      </c>
      <c r="J313" t="s">
        <v>34</v>
      </c>
      <c r="K313" t="s">
        <v>64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</row>
    <row r="314" spans="1:23" x14ac:dyDescent="0.25">
      <c r="A314" t="s">
        <v>23</v>
      </c>
      <c r="B314" t="s">
        <v>2380</v>
      </c>
      <c r="C314" t="s">
        <v>39</v>
      </c>
      <c r="D314" t="s">
        <v>356</v>
      </c>
      <c r="E314">
        <v>1</v>
      </c>
      <c r="F314">
        <v>4</v>
      </c>
      <c r="G314" t="s">
        <v>47</v>
      </c>
      <c r="H314">
        <v>0</v>
      </c>
      <c r="I314">
        <v>0</v>
      </c>
      <c r="J314" t="s">
        <v>34</v>
      </c>
      <c r="K314" t="s">
        <v>41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</row>
    <row r="315" spans="1:23" x14ac:dyDescent="0.25">
      <c r="A315" t="s">
        <v>23</v>
      </c>
      <c r="B315" t="s">
        <v>2380</v>
      </c>
      <c r="C315" t="s">
        <v>142</v>
      </c>
      <c r="D315" t="s">
        <v>30</v>
      </c>
      <c r="E315">
        <v>1</v>
      </c>
      <c r="F315">
        <v>1</v>
      </c>
      <c r="G315" t="s">
        <v>34</v>
      </c>
      <c r="H315">
        <v>0</v>
      </c>
      <c r="I315">
        <v>1</v>
      </c>
      <c r="J315" t="s">
        <v>47</v>
      </c>
      <c r="K315" t="s">
        <v>62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</row>
    <row r="316" spans="1:23" x14ac:dyDescent="0.25">
      <c r="A316" t="s">
        <v>23</v>
      </c>
      <c r="B316" t="s">
        <v>2380</v>
      </c>
      <c r="C316" t="s">
        <v>42</v>
      </c>
      <c r="D316" t="s">
        <v>25</v>
      </c>
      <c r="E316">
        <v>0</v>
      </c>
      <c r="F316">
        <v>1</v>
      </c>
      <c r="G316" t="s">
        <v>47</v>
      </c>
      <c r="H316">
        <v>0</v>
      </c>
      <c r="I316">
        <v>1</v>
      </c>
      <c r="J316" t="s">
        <v>47</v>
      </c>
      <c r="K316" t="s">
        <v>51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</row>
    <row r="317" spans="1:23" x14ac:dyDescent="0.25">
      <c r="A317" t="s">
        <v>23</v>
      </c>
      <c r="B317" t="s">
        <v>2380</v>
      </c>
      <c r="C317" t="s">
        <v>37</v>
      </c>
      <c r="D317" t="s">
        <v>1227</v>
      </c>
      <c r="E317">
        <v>2</v>
      </c>
      <c r="F317">
        <v>3</v>
      </c>
      <c r="G317" t="s">
        <v>47</v>
      </c>
      <c r="H317">
        <v>2</v>
      </c>
      <c r="I317">
        <v>1</v>
      </c>
      <c r="J317" t="s">
        <v>27</v>
      </c>
      <c r="K317" t="s">
        <v>55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</row>
    <row r="318" spans="1:23" x14ac:dyDescent="0.25">
      <c r="A318" t="s">
        <v>23</v>
      </c>
      <c r="B318" t="s">
        <v>2380</v>
      </c>
      <c r="C318" t="s">
        <v>26</v>
      </c>
      <c r="D318" t="s">
        <v>50</v>
      </c>
      <c r="E318">
        <v>1</v>
      </c>
      <c r="F318">
        <v>1</v>
      </c>
      <c r="G318" t="s">
        <v>34</v>
      </c>
      <c r="H318">
        <v>1</v>
      </c>
      <c r="I318">
        <v>0</v>
      </c>
      <c r="J318" t="s">
        <v>27</v>
      </c>
      <c r="K318" t="s">
        <v>254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</row>
    <row r="319" spans="1:23" x14ac:dyDescent="0.25">
      <c r="A319" t="s">
        <v>23</v>
      </c>
      <c r="B319" t="s">
        <v>2381</v>
      </c>
      <c r="C319" t="s">
        <v>57</v>
      </c>
      <c r="D319" t="s">
        <v>43</v>
      </c>
      <c r="E319">
        <v>4</v>
      </c>
      <c r="F319">
        <v>2</v>
      </c>
      <c r="G319" t="s">
        <v>27</v>
      </c>
      <c r="H319">
        <v>2</v>
      </c>
      <c r="I319">
        <v>1</v>
      </c>
      <c r="J319" t="s">
        <v>27</v>
      </c>
      <c r="K319" t="s">
        <v>38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</row>
    <row r="320" spans="1:23" x14ac:dyDescent="0.25">
      <c r="A320" t="s">
        <v>23</v>
      </c>
      <c r="B320" t="s">
        <v>2381</v>
      </c>
      <c r="C320" t="s">
        <v>138</v>
      </c>
      <c r="D320" t="s">
        <v>36</v>
      </c>
      <c r="E320">
        <v>0</v>
      </c>
      <c r="F320">
        <v>1</v>
      </c>
      <c r="G320" t="s">
        <v>47</v>
      </c>
      <c r="H320">
        <v>0</v>
      </c>
      <c r="I320">
        <v>0</v>
      </c>
      <c r="J320" t="s">
        <v>34</v>
      </c>
      <c r="K320" t="s">
        <v>44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</row>
    <row r="321" spans="1:23" x14ac:dyDescent="0.25">
      <c r="A321" t="s">
        <v>23</v>
      </c>
      <c r="B321" t="s">
        <v>2382</v>
      </c>
      <c r="C321" t="s">
        <v>53</v>
      </c>
      <c r="D321" t="s">
        <v>58</v>
      </c>
      <c r="E321">
        <v>2</v>
      </c>
      <c r="F321">
        <v>0</v>
      </c>
      <c r="G321" t="s">
        <v>27</v>
      </c>
      <c r="H321">
        <v>1</v>
      </c>
      <c r="I321">
        <v>0</v>
      </c>
      <c r="J321" t="s">
        <v>27</v>
      </c>
      <c r="K321" t="s">
        <v>63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</row>
    <row r="322" spans="1:23" x14ac:dyDescent="0.25">
      <c r="A322" t="s">
        <v>23</v>
      </c>
      <c r="B322" t="s">
        <v>2383</v>
      </c>
      <c r="C322" t="s">
        <v>36</v>
      </c>
      <c r="D322" t="s">
        <v>57</v>
      </c>
      <c r="E322">
        <v>1</v>
      </c>
      <c r="F322">
        <v>0</v>
      </c>
      <c r="G322" t="s">
        <v>27</v>
      </c>
      <c r="H322">
        <v>1</v>
      </c>
      <c r="I322">
        <v>0</v>
      </c>
      <c r="J322" t="s">
        <v>27</v>
      </c>
      <c r="K322" t="s">
        <v>28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</row>
    <row r="323" spans="1:23" x14ac:dyDescent="0.25">
      <c r="A323" t="s">
        <v>23</v>
      </c>
      <c r="B323" t="s">
        <v>2383</v>
      </c>
      <c r="C323" t="s">
        <v>356</v>
      </c>
      <c r="D323" t="s">
        <v>37</v>
      </c>
      <c r="E323">
        <v>0</v>
      </c>
      <c r="F323">
        <v>2</v>
      </c>
      <c r="G323" t="s">
        <v>47</v>
      </c>
      <c r="H323">
        <v>0</v>
      </c>
      <c r="I323">
        <v>1</v>
      </c>
      <c r="J323" t="s">
        <v>47</v>
      </c>
      <c r="K323" t="s">
        <v>98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</row>
    <row r="324" spans="1:23" x14ac:dyDescent="0.25">
      <c r="A324" t="s">
        <v>23</v>
      </c>
      <c r="B324" t="s">
        <v>2383</v>
      </c>
      <c r="C324" t="s">
        <v>30</v>
      </c>
      <c r="D324" t="s">
        <v>588</v>
      </c>
      <c r="E324">
        <v>1</v>
      </c>
      <c r="F324">
        <v>0</v>
      </c>
      <c r="G324" t="s">
        <v>27</v>
      </c>
      <c r="H324">
        <v>1</v>
      </c>
      <c r="I324">
        <v>0</v>
      </c>
      <c r="J324" t="s">
        <v>27</v>
      </c>
      <c r="K324" t="s">
        <v>61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</row>
    <row r="325" spans="1:23" x14ac:dyDescent="0.25">
      <c r="A325" t="s">
        <v>23</v>
      </c>
      <c r="B325" t="s">
        <v>2383</v>
      </c>
      <c r="C325" t="s">
        <v>1227</v>
      </c>
      <c r="D325" t="s">
        <v>142</v>
      </c>
      <c r="E325">
        <v>2</v>
      </c>
      <c r="F325">
        <v>0</v>
      </c>
      <c r="G325" t="s">
        <v>27</v>
      </c>
      <c r="H325">
        <v>1</v>
      </c>
      <c r="I325">
        <v>0</v>
      </c>
      <c r="J325" t="s">
        <v>27</v>
      </c>
      <c r="K325" t="s">
        <v>51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</row>
    <row r="326" spans="1:23" x14ac:dyDescent="0.25">
      <c r="A326" t="s">
        <v>23</v>
      </c>
      <c r="B326" t="s">
        <v>2383</v>
      </c>
      <c r="C326" t="s">
        <v>50</v>
      </c>
      <c r="D326" t="s">
        <v>248</v>
      </c>
      <c r="E326">
        <v>2</v>
      </c>
      <c r="F326">
        <v>1</v>
      </c>
      <c r="G326" t="s">
        <v>27</v>
      </c>
      <c r="H326">
        <v>0</v>
      </c>
      <c r="I326">
        <v>1</v>
      </c>
      <c r="J326" t="s">
        <v>47</v>
      </c>
      <c r="K326" t="s">
        <v>38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</row>
    <row r="327" spans="1:23" x14ac:dyDescent="0.25">
      <c r="A327" t="s">
        <v>23</v>
      </c>
      <c r="B327" t="s">
        <v>2384</v>
      </c>
      <c r="C327" t="s">
        <v>43</v>
      </c>
      <c r="D327" t="s">
        <v>26</v>
      </c>
      <c r="E327">
        <v>2</v>
      </c>
      <c r="F327">
        <v>0</v>
      </c>
      <c r="G327" t="s">
        <v>27</v>
      </c>
      <c r="H327">
        <v>2</v>
      </c>
      <c r="I327">
        <v>0</v>
      </c>
      <c r="J327" t="s">
        <v>27</v>
      </c>
      <c r="K327" t="s">
        <v>41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</row>
    <row r="328" spans="1:23" x14ac:dyDescent="0.25">
      <c r="A328" t="s">
        <v>23</v>
      </c>
      <c r="B328" t="s">
        <v>2384</v>
      </c>
      <c r="C328" t="s">
        <v>58</v>
      </c>
      <c r="D328" t="s">
        <v>42</v>
      </c>
      <c r="E328">
        <v>1</v>
      </c>
      <c r="F328">
        <v>3</v>
      </c>
      <c r="G328" t="s">
        <v>47</v>
      </c>
      <c r="H328">
        <v>0</v>
      </c>
      <c r="I328">
        <v>1</v>
      </c>
      <c r="J328" t="s">
        <v>47</v>
      </c>
      <c r="K328" t="s">
        <v>64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</row>
    <row r="329" spans="1:23" x14ac:dyDescent="0.25">
      <c r="A329" t="s">
        <v>23</v>
      </c>
      <c r="B329" t="s">
        <v>2385</v>
      </c>
      <c r="C329" t="s">
        <v>588</v>
      </c>
      <c r="D329" t="s">
        <v>1227</v>
      </c>
      <c r="E329">
        <v>0</v>
      </c>
      <c r="F329">
        <v>1</v>
      </c>
      <c r="G329" t="s">
        <v>47</v>
      </c>
      <c r="H329">
        <v>0</v>
      </c>
      <c r="I329">
        <v>0</v>
      </c>
      <c r="J329" t="s">
        <v>34</v>
      </c>
      <c r="K329" t="s">
        <v>41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</row>
    <row r="330" spans="1:23" x14ac:dyDescent="0.25">
      <c r="A330" t="s">
        <v>23</v>
      </c>
      <c r="B330" t="s">
        <v>2385</v>
      </c>
      <c r="C330" t="s">
        <v>356</v>
      </c>
      <c r="D330" t="s">
        <v>355</v>
      </c>
      <c r="E330">
        <v>0</v>
      </c>
      <c r="F330">
        <v>2</v>
      </c>
      <c r="G330" t="s">
        <v>47</v>
      </c>
      <c r="H330">
        <v>0</v>
      </c>
      <c r="I330">
        <v>0</v>
      </c>
      <c r="J330" t="s">
        <v>34</v>
      </c>
      <c r="K330" t="s">
        <v>38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 t="s">
        <v>23</v>
      </c>
      <c r="B331" t="s">
        <v>2385</v>
      </c>
      <c r="C331" t="s">
        <v>43</v>
      </c>
      <c r="D331" t="s">
        <v>25</v>
      </c>
      <c r="E331">
        <v>3</v>
      </c>
      <c r="F331">
        <v>2</v>
      </c>
      <c r="G331" t="s">
        <v>27</v>
      </c>
      <c r="H331">
        <v>1</v>
      </c>
      <c r="I331">
        <v>0</v>
      </c>
      <c r="J331" t="s">
        <v>27</v>
      </c>
      <c r="K331" t="s">
        <v>28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</row>
    <row r="332" spans="1:23" x14ac:dyDescent="0.25">
      <c r="A332" t="s">
        <v>23</v>
      </c>
      <c r="B332" t="s">
        <v>2385</v>
      </c>
      <c r="C332" t="s">
        <v>58</v>
      </c>
      <c r="D332" t="s">
        <v>142</v>
      </c>
      <c r="E332">
        <v>2</v>
      </c>
      <c r="F332">
        <v>3</v>
      </c>
      <c r="G332" t="s">
        <v>47</v>
      </c>
      <c r="H332">
        <v>1</v>
      </c>
      <c r="I332">
        <v>1</v>
      </c>
      <c r="J332" t="s">
        <v>34</v>
      </c>
      <c r="K332" t="s">
        <v>90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</row>
    <row r="333" spans="1:23" x14ac:dyDescent="0.25">
      <c r="A333" t="s">
        <v>23</v>
      </c>
      <c r="B333" t="s">
        <v>2385</v>
      </c>
      <c r="C333" t="s">
        <v>138</v>
      </c>
      <c r="D333" t="s">
        <v>26</v>
      </c>
      <c r="E333">
        <v>0</v>
      </c>
      <c r="F333">
        <v>0</v>
      </c>
      <c r="G333" t="s">
        <v>34</v>
      </c>
      <c r="H333">
        <v>0</v>
      </c>
      <c r="I333">
        <v>0</v>
      </c>
      <c r="J333" t="s">
        <v>34</v>
      </c>
      <c r="K333" t="s">
        <v>61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</row>
    <row r="334" spans="1:23" x14ac:dyDescent="0.25">
      <c r="A334" t="s">
        <v>23</v>
      </c>
      <c r="B334" t="s">
        <v>2385</v>
      </c>
      <c r="C334" t="s">
        <v>248</v>
      </c>
      <c r="D334" t="s">
        <v>42</v>
      </c>
      <c r="E334">
        <v>2</v>
      </c>
      <c r="F334">
        <v>2</v>
      </c>
      <c r="G334" t="s">
        <v>34</v>
      </c>
      <c r="H334">
        <v>1</v>
      </c>
      <c r="I334">
        <v>1</v>
      </c>
      <c r="J334" t="s">
        <v>34</v>
      </c>
      <c r="K334" t="s">
        <v>98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</row>
    <row r="335" spans="1:23" x14ac:dyDescent="0.25">
      <c r="A335" t="s">
        <v>23</v>
      </c>
      <c r="B335" t="s">
        <v>2385</v>
      </c>
      <c r="C335" t="s">
        <v>50</v>
      </c>
      <c r="D335" t="s">
        <v>39</v>
      </c>
      <c r="E335">
        <v>1</v>
      </c>
      <c r="F335">
        <v>1</v>
      </c>
      <c r="G335" t="s">
        <v>34</v>
      </c>
      <c r="H335">
        <v>1</v>
      </c>
      <c r="I335">
        <v>1</v>
      </c>
      <c r="J335" t="s">
        <v>34</v>
      </c>
      <c r="K335" t="s">
        <v>55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</row>
    <row r="336" spans="1:23" x14ac:dyDescent="0.25">
      <c r="A336" t="s">
        <v>23</v>
      </c>
      <c r="B336" t="s">
        <v>2385</v>
      </c>
      <c r="C336" t="s">
        <v>37</v>
      </c>
      <c r="D336" t="s">
        <v>53</v>
      </c>
      <c r="E336">
        <v>0</v>
      </c>
      <c r="F336">
        <v>0</v>
      </c>
      <c r="G336" t="s">
        <v>34</v>
      </c>
      <c r="H336">
        <v>0</v>
      </c>
      <c r="I336">
        <v>0</v>
      </c>
      <c r="J336" t="s">
        <v>34</v>
      </c>
      <c r="K336" t="s">
        <v>254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</row>
    <row r="337" spans="1:23" x14ac:dyDescent="0.25">
      <c r="A337" t="s">
        <v>23</v>
      </c>
      <c r="B337" t="s">
        <v>2386</v>
      </c>
      <c r="C337" t="s">
        <v>54</v>
      </c>
      <c r="D337" t="s">
        <v>36</v>
      </c>
      <c r="E337">
        <v>0</v>
      </c>
      <c r="F337">
        <v>0</v>
      </c>
      <c r="G337" t="s">
        <v>34</v>
      </c>
      <c r="H337">
        <v>0</v>
      </c>
      <c r="I337">
        <v>0</v>
      </c>
      <c r="J337" t="s">
        <v>34</v>
      </c>
      <c r="K337" t="s">
        <v>62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</row>
    <row r="338" spans="1:23" x14ac:dyDescent="0.25">
      <c r="A338" t="s">
        <v>23</v>
      </c>
      <c r="B338" t="s">
        <v>2386</v>
      </c>
      <c r="C338" t="s">
        <v>30</v>
      </c>
      <c r="D338" t="s">
        <v>57</v>
      </c>
      <c r="E338">
        <v>3</v>
      </c>
      <c r="F338">
        <v>0</v>
      </c>
      <c r="G338" t="s">
        <v>27</v>
      </c>
      <c r="H338">
        <v>2</v>
      </c>
      <c r="I338">
        <v>0</v>
      </c>
      <c r="J338" t="s">
        <v>27</v>
      </c>
      <c r="K338" t="s">
        <v>44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</row>
    <row r="339" spans="1:23" x14ac:dyDescent="0.25">
      <c r="A339" t="s">
        <v>23</v>
      </c>
      <c r="B339" t="s">
        <v>2387</v>
      </c>
      <c r="C339" t="s">
        <v>355</v>
      </c>
      <c r="D339" t="s">
        <v>53</v>
      </c>
      <c r="E339">
        <v>1</v>
      </c>
      <c r="F339">
        <v>0</v>
      </c>
      <c r="G339" t="s">
        <v>27</v>
      </c>
      <c r="H339">
        <v>1</v>
      </c>
      <c r="I339">
        <v>0</v>
      </c>
      <c r="J339" t="s">
        <v>27</v>
      </c>
      <c r="K339" t="s">
        <v>51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</row>
    <row r="340" spans="1:23" x14ac:dyDescent="0.25">
      <c r="A340" t="s">
        <v>23</v>
      </c>
      <c r="B340" t="s">
        <v>2388</v>
      </c>
      <c r="C340" t="s">
        <v>1227</v>
      </c>
      <c r="D340" t="s">
        <v>36</v>
      </c>
      <c r="E340">
        <v>1</v>
      </c>
      <c r="F340">
        <v>3</v>
      </c>
      <c r="G340" t="s">
        <v>47</v>
      </c>
      <c r="H340">
        <v>1</v>
      </c>
      <c r="I340">
        <v>0</v>
      </c>
      <c r="J340" t="s">
        <v>27</v>
      </c>
      <c r="K340" t="s">
        <v>38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</row>
    <row r="341" spans="1:23" x14ac:dyDescent="0.25">
      <c r="A341" t="s">
        <v>23</v>
      </c>
      <c r="B341" t="s">
        <v>2389</v>
      </c>
      <c r="C341" t="s">
        <v>25</v>
      </c>
      <c r="D341" t="s">
        <v>30</v>
      </c>
      <c r="E341">
        <v>3</v>
      </c>
      <c r="F341">
        <v>2</v>
      </c>
      <c r="G341" t="s">
        <v>27</v>
      </c>
      <c r="H341">
        <v>2</v>
      </c>
      <c r="I341">
        <v>0</v>
      </c>
      <c r="J341" t="s">
        <v>27</v>
      </c>
      <c r="K341" t="s">
        <v>38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</row>
    <row r="342" spans="1:23" x14ac:dyDescent="0.25">
      <c r="A342" t="s">
        <v>23</v>
      </c>
      <c r="B342" t="s">
        <v>2389</v>
      </c>
      <c r="C342" t="s">
        <v>1227</v>
      </c>
      <c r="D342" t="s">
        <v>58</v>
      </c>
      <c r="E342">
        <v>3</v>
      </c>
      <c r="F342">
        <v>0</v>
      </c>
      <c r="G342" t="s">
        <v>27</v>
      </c>
      <c r="H342">
        <v>2</v>
      </c>
      <c r="I342">
        <v>0</v>
      </c>
      <c r="J342" t="s">
        <v>27</v>
      </c>
      <c r="K342" t="s">
        <v>28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</row>
    <row r="343" spans="1:23" x14ac:dyDescent="0.25">
      <c r="A343" t="s">
        <v>23</v>
      </c>
      <c r="B343" t="s">
        <v>2389</v>
      </c>
      <c r="C343" t="s">
        <v>53</v>
      </c>
      <c r="D343" t="s">
        <v>138</v>
      </c>
      <c r="E343">
        <v>2</v>
      </c>
      <c r="F343">
        <v>1</v>
      </c>
      <c r="G343" t="s">
        <v>27</v>
      </c>
      <c r="H343">
        <v>1</v>
      </c>
      <c r="I343">
        <v>0</v>
      </c>
      <c r="J343" t="s">
        <v>27</v>
      </c>
      <c r="K343" t="s">
        <v>55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</row>
    <row r="344" spans="1:23" x14ac:dyDescent="0.25">
      <c r="A344" t="s">
        <v>23</v>
      </c>
      <c r="B344" t="s">
        <v>2389</v>
      </c>
      <c r="C344" t="s">
        <v>57</v>
      </c>
      <c r="D344" t="s">
        <v>37</v>
      </c>
      <c r="E344">
        <v>0</v>
      </c>
      <c r="F344">
        <v>1</v>
      </c>
      <c r="G344" t="s">
        <v>47</v>
      </c>
      <c r="H344">
        <v>0</v>
      </c>
      <c r="I344">
        <v>0</v>
      </c>
      <c r="J344" t="s">
        <v>34</v>
      </c>
      <c r="K344" t="s">
        <v>41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</row>
    <row r="345" spans="1:23" x14ac:dyDescent="0.25">
      <c r="A345" t="s">
        <v>23</v>
      </c>
      <c r="B345" t="s">
        <v>2389</v>
      </c>
      <c r="C345" t="s">
        <v>39</v>
      </c>
      <c r="D345" t="s">
        <v>248</v>
      </c>
      <c r="E345">
        <v>2</v>
      </c>
      <c r="F345">
        <v>1</v>
      </c>
      <c r="G345" t="s">
        <v>27</v>
      </c>
      <c r="H345">
        <v>1</v>
      </c>
      <c r="I345">
        <v>1</v>
      </c>
      <c r="J345" t="s">
        <v>34</v>
      </c>
      <c r="K345" t="s">
        <v>61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</row>
    <row r="346" spans="1:23" x14ac:dyDescent="0.25">
      <c r="A346" t="s">
        <v>23</v>
      </c>
      <c r="B346" t="s">
        <v>2389</v>
      </c>
      <c r="C346" t="s">
        <v>142</v>
      </c>
      <c r="D346" t="s">
        <v>50</v>
      </c>
      <c r="E346">
        <v>2</v>
      </c>
      <c r="F346">
        <v>0</v>
      </c>
      <c r="G346" t="s">
        <v>27</v>
      </c>
      <c r="H346">
        <v>0</v>
      </c>
      <c r="I346">
        <v>0</v>
      </c>
      <c r="J346" t="s">
        <v>34</v>
      </c>
      <c r="K346" t="s">
        <v>318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</row>
    <row r="347" spans="1:23" x14ac:dyDescent="0.25">
      <c r="A347" t="s">
        <v>23</v>
      </c>
      <c r="B347" t="s">
        <v>2389</v>
      </c>
      <c r="C347" t="s">
        <v>26</v>
      </c>
      <c r="D347" t="s">
        <v>588</v>
      </c>
      <c r="E347">
        <v>1</v>
      </c>
      <c r="F347">
        <v>0</v>
      </c>
      <c r="G347" t="s">
        <v>27</v>
      </c>
      <c r="H347">
        <v>1</v>
      </c>
      <c r="I347">
        <v>0</v>
      </c>
      <c r="J347" t="s">
        <v>27</v>
      </c>
      <c r="K347" t="s">
        <v>98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</row>
    <row r="348" spans="1:23" x14ac:dyDescent="0.25">
      <c r="A348" t="s">
        <v>23</v>
      </c>
      <c r="B348" t="s">
        <v>2390</v>
      </c>
      <c r="C348" t="s">
        <v>36</v>
      </c>
      <c r="D348" t="s">
        <v>356</v>
      </c>
      <c r="E348">
        <v>1</v>
      </c>
      <c r="F348">
        <v>0</v>
      </c>
      <c r="G348" t="s">
        <v>27</v>
      </c>
      <c r="H348">
        <v>1</v>
      </c>
      <c r="I348">
        <v>0</v>
      </c>
      <c r="J348" t="s">
        <v>27</v>
      </c>
      <c r="K348" t="s">
        <v>64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</row>
    <row r="349" spans="1:23" x14ac:dyDescent="0.25">
      <c r="A349" t="s">
        <v>23</v>
      </c>
      <c r="B349" t="s">
        <v>2390</v>
      </c>
      <c r="C349" t="s">
        <v>42</v>
      </c>
      <c r="D349" t="s">
        <v>43</v>
      </c>
      <c r="E349">
        <v>0</v>
      </c>
      <c r="F349">
        <v>1</v>
      </c>
      <c r="G349" t="s">
        <v>47</v>
      </c>
      <c r="H349">
        <v>0</v>
      </c>
      <c r="I349">
        <v>1</v>
      </c>
      <c r="J349" t="s">
        <v>47</v>
      </c>
      <c r="K349" t="s">
        <v>44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</row>
    <row r="350" spans="1:23" x14ac:dyDescent="0.25">
      <c r="A350" t="s">
        <v>23</v>
      </c>
      <c r="B350" t="s">
        <v>2391</v>
      </c>
      <c r="C350" t="s">
        <v>355</v>
      </c>
      <c r="D350" t="s">
        <v>54</v>
      </c>
      <c r="E350">
        <v>1</v>
      </c>
      <c r="F350">
        <v>3</v>
      </c>
      <c r="G350" t="s">
        <v>47</v>
      </c>
      <c r="H350">
        <v>0</v>
      </c>
      <c r="I350">
        <v>3</v>
      </c>
      <c r="J350" t="s">
        <v>47</v>
      </c>
      <c r="K350" t="s">
        <v>63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</row>
    <row r="351" spans="1:23" x14ac:dyDescent="0.25">
      <c r="A351" t="s">
        <v>23</v>
      </c>
      <c r="B351" t="s">
        <v>2392</v>
      </c>
      <c r="C351" t="s">
        <v>25</v>
      </c>
      <c r="D351" t="s">
        <v>26</v>
      </c>
      <c r="E351">
        <v>1</v>
      </c>
      <c r="F351">
        <v>0</v>
      </c>
      <c r="G351" t="s">
        <v>27</v>
      </c>
      <c r="H351">
        <v>1</v>
      </c>
      <c r="I351">
        <v>0</v>
      </c>
      <c r="J351" t="s">
        <v>27</v>
      </c>
      <c r="K351" t="s">
        <v>63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</row>
    <row r="352" spans="1:23" x14ac:dyDescent="0.25">
      <c r="A352" t="s">
        <v>23</v>
      </c>
      <c r="B352" t="s">
        <v>2392</v>
      </c>
      <c r="C352" t="s">
        <v>356</v>
      </c>
      <c r="D352" t="s">
        <v>57</v>
      </c>
      <c r="E352">
        <v>1</v>
      </c>
      <c r="F352">
        <v>2</v>
      </c>
      <c r="G352" t="s">
        <v>47</v>
      </c>
      <c r="H352">
        <v>0</v>
      </c>
      <c r="I352">
        <v>1</v>
      </c>
      <c r="J352" t="s">
        <v>47</v>
      </c>
      <c r="K352" t="s">
        <v>62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</row>
    <row r="353" spans="1:23" x14ac:dyDescent="0.25">
      <c r="A353" t="s">
        <v>23</v>
      </c>
      <c r="B353" t="s">
        <v>2392</v>
      </c>
      <c r="C353" t="s">
        <v>30</v>
      </c>
      <c r="D353" t="s">
        <v>39</v>
      </c>
      <c r="E353">
        <v>0</v>
      </c>
      <c r="F353">
        <v>2</v>
      </c>
      <c r="G353" t="s">
        <v>47</v>
      </c>
      <c r="H353">
        <v>0</v>
      </c>
      <c r="I353">
        <v>0</v>
      </c>
      <c r="J353" t="s">
        <v>34</v>
      </c>
      <c r="K353" t="s">
        <v>51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</row>
    <row r="354" spans="1:23" x14ac:dyDescent="0.25">
      <c r="A354" t="s">
        <v>23</v>
      </c>
      <c r="B354" t="s">
        <v>2392</v>
      </c>
      <c r="C354" t="s">
        <v>355</v>
      </c>
      <c r="D354" t="s">
        <v>588</v>
      </c>
      <c r="E354">
        <v>0</v>
      </c>
      <c r="F354">
        <v>1</v>
      </c>
      <c r="G354" t="s">
        <v>47</v>
      </c>
      <c r="H354">
        <v>0</v>
      </c>
      <c r="I354">
        <v>0</v>
      </c>
      <c r="J354" t="s">
        <v>34</v>
      </c>
      <c r="K354" t="s">
        <v>55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</row>
    <row r="355" spans="1:23" x14ac:dyDescent="0.25">
      <c r="A355" t="s">
        <v>23</v>
      </c>
      <c r="B355" t="s">
        <v>2392</v>
      </c>
      <c r="C355" t="s">
        <v>1227</v>
      </c>
      <c r="D355" t="s">
        <v>248</v>
      </c>
      <c r="E355">
        <v>2</v>
      </c>
      <c r="F355">
        <v>0</v>
      </c>
      <c r="G355" t="s">
        <v>27</v>
      </c>
      <c r="H355">
        <v>2</v>
      </c>
      <c r="I355">
        <v>0</v>
      </c>
      <c r="J355" t="s">
        <v>27</v>
      </c>
      <c r="K355" t="s">
        <v>254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</row>
    <row r="356" spans="1:23" x14ac:dyDescent="0.25">
      <c r="A356" t="s">
        <v>23</v>
      </c>
      <c r="B356" t="s">
        <v>2392</v>
      </c>
      <c r="C356" t="s">
        <v>58</v>
      </c>
      <c r="D356" t="s">
        <v>37</v>
      </c>
      <c r="E356">
        <v>1</v>
      </c>
      <c r="F356">
        <v>1</v>
      </c>
      <c r="G356" t="s">
        <v>34</v>
      </c>
      <c r="H356">
        <v>1</v>
      </c>
      <c r="I356">
        <v>1</v>
      </c>
      <c r="J356" t="s">
        <v>34</v>
      </c>
      <c r="K356" t="s">
        <v>59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</row>
    <row r="357" spans="1:23" x14ac:dyDescent="0.25">
      <c r="A357" t="s">
        <v>23</v>
      </c>
      <c r="B357" t="s">
        <v>2392</v>
      </c>
      <c r="C357" t="s">
        <v>50</v>
      </c>
      <c r="D357" t="s">
        <v>42</v>
      </c>
      <c r="E357">
        <v>3</v>
      </c>
      <c r="F357">
        <v>0</v>
      </c>
      <c r="G357" t="s">
        <v>27</v>
      </c>
      <c r="H357">
        <v>2</v>
      </c>
      <c r="I357">
        <v>0</v>
      </c>
      <c r="J357" t="s">
        <v>27</v>
      </c>
      <c r="K357" t="s">
        <v>38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</row>
    <row r="358" spans="1:23" x14ac:dyDescent="0.25">
      <c r="A358" t="s">
        <v>23</v>
      </c>
      <c r="B358" t="s">
        <v>2393</v>
      </c>
      <c r="C358" t="s">
        <v>36</v>
      </c>
      <c r="D358" t="s">
        <v>53</v>
      </c>
      <c r="E358">
        <v>1</v>
      </c>
      <c r="F358">
        <v>1</v>
      </c>
      <c r="G358" t="s">
        <v>34</v>
      </c>
      <c r="H358">
        <v>1</v>
      </c>
      <c r="I358">
        <v>1</v>
      </c>
      <c r="J358" t="s">
        <v>34</v>
      </c>
      <c r="K358" t="s">
        <v>44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</row>
    <row r="359" spans="1:23" x14ac:dyDescent="0.25">
      <c r="A359" t="s">
        <v>23</v>
      </c>
      <c r="B359" t="s">
        <v>2393</v>
      </c>
      <c r="C359" t="s">
        <v>43</v>
      </c>
      <c r="D359" t="s">
        <v>138</v>
      </c>
      <c r="E359">
        <v>6</v>
      </c>
      <c r="F359">
        <v>0</v>
      </c>
      <c r="G359" t="s">
        <v>27</v>
      </c>
      <c r="H359">
        <v>2</v>
      </c>
      <c r="I359">
        <v>0</v>
      </c>
      <c r="J359" t="s">
        <v>27</v>
      </c>
      <c r="K359" t="s">
        <v>28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2394</v>
      </c>
      <c r="C360" t="s">
        <v>54</v>
      </c>
      <c r="D360" t="s">
        <v>142</v>
      </c>
      <c r="E360">
        <v>0</v>
      </c>
      <c r="F360">
        <v>1</v>
      </c>
      <c r="G360" t="s">
        <v>47</v>
      </c>
      <c r="H360">
        <v>0</v>
      </c>
      <c r="I360">
        <v>0</v>
      </c>
      <c r="J360" t="s">
        <v>34</v>
      </c>
      <c r="K360" t="s">
        <v>64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</row>
    <row r="361" spans="1:23" x14ac:dyDescent="0.25">
      <c r="A361" t="s">
        <v>23</v>
      </c>
      <c r="B361" t="s">
        <v>2395</v>
      </c>
      <c r="C361" t="s">
        <v>588</v>
      </c>
      <c r="D361" t="s">
        <v>50</v>
      </c>
      <c r="E361">
        <v>0</v>
      </c>
      <c r="F361">
        <v>0</v>
      </c>
      <c r="G361" t="s">
        <v>34</v>
      </c>
      <c r="H361">
        <v>0</v>
      </c>
      <c r="I361">
        <v>0</v>
      </c>
      <c r="J361" t="s">
        <v>34</v>
      </c>
      <c r="K361" t="s">
        <v>62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</row>
    <row r="362" spans="1:23" x14ac:dyDescent="0.25">
      <c r="A362" t="s">
        <v>23</v>
      </c>
      <c r="B362" t="s">
        <v>2395</v>
      </c>
      <c r="C362" t="s">
        <v>53</v>
      </c>
      <c r="D362" t="s">
        <v>356</v>
      </c>
      <c r="E362">
        <v>1</v>
      </c>
      <c r="F362">
        <v>3</v>
      </c>
      <c r="G362" t="s">
        <v>47</v>
      </c>
      <c r="H362">
        <v>1</v>
      </c>
      <c r="I362">
        <v>1</v>
      </c>
      <c r="J362" t="s">
        <v>34</v>
      </c>
      <c r="K362" t="s">
        <v>98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</row>
    <row r="363" spans="1:23" x14ac:dyDescent="0.25">
      <c r="A363" t="s">
        <v>23</v>
      </c>
      <c r="B363" t="s">
        <v>2395</v>
      </c>
      <c r="C363" t="s">
        <v>138</v>
      </c>
      <c r="D363" t="s">
        <v>58</v>
      </c>
      <c r="E363">
        <v>2</v>
      </c>
      <c r="F363">
        <v>1</v>
      </c>
      <c r="G363" t="s">
        <v>27</v>
      </c>
      <c r="H363">
        <v>0</v>
      </c>
      <c r="I363">
        <v>1</v>
      </c>
      <c r="J363" t="s">
        <v>47</v>
      </c>
      <c r="K363" t="s">
        <v>51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</row>
    <row r="364" spans="1:23" x14ac:dyDescent="0.25">
      <c r="A364" t="s">
        <v>23</v>
      </c>
      <c r="B364" t="s">
        <v>2395</v>
      </c>
      <c r="C364" t="s">
        <v>248</v>
      </c>
      <c r="D364" t="s">
        <v>25</v>
      </c>
      <c r="E364">
        <v>6</v>
      </c>
      <c r="F364">
        <v>1</v>
      </c>
      <c r="G364" t="s">
        <v>27</v>
      </c>
      <c r="H364">
        <v>5</v>
      </c>
      <c r="I364">
        <v>1</v>
      </c>
      <c r="J364" t="s">
        <v>27</v>
      </c>
      <c r="K364" t="s">
        <v>339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</row>
    <row r="365" spans="1:23" x14ac:dyDescent="0.25">
      <c r="A365" t="s">
        <v>23</v>
      </c>
      <c r="B365" t="s">
        <v>2395</v>
      </c>
      <c r="C365" t="s">
        <v>39</v>
      </c>
      <c r="D365" t="s">
        <v>1227</v>
      </c>
      <c r="E365">
        <v>0</v>
      </c>
      <c r="F365">
        <v>0</v>
      </c>
      <c r="G365" t="s">
        <v>34</v>
      </c>
      <c r="H365">
        <v>0</v>
      </c>
      <c r="I365">
        <v>0</v>
      </c>
      <c r="J365" t="s">
        <v>34</v>
      </c>
      <c r="K365" t="s">
        <v>55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</row>
    <row r="366" spans="1:23" x14ac:dyDescent="0.25">
      <c r="A366" t="s">
        <v>23</v>
      </c>
      <c r="B366" t="s">
        <v>2395</v>
      </c>
      <c r="C366" t="s">
        <v>42</v>
      </c>
      <c r="D366" t="s">
        <v>355</v>
      </c>
      <c r="E366">
        <v>2</v>
      </c>
      <c r="F366">
        <v>0</v>
      </c>
      <c r="G366" t="s">
        <v>27</v>
      </c>
      <c r="H366">
        <v>0</v>
      </c>
      <c r="I366">
        <v>0</v>
      </c>
      <c r="J366" t="s">
        <v>34</v>
      </c>
      <c r="K366" t="s">
        <v>41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</row>
    <row r="367" spans="1:23" x14ac:dyDescent="0.25">
      <c r="A367" t="s">
        <v>23</v>
      </c>
      <c r="B367" t="s">
        <v>2395</v>
      </c>
      <c r="C367" t="s">
        <v>26</v>
      </c>
      <c r="D367" t="s">
        <v>30</v>
      </c>
      <c r="E367">
        <v>1</v>
      </c>
      <c r="F367">
        <v>2</v>
      </c>
      <c r="G367" t="s">
        <v>47</v>
      </c>
      <c r="H367">
        <v>0</v>
      </c>
      <c r="I367">
        <v>0</v>
      </c>
      <c r="J367" t="s">
        <v>34</v>
      </c>
      <c r="K367" t="s">
        <v>64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</row>
    <row r="368" spans="1:23" x14ac:dyDescent="0.25">
      <c r="A368" t="s">
        <v>23</v>
      </c>
      <c r="B368" t="s">
        <v>2396</v>
      </c>
      <c r="C368" t="s">
        <v>57</v>
      </c>
      <c r="D368" t="s">
        <v>54</v>
      </c>
      <c r="E368">
        <v>1</v>
      </c>
      <c r="F368">
        <v>1</v>
      </c>
      <c r="G368" t="s">
        <v>34</v>
      </c>
      <c r="H368">
        <v>1</v>
      </c>
      <c r="I368">
        <v>0</v>
      </c>
      <c r="J368" t="s">
        <v>27</v>
      </c>
      <c r="K368" t="s">
        <v>28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</row>
    <row r="369" spans="1:23" x14ac:dyDescent="0.25">
      <c r="A369" t="s">
        <v>23</v>
      </c>
      <c r="B369" t="s">
        <v>2396</v>
      </c>
      <c r="C369" t="s">
        <v>142</v>
      </c>
      <c r="D369" t="s">
        <v>43</v>
      </c>
      <c r="E369">
        <v>2</v>
      </c>
      <c r="F369">
        <v>4</v>
      </c>
      <c r="G369" t="s">
        <v>47</v>
      </c>
      <c r="H369">
        <v>1</v>
      </c>
      <c r="I369">
        <v>2</v>
      </c>
      <c r="J369" t="s">
        <v>47</v>
      </c>
      <c r="K369" t="s">
        <v>38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</row>
    <row r="370" spans="1:23" x14ac:dyDescent="0.25">
      <c r="A370" t="s">
        <v>23</v>
      </c>
      <c r="B370" t="s">
        <v>2397</v>
      </c>
      <c r="C370" t="s">
        <v>37</v>
      </c>
      <c r="D370" t="s">
        <v>36</v>
      </c>
      <c r="E370">
        <v>3</v>
      </c>
      <c r="F370">
        <v>0</v>
      </c>
      <c r="G370" t="s">
        <v>27</v>
      </c>
      <c r="H370">
        <v>1</v>
      </c>
      <c r="I370">
        <v>0</v>
      </c>
      <c r="J370" t="s">
        <v>27</v>
      </c>
      <c r="K370" t="s">
        <v>61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</row>
    <row r="371" spans="1:23" x14ac:dyDescent="0.25">
      <c r="A371" t="s">
        <v>23</v>
      </c>
      <c r="B371" t="s">
        <v>2398</v>
      </c>
      <c r="C371" t="s">
        <v>54</v>
      </c>
      <c r="D371" t="s">
        <v>39</v>
      </c>
      <c r="E371">
        <v>0</v>
      </c>
      <c r="F371">
        <v>0</v>
      </c>
      <c r="G371" t="s">
        <v>34</v>
      </c>
      <c r="H371">
        <v>0</v>
      </c>
      <c r="I371">
        <v>0</v>
      </c>
      <c r="J371" t="s">
        <v>34</v>
      </c>
      <c r="K371" t="s">
        <v>41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</row>
    <row r="372" spans="1:23" x14ac:dyDescent="0.25">
      <c r="A372" t="s">
        <v>23</v>
      </c>
      <c r="B372" t="s">
        <v>2399</v>
      </c>
      <c r="C372" t="s">
        <v>54</v>
      </c>
      <c r="D372" t="s">
        <v>37</v>
      </c>
      <c r="E372">
        <v>4</v>
      </c>
      <c r="F372">
        <v>1</v>
      </c>
      <c r="G372" t="s">
        <v>27</v>
      </c>
      <c r="H372">
        <v>4</v>
      </c>
      <c r="I372">
        <v>0</v>
      </c>
      <c r="J372" t="s">
        <v>27</v>
      </c>
      <c r="K372" t="s">
        <v>339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</row>
    <row r="373" spans="1:23" x14ac:dyDescent="0.25">
      <c r="A373" t="s">
        <v>23</v>
      </c>
      <c r="B373" t="s">
        <v>2399</v>
      </c>
      <c r="C373" t="s">
        <v>25</v>
      </c>
      <c r="D373" t="s">
        <v>588</v>
      </c>
      <c r="E373">
        <v>0</v>
      </c>
      <c r="F373">
        <v>1</v>
      </c>
      <c r="G373" t="s">
        <v>47</v>
      </c>
      <c r="H373">
        <v>0</v>
      </c>
      <c r="I373">
        <v>1</v>
      </c>
      <c r="J373" t="s">
        <v>47</v>
      </c>
      <c r="K373" t="s">
        <v>61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</row>
    <row r="374" spans="1:23" x14ac:dyDescent="0.25">
      <c r="A374" t="s">
        <v>23</v>
      </c>
      <c r="B374" t="s">
        <v>2399</v>
      </c>
      <c r="C374" t="s">
        <v>36</v>
      </c>
      <c r="D374" t="s">
        <v>39</v>
      </c>
      <c r="E374">
        <v>3</v>
      </c>
      <c r="F374">
        <v>1</v>
      </c>
      <c r="G374" t="s">
        <v>27</v>
      </c>
      <c r="H374">
        <v>1</v>
      </c>
      <c r="I374">
        <v>1</v>
      </c>
      <c r="J374" t="s">
        <v>34</v>
      </c>
      <c r="K374" t="s">
        <v>63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</row>
    <row r="375" spans="1:23" x14ac:dyDescent="0.25">
      <c r="A375" t="s">
        <v>23</v>
      </c>
      <c r="B375" t="s">
        <v>2399</v>
      </c>
      <c r="C375" t="s">
        <v>356</v>
      </c>
      <c r="D375" t="s">
        <v>142</v>
      </c>
      <c r="E375">
        <v>1</v>
      </c>
      <c r="F375">
        <v>0</v>
      </c>
      <c r="G375" t="s">
        <v>27</v>
      </c>
      <c r="H375">
        <v>0</v>
      </c>
      <c r="I375">
        <v>0</v>
      </c>
      <c r="J375" t="s">
        <v>34</v>
      </c>
      <c r="K375" t="s">
        <v>318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</row>
    <row r="376" spans="1:23" x14ac:dyDescent="0.25">
      <c r="A376" t="s">
        <v>23</v>
      </c>
      <c r="B376" t="s">
        <v>2399</v>
      </c>
      <c r="C376" t="s">
        <v>30</v>
      </c>
      <c r="D376" t="s">
        <v>42</v>
      </c>
      <c r="E376">
        <v>0</v>
      </c>
      <c r="F376">
        <v>1</v>
      </c>
      <c r="G376" t="s">
        <v>47</v>
      </c>
      <c r="H376">
        <v>0</v>
      </c>
      <c r="I376">
        <v>1</v>
      </c>
      <c r="J376" t="s">
        <v>47</v>
      </c>
      <c r="K376" t="s">
        <v>98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</row>
    <row r="377" spans="1:23" x14ac:dyDescent="0.25">
      <c r="A377" t="s">
        <v>23</v>
      </c>
      <c r="B377" t="s">
        <v>2399</v>
      </c>
      <c r="C377" t="s">
        <v>355</v>
      </c>
      <c r="D377" t="s">
        <v>57</v>
      </c>
      <c r="E377">
        <v>0</v>
      </c>
      <c r="F377">
        <v>0</v>
      </c>
      <c r="G377" t="s">
        <v>34</v>
      </c>
      <c r="H377">
        <v>0</v>
      </c>
      <c r="I377">
        <v>0</v>
      </c>
      <c r="J377" t="s">
        <v>34</v>
      </c>
      <c r="K377" t="s">
        <v>51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</row>
    <row r="378" spans="1:23" x14ac:dyDescent="0.25">
      <c r="A378" t="s">
        <v>23</v>
      </c>
      <c r="B378" t="s">
        <v>2399</v>
      </c>
      <c r="C378" t="s">
        <v>1227</v>
      </c>
      <c r="D378" t="s">
        <v>138</v>
      </c>
      <c r="E378">
        <v>5</v>
      </c>
      <c r="F378">
        <v>1</v>
      </c>
      <c r="G378" t="s">
        <v>27</v>
      </c>
      <c r="H378">
        <v>2</v>
      </c>
      <c r="I378">
        <v>0</v>
      </c>
      <c r="J378" t="s">
        <v>27</v>
      </c>
      <c r="K378" t="s">
        <v>62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 t="s">
        <v>23</v>
      </c>
      <c r="B379" t="s">
        <v>2399</v>
      </c>
      <c r="C379" t="s">
        <v>43</v>
      </c>
      <c r="D379" t="s">
        <v>248</v>
      </c>
      <c r="E379">
        <v>2</v>
      </c>
      <c r="F379">
        <v>0</v>
      </c>
      <c r="G379" t="s">
        <v>27</v>
      </c>
      <c r="H379">
        <v>1</v>
      </c>
      <c r="I379">
        <v>0</v>
      </c>
      <c r="J379" t="s">
        <v>27</v>
      </c>
      <c r="K379" t="s">
        <v>59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</row>
    <row r="380" spans="1:23" x14ac:dyDescent="0.25">
      <c r="A380" t="s">
        <v>23</v>
      </c>
      <c r="B380" t="s">
        <v>2399</v>
      </c>
      <c r="C380" t="s">
        <v>58</v>
      </c>
      <c r="D380" t="s">
        <v>26</v>
      </c>
      <c r="E380">
        <v>2</v>
      </c>
      <c r="F380">
        <v>0</v>
      </c>
      <c r="G380" t="s">
        <v>27</v>
      </c>
      <c r="H380">
        <v>0</v>
      </c>
      <c r="I380">
        <v>0</v>
      </c>
      <c r="J380" t="s">
        <v>34</v>
      </c>
      <c r="K380" t="s">
        <v>55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</row>
    <row r="381" spans="1:23" x14ac:dyDescent="0.25">
      <c r="A381" t="s">
        <v>23</v>
      </c>
      <c r="B381" t="s">
        <v>2399</v>
      </c>
      <c r="C381" t="s">
        <v>50</v>
      </c>
      <c r="D381" t="s">
        <v>53</v>
      </c>
      <c r="E381">
        <v>6</v>
      </c>
      <c r="F381">
        <v>1</v>
      </c>
      <c r="G381" t="s">
        <v>27</v>
      </c>
      <c r="H381">
        <v>5</v>
      </c>
      <c r="I381">
        <v>0</v>
      </c>
      <c r="J381" t="s">
        <v>27</v>
      </c>
      <c r="K381" t="s">
        <v>41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8ACB-E2E1-450F-A100-5652346B097A}">
  <dimension ref="A1:J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23</v>
      </c>
      <c r="B2" t="s">
        <v>1755</v>
      </c>
      <c r="C2" t="s">
        <v>29</v>
      </c>
      <c r="D2" t="s">
        <v>806</v>
      </c>
      <c r="E2">
        <v>0</v>
      </c>
      <c r="F2">
        <v>0</v>
      </c>
      <c r="G2" t="s">
        <v>34</v>
      </c>
      <c r="H2">
        <v>0</v>
      </c>
      <c r="I2">
        <v>0</v>
      </c>
      <c r="J2" t="s">
        <v>34</v>
      </c>
    </row>
    <row r="3" spans="1:10" x14ac:dyDescent="0.25">
      <c r="A3" t="s">
        <v>23</v>
      </c>
      <c r="B3" t="s">
        <v>1755</v>
      </c>
      <c r="C3" t="s">
        <v>455</v>
      </c>
      <c r="D3" t="s">
        <v>36</v>
      </c>
      <c r="E3">
        <v>2</v>
      </c>
      <c r="F3">
        <v>1</v>
      </c>
      <c r="G3" t="s">
        <v>27</v>
      </c>
      <c r="H3">
        <v>2</v>
      </c>
      <c r="I3">
        <v>1</v>
      </c>
      <c r="J3" t="s">
        <v>27</v>
      </c>
    </row>
    <row r="4" spans="1:10" x14ac:dyDescent="0.25">
      <c r="A4" t="s">
        <v>23</v>
      </c>
      <c r="B4" t="s">
        <v>1755</v>
      </c>
      <c r="C4" t="s">
        <v>30</v>
      </c>
      <c r="D4" t="s">
        <v>25</v>
      </c>
      <c r="E4">
        <v>0</v>
      </c>
      <c r="F4">
        <v>0</v>
      </c>
      <c r="G4" t="s">
        <v>34</v>
      </c>
      <c r="H4">
        <v>0</v>
      </c>
      <c r="I4">
        <v>0</v>
      </c>
      <c r="J4" t="s">
        <v>34</v>
      </c>
    </row>
    <row r="5" spans="1:10" x14ac:dyDescent="0.25">
      <c r="A5" t="s">
        <v>23</v>
      </c>
      <c r="B5" t="s">
        <v>1755</v>
      </c>
      <c r="C5" t="s">
        <v>57</v>
      </c>
      <c r="D5" t="s">
        <v>1227</v>
      </c>
      <c r="E5">
        <v>2</v>
      </c>
      <c r="F5">
        <v>2</v>
      </c>
      <c r="G5" t="s">
        <v>34</v>
      </c>
      <c r="H5">
        <v>0</v>
      </c>
      <c r="I5">
        <v>1</v>
      </c>
      <c r="J5" t="s">
        <v>47</v>
      </c>
    </row>
    <row r="6" spans="1:10" x14ac:dyDescent="0.25">
      <c r="A6" t="s">
        <v>23</v>
      </c>
      <c r="B6" t="s">
        <v>1755</v>
      </c>
      <c r="C6" t="s">
        <v>701</v>
      </c>
      <c r="D6" t="s">
        <v>457</v>
      </c>
      <c r="E6">
        <v>0</v>
      </c>
      <c r="F6">
        <v>0</v>
      </c>
      <c r="G6" t="s">
        <v>34</v>
      </c>
      <c r="H6">
        <v>0</v>
      </c>
      <c r="I6">
        <v>0</v>
      </c>
      <c r="J6" t="s">
        <v>34</v>
      </c>
    </row>
    <row r="7" spans="1:10" x14ac:dyDescent="0.25">
      <c r="A7" t="s">
        <v>23</v>
      </c>
      <c r="B7" t="s">
        <v>1755</v>
      </c>
      <c r="C7" t="s">
        <v>58</v>
      </c>
      <c r="D7" t="s">
        <v>906</v>
      </c>
      <c r="E7">
        <v>0</v>
      </c>
      <c r="F7">
        <v>0</v>
      </c>
      <c r="G7" t="s">
        <v>34</v>
      </c>
      <c r="H7">
        <v>0</v>
      </c>
      <c r="I7">
        <v>0</v>
      </c>
      <c r="J7" t="s">
        <v>34</v>
      </c>
    </row>
    <row r="8" spans="1:10" x14ac:dyDescent="0.25">
      <c r="A8" t="s">
        <v>23</v>
      </c>
      <c r="B8" t="s">
        <v>1755</v>
      </c>
      <c r="C8" t="s">
        <v>456</v>
      </c>
      <c r="D8" t="s">
        <v>26</v>
      </c>
      <c r="E8">
        <v>0</v>
      </c>
      <c r="F8">
        <v>1</v>
      </c>
      <c r="G8" t="s">
        <v>47</v>
      </c>
      <c r="H8">
        <v>0</v>
      </c>
      <c r="I8">
        <v>0</v>
      </c>
      <c r="J8" t="s">
        <v>34</v>
      </c>
    </row>
    <row r="9" spans="1:10" x14ac:dyDescent="0.25">
      <c r="A9" t="s">
        <v>23</v>
      </c>
      <c r="B9" t="s">
        <v>1755</v>
      </c>
      <c r="C9" t="s">
        <v>462</v>
      </c>
      <c r="D9" t="s">
        <v>42</v>
      </c>
      <c r="E9">
        <v>3</v>
      </c>
      <c r="F9">
        <v>1</v>
      </c>
      <c r="G9" t="s">
        <v>27</v>
      </c>
      <c r="H9">
        <v>0</v>
      </c>
      <c r="I9">
        <v>0</v>
      </c>
      <c r="J9" t="s">
        <v>34</v>
      </c>
    </row>
    <row r="10" spans="1:10" x14ac:dyDescent="0.25">
      <c r="A10" t="s">
        <v>23</v>
      </c>
      <c r="B10" t="s">
        <v>1756</v>
      </c>
      <c r="C10" t="s">
        <v>248</v>
      </c>
      <c r="D10" t="s">
        <v>53</v>
      </c>
      <c r="E10">
        <v>1</v>
      </c>
      <c r="F10">
        <v>2</v>
      </c>
      <c r="G10" t="s">
        <v>47</v>
      </c>
      <c r="H10">
        <v>1</v>
      </c>
      <c r="I10">
        <v>1</v>
      </c>
      <c r="J10" t="s">
        <v>34</v>
      </c>
    </row>
    <row r="11" spans="1:10" x14ac:dyDescent="0.25">
      <c r="A11" t="s">
        <v>23</v>
      </c>
      <c r="B11" t="s">
        <v>1757</v>
      </c>
      <c r="C11" t="s">
        <v>54</v>
      </c>
      <c r="D11" t="s">
        <v>1758</v>
      </c>
      <c r="E11">
        <v>2</v>
      </c>
      <c r="F11">
        <v>1</v>
      </c>
      <c r="G11" t="s">
        <v>27</v>
      </c>
      <c r="H11">
        <v>0</v>
      </c>
      <c r="I11">
        <v>0</v>
      </c>
      <c r="J11" t="s">
        <v>34</v>
      </c>
    </row>
    <row r="12" spans="1:10" x14ac:dyDescent="0.25">
      <c r="A12" t="s">
        <v>23</v>
      </c>
      <c r="B12" t="s">
        <v>1759</v>
      </c>
      <c r="C12" t="s">
        <v>906</v>
      </c>
      <c r="D12" t="s">
        <v>248</v>
      </c>
      <c r="E12">
        <v>5</v>
      </c>
      <c r="F12">
        <v>0</v>
      </c>
      <c r="G12" t="s">
        <v>27</v>
      </c>
      <c r="H12">
        <v>1</v>
      </c>
      <c r="I12">
        <v>0</v>
      </c>
      <c r="J12" t="s">
        <v>27</v>
      </c>
    </row>
    <row r="13" spans="1:10" x14ac:dyDescent="0.25">
      <c r="A13" t="s">
        <v>23</v>
      </c>
      <c r="B13" t="s">
        <v>1759</v>
      </c>
      <c r="C13" t="s">
        <v>36</v>
      </c>
      <c r="D13" t="s">
        <v>58</v>
      </c>
      <c r="E13">
        <v>1</v>
      </c>
      <c r="F13">
        <v>1</v>
      </c>
      <c r="G13" t="s">
        <v>34</v>
      </c>
      <c r="H13">
        <v>1</v>
      </c>
      <c r="I13">
        <v>1</v>
      </c>
      <c r="J13" t="s">
        <v>34</v>
      </c>
    </row>
    <row r="14" spans="1:10" x14ac:dyDescent="0.25">
      <c r="A14" t="s">
        <v>23</v>
      </c>
      <c r="B14" t="s">
        <v>1759</v>
      </c>
      <c r="C14" t="s">
        <v>806</v>
      </c>
      <c r="D14" t="s">
        <v>462</v>
      </c>
      <c r="E14">
        <v>0</v>
      </c>
      <c r="F14">
        <v>0</v>
      </c>
      <c r="G14" t="s">
        <v>34</v>
      </c>
      <c r="H14">
        <v>0</v>
      </c>
      <c r="I14">
        <v>0</v>
      </c>
      <c r="J14" t="s">
        <v>34</v>
      </c>
    </row>
    <row r="15" spans="1:10" x14ac:dyDescent="0.25">
      <c r="A15" t="s">
        <v>23</v>
      </c>
      <c r="B15" t="s">
        <v>1759</v>
      </c>
      <c r="C15" t="s">
        <v>1227</v>
      </c>
      <c r="D15" t="s">
        <v>30</v>
      </c>
      <c r="E15">
        <v>2</v>
      </c>
      <c r="F15">
        <v>0</v>
      </c>
      <c r="G15" t="s">
        <v>27</v>
      </c>
      <c r="H15">
        <v>2</v>
      </c>
      <c r="I15">
        <v>0</v>
      </c>
      <c r="J15" t="s">
        <v>27</v>
      </c>
    </row>
    <row r="16" spans="1:10" x14ac:dyDescent="0.25">
      <c r="A16" t="s">
        <v>23</v>
      </c>
      <c r="B16" t="s">
        <v>1759</v>
      </c>
      <c r="C16" t="s">
        <v>53</v>
      </c>
      <c r="D16" t="s">
        <v>54</v>
      </c>
      <c r="E16">
        <v>0</v>
      </c>
      <c r="F16">
        <v>0</v>
      </c>
      <c r="G16" t="s">
        <v>34</v>
      </c>
      <c r="H16">
        <v>0</v>
      </c>
      <c r="I16">
        <v>0</v>
      </c>
      <c r="J16" t="s">
        <v>34</v>
      </c>
    </row>
    <row r="17" spans="1:10" x14ac:dyDescent="0.25">
      <c r="A17" t="s">
        <v>23</v>
      </c>
      <c r="B17" t="s">
        <v>1759</v>
      </c>
      <c r="C17" t="s">
        <v>1758</v>
      </c>
      <c r="D17" t="s">
        <v>455</v>
      </c>
      <c r="E17">
        <v>1</v>
      </c>
      <c r="F17">
        <v>0</v>
      </c>
      <c r="G17" t="s">
        <v>27</v>
      </c>
      <c r="H17">
        <v>0</v>
      </c>
      <c r="I17">
        <v>0</v>
      </c>
      <c r="J17" t="s">
        <v>34</v>
      </c>
    </row>
    <row r="18" spans="1:10" x14ac:dyDescent="0.25">
      <c r="A18" t="s">
        <v>23</v>
      </c>
      <c r="B18" t="s">
        <v>1759</v>
      </c>
      <c r="C18" t="s">
        <v>42</v>
      </c>
      <c r="D18" t="s">
        <v>456</v>
      </c>
      <c r="E18">
        <v>0</v>
      </c>
      <c r="F18">
        <v>3</v>
      </c>
      <c r="G18" t="s">
        <v>47</v>
      </c>
      <c r="H18">
        <v>0</v>
      </c>
      <c r="I18">
        <v>2</v>
      </c>
      <c r="J18" t="s">
        <v>47</v>
      </c>
    </row>
    <row r="19" spans="1:10" x14ac:dyDescent="0.25">
      <c r="A19" t="s">
        <v>23</v>
      </c>
      <c r="B19" t="s">
        <v>1759</v>
      </c>
      <c r="C19" t="s">
        <v>26</v>
      </c>
      <c r="D19" t="s">
        <v>57</v>
      </c>
      <c r="E19">
        <v>0</v>
      </c>
      <c r="F19">
        <v>0</v>
      </c>
      <c r="G19" t="s">
        <v>34</v>
      </c>
      <c r="H19">
        <v>0</v>
      </c>
      <c r="I19">
        <v>0</v>
      </c>
      <c r="J19" t="s">
        <v>34</v>
      </c>
    </row>
    <row r="20" spans="1:10" x14ac:dyDescent="0.25">
      <c r="A20" t="s">
        <v>23</v>
      </c>
      <c r="B20" t="s">
        <v>1760</v>
      </c>
      <c r="C20" t="s">
        <v>25</v>
      </c>
      <c r="D20" t="s">
        <v>701</v>
      </c>
      <c r="E20">
        <v>3</v>
      </c>
      <c r="F20">
        <v>1</v>
      </c>
      <c r="G20" t="s">
        <v>27</v>
      </c>
      <c r="H20">
        <v>1</v>
      </c>
      <c r="I20">
        <v>0</v>
      </c>
      <c r="J20" t="s">
        <v>27</v>
      </c>
    </row>
    <row r="21" spans="1:10" x14ac:dyDescent="0.25">
      <c r="A21" t="s">
        <v>23</v>
      </c>
      <c r="B21" t="s">
        <v>1761</v>
      </c>
      <c r="C21" t="s">
        <v>457</v>
      </c>
      <c r="D21" t="s">
        <v>29</v>
      </c>
      <c r="E21">
        <v>1</v>
      </c>
      <c r="F21">
        <v>0</v>
      </c>
      <c r="G21" t="s">
        <v>27</v>
      </c>
      <c r="H21">
        <v>1</v>
      </c>
      <c r="I21">
        <v>0</v>
      </c>
      <c r="J21" t="s">
        <v>27</v>
      </c>
    </row>
    <row r="22" spans="1:10" x14ac:dyDescent="0.25">
      <c r="A22" t="s">
        <v>23</v>
      </c>
      <c r="B22" t="s">
        <v>1762</v>
      </c>
      <c r="C22" t="s">
        <v>54</v>
      </c>
      <c r="D22" t="s">
        <v>906</v>
      </c>
      <c r="E22">
        <v>0</v>
      </c>
      <c r="F22">
        <v>0</v>
      </c>
      <c r="G22" t="s">
        <v>34</v>
      </c>
      <c r="H22">
        <v>0</v>
      </c>
      <c r="I22">
        <v>0</v>
      </c>
      <c r="J22" t="s">
        <v>34</v>
      </c>
    </row>
    <row r="23" spans="1:10" x14ac:dyDescent="0.25">
      <c r="A23" t="s">
        <v>23</v>
      </c>
      <c r="B23" t="s">
        <v>1762</v>
      </c>
      <c r="C23" t="s">
        <v>29</v>
      </c>
      <c r="D23" t="s">
        <v>1227</v>
      </c>
      <c r="E23">
        <v>1</v>
      </c>
      <c r="F23">
        <v>0</v>
      </c>
      <c r="G23" t="s">
        <v>27</v>
      </c>
      <c r="H23">
        <v>1</v>
      </c>
      <c r="I23">
        <v>0</v>
      </c>
      <c r="J23" t="s">
        <v>27</v>
      </c>
    </row>
    <row r="24" spans="1:10" x14ac:dyDescent="0.25">
      <c r="A24" t="s">
        <v>23</v>
      </c>
      <c r="B24" t="s">
        <v>1762</v>
      </c>
      <c r="C24" t="s">
        <v>455</v>
      </c>
      <c r="D24" t="s">
        <v>26</v>
      </c>
      <c r="E24">
        <v>0</v>
      </c>
      <c r="F24">
        <v>0</v>
      </c>
      <c r="G24" t="s">
        <v>34</v>
      </c>
      <c r="H24">
        <v>0</v>
      </c>
      <c r="I24">
        <v>0</v>
      </c>
      <c r="J24" t="s">
        <v>34</v>
      </c>
    </row>
    <row r="25" spans="1:10" x14ac:dyDescent="0.25">
      <c r="A25" t="s">
        <v>23</v>
      </c>
      <c r="B25" t="s">
        <v>1762</v>
      </c>
      <c r="C25" t="s">
        <v>30</v>
      </c>
      <c r="D25" t="s">
        <v>42</v>
      </c>
      <c r="E25">
        <v>0</v>
      </c>
      <c r="F25">
        <v>1</v>
      </c>
      <c r="G25" t="s">
        <v>47</v>
      </c>
      <c r="H25">
        <v>0</v>
      </c>
      <c r="I25">
        <v>1</v>
      </c>
      <c r="J25" t="s">
        <v>47</v>
      </c>
    </row>
    <row r="26" spans="1:10" x14ac:dyDescent="0.25">
      <c r="A26" t="s">
        <v>23</v>
      </c>
      <c r="B26" t="s">
        <v>1762</v>
      </c>
      <c r="C26" t="s">
        <v>701</v>
      </c>
      <c r="D26" t="s">
        <v>806</v>
      </c>
      <c r="E26">
        <v>1</v>
      </c>
      <c r="F26">
        <v>1</v>
      </c>
      <c r="G26" t="s">
        <v>34</v>
      </c>
      <c r="H26">
        <v>0</v>
      </c>
      <c r="I26">
        <v>1</v>
      </c>
      <c r="J26" t="s">
        <v>47</v>
      </c>
    </row>
    <row r="27" spans="1:10" x14ac:dyDescent="0.25">
      <c r="A27" t="s">
        <v>23</v>
      </c>
      <c r="B27" t="s">
        <v>1762</v>
      </c>
      <c r="C27" t="s">
        <v>456</v>
      </c>
      <c r="D27" t="s">
        <v>25</v>
      </c>
      <c r="E27">
        <v>0</v>
      </c>
      <c r="F27">
        <v>1</v>
      </c>
      <c r="G27" t="s">
        <v>47</v>
      </c>
      <c r="H27">
        <v>0</v>
      </c>
      <c r="I27">
        <v>1</v>
      </c>
      <c r="J27" t="s">
        <v>47</v>
      </c>
    </row>
    <row r="28" spans="1:10" x14ac:dyDescent="0.25">
      <c r="A28" t="s">
        <v>23</v>
      </c>
      <c r="B28" t="s">
        <v>1762</v>
      </c>
      <c r="C28" t="s">
        <v>248</v>
      </c>
      <c r="D28" t="s">
        <v>1758</v>
      </c>
      <c r="E28">
        <v>1</v>
      </c>
      <c r="F28">
        <v>2</v>
      </c>
      <c r="G28" t="s">
        <v>47</v>
      </c>
      <c r="H28">
        <v>0</v>
      </c>
      <c r="I28">
        <v>0</v>
      </c>
      <c r="J28" t="s">
        <v>34</v>
      </c>
    </row>
    <row r="29" spans="1:10" x14ac:dyDescent="0.25">
      <c r="A29" t="s">
        <v>23</v>
      </c>
      <c r="B29" t="s">
        <v>1762</v>
      </c>
      <c r="C29" t="s">
        <v>462</v>
      </c>
      <c r="D29" t="s">
        <v>457</v>
      </c>
      <c r="E29">
        <v>1</v>
      </c>
      <c r="F29">
        <v>1</v>
      </c>
      <c r="G29" t="s">
        <v>34</v>
      </c>
      <c r="H29">
        <v>0</v>
      </c>
      <c r="I29">
        <v>0</v>
      </c>
      <c r="J29" t="s">
        <v>34</v>
      </c>
    </row>
    <row r="30" spans="1:10" x14ac:dyDescent="0.25">
      <c r="A30" t="s">
        <v>23</v>
      </c>
      <c r="B30" t="s">
        <v>1763</v>
      </c>
      <c r="C30" t="s">
        <v>58</v>
      </c>
      <c r="D30" t="s">
        <v>53</v>
      </c>
      <c r="E30">
        <v>1</v>
      </c>
      <c r="F30">
        <v>4</v>
      </c>
      <c r="G30" t="s">
        <v>47</v>
      </c>
      <c r="H30">
        <v>1</v>
      </c>
      <c r="I30">
        <v>4</v>
      </c>
      <c r="J30" t="s">
        <v>47</v>
      </c>
    </row>
    <row r="31" spans="1:10" x14ac:dyDescent="0.25">
      <c r="A31" t="s">
        <v>23</v>
      </c>
      <c r="B31" t="s">
        <v>1764</v>
      </c>
      <c r="C31" t="s">
        <v>457</v>
      </c>
      <c r="D31" t="s">
        <v>248</v>
      </c>
      <c r="E31">
        <v>3</v>
      </c>
      <c r="F31">
        <v>0</v>
      </c>
      <c r="G31" t="s">
        <v>27</v>
      </c>
      <c r="H31">
        <v>1</v>
      </c>
      <c r="I31">
        <v>0</v>
      </c>
      <c r="J31" t="s">
        <v>27</v>
      </c>
    </row>
    <row r="32" spans="1:10" x14ac:dyDescent="0.25">
      <c r="A32" t="s">
        <v>23</v>
      </c>
      <c r="B32" t="s">
        <v>1764</v>
      </c>
      <c r="C32" t="s">
        <v>1758</v>
      </c>
      <c r="D32" t="s">
        <v>30</v>
      </c>
      <c r="E32">
        <v>0</v>
      </c>
      <c r="F32">
        <v>2</v>
      </c>
      <c r="G32" t="s">
        <v>47</v>
      </c>
      <c r="H32">
        <v>0</v>
      </c>
      <c r="I32">
        <v>0</v>
      </c>
      <c r="J32" t="s">
        <v>34</v>
      </c>
    </row>
    <row r="33" spans="1:10" x14ac:dyDescent="0.25">
      <c r="A33" t="s">
        <v>23</v>
      </c>
      <c r="B33" t="s">
        <v>1765</v>
      </c>
      <c r="C33" t="s">
        <v>25</v>
      </c>
      <c r="D33" t="s">
        <v>58</v>
      </c>
      <c r="E33">
        <v>1</v>
      </c>
      <c r="F33">
        <v>0</v>
      </c>
      <c r="G33" t="s">
        <v>27</v>
      </c>
      <c r="H33">
        <v>0</v>
      </c>
      <c r="I33">
        <v>0</v>
      </c>
      <c r="J33" t="s">
        <v>34</v>
      </c>
    </row>
    <row r="34" spans="1:10" x14ac:dyDescent="0.25">
      <c r="A34" t="s">
        <v>23</v>
      </c>
      <c r="B34" t="s">
        <v>1765</v>
      </c>
      <c r="C34" t="s">
        <v>36</v>
      </c>
      <c r="D34" t="s">
        <v>54</v>
      </c>
      <c r="E34">
        <v>0</v>
      </c>
      <c r="F34">
        <v>0</v>
      </c>
      <c r="G34" t="s">
        <v>34</v>
      </c>
      <c r="H34">
        <v>0</v>
      </c>
      <c r="I34">
        <v>0</v>
      </c>
      <c r="J34" t="s">
        <v>34</v>
      </c>
    </row>
    <row r="35" spans="1:10" x14ac:dyDescent="0.25">
      <c r="A35" t="s">
        <v>23</v>
      </c>
      <c r="B35" t="s">
        <v>1765</v>
      </c>
      <c r="C35" t="s">
        <v>806</v>
      </c>
      <c r="D35" t="s">
        <v>456</v>
      </c>
      <c r="E35">
        <v>1</v>
      </c>
      <c r="F35">
        <v>0</v>
      </c>
      <c r="G35" t="s">
        <v>27</v>
      </c>
      <c r="H35">
        <v>1</v>
      </c>
      <c r="I35">
        <v>0</v>
      </c>
      <c r="J35" t="s">
        <v>27</v>
      </c>
    </row>
    <row r="36" spans="1:10" x14ac:dyDescent="0.25">
      <c r="A36" t="s">
        <v>23</v>
      </c>
      <c r="B36" t="s">
        <v>1765</v>
      </c>
      <c r="C36" t="s">
        <v>1227</v>
      </c>
      <c r="D36" t="s">
        <v>701</v>
      </c>
      <c r="E36">
        <v>0</v>
      </c>
      <c r="F36">
        <v>1</v>
      </c>
      <c r="G36" t="s">
        <v>47</v>
      </c>
      <c r="H36">
        <v>0</v>
      </c>
      <c r="I36">
        <v>1</v>
      </c>
      <c r="J36" t="s">
        <v>47</v>
      </c>
    </row>
    <row r="37" spans="1:10" x14ac:dyDescent="0.25">
      <c r="A37" t="s">
        <v>23</v>
      </c>
      <c r="B37" t="s">
        <v>1765</v>
      </c>
      <c r="C37" t="s">
        <v>53</v>
      </c>
      <c r="D37" t="s">
        <v>455</v>
      </c>
      <c r="E37">
        <v>2</v>
      </c>
      <c r="F37">
        <v>0</v>
      </c>
      <c r="G37" t="s">
        <v>27</v>
      </c>
      <c r="H37">
        <v>1</v>
      </c>
      <c r="I37">
        <v>0</v>
      </c>
      <c r="J37" t="s">
        <v>27</v>
      </c>
    </row>
    <row r="38" spans="1:10" x14ac:dyDescent="0.25">
      <c r="A38" t="s">
        <v>23</v>
      </c>
      <c r="B38" t="s">
        <v>1765</v>
      </c>
      <c r="C38" t="s">
        <v>57</v>
      </c>
      <c r="D38" t="s">
        <v>906</v>
      </c>
      <c r="E38">
        <v>4</v>
      </c>
      <c r="F38">
        <v>1</v>
      </c>
      <c r="G38" t="s">
        <v>27</v>
      </c>
      <c r="H38">
        <v>2</v>
      </c>
      <c r="I38">
        <v>1</v>
      </c>
      <c r="J38" t="s">
        <v>27</v>
      </c>
    </row>
    <row r="39" spans="1:10" x14ac:dyDescent="0.25">
      <c r="A39" t="s">
        <v>23</v>
      </c>
      <c r="B39" t="s">
        <v>1765</v>
      </c>
      <c r="C39" t="s">
        <v>42</v>
      </c>
      <c r="D39" t="s">
        <v>29</v>
      </c>
      <c r="E39">
        <v>2</v>
      </c>
      <c r="F39">
        <v>1</v>
      </c>
      <c r="G39" t="s">
        <v>27</v>
      </c>
      <c r="H39">
        <v>1</v>
      </c>
      <c r="I39">
        <v>1</v>
      </c>
      <c r="J39" t="s">
        <v>34</v>
      </c>
    </row>
    <row r="40" spans="1:10" x14ac:dyDescent="0.25">
      <c r="A40" t="s">
        <v>23</v>
      </c>
      <c r="B40" t="s">
        <v>1765</v>
      </c>
      <c r="C40" t="s">
        <v>26</v>
      </c>
      <c r="D40" t="s">
        <v>462</v>
      </c>
      <c r="E40">
        <v>3</v>
      </c>
      <c r="F40">
        <v>4</v>
      </c>
      <c r="G40" t="s">
        <v>47</v>
      </c>
      <c r="H40">
        <v>3</v>
      </c>
      <c r="I40">
        <v>1</v>
      </c>
      <c r="J40" t="s">
        <v>27</v>
      </c>
    </row>
    <row r="41" spans="1:10" x14ac:dyDescent="0.25">
      <c r="A41" t="s">
        <v>23</v>
      </c>
      <c r="B41" t="s">
        <v>1766</v>
      </c>
      <c r="C41" t="s">
        <v>25</v>
      </c>
      <c r="D41" t="s">
        <v>462</v>
      </c>
      <c r="E41">
        <v>2</v>
      </c>
      <c r="F41">
        <v>0</v>
      </c>
      <c r="G41" t="s">
        <v>27</v>
      </c>
      <c r="H41">
        <v>1</v>
      </c>
      <c r="I41">
        <v>0</v>
      </c>
      <c r="J41" t="s">
        <v>27</v>
      </c>
    </row>
    <row r="42" spans="1:10" x14ac:dyDescent="0.25">
      <c r="A42" t="s">
        <v>23</v>
      </c>
      <c r="B42" t="s">
        <v>1766</v>
      </c>
      <c r="C42" t="s">
        <v>906</v>
      </c>
      <c r="D42" t="s">
        <v>806</v>
      </c>
      <c r="E42">
        <v>1</v>
      </c>
      <c r="F42">
        <v>2</v>
      </c>
      <c r="G42" t="s">
        <v>47</v>
      </c>
      <c r="H42">
        <v>0</v>
      </c>
      <c r="I42">
        <v>1</v>
      </c>
      <c r="J42" t="s">
        <v>47</v>
      </c>
    </row>
    <row r="43" spans="1:10" x14ac:dyDescent="0.25">
      <c r="A43" t="s">
        <v>23</v>
      </c>
      <c r="B43" t="s">
        <v>1766</v>
      </c>
      <c r="C43" t="s">
        <v>36</v>
      </c>
      <c r="D43" t="s">
        <v>1758</v>
      </c>
      <c r="E43">
        <v>2</v>
      </c>
      <c r="F43">
        <v>1</v>
      </c>
      <c r="G43" t="s">
        <v>27</v>
      </c>
      <c r="H43">
        <v>2</v>
      </c>
      <c r="I43">
        <v>0</v>
      </c>
      <c r="J43" t="s">
        <v>27</v>
      </c>
    </row>
    <row r="44" spans="1:10" x14ac:dyDescent="0.25">
      <c r="A44" t="s">
        <v>23</v>
      </c>
      <c r="B44" t="s">
        <v>1766</v>
      </c>
      <c r="C44" t="s">
        <v>30</v>
      </c>
      <c r="D44" t="s">
        <v>457</v>
      </c>
      <c r="E44">
        <v>0</v>
      </c>
      <c r="F44">
        <v>0</v>
      </c>
      <c r="G44" t="s">
        <v>34</v>
      </c>
      <c r="H44">
        <v>0</v>
      </c>
      <c r="I44">
        <v>0</v>
      </c>
      <c r="J44" t="s">
        <v>34</v>
      </c>
    </row>
    <row r="45" spans="1:10" x14ac:dyDescent="0.25">
      <c r="A45" t="s">
        <v>23</v>
      </c>
      <c r="B45" t="s">
        <v>1766</v>
      </c>
      <c r="C45" t="s">
        <v>1227</v>
      </c>
      <c r="D45" t="s">
        <v>54</v>
      </c>
      <c r="E45">
        <v>1</v>
      </c>
      <c r="F45">
        <v>1</v>
      </c>
      <c r="G45" t="s">
        <v>34</v>
      </c>
      <c r="H45">
        <v>1</v>
      </c>
      <c r="I45">
        <v>0</v>
      </c>
      <c r="J45" t="s">
        <v>27</v>
      </c>
    </row>
    <row r="46" spans="1:10" x14ac:dyDescent="0.25">
      <c r="A46" t="s">
        <v>23</v>
      </c>
      <c r="B46" t="s">
        <v>1766</v>
      </c>
      <c r="C46" t="s">
        <v>57</v>
      </c>
      <c r="D46" t="s">
        <v>455</v>
      </c>
      <c r="E46">
        <v>2</v>
      </c>
      <c r="F46">
        <v>0</v>
      </c>
      <c r="G46" t="s">
        <v>27</v>
      </c>
      <c r="H46">
        <v>1</v>
      </c>
      <c r="I46">
        <v>0</v>
      </c>
      <c r="J46" t="s">
        <v>27</v>
      </c>
    </row>
    <row r="47" spans="1:10" x14ac:dyDescent="0.25">
      <c r="A47" t="s">
        <v>23</v>
      </c>
      <c r="B47" t="s">
        <v>1766</v>
      </c>
      <c r="C47" t="s">
        <v>58</v>
      </c>
      <c r="D47" t="s">
        <v>248</v>
      </c>
      <c r="E47">
        <v>4</v>
      </c>
      <c r="F47">
        <v>0</v>
      </c>
      <c r="G47" t="s">
        <v>27</v>
      </c>
      <c r="H47">
        <v>2</v>
      </c>
      <c r="I47">
        <v>0</v>
      </c>
      <c r="J47" t="s">
        <v>27</v>
      </c>
    </row>
    <row r="48" spans="1:10" x14ac:dyDescent="0.25">
      <c r="A48" t="s">
        <v>23</v>
      </c>
      <c r="B48" t="s">
        <v>1766</v>
      </c>
      <c r="C48" t="s">
        <v>456</v>
      </c>
      <c r="D48" t="s">
        <v>29</v>
      </c>
      <c r="E48">
        <v>3</v>
      </c>
      <c r="F48">
        <v>0</v>
      </c>
      <c r="G48" t="s">
        <v>27</v>
      </c>
      <c r="H48">
        <v>2</v>
      </c>
      <c r="I48">
        <v>0</v>
      </c>
      <c r="J48" t="s">
        <v>27</v>
      </c>
    </row>
    <row r="49" spans="1:10" x14ac:dyDescent="0.25">
      <c r="A49" t="s">
        <v>23</v>
      </c>
      <c r="B49" t="s">
        <v>1766</v>
      </c>
      <c r="C49" t="s">
        <v>26</v>
      </c>
      <c r="D49" t="s">
        <v>53</v>
      </c>
      <c r="E49">
        <v>2</v>
      </c>
      <c r="F49">
        <v>1</v>
      </c>
      <c r="G49" t="s">
        <v>27</v>
      </c>
      <c r="H49">
        <v>1</v>
      </c>
      <c r="I49">
        <v>0</v>
      </c>
      <c r="J49" t="s">
        <v>27</v>
      </c>
    </row>
    <row r="50" spans="1:10" x14ac:dyDescent="0.25">
      <c r="A50" t="s">
        <v>23</v>
      </c>
      <c r="B50" t="s">
        <v>1767</v>
      </c>
      <c r="C50" t="s">
        <v>42</v>
      </c>
      <c r="D50" t="s">
        <v>701</v>
      </c>
      <c r="E50">
        <v>0</v>
      </c>
      <c r="F50">
        <v>3</v>
      </c>
      <c r="G50" t="s">
        <v>47</v>
      </c>
      <c r="H50">
        <v>0</v>
      </c>
      <c r="I50">
        <v>2</v>
      </c>
      <c r="J50" t="s">
        <v>47</v>
      </c>
    </row>
    <row r="51" spans="1:10" x14ac:dyDescent="0.25">
      <c r="A51" t="s">
        <v>23</v>
      </c>
      <c r="B51" t="s">
        <v>1768</v>
      </c>
      <c r="C51" t="s">
        <v>455</v>
      </c>
      <c r="D51" t="s">
        <v>58</v>
      </c>
      <c r="E51">
        <v>1</v>
      </c>
      <c r="F51">
        <v>5</v>
      </c>
      <c r="G51" t="s">
        <v>47</v>
      </c>
      <c r="H51">
        <v>1</v>
      </c>
      <c r="I51">
        <v>3</v>
      </c>
      <c r="J51" t="s">
        <v>47</v>
      </c>
    </row>
    <row r="52" spans="1:10" x14ac:dyDescent="0.25">
      <c r="A52" t="s">
        <v>23</v>
      </c>
      <c r="B52" t="s">
        <v>1768</v>
      </c>
      <c r="C52" t="s">
        <v>806</v>
      </c>
      <c r="D52" t="s">
        <v>1227</v>
      </c>
      <c r="E52">
        <v>2</v>
      </c>
      <c r="F52">
        <v>0</v>
      </c>
      <c r="G52" t="s">
        <v>27</v>
      </c>
      <c r="H52">
        <v>1</v>
      </c>
      <c r="I52">
        <v>0</v>
      </c>
      <c r="J52" t="s">
        <v>27</v>
      </c>
    </row>
    <row r="53" spans="1:10" x14ac:dyDescent="0.25">
      <c r="A53" t="s">
        <v>23</v>
      </c>
      <c r="B53" t="s">
        <v>1768</v>
      </c>
      <c r="C53" t="s">
        <v>457</v>
      </c>
      <c r="D53" t="s">
        <v>25</v>
      </c>
      <c r="E53">
        <v>0</v>
      </c>
      <c r="F53">
        <v>0</v>
      </c>
      <c r="G53" t="s">
        <v>34</v>
      </c>
      <c r="H53">
        <v>0</v>
      </c>
      <c r="I53">
        <v>0</v>
      </c>
      <c r="J53" t="s">
        <v>34</v>
      </c>
    </row>
    <row r="54" spans="1:10" x14ac:dyDescent="0.25">
      <c r="A54" t="s">
        <v>23</v>
      </c>
      <c r="B54" t="s">
        <v>1768</v>
      </c>
      <c r="C54" t="s">
        <v>53</v>
      </c>
      <c r="D54" t="s">
        <v>906</v>
      </c>
      <c r="E54">
        <v>3</v>
      </c>
      <c r="F54">
        <v>3</v>
      </c>
      <c r="G54" t="s">
        <v>34</v>
      </c>
      <c r="H54">
        <v>1</v>
      </c>
      <c r="I54">
        <v>1</v>
      </c>
      <c r="J54" t="s">
        <v>34</v>
      </c>
    </row>
    <row r="55" spans="1:10" x14ac:dyDescent="0.25">
      <c r="A55" t="s">
        <v>23</v>
      </c>
      <c r="B55" t="s">
        <v>1768</v>
      </c>
      <c r="C55" t="s">
        <v>701</v>
      </c>
      <c r="D55" t="s">
        <v>30</v>
      </c>
      <c r="E55">
        <v>2</v>
      </c>
      <c r="F55">
        <v>2</v>
      </c>
      <c r="G55" t="s">
        <v>34</v>
      </c>
      <c r="H55">
        <v>2</v>
      </c>
      <c r="I55">
        <v>0</v>
      </c>
      <c r="J55" t="s">
        <v>27</v>
      </c>
    </row>
    <row r="56" spans="1:10" x14ac:dyDescent="0.25">
      <c r="A56" t="s">
        <v>23</v>
      </c>
      <c r="B56" t="s">
        <v>1768</v>
      </c>
      <c r="C56" t="s">
        <v>1758</v>
      </c>
      <c r="D56" t="s">
        <v>26</v>
      </c>
      <c r="E56">
        <v>0</v>
      </c>
      <c r="F56">
        <v>0</v>
      </c>
      <c r="G56" t="s">
        <v>34</v>
      </c>
      <c r="H56">
        <v>0</v>
      </c>
      <c r="I56">
        <v>0</v>
      </c>
      <c r="J56" t="s">
        <v>34</v>
      </c>
    </row>
    <row r="57" spans="1:10" x14ac:dyDescent="0.25">
      <c r="A57" t="s">
        <v>23</v>
      </c>
      <c r="B57" t="s">
        <v>1768</v>
      </c>
      <c r="C57" t="s">
        <v>248</v>
      </c>
      <c r="D57" t="s">
        <v>42</v>
      </c>
      <c r="E57">
        <v>1</v>
      </c>
      <c r="F57">
        <v>1</v>
      </c>
      <c r="G57" t="s">
        <v>34</v>
      </c>
      <c r="H57">
        <v>0</v>
      </c>
      <c r="I57">
        <v>1</v>
      </c>
      <c r="J57" t="s">
        <v>47</v>
      </c>
    </row>
    <row r="58" spans="1:10" x14ac:dyDescent="0.25">
      <c r="A58" t="s">
        <v>23</v>
      </c>
      <c r="B58" t="s">
        <v>1768</v>
      </c>
      <c r="C58" t="s">
        <v>462</v>
      </c>
      <c r="D58" t="s">
        <v>456</v>
      </c>
      <c r="E58">
        <v>2</v>
      </c>
      <c r="F58">
        <v>1</v>
      </c>
      <c r="G58" t="s">
        <v>27</v>
      </c>
      <c r="H58">
        <v>1</v>
      </c>
      <c r="I58">
        <v>0</v>
      </c>
      <c r="J58" t="s">
        <v>27</v>
      </c>
    </row>
    <row r="59" spans="1:10" x14ac:dyDescent="0.25">
      <c r="A59" t="s">
        <v>23</v>
      </c>
      <c r="B59" t="s">
        <v>1769</v>
      </c>
      <c r="C59" t="s">
        <v>54</v>
      </c>
      <c r="D59" t="s">
        <v>57</v>
      </c>
      <c r="E59">
        <v>3</v>
      </c>
      <c r="F59">
        <v>0</v>
      </c>
      <c r="G59" t="s">
        <v>27</v>
      </c>
      <c r="H59">
        <v>2</v>
      </c>
      <c r="I59">
        <v>0</v>
      </c>
      <c r="J59" t="s">
        <v>27</v>
      </c>
    </row>
    <row r="60" spans="1:10" x14ac:dyDescent="0.25">
      <c r="A60" t="s">
        <v>23</v>
      </c>
      <c r="B60" t="s">
        <v>1770</v>
      </c>
      <c r="C60" t="s">
        <v>29</v>
      </c>
      <c r="D60" t="s">
        <v>36</v>
      </c>
      <c r="E60">
        <v>3</v>
      </c>
      <c r="F60">
        <v>4</v>
      </c>
      <c r="G60" t="s">
        <v>47</v>
      </c>
      <c r="H60">
        <v>1</v>
      </c>
      <c r="I60">
        <v>1</v>
      </c>
      <c r="J60" t="s">
        <v>34</v>
      </c>
    </row>
    <row r="61" spans="1:10" x14ac:dyDescent="0.25">
      <c r="A61" t="s">
        <v>23</v>
      </c>
      <c r="B61" t="s">
        <v>1771</v>
      </c>
      <c r="C61" t="s">
        <v>57</v>
      </c>
      <c r="D61" t="s">
        <v>53</v>
      </c>
      <c r="E61">
        <v>2</v>
      </c>
      <c r="F61">
        <v>0</v>
      </c>
      <c r="G61" t="s">
        <v>27</v>
      </c>
      <c r="H61">
        <v>1</v>
      </c>
      <c r="I61">
        <v>0</v>
      </c>
      <c r="J61" t="s">
        <v>27</v>
      </c>
    </row>
    <row r="62" spans="1:10" x14ac:dyDescent="0.25">
      <c r="A62" t="s">
        <v>23</v>
      </c>
      <c r="B62" t="s">
        <v>1772</v>
      </c>
      <c r="C62" t="s">
        <v>25</v>
      </c>
      <c r="D62" t="s">
        <v>806</v>
      </c>
      <c r="E62">
        <v>1</v>
      </c>
      <c r="F62">
        <v>0</v>
      </c>
      <c r="G62" t="s">
        <v>27</v>
      </c>
      <c r="H62">
        <v>1</v>
      </c>
      <c r="I62">
        <v>0</v>
      </c>
      <c r="J62" t="s">
        <v>27</v>
      </c>
    </row>
    <row r="63" spans="1:10" x14ac:dyDescent="0.25">
      <c r="A63" t="s">
        <v>23</v>
      </c>
      <c r="B63" t="s">
        <v>1772</v>
      </c>
      <c r="C63" t="s">
        <v>906</v>
      </c>
      <c r="D63" t="s">
        <v>455</v>
      </c>
      <c r="E63">
        <v>1</v>
      </c>
      <c r="F63">
        <v>1</v>
      </c>
      <c r="G63" t="s">
        <v>34</v>
      </c>
      <c r="H63">
        <v>0</v>
      </c>
      <c r="I63">
        <v>0</v>
      </c>
      <c r="J63" t="s">
        <v>34</v>
      </c>
    </row>
    <row r="64" spans="1:10" x14ac:dyDescent="0.25">
      <c r="A64" t="s">
        <v>23</v>
      </c>
      <c r="B64" t="s">
        <v>1772</v>
      </c>
      <c r="C64" t="s">
        <v>36</v>
      </c>
      <c r="D64" t="s">
        <v>701</v>
      </c>
      <c r="E64">
        <v>2</v>
      </c>
      <c r="F64">
        <v>0</v>
      </c>
      <c r="G64" t="s">
        <v>27</v>
      </c>
      <c r="H64">
        <v>0</v>
      </c>
      <c r="I64">
        <v>0</v>
      </c>
      <c r="J64" t="s">
        <v>34</v>
      </c>
    </row>
    <row r="65" spans="1:10" x14ac:dyDescent="0.25">
      <c r="A65" t="s">
        <v>23</v>
      </c>
      <c r="B65" t="s">
        <v>1772</v>
      </c>
      <c r="C65" t="s">
        <v>30</v>
      </c>
      <c r="D65" t="s">
        <v>29</v>
      </c>
      <c r="E65">
        <v>0</v>
      </c>
      <c r="F65">
        <v>0</v>
      </c>
      <c r="G65" t="s">
        <v>34</v>
      </c>
      <c r="H65">
        <v>0</v>
      </c>
      <c r="I65">
        <v>0</v>
      </c>
      <c r="J65" t="s">
        <v>34</v>
      </c>
    </row>
    <row r="66" spans="1:10" x14ac:dyDescent="0.25">
      <c r="A66" t="s">
        <v>23</v>
      </c>
      <c r="B66" t="s">
        <v>1772</v>
      </c>
      <c r="C66" t="s">
        <v>58</v>
      </c>
      <c r="D66" t="s">
        <v>1758</v>
      </c>
      <c r="E66">
        <v>2</v>
      </c>
      <c r="F66">
        <v>0</v>
      </c>
      <c r="G66" t="s">
        <v>27</v>
      </c>
      <c r="H66">
        <v>1</v>
      </c>
      <c r="I66">
        <v>0</v>
      </c>
      <c r="J66" t="s">
        <v>27</v>
      </c>
    </row>
    <row r="67" spans="1:10" x14ac:dyDescent="0.25">
      <c r="A67" t="s">
        <v>23</v>
      </c>
      <c r="B67" t="s">
        <v>1772</v>
      </c>
      <c r="C67" t="s">
        <v>456</v>
      </c>
      <c r="D67" t="s">
        <v>54</v>
      </c>
      <c r="E67">
        <v>1</v>
      </c>
      <c r="F67">
        <v>0</v>
      </c>
      <c r="G67" t="s">
        <v>27</v>
      </c>
      <c r="H67">
        <v>0</v>
      </c>
      <c r="I67">
        <v>0</v>
      </c>
      <c r="J67" t="s">
        <v>34</v>
      </c>
    </row>
    <row r="68" spans="1:10" x14ac:dyDescent="0.25">
      <c r="A68" t="s">
        <v>23</v>
      </c>
      <c r="B68" t="s">
        <v>1772</v>
      </c>
      <c r="C68" t="s">
        <v>42</v>
      </c>
      <c r="D68" t="s">
        <v>457</v>
      </c>
      <c r="E68">
        <v>3</v>
      </c>
      <c r="F68">
        <v>3</v>
      </c>
      <c r="G68" t="s">
        <v>34</v>
      </c>
      <c r="H68">
        <v>1</v>
      </c>
      <c r="I68">
        <v>2</v>
      </c>
      <c r="J68" t="s">
        <v>47</v>
      </c>
    </row>
    <row r="69" spans="1:10" x14ac:dyDescent="0.25">
      <c r="A69" t="s">
        <v>23</v>
      </c>
      <c r="B69" t="s">
        <v>1773</v>
      </c>
      <c r="C69" t="s">
        <v>1227</v>
      </c>
      <c r="D69" t="s">
        <v>462</v>
      </c>
      <c r="E69">
        <v>1</v>
      </c>
      <c r="F69">
        <v>1</v>
      </c>
      <c r="G69" t="s">
        <v>34</v>
      </c>
      <c r="H69">
        <v>0</v>
      </c>
      <c r="I69">
        <v>0</v>
      </c>
      <c r="J69" t="s">
        <v>34</v>
      </c>
    </row>
    <row r="70" spans="1:10" x14ac:dyDescent="0.25">
      <c r="A70" t="s">
        <v>23</v>
      </c>
      <c r="B70" t="s">
        <v>1774</v>
      </c>
      <c r="C70" t="s">
        <v>26</v>
      </c>
      <c r="D70" t="s">
        <v>248</v>
      </c>
      <c r="E70">
        <v>1</v>
      </c>
      <c r="F70">
        <v>0</v>
      </c>
      <c r="G70" t="s">
        <v>27</v>
      </c>
      <c r="H70">
        <v>0</v>
      </c>
      <c r="I70">
        <v>0</v>
      </c>
      <c r="J70" t="s">
        <v>34</v>
      </c>
    </row>
    <row r="71" spans="1:10" x14ac:dyDescent="0.25">
      <c r="A71" t="s">
        <v>23</v>
      </c>
      <c r="B71" t="s">
        <v>1775</v>
      </c>
      <c r="C71" t="s">
        <v>29</v>
      </c>
      <c r="D71" t="s">
        <v>26</v>
      </c>
      <c r="E71">
        <v>3</v>
      </c>
      <c r="F71">
        <v>0</v>
      </c>
      <c r="G71" t="s">
        <v>27</v>
      </c>
      <c r="H71">
        <v>1</v>
      </c>
      <c r="I71">
        <v>0</v>
      </c>
      <c r="J71" t="s">
        <v>27</v>
      </c>
    </row>
    <row r="72" spans="1:10" x14ac:dyDescent="0.25">
      <c r="A72" t="s">
        <v>23</v>
      </c>
      <c r="B72" t="s">
        <v>1775</v>
      </c>
      <c r="C72" t="s">
        <v>455</v>
      </c>
      <c r="D72" t="s">
        <v>25</v>
      </c>
      <c r="E72">
        <v>1</v>
      </c>
      <c r="F72">
        <v>2</v>
      </c>
      <c r="G72" t="s">
        <v>47</v>
      </c>
      <c r="H72">
        <v>0</v>
      </c>
      <c r="I72">
        <v>2</v>
      </c>
      <c r="J72" t="s">
        <v>47</v>
      </c>
    </row>
    <row r="73" spans="1:10" x14ac:dyDescent="0.25">
      <c r="A73" t="s">
        <v>23</v>
      </c>
      <c r="B73" t="s">
        <v>1775</v>
      </c>
      <c r="C73" t="s">
        <v>806</v>
      </c>
      <c r="D73" t="s">
        <v>42</v>
      </c>
      <c r="E73">
        <v>0</v>
      </c>
      <c r="F73">
        <v>1</v>
      </c>
      <c r="G73" t="s">
        <v>47</v>
      </c>
      <c r="H73">
        <v>0</v>
      </c>
      <c r="I73">
        <v>0</v>
      </c>
      <c r="J73" t="s">
        <v>34</v>
      </c>
    </row>
    <row r="74" spans="1:10" x14ac:dyDescent="0.25">
      <c r="A74" t="s">
        <v>23</v>
      </c>
      <c r="B74" t="s">
        <v>1775</v>
      </c>
      <c r="C74" t="s">
        <v>457</v>
      </c>
      <c r="D74" t="s">
        <v>1227</v>
      </c>
      <c r="E74">
        <v>0</v>
      </c>
      <c r="F74">
        <v>1</v>
      </c>
      <c r="G74" t="s">
        <v>47</v>
      </c>
      <c r="H74">
        <v>0</v>
      </c>
      <c r="I74">
        <v>0</v>
      </c>
      <c r="J74" t="s">
        <v>34</v>
      </c>
    </row>
    <row r="75" spans="1:10" x14ac:dyDescent="0.25">
      <c r="A75" t="s">
        <v>23</v>
      </c>
      <c r="B75" t="s">
        <v>1775</v>
      </c>
      <c r="C75" t="s">
        <v>701</v>
      </c>
      <c r="D75" t="s">
        <v>456</v>
      </c>
      <c r="E75">
        <v>4</v>
      </c>
      <c r="F75">
        <v>0</v>
      </c>
      <c r="G75" t="s">
        <v>27</v>
      </c>
      <c r="H75">
        <v>2</v>
      </c>
      <c r="I75">
        <v>0</v>
      </c>
      <c r="J75" t="s">
        <v>27</v>
      </c>
    </row>
    <row r="76" spans="1:10" x14ac:dyDescent="0.25">
      <c r="A76" t="s">
        <v>23</v>
      </c>
      <c r="B76" t="s">
        <v>1775</v>
      </c>
      <c r="C76" t="s">
        <v>1758</v>
      </c>
      <c r="D76" t="s">
        <v>906</v>
      </c>
      <c r="E76">
        <v>0</v>
      </c>
      <c r="F76">
        <v>1</v>
      </c>
      <c r="G76" t="s">
        <v>47</v>
      </c>
      <c r="H76">
        <v>0</v>
      </c>
      <c r="I76">
        <v>1</v>
      </c>
      <c r="J76" t="s">
        <v>47</v>
      </c>
    </row>
    <row r="77" spans="1:10" x14ac:dyDescent="0.25">
      <c r="A77" t="s">
        <v>23</v>
      </c>
      <c r="B77" t="s">
        <v>1775</v>
      </c>
      <c r="C77" t="s">
        <v>248</v>
      </c>
      <c r="D77" t="s">
        <v>57</v>
      </c>
      <c r="E77">
        <v>0</v>
      </c>
      <c r="F77">
        <v>3</v>
      </c>
      <c r="G77" t="s">
        <v>47</v>
      </c>
      <c r="H77">
        <v>0</v>
      </c>
      <c r="I77">
        <v>1</v>
      </c>
      <c r="J77" t="s">
        <v>47</v>
      </c>
    </row>
    <row r="78" spans="1:10" x14ac:dyDescent="0.25">
      <c r="A78" t="s">
        <v>23</v>
      </c>
      <c r="B78" t="s">
        <v>1775</v>
      </c>
      <c r="C78" t="s">
        <v>462</v>
      </c>
      <c r="D78" t="s">
        <v>30</v>
      </c>
      <c r="E78">
        <v>1</v>
      </c>
      <c r="F78">
        <v>2</v>
      </c>
      <c r="G78" t="s">
        <v>47</v>
      </c>
      <c r="H78">
        <v>1</v>
      </c>
      <c r="I78">
        <v>1</v>
      </c>
      <c r="J78" t="s">
        <v>34</v>
      </c>
    </row>
    <row r="79" spans="1:10" x14ac:dyDescent="0.25">
      <c r="A79" t="s">
        <v>23</v>
      </c>
      <c r="B79" t="s">
        <v>1776</v>
      </c>
      <c r="C79" t="s">
        <v>54</v>
      </c>
      <c r="D79" t="s">
        <v>58</v>
      </c>
      <c r="E79">
        <v>3</v>
      </c>
      <c r="F79">
        <v>0</v>
      </c>
      <c r="G79" t="s">
        <v>27</v>
      </c>
      <c r="H79">
        <v>2</v>
      </c>
      <c r="I79">
        <v>0</v>
      </c>
      <c r="J79" t="s">
        <v>27</v>
      </c>
    </row>
    <row r="80" spans="1:10" x14ac:dyDescent="0.25">
      <c r="A80" t="s">
        <v>23</v>
      </c>
      <c r="B80" t="s">
        <v>1776</v>
      </c>
      <c r="C80" t="s">
        <v>53</v>
      </c>
      <c r="D80" t="s">
        <v>36</v>
      </c>
      <c r="E80">
        <v>1</v>
      </c>
      <c r="F80">
        <v>1</v>
      </c>
      <c r="G80" t="s">
        <v>34</v>
      </c>
      <c r="H80">
        <v>0</v>
      </c>
      <c r="I80">
        <v>1</v>
      </c>
      <c r="J80" t="s">
        <v>47</v>
      </c>
    </row>
    <row r="81" spans="1:10" x14ac:dyDescent="0.25">
      <c r="A81" t="s">
        <v>23</v>
      </c>
      <c r="B81" t="s">
        <v>1777</v>
      </c>
      <c r="C81" t="s">
        <v>54</v>
      </c>
      <c r="D81" t="s">
        <v>248</v>
      </c>
      <c r="E81">
        <v>1</v>
      </c>
      <c r="F81">
        <v>1</v>
      </c>
      <c r="G81" t="s">
        <v>34</v>
      </c>
      <c r="H81">
        <v>1</v>
      </c>
      <c r="I81">
        <v>0</v>
      </c>
      <c r="J81" t="s">
        <v>27</v>
      </c>
    </row>
    <row r="82" spans="1:10" x14ac:dyDescent="0.25">
      <c r="A82" t="s">
        <v>23</v>
      </c>
      <c r="B82" t="s">
        <v>1777</v>
      </c>
      <c r="C82" t="s">
        <v>36</v>
      </c>
      <c r="D82" t="s">
        <v>906</v>
      </c>
      <c r="E82">
        <v>2</v>
      </c>
      <c r="F82">
        <v>1</v>
      </c>
      <c r="G82" t="s">
        <v>27</v>
      </c>
      <c r="H82">
        <v>1</v>
      </c>
      <c r="I82">
        <v>0</v>
      </c>
      <c r="J82" t="s">
        <v>27</v>
      </c>
    </row>
    <row r="83" spans="1:10" x14ac:dyDescent="0.25">
      <c r="A83" t="s">
        <v>23</v>
      </c>
      <c r="B83" t="s">
        <v>1777</v>
      </c>
      <c r="C83" t="s">
        <v>30</v>
      </c>
      <c r="D83" t="s">
        <v>53</v>
      </c>
      <c r="E83">
        <v>0</v>
      </c>
      <c r="F83">
        <v>0</v>
      </c>
      <c r="G83" t="s">
        <v>34</v>
      </c>
      <c r="H83">
        <v>0</v>
      </c>
      <c r="I83">
        <v>0</v>
      </c>
      <c r="J83" t="s">
        <v>34</v>
      </c>
    </row>
    <row r="84" spans="1:10" x14ac:dyDescent="0.25">
      <c r="A84" t="s">
        <v>23</v>
      </c>
      <c r="B84" t="s">
        <v>1777</v>
      </c>
      <c r="C84" t="s">
        <v>57</v>
      </c>
      <c r="D84" t="s">
        <v>462</v>
      </c>
      <c r="E84">
        <v>5</v>
      </c>
      <c r="F84">
        <v>1</v>
      </c>
      <c r="G84" t="s">
        <v>27</v>
      </c>
      <c r="H84">
        <v>2</v>
      </c>
      <c r="I84">
        <v>1</v>
      </c>
      <c r="J84" t="s">
        <v>27</v>
      </c>
    </row>
    <row r="85" spans="1:10" x14ac:dyDescent="0.25">
      <c r="A85" t="s">
        <v>23</v>
      </c>
      <c r="B85" t="s">
        <v>1777</v>
      </c>
      <c r="C85" t="s">
        <v>701</v>
      </c>
      <c r="D85" t="s">
        <v>29</v>
      </c>
      <c r="E85">
        <v>2</v>
      </c>
      <c r="F85">
        <v>1</v>
      </c>
      <c r="G85" t="s">
        <v>27</v>
      </c>
      <c r="H85">
        <v>0</v>
      </c>
      <c r="I85">
        <v>0</v>
      </c>
      <c r="J85" t="s">
        <v>34</v>
      </c>
    </row>
    <row r="86" spans="1:10" x14ac:dyDescent="0.25">
      <c r="A86" t="s">
        <v>23</v>
      </c>
      <c r="B86" t="s">
        <v>1777</v>
      </c>
      <c r="C86" t="s">
        <v>58</v>
      </c>
      <c r="D86" t="s">
        <v>806</v>
      </c>
      <c r="E86">
        <v>2</v>
      </c>
      <c r="F86">
        <v>1</v>
      </c>
      <c r="G86" t="s">
        <v>27</v>
      </c>
      <c r="H86">
        <v>2</v>
      </c>
      <c r="I86">
        <v>0</v>
      </c>
      <c r="J86" t="s">
        <v>27</v>
      </c>
    </row>
    <row r="87" spans="1:10" x14ac:dyDescent="0.25">
      <c r="A87" t="s">
        <v>23</v>
      </c>
      <c r="B87" t="s">
        <v>1777</v>
      </c>
      <c r="C87" t="s">
        <v>1758</v>
      </c>
      <c r="D87" t="s">
        <v>457</v>
      </c>
      <c r="E87">
        <v>1</v>
      </c>
      <c r="F87">
        <v>1</v>
      </c>
      <c r="G87" t="s">
        <v>34</v>
      </c>
      <c r="H87">
        <v>0</v>
      </c>
      <c r="I87">
        <v>0</v>
      </c>
      <c r="J87" t="s">
        <v>34</v>
      </c>
    </row>
    <row r="88" spans="1:10" x14ac:dyDescent="0.25">
      <c r="A88" t="s">
        <v>23</v>
      </c>
      <c r="B88" t="s">
        <v>1777</v>
      </c>
      <c r="C88" t="s">
        <v>26</v>
      </c>
      <c r="D88" t="s">
        <v>25</v>
      </c>
      <c r="E88">
        <v>0</v>
      </c>
      <c r="F88">
        <v>0</v>
      </c>
      <c r="G88" t="s">
        <v>34</v>
      </c>
      <c r="H88">
        <v>0</v>
      </c>
      <c r="I88">
        <v>0</v>
      </c>
      <c r="J88" t="s">
        <v>34</v>
      </c>
    </row>
    <row r="89" spans="1:10" x14ac:dyDescent="0.25">
      <c r="A89" t="s">
        <v>23</v>
      </c>
      <c r="B89" t="s">
        <v>1778</v>
      </c>
      <c r="C89" t="s">
        <v>455</v>
      </c>
      <c r="D89" t="s">
        <v>456</v>
      </c>
      <c r="E89">
        <v>1</v>
      </c>
      <c r="F89">
        <v>0</v>
      </c>
      <c r="G89" t="s">
        <v>27</v>
      </c>
      <c r="H89">
        <v>0</v>
      </c>
      <c r="I89">
        <v>0</v>
      </c>
      <c r="J89" t="s">
        <v>34</v>
      </c>
    </row>
    <row r="90" spans="1:10" x14ac:dyDescent="0.25">
      <c r="A90" t="s">
        <v>23</v>
      </c>
      <c r="B90" t="s">
        <v>1779</v>
      </c>
      <c r="C90" t="s">
        <v>1227</v>
      </c>
      <c r="D90" t="s">
        <v>42</v>
      </c>
      <c r="E90">
        <v>2</v>
      </c>
      <c r="F90">
        <v>1</v>
      </c>
      <c r="G90" t="s">
        <v>27</v>
      </c>
      <c r="H90">
        <v>1</v>
      </c>
      <c r="I90">
        <v>1</v>
      </c>
      <c r="J90" t="s">
        <v>34</v>
      </c>
    </row>
    <row r="91" spans="1:10" x14ac:dyDescent="0.25">
      <c r="A91" t="s">
        <v>23</v>
      </c>
      <c r="B91" t="s">
        <v>1780</v>
      </c>
      <c r="C91" t="s">
        <v>25</v>
      </c>
      <c r="D91" t="s">
        <v>1227</v>
      </c>
      <c r="E91">
        <v>1</v>
      </c>
      <c r="F91">
        <v>1</v>
      </c>
      <c r="G91" t="s">
        <v>34</v>
      </c>
      <c r="H91">
        <v>0</v>
      </c>
      <c r="I91">
        <v>1</v>
      </c>
      <c r="J91" t="s">
        <v>47</v>
      </c>
    </row>
    <row r="92" spans="1:10" x14ac:dyDescent="0.25">
      <c r="A92" t="s">
        <v>23</v>
      </c>
      <c r="B92" t="s">
        <v>1780</v>
      </c>
      <c r="C92" t="s">
        <v>906</v>
      </c>
      <c r="D92" t="s">
        <v>26</v>
      </c>
      <c r="E92">
        <v>4</v>
      </c>
      <c r="F92">
        <v>2</v>
      </c>
      <c r="G92" t="s">
        <v>27</v>
      </c>
      <c r="H92">
        <v>1</v>
      </c>
      <c r="I92">
        <v>2</v>
      </c>
      <c r="J92" t="s">
        <v>47</v>
      </c>
    </row>
    <row r="93" spans="1:10" x14ac:dyDescent="0.25">
      <c r="A93" t="s">
        <v>23</v>
      </c>
      <c r="B93" t="s">
        <v>1780</v>
      </c>
      <c r="C93" t="s">
        <v>806</v>
      </c>
      <c r="D93" t="s">
        <v>57</v>
      </c>
      <c r="E93">
        <v>1</v>
      </c>
      <c r="F93">
        <v>1</v>
      </c>
      <c r="G93" t="s">
        <v>34</v>
      </c>
      <c r="H93">
        <v>0</v>
      </c>
      <c r="I93">
        <v>0</v>
      </c>
      <c r="J93" t="s">
        <v>34</v>
      </c>
    </row>
    <row r="94" spans="1:10" x14ac:dyDescent="0.25">
      <c r="A94" t="s">
        <v>23</v>
      </c>
      <c r="B94" t="s">
        <v>1780</v>
      </c>
      <c r="C94" t="s">
        <v>53</v>
      </c>
      <c r="D94" t="s">
        <v>1758</v>
      </c>
      <c r="E94">
        <v>5</v>
      </c>
      <c r="F94">
        <v>1</v>
      </c>
      <c r="G94" t="s">
        <v>27</v>
      </c>
      <c r="H94">
        <v>3</v>
      </c>
      <c r="I94">
        <v>1</v>
      </c>
      <c r="J94" t="s">
        <v>27</v>
      </c>
    </row>
    <row r="95" spans="1:10" x14ac:dyDescent="0.25">
      <c r="A95" t="s">
        <v>23</v>
      </c>
      <c r="B95" t="s">
        <v>1780</v>
      </c>
      <c r="C95" t="s">
        <v>456</v>
      </c>
      <c r="D95" t="s">
        <v>30</v>
      </c>
      <c r="E95">
        <v>0</v>
      </c>
      <c r="F95">
        <v>0</v>
      </c>
      <c r="G95" t="s">
        <v>34</v>
      </c>
      <c r="H95">
        <v>0</v>
      </c>
      <c r="I95">
        <v>0</v>
      </c>
      <c r="J95" t="s">
        <v>34</v>
      </c>
    </row>
    <row r="96" spans="1:10" x14ac:dyDescent="0.25">
      <c r="A96" t="s">
        <v>23</v>
      </c>
      <c r="B96" t="s">
        <v>1780</v>
      </c>
      <c r="C96" t="s">
        <v>248</v>
      </c>
      <c r="D96" t="s">
        <v>455</v>
      </c>
      <c r="E96">
        <v>2</v>
      </c>
      <c r="F96">
        <v>1</v>
      </c>
      <c r="G96" t="s">
        <v>27</v>
      </c>
      <c r="H96">
        <v>2</v>
      </c>
      <c r="I96">
        <v>0</v>
      </c>
      <c r="J96" t="s">
        <v>27</v>
      </c>
    </row>
    <row r="97" spans="1:10" x14ac:dyDescent="0.25">
      <c r="A97" t="s">
        <v>23</v>
      </c>
      <c r="B97" t="s">
        <v>1780</v>
      </c>
      <c r="C97" t="s">
        <v>42</v>
      </c>
      <c r="D97" t="s">
        <v>58</v>
      </c>
      <c r="E97">
        <v>2</v>
      </c>
      <c r="F97">
        <v>0</v>
      </c>
      <c r="G97" t="s">
        <v>27</v>
      </c>
      <c r="H97">
        <v>1</v>
      </c>
      <c r="I97">
        <v>0</v>
      </c>
      <c r="J97" t="s">
        <v>27</v>
      </c>
    </row>
    <row r="98" spans="1:10" x14ac:dyDescent="0.25">
      <c r="A98" t="s">
        <v>23</v>
      </c>
      <c r="B98" t="s">
        <v>1780</v>
      </c>
      <c r="C98" t="s">
        <v>462</v>
      </c>
      <c r="D98" t="s">
        <v>701</v>
      </c>
      <c r="E98">
        <v>2</v>
      </c>
      <c r="F98">
        <v>2</v>
      </c>
      <c r="G98" t="s">
        <v>34</v>
      </c>
      <c r="H98">
        <v>1</v>
      </c>
      <c r="I98">
        <v>2</v>
      </c>
      <c r="J98" t="s">
        <v>47</v>
      </c>
    </row>
    <row r="99" spans="1:10" x14ac:dyDescent="0.25">
      <c r="A99" t="s">
        <v>23</v>
      </c>
      <c r="B99" t="s">
        <v>1781</v>
      </c>
      <c r="C99" t="s">
        <v>29</v>
      </c>
      <c r="D99" t="s">
        <v>54</v>
      </c>
      <c r="E99">
        <v>1</v>
      </c>
      <c r="F99">
        <v>2</v>
      </c>
      <c r="G99" t="s">
        <v>47</v>
      </c>
      <c r="H99">
        <v>0</v>
      </c>
      <c r="I99">
        <v>2</v>
      </c>
      <c r="J99" t="s">
        <v>47</v>
      </c>
    </row>
    <row r="100" spans="1:10" x14ac:dyDescent="0.25">
      <c r="A100" t="s">
        <v>23</v>
      </c>
      <c r="B100" t="s">
        <v>1781</v>
      </c>
      <c r="C100" t="s">
        <v>457</v>
      </c>
      <c r="D100" t="s">
        <v>36</v>
      </c>
      <c r="E100">
        <v>0</v>
      </c>
      <c r="F100">
        <v>0</v>
      </c>
      <c r="G100" t="s">
        <v>34</v>
      </c>
      <c r="H100">
        <v>0</v>
      </c>
      <c r="I100">
        <v>0</v>
      </c>
      <c r="J100" t="s">
        <v>34</v>
      </c>
    </row>
    <row r="101" spans="1:10" x14ac:dyDescent="0.25">
      <c r="A101" t="s">
        <v>23</v>
      </c>
      <c r="B101" t="s">
        <v>1782</v>
      </c>
      <c r="C101" t="s">
        <v>455</v>
      </c>
      <c r="D101" t="s">
        <v>54</v>
      </c>
      <c r="E101">
        <v>0</v>
      </c>
      <c r="F101">
        <v>1</v>
      </c>
      <c r="G101" t="s">
        <v>47</v>
      </c>
      <c r="H101">
        <v>0</v>
      </c>
      <c r="I101">
        <v>0</v>
      </c>
      <c r="J101" t="s">
        <v>34</v>
      </c>
    </row>
    <row r="102" spans="1:10" x14ac:dyDescent="0.25">
      <c r="A102" t="s">
        <v>23</v>
      </c>
      <c r="B102" t="s">
        <v>1782</v>
      </c>
      <c r="C102" t="s">
        <v>806</v>
      </c>
      <c r="D102" t="s">
        <v>457</v>
      </c>
      <c r="E102">
        <v>2</v>
      </c>
      <c r="F102">
        <v>2</v>
      </c>
      <c r="G102" t="s">
        <v>34</v>
      </c>
      <c r="H102">
        <v>1</v>
      </c>
      <c r="I102">
        <v>2</v>
      </c>
      <c r="J102" t="s">
        <v>47</v>
      </c>
    </row>
    <row r="103" spans="1:10" x14ac:dyDescent="0.25">
      <c r="A103" t="s">
        <v>23</v>
      </c>
      <c r="B103" t="s">
        <v>1782</v>
      </c>
      <c r="C103" t="s">
        <v>30</v>
      </c>
      <c r="D103" t="s">
        <v>57</v>
      </c>
      <c r="E103">
        <v>1</v>
      </c>
      <c r="F103">
        <v>4</v>
      </c>
      <c r="G103" t="s">
        <v>47</v>
      </c>
      <c r="H103">
        <v>1</v>
      </c>
      <c r="I103">
        <v>2</v>
      </c>
      <c r="J103" t="s">
        <v>47</v>
      </c>
    </row>
    <row r="104" spans="1:10" x14ac:dyDescent="0.25">
      <c r="A104" t="s">
        <v>23</v>
      </c>
      <c r="B104" t="s">
        <v>1782</v>
      </c>
      <c r="C104" t="s">
        <v>1227</v>
      </c>
      <c r="D104" t="s">
        <v>53</v>
      </c>
      <c r="E104">
        <v>1</v>
      </c>
      <c r="F104">
        <v>0</v>
      </c>
      <c r="G104" t="s">
        <v>27</v>
      </c>
      <c r="H104">
        <v>0</v>
      </c>
      <c r="I104">
        <v>0</v>
      </c>
      <c r="J104" t="s">
        <v>34</v>
      </c>
    </row>
    <row r="105" spans="1:10" x14ac:dyDescent="0.25">
      <c r="A105" t="s">
        <v>23</v>
      </c>
      <c r="B105" t="s">
        <v>1782</v>
      </c>
      <c r="C105" t="s">
        <v>58</v>
      </c>
      <c r="D105" t="s">
        <v>26</v>
      </c>
      <c r="E105">
        <v>0</v>
      </c>
      <c r="F105">
        <v>3</v>
      </c>
      <c r="G105" t="s">
        <v>47</v>
      </c>
      <c r="H105">
        <v>0</v>
      </c>
      <c r="I105">
        <v>0</v>
      </c>
      <c r="J105" t="s">
        <v>34</v>
      </c>
    </row>
    <row r="106" spans="1:10" x14ac:dyDescent="0.25">
      <c r="A106" t="s">
        <v>23</v>
      </c>
      <c r="B106" t="s">
        <v>1782</v>
      </c>
      <c r="C106" t="s">
        <v>456</v>
      </c>
      <c r="D106" t="s">
        <v>248</v>
      </c>
      <c r="E106">
        <v>0</v>
      </c>
      <c r="F106">
        <v>0</v>
      </c>
      <c r="G106" t="s">
        <v>34</v>
      </c>
      <c r="H106">
        <v>0</v>
      </c>
      <c r="I106">
        <v>0</v>
      </c>
      <c r="J106" t="s">
        <v>34</v>
      </c>
    </row>
    <row r="107" spans="1:10" x14ac:dyDescent="0.25">
      <c r="A107" t="s">
        <v>23</v>
      </c>
      <c r="B107" t="s">
        <v>1782</v>
      </c>
      <c r="C107" t="s">
        <v>462</v>
      </c>
      <c r="D107" t="s">
        <v>29</v>
      </c>
      <c r="E107">
        <v>1</v>
      </c>
      <c r="F107">
        <v>1</v>
      </c>
      <c r="G107" t="s">
        <v>34</v>
      </c>
      <c r="H107">
        <v>0</v>
      </c>
      <c r="I107">
        <v>0</v>
      </c>
      <c r="J107" t="s">
        <v>34</v>
      </c>
    </row>
    <row r="108" spans="1:10" x14ac:dyDescent="0.25">
      <c r="A108" t="s">
        <v>23</v>
      </c>
      <c r="B108" t="s">
        <v>1783</v>
      </c>
      <c r="C108" t="s">
        <v>701</v>
      </c>
      <c r="D108" t="s">
        <v>1758</v>
      </c>
      <c r="E108">
        <v>1</v>
      </c>
      <c r="F108">
        <v>1</v>
      </c>
      <c r="G108" t="s">
        <v>34</v>
      </c>
      <c r="H108">
        <v>1</v>
      </c>
      <c r="I108">
        <v>0</v>
      </c>
      <c r="J108" t="s">
        <v>27</v>
      </c>
    </row>
    <row r="109" spans="1:10" x14ac:dyDescent="0.25">
      <c r="A109" t="s">
        <v>23</v>
      </c>
      <c r="B109" t="s">
        <v>1784</v>
      </c>
      <c r="C109" t="s">
        <v>42</v>
      </c>
      <c r="D109" t="s">
        <v>906</v>
      </c>
      <c r="E109">
        <v>2</v>
      </c>
      <c r="F109">
        <v>2</v>
      </c>
      <c r="G109" t="s">
        <v>34</v>
      </c>
      <c r="H109">
        <v>0</v>
      </c>
      <c r="I109">
        <v>1</v>
      </c>
      <c r="J109" t="s">
        <v>47</v>
      </c>
    </row>
    <row r="110" spans="1:10" x14ac:dyDescent="0.25">
      <c r="A110" t="s">
        <v>23</v>
      </c>
      <c r="B110" t="s">
        <v>1785</v>
      </c>
      <c r="C110" t="s">
        <v>25</v>
      </c>
      <c r="D110" t="s">
        <v>42</v>
      </c>
      <c r="E110">
        <v>3</v>
      </c>
      <c r="F110">
        <v>2</v>
      </c>
      <c r="G110" t="s">
        <v>27</v>
      </c>
      <c r="H110">
        <v>2</v>
      </c>
      <c r="I110">
        <v>0</v>
      </c>
      <c r="J110" t="s">
        <v>27</v>
      </c>
    </row>
    <row r="111" spans="1:10" x14ac:dyDescent="0.25">
      <c r="A111" t="s">
        <v>23</v>
      </c>
      <c r="B111" t="s">
        <v>1785</v>
      </c>
      <c r="C111" t="s">
        <v>29</v>
      </c>
      <c r="D111" t="s">
        <v>455</v>
      </c>
      <c r="E111">
        <v>1</v>
      </c>
      <c r="F111">
        <v>2</v>
      </c>
      <c r="G111" t="s">
        <v>47</v>
      </c>
      <c r="H111">
        <v>0</v>
      </c>
      <c r="I111">
        <v>0</v>
      </c>
      <c r="J111" t="s">
        <v>34</v>
      </c>
    </row>
    <row r="112" spans="1:10" x14ac:dyDescent="0.25">
      <c r="A112" t="s">
        <v>23</v>
      </c>
      <c r="B112" t="s">
        <v>1785</v>
      </c>
      <c r="C112" t="s">
        <v>906</v>
      </c>
      <c r="D112" t="s">
        <v>1227</v>
      </c>
      <c r="E112">
        <v>0</v>
      </c>
      <c r="F112">
        <v>0</v>
      </c>
      <c r="G112" t="s">
        <v>34</v>
      </c>
      <c r="H112">
        <v>0</v>
      </c>
      <c r="I112">
        <v>0</v>
      </c>
      <c r="J112" t="s">
        <v>34</v>
      </c>
    </row>
    <row r="113" spans="1:10" x14ac:dyDescent="0.25">
      <c r="A113" t="s">
        <v>23</v>
      </c>
      <c r="B113" t="s">
        <v>1785</v>
      </c>
      <c r="C113" t="s">
        <v>53</v>
      </c>
      <c r="D113" t="s">
        <v>806</v>
      </c>
      <c r="E113">
        <v>1</v>
      </c>
      <c r="F113">
        <v>2</v>
      </c>
      <c r="G113" t="s">
        <v>47</v>
      </c>
      <c r="H113">
        <v>0</v>
      </c>
      <c r="I113">
        <v>2</v>
      </c>
      <c r="J113" t="s">
        <v>47</v>
      </c>
    </row>
    <row r="114" spans="1:10" x14ac:dyDescent="0.25">
      <c r="A114" t="s">
        <v>23</v>
      </c>
      <c r="B114" t="s">
        <v>1785</v>
      </c>
      <c r="C114" t="s">
        <v>1758</v>
      </c>
      <c r="D114" t="s">
        <v>462</v>
      </c>
      <c r="E114">
        <v>0</v>
      </c>
      <c r="F114">
        <v>1</v>
      </c>
      <c r="G114" t="s">
        <v>47</v>
      </c>
      <c r="H114">
        <v>0</v>
      </c>
      <c r="I114">
        <v>1</v>
      </c>
      <c r="J114" t="s">
        <v>47</v>
      </c>
    </row>
    <row r="115" spans="1:10" x14ac:dyDescent="0.25">
      <c r="A115" t="s">
        <v>23</v>
      </c>
      <c r="B115" t="s">
        <v>1785</v>
      </c>
      <c r="C115" t="s">
        <v>248</v>
      </c>
      <c r="D115" t="s">
        <v>701</v>
      </c>
      <c r="E115">
        <v>3</v>
      </c>
      <c r="F115">
        <v>3</v>
      </c>
      <c r="G115" t="s">
        <v>34</v>
      </c>
      <c r="H115">
        <v>0</v>
      </c>
      <c r="I115">
        <v>0</v>
      </c>
      <c r="J115" t="s">
        <v>34</v>
      </c>
    </row>
    <row r="116" spans="1:10" x14ac:dyDescent="0.25">
      <c r="A116" t="s">
        <v>23</v>
      </c>
      <c r="B116" t="s">
        <v>1786</v>
      </c>
      <c r="C116" t="s">
        <v>54</v>
      </c>
      <c r="D116" t="s">
        <v>30</v>
      </c>
      <c r="E116">
        <v>1</v>
      </c>
      <c r="F116">
        <v>0</v>
      </c>
      <c r="G116" t="s">
        <v>27</v>
      </c>
      <c r="H116">
        <v>1</v>
      </c>
      <c r="I116">
        <v>0</v>
      </c>
      <c r="J116" t="s">
        <v>27</v>
      </c>
    </row>
    <row r="117" spans="1:10" x14ac:dyDescent="0.25">
      <c r="A117" t="s">
        <v>23</v>
      </c>
      <c r="B117" t="s">
        <v>1786</v>
      </c>
      <c r="C117" t="s">
        <v>457</v>
      </c>
      <c r="D117" t="s">
        <v>456</v>
      </c>
      <c r="E117">
        <v>2</v>
      </c>
      <c r="F117">
        <v>1</v>
      </c>
      <c r="G117" t="s">
        <v>27</v>
      </c>
      <c r="H117">
        <v>1</v>
      </c>
      <c r="I117">
        <v>1</v>
      </c>
      <c r="J117" t="s">
        <v>34</v>
      </c>
    </row>
    <row r="118" spans="1:10" x14ac:dyDescent="0.25">
      <c r="A118" t="s">
        <v>23</v>
      </c>
      <c r="B118" t="s">
        <v>1786</v>
      </c>
      <c r="C118" t="s">
        <v>57</v>
      </c>
      <c r="D118" t="s">
        <v>58</v>
      </c>
      <c r="E118">
        <v>0</v>
      </c>
      <c r="F118">
        <v>0</v>
      </c>
      <c r="G118" t="s">
        <v>34</v>
      </c>
      <c r="H118">
        <v>0</v>
      </c>
      <c r="I118">
        <v>0</v>
      </c>
      <c r="J118" t="s">
        <v>34</v>
      </c>
    </row>
    <row r="119" spans="1:10" x14ac:dyDescent="0.25">
      <c r="A119" t="s">
        <v>23</v>
      </c>
      <c r="B119" t="s">
        <v>1786</v>
      </c>
      <c r="C119" t="s">
        <v>26</v>
      </c>
      <c r="D119" t="s">
        <v>36</v>
      </c>
      <c r="E119">
        <v>1</v>
      </c>
      <c r="F119">
        <v>1</v>
      </c>
      <c r="G119" t="s">
        <v>34</v>
      </c>
      <c r="H119">
        <v>1</v>
      </c>
      <c r="I119">
        <v>0</v>
      </c>
      <c r="J119" t="s">
        <v>27</v>
      </c>
    </row>
    <row r="120" spans="1:10" x14ac:dyDescent="0.25">
      <c r="A120" t="s">
        <v>23</v>
      </c>
      <c r="B120" t="s">
        <v>1787</v>
      </c>
      <c r="C120" t="s">
        <v>54</v>
      </c>
      <c r="D120" t="s">
        <v>42</v>
      </c>
      <c r="E120">
        <v>0</v>
      </c>
      <c r="F120">
        <v>0</v>
      </c>
      <c r="G120" t="s">
        <v>34</v>
      </c>
      <c r="H120">
        <v>0</v>
      </c>
      <c r="I120">
        <v>0</v>
      </c>
      <c r="J120" t="s">
        <v>34</v>
      </c>
    </row>
    <row r="121" spans="1:10" x14ac:dyDescent="0.25">
      <c r="A121" t="s">
        <v>23</v>
      </c>
      <c r="B121" t="s">
        <v>1787</v>
      </c>
      <c r="C121" t="s">
        <v>906</v>
      </c>
      <c r="D121" t="s">
        <v>701</v>
      </c>
      <c r="E121">
        <v>1</v>
      </c>
      <c r="F121">
        <v>1</v>
      </c>
      <c r="G121" t="s">
        <v>34</v>
      </c>
      <c r="H121">
        <v>1</v>
      </c>
      <c r="I121">
        <v>0</v>
      </c>
      <c r="J121" t="s">
        <v>27</v>
      </c>
    </row>
    <row r="122" spans="1:10" x14ac:dyDescent="0.25">
      <c r="A122" t="s">
        <v>23</v>
      </c>
      <c r="B122" t="s">
        <v>1787</v>
      </c>
      <c r="C122" t="s">
        <v>36</v>
      </c>
      <c r="D122" t="s">
        <v>462</v>
      </c>
      <c r="E122">
        <v>3</v>
      </c>
      <c r="F122">
        <v>0</v>
      </c>
      <c r="G122" t="s">
        <v>27</v>
      </c>
      <c r="H122">
        <v>1</v>
      </c>
      <c r="I122">
        <v>0</v>
      </c>
      <c r="J122" t="s">
        <v>27</v>
      </c>
    </row>
    <row r="123" spans="1:10" x14ac:dyDescent="0.25">
      <c r="A123" t="s">
        <v>23</v>
      </c>
      <c r="B123" t="s">
        <v>1787</v>
      </c>
      <c r="C123" t="s">
        <v>53</v>
      </c>
      <c r="D123" t="s">
        <v>457</v>
      </c>
      <c r="E123">
        <v>1</v>
      </c>
      <c r="F123">
        <v>3</v>
      </c>
      <c r="G123" t="s">
        <v>47</v>
      </c>
      <c r="H123">
        <v>0</v>
      </c>
      <c r="I123">
        <v>0</v>
      </c>
      <c r="J123" t="s">
        <v>34</v>
      </c>
    </row>
    <row r="124" spans="1:10" x14ac:dyDescent="0.25">
      <c r="A124" t="s">
        <v>23</v>
      </c>
      <c r="B124" t="s">
        <v>1787</v>
      </c>
      <c r="C124" t="s">
        <v>57</v>
      </c>
      <c r="D124" t="s">
        <v>29</v>
      </c>
      <c r="E124">
        <v>3</v>
      </c>
      <c r="F124">
        <v>2</v>
      </c>
      <c r="G124" t="s">
        <v>27</v>
      </c>
      <c r="H124">
        <v>2</v>
      </c>
      <c r="I124">
        <v>0</v>
      </c>
      <c r="J124" t="s">
        <v>27</v>
      </c>
    </row>
    <row r="125" spans="1:10" x14ac:dyDescent="0.25">
      <c r="A125" t="s">
        <v>23</v>
      </c>
      <c r="B125" t="s">
        <v>1787</v>
      </c>
      <c r="C125" t="s">
        <v>58</v>
      </c>
      <c r="D125" t="s">
        <v>456</v>
      </c>
      <c r="E125">
        <v>1</v>
      </c>
      <c r="F125">
        <v>1</v>
      </c>
      <c r="G125" t="s">
        <v>34</v>
      </c>
      <c r="H125">
        <v>1</v>
      </c>
      <c r="I125">
        <v>0</v>
      </c>
      <c r="J125" t="s">
        <v>27</v>
      </c>
    </row>
    <row r="126" spans="1:10" x14ac:dyDescent="0.25">
      <c r="A126" t="s">
        <v>23</v>
      </c>
      <c r="B126" t="s">
        <v>1787</v>
      </c>
      <c r="C126" t="s">
        <v>248</v>
      </c>
      <c r="D126" t="s">
        <v>25</v>
      </c>
      <c r="E126">
        <v>1</v>
      </c>
      <c r="F126">
        <v>4</v>
      </c>
      <c r="G126" t="s">
        <v>47</v>
      </c>
      <c r="H126">
        <v>0</v>
      </c>
      <c r="I126">
        <v>1</v>
      </c>
      <c r="J126" t="s">
        <v>47</v>
      </c>
    </row>
    <row r="127" spans="1:10" x14ac:dyDescent="0.25">
      <c r="A127" t="s">
        <v>23</v>
      </c>
      <c r="B127" t="s">
        <v>1787</v>
      </c>
      <c r="C127" t="s">
        <v>26</v>
      </c>
      <c r="D127" t="s">
        <v>1227</v>
      </c>
      <c r="E127">
        <v>3</v>
      </c>
      <c r="F127">
        <v>2</v>
      </c>
      <c r="G127" t="s">
        <v>27</v>
      </c>
      <c r="H127">
        <v>1</v>
      </c>
      <c r="I127">
        <v>1</v>
      </c>
      <c r="J127" t="s">
        <v>34</v>
      </c>
    </row>
    <row r="128" spans="1:10" x14ac:dyDescent="0.25">
      <c r="A128" t="s">
        <v>23</v>
      </c>
      <c r="B128" t="s">
        <v>1788</v>
      </c>
      <c r="C128" t="s">
        <v>455</v>
      </c>
      <c r="D128" t="s">
        <v>30</v>
      </c>
      <c r="E128">
        <v>3</v>
      </c>
      <c r="F128">
        <v>0</v>
      </c>
      <c r="G128" t="s">
        <v>27</v>
      </c>
      <c r="H128">
        <v>1</v>
      </c>
      <c r="I128">
        <v>0</v>
      </c>
      <c r="J128" t="s">
        <v>27</v>
      </c>
    </row>
    <row r="129" spans="1:10" x14ac:dyDescent="0.25">
      <c r="A129" t="s">
        <v>23</v>
      </c>
      <c r="B129" t="s">
        <v>1789</v>
      </c>
      <c r="C129" t="s">
        <v>1758</v>
      </c>
      <c r="D129" t="s">
        <v>806</v>
      </c>
      <c r="E129">
        <v>2</v>
      </c>
      <c r="F129">
        <v>2</v>
      </c>
      <c r="G129" t="s">
        <v>34</v>
      </c>
      <c r="H129">
        <v>0</v>
      </c>
      <c r="I129">
        <v>0</v>
      </c>
      <c r="J129" t="s">
        <v>34</v>
      </c>
    </row>
    <row r="130" spans="1:10" x14ac:dyDescent="0.25">
      <c r="A130" t="s">
        <v>23</v>
      </c>
      <c r="B130" t="s">
        <v>1790</v>
      </c>
      <c r="C130" t="s">
        <v>25</v>
      </c>
      <c r="D130" t="s">
        <v>53</v>
      </c>
      <c r="E130">
        <v>2</v>
      </c>
      <c r="F130">
        <v>4</v>
      </c>
      <c r="G130" t="s">
        <v>47</v>
      </c>
      <c r="H130">
        <v>0</v>
      </c>
      <c r="I130">
        <v>2</v>
      </c>
      <c r="J130" t="s">
        <v>47</v>
      </c>
    </row>
    <row r="131" spans="1:10" x14ac:dyDescent="0.25">
      <c r="A131" t="s">
        <v>23</v>
      </c>
      <c r="B131" t="s">
        <v>1790</v>
      </c>
      <c r="C131" t="s">
        <v>29</v>
      </c>
      <c r="D131" t="s">
        <v>248</v>
      </c>
      <c r="E131">
        <v>0</v>
      </c>
      <c r="F131">
        <v>2</v>
      </c>
      <c r="G131" t="s">
        <v>47</v>
      </c>
      <c r="H131">
        <v>0</v>
      </c>
      <c r="I131">
        <v>1</v>
      </c>
      <c r="J131" t="s">
        <v>47</v>
      </c>
    </row>
    <row r="132" spans="1:10" x14ac:dyDescent="0.25">
      <c r="A132" t="s">
        <v>23</v>
      </c>
      <c r="B132" t="s">
        <v>1790</v>
      </c>
      <c r="C132" t="s">
        <v>457</v>
      </c>
      <c r="D132" t="s">
        <v>906</v>
      </c>
      <c r="E132">
        <v>4</v>
      </c>
      <c r="F132">
        <v>1</v>
      </c>
      <c r="G132" t="s">
        <v>27</v>
      </c>
      <c r="H132">
        <v>1</v>
      </c>
      <c r="I132">
        <v>0</v>
      </c>
      <c r="J132" t="s">
        <v>27</v>
      </c>
    </row>
    <row r="133" spans="1:10" x14ac:dyDescent="0.25">
      <c r="A133" t="s">
        <v>23</v>
      </c>
      <c r="B133" t="s">
        <v>1790</v>
      </c>
      <c r="C133" t="s">
        <v>1227</v>
      </c>
      <c r="D133" t="s">
        <v>36</v>
      </c>
      <c r="E133">
        <v>2</v>
      </c>
      <c r="F133">
        <v>4</v>
      </c>
      <c r="G133" t="s">
        <v>47</v>
      </c>
      <c r="H133">
        <v>1</v>
      </c>
      <c r="I133">
        <v>2</v>
      </c>
      <c r="J133" t="s">
        <v>47</v>
      </c>
    </row>
    <row r="134" spans="1:10" x14ac:dyDescent="0.25">
      <c r="A134" t="s">
        <v>23</v>
      </c>
      <c r="B134" t="s">
        <v>1790</v>
      </c>
      <c r="C134" t="s">
        <v>701</v>
      </c>
      <c r="D134" t="s">
        <v>455</v>
      </c>
      <c r="E134">
        <v>2</v>
      </c>
      <c r="F134">
        <v>0</v>
      </c>
      <c r="G134" t="s">
        <v>27</v>
      </c>
      <c r="H134">
        <v>0</v>
      </c>
      <c r="I134">
        <v>0</v>
      </c>
      <c r="J134" t="s">
        <v>34</v>
      </c>
    </row>
    <row r="135" spans="1:10" x14ac:dyDescent="0.25">
      <c r="A135" t="s">
        <v>23</v>
      </c>
      <c r="B135" t="s">
        <v>1790</v>
      </c>
      <c r="C135" t="s">
        <v>456</v>
      </c>
      <c r="D135" t="s">
        <v>57</v>
      </c>
      <c r="E135">
        <v>3</v>
      </c>
      <c r="F135">
        <v>1</v>
      </c>
      <c r="G135" t="s">
        <v>27</v>
      </c>
      <c r="H135">
        <v>1</v>
      </c>
      <c r="I135">
        <v>1</v>
      </c>
      <c r="J135" t="s">
        <v>34</v>
      </c>
    </row>
    <row r="136" spans="1:10" x14ac:dyDescent="0.25">
      <c r="A136" t="s">
        <v>23</v>
      </c>
      <c r="B136" t="s">
        <v>1790</v>
      </c>
      <c r="C136" t="s">
        <v>42</v>
      </c>
      <c r="D136" t="s">
        <v>1758</v>
      </c>
      <c r="E136">
        <v>2</v>
      </c>
      <c r="F136">
        <v>0</v>
      </c>
      <c r="G136" t="s">
        <v>27</v>
      </c>
      <c r="H136">
        <v>0</v>
      </c>
      <c r="I136">
        <v>0</v>
      </c>
      <c r="J136" t="s">
        <v>34</v>
      </c>
    </row>
    <row r="137" spans="1:10" x14ac:dyDescent="0.25">
      <c r="A137" t="s">
        <v>23</v>
      </c>
      <c r="B137" t="s">
        <v>1790</v>
      </c>
      <c r="C137" t="s">
        <v>462</v>
      </c>
      <c r="D137" t="s">
        <v>54</v>
      </c>
      <c r="E137">
        <v>1</v>
      </c>
      <c r="F137">
        <v>0</v>
      </c>
      <c r="G137" t="s">
        <v>27</v>
      </c>
      <c r="H137">
        <v>0</v>
      </c>
      <c r="I137">
        <v>0</v>
      </c>
      <c r="J137" t="s">
        <v>34</v>
      </c>
    </row>
    <row r="138" spans="1:10" x14ac:dyDescent="0.25">
      <c r="A138" t="s">
        <v>23</v>
      </c>
      <c r="B138" t="s">
        <v>1791</v>
      </c>
      <c r="C138" t="s">
        <v>806</v>
      </c>
      <c r="D138" t="s">
        <v>26</v>
      </c>
      <c r="E138">
        <v>0</v>
      </c>
      <c r="F138">
        <v>2</v>
      </c>
      <c r="G138" t="s">
        <v>47</v>
      </c>
      <c r="H138">
        <v>0</v>
      </c>
      <c r="I138">
        <v>1</v>
      </c>
      <c r="J138" t="s">
        <v>47</v>
      </c>
    </row>
    <row r="139" spans="1:10" x14ac:dyDescent="0.25">
      <c r="A139" t="s">
        <v>23</v>
      </c>
      <c r="B139" t="s">
        <v>1792</v>
      </c>
      <c r="C139" t="s">
        <v>30</v>
      </c>
      <c r="D139" t="s">
        <v>58</v>
      </c>
      <c r="E139">
        <v>1</v>
      </c>
      <c r="F139">
        <v>0</v>
      </c>
      <c r="G139" t="s">
        <v>27</v>
      </c>
      <c r="H139">
        <v>1</v>
      </c>
      <c r="I139">
        <v>0</v>
      </c>
      <c r="J139" t="s">
        <v>27</v>
      </c>
    </row>
    <row r="140" spans="1:10" x14ac:dyDescent="0.25">
      <c r="A140" t="s">
        <v>23</v>
      </c>
      <c r="B140" t="s">
        <v>1793</v>
      </c>
      <c r="C140" t="s">
        <v>906</v>
      </c>
      <c r="D140" t="s">
        <v>30</v>
      </c>
      <c r="E140">
        <v>1</v>
      </c>
      <c r="F140">
        <v>2</v>
      </c>
      <c r="G140" t="s">
        <v>47</v>
      </c>
      <c r="H140">
        <v>0</v>
      </c>
      <c r="I140">
        <v>1</v>
      </c>
      <c r="J140" t="s">
        <v>47</v>
      </c>
    </row>
    <row r="141" spans="1:10" x14ac:dyDescent="0.25">
      <c r="A141" t="s">
        <v>23</v>
      </c>
      <c r="B141" t="s">
        <v>1793</v>
      </c>
      <c r="C141" t="s">
        <v>36</v>
      </c>
      <c r="D141" t="s">
        <v>456</v>
      </c>
      <c r="E141">
        <v>1</v>
      </c>
      <c r="F141">
        <v>1</v>
      </c>
      <c r="G141" t="s">
        <v>34</v>
      </c>
      <c r="H141">
        <v>1</v>
      </c>
      <c r="I141">
        <v>0</v>
      </c>
      <c r="J141" t="s">
        <v>27</v>
      </c>
    </row>
    <row r="142" spans="1:10" x14ac:dyDescent="0.25">
      <c r="A142" t="s">
        <v>23</v>
      </c>
      <c r="B142" t="s">
        <v>1793</v>
      </c>
      <c r="C142" t="s">
        <v>455</v>
      </c>
      <c r="D142" t="s">
        <v>1227</v>
      </c>
      <c r="E142">
        <v>1</v>
      </c>
      <c r="F142">
        <v>1</v>
      </c>
      <c r="G142" t="s">
        <v>34</v>
      </c>
      <c r="H142">
        <v>0</v>
      </c>
      <c r="I142">
        <v>0</v>
      </c>
      <c r="J142" t="s">
        <v>34</v>
      </c>
    </row>
    <row r="143" spans="1:10" x14ac:dyDescent="0.25">
      <c r="A143" t="s">
        <v>23</v>
      </c>
      <c r="B143" t="s">
        <v>1793</v>
      </c>
      <c r="C143" t="s">
        <v>58</v>
      </c>
      <c r="D143" t="s">
        <v>462</v>
      </c>
      <c r="E143">
        <v>3</v>
      </c>
      <c r="F143">
        <v>1</v>
      </c>
      <c r="G143" t="s">
        <v>27</v>
      </c>
      <c r="H143">
        <v>1</v>
      </c>
      <c r="I143">
        <v>1</v>
      </c>
      <c r="J143" t="s">
        <v>34</v>
      </c>
    </row>
    <row r="144" spans="1:10" x14ac:dyDescent="0.25">
      <c r="A144" t="s">
        <v>23</v>
      </c>
      <c r="B144" t="s">
        <v>1793</v>
      </c>
      <c r="C144" t="s">
        <v>1758</v>
      </c>
      <c r="D144" t="s">
        <v>25</v>
      </c>
      <c r="E144">
        <v>2</v>
      </c>
      <c r="F144">
        <v>2</v>
      </c>
      <c r="G144" t="s">
        <v>34</v>
      </c>
      <c r="H144">
        <v>2</v>
      </c>
      <c r="I144">
        <v>0</v>
      </c>
      <c r="J144" t="s">
        <v>27</v>
      </c>
    </row>
    <row r="145" spans="1:10" x14ac:dyDescent="0.25">
      <c r="A145" t="s">
        <v>23</v>
      </c>
      <c r="B145" t="s">
        <v>1793</v>
      </c>
      <c r="C145" t="s">
        <v>248</v>
      </c>
      <c r="D145" t="s">
        <v>806</v>
      </c>
      <c r="E145">
        <v>0</v>
      </c>
      <c r="F145">
        <v>1</v>
      </c>
      <c r="G145" t="s">
        <v>47</v>
      </c>
      <c r="H145">
        <v>0</v>
      </c>
      <c r="I145">
        <v>1</v>
      </c>
      <c r="J145" t="s">
        <v>47</v>
      </c>
    </row>
    <row r="146" spans="1:10" x14ac:dyDescent="0.25">
      <c r="A146" t="s">
        <v>23</v>
      </c>
      <c r="B146" t="s">
        <v>1793</v>
      </c>
      <c r="C146" t="s">
        <v>26</v>
      </c>
      <c r="D146" t="s">
        <v>42</v>
      </c>
      <c r="E146">
        <v>2</v>
      </c>
      <c r="F146">
        <v>1</v>
      </c>
      <c r="G146" t="s">
        <v>27</v>
      </c>
      <c r="H146">
        <v>1</v>
      </c>
      <c r="I146">
        <v>0</v>
      </c>
      <c r="J146" t="s">
        <v>27</v>
      </c>
    </row>
    <row r="147" spans="1:10" x14ac:dyDescent="0.25">
      <c r="A147" t="s">
        <v>23</v>
      </c>
      <c r="B147" t="s">
        <v>1794</v>
      </c>
      <c r="C147" t="s">
        <v>54</v>
      </c>
      <c r="D147" t="s">
        <v>701</v>
      </c>
      <c r="E147">
        <v>1</v>
      </c>
      <c r="F147">
        <v>1</v>
      </c>
      <c r="G147" t="s">
        <v>34</v>
      </c>
      <c r="H147">
        <v>0</v>
      </c>
      <c r="I147">
        <v>1</v>
      </c>
      <c r="J147" t="s">
        <v>47</v>
      </c>
    </row>
    <row r="148" spans="1:10" x14ac:dyDescent="0.25">
      <c r="A148" t="s">
        <v>23</v>
      </c>
      <c r="B148" t="s">
        <v>1794</v>
      </c>
      <c r="C148" t="s">
        <v>53</v>
      </c>
      <c r="D148" t="s">
        <v>29</v>
      </c>
      <c r="E148">
        <v>2</v>
      </c>
      <c r="F148">
        <v>0</v>
      </c>
      <c r="G148" t="s">
        <v>27</v>
      </c>
      <c r="H148">
        <v>2</v>
      </c>
      <c r="I148">
        <v>0</v>
      </c>
      <c r="J148" t="s">
        <v>27</v>
      </c>
    </row>
    <row r="149" spans="1:10" x14ac:dyDescent="0.25">
      <c r="A149" t="s">
        <v>23</v>
      </c>
      <c r="B149" t="s">
        <v>1794</v>
      </c>
      <c r="C149" t="s">
        <v>57</v>
      </c>
      <c r="D149" t="s">
        <v>457</v>
      </c>
      <c r="E149">
        <v>3</v>
      </c>
      <c r="F149">
        <v>2</v>
      </c>
      <c r="G149" t="s">
        <v>27</v>
      </c>
      <c r="H149">
        <v>1</v>
      </c>
      <c r="I149">
        <v>1</v>
      </c>
      <c r="J149" t="s">
        <v>34</v>
      </c>
    </row>
    <row r="150" spans="1:10" x14ac:dyDescent="0.25">
      <c r="A150" t="s">
        <v>23</v>
      </c>
      <c r="B150" t="s">
        <v>1795</v>
      </c>
      <c r="C150" t="s">
        <v>25</v>
      </c>
      <c r="D150" t="s">
        <v>57</v>
      </c>
      <c r="E150">
        <v>1</v>
      </c>
      <c r="F150">
        <v>1</v>
      </c>
      <c r="G150" t="s">
        <v>34</v>
      </c>
      <c r="H150">
        <v>0</v>
      </c>
      <c r="I150">
        <v>0</v>
      </c>
      <c r="J150" t="s">
        <v>34</v>
      </c>
    </row>
    <row r="151" spans="1:10" x14ac:dyDescent="0.25">
      <c r="A151" t="s">
        <v>23</v>
      </c>
      <c r="B151" t="s">
        <v>1795</v>
      </c>
      <c r="C151" t="s">
        <v>29</v>
      </c>
      <c r="D151" t="s">
        <v>906</v>
      </c>
      <c r="E151">
        <v>1</v>
      </c>
      <c r="F151">
        <v>0</v>
      </c>
      <c r="G151" t="s">
        <v>27</v>
      </c>
      <c r="H151">
        <v>0</v>
      </c>
      <c r="I151">
        <v>0</v>
      </c>
      <c r="J151" t="s">
        <v>34</v>
      </c>
    </row>
    <row r="152" spans="1:10" x14ac:dyDescent="0.25">
      <c r="A152" t="s">
        <v>23</v>
      </c>
      <c r="B152" t="s">
        <v>1795</v>
      </c>
      <c r="C152" t="s">
        <v>806</v>
      </c>
      <c r="D152" t="s">
        <v>54</v>
      </c>
      <c r="E152">
        <v>0</v>
      </c>
      <c r="F152">
        <v>0</v>
      </c>
      <c r="G152" t="s">
        <v>34</v>
      </c>
      <c r="H152">
        <v>0</v>
      </c>
      <c r="I152">
        <v>0</v>
      </c>
      <c r="J152" t="s">
        <v>34</v>
      </c>
    </row>
    <row r="153" spans="1:10" x14ac:dyDescent="0.25">
      <c r="A153" t="s">
        <v>23</v>
      </c>
      <c r="B153" t="s">
        <v>1795</v>
      </c>
      <c r="C153" t="s">
        <v>30</v>
      </c>
      <c r="D153" t="s">
        <v>36</v>
      </c>
      <c r="E153">
        <v>0</v>
      </c>
      <c r="F153">
        <v>0</v>
      </c>
      <c r="G153" t="s">
        <v>34</v>
      </c>
      <c r="H153">
        <v>0</v>
      </c>
      <c r="I153">
        <v>0</v>
      </c>
      <c r="J153" t="s">
        <v>34</v>
      </c>
    </row>
    <row r="154" spans="1:10" x14ac:dyDescent="0.25">
      <c r="A154" t="s">
        <v>23</v>
      </c>
      <c r="B154" t="s">
        <v>1795</v>
      </c>
      <c r="C154" t="s">
        <v>457</v>
      </c>
      <c r="D154" t="s">
        <v>26</v>
      </c>
      <c r="E154">
        <v>4</v>
      </c>
      <c r="F154">
        <v>0</v>
      </c>
      <c r="G154" t="s">
        <v>27</v>
      </c>
      <c r="H154">
        <v>1</v>
      </c>
      <c r="I154">
        <v>0</v>
      </c>
      <c r="J154" t="s">
        <v>27</v>
      </c>
    </row>
    <row r="155" spans="1:10" x14ac:dyDescent="0.25">
      <c r="A155" t="s">
        <v>23</v>
      </c>
      <c r="B155" t="s">
        <v>1795</v>
      </c>
      <c r="C155" t="s">
        <v>1227</v>
      </c>
      <c r="D155" t="s">
        <v>248</v>
      </c>
      <c r="E155">
        <v>2</v>
      </c>
      <c r="F155">
        <v>0</v>
      </c>
      <c r="G155" t="s">
        <v>27</v>
      </c>
      <c r="H155">
        <v>0</v>
      </c>
      <c r="I155">
        <v>0</v>
      </c>
      <c r="J155" t="s">
        <v>34</v>
      </c>
    </row>
    <row r="156" spans="1:10" x14ac:dyDescent="0.25">
      <c r="A156" t="s">
        <v>23</v>
      </c>
      <c r="B156" t="s">
        <v>1795</v>
      </c>
      <c r="C156" t="s">
        <v>42</v>
      </c>
      <c r="D156" t="s">
        <v>53</v>
      </c>
      <c r="E156">
        <v>2</v>
      </c>
      <c r="F156">
        <v>1</v>
      </c>
      <c r="G156" t="s">
        <v>27</v>
      </c>
      <c r="H156">
        <v>1</v>
      </c>
      <c r="I156">
        <v>0</v>
      </c>
      <c r="J156" t="s">
        <v>27</v>
      </c>
    </row>
    <row r="157" spans="1:10" x14ac:dyDescent="0.25">
      <c r="A157" t="s">
        <v>23</v>
      </c>
      <c r="B157" t="s">
        <v>1795</v>
      </c>
      <c r="C157" t="s">
        <v>462</v>
      </c>
      <c r="D157" t="s">
        <v>455</v>
      </c>
      <c r="E157">
        <v>2</v>
      </c>
      <c r="F157">
        <v>1</v>
      </c>
      <c r="G157" t="s">
        <v>27</v>
      </c>
      <c r="H157">
        <v>0</v>
      </c>
      <c r="I157">
        <v>0</v>
      </c>
      <c r="J157" t="s">
        <v>34</v>
      </c>
    </row>
    <row r="158" spans="1:10" x14ac:dyDescent="0.25">
      <c r="A158" t="s">
        <v>23</v>
      </c>
      <c r="B158" t="s">
        <v>1796</v>
      </c>
      <c r="C158" t="s">
        <v>701</v>
      </c>
      <c r="D158" t="s">
        <v>58</v>
      </c>
      <c r="E158">
        <v>2</v>
      </c>
      <c r="F158">
        <v>2</v>
      </c>
      <c r="G158" t="s">
        <v>34</v>
      </c>
      <c r="H158">
        <v>1</v>
      </c>
      <c r="I158">
        <v>1</v>
      </c>
      <c r="J158" t="s">
        <v>34</v>
      </c>
    </row>
    <row r="159" spans="1:10" x14ac:dyDescent="0.25">
      <c r="A159" t="s">
        <v>23</v>
      </c>
      <c r="B159" t="s">
        <v>1797</v>
      </c>
      <c r="C159" t="s">
        <v>456</v>
      </c>
      <c r="D159" t="s">
        <v>1758</v>
      </c>
      <c r="E159">
        <v>3</v>
      </c>
      <c r="F159">
        <v>2</v>
      </c>
      <c r="G159" t="s">
        <v>27</v>
      </c>
      <c r="H159">
        <v>1</v>
      </c>
      <c r="I159">
        <v>0</v>
      </c>
      <c r="J159" t="s">
        <v>27</v>
      </c>
    </row>
    <row r="160" spans="1:10" x14ac:dyDescent="0.25">
      <c r="A160" t="s">
        <v>23</v>
      </c>
      <c r="B160" t="s">
        <v>1798</v>
      </c>
      <c r="C160" t="s">
        <v>36</v>
      </c>
      <c r="D160" t="s">
        <v>25</v>
      </c>
      <c r="E160">
        <v>2</v>
      </c>
      <c r="F160">
        <v>1</v>
      </c>
      <c r="G160" t="s">
        <v>27</v>
      </c>
      <c r="H160">
        <v>1</v>
      </c>
      <c r="I160">
        <v>1</v>
      </c>
      <c r="J160" t="s">
        <v>34</v>
      </c>
    </row>
    <row r="161" spans="1:10" x14ac:dyDescent="0.25">
      <c r="A161" t="s">
        <v>23</v>
      </c>
      <c r="B161" t="s">
        <v>1799</v>
      </c>
      <c r="C161" t="s">
        <v>29</v>
      </c>
      <c r="D161" t="s">
        <v>58</v>
      </c>
      <c r="E161">
        <v>0</v>
      </c>
      <c r="F161">
        <v>0</v>
      </c>
      <c r="G161" t="s">
        <v>34</v>
      </c>
      <c r="H161">
        <v>0</v>
      </c>
      <c r="I161">
        <v>0</v>
      </c>
      <c r="J161" t="s">
        <v>34</v>
      </c>
    </row>
    <row r="162" spans="1:10" x14ac:dyDescent="0.25">
      <c r="A162" t="s">
        <v>23</v>
      </c>
      <c r="B162" t="s">
        <v>1799</v>
      </c>
      <c r="C162" t="s">
        <v>806</v>
      </c>
      <c r="D162" t="s">
        <v>36</v>
      </c>
      <c r="E162">
        <v>2</v>
      </c>
      <c r="F162">
        <v>2</v>
      </c>
      <c r="G162" t="s">
        <v>34</v>
      </c>
      <c r="H162">
        <v>1</v>
      </c>
      <c r="I162">
        <v>0</v>
      </c>
      <c r="J162" t="s">
        <v>27</v>
      </c>
    </row>
    <row r="163" spans="1:10" x14ac:dyDescent="0.25">
      <c r="A163" t="s">
        <v>23</v>
      </c>
      <c r="B163" t="s">
        <v>1799</v>
      </c>
      <c r="C163" t="s">
        <v>30</v>
      </c>
      <c r="D163" t="s">
        <v>248</v>
      </c>
      <c r="E163">
        <v>1</v>
      </c>
      <c r="F163">
        <v>0</v>
      </c>
      <c r="G163" t="s">
        <v>27</v>
      </c>
      <c r="H163">
        <v>1</v>
      </c>
      <c r="I163">
        <v>0</v>
      </c>
      <c r="J163" t="s">
        <v>27</v>
      </c>
    </row>
    <row r="164" spans="1:10" x14ac:dyDescent="0.25">
      <c r="A164" t="s">
        <v>23</v>
      </c>
      <c r="B164" t="s">
        <v>1799</v>
      </c>
      <c r="C164" t="s">
        <v>1227</v>
      </c>
      <c r="D164" t="s">
        <v>1758</v>
      </c>
      <c r="E164">
        <v>3</v>
      </c>
      <c r="F164">
        <v>1</v>
      </c>
      <c r="G164" t="s">
        <v>27</v>
      </c>
      <c r="H164">
        <v>1</v>
      </c>
      <c r="I164">
        <v>1</v>
      </c>
      <c r="J164" t="s">
        <v>34</v>
      </c>
    </row>
    <row r="165" spans="1:10" x14ac:dyDescent="0.25">
      <c r="A165" t="s">
        <v>23</v>
      </c>
      <c r="B165" t="s">
        <v>1799</v>
      </c>
      <c r="C165" t="s">
        <v>701</v>
      </c>
      <c r="D165" t="s">
        <v>26</v>
      </c>
      <c r="E165">
        <v>1</v>
      </c>
      <c r="F165">
        <v>0</v>
      </c>
      <c r="G165" t="s">
        <v>27</v>
      </c>
      <c r="H165">
        <v>1</v>
      </c>
      <c r="I165">
        <v>0</v>
      </c>
      <c r="J165" t="s">
        <v>27</v>
      </c>
    </row>
    <row r="166" spans="1:10" x14ac:dyDescent="0.25">
      <c r="A166" t="s">
        <v>23</v>
      </c>
      <c r="B166" t="s">
        <v>1799</v>
      </c>
      <c r="C166" t="s">
        <v>456</v>
      </c>
      <c r="D166" t="s">
        <v>906</v>
      </c>
      <c r="E166">
        <v>3</v>
      </c>
      <c r="F166">
        <v>0</v>
      </c>
      <c r="G166" t="s">
        <v>27</v>
      </c>
      <c r="H166">
        <v>1</v>
      </c>
      <c r="I166">
        <v>0</v>
      </c>
      <c r="J166" t="s">
        <v>27</v>
      </c>
    </row>
    <row r="167" spans="1:10" x14ac:dyDescent="0.25">
      <c r="A167" t="s">
        <v>23</v>
      </c>
      <c r="B167" t="s">
        <v>1799</v>
      </c>
      <c r="C167" t="s">
        <v>42</v>
      </c>
      <c r="D167" t="s">
        <v>57</v>
      </c>
      <c r="E167">
        <v>2</v>
      </c>
      <c r="F167">
        <v>2</v>
      </c>
      <c r="G167" t="s">
        <v>34</v>
      </c>
      <c r="H167">
        <v>0</v>
      </c>
      <c r="I167">
        <v>2</v>
      </c>
      <c r="J167" t="s">
        <v>47</v>
      </c>
    </row>
    <row r="168" spans="1:10" x14ac:dyDescent="0.25">
      <c r="A168" t="s">
        <v>23</v>
      </c>
      <c r="B168" t="s">
        <v>1800</v>
      </c>
      <c r="C168" t="s">
        <v>25</v>
      </c>
      <c r="D168" t="s">
        <v>54</v>
      </c>
      <c r="E168">
        <v>3</v>
      </c>
      <c r="F168">
        <v>2</v>
      </c>
      <c r="G168" t="s">
        <v>27</v>
      </c>
      <c r="H168">
        <v>0</v>
      </c>
      <c r="I168">
        <v>2</v>
      </c>
      <c r="J168" t="s">
        <v>47</v>
      </c>
    </row>
    <row r="169" spans="1:10" x14ac:dyDescent="0.25">
      <c r="A169" t="s">
        <v>23</v>
      </c>
      <c r="B169" t="s">
        <v>1800</v>
      </c>
      <c r="C169" t="s">
        <v>462</v>
      </c>
      <c r="D169" t="s">
        <v>53</v>
      </c>
      <c r="E169">
        <v>1</v>
      </c>
      <c r="F169">
        <v>0</v>
      </c>
      <c r="G169" t="s">
        <v>27</v>
      </c>
      <c r="H169">
        <v>0</v>
      </c>
      <c r="I169">
        <v>0</v>
      </c>
      <c r="J169" t="s">
        <v>34</v>
      </c>
    </row>
    <row r="170" spans="1:10" x14ac:dyDescent="0.25">
      <c r="A170" t="s">
        <v>23</v>
      </c>
      <c r="B170" t="s">
        <v>1801</v>
      </c>
      <c r="C170" t="s">
        <v>457</v>
      </c>
      <c r="D170" t="s">
        <v>455</v>
      </c>
      <c r="E170">
        <v>2</v>
      </c>
      <c r="F170">
        <v>0</v>
      </c>
      <c r="G170" t="s">
        <v>27</v>
      </c>
      <c r="H170">
        <v>1</v>
      </c>
      <c r="I170">
        <v>0</v>
      </c>
      <c r="J170" t="s">
        <v>27</v>
      </c>
    </row>
    <row r="171" spans="1:10" x14ac:dyDescent="0.25">
      <c r="A171" t="s">
        <v>23</v>
      </c>
      <c r="B171" t="s">
        <v>1802</v>
      </c>
      <c r="C171" t="s">
        <v>57</v>
      </c>
      <c r="D171" t="s">
        <v>36</v>
      </c>
      <c r="E171">
        <v>1</v>
      </c>
      <c r="F171">
        <v>1</v>
      </c>
      <c r="G171" t="s">
        <v>34</v>
      </c>
      <c r="H171">
        <v>1</v>
      </c>
      <c r="I171">
        <v>0</v>
      </c>
      <c r="J171" t="s">
        <v>27</v>
      </c>
    </row>
    <row r="172" spans="1:10" x14ac:dyDescent="0.25">
      <c r="A172" t="s">
        <v>23</v>
      </c>
      <c r="B172" t="s">
        <v>1803</v>
      </c>
      <c r="C172" t="s">
        <v>36</v>
      </c>
      <c r="D172" t="s">
        <v>42</v>
      </c>
      <c r="E172">
        <v>2</v>
      </c>
      <c r="F172">
        <v>0</v>
      </c>
      <c r="G172" t="s">
        <v>27</v>
      </c>
      <c r="H172">
        <v>0</v>
      </c>
      <c r="I172">
        <v>0</v>
      </c>
      <c r="J172" t="s">
        <v>34</v>
      </c>
    </row>
    <row r="173" spans="1:10" x14ac:dyDescent="0.25">
      <c r="A173" t="s">
        <v>23</v>
      </c>
      <c r="B173" t="s">
        <v>1803</v>
      </c>
      <c r="C173" t="s">
        <v>455</v>
      </c>
      <c r="D173" t="s">
        <v>806</v>
      </c>
      <c r="E173">
        <v>1</v>
      </c>
      <c r="F173">
        <v>1</v>
      </c>
      <c r="G173" t="s">
        <v>34</v>
      </c>
      <c r="H173">
        <v>1</v>
      </c>
      <c r="I173">
        <v>0</v>
      </c>
      <c r="J173" t="s">
        <v>27</v>
      </c>
    </row>
    <row r="174" spans="1:10" x14ac:dyDescent="0.25">
      <c r="A174" t="s">
        <v>23</v>
      </c>
      <c r="B174" t="s">
        <v>1803</v>
      </c>
      <c r="C174" t="s">
        <v>53</v>
      </c>
      <c r="D174" t="s">
        <v>456</v>
      </c>
      <c r="E174">
        <v>2</v>
      </c>
      <c r="F174">
        <v>0</v>
      </c>
      <c r="G174" t="s">
        <v>27</v>
      </c>
      <c r="H174">
        <v>2</v>
      </c>
      <c r="I174">
        <v>0</v>
      </c>
      <c r="J174" t="s">
        <v>27</v>
      </c>
    </row>
    <row r="175" spans="1:10" x14ac:dyDescent="0.25">
      <c r="A175" t="s">
        <v>23</v>
      </c>
      <c r="B175" t="s">
        <v>1803</v>
      </c>
      <c r="C175" t="s">
        <v>57</v>
      </c>
      <c r="D175" t="s">
        <v>701</v>
      </c>
      <c r="E175">
        <v>2</v>
      </c>
      <c r="F175">
        <v>3</v>
      </c>
      <c r="G175" t="s">
        <v>47</v>
      </c>
      <c r="H175">
        <v>0</v>
      </c>
      <c r="I175">
        <v>2</v>
      </c>
      <c r="J175" t="s">
        <v>47</v>
      </c>
    </row>
    <row r="176" spans="1:10" x14ac:dyDescent="0.25">
      <c r="A176" t="s">
        <v>23</v>
      </c>
      <c r="B176" t="s">
        <v>1803</v>
      </c>
      <c r="C176" t="s">
        <v>58</v>
      </c>
      <c r="D176" t="s">
        <v>1227</v>
      </c>
      <c r="E176">
        <v>1</v>
      </c>
      <c r="F176">
        <v>0</v>
      </c>
      <c r="G176" t="s">
        <v>27</v>
      </c>
      <c r="H176">
        <v>0</v>
      </c>
      <c r="I176">
        <v>0</v>
      </c>
      <c r="J176" t="s">
        <v>34</v>
      </c>
    </row>
    <row r="177" spans="1:10" x14ac:dyDescent="0.25">
      <c r="A177" t="s">
        <v>23</v>
      </c>
      <c r="B177" t="s">
        <v>1803</v>
      </c>
      <c r="C177" t="s">
        <v>1758</v>
      </c>
      <c r="D177" t="s">
        <v>29</v>
      </c>
      <c r="E177">
        <v>2</v>
      </c>
      <c r="F177">
        <v>2</v>
      </c>
      <c r="G177" t="s">
        <v>34</v>
      </c>
      <c r="H177">
        <v>2</v>
      </c>
      <c r="I177">
        <v>0</v>
      </c>
      <c r="J177" t="s">
        <v>27</v>
      </c>
    </row>
    <row r="178" spans="1:10" x14ac:dyDescent="0.25">
      <c r="A178" t="s">
        <v>23</v>
      </c>
      <c r="B178" t="s">
        <v>1803</v>
      </c>
      <c r="C178" t="s">
        <v>248</v>
      </c>
      <c r="D178" t="s">
        <v>462</v>
      </c>
      <c r="E178">
        <v>3</v>
      </c>
      <c r="F178">
        <v>1</v>
      </c>
      <c r="G178" t="s">
        <v>27</v>
      </c>
      <c r="H178">
        <v>1</v>
      </c>
      <c r="I178">
        <v>0</v>
      </c>
      <c r="J178" t="s">
        <v>27</v>
      </c>
    </row>
    <row r="179" spans="1:10" x14ac:dyDescent="0.25">
      <c r="A179" t="s">
        <v>23</v>
      </c>
      <c r="B179" t="s">
        <v>1803</v>
      </c>
      <c r="C179" t="s">
        <v>26</v>
      </c>
      <c r="D179" t="s">
        <v>30</v>
      </c>
      <c r="E179">
        <v>2</v>
      </c>
      <c r="F179">
        <v>1</v>
      </c>
      <c r="G179" t="s">
        <v>27</v>
      </c>
      <c r="H179">
        <v>1</v>
      </c>
      <c r="I179">
        <v>0</v>
      </c>
      <c r="J179" t="s">
        <v>27</v>
      </c>
    </row>
    <row r="180" spans="1:10" x14ac:dyDescent="0.25">
      <c r="A180" t="s">
        <v>23</v>
      </c>
      <c r="B180" t="s">
        <v>1804</v>
      </c>
      <c r="C180" t="s">
        <v>54</v>
      </c>
      <c r="D180" t="s">
        <v>457</v>
      </c>
      <c r="E180">
        <v>3</v>
      </c>
      <c r="F180">
        <v>1</v>
      </c>
      <c r="G180" t="s">
        <v>27</v>
      </c>
      <c r="H180">
        <v>1</v>
      </c>
      <c r="I180">
        <v>0</v>
      </c>
      <c r="J180" t="s">
        <v>27</v>
      </c>
    </row>
    <row r="181" spans="1:10" x14ac:dyDescent="0.25">
      <c r="A181" t="s">
        <v>23</v>
      </c>
      <c r="B181" t="s">
        <v>1805</v>
      </c>
      <c r="C181" t="s">
        <v>906</v>
      </c>
      <c r="D181" t="s">
        <v>25</v>
      </c>
      <c r="E181">
        <v>0</v>
      </c>
      <c r="F181">
        <v>1</v>
      </c>
      <c r="G181" t="s">
        <v>47</v>
      </c>
      <c r="H181">
        <v>0</v>
      </c>
      <c r="I181">
        <v>1</v>
      </c>
      <c r="J181" t="s">
        <v>47</v>
      </c>
    </row>
    <row r="182" spans="1:10" x14ac:dyDescent="0.25">
      <c r="A182" t="s">
        <v>23</v>
      </c>
      <c r="B182" t="s">
        <v>1806</v>
      </c>
      <c r="C182" t="s">
        <v>54</v>
      </c>
      <c r="D182" t="s">
        <v>26</v>
      </c>
      <c r="E182">
        <v>1</v>
      </c>
      <c r="F182">
        <v>0</v>
      </c>
      <c r="G182" t="s">
        <v>27</v>
      </c>
      <c r="H182">
        <v>1</v>
      </c>
      <c r="I182">
        <v>0</v>
      </c>
      <c r="J182" t="s">
        <v>27</v>
      </c>
    </row>
    <row r="183" spans="1:10" x14ac:dyDescent="0.25">
      <c r="A183" t="s">
        <v>23</v>
      </c>
      <c r="B183" t="s">
        <v>1806</v>
      </c>
      <c r="C183" t="s">
        <v>29</v>
      </c>
      <c r="D183" t="s">
        <v>25</v>
      </c>
      <c r="E183">
        <v>2</v>
      </c>
      <c r="F183">
        <v>1</v>
      </c>
      <c r="G183" t="s">
        <v>27</v>
      </c>
      <c r="H183">
        <v>1</v>
      </c>
      <c r="I183">
        <v>0</v>
      </c>
      <c r="J183" t="s">
        <v>27</v>
      </c>
    </row>
    <row r="184" spans="1:10" x14ac:dyDescent="0.25">
      <c r="A184" t="s">
        <v>23</v>
      </c>
      <c r="B184" t="s">
        <v>1806</v>
      </c>
      <c r="C184" t="s">
        <v>455</v>
      </c>
      <c r="D184" t="s">
        <v>42</v>
      </c>
      <c r="E184">
        <v>1</v>
      </c>
      <c r="F184">
        <v>1</v>
      </c>
      <c r="G184" t="s">
        <v>34</v>
      </c>
      <c r="H184">
        <v>0</v>
      </c>
      <c r="I184">
        <v>1</v>
      </c>
      <c r="J184" t="s">
        <v>47</v>
      </c>
    </row>
    <row r="185" spans="1:10" x14ac:dyDescent="0.25">
      <c r="A185" t="s">
        <v>23</v>
      </c>
      <c r="B185" t="s">
        <v>1806</v>
      </c>
      <c r="C185" t="s">
        <v>30</v>
      </c>
      <c r="D185" t="s">
        <v>806</v>
      </c>
      <c r="E185">
        <v>0</v>
      </c>
      <c r="F185">
        <v>0</v>
      </c>
      <c r="G185" t="s">
        <v>34</v>
      </c>
      <c r="H185">
        <v>0</v>
      </c>
      <c r="I185">
        <v>0</v>
      </c>
      <c r="J185" t="s">
        <v>34</v>
      </c>
    </row>
    <row r="186" spans="1:10" x14ac:dyDescent="0.25">
      <c r="A186" t="s">
        <v>23</v>
      </c>
      <c r="B186" t="s">
        <v>1806</v>
      </c>
      <c r="C186" t="s">
        <v>57</v>
      </c>
      <c r="D186" t="s">
        <v>1758</v>
      </c>
      <c r="E186">
        <v>3</v>
      </c>
      <c r="F186">
        <v>0</v>
      </c>
      <c r="G186" t="s">
        <v>27</v>
      </c>
      <c r="H186">
        <v>1</v>
      </c>
      <c r="I186">
        <v>0</v>
      </c>
      <c r="J186" t="s">
        <v>27</v>
      </c>
    </row>
    <row r="187" spans="1:10" x14ac:dyDescent="0.25">
      <c r="A187" t="s">
        <v>23</v>
      </c>
      <c r="B187" t="s">
        <v>1806</v>
      </c>
      <c r="C187" t="s">
        <v>701</v>
      </c>
      <c r="D187" t="s">
        <v>53</v>
      </c>
      <c r="E187">
        <v>1</v>
      </c>
      <c r="F187">
        <v>3</v>
      </c>
      <c r="G187" t="s">
        <v>47</v>
      </c>
      <c r="H187">
        <v>1</v>
      </c>
      <c r="I187">
        <v>2</v>
      </c>
      <c r="J187" t="s">
        <v>47</v>
      </c>
    </row>
    <row r="188" spans="1:10" x14ac:dyDescent="0.25">
      <c r="A188" t="s">
        <v>23</v>
      </c>
      <c r="B188" t="s">
        <v>1806</v>
      </c>
      <c r="C188" t="s">
        <v>58</v>
      </c>
      <c r="D188" t="s">
        <v>457</v>
      </c>
      <c r="E188">
        <v>0</v>
      </c>
      <c r="F188">
        <v>3</v>
      </c>
      <c r="G188" t="s">
        <v>47</v>
      </c>
      <c r="H188">
        <v>0</v>
      </c>
      <c r="I188">
        <v>1</v>
      </c>
      <c r="J188" t="s">
        <v>47</v>
      </c>
    </row>
    <row r="189" spans="1:10" x14ac:dyDescent="0.25">
      <c r="A189" t="s">
        <v>23</v>
      </c>
      <c r="B189" t="s">
        <v>1806</v>
      </c>
      <c r="C189" t="s">
        <v>456</v>
      </c>
      <c r="D189" t="s">
        <v>1227</v>
      </c>
      <c r="E189">
        <v>0</v>
      </c>
      <c r="F189">
        <v>1</v>
      </c>
      <c r="G189" t="s">
        <v>47</v>
      </c>
      <c r="H189">
        <v>0</v>
      </c>
      <c r="I189">
        <v>1</v>
      </c>
      <c r="J189" t="s">
        <v>47</v>
      </c>
    </row>
    <row r="190" spans="1:10" x14ac:dyDescent="0.25">
      <c r="A190" t="s">
        <v>23</v>
      </c>
      <c r="B190" t="s">
        <v>1806</v>
      </c>
      <c r="C190" t="s">
        <v>248</v>
      </c>
      <c r="D190" t="s">
        <v>36</v>
      </c>
      <c r="E190">
        <v>0</v>
      </c>
      <c r="F190">
        <v>2</v>
      </c>
      <c r="G190" t="s">
        <v>47</v>
      </c>
      <c r="H190">
        <v>0</v>
      </c>
      <c r="I190">
        <v>1</v>
      </c>
      <c r="J190" t="s">
        <v>47</v>
      </c>
    </row>
    <row r="191" spans="1:10" x14ac:dyDescent="0.25">
      <c r="A191" t="s">
        <v>23</v>
      </c>
      <c r="B191" t="s">
        <v>1806</v>
      </c>
      <c r="C191" t="s">
        <v>462</v>
      </c>
      <c r="D191" t="s">
        <v>906</v>
      </c>
      <c r="E191">
        <v>2</v>
      </c>
      <c r="F191">
        <v>1</v>
      </c>
      <c r="G191" t="s">
        <v>27</v>
      </c>
      <c r="H191">
        <v>1</v>
      </c>
      <c r="I191">
        <v>1</v>
      </c>
      <c r="J191" t="s">
        <v>34</v>
      </c>
    </row>
    <row r="192" spans="1:10" x14ac:dyDescent="0.25">
      <c r="A192" t="s">
        <v>23</v>
      </c>
      <c r="B192" t="s">
        <v>1807</v>
      </c>
      <c r="C192" t="s">
        <v>25</v>
      </c>
      <c r="D192" t="s">
        <v>456</v>
      </c>
      <c r="E192">
        <v>2</v>
      </c>
      <c r="F192">
        <v>1</v>
      </c>
      <c r="G192" t="s">
        <v>27</v>
      </c>
      <c r="H192">
        <v>1</v>
      </c>
      <c r="I192">
        <v>1</v>
      </c>
      <c r="J192" t="s">
        <v>34</v>
      </c>
    </row>
    <row r="193" spans="1:10" x14ac:dyDescent="0.25">
      <c r="A193" t="s">
        <v>23</v>
      </c>
      <c r="B193" t="s">
        <v>1807</v>
      </c>
      <c r="C193" t="s">
        <v>906</v>
      </c>
      <c r="D193" t="s">
        <v>54</v>
      </c>
      <c r="E193">
        <v>0</v>
      </c>
      <c r="F193">
        <v>1</v>
      </c>
      <c r="G193" t="s">
        <v>47</v>
      </c>
      <c r="H193">
        <v>0</v>
      </c>
      <c r="I193">
        <v>0</v>
      </c>
      <c r="J193" t="s">
        <v>34</v>
      </c>
    </row>
    <row r="194" spans="1:10" x14ac:dyDescent="0.25">
      <c r="A194" t="s">
        <v>23</v>
      </c>
      <c r="B194" t="s">
        <v>1807</v>
      </c>
      <c r="C194" t="s">
        <v>806</v>
      </c>
      <c r="D194" t="s">
        <v>701</v>
      </c>
      <c r="E194">
        <v>2</v>
      </c>
      <c r="F194">
        <v>1</v>
      </c>
      <c r="G194" t="s">
        <v>27</v>
      </c>
      <c r="H194">
        <v>1</v>
      </c>
      <c r="I194">
        <v>0</v>
      </c>
      <c r="J194" t="s">
        <v>27</v>
      </c>
    </row>
    <row r="195" spans="1:10" x14ac:dyDescent="0.25">
      <c r="A195" t="s">
        <v>23</v>
      </c>
      <c r="B195" t="s">
        <v>1807</v>
      </c>
      <c r="C195" t="s">
        <v>1227</v>
      </c>
      <c r="D195" t="s">
        <v>29</v>
      </c>
      <c r="E195">
        <v>1</v>
      </c>
      <c r="F195">
        <v>1</v>
      </c>
      <c r="G195" t="s">
        <v>34</v>
      </c>
      <c r="H195">
        <v>1</v>
      </c>
      <c r="I195">
        <v>1</v>
      </c>
      <c r="J195" t="s">
        <v>34</v>
      </c>
    </row>
    <row r="196" spans="1:10" x14ac:dyDescent="0.25">
      <c r="A196" t="s">
        <v>23</v>
      </c>
      <c r="B196" t="s">
        <v>1807</v>
      </c>
      <c r="C196" t="s">
        <v>53</v>
      </c>
      <c r="D196" t="s">
        <v>58</v>
      </c>
      <c r="E196">
        <v>4</v>
      </c>
      <c r="F196">
        <v>2</v>
      </c>
      <c r="G196" t="s">
        <v>27</v>
      </c>
      <c r="H196">
        <v>0</v>
      </c>
      <c r="I196">
        <v>1</v>
      </c>
      <c r="J196" t="s">
        <v>47</v>
      </c>
    </row>
    <row r="197" spans="1:10" x14ac:dyDescent="0.25">
      <c r="A197" t="s">
        <v>23</v>
      </c>
      <c r="B197" t="s">
        <v>1807</v>
      </c>
      <c r="C197" t="s">
        <v>1758</v>
      </c>
      <c r="D197" t="s">
        <v>248</v>
      </c>
      <c r="E197">
        <v>1</v>
      </c>
      <c r="F197">
        <v>1</v>
      </c>
      <c r="G197" t="s">
        <v>34</v>
      </c>
      <c r="H197">
        <v>0</v>
      </c>
      <c r="I197">
        <v>0</v>
      </c>
      <c r="J197" t="s">
        <v>34</v>
      </c>
    </row>
    <row r="198" spans="1:10" x14ac:dyDescent="0.25">
      <c r="A198" t="s">
        <v>23</v>
      </c>
      <c r="B198" t="s">
        <v>1807</v>
      </c>
      <c r="C198" t="s">
        <v>42</v>
      </c>
      <c r="D198" t="s">
        <v>30</v>
      </c>
      <c r="E198">
        <v>4</v>
      </c>
      <c r="F198">
        <v>1</v>
      </c>
      <c r="G198" t="s">
        <v>27</v>
      </c>
      <c r="H198">
        <v>1</v>
      </c>
      <c r="I198">
        <v>1</v>
      </c>
      <c r="J198" t="s">
        <v>34</v>
      </c>
    </row>
    <row r="199" spans="1:10" x14ac:dyDescent="0.25">
      <c r="A199" t="s">
        <v>23</v>
      </c>
      <c r="B199" t="s">
        <v>1807</v>
      </c>
      <c r="C199" t="s">
        <v>26</v>
      </c>
      <c r="D199" t="s">
        <v>455</v>
      </c>
      <c r="E199">
        <v>2</v>
      </c>
      <c r="F199">
        <v>0</v>
      </c>
      <c r="G199" t="s">
        <v>27</v>
      </c>
      <c r="H199">
        <v>1</v>
      </c>
      <c r="I199">
        <v>0</v>
      </c>
      <c r="J199" t="s">
        <v>27</v>
      </c>
    </row>
    <row r="200" spans="1:10" x14ac:dyDescent="0.25">
      <c r="A200" t="s">
        <v>23</v>
      </c>
      <c r="B200" t="s">
        <v>1808</v>
      </c>
      <c r="C200" t="s">
        <v>36</v>
      </c>
      <c r="D200" t="s">
        <v>57</v>
      </c>
      <c r="E200">
        <v>0</v>
      </c>
      <c r="F200">
        <v>0</v>
      </c>
      <c r="G200" t="s">
        <v>34</v>
      </c>
      <c r="H200">
        <v>0</v>
      </c>
      <c r="I200">
        <v>0</v>
      </c>
      <c r="J200" t="s">
        <v>34</v>
      </c>
    </row>
    <row r="201" spans="1:10" x14ac:dyDescent="0.25">
      <c r="A201" t="s">
        <v>23</v>
      </c>
      <c r="B201" t="s">
        <v>1808</v>
      </c>
      <c r="C201" t="s">
        <v>457</v>
      </c>
      <c r="D201" t="s">
        <v>462</v>
      </c>
      <c r="E201">
        <v>2</v>
      </c>
      <c r="F201">
        <v>2</v>
      </c>
      <c r="G201" t="s">
        <v>34</v>
      </c>
      <c r="H201">
        <v>1</v>
      </c>
      <c r="I201">
        <v>1</v>
      </c>
      <c r="J201" t="s">
        <v>34</v>
      </c>
    </row>
    <row r="202" spans="1:10" x14ac:dyDescent="0.25">
      <c r="A202" t="s">
        <v>23</v>
      </c>
      <c r="B202" t="s">
        <v>1809</v>
      </c>
      <c r="C202" t="s">
        <v>54</v>
      </c>
      <c r="D202" t="s">
        <v>53</v>
      </c>
      <c r="E202">
        <v>0</v>
      </c>
      <c r="F202">
        <v>0</v>
      </c>
      <c r="G202" t="s">
        <v>34</v>
      </c>
      <c r="H202">
        <v>0</v>
      </c>
      <c r="I202">
        <v>0</v>
      </c>
      <c r="J202" t="s">
        <v>34</v>
      </c>
    </row>
    <row r="203" spans="1:10" x14ac:dyDescent="0.25">
      <c r="A203" t="s">
        <v>23</v>
      </c>
      <c r="B203" t="s">
        <v>1809</v>
      </c>
      <c r="C203" t="s">
        <v>29</v>
      </c>
      <c r="D203" t="s">
        <v>457</v>
      </c>
      <c r="E203">
        <v>1</v>
      </c>
      <c r="F203">
        <v>0</v>
      </c>
      <c r="G203" t="s">
        <v>27</v>
      </c>
      <c r="H203">
        <v>1</v>
      </c>
      <c r="I203">
        <v>0</v>
      </c>
      <c r="J203" t="s">
        <v>27</v>
      </c>
    </row>
    <row r="204" spans="1:10" x14ac:dyDescent="0.25">
      <c r="A204" t="s">
        <v>23</v>
      </c>
      <c r="B204" t="s">
        <v>1809</v>
      </c>
      <c r="C204" t="s">
        <v>455</v>
      </c>
      <c r="D204" t="s">
        <v>1758</v>
      </c>
      <c r="E204">
        <v>4</v>
      </c>
      <c r="F204">
        <v>0</v>
      </c>
      <c r="G204" t="s">
        <v>27</v>
      </c>
      <c r="H204">
        <v>1</v>
      </c>
      <c r="I204">
        <v>0</v>
      </c>
      <c r="J204" t="s">
        <v>27</v>
      </c>
    </row>
    <row r="205" spans="1:10" x14ac:dyDescent="0.25">
      <c r="A205" t="s">
        <v>23</v>
      </c>
      <c r="B205" t="s">
        <v>1809</v>
      </c>
      <c r="C205" t="s">
        <v>30</v>
      </c>
      <c r="D205" t="s">
        <v>1227</v>
      </c>
      <c r="E205">
        <v>0</v>
      </c>
      <c r="F205">
        <v>0</v>
      </c>
      <c r="G205" t="s">
        <v>34</v>
      </c>
      <c r="H205">
        <v>0</v>
      </c>
      <c r="I205">
        <v>0</v>
      </c>
      <c r="J205" t="s">
        <v>34</v>
      </c>
    </row>
    <row r="206" spans="1:10" x14ac:dyDescent="0.25">
      <c r="A206" t="s">
        <v>23</v>
      </c>
      <c r="B206" t="s">
        <v>1809</v>
      </c>
      <c r="C206" t="s">
        <v>701</v>
      </c>
      <c r="D206" t="s">
        <v>25</v>
      </c>
      <c r="E206">
        <v>0</v>
      </c>
      <c r="F206">
        <v>0</v>
      </c>
      <c r="G206" t="s">
        <v>34</v>
      </c>
      <c r="H206">
        <v>0</v>
      </c>
      <c r="I206">
        <v>0</v>
      </c>
      <c r="J206" t="s">
        <v>34</v>
      </c>
    </row>
    <row r="207" spans="1:10" x14ac:dyDescent="0.25">
      <c r="A207" t="s">
        <v>23</v>
      </c>
      <c r="B207" t="s">
        <v>1809</v>
      </c>
      <c r="C207" t="s">
        <v>58</v>
      </c>
      <c r="D207" t="s">
        <v>36</v>
      </c>
      <c r="E207">
        <v>0</v>
      </c>
      <c r="F207">
        <v>1</v>
      </c>
      <c r="G207" t="s">
        <v>47</v>
      </c>
      <c r="H207">
        <v>0</v>
      </c>
      <c r="I207">
        <v>1</v>
      </c>
      <c r="J207" t="s">
        <v>47</v>
      </c>
    </row>
    <row r="208" spans="1:10" x14ac:dyDescent="0.25">
      <c r="A208" t="s">
        <v>23</v>
      </c>
      <c r="B208" t="s">
        <v>1809</v>
      </c>
      <c r="C208" t="s">
        <v>456</v>
      </c>
      <c r="D208" t="s">
        <v>42</v>
      </c>
      <c r="E208">
        <v>0</v>
      </c>
      <c r="F208">
        <v>0</v>
      </c>
      <c r="G208" t="s">
        <v>34</v>
      </c>
      <c r="H208">
        <v>0</v>
      </c>
      <c r="I208">
        <v>0</v>
      </c>
      <c r="J208" t="s">
        <v>34</v>
      </c>
    </row>
    <row r="209" spans="1:10" x14ac:dyDescent="0.25">
      <c r="A209" t="s">
        <v>23</v>
      </c>
      <c r="B209" t="s">
        <v>1809</v>
      </c>
      <c r="C209" t="s">
        <v>248</v>
      </c>
      <c r="D209" t="s">
        <v>906</v>
      </c>
      <c r="E209">
        <v>3</v>
      </c>
      <c r="F209">
        <v>1</v>
      </c>
      <c r="G209" t="s">
        <v>27</v>
      </c>
      <c r="H209">
        <v>1</v>
      </c>
      <c r="I209">
        <v>1</v>
      </c>
      <c r="J209" t="s">
        <v>34</v>
      </c>
    </row>
    <row r="210" spans="1:10" x14ac:dyDescent="0.25">
      <c r="A210" t="s">
        <v>23</v>
      </c>
      <c r="B210" t="s">
        <v>1809</v>
      </c>
      <c r="C210" t="s">
        <v>462</v>
      </c>
      <c r="D210" t="s">
        <v>806</v>
      </c>
      <c r="E210">
        <v>2</v>
      </c>
      <c r="F210">
        <v>1</v>
      </c>
      <c r="G210" t="s">
        <v>27</v>
      </c>
      <c r="H210">
        <v>1</v>
      </c>
      <c r="I210">
        <v>0</v>
      </c>
      <c r="J210" t="s">
        <v>27</v>
      </c>
    </row>
    <row r="211" spans="1:10" x14ac:dyDescent="0.25">
      <c r="A211" t="s">
        <v>23</v>
      </c>
      <c r="B211" t="s">
        <v>1810</v>
      </c>
      <c r="C211" t="s">
        <v>57</v>
      </c>
      <c r="D211" t="s">
        <v>26</v>
      </c>
      <c r="E211">
        <v>4</v>
      </c>
      <c r="F211">
        <v>1</v>
      </c>
      <c r="G211" t="s">
        <v>27</v>
      </c>
      <c r="H211">
        <v>2</v>
      </c>
      <c r="I211">
        <v>0</v>
      </c>
      <c r="J211" t="s">
        <v>27</v>
      </c>
    </row>
    <row r="212" spans="1:10" x14ac:dyDescent="0.25">
      <c r="A212" t="s">
        <v>23</v>
      </c>
      <c r="B212" t="s">
        <v>1811</v>
      </c>
      <c r="C212" t="s">
        <v>36</v>
      </c>
      <c r="D212" t="s">
        <v>455</v>
      </c>
      <c r="E212">
        <v>2</v>
      </c>
      <c r="F212">
        <v>1</v>
      </c>
      <c r="G212" t="s">
        <v>27</v>
      </c>
      <c r="H212">
        <v>1</v>
      </c>
      <c r="I212">
        <v>1</v>
      </c>
      <c r="J212" t="s">
        <v>34</v>
      </c>
    </row>
    <row r="213" spans="1:10" x14ac:dyDescent="0.25">
      <c r="A213" t="s">
        <v>23</v>
      </c>
      <c r="B213" t="s">
        <v>1811</v>
      </c>
      <c r="C213" t="s">
        <v>806</v>
      </c>
      <c r="D213" t="s">
        <v>29</v>
      </c>
      <c r="E213">
        <v>1</v>
      </c>
      <c r="F213">
        <v>0</v>
      </c>
      <c r="G213" t="s">
        <v>27</v>
      </c>
      <c r="H213">
        <v>0</v>
      </c>
      <c r="I213">
        <v>0</v>
      </c>
      <c r="J213" t="s">
        <v>34</v>
      </c>
    </row>
    <row r="214" spans="1:10" x14ac:dyDescent="0.25">
      <c r="A214" t="s">
        <v>23</v>
      </c>
      <c r="B214" t="s">
        <v>1811</v>
      </c>
      <c r="C214" t="s">
        <v>457</v>
      </c>
      <c r="D214" t="s">
        <v>701</v>
      </c>
      <c r="E214">
        <v>2</v>
      </c>
      <c r="F214">
        <v>0</v>
      </c>
      <c r="G214" t="s">
        <v>27</v>
      </c>
      <c r="H214">
        <v>2</v>
      </c>
      <c r="I214">
        <v>0</v>
      </c>
      <c r="J214" t="s">
        <v>27</v>
      </c>
    </row>
    <row r="215" spans="1:10" x14ac:dyDescent="0.25">
      <c r="A215" t="s">
        <v>23</v>
      </c>
      <c r="B215" t="s">
        <v>1811</v>
      </c>
      <c r="C215" t="s">
        <v>1227</v>
      </c>
      <c r="D215" t="s">
        <v>57</v>
      </c>
      <c r="E215">
        <v>2</v>
      </c>
      <c r="F215">
        <v>6</v>
      </c>
      <c r="G215" t="s">
        <v>47</v>
      </c>
      <c r="H215">
        <v>1</v>
      </c>
      <c r="I215">
        <v>1</v>
      </c>
      <c r="J215" t="s">
        <v>34</v>
      </c>
    </row>
    <row r="216" spans="1:10" x14ac:dyDescent="0.25">
      <c r="A216" t="s">
        <v>23</v>
      </c>
      <c r="B216" t="s">
        <v>1811</v>
      </c>
      <c r="C216" t="s">
        <v>53</v>
      </c>
      <c r="D216" t="s">
        <v>248</v>
      </c>
      <c r="E216">
        <v>7</v>
      </c>
      <c r="F216">
        <v>1</v>
      </c>
      <c r="G216" t="s">
        <v>27</v>
      </c>
      <c r="H216">
        <v>3</v>
      </c>
      <c r="I216">
        <v>0</v>
      </c>
      <c r="J216" t="s">
        <v>27</v>
      </c>
    </row>
    <row r="217" spans="1:10" x14ac:dyDescent="0.25">
      <c r="A217" t="s">
        <v>23</v>
      </c>
      <c r="B217" t="s">
        <v>1811</v>
      </c>
      <c r="C217" t="s">
        <v>1758</v>
      </c>
      <c r="D217" t="s">
        <v>54</v>
      </c>
      <c r="E217">
        <v>0</v>
      </c>
      <c r="F217">
        <v>1</v>
      </c>
      <c r="G217" t="s">
        <v>47</v>
      </c>
      <c r="H217">
        <v>0</v>
      </c>
      <c r="I217">
        <v>1</v>
      </c>
      <c r="J217" t="s">
        <v>47</v>
      </c>
    </row>
    <row r="218" spans="1:10" x14ac:dyDescent="0.25">
      <c r="A218" t="s">
        <v>23</v>
      </c>
      <c r="B218" t="s">
        <v>1811</v>
      </c>
      <c r="C218" t="s">
        <v>42</v>
      </c>
      <c r="D218" t="s">
        <v>462</v>
      </c>
      <c r="E218">
        <v>0</v>
      </c>
      <c r="F218">
        <v>0</v>
      </c>
      <c r="G218" t="s">
        <v>34</v>
      </c>
      <c r="H218">
        <v>0</v>
      </c>
      <c r="I218">
        <v>0</v>
      </c>
      <c r="J218" t="s">
        <v>34</v>
      </c>
    </row>
    <row r="219" spans="1:10" x14ac:dyDescent="0.25">
      <c r="A219" t="s">
        <v>23</v>
      </c>
      <c r="B219" t="s">
        <v>1811</v>
      </c>
      <c r="C219" t="s">
        <v>26</v>
      </c>
      <c r="D219" t="s">
        <v>456</v>
      </c>
      <c r="E219">
        <v>0</v>
      </c>
      <c r="F219">
        <v>4</v>
      </c>
      <c r="G219" t="s">
        <v>47</v>
      </c>
      <c r="H219">
        <v>0</v>
      </c>
      <c r="I219">
        <v>2</v>
      </c>
      <c r="J219" t="s">
        <v>47</v>
      </c>
    </row>
    <row r="220" spans="1:10" x14ac:dyDescent="0.25">
      <c r="A220" t="s">
        <v>23</v>
      </c>
      <c r="B220" t="s">
        <v>1812</v>
      </c>
      <c r="C220" t="s">
        <v>906</v>
      </c>
      <c r="D220" t="s">
        <v>58</v>
      </c>
      <c r="E220">
        <v>2</v>
      </c>
      <c r="F220">
        <v>2</v>
      </c>
      <c r="G220" t="s">
        <v>34</v>
      </c>
      <c r="H220">
        <v>0</v>
      </c>
      <c r="I220">
        <v>1</v>
      </c>
      <c r="J220" t="s">
        <v>47</v>
      </c>
    </row>
    <row r="221" spans="1:10" x14ac:dyDescent="0.25">
      <c r="A221" t="s">
        <v>23</v>
      </c>
      <c r="B221" t="s">
        <v>1813</v>
      </c>
      <c r="C221" t="s">
        <v>25</v>
      </c>
      <c r="D221" t="s">
        <v>30</v>
      </c>
      <c r="E221">
        <v>3</v>
      </c>
      <c r="F221">
        <v>0</v>
      </c>
      <c r="G221" t="s">
        <v>27</v>
      </c>
      <c r="H221">
        <v>1</v>
      </c>
      <c r="I221">
        <v>0</v>
      </c>
      <c r="J221" t="s">
        <v>27</v>
      </c>
    </row>
    <row r="222" spans="1:10" x14ac:dyDescent="0.25">
      <c r="A222" t="s">
        <v>23</v>
      </c>
      <c r="B222" t="s">
        <v>1814</v>
      </c>
      <c r="C222" t="s">
        <v>29</v>
      </c>
      <c r="D222" t="s">
        <v>42</v>
      </c>
      <c r="E222">
        <v>1</v>
      </c>
      <c r="F222">
        <v>1</v>
      </c>
      <c r="G222" t="s">
        <v>34</v>
      </c>
      <c r="H222">
        <v>1</v>
      </c>
      <c r="I222">
        <v>0</v>
      </c>
      <c r="J222" t="s">
        <v>27</v>
      </c>
    </row>
    <row r="223" spans="1:10" x14ac:dyDescent="0.25">
      <c r="A223" t="s">
        <v>23</v>
      </c>
      <c r="B223" t="s">
        <v>1814</v>
      </c>
      <c r="C223" t="s">
        <v>455</v>
      </c>
      <c r="D223" t="s">
        <v>53</v>
      </c>
      <c r="E223">
        <v>2</v>
      </c>
      <c r="F223">
        <v>1</v>
      </c>
      <c r="G223" t="s">
        <v>27</v>
      </c>
      <c r="H223">
        <v>0</v>
      </c>
      <c r="I223">
        <v>0</v>
      </c>
      <c r="J223" t="s">
        <v>34</v>
      </c>
    </row>
    <row r="224" spans="1:10" x14ac:dyDescent="0.25">
      <c r="A224" t="s">
        <v>23</v>
      </c>
      <c r="B224" t="s">
        <v>1814</v>
      </c>
      <c r="C224" t="s">
        <v>30</v>
      </c>
      <c r="D224" t="s">
        <v>1758</v>
      </c>
      <c r="E224">
        <v>0</v>
      </c>
      <c r="F224">
        <v>1</v>
      </c>
      <c r="G224" t="s">
        <v>47</v>
      </c>
      <c r="H224">
        <v>0</v>
      </c>
      <c r="I224">
        <v>0</v>
      </c>
      <c r="J224" t="s">
        <v>34</v>
      </c>
    </row>
    <row r="225" spans="1:10" x14ac:dyDescent="0.25">
      <c r="A225" t="s">
        <v>23</v>
      </c>
      <c r="B225" t="s">
        <v>1814</v>
      </c>
      <c r="C225" t="s">
        <v>701</v>
      </c>
      <c r="D225" t="s">
        <v>1227</v>
      </c>
      <c r="E225">
        <v>0</v>
      </c>
      <c r="F225">
        <v>0</v>
      </c>
      <c r="G225" t="s">
        <v>34</v>
      </c>
      <c r="H225">
        <v>0</v>
      </c>
      <c r="I225">
        <v>0</v>
      </c>
      <c r="J225" t="s">
        <v>34</v>
      </c>
    </row>
    <row r="226" spans="1:10" x14ac:dyDescent="0.25">
      <c r="A226" t="s">
        <v>23</v>
      </c>
      <c r="B226" t="s">
        <v>1814</v>
      </c>
      <c r="C226" t="s">
        <v>58</v>
      </c>
      <c r="D226" t="s">
        <v>25</v>
      </c>
      <c r="E226">
        <v>2</v>
      </c>
      <c r="F226">
        <v>1</v>
      </c>
      <c r="G226" t="s">
        <v>27</v>
      </c>
      <c r="H226">
        <v>2</v>
      </c>
      <c r="I226">
        <v>0</v>
      </c>
      <c r="J226" t="s">
        <v>27</v>
      </c>
    </row>
    <row r="227" spans="1:10" x14ac:dyDescent="0.25">
      <c r="A227" t="s">
        <v>23</v>
      </c>
      <c r="B227" t="s">
        <v>1814</v>
      </c>
      <c r="C227" t="s">
        <v>456</v>
      </c>
      <c r="D227" t="s">
        <v>806</v>
      </c>
      <c r="E227">
        <v>0</v>
      </c>
      <c r="F227">
        <v>1</v>
      </c>
      <c r="G227" t="s">
        <v>47</v>
      </c>
      <c r="H227">
        <v>0</v>
      </c>
      <c r="I227">
        <v>0</v>
      </c>
      <c r="J227" t="s">
        <v>34</v>
      </c>
    </row>
    <row r="228" spans="1:10" x14ac:dyDescent="0.25">
      <c r="A228" t="s">
        <v>23</v>
      </c>
      <c r="B228" t="s">
        <v>1814</v>
      </c>
      <c r="C228" t="s">
        <v>248</v>
      </c>
      <c r="D228" t="s">
        <v>457</v>
      </c>
      <c r="E228">
        <v>3</v>
      </c>
      <c r="F228">
        <v>0</v>
      </c>
      <c r="G228" t="s">
        <v>27</v>
      </c>
      <c r="H228">
        <v>1</v>
      </c>
      <c r="I228">
        <v>0</v>
      </c>
      <c r="J228" t="s">
        <v>27</v>
      </c>
    </row>
    <row r="229" spans="1:10" x14ac:dyDescent="0.25">
      <c r="A229" t="s">
        <v>23</v>
      </c>
      <c r="B229" t="s">
        <v>1814</v>
      </c>
      <c r="C229" t="s">
        <v>462</v>
      </c>
      <c r="D229" t="s">
        <v>26</v>
      </c>
      <c r="E229">
        <v>0</v>
      </c>
      <c r="F229">
        <v>0</v>
      </c>
      <c r="G229" t="s">
        <v>34</v>
      </c>
      <c r="H229">
        <v>0</v>
      </c>
      <c r="I229">
        <v>0</v>
      </c>
      <c r="J229" t="s">
        <v>34</v>
      </c>
    </row>
    <row r="230" spans="1:10" x14ac:dyDescent="0.25">
      <c r="A230" t="s">
        <v>23</v>
      </c>
      <c r="B230" t="s">
        <v>1815</v>
      </c>
      <c r="C230" t="s">
        <v>54</v>
      </c>
      <c r="D230" t="s">
        <v>36</v>
      </c>
      <c r="E230">
        <v>1</v>
      </c>
      <c r="F230">
        <v>0</v>
      </c>
      <c r="G230" t="s">
        <v>27</v>
      </c>
      <c r="H230">
        <v>1</v>
      </c>
      <c r="I230">
        <v>0</v>
      </c>
      <c r="J230" t="s">
        <v>27</v>
      </c>
    </row>
    <row r="231" spans="1:10" x14ac:dyDescent="0.25">
      <c r="A231" t="s">
        <v>23</v>
      </c>
      <c r="B231" t="s">
        <v>1815</v>
      </c>
      <c r="C231" t="s">
        <v>906</v>
      </c>
      <c r="D231" t="s">
        <v>57</v>
      </c>
      <c r="E231">
        <v>0</v>
      </c>
      <c r="F231">
        <v>1</v>
      </c>
      <c r="G231" t="s">
        <v>47</v>
      </c>
      <c r="H231">
        <v>0</v>
      </c>
      <c r="I231">
        <v>0</v>
      </c>
      <c r="J231" t="s">
        <v>34</v>
      </c>
    </row>
    <row r="232" spans="1:10" x14ac:dyDescent="0.25">
      <c r="A232" t="s">
        <v>23</v>
      </c>
      <c r="B232" t="s">
        <v>1816</v>
      </c>
      <c r="C232" t="s">
        <v>57</v>
      </c>
      <c r="D232" t="s">
        <v>806</v>
      </c>
      <c r="E232">
        <v>1</v>
      </c>
      <c r="F232">
        <v>0</v>
      </c>
      <c r="G232" t="s">
        <v>27</v>
      </c>
      <c r="H232">
        <v>0</v>
      </c>
      <c r="I232">
        <v>0</v>
      </c>
      <c r="J232" t="s">
        <v>34</v>
      </c>
    </row>
    <row r="233" spans="1:10" x14ac:dyDescent="0.25">
      <c r="A233" t="s">
        <v>23</v>
      </c>
      <c r="B233" t="s">
        <v>1817</v>
      </c>
      <c r="C233" t="s">
        <v>25</v>
      </c>
      <c r="D233" t="s">
        <v>29</v>
      </c>
      <c r="E233">
        <v>1</v>
      </c>
      <c r="F233">
        <v>3</v>
      </c>
      <c r="G233" t="s">
        <v>47</v>
      </c>
      <c r="H233">
        <v>0</v>
      </c>
      <c r="I233">
        <v>1</v>
      </c>
      <c r="J233" t="s">
        <v>47</v>
      </c>
    </row>
    <row r="234" spans="1:10" x14ac:dyDescent="0.25">
      <c r="A234" t="s">
        <v>23</v>
      </c>
      <c r="B234" t="s">
        <v>1817</v>
      </c>
      <c r="C234" t="s">
        <v>36</v>
      </c>
      <c r="D234" t="s">
        <v>248</v>
      </c>
      <c r="E234">
        <v>1</v>
      </c>
      <c r="F234">
        <v>0</v>
      </c>
      <c r="G234" t="s">
        <v>27</v>
      </c>
      <c r="H234">
        <v>1</v>
      </c>
      <c r="I234">
        <v>0</v>
      </c>
      <c r="J234" t="s">
        <v>27</v>
      </c>
    </row>
    <row r="235" spans="1:10" x14ac:dyDescent="0.25">
      <c r="A235" t="s">
        <v>23</v>
      </c>
      <c r="B235" t="s">
        <v>1817</v>
      </c>
      <c r="C235" t="s">
        <v>457</v>
      </c>
      <c r="D235" t="s">
        <v>58</v>
      </c>
      <c r="E235">
        <v>0</v>
      </c>
      <c r="F235">
        <v>1</v>
      </c>
      <c r="G235" t="s">
        <v>47</v>
      </c>
      <c r="H235">
        <v>0</v>
      </c>
      <c r="I235">
        <v>0</v>
      </c>
      <c r="J235" t="s">
        <v>34</v>
      </c>
    </row>
    <row r="236" spans="1:10" x14ac:dyDescent="0.25">
      <c r="A236" t="s">
        <v>23</v>
      </c>
      <c r="B236" t="s">
        <v>1817</v>
      </c>
      <c r="C236" t="s">
        <v>1227</v>
      </c>
      <c r="D236" t="s">
        <v>456</v>
      </c>
      <c r="E236">
        <v>0</v>
      </c>
      <c r="F236">
        <v>2</v>
      </c>
      <c r="G236" t="s">
        <v>47</v>
      </c>
      <c r="H236">
        <v>0</v>
      </c>
      <c r="I236">
        <v>0</v>
      </c>
      <c r="J236" t="s">
        <v>34</v>
      </c>
    </row>
    <row r="237" spans="1:10" x14ac:dyDescent="0.25">
      <c r="A237" t="s">
        <v>23</v>
      </c>
      <c r="B237" t="s">
        <v>1817</v>
      </c>
      <c r="C237" t="s">
        <v>53</v>
      </c>
      <c r="D237" t="s">
        <v>701</v>
      </c>
      <c r="E237">
        <v>3</v>
      </c>
      <c r="F237">
        <v>1</v>
      </c>
      <c r="G237" t="s">
        <v>27</v>
      </c>
      <c r="H237">
        <v>3</v>
      </c>
      <c r="I237">
        <v>0</v>
      </c>
      <c r="J237" t="s">
        <v>27</v>
      </c>
    </row>
    <row r="238" spans="1:10" x14ac:dyDescent="0.25">
      <c r="A238" t="s">
        <v>23</v>
      </c>
      <c r="B238" t="s">
        <v>1817</v>
      </c>
      <c r="C238" t="s">
        <v>1758</v>
      </c>
      <c r="D238" t="s">
        <v>57</v>
      </c>
      <c r="E238">
        <v>1</v>
      </c>
      <c r="F238">
        <v>8</v>
      </c>
      <c r="G238" t="s">
        <v>47</v>
      </c>
      <c r="H238">
        <v>1</v>
      </c>
      <c r="I238">
        <v>2</v>
      </c>
      <c r="J238" t="s">
        <v>47</v>
      </c>
    </row>
    <row r="239" spans="1:10" x14ac:dyDescent="0.25">
      <c r="A239" t="s">
        <v>23</v>
      </c>
      <c r="B239" t="s">
        <v>1817</v>
      </c>
      <c r="C239" t="s">
        <v>42</v>
      </c>
      <c r="D239" t="s">
        <v>455</v>
      </c>
      <c r="E239">
        <v>0</v>
      </c>
      <c r="F239">
        <v>0</v>
      </c>
      <c r="G239" t="s">
        <v>34</v>
      </c>
      <c r="H239">
        <v>0</v>
      </c>
      <c r="I239">
        <v>0</v>
      </c>
      <c r="J239" t="s">
        <v>34</v>
      </c>
    </row>
    <row r="240" spans="1:10" x14ac:dyDescent="0.25">
      <c r="A240" t="s">
        <v>23</v>
      </c>
      <c r="B240" t="s">
        <v>1817</v>
      </c>
      <c r="C240" t="s">
        <v>26</v>
      </c>
      <c r="D240" t="s">
        <v>54</v>
      </c>
      <c r="E240">
        <v>0</v>
      </c>
      <c r="F240">
        <v>4</v>
      </c>
      <c r="G240" t="s">
        <v>47</v>
      </c>
      <c r="H240">
        <v>0</v>
      </c>
      <c r="I240">
        <v>2</v>
      </c>
      <c r="J240" t="s">
        <v>47</v>
      </c>
    </row>
    <row r="241" spans="1:10" x14ac:dyDescent="0.25">
      <c r="A241" t="s">
        <v>23</v>
      </c>
      <c r="B241" t="s">
        <v>1818</v>
      </c>
      <c r="C241" t="s">
        <v>806</v>
      </c>
      <c r="D241" t="s">
        <v>30</v>
      </c>
      <c r="E241">
        <v>2</v>
      </c>
      <c r="F241">
        <v>1</v>
      </c>
      <c r="G241" t="s">
        <v>27</v>
      </c>
      <c r="H241">
        <v>0</v>
      </c>
      <c r="I241">
        <v>1</v>
      </c>
      <c r="J241" t="s">
        <v>47</v>
      </c>
    </row>
    <row r="242" spans="1:10" x14ac:dyDescent="0.25">
      <c r="A242" t="s">
        <v>23</v>
      </c>
      <c r="B242" t="s">
        <v>1819</v>
      </c>
      <c r="C242" t="s">
        <v>906</v>
      </c>
      <c r="D242" t="s">
        <v>462</v>
      </c>
      <c r="E242">
        <v>2</v>
      </c>
      <c r="F242">
        <v>0</v>
      </c>
      <c r="G242" t="s">
        <v>27</v>
      </c>
      <c r="H242">
        <v>1</v>
      </c>
      <c r="I242">
        <v>0</v>
      </c>
      <c r="J242" t="s">
        <v>27</v>
      </c>
    </row>
    <row r="243" spans="1:10" x14ac:dyDescent="0.25">
      <c r="A243" t="s">
        <v>23</v>
      </c>
      <c r="B243" t="s">
        <v>1820</v>
      </c>
      <c r="C243" t="s">
        <v>906</v>
      </c>
      <c r="D243" t="s">
        <v>53</v>
      </c>
      <c r="E243">
        <v>1</v>
      </c>
      <c r="F243">
        <v>0</v>
      </c>
      <c r="G243" t="s">
        <v>27</v>
      </c>
      <c r="H243">
        <v>0</v>
      </c>
      <c r="I243">
        <v>0</v>
      </c>
      <c r="J243" t="s">
        <v>34</v>
      </c>
    </row>
    <row r="244" spans="1:10" x14ac:dyDescent="0.25">
      <c r="A244" t="s">
        <v>23</v>
      </c>
      <c r="B244" t="s">
        <v>1820</v>
      </c>
      <c r="C244" t="s">
        <v>26</v>
      </c>
      <c r="D244" t="s">
        <v>1758</v>
      </c>
      <c r="E244">
        <v>2</v>
      </c>
      <c r="F244">
        <v>1</v>
      </c>
      <c r="G244" t="s">
        <v>27</v>
      </c>
      <c r="H244">
        <v>2</v>
      </c>
      <c r="I244">
        <v>0</v>
      </c>
      <c r="J244" t="s">
        <v>27</v>
      </c>
    </row>
    <row r="245" spans="1:10" x14ac:dyDescent="0.25">
      <c r="A245" t="s">
        <v>23</v>
      </c>
      <c r="B245" t="s">
        <v>1821</v>
      </c>
      <c r="C245" t="s">
        <v>25</v>
      </c>
      <c r="D245" t="s">
        <v>457</v>
      </c>
      <c r="E245">
        <v>1</v>
      </c>
      <c r="F245">
        <v>2</v>
      </c>
      <c r="G245" t="s">
        <v>47</v>
      </c>
      <c r="H245">
        <v>0</v>
      </c>
      <c r="I245">
        <v>2</v>
      </c>
      <c r="J245" t="s">
        <v>47</v>
      </c>
    </row>
    <row r="246" spans="1:10" x14ac:dyDescent="0.25">
      <c r="A246" t="s">
        <v>23</v>
      </c>
      <c r="B246" t="s">
        <v>1821</v>
      </c>
      <c r="C246" t="s">
        <v>36</v>
      </c>
      <c r="D246" t="s">
        <v>29</v>
      </c>
      <c r="E246">
        <v>1</v>
      </c>
      <c r="F246">
        <v>1</v>
      </c>
      <c r="G246" t="s">
        <v>34</v>
      </c>
      <c r="H246">
        <v>1</v>
      </c>
      <c r="I246">
        <v>0</v>
      </c>
      <c r="J246" t="s">
        <v>27</v>
      </c>
    </row>
    <row r="247" spans="1:10" x14ac:dyDescent="0.25">
      <c r="A247" t="s">
        <v>23</v>
      </c>
      <c r="B247" t="s">
        <v>1821</v>
      </c>
      <c r="C247" t="s">
        <v>30</v>
      </c>
      <c r="D247" t="s">
        <v>701</v>
      </c>
      <c r="E247">
        <v>5</v>
      </c>
      <c r="F247">
        <v>0</v>
      </c>
      <c r="G247" t="s">
        <v>27</v>
      </c>
      <c r="H247">
        <v>2</v>
      </c>
      <c r="I247">
        <v>0</v>
      </c>
      <c r="J247" t="s">
        <v>27</v>
      </c>
    </row>
    <row r="248" spans="1:10" x14ac:dyDescent="0.25">
      <c r="A248" t="s">
        <v>23</v>
      </c>
      <c r="B248" t="s">
        <v>1821</v>
      </c>
      <c r="C248" t="s">
        <v>57</v>
      </c>
      <c r="D248" t="s">
        <v>54</v>
      </c>
      <c r="E248">
        <v>1</v>
      </c>
      <c r="F248">
        <v>1</v>
      </c>
      <c r="G248" t="s">
        <v>34</v>
      </c>
      <c r="H248">
        <v>0</v>
      </c>
      <c r="I248">
        <v>0</v>
      </c>
      <c r="J248" t="s">
        <v>34</v>
      </c>
    </row>
    <row r="249" spans="1:10" x14ac:dyDescent="0.25">
      <c r="A249" t="s">
        <v>23</v>
      </c>
      <c r="B249" t="s">
        <v>1821</v>
      </c>
      <c r="C249" t="s">
        <v>58</v>
      </c>
      <c r="D249" t="s">
        <v>455</v>
      </c>
      <c r="E249">
        <v>4</v>
      </c>
      <c r="F249">
        <v>1</v>
      </c>
      <c r="G249" t="s">
        <v>27</v>
      </c>
      <c r="H249">
        <v>1</v>
      </c>
      <c r="I249">
        <v>1</v>
      </c>
      <c r="J249" t="s">
        <v>34</v>
      </c>
    </row>
    <row r="250" spans="1:10" x14ac:dyDescent="0.25">
      <c r="A250" t="s">
        <v>23</v>
      </c>
      <c r="B250" t="s">
        <v>1822</v>
      </c>
      <c r="C250" t="s">
        <v>54</v>
      </c>
      <c r="D250" t="s">
        <v>1227</v>
      </c>
      <c r="E250">
        <v>5</v>
      </c>
      <c r="F250">
        <v>0</v>
      </c>
      <c r="G250" t="s">
        <v>27</v>
      </c>
      <c r="H250">
        <v>4</v>
      </c>
      <c r="I250">
        <v>0</v>
      </c>
      <c r="J250" t="s">
        <v>27</v>
      </c>
    </row>
    <row r="251" spans="1:10" x14ac:dyDescent="0.25">
      <c r="A251" t="s">
        <v>23</v>
      </c>
      <c r="B251" t="s">
        <v>1822</v>
      </c>
      <c r="C251" t="s">
        <v>29</v>
      </c>
      <c r="D251" t="s">
        <v>456</v>
      </c>
      <c r="E251">
        <v>1</v>
      </c>
      <c r="F251">
        <v>4</v>
      </c>
      <c r="G251" t="s">
        <v>47</v>
      </c>
      <c r="H251">
        <v>0</v>
      </c>
      <c r="I251">
        <v>3</v>
      </c>
      <c r="J251" t="s">
        <v>47</v>
      </c>
    </row>
    <row r="252" spans="1:10" x14ac:dyDescent="0.25">
      <c r="A252" t="s">
        <v>23</v>
      </c>
      <c r="B252" t="s">
        <v>1822</v>
      </c>
      <c r="C252" t="s">
        <v>455</v>
      </c>
      <c r="D252" t="s">
        <v>57</v>
      </c>
      <c r="E252">
        <v>0</v>
      </c>
      <c r="F252">
        <v>1</v>
      </c>
      <c r="G252" t="s">
        <v>47</v>
      </c>
      <c r="H252">
        <v>0</v>
      </c>
      <c r="I252">
        <v>0</v>
      </c>
      <c r="J252" t="s">
        <v>34</v>
      </c>
    </row>
    <row r="253" spans="1:10" x14ac:dyDescent="0.25">
      <c r="A253" t="s">
        <v>23</v>
      </c>
      <c r="B253" t="s">
        <v>1822</v>
      </c>
      <c r="C253" t="s">
        <v>806</v>
      </c>
      <c r="D253" t="s">
        <v>906</v>
      </c>
      <c r="E253">
        <v>0</v>
      </c>
      <c r="F253">
        <v>2</v>
      </c>
      <c r="G253" t="s">
        <v>47</v>
      </c>
      <c r="H253">
        <v>0</v>
      </c>
      <c r="I253">
        <v>0</v>
      </c>
      <c r="J253" t="s">
        <v>34</v>
      </c>
    </row>
    <row r="254" spans="1:10" x14ac:dyDescent="0.25">
      <c r="A254" t="s">
        <v>23</v>
      </c>
      <c r="B254" t="s">
        <v>1822</v>
      </c>
      <c r="C254" t="s">
        <v>457</v>
      </c>
      <c r="D254" t="s">
        <v>30</v>
      </c>
      <c r="E254">
        <v>1</v>
      </c>
      <c r="F254">
        <v>0</v>
      </c>
      <c r="G254" t="s">
        <v>27</v>
      </c>
      <c r="H254">
        <v>0</v>
      </c>
      <c r="I254">
        <v>0</v>
      </c>
      <c r="J254" t="s">
        <v>34</v>
      </c>
    </row>
    <row r="255" spans="1:10" x14ac:dyDescent="0.25">
      <c r="A255" t="s">
        <v>23</v>
      </c>
      <c r="B255" t="s">
        <v>1822</v>
      </c>
      <c r="C255" t="s">
        <v>53</v>
      </c>
      <c r="D255" t="s">
        <v>26</v>
      </c>
      <c r="E255">
        <v>2</v>
      </c>
      <c r="F255">
        <v>2</v>
      </c>
      <c r="G255" t="s">
        <v>34</v>
      </c>
      <c r="H255">
        <v>2</v>
      </c>
      <c r="I255">
        <v>1</v>
      </c>
      <c r="J255" t="s">
        <v>27</v>
      </c>
    </row>
    <row r="256" spans="1:10" x14ac:dyDescent="0.25">
      <c r="A256" t="s">
        <v>23</v>
      </c>
      <c r="B256" t="s">
        <v>1822</v>
      </c>
      <c r="C256" t="s">
        <v>701</v>
      </c>
      <c r="D256" t="s">
        <v>42</v>
      </c>
      <c r="E256">
        <v>0</v>
      </c>
      <c r="F256">
        <v>0</v>
      </c>
      <c r="G256" t="s">
        <v>34</v>
      </c>
      <c r="H256">
        <v>0</v>
      </c>
      <c r="I256">
        <v>0</v>
      </c>
      <c r="J256" t="s">
        <v>34</v>
      </c>
    </row>
    <row r="257" spans="1:10" x14ac:dyDescent="0.25">
      <c r="A257" t="s">
        <v>23</v>
      </c>
      <c r="B257" t="s">
        <v>1822</v>
      </c>
      <c r="C257" t="s">
        <v>1758</v>
      </c>
      <c r="D257" t="s">
        <v>36</v>
      </c>
      <c r="E257">
        <v>1</v>
      </c>
      <c r="F257">
        <v>3</v>
      </c>
      <c r="G257" t="s">
        <v>47</v>
      </c>
      <c r="H257">
        <v>1</v>
      </c>
      <c r="I257">
        <v>2</v>
      </c>
      <c r="J257" t="s">
        <v>47</v>
      </c>
    </row>
    <row r="258" spans="1:10" x14ac:dyDescent="0.25">
      <c r="A258" t="s">
        <v>23</v>
      </c>
      <c r="B258" t="s">
        <v>1822</v>
      </c>
      <c r="C258" t="s">
        <v>248</v>
      </c>
      <c r="D258" t="s">
        <v>58</v>
      </c>
      <c r="E258">
        <v>2</v>
      </c>
      <c r="F258">
        <v>1</v>
      </c>
      <c r="G258" t="s">
        <v>27</v>
      </c>
      <c r="H258">
        <v>2</v>
      </c>
      <c r="I258">
        <v>0</v>
      </c>
      <c r="J258" t="s">
        <v>27</v>
      </c>
    </row>
    <row r="259" spans="1:10" x14ac:dyDescent="0.25">
      <c r="A259" t="s">
        <v>23</v>
      </c>
      <c r="B259" t="s">
        <v>1823</v>
      </c>
      <c r="C259" t="s">
        <v>462</v>
      </c>
      <c r="D259" t="s">
        <v>25</v>
      </c>
      <c r="E259">
        <v>0</v>
      </c>
      <c r="F259">
        <v>0</v>
      </c>
      <c r="G259" t="s">
        <v>34</v>
      </c>
      <c r="H259">
        <v>0</v>
      </c>
      <c r="I259">
        <v>0</v>
      </c>
      <c r="J259" t="s">
        <v>34</v>
      </c>
    </row>
    <row r="260" spans="1:10" x14ac:dyDescent="0.25">
      <c r="A260" t="s">
        <v>23</v>
      </c>
      <c r="B260" t="s">
        <v>1824</v>
      </c>
      <c r="C260" t="s">
        <v>25</v>
      </c>
      <c r="D260" t="s">
        <v>455</v>
      </c>
      <c r="E260">
        <v>1</v>
      </c>
      <c r="F260">
        <v>4</v>
      </c>
      <c r="G260" t="s">
        <v>47</v>
      </c>
      <c r="H260">
        <v>0</v>
      </c>
      <c r="I260">
        <v>1</v>
      </c>
      <c r="J260" t="s">
        <v>47</v>
      </c>
    </row>
    <row r="261" spans="1:10" x14ac:dyDescent="0.25">
      <c r="A261" t="s">
        <v>23</v>
      </c>
      <c r="B261" t="s">
        <v>1824</v>
      </c>
      <c r="C261" t="s">
        <v>906</v>
      </c>
      <c r="D261" t="s">
        <v>1758</v>
      </c>
      <c r="E261">
        <v>0</v>
      </c>
      <c r="F261">
        <v>0</v>
      </c>
      <c r="G261" t="s">
        <v>34</v>
      </c>
      <c r="H261">
        <v>0</v>
      </c>
      <c r="I261">
        <v>0</v>
      </c>
      <c r="J261" t="s">
        <v>34</v>
      </c>
    </row>
    <row r="262" spans="1:10" x14ac:dyDescent="0.25">
      <c r="A262" t="s">
        <v>23</v>
      </c>
      <c r="B262" t="s">
        <v>1824</v>
      </c>
      <c r="C262" t="s">
        <v>36</v>
      </c>
      <c r="D262" t="s">
        <v>53</v>
      </c>
      <c r="E262">
        <v>2</v>
      </c>
      <c r="F262">
        <v>1</v>
      </c>
      <c r="G262" t="s">
        <v>27</v>
      </c>
      <c r="H262">
        <v>2</v>
      </c>
      <c r="I262">
        <v>0</v>
      </c>
      <c r="J262" t="s">
        <v>27</v>
      </c>
    </row>
    <row r="263" spans="1:10" x14ac:dyDescent="0.25">
      <c r="A263" t="s">
        <v>23</v>
      </c>
      <c r="B263" t="s">
        <v>1824</v>
      </c>
      <c r="C263" t="s">
        <v>30</v>
      </c>
      <c r="D263" t="s">
        <v>462</v>
      </c>
      <c r="E263">
        <v>1</v>
      </c>
      <c r="F263">
        <v>1</v>
      </c>
      <c r="G263" t="s">
        <v>34</v>
      </c>
      <c r="H263">
        <v>0</v>
      </c>
      <c r="I263">
        <v>1</v>
      </c>
      <c r="J263" t="s">
        <v>47</v>
      </c>
    </row>
    <row r="264" spans="1:10" x14ac:dyDescent="0.25">
      <c r="A264" t="s">
        <v>23</v>
      </c>
      <c r="B264" t="s">
        <v>1824</v>
      </c>
      <c r="C264" t="s">
        <v>57</v>
      </c>
      <c r="D264" t="s">
        <v>248</v>
      </c>
      <c r="E264">
        <v>2</v>
      </c>
      <c r="F264">
        <v>1</v>
      </c>
      <c r="G264" t="s">
        <v>27</v>
      </c>
      <c r="H264">
        <v>0</v>
      </c>
      <c r="I264">
        <v>0</v>
      </c>
      <c r="J264" t="s">
        <v>34</v>
      </c>
    </row>
    <row r="265" spans="1:10" x14ac:dyDescent="0.25">
      <c r="A265" t="s">
        <v>23</v>
      </c>
      <c r="B265" t="s">
        <v>1824</v>
      </c>
      <c r="C265" t="s">
        <v>456</v>
      </c>
      <c r="D265" t="s">
        <v>701</v>
      </c>
      <c r="E265">
        <v>3</v>
      </c>
      <c r="F265">
        <v>1</v>
      </c>
      <c r="G265" t="s">
        <v>27</v>
      </c>
      <c r="H265">
        <v>1</v>
      </c>
      <c r="I265">
        <v>0</v>
      </c>
      <c r="J265" t="s">
        <v>27</v>
      </c>
    </row>
    <row r="266" spans="1:10" x14ac:dyDescent="0.25">
      <c r="A266" t="s">
        <v>23</v>
      </c>
      <c r="B266" t="s">
        <v>1824</v>
      </c>
      <c r="C266" t="s">
        <v>42</v>
      </c>
      <c r="D266" t="s">
        <v>806</v>
      </c>
      <c r="E266">
        <v>1</v>
      </c>
      <c r="F266">
        <v>1</v>
      </c>
      <c r="G266" t="s">
        <v>34</v>
      </c>
      <c r="H266">
        <v>0</v>
      </c>
      <c r="I266">
        <v>0</v>
      </c>
      <c r="J266" t="s">
        <v>34</v>
      </c>
    </row>
    <row r="267" spans="1:10" x14ac:dyDescent="0.25">
      <c r="A267" t="s">
        <v>23</v>
      </c>
      <c r="B267" t="s">
        <v>1824</v>
      </c>
      <c r="C267" t="s">
        <v>26</v>
      </c>
      <c r="D267" t="s">
        <v>29</v>
      </c>
      <c r="E267">
        <v>2</v>
      </c>
      <c r="F267">
        <v>0</v>
      </c>
      <c r="G267" t="s">
        <v>27</v>
      </c>
      <c r="H267">
        <v>2</v>
      </c>
      <c r="I267">
        <v>0</v>
      </c>
      <c r="J267" t="s">
        <v>27</v>
      </c>
    </row>
    <row r="268" spans="1:10" x14ac:dyDescent="0.25">
      <c r="A268" t="s">
        <v>23</v>
      </c>
      <c r="B268" t="s">
        <v>1825</v>
      </c>
      <c r="C268" t="s">
        <v>58</v>
      </c>
      <c r="D268" t="s">
        <v>54</v>
      </c>
      <c r="E268">
        <v>1</v>
      </c>
      <c r="F268">
        <v>1</v>
      </c>
      <c r="G268" t="s">
        <v>34</v>
      </c>
      <c r="H268">
        <v>0</v>
      </c>
      <c r="I268">
        <v>1</v>
      </c>
      <c r="J268" t="s">
        <v>47</v>
      </c>
    </row>
    <row r="269" spans="1:10" x14ac:dyDescent="0.25">
      <c r="A269" t="s">
        <v>23</v>
      </c>
      <c r="B269" t="s">
        <v>1826</v>
      </c>
      <c r="C269" t="s">
        <v>1227</v>
      </c>
      <c r="D269" t="s">
        <v>457</v>
      </c>
      <c r="E269">
        <v>1</v>
      </c>
      <c r="F269">
        <v>2</v>
      </c>
      <c r="G269" t="s">
        <v>47</v>
      </c>
      <c r="H269">
        <v>0</v>
      </c>
      <c r="I269">
        <v>1</v>
      </c>
      <c r="J269" t="s">
        <v>47</v>
      </c>
    </row>
    <row r="270" spans="1:10" x14ac:dyDescent="0.25">
      <c r="A270" t="s">
        <v>23</v>
      </c>
      <c r="B270" t="s">
        <v>1827</v>
      </c>
      <c r="C270" t="s">
        <v>42</v>
      </c>
      <c r="D270" t="s">
        <v>248</v>
      </c>
      <c r="E270">
        <v>3</v>
      </c>
      <c r="F270">
        <v>0</v>
      </c>
      <c r="G270" t="s">
        <v>27</v>
      </c>
      <c r="H270">
        <v>1</v>
      </c>
      <c r="I270">
        <v>0</v>
      </c>
      <c r="J270" t="s">
        <v>27</v>
      </c>
    </row>
    <row r="271" spans="1:10" x14ac:dyDescent="0.25">
      <c r="A271" t="s">
        <v>23</v>
      </c>
      <c r="B271" t="s">
        <v>1828</v>
      </c>
      <c r="C271" t="s">
        <v>456</v>
      </c>
      <c r="D271" t="s">
        <v>462</v>
      </c>
      <c r="E271">
        <v>1</v>
      </c>
      <c r="F271">
        <v>2</v>
      </c>
      <c r="G271" t="s">
        <v>47</v>
      </c>
      <c r="H271">
        <v>0</v>
      </c>
      <c r="I271">
        <v>2</v>
      </c>
      <c r="J271" t="s">
        <v>47</v>
      </c>
    </row>
    <row r="272" spans="1:10" x14ac:dyDescent="0.25">
      <c r="A272" t="s">
        <v>23</v>
      </c>
      <c r="B272" t="s">
        <v>1829</v>
      </c>
      <c r="C272" t="s">
        <v>455</v>
      </c>
      <c r="D272" t="s">
        <v>906</v>
      </c>
      <c r="E272">
        <v>2</v>
      </c>
      <c r="F272">
        <v>1</v>
      </c>
      <c r="G272" t="s">
        <v>27</v>
      </c>
      <c r="H272">
        <v>0</v>
      </c>
      <c r="I272">
        <v>0</v>
      </c>
      <c r="J272" t="s">
        <v>34</v>
      </c>
    </row>
    <row r="273" spans="1:10" x14ac:dyDescent="0.25">
      <c r="A273" t="s">
        <v>23</v>
      </c>
      <c r="B273" t="s">
        <v>1829</v>
      </c>
      <c r="C273" t="s">
        <v>248</v>
      </c>
      <c r="D273" t="s">
        <v>26</v>
      </c>
      <c r="E273">
        <v>1</v>
      </c>
      <c r="F273">
        <v>0</v>
      </c>
      <c r="G273" t="s">
        <v>27</v>
      </c>
      <c r="H273">
        <v>1</v>
      </c>
      <c r="I273">
        <v>0</v>
      </c>
      <c r="J273" t="s">
        <v>27</v>
      </c>
    </row>
    <row r="274" spans="1:10" x14ac:dyDescent="0.25">
      <c r="A274" t="s">
        <v>23</v>
      </c>
      <c r="B274" t="s">
        <v>1829</v>
      </c>
      <c r="C274" t="s">
        <v>462</v>
      </c>
      <c r="D274" t="s">
        <v>1227</v>
      </c>
      <c r="E274">
        <v>0</v>
      </c>
      <c r="F274">
        <v>1</v>
      </c>
      <c r="G274" t="s">
        <v>47</v>
      </c>
      <c r="H274">
        <v>0</v>
      </c>
      <c r="I274">
        <v>1</v>
      </c>
      <c r="J274" t="s">
        <v>47</v>
      </c>
    </row>
    <row r="275" spans="1:10" x14ac:dyDescent="0.25">
      <c r="A275" t="s">
        <v>23</v>
      </c>
      <c r="B275" t="s">
        <v>1830</v>
      </c>
      <c r="C275" t="s">
        <v>54</v>
      </c>
      <c r="D275" t="s">
        <v>456</v>
      </c>
      <c r="E275">
        <v>3</v>
      </c>
      <c r="F275">
        <v>0</v>
      </c>
      <c r="G275" t="s">
        <v>27</v>
      </c>
      <c r="H275">
        <v>0</v>
      </c>
      <c r="I275">
        <v>0</v>
      </c>
      <c r="J275" t="s">
        <v>34</v>
      </c>
    </row>
    <row r="276" spans="1:10" x14ac:dyDescent="0.25">
      <c r="A276" t="s">
        <v>23</v>
      </c>
      <c r="B276" t="s">
        <v>1831</v>
      </c>
      <c r="C276" t="s">
        <v>29</v>
      </c>
      <c r="D276" t="s">
        <v>30</v>
      </c>
      <c r="E276">
        <v>1</v>
      </c>
      <c r="F276">
        <v>2</v>
      </c>
      <c r="G276" t="s">
        <v>47</v>
      </c>
      <c r="H276">
        <v>1</v>
      </c>
      <c r="I276">
        <v>1</v>
      </c>
      <c r="J276" t="s">
        <v>34</v>
      </c>
    </row>
    <row r="277" spans="1:10" x14ac:dyDescent="0.25">
      <c r="A277" t="s">
        <v>23</v>
      </c>
      <c r="B277" t="s">
        <v>1831</v>
      </c>
      <c r="C277" t="s">
        <v>806</v>
      </c>
      <c r="D277" t="s">
        <v>25</v>
      </c>
      <c r="E277">
        <v>2</v>
      </c>
      <c r="F277">
        <v>1</v>
      </c>
      <c r="G277" t="s">
        <v>27</v>
      </c>
      <c r="H277">
        <v>2</v>
      </c>
      <c r="I277">
        <v>1</v>
      </c>
      <c r="J277" t="s">
        <v>27</v>
      </c>
    </row>
    <row r="278" spans="1:10" x14ac:dyDescent="0.25">
      <c r="A278" t="s">
        <v>23</v>
      </c>
      <c r="B278" t="s">
        <v>1831</v>
      </c>
      <c r="C278" t="s">
        <v>457</v>
      </c>
      <c r="D278" t="s">
        <v>42</v>
      </c>
      <c r="E278">
        <v>2</v>
      </c>
      <c r="F278">
        <v>0</v>
      </c>
      <c r="G278" t="s">
        <v>27</v>
      </c>
      <c r="H278">
        <v>1</v>
      </c>
      <c r="I278">
        <v>0</v>
      </c>
      <c r="J278" t="s">
        <v>27</v>
      </c>
    </row>
    <row r="279" spans="1:10" x14ac:dyDescent="0.25">
      <c r="A279" t="s">
        <v>23</v>
      </c>
      <c r="B279" t="s">
        <v>1831</v>
      </c>
      <c r="C279" t="s">
        <v>1758</v>
      </c>
      <c r="D279" t="s">
        <v>58</v>
      </c>
      <c r="E279">
        <v>1</v>
      </c>
      <c r="F279">
        <v>2</v>
      </c>
      <c r="G279" t="s">
        <v>47</v>
      </c>
      <c r="H279">
        <v>1</v>
      </c>
      <c r="I279">
        <v>1</v>
      </c>
      <c r="J279" t="s">
        <v>34</v>
      </c>
    </row>
    <row r="280" spans="1:10" x14ac:dyDescent="0.25">
      <c r="A280" t="s">
        <v>23</v>
      </c>
      <c r="B280" t="s">
        <v>1832</v>
      </c>
      <c r="C280" t="s">
        <v>36</v>
      </c>
      <c r="D280" t="s">
        <v>26</v>
      </c>
      <c r="E280">
        <v>0</v>
      </c>
      <c r="F280">
        <v>1</v>
      </c>
      <c r="G280" t="s">
        <v>47</v>
      </c>
      <c r="H280">
        <v>0</v>
      </c>
      <c r="I280">
        <v>0</v>
      </c>
      <c r="J280" t="s">
        <v>34</v>
      </c>
    </row>
    <row r="281" spans="1:10" x14ac:dyDescent="0.25">
      <c r="A281" t="s">
        <v>23</v>
      </c>
      <c r="B281" t="s">
        <v>1832</v>
      </c>
      <c r="C281" t="s">
        <v>455</v>
      </c>
      <c r="D281" t="s">
        <v>29</v>
      </c>
      <c r="E281">
        <v>1</v>
      </c>
      <c r="F281">
        <v>1</v>
      </c>
      <c r="G281" t="s">
        <v>34</v>
      </c>
      <c r="H281">
        <v>1</v>
      </c>
      <c r="I281">
        <v>0</v>
      </c>
      <c r="J281" t="s">
        <v>27</v>
      </c>
    </row>
    <row r="282" spans="1:10" x14ac:dyDescent="0.25">
      <c r="A282" t="s">
        <v>23</v>
      </c>
      <c r="B282" t="s">
        <v>1832</v>
      </c>
      <c r="C282" t="s">
        <v>806</v>
      </c>
      <c r="D282" t="s">
        <v>53</v>
      </c>
      <c r="E282">
        <v>3</v>
      </c>
      <c r="F282">
        <v>2</v>
      </c>
      <c r="G282" t="s">
        <v>27</v>
      </c>
      <c r="H282">
        <v>2</v>
      </c>
      <c r="I282">
        <v>1</v>
      </c>
      <c r="J282" t="s">
        <v>27</v>
      </c>
    </row>
    <row r="283" spans="1:10" x14ac:dyDescent="0.25">
      <c r="A283" t="s">
        <v>23</v>
      </c>
      <c r="B283" t="s">
        <v>1832</v>
      </c>
      <c r="C283" t="s">
        <v>30</v>
      </c>
      <c r="D283" t="s">
        <v>54</v>
      </c>
      <c r="E283">
        <v>0</v>
      </c>
      <c r="F283">
        <v>2</v>
      </c>
      <c r="G283" t="s">
        <v>47</v>
      </c>
      <c r="H283">
        <v>0</v>
      </c>
      <c r="I283">
        <v>1</v>
      </c>
      <c r="J283" t="s">
        <v>47</v>
      </c>
    </row>
    <row r="284" spans="1:10" x14ac:dyDescent="0.25">
      <c r="A284" t="s">
        <v>23</v>
      </c>
      <c r="B284" t="s">
        <v>1832</v>
      </c>
      <c r="C284" t="s">
        <v>1227</v>
      </c>
      <c r="D284" t="s">
        <v>906</v>
      </c>
      <c r="E284">
        <v>1</v>
      </c>
      <c r="F284">
        <v>1</v>
      </c>
      <c r="G284" t="s">
        <v>34</v>
      </c>
      <c r="H284">
        <v>0</v>
      </c>
      <c r="I284">
        <v>0</v>
      </c>
      <c r="J284" t="s">
        <v>34</v>
      </c>
    </row>
    <row r="285" spans="1:10" x14ac:dyDescent="0.25">
      <c r="A285" t="s">
        <v>23</v>
      </c>
      <c r="B285" t="s">
        <v>1832</v>
      </c>
      <c r="C285" t="s">
        <v>58</v>
      </c>
      <c r="D285" t="s">
        <v>57</v>
      </c>
      <c r="E285">
        <v>1</v>
      </c>
      <c r="F285">
        <v>2</v>
      </c>
      <c r="G285" t="s">
        <v>47</v>
      </c>
      <c r="H285">
        <v>1</v>
      </c>
      <c r="I285">
        <v>1</v>
      </c>
      <c r="J285" t="s">
        <v>34</v>
      </c>
    </row>
    <row r="286" spans="1:10" x14ac:dyDescent="0.25">
      <c r="A286" t="s">
        <v>23</v>
      </c>
      <c r="B286" t="s">
        <v>1832</v>
      </c>
      <c r="C286" t="s">
        <v>456</v>
      </c>
      <c r="D286" t="s">
        <v>457</v>
      </c>
      <c r="E286">
        <v>0</v>
      </c>
      <c r="F286">
        <v>2</v>
      </c>
      <c r="G286" t="s">
        <v>47</v>
      </c>
      <c r="H286">
        <v>0</v>
      </c>
      <c r="I286">
        <v>1</v>
      </c>
      <c r="J286" t="s">
        <v>47</v>
      </c>
    </row>
    <row r="287" spans="1:10" x14ac:dyDescent="0.25">
      <c r="A287" t="s">
        <v>23</v>
      </c>
      <c r="B287" t="s">
        <v>1832</v>
      </c>
      <c r="C287" t="s">
        <v>42</v>
      </c>
      <c r="D287" t="s">
        <v>25</v>
      </c>
      <c r="E287">
        <v>1</v>
      </c>
      <c r="F287">
        <v>0</v>
      </c>
      <c r="G287" t="s">
        <v>27</v>
      </c>
      <c r="H287">
        <v>0</v>
      </c>
      <c r="I287">
        <v>0</v>
      </c>
      <c r="J287" t="s">
        <v>34</v>
      </c>
    </row>
    <row r="288" spans="1:10" x14ac:dyDescent="0.25">
      <c r="A288" t="s">
        <v>23</v>
      </c>
      <c r="B288" t="s">
        <v>1832</v>
      </c>
      <c r="C288" t="s">
        <v>462</v>
      </c>
      <c r="D288" t="s">
        <v>1758</v>
      </c>
      <c r="E288">
        <v>1</v>
      </c>
      <c r="F288">
        <v>3</v>
      </c>
      <c r="G288" t="s">
        <v>47</v>
      </c>
      <c r="H288">
        <v>0</v>
      </c>
      <c r="I288">
        <v>1</v>
      </c>
      <c r="J288" t="s">
        <v>47</v>
      </c>
    </row>
    <row r="289" spans="1:10" x14ac:dyDescent="0.25">
      <c r="A289" t="s">
        <v>23</v>
      </c>
      <c r="B289" t="s">
        <v>1833</v>
      </c>
      <c r="C289" t="s">
        <v>701</v>
      </c>
      <c r="D289" t="s">
        <v>248</v>
      </c>
      <c r="E289">
        <v>3</v>
      </c>
      <c r="F289">
        <v>0</v>
      </c>
      <c r="G289" t="s">
        <v>27</v>
      </c>
      <c r="H289">
        <v>2</v>
      </c>
      <c r="I289">
        <v>0</v>
      </c>
      <c r="J289" t="s">
        <v>27</v>
      </c>
    </row>
    <row r="290" spans="1:10" x14ac:dyDescent="0.25">
      <c r="A290" t="s">
        <v>23</v>
      </c>
      <c r="B290" t="s">
        <v>1834</v>
      </c>
      <c r="C290" t="s">
        <v>54</v>
      </c>
      <c r="D290" t="s">
        <v>455</v>
      </c>
      <c r="E290">
        <v>2</v>
      </c>
      <c r="F290">
        <v>0</v>
      </c>
      <c r="G290" t="s">
        <v>27</v>
      </c>
      <c r="H290">
        <v>1</v>
      </c>
      <c r="I290">
        <v>0</v>
      </c>
      <c r="J290" t="s">
        <v>27</v>
      </c>
    </row>
    <row r="291" spans="1:10" x14ac:dyDescent="0.25">
      <c r="A291" t="s">
        <v>23</v>
      </c>
      <c r="B291" t="s">
        <v>1834</v>
      </c>
      <c r="C291" t="s">
        <v>29</v>
      </c>
      <c r="D291" t="s">
        <v>462</v>
      </c>
      <c r="E291">
        <v>3</v>
      </c>
      <c r="F291">
        <v>1</v>
      </c>
      <c r="G291" t="s">
        <v>27</v>
      </c>
      <c r="H291">
        <v>3</v>
      </c>
      <c r="I291">
        <v>0</v>
      </c>
      <c r="J291" t="s">
        <v>27</v>
      </c>
    </row>
    <row r="292" spans="1:10" x14ac:dyDescent="0.25">
      <c r="A292" t="s">
        <v>23</v>
      </c>
      <c r="B292" t="s">
        <v>1834</v>
      </c>
      <c r="C292" t="s">
        <v>457</v>
      </c>
      <c r="D292" t="s">
        <v>806</v>
      </c>
      <c r="E292">
        <v>4</v>
      </c>
      <c r="F292">
        <v>1</v>
      </c>
      <c r="G292" t="s">
        <v>27</v>
      </c>
      <c r="H292">
        <v>3</v>
      </c>
      <c r="I292">
        <v>1</v>
      </c>
      <c r="J292" t="s">
        <v>27</v>
      </c>
    </row>
    <row r="293" spans="1:10" x14ac:dyDescent="0.25">
      <c r="A293" t="s">
        <v>23</v>
      </c>
      <c r="B293" t="s">
        <v>1834</v>
      </c>
      <c r="C293" t="s">
        <v>1758</v>
      </c>
      <c r="D293" t="s">
        <v>701</v>
      </c>
      <c r="E293">
        <v>1</v>
      </c>
      <c r="F293">
        <v>2</v>
      </c>
      <c r="G293" t="s">
        <v>47</v>
      </c>
      <c r="H293">
        <v>1</v>
      </c>
      <c r="I293">
        <v>1</v>
      </c>
      <c r="J293" t="s">
        <v>34</v>
      </c>
    </row>
    <row r="294" spans="1:10" x14ac:dyDescent="0.25">
      <c r="A294" t="s">
        <v>23</v>
      </c>
      <c r="B294" t="s">
        <v>1834</v>
      </c>
      <c r="C294" t="s">
        <v>248</v>
      </c>
      <c r="D294" t="s">
        <v>456</v>
      </c>
      <c r="E294">
        <v>1</v>
      </c>
      <c r="F294">
        <v>0</v>
      </c>
      <c r="G294" t="s">
        <v>27</v>
      </c>
      <c r="H294">
        <v>1</v>
      </c>
      <c r="I294">
        <v>0</v>
      </c>
      <c r="J294" t="s">
        <v>27</v>
      </c>
    </row>
    <row r="295" spans="1:10" x14ac:dyDescent="0.25">
      <c r="A295" t="s">
        <v>23</v>
      </c>
      <c r="B295" t="s">
        <v>1834</v>
      </c>
      <c r="C295" t="s">
        <v>26</v>
      </c>
      <c r="D295" t="s">
        <v>58</v>
      </c>
      <c r="E295">
        <v>2</v>
      </c>
      <c r="F295">
        <v>0</v>
      </c>
      <c r="G295" t="s">
        <v>27</v>
      </c>
      <c r="H295">
        <v>1</v>
      </c>
      <c r="I295">
        <v>0</v>
      </c>
      <c r="J295" t="s">
        <v>27</v>
      </c>
    </row>
    <row r="296" spans="1:10" x14ac:dyDescent="0.25">
      <c r="A296" t="s">
        <v>23</v>
      </c>
      <c r="B296" t="s">
        <v>1835</v>
      </c>
      <c r="C296" t="s">
        <v>25</v>
      </c>
      <c r="D296" t="s">
        <v>36</v>
      </c>
      <c r="E296">
        <v>0</v>
      </c>
      <c r="F296">
        <v>3</v>
      </c>
      <c r="G296" t="s">
        <v>47</v>
      </c>
      <c r="H296">
        <v>0</v>
      </c>
      <c r="I296">
        <v>0</v>
      </c>
      <c r="J296" t="s">
        <v>34</v>
      </c>
    </row>
    <row r="297" spans="1:10" x14ac:dyDescent="0.25">
      <c r="A297" t="s">
        <v>23</v>
      </c>
      <c r="B297" t="s">
        <v>1835</v>
      </c>
      <c r="C297" t="s">
        <v>57</v>
      </c>
      <c r="D297" t="s">
        <v>30</v>
      </c>
      <c r="E297">
        <v>3</v>
      </c>
      <c r="F297">
        <v>1</v>
      </c>
      <c r="G297" t="s">
        <v>27</v>
      </c>
      <c r="H297">
        <v>0</v>
      </c>
      <c r="I297">
        <v>0</v>
      </c>
      <c r="J297" t="s">
        <v>34</v>
      </c>
    </row>
    <row r="298" spans="1:10" x14ac:dyDescent="0.25">
      <c r="A298" t="s">
        <v>23</v>
      </c>
      <c r="B298" t="s">
        <v>1836</v>
      </c>
      <c r="C298" t="s">
        <v>25</v>
      </c>
      <c r="D298" t="s">
        <v>26</v>
      </c>
      <c r="E298">
        <v>0</v>
      </c>
      <c r="F298">
        <v>0</v>
      </c>
      <c r="G298" t="s">
        <v>34</v>
      </c>
      <c r="H298">
        <v>0</v>
      </c>
      <c r="I298">
        <v>0</v>
      </c>
      <c r="J298" t="s">
        <v>34</v>
      </c>
    </row>
    <row r="299" spans="1:10" x14ac:dyDescent="0.25">
      <c r="A299" t="s">
        <v>23</v>
      </c>
      <c r="B299" t="s">
        <v>1837</v>
      </c>
      <c r="C299" t="s">
        <v>29</v>
      </c>
      <c r="D299" t="s">
        <v>701</v>
      </c>
      <c r="E299">
        <v>0</v>
      </c>
      <c r="F299">
        <v>0</v>
      </c>
      <c r="G299" t="s">
        <v>34</v>
      </c>
      <c r="H299">
        <v>0</v>
      </c>
      <c r="I299">
        <v>0</v>
      </c>
      <c r="J299" t="s">
        <v>34</v>
      </c>
    </row>
    <row r="300" spans="1:10" x14ac:dyDescent="0.25">
      <c r="A300" t="s">
        <v>23</v>
      </c>
      <c r="B300" t="s">
        <v>1837</v>
      </c>
      <c r="C300" t="s">
        <v>906</v>
      </c>
      <c r="D300" t="s">
        <v>36</v>
      </c>
      <c r="E300">
        <v>0</v>
      </c>
      <c r="F300">
        <v>1</v>
      </c>
      <c r="G300" t="s">
        <v>47</v>
      </c>
      <c r="H300">
        <v>0</v>
      </c>
      <c r="I300">
        <v>1</v>
      </c>
      <c r="J300" t="s">
        <v>47</v>
      </c>
    </row>
    <row r="301" spans="1:10" x14ac:dyDescent="0.25">
      <c r="A301" t="s">
        <v>23</v>
      </c>
      <c r="B301" t="s">
        <v>1837</v>
      </c>
      <c r="C301" t="s">
        <v>806</v>
      </c>
      <c r="D301" t="s">
        <v>58</v>
      </c>
      <c r="E301">
        <v>3</v>
      </c>
      <c r="F301">
        <v>4</v>
      </c>
      <c r="G301" t="s">
        <v>47</v>
      </c>
      <c r="H301">
        <v>2</v>
      </c>
      <c r="I301">
        <v>3</v>
      </c>
      <c r="J301" t="s">
        <v>47</v>
      </c>
    </row>
    <row r="302" spans="1:10" x14ac:dyDescent="0.25">
      <c r="A302" t="s">
        <v>23</v>
      </c>
      <c r="B302" t="s">
        <v>1837</v>
      </c>
      <c r="C302" t="s">
        <v>457</v>
      </c>
      <c r="D302" t="s">
        <v>1758</v>
      </c>
      <c r="E302">
        <v>3</v>
      </c>
      <c r="F302">
        <v>1</v>
      </c>
      <c r="G302" t="s">
        <v>27</v>
      </c>
      <c r="H302">
        <v>1</v>
      </c>
      <c r="I302">
        <v>0</v>
      </c>
      <c r="J302" t="s">
        <v>27</v>
      </c>
    </row>
    <row r="303" spans="1:10" x14ac:dyDescent="0.25">
      <c r="A303" t="s">
        <v>23</v>
      </c>
      <c r="B303" t="s">
        <v>1837</v>
      </c>
      <c r="C303" t="s">
        <v>53</v>
      </c>
      <c r="D303" t="s">
        <v>30</v>
      </c>
      <c r="E303">
        <v>3</v>
      </c>
      <c r="F303">
        <v>2</v>
      </c>
      <c r="G303" t="s">
        <v>27</v>
      </c>
      <c r="H303">
        <v>2</v>
      </c>
      <c r="I303">
        <v>1</v>
      </c>
      <c r="J303" t="s">
        <v>27</v>
      </c>
    </row>
    <row r="304" spans="1:10" x14ac:dyDescent="0.25">
      <c r="A304" t="s">
        <v>23</v>
      </c>
      <c r="B304" t="s">
        <v>1837</v>
      </c>
      <c r="C304" t="s">
        <v>456</v>
      </c>
      <c r="D304" t="s">
        <v>455</v>
      </c>
      <c r="E304">
        <v>1</v>
      </c>
      <c r="F304">
        <v>2</v>
      </c>
      <c r="G304" t="s">
        <v>47</v>
      </c>
      <c r="H304">
        <v>0</v>
      </c>
      <c r="I304">
        <v>1</v>
      </c>
      <c r="J304" t="s">
        <v>47</v>
      </c>
    </row>
    <row r="305" spans="1:10" x14ac:dyDescent="0.25">
      <c r="A305" t="s">
        <v>23</v>
      </c>
      <c r="B305" t="s">
        <v>1837</v>
      </c>
      <c r="C305" t="s">
        <v>248</v>
      </c>
      <c r="D305" t="s">
        <v>54</v>
      </c>
      <c r="E305">
        <v>0</v>
      </c>
      <c r="F305">
        <v>0</v>
      </c>
      <c r="G305" t="s">
        <v>34</v>
      </c>
      <c r="H305">
        <v>0</v>
      </c>
      <c r="I305">
        <v>0</v>
      </c>
      <c r="J305" t="s">
        <v>34</v>
      </c>
    </row>
    <row r="306" spans="1:10" x14ac:dyDescent="0.25">
      <c r="A306" t="s">
        <v>23</v>
      </c>
      <c r="B306" t="s">
        <v>1837</v>
      </c>
      <c r="C306" t="s">
        <v>42</v>
      </c>
      <c r="D306" t="s">
        <v>1227</v>
      </c>
      <c r="E306">
        <v>0</v>
      </c>
      <c r="F306">
        <v>2</v>
      </c>
      <c r="G306" t="s">
        <v>47</v>
      </c>
      <c r="H306">
        <v>0</v>
      </c>
      <c r="I306">
        <v>1</v>
      </c>
      <c r="J306" t="s">
        <v>47</v>
      </c>
    </row>
    <row r="307" spans="1:10" x14ac:dyDescent="0.25">
      <c r="A307" t="s">
        <v>23</v>
      </c>
      <c r="B307" t="s">
        <v>1837</v>
      </c>
      <c r="C307" t="s">
        <v>462</v>
      </c>
      <c r="D307" t="s">
        <v>57</v>
      </c>
      <c r="E307">
        <v>1</v>
      </c>
      <c r="F307">
        <v>1</v>
      </c>
      <c r="G307" t="s">
        <v>34</v>
      </c>
      <c r="H307">
        <v>1</v>
      </c>
      <c r="I307">
        <v>1</v>
      </c>
      <c r="J307" t="s">
        <v>34</v>
      </c>
    </row>
    <row r="308" spans="1:10" x14ac:dyDescent="0.25">
      <c r="A308" t="s">
        <v>23</v>
      </c>
      <c r="B308" t="s">
        <v>1838</v>
      </c>
      <c r="C308" t="s">
        <v>455</v>
      </c>
      <c r="D308" t="s">
        <v>248</v>
      </c>
      <c r="E308">
        <v>1</v>
      </c>
      <c r="F308">
        <v>0</v>
      </c>
      <c r="G308" t="s">
        <v>27</v>
      </c>
      <c r="H308">
        <v>0</v>
      </c>
      <c r="I308">
        <v>0</v>
      </c>
      <c r="J308" t="s">
        <v>34</v>
      </c>
    </row>
    <row r="309" spans="1:10" x14ac:dyDescent="0.25">
      <c r="A309" t="s">
        <v>23</v>
      </c>
      <c r="B309" t="s">
        <v>1838</v>
      </c>
      <c r="C309" t="s">
        <v>30</v>
      </c>
      <c r="D309" t="s">
        <v>456</v>
      </c>
      <c r="E309">
        <v>1</v>
      </c>
      <c r="F309">
        <v>2</v>
      </c>
      <c r="G309" t="s">
        <v>47</v>
      </c>
      <c r="H309">
        <v>1</v>
      </c>
      <c r="I309">
        <v>0</v>
      </c>
      <c r="J309" t="s">
        <v>27</v>
      </c>
    </row>
    <row r="310" spans="1:10" x14ac:dyDescent="0.25">
      <c r="A310" t="s">
        <v>23</v>
      </c>
      <c r="B310" t="s">
        <v>1838</v>
      </c>
      <c r="C310" t="s">
        <v>701</v>
      </c>
      <c r="D310" t="s">
        <v>462</v>
      </c>
      <c r="E310">
        <v>3</v>
      </c>
      <c r="F310">
        <v>1</v>
      </c>
      <c r="G310" t="s">
        <v>27</v>
      </c>
      <c r="H310">
        <v>3</v>
      </c>
      <c r="I310">
        <v>0</v>
      </c>
      <c r="J310" t="s">
        <v>27</v>
      </c>
    </row>
    <row r="311" spans="1:10" x14ac:dyDescent="0.25">
      <c r="A311" t="s">
        <v>23</v>
      </c>
      <c r="B311" t="s">
        <v>1838</v>
      </c>
      <c r="C311" t="s">
        <v>58</v>
      </c>
      <c r="D311" t="s">
        <v>42</v>
      </c>
      <c r="E311">
        <v>1</v>
      </c>
      <c r="F311">
        <v>1</v>
      </c>
      <c r="G311" t="s">
        <v>34</v>
      </c>
      <c r="H311">
        <v>0</v>
      </c>
      <c r="I311">
        <v>0</v>
      </c>
      <c r="J311" t="s">
        <v>34</v>
      </c>
    </row>
    <row r="312" spans="1:10" x14ac:dyDescent="0.25">
      <c r="A312" t="s">
        <v>23</v>
      </c>
      <c r="B312" t="s">
        <v>1838</v>
      </c>
      <c r="C312" t="s">
        <v>1758</v>
      </c>
      <c r="D312" t="s">
        <v>53</v>
      </c>
      <c r="E312">
        <v>2</v>
      </c>
      <c r="F312">
        <v>2</v>
      </c>
      <c r="G312" t="s">
        <v>34</v>
      </c>
      <c r="H312">
        <v>0</v>
      </c>
      <c r="I312">
        <v>1</v>
      </c>
      <c r="J312" t="s">
        <v>47</v>
      </c>
    </row>
    <row r="313" spans="1:10" x14ac:dyDescent="0.25">
      <c r="A313" t="s">
        <v>23</v>
      </c>
      <c r="B313" t="s">
        <v>1838</v>
      </c>
      <c r="C313" t="s">
        <v>26</v>
      </c>
      <c r="D313" t="s">
        <v>906</v>
      </c>
      <c r="E313">
        <v>0</v>
      </c>
      <c r="F313">
        <v>1</v>
      </c>
      <c r="G313" t="s">
        <v>47</v>
      </c>
      <c r="H313">
        <v>0</v>
      </c>
      <c r="I313">
        <v>0</v>
      </c>
      <c r="J313" t="s">
        <v>34</v>
      </c>
    </row>
    <row r="314" spans="1:10" x14ac:dyDescent="0.25">
      <c r="A314" t="s">
        <v>23</v>
      </c>
      <c r="B314" t="s">
        <v>1839</v>
      </c>
      <c r="C314" t="s">
        <v>54</v>
      </c>
      <c r="D314" t="s">
        <v>29</v>
      </c>
      <c r="E314">
        <v>1</v>
      </c>
      <c r="F314">
        <v>0</v>
      </c>
      <c r="G314" t="s">
        <v>27</v>
      </c>
      <c r="H314">
        <v>1</v>
      </c>
      <c r="I314">
        <v>0</v>
      </c>
      <c r="J314" t="s">
        <v>27</v>
      </c>
    </row>
    <row r="315" spans="1:10" x14ac:dyDescent="0.25">
      <c r="A315" t="s">
        <v>23</v>
      </c>
      <c r="B315" t="s">
        <v>1839</v>
      </c>
      <c r="C315" t="s">
        <v>1227</v>
      </c>
      <c r="D315" t="s">
        <v>25</v>
      </c>
      <c r="E315">
        <v>2</v>
      </c>
      <c r="F315">
        <v>2</v>
      </c>
      <c r="G315" t="s">
        <v>34</v>
      </c>
      <c r="H315">
        <v>0</v>
      </c>
      <c r="I315">
        <v>1</v>
      </c>
      <c r="J315" t="s">
        <v>47</v>
      </c>
    </row>
    <row r="316" spans="1:10" x14ac:dyDescent="0.25">
      <c r="A316" t="s">
        <v>23</v>
      </c>
      <c r="B316" t="s">
        <v>1840</v>
      </c>
      <c r="C316" t="s">
        <v>25</v>
      </c>
      <c r="D316" t="s">
        <v>248</v>
      </c>
      <c r="E316">
        <v>3</v>
      </c>
      <c r="F316">
        <v>0</v>
      </c>
      <c r="G316" t="s">
        <v>27</v>
      </c>
      <c r="H316">
        <v>1</v>
      </c>
      <c r="I316">
        <v>0</v>
      </c>
      <c r="J316" t="s">
        <v>27</v>
      </c>
    </row>
    <row r="317" spans="1:10" x14ac:dyDescent="0.25">
      <c r="A317" t="s">
        <v>23</v>
      </c>
      <c r="B317" t="s">
        <v>1840</v>
      </c>
      <c r="C317" t="s">
        <v>806</v>
      </c>
      <c r="D317" t="s">
        <v>1758</v>
      </c>
      <c r="E317">
        <v>1</v>
      </c>
      <c r="F317">
        <v>0</v>
      </c>
      <c r="G317" t="s">
        <v>27</v>
      </c>
      <c r="H317">
        <v>0</v>
      </c>
      <c r="I317">
        <v>0</v>
      </c>
      <c r="J317" t="s">
        <v>34</v>
      </c>
    </row>
    <row r="318" spans="1:10" x14ac:dyDescent="0.25">
      <c r="A318" t="s">
        <v>23</v>
      </c>
      <c r="B318" t="s">
        <v>1840</v>
      </c>
      <c r="C318" t="s">
        <v>1227</v>
      </c>
      <c r="D318" t="s">
        <v>26</v>
      </c>
      <c r="E318">
        <v>0</v>
      </c>
      <c r="F318">
        <v>0</v>
      </c>
      <c r="G318" t="s">
        <v>34</v>
      </c>
      <c r="H318">
        <v>0</v>
      </c>
      <c r="I318">
        <v>0</v>
      </c>
      <c r="J318" t="s">
        <v>34</v>
      </c>
    </row>
    <row r="319" spans="1:10" x14ac:dyDescent="0.25">
      <c r="A319" t="s">
        <v>23</v>
      </c>
      <c r="B319" t="s">
        <v>1840</v>
      </c>
      <c r="C319" t="s">
        <v>701</v>
      </c>
      <c r="D319" t="s">
        <v>906</v>
      </c>
      <c r="E319">
        <v>2</v>
      </c>
      <c r="F319">
        <v>0</v>
      </c>
      <c r="G319" t="s">
        <v>27</v>
      </c>
      <c r="H319">
        <v>1</v>
      </c>
      <c r="I319">
        <v>0</v>
      </c>
      <c r="J319" t="s">
        <v>27</v>
      </c>
    </row>
    <row r="320" spans="1:10" x14ac:dyDescent="0.25">
      <c r="A320" t="s">
        <v>23</v>
      </c>
      <c r="B320" t="s">
        <v>1841</v>
      </c>
      <c r="C320" t="s">
        <v>30</v>
      </c>
      <c r="D320" t="s">
        <v>455</v>
      </c>
      <c r="E320">
        <v>2</v>
      </c>
      <c r="F320">
        <v>0</v>
      </c>
      <c r="G320" t="s">
        <v>27</v>
      </c>
      <c r="H320">
        <v>1</v>
      </c>
      <c r="I320">
        <v>0</v>
      </c>
      <c r="J320" t="s">
        <v>27</v>
      </c>
    </row>
    <row r="321" spans="1:10" x14ac:dyDescent="0.25">
      <c r="A321" t="s">
        <v>23</v>
      </c>
      <c r="B321" t="s">
        <v>1841</v>
      </c>
      <c r="C321" t="s">
        <v>462</v>
      </c>
      <c r="D321" t="s">
        <v>36</v>
      </c>
      <c r="E321">
        <v>1</v>
      </c>
      <c r="F321">
        <v>2</v>
      </c>
      <c r="G321" t="s">
        <v>47</v>
      </c>
      <c r="H321">
        <v>0</v>
      </c>
      <c r="I321">
        <v>1</v>
      </c>
      <c r="J321" t="s">
        <v>47</v>
      </c>
    </row>
    <row r="322" spans="1:10" x14ac:dyDescent="0.25">
      <c r="A322" t="s">
        <v>23</v>
      </c>
      <c r="B322" t="s">
        <v>1842</v>
      </c>
      <c r="C322" t="s">
        <v>457</v>
      </c>
      <c r="D322" t="s">
        <v>53</v>
      </c>
      <c r="E322">
        <v>0</v>
      </c>
      <c r="F322">
        <v>0</v>
      </c>
      <c r="G322" t="s">
        <v>34</v>
      </c>
      <c r="H322">
        <v>0</v>
      </c>
      <c r="I322">
        <v>0</v>
      </c>
      <c r="J322" t="s">
        <v>34</v>
      </c>
    </row>
    <row r="323" spans="1:10" x14ac:dyDescent="0.25">
      <c r="A323" t="s">
        <v>23</v>
      </c>
      <c r="B323" t="s">
        <v>1843</v>
      </c>
      <c r="C323" t="s">
        <v>701</v>
      </c>
      <c r="D323" t="s">
        <v>36</v>
      </c>
      <c r="E323">
        <v>0</v>
      </c>
      <c r="F323">
        <v>0</v>
      </c>
      <c r="G323" t="s">
        <v>34</v>
      </c>
      <c r="H323">
        <v>0</v>
      </c>
      <c r="I323">
        <v>0</v>
      </c>
      <c r="J323" t="s">
        <v>34</v>
      </c>
    </row>
    <row r="324" spans="1:10" x14ac:dyDescent="0.25">
      <c r="A324" t="s">
        <v>23</v>
      </c>
      <c r="B324" t="s">
        <v>1844</v>
      </c>
      <c r="C324" t="s">
        <v>906</v>
      </c>
      <c r="D324" t="s">
        <v>457</v>
      </c>
      <c r="E324">
        <v>1</v>
      </c>
      <c r="F324">
        <v>1</v>
      </c>
      <c r="G324" t="s">
        <v>34</v>
      </c>
      <c r="H324">
        <v>1</v>
      </c>
      <c r="I324">
        <v>1</v>
      </c>
      <c r="J324" t="s">
        <v>34</v>
      </c>
    </row>
    <row r="325" spans="1:10" x14ac:dyDescent="0.25">
      <c r="A325" t="s">
        <v>23</v>
      </c>
      <c r="B325" t="s">
        <v>1844</v>
      </c>
      <c r="C325" t="s">
        <v>455</v>
      </c>
      <c r="D325" t="s">
        <v>701</v>
      </c>
      <c r="E325">
        <v>1</v>
      </c>
      <c r="F325">
        <v>2</v>
      </c>
      <c r="G325" t="s">
        <v>47</v>
      </c>
      <c r="H325">
        <v>0</v>
      </c>
      <c r="I325">
        <v>0</v>
      </c>
      <c r="J325" t="s">
        <v>34</v>
      </c>
    </row>
    <row r="326" spans="1:10" x14ac:dyDescent="0.25">
      <c r="A326" t="s">
        <v>23</v>
      </c>
      <c r="B326" t="s">
        <v>1844</v>
      </c>
      <c r="C326" t="s">
        <v>53</v>
      </c>
      <c r="D326" t="s">
        <v>25</v>
      </c>
      <c r="E326">
        <v>0</v>
      </c>
      <c r="F326">
        <v>1</v>
      </c>
      <c r="G326" t="s">
        <v>47</v>
      </c>
      <c r="H326">
        <v>0</v>
      </c>
      <c r="I326">
        <v>1</v>
      </c>
      <c r="J326" t="s">
        <v>47</v>
      </c>
    </row>
    <row r="327" spans="1:10" x14ac:dyDescent="0.25">
      <c r="A327" t="s">
        <v>23</v>
      </c>
      <c r="B327" t="s">
        <v>1844</v>
      </c>
      <c r="C327" t="s">
        <v>57</v>
      </c>
      <c r="D327" t="s">
        <v>456</v>
      </c>
      <c r="E327">
        <v>3</v>
      </c>
      <c r="F327">
        <v>0</v>
      </c>
      <c r="G327" t="s">
        <v>27</v>
      </c>
      <c r="H327">
        <v>2</v>
      </c>
      <c r="I327">
        <v>0</v>
      </c>
      <c r="J327" t="s">
        <v>27</v>
      </c>
    </row>
    <row r="328" spans="1:10" x14ac:dyDescent="0.25">
      <c r="A328" t="s">
        <v>23</v>
      </c>
      <c r="B328" t="s">
        <v>1844</v>
      </c>
      <c r="C328" t="s">
        <v>58</v>
      </c>
      <c r="D328" t="s">
        <v>30</v>
      </c>
      <c r="E328">
        <v>1</v>
      </c>
      <c r="F328">
        <v>3</v>
      </c>
      <c r="G328" t="s">
        <v>47</v>
      </c>
      <c r="H328">
        <v>0</v>
      </c>
      <c r="I328">
        <v>2</v>
      </c>
      <c r="J328" t="s">
        <v>47</v>
      </c>
    </row>
    <row r="329" spans="1:10" x14ac:dyDescent="0.25">
      <c r="A329" t="s">
        <v>23</v>
      </c>
      <c r="B329" t="s">
        <v>1844</v>
      </c>
      <c r="C329" t="s">
        <v>1758</v>
      </c>
      <c r="D329" t="s">
        <v>42</v>
      </c>
      <c r="E329">
        <v>0</v>
      </c>
      <c r="F329">
        <v>1</v>
      </c>
      <c r="G329" t="s">
        <v>47</v>
      </c>
      <c r="H329">
        <v>0</v>
      </c>
      <c r="I329">
        <v>0</v>
      </c>
      <c r="J329" t="s">
        <v>34</v>
      </c>
    </row>
    <row r="330" spans="1:10" x14ac:dyDescent="0.25">
      <c r="A330" t="s">
        <v>23</v>
      </c>
      <c r="B330" t="s">
        <v>1844</v>
      </c>
      <c r="C330" t="s">
        <v>248</v>
      </c>
      <c r="D330" t="s">
        <v>29</v>
      </c>
      <c r="E330">
        <v>3</v>
      </c>
      <c r="F330">
        <v>3</v>
      </c>
      <c r="G330" t="s">
        <v>34</v>
      </c>
      <c r="H330">
        <v>1</v>
      </c>
      <c r="I330">
        <v>2</v>
      </c>
      <c r="J330" t="s">
        <v>47</v>
      </c>
    </row>
    <row r="331" spans="1:10" x14ac:dyDescent="0.25">
      <c r="A331" t="s">
        <v>23</v>
      </c>
      <c r="B331" t="s">
        <v>1844</v>
      </c>
      <c r="C331" t="s">
        <v>26</v>
      </c>
      <c r="D331" t="s">
        <v>806</v>
      </c>
      <c r="E331">
        <v>5</v>
      </c>
      <c r="F331">
        <v>1</v>
      </c>
      <c r="G331" t="s">
        <v>27</v>
      </c>
      <c r="H331">
        <v>2</v>
      </c>
      <c r="I331">
        <v>0</v>
      </c>
      <c r="J331" t="s">
        <v>27</v>
      </c>
    </row>
    <row r="332" spans="1:10" x14ac:dyDescent="0.25">
      <c r="A332" t="s">
        <v>23</v>
      </c>
      <c r="B332" t="s">
        <v>1845</v>
      </c>
      <c r="C332" t="s">
        <v>36</v>
      </c>
      <c r="D332" t="s">
        <v>1227</v>
      </c>
      <c r="E332">
        <v>2</v>
      </c>
      <c r="F332">
        <v>2</v>
      </c>
      <c r="G332" t="s">
        <v>34</v>
      </c>
      <c r="H332">
        <v>1</v>
      </c>
      <c r="I332">
        <v>0</v>
      </c>
      <c r="J332" t="s">
        <v>27</v>
      </c>
    </row>
    <row r="333" spans="1:10" x14ac:dyDescent="0.25">
      <c r="A333" t="s">
        <v>23</v>
      </c>
      <c r="B333" t="s">
        <v>1846</v>
      </c>
      <c r="C333" t="s">
        <v>54</v>
      </c>
      <c r="D333" t="s">
        <v>462</v>
      </c>
      <c r="E333">
        <v>5</v>
      </c>
      <c r="F333">
        <v>1</v>
      </c>
      <c r="G333" t="s">
        <v>27</v>
      </c>
      <c r="H333">
        <v>1</v>
      </c>
      <c r="I333">
        <v>0</v>
      </c>
      <c r="J333" t="s">
        <v>27</v>
      </c>
    </row>
    <row r="334" spans="1:10" x14ac:dyDescent="0.25">
      <c r="A334" t="s">
        <v>23</v>
      </c>
      <c r="B334" t="s">
        <v>1847</v>
      </c>
      <c r="C334" t="s">
        <v>906</v>
      </c>
      <c r="D334" t="s">
        <v>42</v>
      </c>
      <c r="E334">
        <v>1</v>
      </c>
      <c r="F334">
        <v>4</v>
      </c>
      <c r="G334" t="s">
        <v>47</v>
      </c>
      <c r="H334">
        <v>1</v>
      </c>
      <c r="I334">
        <v>0</v>
      </c>
      <c r="J334" t="s">
        <v>27</v>
      </c>
    </row>
    <row r="335" spans="1:10" x14ac:dyDescent="0.25">
      <c r="A335" t="s">
        <v>23</v>
      </c>
      <c r="B335" t="s">
        <v>1848</v>
      </c>
      <c r="C335" t="s">
        <v>53</v>
      </c>
      <c r="D335" t="s">
        <v>1227</v>
      </c>
      <c r="E335">
        <v>0</v>
      </c>
      <c r="F335">
        <v>1</v>
      </c>
      <c r="G335" t="s">
        <v>47</v>
      </c>
      <c r="H335">
        <v>0</v>
      </c>
      <c r="I335">
        <v>0</v>
      </c>
      <c r="J335" t="s">
        <v>34</v>
      </c>
    </row>
    <row r="336" spans="1:10" x14ac:dyDescent="0.25">
      <c r="A336" t="s">
        <v>23</v>
      </c>
      <c r="B336" t="s">
        <v>1848</v>
      </c>
      <c r="C336" t="s">
        <v>456</v>
      </c>
      <c r="D336" t="s">
        <v>58</v>
      </c>
      <c r="E336">
        <v>1</v>
      </c>
      <c r="F336">
        <v>1</v>
      </c>
      <c r="G336" t="s">
        <v>34</v>
      </c>
      <c r="H336">
        <v>0</v>
      </c>
      <c r="I336">
        <v>1</v>
      </c>
      <c r="J336" t="s">
        <v>47</v>
      </c>
    </row>
    <row r="337" spans="1:10" x14ac:dyDescent="0.25">
      <c r="A337" t="s">
        <v>23</v>
      </c>
      <c r="B337" t="s">
        <v>1849</v>
      </c>
      <c r="C337" t="s">
        <v>25</v>
      </c>
      <c r="D337" t="s">
        <v>1758</v>
      </c>
      <c r="E337">
        <v>2</v>
      </c>
      <c r="F337">
        <v>0</v>
      </c>
      <c r="G337" t="s">
        <v>27</v>
      </c>
      <c r="H337">
        <v>1</v>
      </c>
      <c r="I337">
        <v>0</v>
      </c>
      <c r="J337" t="s">
        <v>27</v>
      </c>
    </row>
    <row r="338" spans="1:10" x14ac:dyDescent="0.25">
      <c r="A338" t="s">
        <v>23</v>
      </c>
      <c r="B338" t="s">
        <v>1849</v>
      </c>
      <c r="C338" t="s">
        <v>29</v>
      </c>
      <c r="D338" t="s">
        <v>53</v>
      </c>
      <c r="E338">
        <v>1</v>
      </c>
      <c r="F338">
        <v>3</v>
      </c>
      <c r="G338" t="s">
        <v>47</v>
      </c>
      <c r="H338">
        <v>0</v>
      </c>
      <c r="I338">
        <v>3</v>
      </c>
      <c r="J338" t="s">
        <v>47</v>
      </c>
    </row>
    <row r="339" spans="1:10" x14ac:dyDescent="0.25">
      <c r="A339" t="s">
        <v>23</v>
      </c>
      <c r="B339" t="s">
        <v>1849</v>
      </c>
      <c r="C339" t="s">
        <v>806</v>
      </c>
      <c r="D339" t="s">
        <v>248</v>
      </c>
      <c r="E339">
        <v>0</v>
      </c>
      <c r="F339">
        <v>0</v>
      </c>
      <c r="G339" t="s">
        <v>34</v>
      </c>
      <c r="H339">
        <v>0</v>
      </c>
      <c r="I339">
        <v>0</v>
      </c>
      <c r="J339" t="s">
        <v>34</v>
      </c>
    </row>
    <row r="340" spans="1:10" x14ac:dyDescent="0.25">
      <c r="A340" t="s">
        <v>23</v>
      </c>
      <c r="B340" t="s">
        <v>1849</v>
      </c>
      <c r="C340" t="s">
        <v>30</v>
      </c>
      <c r="D340" t="s">
        <v>906</v>
      </c>
      <c r="E340">
        <v>4</v>
      </c>
      <c r="F340">
        <v>1</v>
      </c>
      <c r="G340" t="s">
        <v>27</v>
      </c>
      <c r="H340">
        <v>2</v>
      </c>
      <c r="I340">
        <v>0</v>
      </c>
      <c r="J340" t="s">
        <v>27</v>
      </c>
    </row>
    <row r="341" spans="1:10" x14ac:dyDescent="0.25">
      <c r="A341" t="s">
        <v>23</v>
      </c>
      <c r="B341" t="s">
        <v>1849</v>
      </c>
      <c r="C341" t="s">
        <v>1227</v>
      </c>
      <c r="D341" t="s">
        <v>455</v>
      </c>
      <c r="E341">
        <v>1</v>
      </c>
      <c r="F341">
        <v>0</v>
      </c>
      <c r="G341" t="s">
        <v>27</v>
      </c>
      <c r="H341">
        <v>1</v>
      </c>
      <c r="I341">
        <v>0</v>
      </c>
      <c r="J341" t="s">
        <v>27</v>
      </c>
    </row>
    <row r="342" spans="1:10" x14ac:dyDescent="0.25">
      <c r="A342" t="s">
        <v>23</v>
      </c>
      <c r="B342" t="s">
        <v>1849</v>
      </c>
      <c r="C342" t="s">
        <v>701</v>
      </c>
      <c r="D342" t="s">
        <v>54</v>
      </c>
      <c r="E342">
        <v>1</v>
      </c>
      <c r="F342">
        <v>6</v>
      </c>
      <c r="G342" t="s">
        <v>47</v>
      </c>
      <c r="H342">
        <v>0</v>
      </c>
      <c r="I342">
        <v>3</v>
      </c>
      <c r="J342" t="s">
        <v>47</v>
      </c>
    </row>
    <row r="343" spans="1:10" x14ac:dyDescent="0.25">
      <c r="A343" t="s">
        <v>23</v>
      </c>
      <c r="B343" t="s">
        <v>1849</v>
      </c>
      <c r="C343" t="s">
        <v>42</v>
      </c>
      <c r="D343" t="s">
        <v>26</v>
      </c>
      <c r="E343">
        <v>1</v>
      </c>
      <c r="F343">
        <v>2</v>
      </c>
      <c r="G343" t="s">
        <v>47</v>
      </c>
      <c r="H343">
        <v>0</v>
      </c>
      <c r="I343">
        <v>1</v>
      </c>
      <c r="J343" t="s">
        <v>47</v>
      </c>
    </row>
    <row r="344" spans="1:10" x14ac:dyDescent="0.25">
      <c r="A344" t="s">
        <v>23</v>
      </c>
      <c r="B344" t="s">
        <v>1849</v>
      </c>
      <c r="C344" t="s">
        <v>462</v>
      </c>
      <c r="D344" t="s">
        <v>58</v>
      </c>
      <c r="E344">
        <v>1</v>
      </c>
      <c r="F344">
        <v>1</v>
      </c>
      <c r="G344" t="s">
        <v>34</v>
      </c>
      <c r="H344">
        <v>1</v>
      </c>
      <c r="I344">
        <v>1</v>
      </c>
      <c r="J344" t="s">
        <v>34</v>
      </c>
    </row>
    <row r="345" spans="1:10" x14ac:dyDescent="0.25">
      <c r="A345" t="s">
        <v>23</v>
      </c>
      <c r="B345" t="s">
        <v>1850</v>
      </c>
      <c r="C345" t="s">
        <v>457</v>
      </c>
      <c r="D345" t="s">
        <v>57</v>
      </c>
      <c r="E345">
        <v>1</v>
      </c>
      <c r="F345">
        <v>1</v>
      </c>
      <c r="G345" t="s">
        <v>34</v>
      </c>
      <c r="H345">
        <v>1</v>
      </c>
      <c r="I345">
        <v>0</v>
      </c>
      <c r="J345" t="s">
        <v>27</v>
      </c>
    </row>
    <row r="346" spans="1:10" x14ac:dyDescent="0.25">
      <c r="A346" t="s">
        <v>23</v>
      </c>
      <c r="B346" t="s">
        <v>1850</v>
      </c>
      <c r="C346" t="s">
        <v>456</v>
      </c>
      <c r="D346" t="s">
        <v>36</v>
      </c>
      <c r="E346">
        <v>0</v>
      </c>
      <c r="F346">
        <v>0</v>
      </c>
      <c r="G346" t="s">
        <v>34</v>
      </c>
      <c r="H346">
        <v>0</v>
      </c>
      <c r="I346">
        <v>0</v>
      </c>
      <c r="J346" t="s">
        <v>34</v>
      </c>
    </row>
    <row r="347" spans="1:10" x14ac:dyDescent="0.25">
      <c r="A347" t="s">
        <v>23</v>
      </c>
      <c r="B347" t="s">
        <v>1851</v>
      </c>
      <c r="C347" t="s">
        <v>906</v>
      </c>
      <c r="D347" t="s">
        <v>29</v>
      </c>
      <c r="E347">
        <v>0</v>
      </c>
      <c r="F347">
        <v>0</v>
      </c>
      <c r="G347" t="s">
        <v>34</v>
      </c>
      <c r="H347">
        <v>0</v>
      </c>
      <c r="I347">
        <v>0</v>
      </c>
      <c r="J347" t="s">
        <v>34</v>
      </c>
    </row>
    <row r="348" spans="1:10" x14ac:dyDescent="0.25">
      <c r="A348" t="s">
        <v>23</v>
      </c>
      <c r="B348" t="s">
        <v>1851</v>
      </c>
      <c r="C348" t="s">
        <v>36</v>
      </c>
      <c r="D348" t="s">
        <v>30</v>
      </c>
      <c r="E348">
        <v>3</v>
      </c>
      <c r="F348">
        <v>1</v>
      </c>
      <c r="G348" t="s">
        <v>27</v>
      </c>
      <c r="H348">
        <v>1</v>
      </c>
      <c r="I348">
        <v>0</v>
      </c>
      <c r="J348" t="s">
        <v>27</v>
      </c>
    </row>
    <row r="349" spans="1:10" x14ac:dyDescent="0.25">
      <c r="A349" t="s">
        <v>23</v>
      </c>
      <c r="B349" t="s">
        <v>1851</v>
      </c>
      <c r="C349" t="s">
        <v>455</v>
      </c>
      <c r="D349" t="s">
        <v>462</v>
      </c>
      <c r="E349">
        <v>2</v>
      </c>
      <c r="F349">
        <v>1</v>
      </c>
      <c r="G349" t="s">
        <v>27</v>
      </c>
      <c r="H349">
        <v>2</v>
      </c>
      <c r="I349">
        <v>0</v>
      </c>
      <c r="J349" t="s">
        <v>27</v>
      </c>
    </row>
    <row r="350" spans="1:10" x14ac:dyDescent="0.25">
      <c r="A350" t="s">
        <v>23</v>
      </c>
      <c r="B350" t="s">
        <v>1851</v>
      </c>
      <c r="C350" t="s">
        <v>53</v>
      </c>
      <c r="D350" t="s">
        <v>42</v>
      </c>
      <c r="E350">
        <v>3</v>
      </c>
      <c r="F350">
        <v>2</v>
      </c>
      <c r="G350" t="s">
        <v>27</v>
      </c>
      <c r="H350">
        <v>0</v>
      </c>
      <c r="I350">
        <v>2</v>
      </c>
      <c r="J350" t="s">
        <v>47</v>
      </c>
    </row>
    <row r="351" spans="1:10" x14ac:dyDescent="0.25">
      <c r="A351" t="s">
        <v>23</v>
      </c>
      <c r="B351" t="s">
        <v>1851</v>
      </c>
      <c r="C351" t="s">
        <v>57</v>
      </c>
      <c r="D351" t="s">
        <v>25</v>
      </c>
      <c r="E351">
        <v>2</v>
      </c>
      <c r="F351">
        <v>1</v>
      </c>
      <c r="G351" t="s">
        <v>27</v>
      </c>
      <c r="H351">
        <v>1</v>
      </c>
      <c r="I351">
        <v>1</v>
      </c>
      <c r="J351" t="s">
        <v>34</v>
      </c>
    </row>
    <row r="352" spans="1:10" x14ac:dyDescent="0.25">
      <c r="A352" t="s">
        <v>23</v>
      </c>
      <c r="B352" t="s">
        <v>1851</v>
      </c>
      <c r="C352" t="s">
        <v>58</v>
      </c>
      <c r="D352" t="s">
        <v>701</v>
      </c>
      <c r="E352">
        <v>1</v>
      </c>
      <c r="F352">
        <v>1</v>
      </c>
      <c r="G352" t="s">
        <v>34</v>
      </c>
      <c r="H352">
        <v>0</v>
      </c>
      <c r="I352">
        <v>0</v>
      </c>
      <c r="J352" t="s">
        <v>34</v>
      </c>
    </row>
    <row r="353" spans="1:10" x14ac:dyDescent="0.25">
      <c r="A353" t="s">
        <v>23</v>
      </c>
      <c r="B353" t="s">
        <v>1851</v>
      </c>
      <c r="C353" t="s">
        <v>1758</v>
      </c>
      <c r="D353" t="s">
        <v>456</v>
      </c>
      <c r="E353">
        <v>2</v>
      </c>
      <c r="F353">
        <v>0</v>
      </c>
      <c r="G353" t="s">
        <v>27</v>
      </c>
      <c r="H353">
        <v>2</v>
      </c>
      <c r="I353">
        <v>0</v>
      </c>
      <c r="J353" t="s">
        <v>27</v>
      </c>
    </row>
    <row r="354" spans="1:10" x14ac:dyDescent="0.25">
      <c r="A354" t="s">
        <v>23</v>
      </c>
      <c r="B354" t="s">
        <v>1851</v>
      </c>
      <c r="C354" t="s">
        <v>248</v>
      </c>
      <c r="D354" t="s">
        <v>1227</v>
      </c>
      <c r="E354">
        <v>2</v>
      </c>
      <c r="F354">
        <v>1</v>
      </c>
      <c r="G354" t="s">
        <v>27</v>
      </c>
      <c r="H354">
        <v>1</v>
      </c>
      <c r="I354">
        <v>1</v>
      </c>
      <c r="J354" t="s">
        <v>34</v>
      </c>
    </row>
    <row r="355" spans="1:10" x14ac:dyDescent="0.25">
      <c r="A355" t="s">
        <v>23</v>
      </c>
      <c r="B355" t="s">
        <v>1851</v>
      </c>
      <c r="C355" t="s">
        <v>26</v>
      </c>
      <c r="D355" t="s">
        <v>457</v>
      </c>
      <c r="E355">
        <v>1</v>
      </c>
      <c r="F355">
        <v>5</v>
      </c>
      <c r="G355" t="s">
        <v>47</v>
      </c>
      <c r="H355">
        <v>0</v>
      </c>
      <c r="I355">
        <v>2</v>
      </c>
      <c r="J355" t="s">
        <v>47</v>
      </c>
    </row>
    <row r="356" spans="1:10" x14ac:dyDescent="0.25">
      <c r="A356" t="s">
        <v>23</v>
      </c>
      <c r="B356" t="s">
        <v>1852</v>
      </c>
      <c r="C356" t="s">
        <v>54</v>
      </c>
      <c r="D356" t="s">
        <v>806</v>
      </c>
      <c r="E356">
        <v>1</v>
      </c>
      <c r="F356">
        <v>0</v>
      </c>
      <c r="G356" t="s">
        <v>27</v>
      </c>
      <c r="H356">
        <v>1</v>
      </c>
      <c r="I356">
        <v>0</v>
      </c>
      <c r="J356" t="s">
        <v>27</v>
      </c>
    </row>
    <row r="357" spans="1:10" x14ac:dyDescent="0.25">
      <c r="A357" t="s">
        <v>23</v>
      </c>
      <c r="B357" t="s">
        <v>1853</v>
      </c>
      <c r="C357" t="s">
        <v>36</v>
      </c>
      <c r="D357" t="s">
        <v>457</v>
      </c>
      <c r="E357">
        <v>1</v>
      </c>
      <c r="F357">
        <v>0</v>
      </c>
      <c r="G357" t="s">
        <v>27</v>
      </c>
      <c r="H357">
        <v>0</v>
      </c>
      <c r="I357">
        <v>0</v>
      </c>
      <c r="J357" t="s">
        <v>34</v>
      </c>
    </row>
    <row r="358" spans="1:10" x14ac:dyDescent="0.25">
      <c r="A358" t="s">
        <v>23</v>
      </c>
      <c r="B358" t="s">
        <v>1853</v>
      </c>
      <c r="C358" t="s">
        <v>1227</v>
      </c>
      <c r="D358" t="s">
        <v>806</v>
      </c>
      <c r="E358">
        <v>1</v>
      </c>
      <c r="F358">
        <v>2</v>
      </c>
      <c r="G358" t="s">
        <v>47</v>
      </c>
      <c r="H358">
        <v>1</v>
      </c>
      <c r="I358">
        <v>1</v>
      </c>
      <c r="J358" t="s">
        <v>34</v>
      </c>
    </row>
    <row r="359" spans="1:10" x14ac:dyDescent="0.25">
      <c r="A359" t="s">
        <v>23</v>
      </c>
      <c r="B359" t="s">
        <v>1853</v>
      </c>
      <c r="C359" t="s">
        <v>53</v>
      </c>
      <c r="D359" t="s">
        <v>57</v>
      </c>
      <c r="E359">
        <v>2</v>
      </c>
      <c r="F359">
        <v>2</v>
      </c>
      <c r="G359" t="s">
        <v>34</v>
      </c>
      <c r="H359">
        <v>0</v>
      </c>
      <c r="I359">
        <v>1</v>
      </c>
      <c r="J359" t="s">
        <v>47</v>
      </c>
    </row>
    <row r="360" spans="1:10" x14ac:dyDescent="0.25">
      <c r="A360" t="s">
        <v>23</v>
      </c>
      <c r="B360" t="s">
        <v>1853</v>
      </c>
      <c r="C360" t="s">
        <v>42</v>
      </c>
      <c r="D360" t="s">
        <v>54</v>
      </c>
      <c r="E360">
        <v>1</v>
      </c>
      <c r="F360">
        <v>3</v>
      </c>
      <c r="G360" t="s">
        <v>47</v>
      </c>
      <c r="H360">
        <v>1</v>
      </c>
      <c r="I360">
        <v>2</v>
      </c>
      <c r="J360" t="s">
        <v>47</v>
      </c>
    </row>
    <row r="361" spans="1:10" x14ac:dyDescent="0.25">
      <c r="A361" t="s">
        <v>23</v>
      </c>
      <c r="B361" t="s">
        <v>1854</v>
      </c>
      <c r="C361" t="s">
        <v>25</v>
      </c>
      <c r="D361" t="s">
        <v>906</v>
      </c>
      <c r="E361">
        <v>3</v>
      </c>
      <c r="F361">
        <v>4</v>
      </c>
      <c r="G361" t="s">
        <v>47</v>
      </c>
      <c r="H361">
        <v>1</v>
      </c>
      <c r="I361">
        <v>1</v>
      </c>
      <c r="J361" t="s">
        <v>34</v>
      </c>
    </row>
    <row r="362" spans="1:10" x14ac:dyDescent="0.25">
      <c r="A362" t="s">
        <v>23</v>
      </c>
      <c r="B362" t="s">
        <v>1854</v>
      </c>
      <c r="C362" t="s">
        <v>29</v>
      </c>
      <c r="D362" t="s">
        <v>1758</v>
      </c>
      <c r="E362">
        <v>1</v>
      </c>
      <c r="F362">
        <v>2</v>
      </c>
      <c r="G362" t="s">
        <v>47</v>
      </c>
      <c r="H362">
        <v>1</v>
      </c>
      <c r="I362">
        <v>1</v>
      </c>
      <c r="J362" t="s">
        <v>34</v>
      </c>
    </row>
    <row r="363" spans="1:10" x14ac:dyDescent="0.25">
      <c r="A363" t="s">
        <v>23</v>
      </c>
      <c r="B363" t="s">
        <v>1854</v>
      </c>
      <c r="C363" t="s">
        <v>806</v>
      </c>
      <c r="D363" t="s">
        <v>455</v>
      </c>
      <c r="E363">
        <v>0</v>
      </c>
      <c r="F363">
        <v>0</v>
      </c>
      <c r="G363" t="s">
        <v>34</v>
      </c>
      <c r="H363">
        <v>0</v>
      </c>
      <c r="I363">
        <v>0</v>
      </c>
      <c r="J363" t="s">
        <v>34</v>
      </c>
    </row>
    <row r="364" spans="1:10" x14ac:dyDescent="0.25">
      <c r="A364" t="s">
        <v>23</v>
      </c>
      <c r="B364" t="s">
        <v>1854</v>
      </c>
      <c r="C364" t="s">
        <v>30</v>
      </c>
      <c r="D364" t="s">
        <v>26</v>
      </c>
      <c r="E364">
        <v>6</v>
      </c>
      <c r="F364">
        <v>0</v>
      </c>
      <c r="G364" t="s">
        <v>27</v>
      </c>
      <c r="H364">
        <v>3</v>
      </c>
      <c r="I364">
        <v>0</v>
      </c>
      <c r="J364" t="s">
        <v>27</v>
      </c>
    </row>
    <row r="365" spans="1:10" x14ac:dyDescent="0.25">
      <c r="A365" t="s">
        <v>23</v>
      </c>
      <c r="B365" t="s">
        <v>1854</v>
      </c>
      <c r="C365" t="s">
        <v>1227</v>
      </c>
      <c r="D365" t="s">
        <v>58</v>
      </c>
      <c r="E365">
        <v>2</v>
      </c>
      <c r="F365">
        <v>0</v>
      </c>
      <c r="G365" t="s">
        <v>27</v>
      </c>
      <c r="H365">
        <v>2</v>
      </c>
      <c r="I365">
        <v>0</v>
      </c>
      <c r="J365" t="s">
        <v>27</v>
      </c>
    </row>
    <row r="366" spans="1:10" x14ac:dyDescent="0.25">
      <c r="A366" t="s">
        <v>23</v>
      </c>
      <c r="B366" t="s">
        <v>1854</v>
      </c>
      <c r="C366" t="s">
        <v>456</v>
      </c>
      <c r="D366" t="s">
        <v>53</v>
      </c>
      <c r="E366">
        <v>1</v>
      </c>
      <c r="F366">
        <v>0</v>
      </c>
      <c r="G366" t="s">
        <v>27</v>
      </c>
      <c r="H366">
        <v>0</v>
      </c>
      <c r="I366">
        <v>0</v>
      </c>
      <c r="J366" t="s">
        <v>34</v>
      </c>
    </row>
    <row r="367" spans="1:10" x14ac:dyDescent="0.25">
      <c r="A367" t="s">
        <v>23</v>
      </c>
      <c r="B367" t="s">
        <v>1854</v>
      </c>
      <c r="C367" t="s">
        <v>462</v>
      </c>
      <c r="D367" t="s">
        <v>248</v>
      </c>
      <c r="E367">
        <v>0</v>
      </c>
      <c r="F367">
        <v>2</v>
      </c>
      <c r="G367" t="s">
        <v>47</v>
      </c>
      <c r="H367">
        <v>0</v>
      </c>
      <c r="I367">
        <v>0</v>
      </c>
      <c r="J367" t="s">
        <v>34</v>
      </c>
    </row>
    <row r="368" spans="1:10" x14ac:dyDescent="0.25">
      <c r="A368" t="s">
        <v>23</v>
      </c>
      <c r="B368" t="s">
        <v>1855</v>
      </c>
      <c r="C368" t="s">
        <v>701</v>
      </c>
      <c r="D368" t="s">
        <v>57</v>
      </c>
      <c r="E368">
        <v>0</v>
      </c>
      <c r="F368">
        <v>1</v>
      </c>
      <c r="G368" t="s">
        <v>47</v>
      </c>
      <c r="H368">
        <v>0</v>
      </c>
      <c r="I368">
        <v>1</v>
      </c>
      <c r="J368" t="s">
        <v>47</v>
      </c>
    </row>
    <row r="369" spans="1:10" x14ac:dyDescent="0.25">
      <c r="A369" t="s">
        <v>23</v>
      </c>
      <c r="B369" t="s">
        <v>1856</v>
      </c>
      <c r="C369" t="s">
        <v>42</v>
      </c>
      <c r="D369" t="s">
        <v>36</v>
      </c>
      <c r="E369">
        <v>2</v>
      </c>
      <c r="F369">
        <v>2</v>
      </c>
      <c r="G369" t="s">
        <v>34</v>
      </c>
      <c r="H369">
        <v>1</v>
      </c>
      <c r="I369">
        <v>1</v>
      </c>
      <c r="J369" t="s">
        <v>34</v>
      </c>
    </row>
    <row r="370" spans="1:10" x14ac:dyDescent="0.25">
      <c r="A370" t="s">
        <v>23</v>
      </c>
      <c r="B370" t="s">
        <v>1857</v>
      </c>
      <c r="C370" t="s">
        <v>457</v>
      </c>
      <c r="D370" t="s">
        <v>54</v>
      </c>
      <c r="E370">
        <v>1</v>
      </c>
      <c r="F370">
        <v>0</v>
      </c>
      <c r="G370" t="s">
        <v>27</v>
      </c>
      <c r="H370">
        <v>0</v>
      </c>
      <c r="I370">
        <v>0</v>
      </c>
      <c r="J370" t="s">
        <v>34</v>
      </c>
    </row>
    <row r="371" spans="1:10" x14ac:dyDescent="0.25">
      <c r="A371" t="s">
        <v>23</v>
      </c>
      <c r="B371" t="s">
        <v>1858</v>
      </c>
      <c r="C371" t="s">
        <v>29</v>
      </c>
      <c r="D371" t="s">
        <v>57</v>
      </c>
      <c r="E371">
        <v>0</v>
      </c>
      <c r="F371">
        <v>0</v>
      </c>
      <c r="G371" t="s">
        <v>34</v>
      </c>
      <c r="H371">
        <v>0</v>
      </c>
      <c r="I371">
        <v>0</v>
      </c>
      <c r="J371" t="s">
        <v>34</v>
      </c>
    </row>
    <row r="372" spans="1:10" x14ac:dyDescent="0.25">
      <c r="A372" t="s">
        <v>23</v>
      </c>
      <c r="B372" t="s">
        <v>1859</v>
      </c>
      <c r="C372" t="s">
        <v>54</v>
      </c>
      <c r="D372" t="s">
        <v>25</v>
      </c>
      <c r="E372">
        <v>1</v>
      </c>
      <c r="F372">
        <v>0</v>
      </c>
      <c r="G372" t="s">
        <v>27</v>
      </c>
      <c r="H372">
        <v>0</v>
      </c>
      <c r="I372">
        <v>0</v>
      </c>
      <c r="J372" t="s">
        <v>34</v>
      </c>
    </row>
    <row r="373" spans="1:10" x14ac:dyDescent="0.25">
      <c r="A373" t="s">
        <v>23</v>
      </c>
      <c r="B373" t="s">
        <v>1859</v>
      </c>
      <c r="C373" t="s">
        <v>906</v>
      </c>
      <c r="D373" t="s">
        <v>456</v>
      </c>
      <c r="E373">
        <v>0</v>
      </c>
      <c r="F373">
        <v>1</v>
      </c>
      <c r="G373" t="s">
        <v>47</v>
      </c>
      <c r="H373">
        <v>0</v>
      </c>
      <c r="I373">
        <v>0</v>
      </c>
      <c r="J373" t="s">
        <v>34</v>
      </c>
    </row>
    <row r="374" spans="1:10" x14ac:dyDescent="0.25">
      <c r="A374" t="s">
        <v>23</v>
      </c>
      <c r="B374" t="s">
        <v>1859</v>
      </c>
      <c r="C374" t="s">
        <v>36</v>
      </c>
      <c r="D374" t="s">
        <v>806</v>
      </c>
      <c r="E374">
        <v>2</v>
      </c>
      <c r="F374">
        <v>1</v>
      </c>
      <c r="G374" t="s">
        <v>27</v>
      </c>
      <c r="H374">
        <v>1</v>
      </c>
      <c r="I374">
        <v>0</v>
      </c>
      <c r="J374" t="s">
        <v>27</v>
      </c>
    </row>
    <row r="375" spans="1:10" x14ac:dyDescent="0.25">
      <c r="A375" t="s">
        <v>23</v>
      </c>
      <c r="B375" t="s">
        <v>1859</v>
      </c>
      <c r="C375" t="s">
        <v>455</v>
      </c>
      <c r="D375" t="s">
        <v>457</v>
      </c>
      <c r="E375">
        <v>2</v>
      </c>
      <c r="F375">
        <v>2</v>
      </c>
      <c r="G375" t="s">
        <v>34</v>
      </c>
      <c r="H375">
        <v>0</v>
      </c>
      <c r="I375">
        <v>1</v>
      </c>
      <c r="J375" t="s">
        <v>47</v>
      </c>
    </row>
    <row r="376" spans="1:10" x14ac:dyDescent="0.25">
      <c r="A376" t="s">
        <v>23</v>
      </c>
      <c r="B376" t="s">
        <v>1859</v>
      </c>
      <c r="C376" t="s">
        <v>53</v>
      </c>
      <c r="D376" t="s">
        <v>462</v>
      </c>
      <c r="E376">
        <v>3</v>
      </c>
      <c r="F376">
        <v>0</v>
      </c>
      <c r="G376" t="s">
        <v>27</v>
      </c>
      <c r="H376">
        <v>1</v>
      </c>
      <c r="I376">
        <v>0</v>
      </c>
      <c r="J376" t="s">
        <v>27</v>
      </c>
    </row>
    <row r="377" spans="1:10" x14ac:dyDescent="0.25">
      <c r="A377" t="s">
        <v>23</v>
      </c>
      <c r="B377" t="s">
        <v>1859</v>
      </c>
      <c r="C377" t="s">
        <v>57</v>
      </c>
      <c r="D377" t="s">
        <v>42</v>
      </c>
      <c r="E377">
        <v>2</v>
      </c>
      <c r="F377">
        <v>1</v>
      </c>
      <c r="G377" t="s">
        <v>27</v>
      </c>
      <c r="H377">
        <v>1</v>
      </c>
      <c r="I377">
        <v>1</v>
      </c>
      <c r="J377" t="s">
        <v>34</v>
      </c>
    </row>
    <row r="378" spans="1:10" x14ac:dyDescent="0.25">
      <c r="A378" t="s">
        <v>23</v>
      </c>
      <c r="B378" t="s">
        <v>1859</v>
      </c>
      <c r="C378" t="s">
        <v>58</v>
      </c>
      <c r="D378" t="s">
        <v>29</v>
      </c>
      <c r="E378">
        <v>1</v>
      </c>
      <c r="F378">
        <v>1</v>
      </c>
      <c r="G378" t="s">
        <v>34</v>
      </c>
      <c r="H378">
        <v>0</v>
      </c>
      <c r="I378">
        <v>1</v>
      </c>
      <c r="J378" t="s">
        <v>47</v>
      </c>
    </row>
    <row r="379" spans="1:10" x14ac:dyDescent="0.25">
      <c r="A379" t="s">
        <v>23</v>
      </c>
      <c r="B379" t="s">
        <v>1859</v>
      </c>
      <c r="C379" t="s">
        <v>1758</v>
      </c>
      <c r="D379" t="s">
        <v>1227</v>
      </c>
      <c r="E379">
        <v>1</v>
      </c>
      <c r="F379">
        <v>0</v>
      </c>
      <c r="G379" t="s">
        <v>27</v>
      </c>
      <c r="H379">
        <v>0</v>
      </c>
      <c r="I379">
        <v>0</v>
      </c>
      <c r="J379" t="s">
        <v>34</v>
      </c>
    </row>
    <row r="380" spans="1:10" x14ac:dyDescent="0.25">
      <c r="A380" t="s">
        <v>23</v>
      </c>
      <c r="B380" t="s">
        <v>1859</v>
      </c>
      <c r="C380" t="s">
        <v>248</v>
      </c>
      <c r="D380" t="s">
        <v>30</v>
      </c>
      <c r="E380">
        <v>2</v>
      </c>
      <c r="F380">
        <v>0</v>
      </c>
      <c r="G380" t="s">
        <v>27</v>
      </c>
      <c r="H380">
        <v>1</v>
      </c>
      <c r="I380">
        <v>0</v>
      </c>
      <c r="J380" t="s">
        <v>27</v>
      </c>
    </row>
    <row r="381" spans="1:10" x14ac:dyDescent="0.25">
      <c r="A381" t="s">
        <v>23</v>
      </c>
      <c r="B381" t="s">
        <v>1859</v>
      </c>
      <c r="C381" t="s">
        <v>26</v>
      </c>
      <c r="D381" t="s">
        <v>701</v>
      </c>
      <c r="E381">
        <v>4</v>
      </c>
      <c r="F381">
        <v>0</v>
      </c>
      <c r="G381" t="s">
        <v>27</v>
      </c>
      <c r="H381">
        <v>2</v>
      </c>
      <c r="I381">
        <v>0</v>
      </c>
      <c r="J381" t="s">
        <v>27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3579B-4CF7-484F-A767-A4A848424402}">
  <dimension ref="A1:J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23</v>
      </c>
      <c r="B2" t="s">
        <v>1860</v>
      </c>
      <c r="C2" t="s">
        <v>1861</v>
      </c>
      <c r="D2" t="s">
        <v>26</v>
      </c>
      <c r="E2">
        <v>1</v>
      </c>
      <c r="F2">
        <v>2</v>
      </c>
      <c r="G2" t="s">
        <v>47</v>
      </c>
      <c r="H2">
        <v>1</v>
      </c>
      <c r="I2">
        <v>0</v>
      </c>
      <c r="J2" t="s">
        <v>27</v>
      </c>
    </row>
    <row r="3" spans="1:10" x14ac:dyDescent="0.25">
      <c r="A3" t="s">
        <v>23</v>
      </c>
      <c r="B3" t="s">
        <v>1860</v>
      </c>
      <c r="C3" t="s">
        <v>29</v>
      </c>
      <c r="D3" t="s">
        <v>806</v>
      </c>
      <c r="E3">
        <v>1</v>
      </c>
      <c r="F3">
        <v>0</v>
      </c>
      <c r="G3" t="s">
        <v>27</v>
      </c>
      <c r="H3">
        <v>1</v>
      </c>
      <c r="I3">
        <v>0</v>
      </c>
      <c r="J3" t="s">
        <v>27</v>
      </c>
    </row>
    <row r="4" spans="1:10" x14ac:dyDescent="0.25">
      <c r="A4" t="s">
        <v>23</v>
      </c>
      <c r="B4" t="s">
        <v>1860</v>
      </c>
      <c r="C4" t="s">
        <v>455</v>
      </c>
      <c r="D4" t="s">
        <v>36</v>
      </c>
      <c r="E4">
        <v>3</v>
      </c>
      <c r="F4">
        <v>2</v>
      </c>
      <c r="G4" t="s">
        <v>27</v>
      </c>
      <c r="H4">
        <v>1</v>
      </c>
      <c r="I4">
        <v>1</v>
      </c>
      <c r="J4" t="s">
        <v>34</v>
      </c>
    </row>
    <row r="5" spans="1:10" x14ac:dyDescent="0.25">
      <c r="A5" t="s">
        <v>23</v>
      </c>
      <c r="B5" t="s">
        <v>1860</v>
      </c>
      <c r="C5" t="s">
        <v>30</v>
      </c>
      <c r="D5" t="s">
        <v>356</v>
      </c>
      <c r="E5">
        <v>1</v>
      </c>
      <c r="F5">
        <v>2</v>
      </c>
      <c r="G5" t="s">
        <v>47</v>
      </c>
      <c r="H5">
        <v>0</v>
      </c>
      <c r="I5">
        <v>1</v>
      </c>
      <c r="J5" t="s">
        <v>47</v>
      </c>
    </row>
    <row r="6" spans="1:10" x14ac:dyDescent="0.25">
      <c r="A6" t="s">
        <v>23</v>
      </c>
      <c r="B6" t="s">
        <v>1860</v>
      </c>
      <c r="C6" t="s">
        <v>457</v>
      </c>
      <c r="D6" t="s">
        <v>54</v>
      </c>
      <c r="E6">
        <v>1</v>
      </c>
      <c r="F6">
        <v>1</v>
      </c>
      <c r="G6" t="s">
        <v>34</v>
      </c>
      <c r="H6">
        <v>1</v>
      </c>
      <c r="I6">
        <v>1</v>
      </c>
      <c r="J6" t="s">
        <v>34</v>
      </c>
    </row>
    <row r="7" spans="1:10" x14ac:dyDescent="0.25">
      <c r="A7" t="s">
        <v>23</v>
      </c>
      <c r="B7" t="s">
        <v>1860</v>
      </c>
      <c r="C7" t="s">
        <v>1227</v>
      </c>
      <c r="D7" t="s">
        <v>25</v>
      </c>
      <c r="E7">
        <v>1</v>
      </c>
      <c r="F7">
        <v>0</v>
      </c>
      <c r="G7" t="s">
        <v>27</v>
      </c>
      <c r="H7">
        <v>1</v>
      </c>
      <c r="I7">
        <v>0</v>
      </c>
      <c r="J7" t="s">
        <v>27</v>
      </c>
    </row>
    <row r="8" spans="1:10" x14ac:dyDescent="0.25">
      <c r="A8" t="s">
        <v>23</v>
      </c>
      <c r="B8" t="s">
        <v>1860</v>
      </c>
      <c r="C8" t="s">
        <v>58</v>
      </c>
      <c r="D8" t="s">
        <v>456</v>
      </c>
      <c r="E8">
        <v>2</v>
      </c>
      <c r="F8">
        <v>1</v>
      </c>
      <c r="G8" t="s">
        <v>27</v>
      </c>
      <c r="H8">
        <v>1</v>
      </c>
      <c r="I8">
        <v>1</v>
      </c>
      <c r="J8" t="s">
        <v>34</v>
      </c>
    </row>
    <row r="9" spans="1:10" x14ac:dyDescent="0.25">
      <c r="A9" t="s">
        <v>23</v>
      </c>
      <c r="B9" t="s">
        <v>1860</v>
      </c>
      <c r="C9" t="s">
        <v>248</v>
      </c>
      <c r="D9" t="s">
        <v>32</v>
      </c>
      <c r="E9">
        <v>0</v>
      </c>
      <c r="F9">
        <v>1</v>
      </c>
      <c r="G9" t="s">
        <v>47</v>
      </c>
      <c r="H9">
        <v>0</v>
      </c>
      <c r="I9">
        <v>1</v>
      </c>
      <c r="J9" t="s">
        <v>47</v>
      </c>
    </row>
    <row r="10" spans="1:10" x14ac:dyDescent="0.25">
      <c r="A10" t="s">
        <v>23</v>
      </c>
      <c r="B10" t="s">
        <v>1860</v>
      </c>
      <c r="C10" t="s">
        <v>462</v>
      </c>
      <c r="D10" t="s">
        <v>53</v>
      </c>
      <c r="E10">
        <v>1</v>
      </c>
      <c r="F10">
        <v>1</v>
      </c>
      <c r="G10" t="s">
        <v>34</v>
      </c>
      <c r="H10">
        <v>0</v>
      </c>
      <c r="I10">
        <v>0</v>
      </c>
      <c r="J10" t="s">
        <v>34</v>
      </c>
    </row>
    <row r="11" spans="1:10" x14ac:dyDescent="0.25">
      <c r="A11" t="s">
        <v>23</v>
      </c>
      <c r="B11" t="s">
        <v>1862</v>
      </c>
      <c r="C11" t="s">
        <v>42</v>
      </c>
      <c r="D11" t="s">
        <v>57</v>
      </c>
      <c r="E11">
        <v>0</v>
      </c>
      <c r="F11">
        <v>2</v>
      </c>
      <c r="G11" t="s">
        <v>47</v>
      </c>
      <c r="H11">
        <v>0</v>
      </c>
      <c r="I11">
        <v>0</v>
      </c>
      <c r="J11" t="s">
        <v>34</v>
      </c>
    </row>
    <row r="12" spans="1:10" x14ac:dyDescent="0.25">
      <c r="A12" t="s">
        <v>23</v>
      </c>
      <c r="B12" t="s">
        <v>1863</v>
      </c>
      <c r="C12" t="s">
        <v>54</v>
      </c>
      <c r="D12" t="s">
        <v>455</v>
      </c>
      <c r="E12">
        <v>2</v>
      </c>
      <c r="F12">
        <v>0</v>
      </c>
      <c r="G12" t="s">
        <v>27</v>
      </c>
      <c r="H12">
        <v>1</v>
      </c>
      <c r="I12">
        <v>0</v>
      </c>
      <c r="J12" t="s">
        <v>27</v>
      </c>
    </row>
    <row r="13" spans="1:10" x14ac:dyDescent="0.25">
      <c r="A13" t="s">
        <v>23</v>
      </c>
      <c r="B13" t="s">
        <v>1864</v>
      </c>
      <c r="C13" t="s">
        <v>356</v>
      </c>
      <c r="D13" t="s">
        <v>1861</v>
      </c>
      <c r="E13">
        <v>0</v>
      </c>
      <c r="F13">
        <v>1</v>
      </c>
      <c r="G13" t="s">
        <v>47</v>
      </c>
      <c r="H13">
        <v>0</v>
      </c>
      <c r="I13">
        <v>0</v>
      </c>
      <c r="J13" t="s">
        <v>34</v>
      </c>
    </row>
    <row r="14" spans="1:10" x14ac:dyDescent="0.25">
      <c r="A14" t="s">
        <v>23</v>
      </c>
      <c r="B14" t="s">
        <v>1865</v>
      </c>
      <c r="C14" t="s">
        <v>25</v>
      </c>
      <c r="D14" t="s">
        <v>29</v>
      </c>
      <c r="E14">
        <v>0</v>
      </c>
      <c r="F14">
        <v>4</v>
      </c>
      <c r="G14" t="s">
        <v>47</v>
      </c>
      <c r="H14">
        <v>0</v>
      </c>
      <c r="I14">
        <v>3</v>
      </c>
      <c r="J14" t="s">
        <v>47</v>
      </c>
    </row>
    <row r="15" spans="1:10" x14ac:dyDescent="0.25">
      <c r="A15" t="s">
        <v>23</v>
      </c>
      <c r="B15" t="s">
        <v>1865</v>
      </c>
      <c r="C15" t="s">
        <v>53</v>
      </c>
      <c r="D15" t="s">
        <v>1227</v>
      </c>
      <c r="E15">
        <v>1</v>
      </c>
      <c r="F15">
        <v>2</v>
      </c>
      <c r="G15" t="s">
        <v>47</v>
      </c>
      <c r="H15">
        <v>0</v>
      </c>
      <c r="I15">
        <v>1</v>
      </c>
      <c r="J15" t="s">
        <v>47</v>
      </c>
    </row>
    <row r="16" spans="1:10" x14ac:dyDescent="0.25">
      <c r="A16" t="s">
        <v>23</v>
      </c>
      <c r="B16" t="s">
        <v>1865</v>
      </c>
      <c r="C16" t="s">
        <v>57</v>
      </c>
      <c r="D16" t="s">
        <v>248</v>
      </c>
      <c r="E16">
        <v>1</v>
      </c>
      <c r="F16">
        <v>0</v>
      </c>
      <c r="G16" t="s">
        <v>27</v>
      </c>
      <c r="H16">
        <v>0</v>
      </c>
      <c r="I16">
        <v>0</v>
      </c>
      <c r="J16" t="s">
        <v>34</v>
      </c>
    </row>
    <row r="17" spans="1:10" x14ac:dyDescent="0.25">
      <c r="A17" t="s">
        <v>23</v>
      </c>
      <c r="B17" t="s">
        <v>1865</v>
      </c>
      <c r="C17" t="s">
        <v>456</v>
      </c>
      <c r="D17" t="s">
        <v>457</v>
      </c>
      <c r="E17">
        <v>1</v>
      </c>
      <c r="F17">
        <v>3</v>
      </c>
      <c r="G17" t="s">
        <v>47</v>
      </c>
      <c r="H17">
        <v>0</v>
      </c>
      <c r="I17">
        <v>2</v>
      </c>
      <c r="J17" t="s">
        <v>47</v>
      </c>
    </row>
    <row r="18" spans="1:10" x14ac:dyDescent="0.25">
      <c r="A18" t="s">
        <v>23</v>
      </c>
      <c r="B18" t="s">
        <v>1865</v>
      </c>
      <c r="C18" t="s">
        <v>26</v>
      </c>
      <c r="D18" t="s">
        <v>42</v>
      </c>
      <c r="E18">
        <v>2</v>
      </c>
      <c r="F18">
        <v>1</v>
      </c>
      <c r="G18" t="s">
        <v>27</v>
      </c>
      <c r="H18">
        <v>1</v>
      </c>
      <c r="I18">
        <v>0</v>
      </c>
      <c r="J18" t="s">
        <v>27</v>
      </c>
    </row>
    <row r="19" spans="1:10" x14ac:dyDescent="0.25">
      <c r="A19" t="s">
        <v>23</v>
      </c>
      <c r="B19" t="s">
        <v>1866</v>
      </c>
      <c r="C19" t="s">
        <v>29</v>
      </c>
      <c r="D19" t="s">
        <v>53</v>
      </c>
      <c r="E19">
        <v>1</v>
      </c>
      <c r="F19">
        <v>1</v>
      </c>
      <c r="G19" t="s">
        <v>34</v>
      </c>
      <c r="H19">
        <v>0</v>
      </c>
      <c r="I19">
        <v>0</v>
      </c>
      <c r="J19" t="s">
        <v>34</v>
      </c>
    </row>
    <row r="20" spans="1:10" x14ac:dyDescent="0.25">
      <c r="A20" t="s">
        <v>23</v>
      </c>
      <c r="B20" t="s">
        <v>1866</v>
      </c>
      <c r="C20" t="s">
        <v>455</v>
      </c>
      <c r="D20" t="s">
        <v>32</v>
      </c>
      <c r="E20">
        <v>2</v>
      </c>
      <c r="F20">
        <v>2</v>
      </c>
      <c r="G20" t="s">
        <v>34</v>
      </c>
      <c r="H20">
        <v>2</v>
      </c>
      <c r="I20">
        <v>0</v>
      </c>
      <c r="J20" t="s">
        <v>27</v>
      </c>
    </row>
    <row r="21" spans="1:10" x14ac:dyDescent="0.25">
      <c r="A21" t="s">
        <v>23</v>
      </c>
      <c r="B21" t="s">
        <v>1866</v>
      </c>
      <c r="C21" t="s">
        <v>30</v>
      </c>
      <c r="D21" t="s">
        <v>26</v>
      </c>
      <c r="E21">
        <v>2</v>
      </c>
      <c r="F21">
        <v>1</v>
      </c>
      <c r="G21" t="s">
        <v>27</v>
      </c>
      <c r="H21">
        <v>0</v>
      </c>
      <c r="I21">
        <v>1</v>
      </c>
      <c r="J21" t="s">
        <v>47</v>
      </c>
    </row>
    <row r="22" spans="1:10" x14ac:dyDescent="0.25">
      <c r="A22" t="s">
        <v>23</v>
      </c>
      <c r="B22" t="s">
        <v>1866</v>
      </c>
      <c r="C22" t="s">
        <v>457</v>
      </c>
      <c r="D22" t="s">
        <v>356</v>
      </c>
      <c r="E22">
        <v>0</v>
      </c>
      <c r="F22">
        <v>2</v>
      </c>
      <c r="G22" t="s">
        <v>47</v>
      </c>
      <c r="H22">
        <v>0</v>
      </c>
      <c r="I22">
        <v>1</v>
      </c>
      <c r="J22" t="s">
        <v>47</v>
      </c>
    </row>
    <row r="23" spans="1:10" x14ac:dyDescent="0.25">
      <c r="A23" t="s">
        <v>23</v>
      </c>
      <c r="B23" t="s">
        <v>1866</v>
      </c>
      <c r="C23" t="s">
        <v>1227</v>
      </c>
      <c r="D23" t="s">
        <v>57</v>
      </c>
      <c r="E23">
        <v>0</v>
      </c>
      <c r="F23">
        <v>0</v>
      </c>
      <c r="G23" t="s">
        <v>34</v>
      </c>
      <c r="H23">
        <v>0</v>
      </c>
      <c r="I23">
        <v>0</v>
      </c>
      <c r="J23" t="s">
        <v>34</v>
      </c>
    </row>
    <row r="24" spans="1:10" x14ac:dyDescent="0.25">
      <c r="A24" t="s">
        <v>23</v>
      </c>
      <c r="B24" t="s">
        <v>1866</v>
      </c>
      <c r="C24" t="s">
        <v>58</v>
      </c>
      <c r="D24" t="s">
        <v>25</v>
      </c>
      <c r="E24">
        <v>1</v>
      </c>
      <c r="F24">
        <v>0</v>
      </c>
      <c r="G24" t="s">
        <v>27</v>
      </c>
      <c r="H24">
        <v>1</v>
      </c>
      <c r="I24">
        <v>0</v>
      </c>
      <c r="J24" t="s">
        <v>27</v>
      </c>
    </row>
    <row r="25" spans="1:10" x14ac:dyDescent="0.25">
      <c r="A25" t="s">
        <v>23</v>
      </c>
      <c r="B25" t="s">
        <v>1866</v>
      </c>
      <c r="C25" t="s">
        <v>248</v>
      </c>
      <c r="D25" t="s">
        <v>54</v>
      </c>
      <c r="E25">
        <v>1</v>
      </c>
      <c r="F25">
        <v>3</v>
      </c>
      <c r="G25" t="s">
        <v>47</v>
      </c>
      <c r="H25">
        <v>1</v>
      </c>
      <c r="I25">
        <v>1</v>
      </c>
      <c r="J25" t="s">
        <v>34</v>
      </c>
    </row>
    <row r="26" spans="1:10" x14ac:dyDescent="0.25">
      <c r="A26" t="s">
        <v>23</v>
      </c>
      <c r="B26" t="s">
        <v>1866</v>
      </c>
      <c r="C26" t="s">
        <v>42</v>
      </c>
      <c r="D26" t="s">
        <v>806</v>
      </c>
      <c r="E26">
        <v>1</v>
      </c>
      <c r="F26">
        <v>0</v>
      </c>
      <c r="G26" t="s">
        <v>27</v>
      </c>
      <c r="H26">
        <v>1</v>
      </c>
      <c r="I26">
        <v>0</v>
      </c>
      <c r="J26" t="s">
        <v>27</v>
      </c>
    </row>
    <row r="27" spans="1:10" x14ac:dyDescent="0.25">
      <c r="A27" t="s">
        <v>23</v>
      </c>
      <c r="B27" t="s">
        <v>1866</v>
      </c>
      <c r="C27" t="s">
        <v>462</v>
      </c>
      <c r="D27" t="s">
        <v>456</v>
      </c>
      <c r="E27">
        <v>1</v>
      </c>
      <c r="F27">
        <v>1</v>
      </c>
      <c r="G27" t="s">
        <v>34</v>
      </c>
      <c r="H27">
        <v>1</v>
      </c>
      <c r="I27">
        <v>0</v>
      </c>
      <c r="J27" t="s">
        <v>27</v>
      </c>
    </row>
    <row r="28" spans="1:10" x14ac:dyDescent="0.25">
      <c r="A28" t="s">
        <v>23</v>
      </c>
      <c r="B28" t="s">
        <v>1867</v>
      </c>
      <c r="C28" t="s">
        <v>1861</v>
      </c>
      <c r="D28" t="s">
        <v>36</v>
      </c>
      <c r="E28">
        <v>0</v>
      </c>
      <c r="F28">
        <v>6</v>
      </c>
      <c r="G28" t="s">
        <v>47</v>
      </c>
      <c r="H28">
        <v>0</v>
      </c>
      <c r="I28">
        <v>3</v>
      </c>
      <c r="J28" t="s">
        <v>47</v>
      </c>
    </row>
    <row r="29" spans="1:10" x14ac:dyDescent="0.25">
      <c r="A29" t="s">
        <v>23</v>
      </c>
      <c r="B29" t="s">
        <v>1868</v>
      </c>
      <c r="C29" t="s">
        <v>29</v>
      </c>
      <c r="D29" t="s">
        <v>456</v>
      </c>
      <c r="E29">
        <v>7</v>
      </c>
      <c r="F29">
        <v>2</v>
      </c>
      <c r="G29" t="s">
        <v>27</v>
      </c>
      <c r="H29">
        <v>5</v>
      </c>
      <c r="I29">
        <v>1</v>
      </c>
      <c r="J29" t="s">
        <v>27</v>
      </c>
    </row>
    <row r="30" spans="1:10" x14ac:dyDescent="0.25">
      <c r="A30" t="s">
        <v>23</v>
      </c>
      <c r="B30" t="s">
        <v>1869</v>
      </c>
      <c r="C30" t="s">
        <v>457</v>
      </c>
      <c r="D30" t="s">
        <v>53</v>
      </c>
      <c r="E30">
        <v>0</v>
      </c>
      <c r="F30">
        <v>2</v>
      </c>
      <c r="G30" t="s">
        <v>47</v>
      </c>
      <c r="H30">
        <v>0</v>
      </c>
      <c r="I30">
        <v>1</v>
      </c>
      <c r="J30" t="s">
        <v>47</v>
      </c>
    </row>
    <row r="31" spans="1:10" x14ac:dyDescent="0.25">
      <c r="A31" t="s">
        <v>23</v>
      </c>
      <c r="B31" t="s">
        <v>1870</v>
      </c>
      <c r="C31" t="s">
        <v>1861</v>
      </c>
      <c r="D31" t="s">
        <v>32</v>
      </c>
      <c r="E31">
        <v>2</v>
      </c>
      <c r="F31">
        <v>1</v>
      </c>
      <c r="G31" t="s">
        <v>27</v>
      </c>
      <c r="H31">
        <v>1</v>
      </c>
      <c r="I31">
        <v>1</v>
      </c>
      <c r="J31" t="s">
        <v>34</v>
      </c>
    </row>
    <row r="32" spans="1:10" x14ac:dyDescent="0.25">
      <c r="A32" t="s">
        <v>23</v>
      </c>
      <c r="B32" t="s">
        <v>1870</v>
      </c>
      <c r="C32" t="s">
        <v>455</v>
      </c>
      <c r="D32" t="s">
        <v>26</v>
      </c>
      <c r="E32">
        <v>1</v>
      </c>
      <c r="F32">
        <v>1</v>
      </c>
      <c r="G32" t="s">
        <v>34</v>
      </c>
      <c r="H32">
        <v>1</v>
      </c>
      <c r="I32">
        <v>0</v>
      </c>
      <c r="J32" t="s">
        <v>27</v>
      </c>
    </row>
    <row r="33" spans="1:10" x14ac:dyDescent="0.25">
      <c r="A33" t="s">
        <v>23</v>
      </c>
      <c r="B33" t="s">
        <v>1870</v>
      </c>
      <c r="C33" t="s">
        <v>30</v>
      </c>
      <c r="D33" t="s">
        <v>57</v>
      </c>
      <c r="E33">
        <v>0</v>
      </c>
      <c r="F33">
        <v>2</v>
      </c>
      <c r="G33" t="s">
        <v>47</v>
      </c>
      <c r="H33">
        <v>0</v>
      </c>
      <c r="I33">
        <v>1</v>
      </c>
      <c r="J33" t="s">
        <v>47</v>
      </c>
    </row>
    <row r="34" spans="1:10" x14ac:dyDescent="0.25">
      <c r="A34" t="s">
        <v>23</v>
      </c>
      <c r="B34" t="s">
        <v>1870</v>
      </c>
      <c r="C34" t="s">
        <v>1227</v>
      </c>
      <c r="D34" t="s">
        <v>54</v>
      </c>
      <c r="E34">
        <v>3</v>
      </c>
      <c r="F34">
        <v>3</v>
      </c>
      <c r="G34" t="s">
        <v>34</v>
      </c>
      <c r="H34">
        <v>0</v>
      </c>
      <c r="I34">
        <v>1</v>
      </c>
      <c r="J34" t="s">
        <v>47</v>
      </c>
    </row>
    <row r="35" spans="1:10" x14ac:dyDescent="0.25">
      <c r="A35" t="s">
        <v>23</v>
      </c>
      <c r="B35" t="s">
        <v>1870</v>
      </c>
      <c r="C35" t="s">
        <v>248</v>
      </c>
      <c r="D35" t="s">
        <v>356</v>
      </c>
      <c r="E35">
        <v>1</v>
      </c>
      <c r="F35">
        <v>0</v>
      </c>
      <c r="G35" t="s">
        <v>27</v>
      </c>
      <c r="H35">
        <v>0</v>
      </c>
      <c r="I35">
        <v>0</v>
      </c>
      <c r="J35" t="s">
        <v>34</v>
      </c>
    </row>
    <row r="36" spans="1:10" x14ac:dyDescent="0.25">
      <c r="A36" t="s">
        <v>23</v>
      </c>
      <c r="B36" t="s">
        <v>1870</v>
      </c>
      <c r="C36" t="s">
        <v>42</v>
      </c>
      <c r="D36" t="s">
        <v>25</v>
      </c>
      <c r="E36">
        <v>3</v>
      </c>
      <c r="F36">
        <v>2</v>
      </c>
      <c r="G36" t="s">
        <v>27</v>
      </c>
      <c r="H36">
        <v>1</v>
      </c>
      <c r="I36">
        <v>1</v>
      </c>
      <c r="J36" t="s">
        <v>34</v>
      </c>
    </row>
    <row r="37" spans="1:10" x14ac:dyDescent="0.25">
      <c r="A37" t="s">
        <v>23</v>
      </c>
      <c r="B37" t="s">
        <v>1870</v>
      </c>
      <c r="C37" t="s">
        <v>462</v>
      </c>
      <c r="D37" t="s">
        <v>36</v>
      </c>
      <c r="E37">
        <v>0</v>
      </c>
      <c r="F37">
        <v>2</v>
      </c>
      <c r="G37" t="s">
        <v>47</v>
      </c>
      <c r="H37">
        <v>0</v>
      </c>
      <c r="I37">
        <v>0</v>
      </c>
      <c r="J37" t="s">
        <v>34</v>
      </c>
    </row>
    <row r="38" spans="1:10" x14ac:dyDescent="0.25">
      <c r="A38" t="s">
        <v>23</v>
      </c>
      <c r="B38" t="s">
        <v>1871</v>
      </c>
      <c r="C38" t="s">
        <v>54</v>
      </c>
      <c r="D38" t="s">
        <v>42</v>
      </c>
      <c r="E38">
        <v>0</v>
      </c>
      <c r="F38">
        <v>0</v>
      </c>
      <c r="G38" t="s">
        <v>34</v>
      </c>
      <c r="H38">
        <v>0</v>
      </c>
      <c r="I38">
        <v>0</v>
      </c>
      <c r="J38" t="s">
        <v>34</v>
      </c>
    </row>
    <row r="39" spans="1:10" x14ac:dyDescent="0.25">
      <c r="A39" t="s">
        <v>23</v>
      </c>
      <c r="B39" t="s">
        <v>1871</v>
      </c>
      <c r="C39" t="s">
        <v>25</v>
      </c>
      <c r="D39" t="s">
        <v>457</v>
      </c>
      <c r="E39">
        <v>1</v>
      </c>
      <c r="F39">
        <v>0</v>
      </c>
      <c r="G39" t="s">
        <v>27</v>
      </c>
      <c r="H39">
        <v>0</v>
      </c>
      <c r="I39">
        <v>0</v>
      </c>
      <c r="J39" t="s">
        <v>34</v>
      </c>
    </row>
    <row r="40" spans="1:10" x14ac:dyDescent="0.25">
      <c r="A40" t="s">
        <v>23</v>
      </c>
      <c r="B40" t="s">
        <v>1871</v>
      </c>
      <c r="C40" t="s">
        <v>36</v>
      </c>
      <c r="D40" t="s">
        <v>248</v>
      </c>
      <c r="E40">
        <v>4</v>
      </c>
      <c r="F40">
        <v>2</v>
      </c>
      <c r="G40" t="s">
        <v>27</v>
      </c>
      <c r="H40">
        <v>4</v>
      </c>
      <c r="I40">
        <v>1</v>
      </c>
      <c r="J40" t="s">
        <v>27</v>
      </c>
    </row>
    <row r="41" spans="1:10" x14ac:dyDescent="0.25">
      <c r="A41" t="s">
        <v>23</v>
      </c>
      <c r="B41" t="s">
        <v>1871</v>
      </c>
      <c r="C41" t="s">
        <v>356</v>
      </c>
      <c r="D41" t="s">
        <v>29</v>
      </c>
      <c r="E41">
        <v>1</v>
      </c>
      <c r="F41">
        <v>2</v>
      </c>
      <c r="G41" t="s">
        <v>47</v>
      </c>
      <c r="H41">
        <v>0</v>
      </c>
      <c r="I41">
        <v>2</v>
      </c>
      <c r="J41" t="s">
        <v>47</v>
      </c>
    </row>
    <row r="42" spans="1:10" x14ac:dyDescent="0.25">
      <c r="A42" t="s">
        <v>23</v>
      </c>
      <c r="B42" t="s">
        <v>1871</v>
      </c>
      <c r="C42" t="s">
        <v>806</v>
      </c>
      <c r="D42" t="s">
        <v>1861</v>
      </c>
      <c r="E42">
        <v>1</v>
      </c>
      <c r="F42">
        <v>0</v>
      </c>
      <c r="G42" t="s">
        <v>27</v>
      </c>
      <c r="H42">
        <v>1</v>
      </c>
      <c r="I42">
        <v>0</v>
      </c>
      <c r="J42" t="s">
        <v>27</v>
      </c>
    </row>
    <row r="43" spans="1:10" x14ac:dyDescent="0.25">
      <c r="A43" t="s">
        <v>23</v>
      </c>
      <c r="B43" t="s">
        <v>1871</v>
      </c>
      <c r="C43" t="s">
        <v>57</v>
      </c>
      <c r="D43" t="s">
        <v>455</v>
      </c>
      <c r="E43">
        <v>3</v>
      </c>
      <c r="F43">
        <v>0</v>
      </c>
      <c r="G43" t="s">
        <v>27</v>
      </c>
      <c r="H43">
        <v>1</v>
      </c>
      <c r="I43">
        <v>0</v>
      </c>
      <c r="J43" t="s">
        <v>27</v>
      </c>
    </row>
    <row r="44" spans="1:10" x14ac:dyDescent="0.25">
      <c r="A44" t="s">
        <v>23</v>
      </c>
      <c r="B44" t="s">
        <v>1871</v>
      </c>
      <c r="C44" t="s">
        <v>456</v>
      </c>
      <c r="D44" t="s">
        <v>1227</v>
      </c>
      <c r="E44">
        <v>1</v>
      </c>
      <c r="F44">
        <v>0</v>
      </c>
      <c r="G44" t="s">
        <v>27</v>
      </c>
      <c r="H44">
        <v>0</v>
      </c>
      <c r="I44">
        <v>0</v>
      </c>
      <c r="J44" t="s">
        <v>34</v>
      </c>
    </row>
    <row r="45" spans="1:10" x14ac:dyDescent="0.25">
      <c r="A45" t="s">
        <v>23</v>
      </c>
      <c r="B45" t="s">
        <v>1871</v>
      </c>
      <c r="C45" t="s">
        <v>26</v>
      </c>
      <c r="D45" t="s">
        <v>462</v>
      </c>
      <c r="E45">
        <v>3</v>
      </c>
      <c r="F45">
        <v>1</v>
      </c>
      <c r="G45" t="s">
        <v>27</v>
      </c>
      <c r="H45">
        <v>0</v>
      </c>
      <c r="I45">
        <v>0</v>
      </c>
      <c r="J45" t="s">
        <v>34</v>
      </c>
    </row>
    <row r="46" spans="1:10" x14ac:dyDescent="0.25">
      <c r="A46" t="s">
        <v>23</v>
      </c>
      <c r="B46" t="s">
        <v>1872</v>
      </c>
      <c r="C46" t="s">
        <v>32</v>
      </c>
      <c r="D46" t="s">
        <v>30</v>
      </c>
      <c r="E46">
        <v>0</v>
      </c>
      <c r="F46">
        <v>0</v>
      </c>
      <c r="G46" t="s">
        <v>34</v>
      </c>
      <c r="H46">
        <v>0</v>
      </c>
      <c r="I46">
        <v>0</v>
      </c>
      <c r="J46" t="s">
        <v>34</v>
      </c>
    </row>
    <row r="47" spans="1:10" x14ac:dyDescent="0.25">
      <c r="A47" t="s">
        <v>23</v>
      </c>
      <c r="B47" t="s">
        <v>1873</v>
      </c>
      <c r="C47" t="s">
        <v>54</v>
      </c>
      <c r="D47" t="s">
        <v>32</v>
      </c>
      <c r="E47">
        <v>4</v>
      </c>
      <c r="F47">
        <v>1</v>
      </c>
      <c r="G47" t="s">
        <v>27</v>
      </c>
      <c r="H47">
        <v>3</v>
      </c>
      <c r="I47">
        <v>1</v>
      </c>
      <c r="J47" t="s">
        <v>27</v>
      </c>
    </row>
    <row r="48" spans="1:10" x14ac:dyDescent="0.25">
      <c r="A48" t="s">
        <v>23</v>
      </c>
      <c r="B48" t="s">
        <v>1873</v>
      </c>
      <c r="C48" t="s">
        <v>1861</v>
      </c>
      <c r="D48" t="s">
        <v>25</v>
      </c>
      <c r="E48">
        <v>0</v>
      </c>
      <c r="F48">
        <v>3</v>
      </c>
      <c r="G48" t="s">
        <v>47</v>
      </c>
      <c r="H48">
        <v>0</v>
      </c>
      <c r="I48">
        <v>1</v>
      </c>
      <c r="J48" t="s">
        <v>47</v>
      </c>
    </row>
    <row r="49" spans="1:10" x14ac:dyDescent="0.25">
      <c r="A49" t="s">
        <v>23</v>
      </c>
      <c r="B49" t="s">
        <v>1873</v>
      </c>
      <c r="C49" t="s">
        <v>455</v>
      </c>
      <c r="D49" t="s">
        <v>248</v>
      </c>
      <c r="E49">
        <v>1</v>
      </c>
      <c r="F49">
        <v>0</v>
      </c>
      <c r="G49" t="s">
        <v>27</v>
      </c>
      <c r="H49">
        <v>0</v>
      </c>
      <c r="I49">
        <v>0</v>
      </c>
      <c r="J49" t="s">
        <v>34</v>
      </c>
    </row>
    <row r="50" spans="1:10" x14ac:dyDescent="0.25">
      <c r="A50" t="s">
        <v>23</v>
      </c>
      <c r="B50" t="s">
        <v>1873</v>
      </c>
      <c r="C50" t="s">
        <v>356</v>
      </c>
      <c r="D50" t="s">
        <v>36</v>
      </c>
      <c r="E50">
        <v>0</v>
      </c>
      <c r="F50">
        <v>3</v>
      </c>
      <c r="G50" t="s">
        <v>47</v>
      </c>
      <c r="H50">
        <v>0</v>
      </c>
      <c r="I50">
        <v>2</v>
      </c>
      <c r="J50" t="s">
        <v>47</v>
      </c>
    </row>
    <row r="51" spans="1:10" x14ac:dyDescent="0.25">
      <c r="A51" t="s">
        <v>23</v>
      </c>
      <c r="B51" t="s">
        <v>1873</v>
      </c>
      <c r="C51" t="s">
        <v>806</v>
      </c>
      <c r="D51" t="s">
        <v>30</v>
      </c>
      <c r="E51">
        <v>3</v>
      </c>
      <c r="F51">
        <v>1</v>
      </c>
      <c r="G51" t="s">
        <v>27</v>
      </c>
      <c r="H51">
        <v>2</v>
      </c>
      <c r="I51">
        <v>1</v>
      </c>
      <c r="J51" t="s">
        <v>27</v>
      </c>
    </row>
    <row r="52" spans="1:10" x14ac:dyDescent="0.25">
      <c r="A52" t="s">
        <v>23</v>
      </c>
      <c r="B52" t="s">
        <v>1873</v>
      </c>
      <c r="C52" t="s">
        <v>1227</v>
      </c>
      <c r="D52" t="s">
        <v>42</v>
      </c>
      <c r="E52">
        <v>3</v>
      </c>
      <c r="F52">
        <v>0</v>
      </c>
      <c r="G52" t="s">
        <v>27</v>
      </c>
      <c r="H52">
        <v>0</v>
      </c>
      <c r="I52">
        <v>0</v>
      </c>
      <c r="J52" t="s">
        <v>34</v>
      </c>
    </row>
    <row r="53" spans="1:10" x14ac:dyDescent="0.25">
      <c r="A53" t="s">
        <v>23</v>
      </c>
      <c r="B53" t="s">
        <v>1873</v>
      </c>
      <c r="C53" t="s">
        <v>53</v>
      </c>
      <c r="D53" t="s">
        <v>456</v>
      </c>
      <c r="E53">
        <v>2</v>
      </c>
      <c r="F53">
        <v>1</v>
      </c>
      <c r="G53" t="s">
        <v>27</v>
      </c>
      <c r="H53">
        <v>0</v>
      </c>
      <c r="I53">
        <v>0</v>
      </c>
      <c r="J53" t="s">
        <v>34</v>
      </c>
    </row>
    <row r="54" spans="1:10" x14ac:dyDescent="0.25">
      <c r="A54" t="s">
        <v>23</v>
      </c>
      <c r="B54" t="s">
        <v>1873</v>
      </c>
      <c r="C54" t="s">
        <v>57</v>
      </c>
      <c r="D54" t="s">
        <v>26</v>
      </c>
      <c r="E54">
        <v>2</v>
      </c>
      <c r="F54">
        <v>1</v>
      </c>
      <c r="G54" t="s">
        <v>27</v>
      </c>
      <c r="H54">
        <v>1</v>
      </c>
      <c r="I54">
        <v>1</v>
      </c>
      <c r="J54" t="s">
        <v>34</v>
      </c>
    </row>
    <row r="55" spans="1:10" x14ac:dyDescent="0.25">
      <c r="A55" t="s">
        <v>23</v>
      </c>
      <c r="B55" t="s">
        <v>1873</v>
      </c>
      <c r="C55" t="s">
        <v>58</v>
      </c>
      <c r="D55" t="s">
        <v>462</v>
      </c>
      <c r="E55">
        <v>1</v>
      </c>
      <c r="F55">
        <v>3</v>
      </c>
      <c r="G55" t="s">
        <v>47</v>
      </c>
      <c r="H55">
        <v>1</v>
      </c>
      <c r="I55">
        <v>1</v>
      </c>
      <c r="J55" t="s">
        <v>34</v>
      </c>
    </row>
    <row r="56" spans="1:10" x14ac:dyDescent="0.25">
      <c r="A56" t="s">
        <v>23</v>
      </c>
      <c r="B56" t="s">
        <v>1874</v>
      </c>
      <c r="C56" t="s">
        <v>29</v>
      </c>
      <c r="D56" t="s">
        <v>457</v>
      </c>
      <c r="E56">
        <v>3</v>
      </c>
      <c r="F56">
        <v>4</v>
      </c>
      <c r="G56" t="s">
        <v>47</v>
      </c>
      <c r="H56">
        <v>3</v>
      </c>
      <c r="I56">
        <v>4</v>
      </c>
      <c r="J56" t="s">
        <v>47</v>
      </c>
    </row>
    <row r="57" spans="1:10" x14ac:dyDescent="0.25">
      <c r="A57" t="s">
        <v>23</v>
      </c>
      <c r="B57" t="s">
        <v>1875</v>
      </c>
      <c r="C57" t="s">
        <v>25</v>
      </c>
      <c r="D57" t="s">
        <v>806</v>
      </c>
      <c r="E57">
        <v>2</v>
      </c>
      <c r="F57">
        <v>1</v>
      </c>
      <c r="G57" t="s">
        <v>27</v>
      </c>
      <c r="H57">
        <v>0</v>
      </c>
      <c r="I57">
        <v>1</v>
      </c>
      <c r="J57" t="s">
        <v>47</v>
      </c>
    </row>
    <row r="58" spans="1:10" x14ac:dyDescent="0.25">
      <c r="A58" t="s">
        <v>23</v>
      </c>
      <c r="B58" t="s">
        <v>1875</v>
      </c>
      <c r="C58" t="s">
        <v>32</v>
      </c>
      <c r="D58" t="s">
        <v>57</v>
      </c>
      <c r="E58">
        <v>0</v>
      </c>
      <c r="F58">
        <v>0</v>
      </c>
      <c r="G58" t="s">
        <v>34</v>
      </c>
      <c r="H58">
        <v>0</v>
      </c>
      <c r="I58">
        <v>0</v>
      </c>
      <c r="J58" t="s">
        <v>34</v>
      </c>
    </row>
    <row r="59" spans="1:10" x14ac:dyDescent="0.25">
      <c r="A59" t="s">
        <v>23</v>
      </c>
      <c r="B59" t="s">
        <v>1875</v>
      </c>
      <c r="C59" t="s">
        <v>30</v>
      </c>
      <c r="D59" t="s">
        <v>1861</v>
      </c>
      <c r="E59">
        <v>4</v>
      </c>
      <c r="F59">
        <v>2</v>
      </c>
      <c r="G59" t="s">
        <v>27</v>
      </c>
      <c r="H59">
        <v>2</v>
      </c>
      <c r="I59">
        <v>1</v>
      </c>
      <c r="J59" t="s">
        <v>27</v>
      </c>
    </row>
    <row r="60" spans="1:10" x14ac:dyDescent="0.25">
      <c r="A60" t="s">
        <v>23</v>
      </c>
      <c r="B60" t="s">
        <v>1875</v>
      </c>
      <c r="C60" t="s">
        <v>457</v>
      </c>
      <c r="D60" t="s">
        <v>1227</v>
      </c>
      <c r="E60">
        <v>0</v>
      </c>
      <c r="F60">
        <v>1</v>
      </c>
      <c r="G60" t="s">
        <v>47</v>
      </c>
      <c r="H60">
        <v>0</v>
      </c>
      <c r="I60">
        <v>1</v>
      </c>
      <c r="J60" t="s">
        <v>47</v>
      </c>
    </row>
    <row r="61" spans="1:10" x14ac:dyDescent="0.25">
      <c r="A61" t="s">
        <v>23</v>
      </c>
      <c r="B61" t="s">
        <v>1875</v>
      </c>
      <c r="C61" t="s">
        <v>456</v>
      </c>
      <c r="D61" t="s">
        <v>455</v>
      </c>
      <c r="E61">
        <v>0</v>
      </c>
      <c r="F61">
        <v>0</v>
      </c>
      <c r="G61" t="s">
        <v>34</v>
      </c>
      <c r="H61">
        <v>0</v>
      </c>
      <c r="I61">
        <v>0</v>
      </c>
      <c r="J61" t="s">
        <v>34</v>
      </c>
    </row>
    <row r="62" spans="1:10" x14ac:dyDescent="0.25">
      <c r="A62" t="s">
        <v>23</v>
      </c>
      <c r="B62" t="s">
        <v>1875</v>
      </c>
      <c r="C62" t="s">
        <v>248</v>
      </c>
      <c r="D62" t="s">
        <v>53</v>
      </c>
      <c r="E62">
        <v>1</v>
      </c>
      <c r="F62">
        <v>1</v>
      </c>
      <c r="G62" t="s">
        <v>34</v>
      </c>
      <c r="H62">
        <v>0</v>
      </c>
      <c r="I62">
        <v>1</v>
      </c>
      <c r="J62" t="s">
        <v>47</v>
      </c>
    </row>
    <row r="63" spans="1:10" x14ac:dyDescent="0.25">
      <c r="A63" t="s">
        <v>23</v>
      </c>
      <c r="B63" t="s">
        <v>1875</v>
      </c>
      <c r="C63" t="s">
        <v>42</v>
      </c>
      <c r="D63" t="s">
        <v>29</v>
      </c>
      <c r="E63">
        <v>0</v>
      </c>
      <c r="F63">
        <v>0</v>
      </c>
      <c r="G63" t="s">
        <v>34</v>
      </c>
      <c r="H63">
        <v>0</v>
      </c>
      <c r="I63">
        <v>0</v>
      </c>
      <c r="J63" t="s">
        <v>34</v>
      </c>
    </row>
    <row r="64" spans="1:10" x14ac:dyDescent="0.25">
      <c r="A64" t="s">
        <v>23</v>
      </c>
      <c r="B64" t="s">
        <v>1875</v>
      </c>
      <c r="C64" t="s">
        <v>26</v>
      </c>
      <c r="D64" t="s">
        <v>58</v>
      </c>
      <c r="E64">
        <v>0</v>
      </c>
      <c r="F64">
        <v>1</v>
      </c>
      <c r="G64" t="s">
        <v>47</v>
      </c>
      <c r="H64">
        <v>0</v>
      </c>
      <c r="I64">
        <v>1</v>
      </c>
      <c r="J64" t="s">
        <v>47</v>
      </c>
    </row>
    <row r="65" spans="1:10" x14ac:dyDescent="0.25">
      <c r="A65" t="s">
        <v>23</v>
      </c>
      <c r="B65" t="s">
        <v>1875</v>
      </c>
      <c r="C65" t="s">
        <v>462</v>
      </c>
      <c r="D65" t="s">
        <v>356</v>
      </c>
      <c r="E65">
        <v>0</v>
      </c>
      <c r="F65">
        <v>1</v>
      </c>
      <c r="G65" t="s">
        <v>47</v>
      </c>
      <c r="H65">
        <v>0</v>
      </c>
      <c r="I65">
        <v>0</v>
      </c>
      <c r="J65" t="s">
        <v>34</v>
      </c>
    </row>
    <row r="66" spans="1:10" x14ac:dyDescent="0.25">
      <c r="A66" t="s">
        <v>23</v>
      </c>
      <c r="B66" t="s">
        <v>1876</v>
      </c>
      <c r="C66" t="s">
        <v>36</v>
      </c>
      <c r="D66" t="s">
        <v>54</v>
      </c>
      <c r="E66">
        <v>2</v>
      </c>
      <c r="F66">
        <v>3</v>
      </c>
      <c r="G66" t="s">
        <v>47</v>
      </c>
      <c r="H66">
        <v>1</v>
      </c>
      <c r="I66">
        <v>1</v>
      </c>
      <c r="J66" t="s">
        <v>34</v>
      </c>
    </row>
    <row r="67" spans="1:10" x14ac:dyDescent="0.25">
      <c r="A67" t="s">
        <v>23</v>
      </c>
      <c r="B67" t="s">
        <v>1877</v>
      </c>
      <c r="C67" t="s">
        <v>53</v>
      </c>
      <c r="D67" t="s">
        <v>25</v>
      </c>
      <c r="E67">
        <v>3</v>
      </c>
      <c r="F67">
        <v>0</v>
      </c>
      <c r="G67" t="s">
        <v>27</v>
      </c>
      <c r="H67">
        <v>0</v>
      </c>
      <c r="I67">
        <v>0</v>
      </c>
      <c r="J67" t="s">
        <v>34</v>
      </c>
    </row>
    <row r="68" spans="1:10" x14ac:dyDescent="0.25">
      <c r="A68" t="s">
        <v>23</v>
      </c>
      <c r="B68" t="s">
        <v>1878</v>
      </c>
      <c r="C68" t="s">
        <v>32</v>
      </c>
      <c r="D68" t="s">
        <v>42</v>
      </c>
      <c r="E68">
        <v>1</v>
      </c>
      <c r="F68">
        <v>1</v>
      </c>
      <c r="G68" t="s">
        <v>34</v>
      </c>
      <c r="H68">
        <v>1</v>
      </c>
      <c r="I68">
        <v>0</v>
      </c>
      <c r="J68" t="s">
        <v>27</v>
      </c>
    </row>
    <row r="69" spans="1:10" x14ac:dyDescent="0.25">
      <c r="A69" t="s">
        <v>23</v>
      </c>
      <c r="B69" t="s">
        <v>1878</v>
      </c>
      <c r="C69" t="s">
        <v>462</v>
      </c>
      <c r="D69" t="s">
        <v>1861</v>
      </c>
      <c r="E69">
        <v>4</v>
      </c>
      <c r="F69">
        <v>1</v>
      </c>
      <c r="G69" t="s">
        <v>27</v>
      </c>
      <c r="H69">
        <v>0</v>
      </c>
      <c r="I69">
        <v>1</v>
      </c>
      <c r="J69" t="s">
        <v>47</v>
      </c>
    </row>
    <row r="70" spans="1:10" x14ac:dyDescent="0.25">
      <c r="A70" t="s">
        <v>23</v>
      </c>
      <c r="B70" t="s">
        <v>1879</v>
      </c>
      <c r="C70" t="s">
        <v>54</v>
      </c>
      <c r="D70" t="s">
        <v>26</v>
      </c>
      <c r="E70">
        <v>4</v>
      </c>
      <c r="F70">
        <v>0</v>
      </c>
      <c r="G70" t="s">
        <v>27</v>
      </c>
      <c r="H70">
        <v>4</v>
      </c>
      <c r="I70">
        <v>0</v>
      </c>
      <c r="J70" t="s">
        <v>27</v>
      </c>
    </row>
    <row r="71" spans="1:10" x14ac:dyDescent="0.25">
      <c r="A71" t="s">
        <v>23</v>
      </c>
      <c r="B71" t="s">
        <v>1879</v>
      </c>
      <c r="C71" t="s">
        <v>455</v>
      </c>
      <c r="D71" t="s">
        <v>356</v>
      </c>
      <c r="E71">
        <v>1</v>
      </c>
      <c r="F71">
        <v>1</v>
      </c>
      <c r="G71" t="s">
        <v>34</v>
      </c>
      <c r="H71">
        <v>1</v>
      </c>
      <c r="I71">
        <v>1</v>
      </c>
      <c r="J71" t="s">
        <v>34</v>
      </c>
    </row>
    <row r="72" spans="1:10" x14ac:dyDescent="0.25">
      <c r="A72" t="s">
        <v>23</v>
      </c>
      <c r="B72" t="s">
        <v>1879</v>
      </c>
      <c r="C72" t="s">
        <v>1227</v>
      </c>
      <c r="D72" t="s">
        <v>29</v>
      </c>
      <c r="E72">
        <v>1</v>
      </c>
      <c r="F72">
        <v>1</v>
      </c>
      <c r="G72" t="s">
        <v>34</v>
      </c>
      <c r="H72">
        <v>1</v>
      </c>
      <c r="I72">
        <v>1</v>
      </c>
      <c r="J72" t="s">
        <v>34</v>
      </c>
    </row>
    <row r="73" spans="1:10" x14ac:dyDescent="0.25">
      <c r="A73" t="s">
        <v>23</v>
      </c>
      <c r="B73" t="s">
        <v>1879</v>
      </c>
      <c r="C73" t="s">
        <v>57</v>
      </c>
      <c r="D73" t="s">
        <v>36</v>
      </c>
      <c r="E73">
        <v>2</v>
      </c>
      <c r="F73">
        <v>2</v>
      </c>
      <c r="G73" t="s">
        <v>34</v>
      </c>
      <c r="H73">
        <v>1</v>
      </c>
      <c r="I73">
        <v>1</v>
      </c>
      <c r="J73" t="s">
        <v>34</v>
      </c>
    </row>
    <row r="74" spans="1:10" x14ac:dyDescent="0.25">
      <c r="A74" t="s">
        <v>23</v>
      </c>
      <c r="B74" t="s">
        <v>1879</v>
      </c>
      <c r="C74" t="s">
        <v>58</v>
      </c>
      <c r="D74" t="s">
        <v>30</v>
      </c>
      <c r="E74">
        <v>1</v>
      </c>
      <c r="F74">
        <v>0</v>
      </c>
      <c r="G74" t="s">
        <v>27</v>
      </c>
      <c r="H74">
        <v>0</v>
      </c>
      <c r="I74">
        <v>0</v>
      </c>
      <c r="J74" t="s">
        <v>34</v>
      </c>
    </row>
    <row r="75" spans="1:10" x14ac:dyDescent="0.25">
      <c r="A75" t="s">
        <v>23</v>
      </c>
      <c r="B75" t="s">
        <v>1879</v>
      </c>
      <c r="C75" t="s">
        <v>456</v>
      </c>
      <c r="D75" t="s">
        <v>806</v>
      </c>
      <c r="E75">
        <v>2</v>
      </c>
      <c r="F75">
        <v>5</v>
      </c>
      <c r="G75" t="s">
        <v>47</v>
      </c>
      <c r="H75">
        <v>2</v>
      </c>
      <c r="I75">
        <v>3</v>
      </c>
      <c r="J75" t="s">
        <v>47</v>
      </c>
    </row>
    <row r="76" spans="1:10" x14ac:dyDescent="0.25">
      <c r="A76" t="s">
        <v>23</v>
      </c>
      <c r="B76" t="s">
        <v>1879</v>
      </c>
      <c r="C76" t="s">
        <v>248</v>
      </c>
      <c r="D76" t="s">
        <v>457</v>
      </c>
      <c r="E76">
        <v>0</v>
      </c>
      <c r="F76">
        <v>2</v>
      </c>
      <c r="G76" t="s">
        <v>47</v>
      </c>
      <c r="H76">
        <v>0</v>
      </c>
      <c r="I76">
        <v>1</v>
      </c>
      <c r="J76" t="s">
        <v>47</v>
      </c>
    </row>
    <row r="77" spans="1:10" x14ac:dyDescent="0.25">
      <c r="A77" t="s">
        <v>23</v>
      </c>
      <c r="B77" t="s">
        <v>1880</v>
      </c>
      <c r="C77" t="s">
        <v>25</v>
      </c>
      <c r="D77" t="s">
        <v>456</v>
      </c>
      <c r="E77">
        <v>2</v>
      </c>
      <c r="F77">
        <v>2</v>
      </c>
      <c r="G77" t="s">
        <v>34</v>
      </c>
      <c r="H77">
        <v>1</v>
      </c>
      <c r="I77">
        <v>2</v>
      </c>
      <c r="J77" t="s">
        <v>47</v>
      </c>
    </row>
    <row r="78" spans="1:10" x14ac:dyDescent="0.25">
      <c r="A78" t="s">
        <v>23</v>
      </c>
      <c r="B78" t="s">
        <v>1880</v>
      </c>
      <c r="C78" t="s">
        <v>1861</v>
      </c>
      <c r="D78" t="s">
        <v>1227</v>
      </c>
      <c r="E78">
        <v>0</v>
      </c>
      <c r="F78">
        <v>2</v>
      </c>
      <c r="G78" t="s">
        <v>47</v>
      </c>
      <c r="H78">
        <v>0</v>
      </c>
      <c r="I78">
        <v>0</v>
      </c>
      <c r="J78" t="s">
        <v>34</v>
      </c>
    </row>
    <row r="79" spans="1:10" x14ac:dyDescent="0.25">
      <c r="A79" t="s">
        <v>23</v>
      </c>
      <c r="B79" t="s">
        <v>1880</v>
      </c>
      <c r="C79" t="s">
        <v>36</v>
      </c>
      <c r="D79" t="s">
        <v>58</v>
      </c>
      <c r="E79">
        <v>1</v>
      </c>
      <c r="F79">
        <v>0</v>
      </c>
      <c r="G79" t="s">
        <v>27</v>
      </c>
      <c r="H79">
        <v>0</v>
      </c>
      <c r="I79">
        <v>0</v>
      </c>
      <c r="J79" t="s">
        <v>34</v>
      </c>
    </row>
    <row r="80" spans="1:10" x14ac:dyDescent="0.25">
      <c r="A80" t="s">
        <v>23</v>
      </c>
      <c r="B80" t="s">
        <v>1880</v>
      </c>
      <c r="C80" t="s">
        <v>356</v>
      </c>
      <c r="D80" t="s">
        <v>32</v>
      </c>
      <c r="E80">
        <v>2</v>
      </c>
      <c r="F80">
        <v>2</v>
      </c>
      <c r="G80" t="s">
        <v>34</v>
      </c>
      <c r="H80">
        <v>2</v>
      </c>
      <c r="I80">
        <v>1</v>
      </c>
      <c r="J80" t="s">
        <v>27</v>
      </c>
    </row>
    <row r="81" spans="1:10" x14ac:dyDescent="0.25">
      <c r="A81" t="s">
        <v>23</v>
      </c>
      <c r="B81" t="s">
        <v>1880</v>
      </c>
      <c r="C81" t="s">
        <v>806</v>
      </c>
      <c r="D81" t="s">
        <v>248</v>
      </c>
      <c r="E81">
        <v>4</v>
      </c>
      <c r="F81">
        <v>0</v>
      </c>
      <c r="G81" t="s">
        <v>27</v>
      </c>
      <c r="H81">
        <v>0</v>
      </c>
      <c r="I81">
        <v>0</v>
      </c>
      <c r="J81" t="s">
        <v>34</v>
      </c>
    </row>
    <row r="82" spans="1:10" x14ac:dyDescent="0.25">
      <c r="A82" t="s">
        <v>23</v>
      </c>
      <c r="B82" t="s">
        <v>1880</v>
      </c>
      <c r="C82" t="s">
        <v>30</v>
      </c>
      <c r="D82" t="s">
        <v>54</v>
      </c>
      <c r="E82">
        <v>2</v>
      </c>
      <c r="F82">
        <v>2</v>
      </c>
      <c r="G82" t="s">
        <v>34</v>
      </c>
      <c r="H82">
        <v>0</v>
      </c>
      <c r="I82">
        <v>2</v>
      </c>
      <c r="J82" t="s">
        <v>47</v>
      </c>
    </row>
    <row r="83" spans="1:10" x14ac:dyDescent="0.25">
      <c r="A83" t="s">
        <v>23</v>
      </c>
      <c r="B83" t="s">
        <v>1880</v>
      </c>
      <c r="C83" t="s">
        <v>457</v>
      </c>
      <c r="D83" t="s">
        <v>57</v>
      </c>
      <c r="E83">
        <v>1</v>
      </c>
      <c r="F83">
        <v>0</v>
      </c>
      <c r="G83" t="s">
        <v>27</v>
      </c>
      <c r="H83">
        <v>1</v>
      </c>
      <c r="I83">
        <v>0</v>
      </c>
      <c r="J83" t="s">
        <v>27</v>
      </c>
    </row>
    <row r="84" spans="1:10" x14ac:dyDescent="0.25">
      <c r="A84" t="s">
        <v>23</v>
      </c>
      <c r="B84" t="s">
        <v>1880</v>
      </c>
      <c r="C84" t="s">
        <v>42</v>
      </c>
      <c r="D84" t="s">
        <v>462</v>
      </c>
      <c r="E84">
        <v>0</v>
      </c>
      <c r="F84">
        <v>0</v>
      </c>
      <c r="G84" t="s">
        <v>34</v>
      </c>
      <c r="H84">
        <v>0</v>
      </c>
      <c r="I84">
        <v>0</v>
      </c>
      <c r="J84" t="s">
        <v>34</v>
      </c>
    </row>
    <row r="85" spans="1:10" x14ac:dyDescent="0.25">
      <c r="A85" t="s">
        <v>23</v>
      </c>
      <c r="B85" t="s">
        <v>1880</v>
      </c>
      <c r="C85" t="s">
        <v>26</v>
      </c>
      <c r="D85" t="s">
        <v>53</v>
      </c>
      <c r="E85">
        <v>2</v>
      </c>
      <c r="F85">
        <v>1</v>
      </c>
      <c r="G85" t="s">
        <v>27</v>
      </c>
      <c r="H85">
        <v>1</v>
      </c>
      <c r="I85">
        <v>0</v>
      </c>
      <c r="J85" t="s">
        <v>27</v>
      </c>
    </row>
    <row r="86" spans="1:10" x14ac:dyDescent="0.25">
      <c r="A86" t="s">
        <v>23</v>
      </c>
      <c r="B86" t="s">
        <v>1881</v>
      </c>
      <c r="C86" t="s">
        <v>29</v>
      </c>
      <c r="D86" t="s">
        <v>455</v>
      </c>
      <c r="E86">
        <v>0</v>
      </c>
      <c r="F86">
        <v>0</v>
      </c>
      <c r="G86" t="s">
        <v>34</v>
      </c>
      <c r="H86">
        <v>0</v>
      </c>
      <c r="I86">
        <v>0</v>
      </c>
      <c r="J86" t="s">
        <v>34</v>
      </c>
    </row>
    <row r="87" spans="1:10" x14ac:dyDescent="0.25">
      <c r="A87" t="s">
        <v>23</v>
      </c>
      <c r="B87" t="s">
        <v>1882</v>
      </c>
      <c r="C87" t="s">
        <v>54</v>
      </c>
      <c r="D87" t="s">
        <v>1861</v>
      </c>
      <c r="E87">
        <v>5</v>
      </c>
      <c r="F87">
        <v>0</v>
      </c>
      <c r="G87" t="s">
        <v>27</v>
      </c>
      <c r="H87">
        <v>3</v>
      </c>
      <c r="I87">
        <v>0</v>
      </c>
      <c r="J87" t="s">
        <v>27</v>
      </c>
    </row>
    <row r="88" spans="1:10" x14ac:dyDescent="0.25">
      <c r="A88" t="s">
        <v>23</v>
      </c>
      <c r="B88" t="s">
        <v>1882</v>
      </c>
      <c r="C88" t="s">
        <v>32</v>
      </c>
      <c r="D88" t="s">
        <v>25</v>
      </c>
      <c r="E88">
        <v>0</v>
      </c>
      <c r="F88">
        <v>1</v>
      </c>
      <c r="G88" t="s">
        <v>47</v>
      </c>
      <c r="H88">
        <v>0</v>
      </c>
      <c r="I88">
        <v>1</v>
      </c>
      <c r="J88" t="s">
        <v>47</v>
      </c>
    </row>
    <row r="89" spans="1:10" x14ac:dyDescent="0.25">
      <c r="A89" t="s">
        <v>23</v>
      </c>
      <c r="B89" t="s">
        <v>1882</v>
      </c>
      <c r="C89" t="s">
        <v>455</v>
      </c>
      <c r="D89" t="s">
        <v>457</v>
      </c>
      <c r="E89">
        <v>0</v>
      </c>
      <c r="F89">
        <v>0</v>
      </c>
      <c r="G89" t="s">
        <v>34</v>
      </c>
      <c r="H89">
        <v>0</v>
      </c>
      <c r="I89">
        <v>0</v>
      </c>
      <c r="J89" t="s">
        <v>34</v>
      </c>
    </row>
    <row r="90" spans="1:10" x14ac:dyDescent="0.25">
      <c r="A90" t="s">
        <v>23</v>
      </c>
      <c r="B90" t="s">
        <v>1882</v>
      </c>
      <c r="C90" t="s">
        <v>57</v>
      </c>
      <c r="D90" t="s">
        <v>356</v>
      </c>
      <c r="E90">
        <v>2</v>
      </c>
      <c r="F90">
        <v>0</v>
      </c>
      <c r="G90" t="s">
        <v>27</v>
      </c>
      <c r="H90">
        <v>2</v>
      </c>
      <c r="I90">
        <v>0</v>
      </c>
      <c r="J90" t="s">
        <v>27</v>
      </c>
    </row>
    <row r="91" spans="1:10" x14ac:dyDescent="0.25">
      <c r="A91" t="s">
        <v>23</v>
      </c>
      <c r="B91" t="s">
        <v>1882</v>
      </c>
      <c r="C91" t="s">
        <v>58</v>
      </c>
      <c r="D91" t="s">
        <v>42</v>
      </c>
      <c r="E91">
        <v>1</v>
      </c>
      <c r="F91">
        <v>0</v>
      </c>
      <c r="G91" t="s">
        <v>27</v>
      </c>
      <c r="H91">
        <v>0</v>
      </c>
      <c r="I91">
        <v>0</v>
      </c>
      <c r="J91" t="s">
        <v>34</v>
      </c>
    </row>
    <row r="92" spans="1:10" x14ac:dyDescent="0.25">
      <c r="A92" t="s">
        <v>23</v>
      </c>
      <c r="B92" t="s">
        <v>1882</v>
      </c>
      <c r="C92" t="s">
        <v>456</v>
      </c>
      <c r="D92" t="s">
        <v>30</v>
      </c>
      <c r="E92">
        <v>3</v>
      </c>
      <c r="F92">
        <v>1</v>
      </c>
      <c r="G92" t="s">
        <v>27</v>
      </c>
      <c r="H92">
        <v>0</v>
      </c>
      <c r="I92">
        <v>0</v>
      </c>
      <c r="J92" t="s">
        <v>34</v>
      </c>
    </row>
    <row r="93" spans="1:10" x14ac:dyDescent="0.25">
      <c r="A93" t="s">
        <v>23</v>
      </c>
      <c r="B93" t="s">
        <v>1882</v>
      </c>
      <c r="C93" t="s">
        <v>248</v>
      </c>
      <c r="D93" t="s">
        <v>26</v>
      </c>
      <c r="E93">
        <v>3</v>
      </c>
      <c r="F93">
        <v>0</v>
      </c>
      <c r="G93" t="s">
        <v>27</v>
      </c>
      <c r="H93">
        <v>0</v>
      </c>
      <c r="I93">
        <v>0</v>
      </c>
      <c r="J93" t="s">
        <v>34</v>
      </c>
    </row>
    <row r="94" spans="1:10" x14ac:dyDescent="0.25">
      <c r="A94" t="s">
        <v>23</v>
      </c>
      <c r="B94" t="s">
        <v>1882</v>
      </c>
      <c r="C94" t="s">
        <v>462</v>
      </c>
      <c r="D94" t="s">
        <v>29</v>
      </c>
      <c r="E94">
        <v>0</v>
      </c>
      <c r="F94">
        <v>1</v>
      </c>
      <c r="G94" t="s">
        <v>47</v>
      </c>
      <c r="H94">
        <v>0</v>
      </c>
      <c r="I94">
        <v>1</v>
      </c>
      <c r="J94" t="s">
        <v>47</v>
      </c>
    </row>
    <row r="95" spans="1:10" x14ac:dyDescent="0.25">
      <c r="A95" t="s">
        <v>23</v>
      </c>
      <c r="B95" t="s">
        <v>1883</v>
      </c>
      <c r="C95" t="s">
        <v>53</v>
      </c>
      <c r="D95" t="s">
        <v>36</v>
      </c>
      <c r="E95">
        <v>4</v>
      </c>
      <c r="F95">
        <v>2</v>
      </c>
      <c r="G95" t="s">
        <v>27</v>
      </c>
      <c r="H95">
        <v>2</v>
      </c>
      <c r="I95">
        <v>1</v>
      </c>
      <c r="J95" t="s">
        <v>27</v>
      </c>
    </row>
    <row r="96" spans="1:10" x14ac:dyDescent="0.25">
      <c r="A96" t="s">
        <v>23</v>
      </c>
      <c r="B96" t="s">
        <v>1884</v>
      </c>
      <c r="C96" t="s">
        <v>1227</v>
      </c>
      <c r="D96" t="s">
        <v>806</v>
      </c>
      <c r="E96">
        <v>1</v>
      </c>
      <c r="F96">
        <v>2</v>
      </c>
      <c r="G96" t="s">
        <v>47</v>
      </c>
      <c r="H96">
        <v>0</v>
      </c>
      <c r="I96">
        <v>1</v>
      </c>
      <c r="J96" t="s">
        <v>47</v>
      </c>
    </row>
    <row r="97" spans="1:10" x14ac:dyDescent="0.25">
      <c r="A97" t="s">
        <v>23</v>
      </c>
      <c r="B97" t="s">
        <v>1885</v>
      </c>
      <c r="C97" t="s">
        <v>25</v>
      </c>
      <c r="D97" t="s">
        <v>462</v>
      </c>
      <c r="E97">
        <v>1</v>
      </c>
      <c r="F97">
        <v>2</v>
      </c>
      <c r="G97" t="s">
        <v>47</v>
      </c>
      <c r="H97">
        <v>1</v>
      </c>
      <c r="I97">
        <v>1</v>
      </c>
      <c r="J97" t="s">
        <v>34</v>
      </c>
    </row>
    <row r="98" spans="1:10" x14ac:dyDescent="0.25">
      <c r="A98" t="s">
        <v>23</v>
      </c>
      <c r="B98" t="s">
        <v>1885</v>
      </c>
      <c r="C98" t="s">
        <v>29</v>
      </c>
      <c r="D98" t="s">
        <v>248</v>
      </c>
      <c r="E98">
        <v>1</v>
      </c>
      <c r="F98">
        <v>0</v>
      </c>
      <c r="G98" t="s">
        <v>27</v>
      </c>
      <c r="H98">
        <v>1</v>
      </c>
      <c r="I98">
        <v>0</v>
      </c>
      <c r="J98" t="s">
        <v>27</v>
      </c>
    </row>
    <row r="99" spans="1:10" x14ac:dyDescent="0.25">
      <c r="A99" t="s">
        <v>23</v>
      </c>
      <c r="B99" t="s">
        <v>1885</v>
      </c>
      <c r="C99" t="s">
        <v>36</v>
      </c>
      <c r="D99" t="s">
        <v>1227</v>
      </c>
      <c r="E99">
        <v>1</v>
      </c>
      <c r="F99">
        <v>0</v>
      </c>
      <c r="G99" t="s">
        <v>27</v>
      </c>
      <c r="H99">
        <v>0</v>
      </c>
      <c r="I99">
        <v>0</v>
      </c>
      <c r="J99" t="s">
        <v>34</v>
      </c>
    </row>
    <row r="100" spans="1:10" x14ac:dyDescent="0.25">
      <c r="A100" t="s">
        <v>23</v>
      </c>
      <c r="B100" t="s">
        <v>1885</v>
      </c>
      <c r="C100" t="s">
        <v>356</v>
      </c>
      <c r="D100" t="s">
        <v>54</v>
      </c>
      <c r="E100">
        <v>0</v>
      </c>
      <c r="F100">
        <v>0</v>
      </c>
      <c r="G100" t="s">
        <v>34</v>
      </c>
      <c r="H100">
        <v>0</v>
      </c>
      <c r="I100">
        <v>0</v>
      </c>
      <c r="J100" t="s">
        <v>34</v>
      </c>
    </row>
    <row r="101" spans="1:10" x14ac:dyDescent="0.25">
      <c r="A101" t="s">
        <v>23</v>
      </c>
      <c r="B101" t="s">
        <v>1885</v>
      </c>
      <c r="C101" t="s">
        <v>806</v>
      </c>
      <c r="D101" t="s">
        <v>57</v>
      </c>
      <c r="E101">
        <v>2</v>
      </c>
      <c r="F101">
        <v>2</v>
      </c>
      <c r="G101" t="s">
        <v>34</v>
      </c>
      <c r="H101">
        <v>2</v>
      </c>
      <c r="I101">
        <v>0</v>
      </c>
      <c r="J101" t="s">
        <v>27</v>
      </c>
    </row>
    <row r="102" spans="1:10" x14ac:dyDescent="0.25">
      <c r="A102" t="s">
        <v>23</v>
      </c>
      <c r="B102" t="s">
        <v>1885</v>
      </c>
      <c r="C102" t="s">
        <v>30</v>
      </c>
      <c r="D102" t="s">
        <v>53</v>
      </c>
      <c r="E102">
        <v>2</v>
      </c>
      <c r="F102">
        <v>0</v>
      </c>
      <c r="G102" t="s">
        <v>27</v>
      </c>
      <c r="H102">
        <v>1</v>
      </c>
      <c r="I102">
        <v>0</v>
      </c>
      <c r="J102" t="s">
        <v>27</v>
      </c>
    </row>
    <row r="103" spans="1:10" x14ac:dyDescent="0.25">
      <c r="A103" t="s">
        <v>23</v>
      </c>
      <c r="B103" t="s">
        <v>1885</v>
      </c>
      <c r="C103" t="s">
        <v>457</v>
      </c>
      <c r="D103" t="s">
        <v>58</v>
      </c>
      <c r="E103">
        <v>4</v>
      </c>
      <c r="F103">
        <v>1</v>
      </c>
      <c r="G103" t="s">
        <v>27</v>
      </c>
      <c r="H103">
        <v>3</v>
      </c>
      <c r="I103">
        <v>0</v>
      </c>
      <c r="J103" t="s">
        <v>27</v>
      </c>
    </row>
    <row r="104" spans="1:10" x14ac:dyDescent="0.25">
      <c r="A104" t="s">
        <v>23</v>
      </c>
      <c r="B104" t="s">
        <v>1885</v>
      </c>
      <c r="C104" t="s">
        <v>26</v>
      </c>
      <c r="D104" t="s">
        <v>32</v>
      </c>
      <c r="E104">
        <v>3</v>
      </c>
      <c r="F104">
        <v>0</v>
      </c>
      <c r="G104" t="s">
        <v>27</v>
      </c>
      <c r="H104">
        <v>0</v>
      </c>
      <c r="I104">
        <v>0</v>
      </c>
      <c r="J104" t="s">
        <v>34</v>
      </c>
    </row>
    <row r="105" spans="1:10" x14ac:dyDescent="0.25">
      <c r="A105" t="s">
        <v>23</v>
      </c>
      <c r="B105" t="s">
        <v>1886</v>
      </c>
      <c r="C105" t="s">
        <v>42</v>
      </c>
      <c r="D105" t="s">
        <v>456</v>
      </c>
      <c r="E105">
        <v>3</v>
      </c>
      <c r="F105">
        <v>2</v>
      </c>
      <c r="G105" t="s">
        <v>27</v>
      </c>
      <c r="H105">
        <v>3</v>
      </c>
      <c r="I105">
        <v>0</v>
      </c>
      <c r="J105" t="s">
        <v>27</v>
      </c>
    </row>
    <row r="106" spans="1:10" x14ac:dyDescent="0.25">
      <c r="A106" t="s">
        <v>23</v>
      </c>
      <c r="B106" t="s">
        <v>1887</v>
      </c>
      <c r="C106" t="s">
        <v>1861</v>
      </c>
      <c r="D106" t="s">
        <v>455</v>
      </c>
      <c r="E106">
        <v>2</v>
      </c>
      <c r="F106">
        <v>0</v>
      </c>
      <c r="G106" t="s">
        <v>27</v>
      </c>
      <c r="H106">
        <v>1</v>
      </c>
      <c r="I106">
        <v>0</v>
      </c>
      <c r="J106" t="s">
        <v>27</v>
      </c>
    </row>
    <row r="107" spans="1:10" x14ac:dyDescent="0.25">
      <c r="A107" t="s">
        <v>23</v>
      </c>
      <c r="B107" t="s">
        <v>1888</v>
      </c>
      <c r="C107" t="s">
        <v>806</v>
      </c>
      <c r="D107" t="s">
        <v>462</v>
      </c>
      <c r="E107">
        <v>1</v>
      </c>
      <c r="F107">
        <v>1</v>
      </c>
      <c r="G107" t="s">
        <v>34</v>
      </c>
      <c r="H107">
        <v>0</v>
      </c>
      <c r="I107">
        <v>0</v>
      </c>
      <c r="J107" t="s">
        <v>34</v>
      </c>
    </row>
    <row r="108" spans="1:10" x14ac:dyDescent="0.25">
      <c r="A108" t="s">
        <v>23</v>
      </c>
      <c r="B108" t="s">
        <v>1889</v>
      </c>
      <c r="C108" t="s">
        <v>455</v>
      </c>
      <c r="D108" t="s">
        <v>30</v>
      </c>
      <c r="E108">
        <v>0</v>
      </c>
      <c r="F108">
        <v>0</v>
      </c>
      <c r="G108" t="s">
        <v>34</v>
      </c>
      <c r="H108">
        <v>0</v>
      </c>
      <c r="I108">
        <v>0</v>
      </c>
      <c r="J108" t="s">
        <v>34</v>
      </c>
    </row>
    <row r="109" spans="1:10" x14ac:dyDescent="0.25">
      <c r="A109" t="s">
        <v>23</v>
      </c>
      <c r="B109" t="s">
        <v>1889</v>
      </c>
      <c r="C109" t="s">
        <v>53</v>
      </c>
      <c r="D109" t="s">
        <v>806</v>
      </c>
      <c r="E109">
        <v>4</v>
      </c>
      <c r="F109">
        <v>0</v>
      </c>
      <c r="G109" t="s">
        <v>27</v>
      </c>
      <c r="H109">
        <v>1</v>
      </c>
      <c r="I109">
        <v>0</v>
      </c>
      <c r="J109" t="s">
        <v>27</v>
      </c>
    </row>
    <row r="110" spans="1:10" x14ac:dyDescent="0.25">
      <c r="A110" t="s">
        <v>23</v>
      </c>
      <c r="B110" t="s">
        <v>1889</v>
      </c>
      <c r="C110" t="s">
        <v>57</v>
      </c>
      <c r="D110" t="s">
        <v>1861</v>
      </c>
      <c r="E110">
        <v>7</v>
      </c>
      <c r="F110">
        <v>0</v>
      </c>
      <c r="G110" t="s">
        <v>27</v>
      </c>
      <c r="H110">
        <v>4</v>
      </c>
      <c r="I110">
        <v>0</v>
      </c>
      <c r="J110" t="s">
        <v>27</v>
      </c>
    </row>
    <row r="111" spans="1:10" x14ac:dyDescent="0.25">
      <c r="A111" t="s">
        <v>23</v>
      </c>
      <c r="B111" t="s">
        <v>1889</v>
      </c>
      <c r="C111" t="s">
        <v>58</v>
      </c>
      <c r="D111" t="s">
        <v>29</v>
      </c>
      <c r="E111">
        <v>1</v>
      </c>
      <c r="F111">
        <v>1</v>
      </c>
      <c r="G111" t="s">
        <v>34</v>
      </c>
      <c r="H111">
        <v>1</v>
      </c>
      <c r="I111">
        <v>0</v>
      </c>
      <c r="J111" t="s">
        <v>27</v>
      </c>
    </row>
    <row r="112" spans="1:10" x14ac:dyDescent="0.25">
      <c r="A112" t="s">
        <v>23</v>
      </c>
      <c r="B112" t="s">
        <v>1889</v>
      </c>
      <c r="C112" t="s">
        <v>456</v>
      </c>
      <c r="D112" t="s">
        <v>356</v>
      </c>
      <c r="E112">
        <v>1</v>
      </c>
      <c r="F112">
        <v>3</v>
      </c>
      <c r="G112" t="s">
        <v>47</v>
      </c>
      <c r="H112">
        <v>0</v>
      </c>
      <c r="I112">
        <v>1</v>
      </c>
      <c r="J112" t="s">
        <v>47</v>
      </c>
    </row>
    <row r="113" spans="1:10" x14ac:dyDescent="0.25">
      <c r="A113" t="s">
        <v>23</v>
      </c>
      <c r="B113" t="s">
        <v>1889</v>
      </c>
      <c r="C113" t="s">
        <v>248</v>
      </c>
      <c r="D113" t="s">
        <v>42</v>
      </c>
      <c r="E113">
        <v>3</v>
      </c>
      <c r="F113">
        <v>2</v>
      </c>
      <c r="G113" t="s">
        <v>27</v>
      </c>
      <c r="H113">
        <v>0</v>
      </c>
      <c r="I113">
        <v>1</v>
      </c>
      <c r="J113" t="s">
        <v>47</v>
      </c>
    </row>
    <row r="114" spans="1:10" x14ac:dyDescent="0.25">
      <c r="A114" t="s">
        <v>23</v>
      </c>
      <c r="B114" t="s">
        <v>1889</v>
      </c>
      <c r="C114" t="s">
        <v>462</v>
      </c>
      <c r="D114" t="s">
        <v>457</v>
      </c>
      <c r="E114">
        <v>1</v>
      </c>
      <c r="F114">
        <v>0</v>
      </c>
      <c r="G114" t="s">
        <v>27</v>
      </c>
      <c r="H114">
        <v>1</v>
      </c>
      <c r="I114">
        <v>0</v>
      </c>
      <c r="J114" t="s">
        <v>27</v>
      </c>
    </row>
    <row r="115" spans="1:10" x14ac:dyDescent="0.25">
      <c r="A115" t="s">
        <v>23</v>
      </c>
      <c r="B115" t="s">
        <v>1890</v>
      </c>
      <c r="C115" t="s">
        <v>54</v>
      </c>
      <c r="D115" t="s">
        <v>25</v>
      </c>
      <c r="E115">
        <v>0</v>
      </c>
      <c r="F115">
        <v>0</v>
      </c>
      <c r="G115" t="s">
        <v>34</v>
      </c>
      <c r="H115">
        <v>0</v>
      </c>
      <c r="I115">
        <v>0</v>
      </c>
      <c r="J115" t="s">
        <v>34</v>
      </c>
    </row>
    <row r="116" spans="1:10" x14ac:dyDescent="0.25">
      <c r="A116" t="s">
        <v>23</v>
      </c>
      <c r="B116" t="s">
        <v>1890</v>
      </c>
      <c r="C116" t="s">
        <v>32</v>
      </c>
      <c r="D116" t="s">
        <v>36</v>
      </c>
      <c r="E116">
        <v>1</v>
      </c>
      <c r="F116">
        <v>0</v>
      </c>
      <c r="G116" t="s">
        <v>27</v>
      </c>
      <c r="H116">
        <v>0</v>
      </c>
      <c r="I116">
        <v>0</v>
      </c>
      <c r="J116" t="s">
        <v>34</v>
      </c>
    </row>
    <row r="117" spans="1:10" x14ac:dyDescent="0.25">
      <c r="A117" t="s">
        <v>23</v>
      </c>
      <c r="B117" t="s">
        <v>1891</v>
      </c>
      <c r="C117" t="s">
        <v>1227</v>
      </c>
      <c r="D117" t="s">
        <v>26</v>
      </c>
      <c r="E117">
        <v>2</v>
      </c>
      <c r="F117">
        <v>1</v>
      </c>
      <c r="G117" t="s">
        <v>27</v>
      </c>
      <c r="H117">
        <v>1</v>
      </c>
      <c r="I117">
        <v>0</v>
      </c>
      <c r="J117" t="s">
        <v>27</v>
      </c>
    </row>
    <row r="118" spans="1:10" x14ac:dyDescent="0.25">
      <c r="A118" t="s">
        <v>23</v>
      </c>
      <c r="B118" t="s">
        <v>1892</v>
      </c>
      <c r="C118" t="s">
        <v>25</v>
      </c>
      <c r="D118" t="s">
        <v>36</v>
      </c>
      <c r="E118">
        <v>0</v>
      </c>
      <c r="F118">
        <v>2</v>
      </c>
      <c r="G118" t="s">
        <v>47</v>
      </c>
      <c r="H118">
        <v>0</v>
      </c>
      <c r="I118">
        <v>1</v>
      </c>
      <c r="J118" t="s">
        <v>47</v>
      </c>
    </row>
    <row r="119" spans="1:10" x14ac:dyDescent="0.25">
      <c r="A119" t="s">
        <v>23</v>
      </c>
      <c r="B119" t="s">
        <v>1892</v>
      </c>
      <c r="C119" t="s">
        <v>1861</v>
      </c>
      <c r="D119" t="s">
        <v>29</v>
      </c>
      <c r="E119">
        <v>1</v>
      </c>
      <c r="F119">
        <v>1</v>
      </c>
      <c r="G119" t="s">
        <v>34</v>
      </c>
      <c r="H119">
        <v>0</v>
      </c>
      <c r="I119">
        <v>1</v>
      </c>
      <c r="J119" t="s">
        <v>47</v>
      </c>
    </row>
    <row r="120" spans="1:10" x14ac:dyDescent="0.25">
      <c r="A120" t="s">
        <v>23</v>
      </c>
      <c r="B120" t="s">
        <v>1892</v>
      </c>
      <c r="C120" t="s">
        <v>32</v>
      </c>
      <c r="D120" t="s">
        <v>53</v>
      </c>
      <c r="E120">
        <v>1</v>
      </c>
      <c r="F120">
        <v>1</v>
      </c>
      <c r="G120" t="s">
        <v>34</v>
      </c>
      <c r="H120">
        <v>0</v>
      </c>
      <c r="I120">
        <v>1</v>
      </c>
      <c r="J120" t="s">
        <v>47</v>
      </c>
    </row>
    <row r="121" spans="1:10" x14ac:dyDescent="0.25">
      <c r="A121" t="s">
        <v>23</v>
      </c>
      <c r="B121" t="s">
        <v>1892</v>
      </c>
      <c r="C121" t="s">
        <v>806</v>
      </c>
      <c r="D121" t="s">
        <v>54</v>
      </c>
      <c r="E121">
        <v>3</v>
      </c>
      <c r="F121">
        <v>0</v>
      </c>
      <c r="G121" t="s">
        <v>27</v>
      </c>
      <c r="H121">
        <v>0</v>
      </c>
      <c r="I121">
        <v>0</v>
      </c>
      <c r="J121" t="s">
        <v>34</v>
      </c>
    </row>
    <row r="122" spans="1:10" x14ac:dyDescent="0.25">
      <c r="A122" t="s">
        <v>23</v>
      </c>
      <c r="B122" t="s">
        <v>1892</v>
      </c>
      <c r="C122" t="s">
        <v>57</v>
      </c>
      <c r="D122" t="s">
        <v>456</v>
      </c>
      <c r="E122">
        <v>6</v>
      </c>
      <c r="F122">
        <v>1</v>
      </c>
      <c r="G122" t="s">
        <v>27</v>
      </c>
      <c r="H122">
        <v>4</v>
      </c>
      <c r="I122">
        <v>0</v>
      </c>
      <c r="J122" t="s">
        <v>27</v>
      </c>
    </row>
    <row r="123" spans="1:10" x14ac:dyDescent="0.25">
      <c r="A123" t="s">
        <v>23</v>
      </c>
      <c r="B123" t="s">
        <v>1892</v>
      </c>
      <c r="C123" t="s">
        <v>58</v>
      </c>
      <c r="D123" t="s">
        <v>1227</v>
      </c>
      <c r="E123">
        <v>3</v>
      </c>
      <c r="F123">
        <v>3</v>
      </c>
      <c r="G123" t="s">
        <v>34</v>
      </c>
      <c r="H123">
        <v>2</v>
      </c>
      <c r="I123">
        <v>2</v>
      </c>
      <c r="J123" t="s">
        <v>34</v>
      </c>
    </row>
    <row r="124" spans="1:10" x14ac:dyDescent="0.25">
      <c r="A124" t="s">
        <v>23</v>
      </c>
      <c r="B124" t="s">
        <v>1892</v>
      </c>
      <c r="C124" t="s">
        <v>42</v>
      </c>
      <c r="D124" t="s">
        <v>457</v>
      </c>
      <c r="E124">
        <v>0</v>
      </c>
      <c r="F124">
        <v>1</v>
      </c>
      <c r="G124" t="s">
        <v>47</v>
      </c>
      <c r="H124">
        <v>0</v>
      </c>
      <c r="I124">
        <v>1</v>
      </c>
      <c r="J124" t="s">
        <v>47</v>
      </c>
    </row>
    <row r="125" spans="1:10" x14ac:dyDescent="0.25">
      <c r="A125" t="s">
        <v>23</v>
      </c>
      <c r="B125" t="s">
        <v>1892</v>
      </c>
      <c r="C125" t="s">
        <v>462</v>
      </c>
      <c r="D125" t="s">
        <v>455</v>
      </c>
      <c r="E125">
        <v>1</v>
      </c>
      <c r="F125">
        <v>2</v>
      </c>
      <c r="G125" t="s">
        <v>47</v>
      </c>
      <c r="H125">
        <v>1</v>
      </c>
      <c r="I125">
        <v>2</v>
      </c>
      <c r="J125" t="s">
        <v>47</v>
      </c>
    </row>
    <row r="126" spans="1:10" x14ac:dyDescent="0.25">
      <c r="A126" t="s">
        <v>23</v>
      </c>
      <c r="B126" t="s">
        <v>1893</v>
      </c>
      <c r="C126" t="s">
        <v>30</v>
      </c>
      <c r="D126" t="s">
        <v>248</v>
      </c>
      <c r="E126">
        <v>0</v>
      </c>
      <c r="F126">
        <v>2</v>
      </c>
      <c r="G126" t="s">
        <v>47</v>
      </c>
      <c r="H126">
        <v>0</v>
      </c>
      <c r="I126">
        <v>1</v>
      </c>
      <c r="J126" t="s">
        <v>47</v>
      </c>
    </row>
    <row r="127" spans="1:10" x14ac:dyDescent="0.25">
      <c r="A127" t="s">
        <v>23</v>
      </c>
      <c r="B127" t="s">
        <v>1894</v>
      </c>
      <c r="C127" t="s">
        <v>29</v>
      </c>
      <c r="D127" t="s">
        <v>30</v>
      </c>
      <c r="E127">
        <v>3</v>
      </c>
      <c r="F127">
        <v>2</v>
      </c>
      <c r="G127" t="s">
        <v>27</v>
      </c>
      <c r="H127">
        <v>1</v>
      </c>
      <c r="I127">
        <v>1</v>
      </c>
      <c r="J127" t="s">
        <v>34</v>
      </c>
    </row>
    <row r="128" spans="1:10" x14ac:dyDescent="0.25">
      <c r="A128" t="s">
        <v>23</v>
      </c>
      <c r="B128" t="s">
        <v>1894</v>
      </c>
      <c r="C128" t="s">
        <v>455</v>
      </c>
      <c r="D128" t="s">
        <v>58</v>
      </c>
      <c r="E128">
        <v>2</v>
      </c>
      <c r="F128">
        <v>2</v>
      </c>
      <c r="G128" t="s">
        <v>34</v>
      </c>
      <c r="H128">
        <v>1</v>
      </c>
      <c r="I128">
        <v>1</v>
      </c>
      <c r="J128" t="s">
        <v>34</v>
      </c>
    </row>
    <row r="129" spans="1:10" x14ac:dyDescent="0.25">
      <c r="A129" t="s">
        <v>23</v>
      </c>
      <c r="B129" t="s">
        <v>1894</v>
      </c>
      <c r="C129" t="s">
        <v>356</v>
      </c>
      <c r="D129" t="s">
        <v>25</v>
      </c>
      <c r="E129">
        <v>1</v>
      </c>
      <c r="F129">
        <v>1</v>
      </c>
      <c r="G129" t="s">
        <v>34</v>
      </c>
      <c r="H129">
        <v>1</v>
      </c>
      <c r="I129">
        <v>0</v>
      </c>
      <c r="J129" t="s">
        <v>27</v>
      </c>
    </row>
    <row r="130" spans="1:10" x14ac:dyDescent="0.25">
      <c r="A130" t="s">
        <v>23</v>
      </c>
      <c r="B130" t="s">
        <v>1894</v>
      </c>
      <c r="C130" t="s">
        <v>457</v>
      </c>
      <c r="D130" t="s">
        <v>806</v>
      </c>
      <c r="E130">
        <v>4</v>
      </c>
      <c r="F130">
        <v>3</v>
      </c>
      <c r="G130" t="s">
        <v>27</v>
      </c>
      <c r="H130">
        <v>2</v>
      </c>
      <c r="I130">
        <v>3</v>
      </c>
      <c r="J130" t="s">
        <v>47</v>
      </c>
    </row>
    <row r="131" spans="1:10" x14ac:dyDescent="0.25">
      <c r="A131" t="s">
        <v>23</v>
      </c>
      <c r="B131" t="s">
        <v>1894</v>
      </c>
      <c r="C131" t="s">
        <v>53</v>
      </c>
      <c r="D131" t="s">
        <v>42</v>
      </c>
      <c r="E131">
        <v>4</v>
      </c>
      <c r="F131">
        <v>0</v>
      </c>
      <c r="G131" t="s">
        <v>27</v>
      </c>
      <c r="H131">
        <v>0</v>
      </c>
      <c r="I131">
        <v>0</v>
      </c>
      <c r="J131" t="s">
        <v>34</v>
      </c>
    </row>
    <row r="132" spans="1:10" x14ac:dyDescent="0.25">
      <c r="A132" t="s">
        <v>23</v>
      </c>
      <c r="B132" t="s">
        <v>1894</v>
      </c>
      <c r="C132" t="s">
        <v>456</v>
      </c>
      <c r="D132" t="s">
        <v>32</v>
      </c>
      <c r="E132">
        <v>5</v>
      </c>
      <c r="F132">
        <v>0</v>
      </c>
      <c r="G132" t="s">
        <v>27</v>
      </c>
      <c r="H132">
        <v>5</v>
      </c>
      <c r="I132">
        <v>0</v>
      </c>
      <c r="J132" t="s">
        <v>27</v>
      </c>
    </row>
    <row r="133" spans="1:10" x14ac:dyDescent="0.25">
      <c r="A133" t="s">
        <v>23</v>
      </c>
      <c r="B133" t="s">
        <v>1894</v>
      </c>
      <c r="C133" t="s">
        <v>248</v>
      </c>
      <c r="D133" t="s">
        <v>1861</v>
      </c>
      <c r="E133">
        <v>4</v>
      </c>
      <c r="F133">
        <v>1</v>
      </c>
      <c r="G133" t="s">
        <v>27</v>
      </c>
      <c r="H133">
        <v>3</v>
      </c>
      <c r="I133">
        <v>1</v>
      </c>
      <c r="J133" t="s">
        <v>27</v>
      </c>
    </row>
    <row r="134" spans="1:10" x14ac:dyDescent="0.25">
      <c r="A134" t="s">
        <v>23</v>
      </c>
      <c r="B134" t="s">
        <v>1895</v>
      </c>
      <c r="C134" t="s">
        <v>54</v>
      </c>
      <c r="D134" t="s">
        <v>57</v>
      </c>
      <c r="E134">
        <v>3</v>
      </c>
      <c r="F134">
        <v>2</v>
      </c>
      <c r="G134" t="s">
        <v>27</v>
      </c>
      <c r="H134">
        <v>2</v>
      </c>
      <c r="I134">
        <v>2</v>
      </c>
      <c r="J134" t="s">
        <v>34</v>
      </c>
    </row>
    <row r="135" spans="1:10" x14ac:dyDescent="0.25">
      <c r="A135" t="s">
        <v>23</v>
      </c>
      <c r="B135" t="s">
        <v>1895</v>
      </c>
      <c r="C135" t="s">
        <v>36</v>
      </c>
      <c r="D135" t="s">
        <v>26</v>
      </c>
      <c r="E135">
        <v>2</v>
      </c>
      <c r="F135">
        <v>1</v>
      </c>
      <c r="G135" t="s">
        <v>27</v>
      </c>
      <c r="H135">
        <v>0</v>
      </c>
      <c r="I135">
        <v>0</v>
      </c>
      <c r="J135" t="s">
        <v>34</v>
      </c>
    </row>
    <row r="136" spans="1:10" x14ac:dyDescent="0.25">
      <c r="A136" t="s">
        <v>23</v>
      </c>
      <c r="B136" t="s">
        <v>1896</v>
      </c>
      <c r="C136" t="s">
        <v>1227</v>
      </c>
      <c r="D136" t="s">
        <v>462</v>
      </c>
      <c r="E136">
        <v>0</v>
      </c>
      <c r="F136">
        <v>1</v>
      </c>
      <c r="G136" t="s">
        <v>47</v>
      </c>
      <c r="H136">
        <v>0</v>
      </c>
      <c r="I136">
        <v>0</v>
      </c>
      <c r="J136" t="s">
        <v>34</v>
      </c>
    </row>
    <row r="137" spans="1:10" x14ac:dyDescent="0.25">
      <c r="A137" t="s">
        <v>23</v>
      </c>
      <c r="B137" t="s">
        <v>1897</v>
      </c>
      <c r="C137" t="s">
        <v>25</v>
      </c>
      <c r="D137" t="s">
        <v>30</v>
      </c>
      <c r="E137">
        <v>2</v>
      </c>
      <c r="F137">
        <v>1</v>
      </c>
      <c r="G137" t="s">
        <v>27</v>
      </c>
      <c r="H137">
        <v>1</v>
      </c>
      <c r="I137">
        <v>1</v>
      </c>
      <c r="J137" t="s">
        <v>34</v>
      </c>
    </row>
    <row r="138" spans="1:10" x14ac:dyDescent="0.25">
      <c r="A138" t="s">
        <v>23</v>
      </c>
      <c r="B138" t="s">
        <v>1897</v>
      </c>
      <c r="C138" t="s">
        <v>29</v>
      </c>
      <c r="D138" t="s">
        <v>36</v>
      </c>
      <c r="E138">
        <v>1</v>
      </c>
      <c r="F138">
        <v>0</v>
      </c>
      <c r="G138" t="s">
        <v>27</v>
      </c>
      <c r="H138">
        <v>1</v>
      </c>
      <c r="I138">
        <v>0</v>
      </c>
      <c r="J138" t="s">
        <v>27</v>
      </c>
    </row>
    <row r="139" spans="1:10" x14ac:dyDescent="0.25">
      <c r="A139" t="s">
        <v>23</v>
      </c>
      <c r="B139" t="s">
        <v>1897</v>
      </c>
      <c r="C139" t="s">
        <v>806</v>
      </c>
      <c r="D139" t="s">
        <v>455</v>
      </c>
      <c r="E139">
        <v>3</v>
      </c>
      <c r="F139">
        <v>1</v>
      </c>
      <c r="G139" t="s">
        <v>27</v>
      </c>
      <c r="H139">
        <v>3</v>
      </c>
      <c r="I139">
        <v>0</v>
      </c>
      <c r="J139" t="s">
        <v>27</v>
      </c>
    </row>
    <row r="140" spans="1:10" x14ac:dyDescent="0.25">
      <c r="A140" t="s">
        <v>23</v>
      </c>
      <c r="B140" t="s">
        <v>1897</v>
      </c>
      <c r="C140" t="s">
        <v>1227</v>
      </c>
      <c r="D140" t="s">
        <v>32</v>
      </c>
      <c r="E140">
        <v>0</v>
      </c>
      <c r="F140">
        <v>0</v>
      </c>
      <c r="G140" t="s">
        <v>34</v>
      </c>
      <c r="H140">
        <v>0</v>
      </c>
      <c r="I140">
        <v>0</v>
      </c>
      <c r="J140" t="s">
        <v>34</v>
      </c>
    </row>
    <row r="141" spans="1:10" x14ac:dyDescent="0.25">
      <c r="A141" t="s">
        <v>23</v>
      </c>
      <c r="B141" t="s">
        <v>1897</v>
      </c>
      <c r="C141" t="s">
        <v>53</v>
      </c>
      <c r="D141" t="s">
        <v>1861</v>
      </c>
      <c r="E141">
        <v>0</v>
      </c>
      <c r="F141">
        <v>1</v>
      </c>
      <c r="G141" t="s">
        <v>47</v>
      </c>
      <c r="H141">
        <v>0</v>
      </c>
      <c r="I141">
        <v>1</v>
      </c>
      <c r="J141" t="s">
        <v>47</v>
      </c>
    </row>
    <row r="142" spans="1:10" x14ac:dyDescent="0.25">
      <c r="A142" t="s">
        <v>23</v>
      </c>
      <c r="B142" t="s">
        <v>1897</v>
      </c>
      <c r="C142" t="s">
        <v>58</v>
      </c>
      <c r="D142" t="s">
        <v>248</v>
      </c>
      <c r="E142">
        <v>2</v>
      </c>
      <c r="F142">
        <v>1</v>
      </c>
      <c r="G142" t="s">
        <v>27</v>
      </c>
      <c r="H142">
        <v>0</v>
      </c>
      <c r="I142">
        <v>1</v>
      </c>
      <c r="J142" t="s">
        <v>47</v>
      </c>
    </row>
    <row r="143" spans="1:10" x14ac:dyDescent="0.25">
      <c r="A143" t="s">
        <v>23</v>
      </c>
      <c r="B143" t="s">
        <v>1897</v>
      </c>
      <c r="C143" t="s">
        <v>456</v>
      </c>
      <c r="D143" t="s">
        <v>54</v>
      </c>
      <c r="E143">
        <v>2</v>
      </c>
      <c r="F143">
        <v>0</v>
      </c>
      <c r="G143" t="s">
        <v>27</v>
      </c>
      <c r="H143">
        <v>1</v>
      </c>
      <c r="I143">
        <v>0</v>
      </c>
      <c r="J143" t="s">
        <v>27</v>
      </c>
    </row>
    <row r="144" spans="1:10" x14ac:dyDescent="0.25">
      <c r="A144" t="s">
        <v>23</v>
      </c>
      <c r="B144" t="s">
        <v>1897</v>
      </c>
      <c r="C144" t="s">
        <v>462</v>
      </c>
      <c r="D144" t="s">
        <v>57</v>
      </c>
      <c r="E144">
        <v>2</v>
      </c>
      <c r="F144">
        <v>5</v>
      </c>
      <c r="G144" t="s">
        <v>47</v>
      </c>
      <c r="H144">
        <v>0</v>
      </c>
      <c r="I144">
        <v>0</v>
      </c>
      <c r="J144" t="s">
        <v>34</v>
      </c>
    </row>
    <row r="145" spans="1:10" x14ac:dyDescent="0.25">
      <c r="A145" t="s">
        <v>23</v>
      </c>
      <c r="B145" t="s">
        <v>1898</v>
      </c>
      <c r="C145" t="s">
        <v>457</v>
      </c>
      <c r="D145" t="s">
        <v>26</v>
      </c>
      <c r="E145">
        <v>3</v>
      </c>
      <c r="F145">
        <v>1</v>
      </c>
      <c r="G145" t="s">
        <v>27</v>
      </c>
      <c r="H145">
        <v>0</v>
      </c>
      <c r="I145">
        <v>0</v>
      </c>
      <c r="J145" t="s">
        <v>34</v>
      </c>
    </row>
    <row r="146" spans="1:10" x14ac:dyDescent="0.25">
      <c r="A146" t="s">
        <v>23</v>
      </c>
      <c r="B146" t="s">
        <v>1899</v>
      </c>
      <c r="C146" t="s">
        <v>42</v>
      </c>
      <c r="D146" t="s">
        <v>356</v>
      </c>
      <c r="E146">
        <v>0</v>
      </c>
      <c r="F146">
        <v>1</v>
      </c>
      <c r="G146" t="s">
        <v>47</v>
      </c>
      <c r="H146">
        <v>0</v>
      </c>
      <c r="I146">
        <v>0</v>
      </c>
      <c r="J146" t="s">
        <v>34</v>
      </c>
    </row>
    <row r="147" spans="1:10" x14ac:dyDescent="0.25">
      <c r="A147" t="s">
        <v>23</v>
      </c>
      <c r="B147" t="s">
        <v>1900</v>
      </c>
      <c r="C147" t="s">
        <v>36</v>
      </c>
      <c r="D147" t="s">
        <v>30</v>
      </c>
      <c r="E147">
        <v>2</v>
      </c>
      <c r="F147">
        <v>0</v>
      </c>
      <c r="G147" t="s">
        <v>27</v>
      </c>
      <c r="H147">
        <v>0</v>
      </c>
      <c r="I147">
        <v>0</v>
      </c>
      <c r="J147" t="s">
        <v>34</v>
      </c>
    </row>
    <row r="148" spans="1:10" x14ac:dyDescent="0.25">
      <c r="A148" t="s">
        <v>23</v>
      </c>
      <c r="B148" t="s">
        <v>1901</v>
      </c>
      <c r="C148" t="s">
        <v>1861</v>
      </c>
      <c r="D148" t="s">
        <v>457</v>
      </c>
      <c r="E148">
        <v>2</v>
      </c>
      <c r="F148">
        <v>3</v>
      </c>
      <c r="G148" t="s">
        <v>47</v>
      </c>
      <c r="H148">
        <v>2</v>
      </c>
      <c r="I148">
        <v>1</v>
      </c>
      <c r="J148" t="s">
        <v>27</v>
      </c>
    </row>
    <row r="149" spans="1:10" x14ac:dyDescent="0.25">
      <c r="A149" t="s">
        <v>23</v>
      </c>
      <c r="B149" t="s">
        <v>1901</v>
      </c>
      <c r="C149" t="s">
        <v>32</v>
      </c>
      <c r="D149" t="s">
        <v>462</v>
      </c>
      <c r="E149">
        <v>1</v>
      </c>
      <c r="F149">
        <v>0</v>
      </c>
      <c r="G149" t="s">
        <v>27</v>
      </c>
      <c r="H149">
        <v>0</v>
      </c>
      <c r="I149">
        <v>0</v>
      </c>
      <c r="J149" t="s">
        <v>34</v>
      </c>
    </row>
    <row r="150" spans="1:10" x14ac:dyDescent="0.25">
      <c r="A150" t="s">
        <v>23</v>
      </c>
      <c r="B150" t="s">
        <v>1901</v>
      </c>
      <c r="C150" t="s">
        <v>36</v>
      </c>
      <c r="D150" t="s">
        <v>806</v>
      </c>
      <c r="E150">
        <v>4</v>
      </c>
      <c r="F150">
        <v>0</v>
      </c>
      <c r="G150" t="s">
        <v>27</v>
      </c>
      <c r="H150">
        <v>2</v>
      </c>
      <c r="I150">
        <v>0</v>
      </c>
      <c r="J150" t="s">
        <v>27</v>
      </c>
    </row>
    <row r="151" spans="1:10" x14ac:dyDescent="0.25">
      <c r="A151" t="s">
        <v>23</v>
      </c>
      <c r="B151" t="s">
        <v>1901</v>
      </c>
      <c r="C151" t="s">
        <v>455</v>
      </c>
      <c r="D151" t="s">
        <v>1227</v>
      </c>
      <c r="E151">
        <v>0</v>
      </c>
      <c r="F151">
        <v>2</v>
      </c>
      <c r="G151" t="s">
        <v>47</v>
      </c>
      <c r="H151">
        <v>0</v>
      </c>
      <c r="I151">
        <v>1</v>
      </c>
      <c r="J151" t="s">
        <v>47</v>
      </c>
    </row>
    <row r="152" spans="1:10" x14ac:dyDescent="0.25">
      <c r="A152" t="s">
        <v>23</v>
      </c>
      <c r="B152" t="s">
        <v>1901</v>
      </c>
      <c r="C152" t="s">
        <v>356</v>
      </c>
      <c r="D152" t="s">
        <v>58</v>
      </c>
      <c r="E152">
        <v>1</v>
      </c>
      <c r="F152">
        <v>2</v>
      </c>
      <c r="G152" t="s">
        <v>47</v>
      </c>
      <c r="H152">
        <v>0</v>
      </c>
      <c r="I152">
        <v>1</v>
      </c>
      <c r="J152" t="s">
        <v>47</v>
      </c>
    </row>
    <row r="153" spans="1:10" x14ac:dyDescent="0.25">
      <c r="A153" t="s">
        <v>23</v>
      </c>
      <c r="B153" t="s">
        <v>1901</v>
      </c>
      <c r="C153" t="s">
        <v>30</v>
      </c>
      <c r="D153" t="s">
        <v>42</v>
      </c>
      <c r="E153">
        <v>0</v>
      </c>
      <c r="F153">
        <v>2</v>
      </c>
      <c r="G153" t="s">
        <v>47</v>
      </c>
      <c r="H153">
        <v>0</v>
      </c>
      <c r="I153">
        <v>0</v>
      </c>
      <c r="J153" t="s">
        <v>34</v>
      </c>
    </row>
    <row r="154" spans="1:10" x14ac:dyDescent="0.25">
      <c r="A154" t="s">
        <v>23</v>
      </c>
      <c r="B154" t="s">
        <v>1901</v>
      </c>
      <c r="C154" t="s">
        <v>248</v>
      </c>
      <c r="D154" t="s">
        <v>456</v>
      </c>
      <c r="E154">
        <v>2</v>
      </c>
      <c r="F154">
        <v>3</v>
      </c>
      <c r="G154" t="s">
        <v>47</v>
      </c>
      <c r="H154">
        <v>0</v>
      </c>
      <c r="I154">
        <v>1</v>
      </c>
      <c r="J154" t="s">
        <v>47</v>
      </c>
    </row>
    <row r="155" spans="1:10" x14ac:dyDescent="0.25">
      <c r="A155" t="s">
        <v>23</v>
      </c>
      <c r="B155" t="s">
        <v>1901</v>
      </c>
      <c r="C155" t="s">
        <v>26</v>
      </c>
      <c r="D155" t="s">
        <v>25</v>
      </c>
      <c r="E155">
        <v>2</v>
      </c>
      <c r="F155">
        <v>1</v>
      </c>
      <c r="G155" t="s">
        <v>27</v>
      </c>
      <c r="H155">
        <v>1</v>
      </c>
      <c r="I155">
        <v>0</v>
      </c>
      <c r="J155" t="s">
        <v>27</v>
      </c>
    </row>
    <row r="156" spans="1:10" x14ac:dyDescent="0.25">
      <c r="A156" t="s">
        <v>23</v>
      </c>
      <c r="B156" t="s">
        <v>1902</v>
      </c>
      <c r="C156" t="s">
        <v>54</v>
      </c>
      <c r="D156" t="s">
        <v>53</v>
      </c>
      <c r="E156">
        <v>0</v>
      </c>
      <c r="F156">
        <v>1</v>
      </c>
      <c r="G156" t="s">
        <v>47</v>
      </c>
      <c r="H156">
        <v>0</v>
      </c>
      <c r="I156">
        <v>0</v>
      </c>
      <c r="J156" t="s">
        <v>34</v>
      </c>
    </row>
    <row r="157" spans="1:10" x14ac:dyDescent="0.25">
      <c r="A157" t="s">
        <v>23</v>
      </c>
      <c r="B157" t="s">
        <v>1902</v>
      </c>
      <c r="C157" t="s">
        <v>57</v>
      </c>
      <c r="D157" t="s">
        <v>29</v>
      </c>
      <c r="E157">
        <v>4</v>
      </c>
      <c r="F157">
        <v>0</v>
      </c>
      <c r="G157" t="s">
        <v>27</v>
      </c>
      <c r="H157">
        <v>1</v>
      </c>
      <c r="I157">
        <v>0</v>
      </c>
      <c r="J157" t="s">
        <v>27</v>
      </c>
    </row>
    <row r="158" spans="1:10" x14ac:dyDescent="0.25">
      <c r="A158" t="s">
        <v>23</v>
      </c>
      <c r="B158" t="s">
        <v>1903</v>
      </c>
      <c r="C158" t="s">
        <v>32</v>
      </c>
      <c r="D158" t="s">
        <v>58</v>
      </c>
      <c r="E158">
        <v>1</v>
      </c>
      <c r="F158">
        <v>0</v>
      </c>
      <c r="G158" t="s">
        <v>27</v>
      </c>
      <c r="H158">
        <v>1</v>
      </c>
      <c r="I158">
        <v>0</v>
      </c>
      <c r="J158" t="s">
        <v>27</v>
      </c>
    </row>
    <row r="159" spans="1:10" x14ac:dyDescent="0.25">
      <c r="A159" t="s">
        <v>23</v>
      </c>
      <c r="B159" t="s">
        <v>1904</v>
      </c>
      <c r="C159" t="s">
        <v>26</v>
      </c>
      <c r="D159" t="s">
        <v>356</v>
      </c>
      <c r="E159">
        <v>4</v>
      </c>
      <c r="F159">
        <v>1</v>
      </c>
      <c r="G159" t="s">
        <v>27</v>
      </c>
      <c r="H159">
        <v>2</v>
      </c>
      <c r="I159">
        <v>1</v>
      </c>
      <c r="J159" t="s">
        <v>27</v>
      </c>
    </row>
    <row r="160" spans="1:10" x14ac:dyDescent="0.25">
      <c r="A160" t="s">
        <v>23</v>
      </c>
      <c r="B160" t="s">
        <v>1905</v>
      </c>
      <c r="C160" t="s">
        <v>25</v>
      </c>
      <c r="D160" t="s">
        <v>455</v>
      </c>
      <c r="E160">
        <v>3</v>
      </c>
      <c r="F160">
        <v>0</v>
      </c>
      <c r="G160" t="s">
        <v>27</v>
      </c>
      <c r="H160">
        <v>1</v>
      </c>
      <c r="I160">
        <v>0</v>
      </c>
      <c r="J160" t="s">
        <v>27</v>
      </c>
    </row>
    <row r="161" spans="1:10" x14ac:dyDescent="0.25">
      <c r="A161" t="s">
        <v>23</v>
      </c>
      <c r="B161" t="s">
        <v>1905</v>
      </c>
      <c r="C161" t="s">
        <v>29</v>
      </c>
      <c r="D161" t="s">
        <v>32</v>
      </c>
      <c r="E161">
        <v>3</v>
      </c>
      <c r="F161">
        <v>1</v>
      </c>
      <c r="G161" t="s">
        <v>27</v>
      </c>
      <c r="H161">
        <v>2</v>
      </c>
      <c r="I161">
        <v>0</v>
      </c>
      <c r="J161" t="s">
        <v>27</v>
      </c>
    </row>
    <row r="162" spans="1:10" x14ac:dyDescent="0.25">
      <c r="A162" t="s">
        <v>23</v>
      </c>
      <c r="B162" t="s">
        <v>1905</v>
      </c>
      <c r="C162" t="s">
        <v>806</v>
      </c>
      <c r="D162" t="s">
        <v>26</v>
      </c>
      <c r="E162">
        <v>2</v>
      </c>
      <c r="F162">
        <v>0</v>
      </c>
      <c r="G162" t="s">
        <v>27</v>
      </c>
      <c r="H162">
        <v>1</v>
      </c>
      <c r="I162">
        <v>0</v>
      </c>
      <c r="J162" t="s">
        <v>27</v>
      </c>
    </row>
    <row r="163" spans="1:10" x14ac:dyDescent="0.25">
      <c r="A163" t="s">
        <v>23</v>
      </c>
      <c r="B163" t="s">
        <v>1905</v>
      </c>
      <c r="C163" t="s">
        <v>457</v>
      </c>
      <c r="D163" t="s">
        <v>30</v>
      </c>
      <c r="E163">
        <v>0</v>
      </c>
      <c r="F163">
        <v>0</v>
      </c>
      <c r="G163" t="s">
        <v>34</v>
      </c>
      <c r="H163">
        <v>0</v>
      </c>
      <c r="I163">
        <v>0</v>
      </c>
      <c r="J163" t="s">
        <v>34</v>
      </c>
    </row>
    <row r="164" spans="1:10" x14ac:dyDescent="0.25">
      <c r="A164" t="s">
        <v>23</v>
      </c>
      <c r="B164" t="s">
        <v>1905</v>
      </c>
      <c r="C164" t="s">
        <v>1227</v>
      </c>
      <c r="D164" t="s">
        <v>356</v>
      </c>
      <c r="E164">
        <v>1</v>
      </c>
      <c r="F164">
        <v>1</v>
      </c>
      <c r="G164" t="s">
        <v>34</v>
      </c>
      <c r="H164">
        <v>0</v>
      </c>
      <c r="I164">
        <v>1</v>
      </c>
      <c r="J164" t="s">
        <v>47</v>
      </c>
    </row>
    <row r="165" spans="1:10" x14ac:dyDescent="0.25">
      <c r="A165" t="s">
        <v>23</v>
      </c>
      <c r="B165" t="s">
        <v>1905</v>
      </c>
      <c r="C165" t="s">
        <v>53</v>
      </c>
      <c r="D165" t="s">
        <v>57</v>
      </c>
      <c r="E165">
        <v>1</v>
      </c>
      <c r="F165">
        <v>3</v>
      </c>
      <c r="G165" t="s">
        <v>47</v>
      </c>
      <c r="H165">
        <v>0</v>
      </c>
      <c r="I165">
        <v>0</v>
      </c>
      <c r="J165" t="s">
        <v>34</v>
      </c>
    </row>
    <row r="166" spans="1:10" x14ac:dyDescent="0.25">
      <c r="A166" t="s">
        <v>23</v>
      </c>
      <c r="B166" t="s">
        <v>1905</v>
      </c>
      <c r="C166" t="s">
        <v>58</v>
      </c>
      <c r="D166" t="s">
        <v>54</v>
      </c>
      <c r="E166">
        <v>0</v>
      </c>
      <c r="F166">
        <v>1</v>
      </c>
      <c r="G166" t="s">
        <v>47</v>
      </c>
      <c r="H166">
        <v>0</v>
      </c>
      <c r="I166">
        <v>1</v>
      </c>
      <c r="J166" t="s">
        <v>47</v>
      </c>
    </row>
    <row r="167" spans="1:10" x14ac:dyDescent="0.25">
      <c r="A167" t="s">
        <v>23</v>
      </c>
      <c r="B167" t="s">
        <v>1905</v>
      </c>
      <c r="C167" t="s">
        <v>42</v>
      </c>
      <c r="D167" t="s">
        <v>36</v>
      </c>
      <c r="E167">
        <v>1</v>
      </c>
      <c r="F167">
        <v>6</v>
      </c>
      <c r="G167" t="s">
        <v>47</v>
      </c>
      <c r="H167">
        <v>1</v>
      </c>
      <c r="I167">
        <v>1</v>
      </c>
      <c r="J167" t="s">
        <v>34</v>
      </c>
    </row>
    <row r="168" spans="1:10" x14ac:dyDescent="0.25">
      <c r="A168" t="s">
        <v>23</v>
      </c>
      <c r="B168" t="s">
        <v>1906</v>
      </c>
      <c r="C168" t="s">
        <v>462</v>
      </c>
      <c r="D168" t="s">
        <v>248</v>
      </c>
      <c r="E168">
        <v>1</v>
      </c>
      <c r="F168">
        <v>0</v>
      </c>
      <c r="G168" t="s">
        <v>27</v>
      </c>
      <c r="H168">
        <v>1</v>
      </c>
      <c r="I168">
        <v>0</v>
      </c>
      <c r="J168" t="s">
        <v>27</v>
      </c>
    </row>
    <row r="169" spans="1:10" x14ac:dyDescent="0.25">
      <c r="A169" t="s">
        <v>23</v>
      </c>
      <c r="B169" t="s">
        <v>1907</v>
      </c>
      <c r="C169" t="s">
        <v>456</v>
      </c>
      <c r="D169" t="s">
        <v>1861</v>
      </c>
      <c r="E169">
        <v>2</v>
      </c>
      <c r="F169">
        <v>1</v>
      </c>
      <c r="G169" t="s">
        <v>27</v>
      </c>
      <c r="H169">
        <v>1</v>
      </c>
      <c r="I169">
        <v>1</v>
      </c>
      <c r="J169" t="s">
        <v>34</v>
      </c>
    </row>
    <row r="170" spans="1:10" x14ac:dyDescent="0.25">
      <c r="A170" t="s">
        <v>23</v>
      </c>
      <c r="B170" t="s">
        <v>1908</v>
      </c>
      <c r="C170" t="s">
        <v>54</v>
      </c>
      <c r="D170" t="s">
        <v>29</v>
      </c>
      <c r="E170">
        <v>1</v>
      </c>
      <c r="F170">
        <v>3</v>
      </c>
      <c r="G170" t="s">
        <v>47</v>
      </c>
      <c r="H170">
        <v>1</v>
      </c>
      <c r="I170">
        <v>0</v>
      </c>
      <c r="J170" t="s">
        <v>27</v>
      </c>
    </row>
    <row r="171" spans="1:10" x14ac:dyDescent="0.25">
      <c r="A171" t="s">
        <v>23</v>
      </c>
      <c r="B171" t="s">
        <v>1908</v>
      </c>
      <c r="C171" t="s">
        <v>1861</v>
      </c>
      <c r="D171" t="s">
        <v>58</v>
      </c>
      <c r="E171">
        <v>2</v>
      </c>
      <c r="F171">
        <v>2</v>
      </c>
      <c r="G171" t="s">
        <v>34</v>
      </c>
      <c r="H171">
        <v>1</v>
      </c>
      <c r="I171">
        <v>1</v>
      </c>
      <c r="J171" t="s">
        <v>34</v>
      </c>
    </row>
    <row r="172" spans="1:10" x14ac:dyDescent="0.25">
      <c r="A172" t="s">
        <v>23</v>
      </c>
      <c r="B172" t="s">
        <v>1908</v>
      </c>
      <c r="C172" t="s">
        <v>36</v>
      </c>
      <c r="D172" t="s">
        <v>457</v>
      </c>
      <c r="E172">
        <v>0</v>
      </c>
      <c r="F172">
        <v>0</v>
      </c>
      <c r="G172" t="s">
        <v>34</v>
      </c>
      <c r="H172">
        <v>0</v>
      </c>
      <c r="I172">
        <v>0</v>
      </c>
      <c r="J172" t="s">
        <v>34</v>
      </c>
    </row>
    <row r="173" spans="1:10" x14ac:dyDescent="0.25">
      <c r="A173" t="s">
        <v>23</v>
      </c>
      <c r="B173" t="s">
        <v>1908</v>
      </c>
      <c r="C173" t="s">
        <v>455</v>
      </c>
      <c r="D173" t="s">
        <v>42</v>
      </c>
      <c r="E173">
        <v>4</v>
      </c>
      <c r="F173">
        <v>0</v>
      </c>
      <c r="G173" t="s">
        <v>27</v>
      </c>
      <c r="H173">
        <v>1</v>
      </c>
      <c r="I173">
        <v>0</v>
      </c>
      <c r="J173" t="s">
        <v>27</v>
      </c>
    </row>
    <row r="174" spans="1:10" x14ac:dyDescent="0.25">
      <c r="A174" t="s">
        <v>23</v>
      </c>
      <c r="B174" t="s">
        <v>1908</v>
      </c>
      <c r="C174" t="s">
        <v>356</v>
      </c>
      <c r="D174" t="s">
        <v>53</v>
      </c>
      <c r="E174">
        <v>0</v>
      </c>
      <c r="F174">
        <v>3</v>
      </c>
      <c r="G174" t="s">
        <v>47</v>
      </c>
      <c r="H174">
        <v>0</v>
      </c>
      <c r="I174">
        <v>1</v>
      </c>
      <c r="J174" t="s">
        <v>47</v>
      </c>
    </row>
    <row r="175" spans="1:10" x14ac:dyDescent="0.25">
      <c r="A175" t="s">
        <v>23</v>
      </c>
      <c r="B175" t="s">
        <v>1908</v>
      </c>
      <c r="C175" t="s">
        <v>30</v>
      </c>
      <c r="D175" t="s">
        <v>462</v>
      </c>
      <c r="E175">
        <v>0</v>
      </c>
      <c r="F175">
        <v>0</v>
      </c>
      <c r="G175" t="s">
        <v>34</v>
      </c>
      <c r="H175">
        <v>0</v>
      </c>
      <c r="I175">
        <v>0</v>
      </c>
      <c r="J175" t="s">
        <v>34</v>
      </c>
    </row>
    <row r="176" spans="1:10" x14ac:dyDescent="0.25">
      <c r="A176" t="s">
        <v>23</v>
      </c>
      <c r="B176" t="s">
        <v>1908</v>
      </c>
      <c r="C176" t="s">
        <v>248</v>
      </c>
      <c r="D176" t="s">
        <v>1227</v>
      </c>
      <c r="E176">
        <v>2</v>
      </c>
      <c r="F176">
        <v>1</v>
      </c>
      <c r="G176" t="s">
        <v>27</v>
      </c>
      <c r="H176">
        <v>1</v>
      </c>
      <c r="I176">
        <v>0</v>
      </c>
      <c r="J176" t="s">
        <v>27</v>
      </c>
    </row>
    <row r="177" spans="1:10" x14ac:dyDescent="0.25">
      <c r="A177" t="s">
        <v>23</v>
      </c>
      <c r="B177" t="s">
        <v>1908</v>
      </c>
      <c r="C177" t="s">
        <v>26</v>
      </c>
      <c r="D177" t="s">
        <v>456</v>
      </c>
      <c r="E177">
        <v>1</v>
      </c>
      <c r="F177">
        <v>0</v>
      </c>
      <c r="G177" t="s">
        <v>27</v>
      </c>
      <c r="H177">
        <v>0</v>
      </c>
      <c r="I177">
        <v>0</v>
      </c>
      <c r="J177" t="s">
        <v>34</v>
      </c>
    </row>
    <row r="178" spans="1:10" x14ac:dyDescent="0.25">
      <c r="A178" t="s">
        <v>23</v>
      </c>
      <c r="B178" t="s">
        <v>1909</v>
      </c>
      <c r="C178" t="s">
        <v>32</v>
      </c>
      <c r="D178" t="s">
        <v>806</v>
      </c>
      <c r="E178">
        <v>3</v>
      </c>
      <c r="F178">
        <v>3</v>
      </c>
      <c r="G178" t="s">
        <v>34</v>
      </c>
      <c r="H178">
        <v>0</v>
      </c>
      <c r="I178">
        <v>0</v>
      </c>
      <c r="J178" t="s">
        <v>34</v>
      </c>
    </row>
    <row r="179" spans="1:10" x14ac:dyDescent="0.25">
      <c r="A179" t="s">
        <v>23</v>
      </c>
      <c r="B179" t="s">
        <v>1910</v>
      </c>
      <c r="C179" t="s">
        <v>57</v>
      </c>
      <c r="D179" t="s">
        <v>25</v>
      </c>
      <c r="E179">
        <v>1</v>
      </c>
      <c r="F179">
        <v>0</v>
      </c>
      <c r="G179" t="s">
        <v>27</v>
      </c>
      <c r="H179">
        <v>0</v>
      </c>
      <c r="I179">
        <v>0</v>
      </c>
      <c r="J179" t="s">
        <v>34</v>
      </c>
    </row>
    <row r="180" spans="1:10" x14ac:dyDescent="0.25">
      <c r="A180" t="s">
        <v>23</v>
      </c>
      <c r="B180" t="s">
        <v>1911</v>
      </c>
      <c r="C180" t="s">
        <v>58</v>
      </c>
      <c r="D180" t="s">
        <v>806</v>
      </c>
      <c r="E180">
        <v>0</v>
      </c>
      <c r="F180">
        <v>0</v>
      </c>
      <c r="G180" t="s">
        <v>34</v>
      </c>
      <c r="H180">
        <v>0</v>
      </c>
      <c r="I180">
        <v>0</v>
      </c>
      <c r="J180" t="s">
        <v>34</v>
      </c>
    </row>
    <row r="181" spans="1:10" x14ac:dyDescent="0.25">
      <c r="A181" t="s">
        <v>23</v>
      </c>
      <c r="B181" t="s">
        <v>1912</v>
      </c>
      <c r="C181" t="s">
        <v>25</v>
      </c>
      <c r="D181" t="s">
        <v>248</v>
      </c>
      <c r="E181">
        <v>1</v>
      </c>
      <c r="F181">
        <v>1</v>
      </c>
      <c r="G181" t="s">
        <v>34</v>
      </c>
      <c r="H181">
        <v>0</v>
      </c>
      <c r="I181">
        <v>0</v>
      </c>
      <c r="J181" t="s">
        <v>34</v>
      </c>
    </row>
    <row r="182" spans="1:10" x14ac:dyDescent="0.25">
      <c r="A182" t="s">
        <v>23</v>
      </c>
      <c r="B182" t="s">
        <v>1912</v>
      </c>
      <c r="C182" t="s">
        <v>29</v>
      </c>
      <c r="D182" t="s">
        <v>26</v>
      </c>
      <c r="E182">
        <v>3</v>
      </c>
      <c r="F182">
        <v>0</v>
      </c>
      <c r="G182" t="s">
        <v>27</v>
      </c>
      <c r="H182">
        <v>1</v>
      </c>
      <c r="I182">
        <v>0</v>
      </c>
      <c r="J182" t="s">
        <v>27</v>
      </c>
    </row>
    <row r="183" spans="1:10" x14ac:dyDescent="0.25">
      <c r="A183" t="s">
        <v>23</v>
      </c>
      <c r="B183" t="s">
        <v>1912</v>
      </c>
      <c r="C183" t="s">
        <v>806</v>
      </c>
      <c r="D183" t="s">
        <v>356</v>
      </c>
      <c r="E183">
        <v>0</v>
      </c>
      <c r="F183">
        <v>0</v>
      </c>
      <c r="G183" t="s">
        <v>34</v>
      </c>
      <c r="H183">
        <v>0</v>
      </c>
      <c r="I183">
        <v>0</v>
      </c>
      <c r="J183" t="s">
        <v>34</v>
      </c>
    </row>
    <row r="184" spans="1:10" x14ac:dyDescent="0.25">
      <c r="A184" t="s">
        <v>23</v>
      </c>
      <c r="B184" t="s">
        <v>1912</v>
      </c>
      <c r="C184" t="s">
        <v>457</v>
      </c>
      <c r="D184" t="s">
        <v>32</v>
      </c>
      <c r="E184">
        <v>2</v>
      </c>
      <c r="F184">
        <v>0</v>
      </c>
      <c r="G184" t="s">
        <v>27</v>
      </c>
      <c r="H184">
        <v>0</v>
      </c>
      <c r="I184">
        <v>0</v>
      </c>
      <c r="J184" t="s">
        <v>34</v>
      </c>
    </row>
    <row r="185" spans="1:10" x14ac:dyDescent="0.25">
      <c r="A185" t="s">
        <v>23</v>
      </c>
      <c r="B185" t="s">
        <v>1912</v>
      </c>
      <c r="C185" t="s">
        <v>1227</v>
      </c>
      <c r="D185" t="s">
        <v>30</v>
      </c>
      <c r="E185">
        <v>0</v>
      </c>
      <c r="F185">
        <v>1</v>
      </c>
      <c r="G185" t="s">
        <v>47</v>
      </c>
      <c r="H185">
        <v>0</v>
      </c>
      <c r="I185">
        <v>0</v>
      </c>
      <c r="J185" t="s">
        <v>34</v>
      </c>
    </row>
    <row r="186" spans="1:10" x14ac:dyDescent="0.25">
      <c r="A186" t="s">
        <v>23</v>
      </c>
      <c r="B186" t="s">
        <v>1912</v>
      </c>
      <c r="C186" t="s">
        <v>53</v>
      </c>
      <c r="D186" t="s">
        <v>455</v>
      </c>
      <c r="E186">
        <v>1</v>
      </c>
      <c r="F186">
        <v>0</v>
      </c>
      <c r="G186" t="s">
        <v>27</v>
      </c>
      <c r="H186">
        <v>1</v>
      </c>
      <c r="I186">
        <v>0</v>
      </c>
      <c r="J186" t="s">
        <v>27</v>
      </c>
    </row>
    <row r="187" spans="1:10" x14ac:dyDescent="0.25">
      <c r="A187" t="s">
        <v>23</v>
      </c>
      <c r="B187" t="s">
        <v>1912</v>
      </c>
      <c r="C187" t="s">
        <v>456</v>
      </c>
      <c r="D187" t="s">
        <v>36</v>
      </c>
      <c r="E187">
        <v>1</v>
      </c>
      <c r="F187">
        <v>4</v>
      </c>
      <c r="G187" t="s">
        <v>47</v>
      </c>
      <c r="H187">
        <v>0</v>
      </c>
      <c r="I187">
        <v>1</v>
      </c>
      <c r="J187" t="s">
        <v>47</v>
      </c>
    </row>
    <row r="188" spans="1:10" x14ac:dyDescent="0.25">
      <c r="A188" t="s">
        <v>23</v>
      </c>
      <c r="B188" t="s">
        <v>1912</v>
      </c>
      <c r="C188" t="s">
        <v>42</v>
      </c>
      <c r="D188" t="s">
        <v>1861</v>
      </c>
      <c r="E188">
        <v>3</v>
      </c>
      <c r="F188">
        <v>0</v>
      </c>
      <c r="G188" t="s">
        <v>27</v>
      </c>
      <c r="H188">
        <v>3</v>
      </c>
      <c r="I188">
        <v>0</v>
      </c>
      <c r="J188" t="s">
        <v>27</v>
      </c>
    </row>
    <row r="189" spans="1:10" x14ac:dyDescent="0.25">
      <c r="A189" t="s">
        <v>23</v>
      </c>
      <c r="B189" t="s">
        <v>1913</v>
      </c>
      <c r="C189" t="s">
        <v>58</v>
      </c>
      <c r="D189" t="s">
        <v>57</v>
      </c>
      <c r="E189">
        <v>0</v>
      </c>
      <c r="F189">
        <v>1</v>
      </c>
      <c r="G189" t="s">
        <v>47</v>
      </c>
      <c r="H189">
        <v>0</v>
      </c>
      <c r="I189">
        <v>0</v>
      </c>
      <c r="J189" t="s">
        <v>34</v>
      </c>
    </row>
    <row r="190" spans="1:10" x14ac:dyDescent="0.25">
      <c r="A190" t="s">
        <v>23</v>
      </c>
      <c r="B190" t="s">
        <v>1914</v>
      </c>
      <c r="C190" t="s">
        <v>54</v>
      </c>
      <c r="D190" t="s">
        <v>1227</v>
      </c>
      <c r="E190">
        <v>2</v>
      </c>
      <c r="F190">
        <v>1</v>
      </c>
      <c r="G190" t="s">
        <v>27</v>
      </c>
      <c r="H190">
        <v>1</v>
      </c>
      <c r="I190">
        <v>0</v>
      </c>
      <c r="J190" t="s">
        <v>27</v>
      </c>
    </row>
    <row r="191" spans="1:10" x14ac:dyDescent="0.25">
      <c r="A191" t="s">
        <v>23</v>
      </c>
      <c r="B191" t="s">
        <v>1914</v>
      </c>
      <c r="C191" t="s">
        <v>25</v>
      </c>
      <c r="D191" t="s">
        <v>42</v>
      </c>
      <c r="E191">
        <v>4</v>
      </c>
      <c r="F191">
        <v>1</v>
      </c>
      <c r="G191" t="s">
        <v>27</v>
      </c>
      <c r="H191">
        <v>1</v>
      </c>
      <c r="I191">
        <v>0</v>
      </c>
      <c r="J191" t="s">
        <v>27</v>
      </c>
    </row>
    <row r="192" spans="1:10" x14ac:dyDescent="0.25">
      <c r="A192" t="s">
        <v>23</v>
      </c>
      <c r="B192" t="s">
        <v>1914</v>
      </c>
      <c r="C192" t="s">
        <v>32</v>
      </c>
      <c r="D192" t="s">
        <v>1861</v>
      </c>
      <c r="E192">
        <v>1</v>
      </c>
      <c r="F192">
        <v>1</v>
      </c>
      <c r="G192" t="s">
        <v>34</v>
      </c>
      <c r="H192">
        <v>1</v>
      </c>
      <c r="I192">
        <v>1</v>
      </c>
      <c r="J192" t="s">
        <v>34</v>
      </c>
    </row>
    <row r="193" spans="1:10" x14ac:dyDescent="0.25">
      <c r="A193" t="s">
        <v>23</v>
      </c>
      <c r="B193" t="s">
        <v>1914</v>
      </c>
      <c r="C193" t="s">
        <v>36</v>
      </c>
      <c r="D193" t="s">
        <v>462</v>
      </c>
      <c r="E193">
        <v>1</v>
      </c>
      <c r="F193">
        <v>1</v>
      </c>
      <c r="G193" t="s">
        <v>34</v>
      </c>
      <c r="H193">
        <v>1</v>
      </c>
      <c r="I193">
        <v>1</v>
      </c>
      <c r="J193" t="s">
        <v>34</v>
      </c>
    </row>
    <row r="194" spans="1:10" x14ac:dyDescent="0.25">
      <c r="A194" t="s">
        <v>23</v>
      </c>
      <c r="B194" t="s">
        <v>1914</v>
      </c>
      <c r="C194" t="s">
        <v>356</v>
      </c>
      <c r="D194" t="s">
        <v>248</v>
      </c>
      <c r="E194">
        <v>1</v>
      </c>
      <c r="F194">
        <v>1</v>
      </c>
      <c r="G194" t="s">
        <v>34</v>
      </c>
      <c r="H194">
        <v>0</v>
      </c>
      <c r="I194">
        <v>1</v>
      </c>
      <c r="J194" t="s">
        <v>47</v>
      </c>
    </row>
    <row r="195" spans="1:10" x14ac:dyDescent="0.25">
      <c r="A195" t="s">
        <v>23</v>
      </c>
      <c r="B195" t="s">
        <v>1914</v>
      </c>
      <c r="C195" t="s">
        <v>806</v>
      </c>
      <c r="D195" t="s">
        <v>58</v>
      </c>
      <c r="E195">
        <v>1</v>
      </c>
      <c r="F195">
        <v>0</v>
      </c>
      <c r="G195" t="s">
        <v>27</v>
      </c>
      <c r="H195">
        <v>1</v>
      </c>
      <c r="I195">
        <v>0</v>
      </c>
      <c r="J195" t="s">
        <v>27</v>
      </c>
    </row>
    <row r="196" spans="1:10" x14ac:dyDescent="0.25">
      <c r="A196" t="s">
        <v>23</v>
      </c>
      <c r="B196" t="s">
        <v>1914</v>
      </c>
      <c r="C196" t="s">
        <v>53</v>
      </c>
      <c r="D196" t="s">
        <v>457</v>
      </c>
      <c r="E196">
        <v>3</v>
      </c>
      <c r="F196">
        <v>1</v>
      </c>
      <c r="G196" t="s">
        <v>27</v>
      </c>
      <c r="H196">
        <v>0</v>
      </c>
      <c r="I196">
        <v>0</v>
      </c>
      <c r="J196" t="s">
        <v>34</v>
      </c>
    </row>
    <row r="197" spans="1:10" x14ac:dyDescent="0.25">
      <c r="A197" t="s">
        <v>23</v>
      </c>
      <c r="B197" t="s">
        <v>1914</v>
      </c>
      <c r="C197" t="s">
        <v>57</v>
      </c>
      <c r="D197" t="s">
        <v>30</v>
      </c>
      <c r="E197">
        <v>2</v>
      </c>
      <c r="F197">
        <v>0</v>
      </c>
      <c r="G197" t="s">
        <v>27</v>
      </c>
      <c r="H197">
        <v>2</v>
      </c>
      <c r="I197">
        <v>0</v>
      </c>
      <c r="J197" t="s">
        <v>27</v>
      </c>
    </row>
    <row r="198" spans="1:10" x14ac:dyDescent="0.25">
      <c r="A198" t="s">
        <v>23</v>
      </c>
      <c r="B198" t="s">
        <v>1914</v>
      </c>
      <c r="C198" t="s">
        <v>456</v>
      </c>
      <c r="D198" t="s">
        <v>29</v>
      </c>
      <c r="E198">
        <v>0</v>
      </c>
      <c r="F198">
        <v>0</v>
      </c>
      <c r="G198" t="s">
        <v>34</v>
      </c>
      <c r="H198">
        <v>0</v>
      </c>
      <c r="I198">
        <v>0</v>
      </c>
      <c r="J198" t="s">
        <v>34</v>
      </c>
    </row>
    <row r="199" spans="1:10" x14ac:dyDescent="0.25">
      <c r="A199" t="s">
        <v>23</v>
      </c>
      <c r="B199" t="s">
        <v>1914</v>
      </c>
      <c r="C199" t="s">
        <v>26</v>
      </c>
      <c r="D199" t="s">
        <v>455</v>
      </c>
      <c r="E199">
        <v>1</v>
      </c>
      <c r="F199">
        <v>0</v>
      </c>
      <c r="G199" t="s">
        <v>27</v>
      </c>
      <c r="H199">
        <v>1</v>
      </c>
      <c r="I199">
        <v>0</v>
      </c>
      <c r="J199" t="s">
        <v>27</v>
      </c>
    </row>
    <row r="200" spans="1:10" x14ac:dyDescent="0.25">
      <c r="A200" t="s">
        <v>23</v>
      </c>
      <c r="B200" t="s">
        <v>1915</v>
      </c>
      <c r="C200" t="s">
        <v>1861</v>
      </c>
      <c r="D200" t="s">
        <v>806</v>
      </c>
      <c r="E200">
        <v>1</v>
      </c>
      <c r="F200">
        <v>0</v>
      </c>
      <c r="G200" t="s">
        <v>27</v>
      </c>
      <c r="H200">
        <v>0</v>
      </c>
      <c r="I200">
        <v>0</v>
      </c>
      <c r="J200" t="s">
        <v>34</v>
      </c>
    </row>
    <row r="201" spans="1:10" x14ac:dyDescent="0.25">
      <c r="A201" t="s">
        <v>23</v>
      </c>
      <c r="B201" t="s">
        <v>1915</v>
      </c>
      <c r="C201" t="s">
        <v>29</v>
      </c>
      <c r="D201" t="s">
        <v>356</v>
      </c>
      <c r="E201">
        <v>2</v>
      </c>
      <c r="F201">
        <v>2</v>
      </c>
      <c r="G201" t="s">
        <v>34</v>
      </c>
      <c r="H201">
        <v>1</v>
      </c>
      <c r="I201">
        <v>1</v>
      </c>
      <c r="J201" t="s">
        <v>34</v>
      </c>
    </row>
    <row r="202" spans="1:10" x14ac:dyDescent="0.25">
      <c r="A202" t="s">
        <v>23</v>
      </c>
      <c r="B202" t="s">
        <v>1915</v>
      </c>
      <c r="C202" t="s">
        <v>455</v>
      </c>
      <c r="D202" t="s">
        <v>57</v>
      </c>
      <c r="E202">
        <v>3</v>
      </c>
      <c r="F202">
        <v>2</v>
      </c>
      <c r="G202" t="s">
        <v>27</v>
      </c>
      <c r="H202">
        <v>1</v>
      </c>
      <c r="I202">
        <v>1</v>
      </c>
      <c r="J202" t="s">
        <v>34</v>
      </c>
    </row>
    <row r="203" spans="1:10" x14ac:dyDescent="0.25">
      <c r="A203" t="s">
        <v>23</v>
      </c>
      <c r="B203" t="s">
        <v>1915</v>
      </c>
      <c r="C203" t="s">
        <v>30</v>
      </c>
      <c r="D203" t="s">
        <v>32</v>
      </c>
      <c r="E203">
        <v>3</v>
      </c>
      <c r="F203">
        <v>2</v>
      </c>
      <c r="G203" t="s">
        <v>27</v>
      </c>
      <c r="H203">
        <v>2</v>
      </c>
      <c r="I203">
        <v>2</v>
      </c>
      <c r="J203" t="s">
        <v>34</v>
      </c>
    </row>
    <row r="204" spans="1:10" x14ac:dyDescent="0.25">
      <c r="A204" t="s">
        <v>23</v>
      </c>
      <c r="B204" t="s">
        <v>1915</v>
      </c>
      <c r="C204" t="s">
        <v>457</v>
      </c>
      <c r="D204" t="s">
        <v>25</v>
      </c>
      <c r="E204">
        <v>1</v>
      </c>
      <c r="F204">
        <v>1</v>
      </c>
      <c r="G204" t="s">
        <v>34</v>
      </c>
      <c r="H204">
        <v>0</v>
      </c>
      <c r="I204">
        <v>0</v>
      </c>
      <c r="J204" t="s">
        <v>34</v>
      </c>
    </row>
    <row r="205" spans="1:10" x14ac:dyDescent="0.25">
      <c r="A205" t="s">
        <v>23</v>
      </c>
      <c r="B205" t="s">
        <v>1915</v>
      </c>
      <c r="C205" t="s">
        <v>1227</v>
      </c>
      <c r="D205" t="s">
        <v>456</v>
      </c>
      <c r="E205">
        <v>1</v>
      </c>
      <c r="F205">
        <v>1</v>
      </c>
      <c r="G205" t="s">
        <v>34</v>
      </c>
      <c r="H205">
        <v>1</v>
      </c>
      <c r="I205">
        <v>0</v>
      </c>
      <c r="J205" t="s">
        <v>27</v>
      </c>
    </row>
    <row r="206" spans="1:10" x14ac:dyDescent="0.25">
      <c r="A206" t="s">
        <v>23</v>
      </c>
      <c r="B206" t="s">
        <v>1915</v>
      </c>
      <c r="C206" t="s">
        <v>58</v>
      </c>
      <c r="D206" t="s">
        <v>53</v>
      </c>
      <c r="E206">
        <v>1</v>
      </c>
      <c r="F206">
        <v>2</v>
      </c>
      <c r="G206" t="s">
        <v>47</v>
      </c>
      <c r="H206">
        <v>1</v>
      </c>
      <c r="I206">
        <v>2</v>
      </c>
      <c r="J206" t="s">
        <v>47</v>
      </c>
    </row>
    <row r="207" spans="1:10" x14ac:dyDescent="0.25">
      <c r="A207" t="s">
        <v>23</v>
      </c>
      <c r="B207" t="s">
        <v>1915</v>
      </c>
      <c r="C207" t="s">
        <v>42</v>
      </c>
      <c r="D207" t="s">
        <v>54</v>
      </c>
      <c r="E207">
        <v>1</v>
      </c>
      <c r="F207">
        <v>1</v>
      </c>
      <c r="G207" t="s">
        <v>34</v>
      </c>
      <c r="H207">
        <v>1</v>
      </c>
      <c r="I207">
        <v>0</v>
      </c>
      <c r="J207" t="s">
        <v>27</v>
      </c>
    </row>
    <row r="208" spans="1:10" x14ac:dyDescent="0.25">
      <c r="A208" t="s">
        <v>23</v>
      </c>
      <c r="B208" t="s">
        <v>1915</v>
      </c>
      <c r="C208" t="s">
        <v>462</v>
      </c>
      <c r="D208" t="s">
        <v>26</v>
      </c>
      <c r="E208">
        <v>1</v>
      </c>
      <c r="F208">
        <v>2</v>
      </c>
      <c r="G208" t="s">
        <v>47</v>
      </c>
      <c r="H208">
        <v>0</v>
      </c>
      <c r="I208">
        <v>1</v>
      </c>
      <c r="J208" t="s">
        <v>47</v>
      </c>
    </row>
    <row r="209" spans="1:10" x14ac:dyDescent="0.25">
      <c r="A209" t="s">
        <v>23</v>
      </c>
      <c r="B209" t="s">
        <v>1916</v>
      </c>
      <c r="C209" t="s">
        <v>248</v>
      </c>
      <c r="D209" t="s">
        <v>36</v>
      </c>
      <c r="E209">
        <v>1</v>
      </c>
      <c r="F209">
        <v>0</v>
      </c>
      <c r="G209" t="s">
        <v>27</v>
      </c>
      <c r="H209">
        <v>1</v>
      </c>
      <c r="I209">
        <v>0</v>
      </c>
      <c r="J209" t="s">
        <v>27</v>
      </c>
    </row>
    <row r="210" spans="1:10" x14ac:dyDescent="0.25">
      <c r="A210" t="s">
        <v>23</v>
      </c>
      <c r="B210" t="s">
        <v>1917</v>
      </c>
      <c r="C210" t="s">
        <v>54</v>
      </c>
      <c r="D210" t="s">
        <v>457</v>
      </c>
      <c r="E210">
        <v>2</v>
      </c>
      <c r="F210">
        <v>1</v>
      </c>
      <c r="G210" t="s">
        <v>27</v>
      </c>
      <c r="H210">
        <v>0</v>
      </c>
      <c r="I210">
        <v>0</v>
      </c>
      <c r="J210" t="s">
        <v>34</v>
      </c>
    </row>
    <row r="211" spans="1:10" x14ac:dyDescent="0.25">
      <c r="A211" t="s">
        <v>23</v>
      </c>
      <c r="B211" t="s">
        <v>1917</v>
      </c>
      <c r="C211" t="s">
        <v>25</v>
      </c>
      <c r="D211" t="s">
        <v>1227</v>
      </c>
      <c r="E211">
        <v>1</v>
      </c>
      <c r="F211">
        <v>1</v>
      </c>
      <c r="G211" t="s">
        <v>34</v>
      </c>
      <c r="H211">
        <v>0</v>
      </c>
      <c r="I211">
        <v>0</v>
      </c>
      <c r="J211" t="s">
        <v>34</v>
      </c>
    </row>
    <row r="212" spans="1:10" x14ac:dyDescent="0.25">
      <c r="A212" t="s">
        <v>23</v>
      </c>
      <c r="B212" t="s">
        <v>1917</v>
      </c>
      <c r="C212" t="s">
        <v>32</v>
      </c>
      <c r="D212" t="s">
        <v>248</v>
      </c>
      <c r="E212">
        <v>0</v>
      </c>
      <c r="F212">
        <v>0</v>
      </c>
      <c r="G212" t="s">
        <v>34</v>
      </c>
      <c r="H212">
        <v>0</v>
      </c>
      <c r="I212">
        <v>0</v>
      </c>
      <c r="J212" t="s">
        <v>34</v>
      </c>
    </row>
    <row r="213" spans="1:10" x14ac:dyDescent="0.25">
      <c r="A213" t="s">
        <v>23</v>
      </c>
      <c r="B213" t="s">
        <v>1917</v>
      </c>
      <c r="C213" t="s">
        <v>36</v>
      </c>
      <c r="D213" t="s">
        <v>455</v>
      </c>
      <c r="E213">
        <v>3</v>
      </c>
      <c r="F213">
        <v>1</v>
      </c>
      <c r="G213" t="s">
        <v>27</v>
      </c>
      <c r="H213">
        <v>0</v>
      </c>
      <c r="I213">
        <v>1</v>
      </c>
      <c r="J213" t="s">
        <v>47</v>
      </c>
    </row>
    <row r="214" spans="1:10" x14ac:dyDescent="0.25">
      <c r="A214" t="s">
        <v>23</v>
      </c>
      <c r="B214" t="s">
        <v>1917</v>
      </c>
      <c r="C214" t="s">
        <v>356</v>
      </c>
      <c r="D214" t="s">
        <v>30</v>
      </c>
      <c r="E214">
        <v>1</v>
      </c>
      <c r="F214">
        <v>3</v>
      </c>
      <c r="G214" t="s">
        <v>47</v>
      </c>
      <c r="H214">
        <v>1</v>
      </c>
      <c r="I214">
        <v>3</v>
      </c>
      <c r="J214" t="s">
        <v>47</v>
      </c>
    </row>
    <row r="215" spans="1:10" x14ac:dyDescent="0.25">
      <c r="A215" t="s">
        <v>23</v>
      </c>
      <c r="B215" t="s">
        <v>1917</v>
      </c>
      <c r="C215" t="s">
        <v>53</v>
      </c>
      <c r="D215" t="s">
        <v>462</v>
      </c>
      <c r="E215">
        <v>2</v>
      </c>
      <c r="F215">
        <v>0</v>
      </c>
      <c r="G215" t="s">
        <v>27</v>
      </c>
      <c r="H215">
        <v>0</v>
      </c>
      <c r="I215">
        <v>0</v>
      </c>
      <c r="J215" t="s">
        <v>34</v>
      </c>
    </row>
    <row r="216" spans="1:10" x14ac:dyDescent="0.25">
      <c r="A216" t="s">
        <v>23</v>
      </c>
      <c r="B216" t="s">
        <v>1917</v>
      </c>
      <c r="C216" t="s">
        <v>57</v>
      </c>
      <c r="D216" t="s">
        <v>42</v>
      </c>
      <c r="E216">
        <v>2</v>
      </c>
      <c r="F216">
        <v>0</v>
      </c>
      <c r="G216" t="s">
        <v>27</v>
      </c>
      <c r="H216">
        <v>1</v>
      </c>
      <c r="I216">
        <v>0</v>
      </c>
      <c r="J216" t="s">
        <v>27</v>
      </c>
    </row>
    <row r="217" spans="1:10" x14ac:dyDescent="0.25">
      <c r="A217" t="s">
        <v>23</v>
      </c>
      <c r="B217" t="s">
        <v>1917</v>
      </c>
      <c r="C217" t="s">
        <v>456</v>
      </c>
      <c r="D217" t="s">
        <v>58</v>
      </c>
      <c r="E217">
        <v>2</v>
      </c>
      <c r="F217">
        <v>1</v>
      </c>
      <c r="G217" t="s">
        <v>27</v>
      </c>
      <c r="H217">
        <v>1</v>
      </c>
      <c r="I217">
        <v>1</v>
      </c>
      <c r="J217" t="s">
        <v>34</v>
      </c>
    </row>
    <row r="218" spans="1:10" x14ac:dyDescent="0.25">
      <c r="A218" t="s">
        <v>23</v>
      </c>
      <c r="B218" t="s">
        <v>1917</v>
      </c>
      <c r="C218" t="s">
        <v>26</v>
      </c>
      <c r="D218" t="s">
        <v>1861</v>
      </c>
      <c r="E218">
        <v>6</v>
      </c>
      <c r="F218">
        <v>0</v>
      </c>
      <c r="G218" t="s">
        <v>27</v>
      </c>
      <c r="H218">
        <v>2</v>
      </c>
      <c r="I218">
        <v>0</v>
      </c>
      <c r="J218" t="s">
        <v>27</v>
      </c>
    </row>
    <row r="219" spans="1:10" x14ac:dyDescent="0.25">
      <c r="A219" t="s">
        <v>23</v>
      </c>
      <c r="B219" t="s">
        <v>1918</v>
      </c>
      <c r="C219" t="s">
        <v>806</v>
      </c>
      <c r="D219" t="s">
        <v>29</v>
      </c>
      <c r="E219">
        <v>3</v>
      </c>
      <c r="F219">
        <v>1</v>
      </c>
      <c r="G219" t="s">
        <v>27</v>
      </c>
      <c r="H219">
        <v>2</v>
      </c>
      <c r="I219">
        <v>0</v>
      </c>
      <c r="J219" t="s">
        <v>27</v>
      </c>
    </row>
    <row r="220" spans="1:10" x14ac:dyDescent="0.25">
      <c r="A220" t="s">
        <v>23</v>
      </c>
      <c r="B220" t="s">
        <v>1919</v>
      </c>
      <c r="C220" t="s">
        <v>1861</v>
      </c>
      <c r="D220" t="s">
        <v>356</v>
      </c>
      <c r="E220">
        <v>1</v>
      </c>
      <c r="F220">
        <v>0</v>
      </c>
      <c r="G220" t="s">
        <v>27</v>
      </c>
      <c r="H220">
        <v>1</v>
      </c>
      <c r="I220">
        <v>0</v>
      </c>
      <c r="J220" t="s">
        <v>27</v>
      </c>
    </row>
    <row r="221" spans="1:10" x14ac:dyDescent="0.25">
      <c r="A221" t="s">
        <v>23</v>
      </c>
      <c r="B221" t="s">
        <v>1919</v>
      </c>
      <c r="C221" t="s">
        <v>29</v>
      </c>
      <c r="D221" t="s">
        <v>25</v>
      </c>
      <c r="E221">
        <v>5</v>
      </c>
      <c r="F221">
        <v>0</v>
      </c>
      <c r="G221" t="s">
        <v>27</v>
      </c>
      <c r="H221">
        <v>2</v>
      </c>
      <c r="I221">
        <v>0</v>
      </c>
      <c r="J221" t="s">
        <v>27</v>
      </c>
    </row>
    <row r="222" spans="1:10" x14ac:dyDescent="0.25">
      <c r="A222" t="s">
        <v>23</v>
      </c>
      <c r="B222" t="s">
        <v>1919</v>
      </c>
      <c r="C222" t="s">
        <v>455</v>
      </c>
      <c r="D222" t="s">
        <v>54</v>
      </c>
      <c r="E222">
        <v>2</v>
      </c>
      <c r="F222">
        <v>2</v>
      </c>
      <c r="G222" t="s">
        <v>34</v>
      </c>
      <c r="H222">
        <v>1</v>
      </c>
      <c r="I222">
        <v>0</v>
      </c>
      <c r="J222" t="s">
        <v>27</v>
      </c>
    </row>
    <row r="223" spans="1:10" x14ac:dyDescent="0.25">
      <c r="A223" t="s">
        <v>23</v>
      </c>
      <c r="B223" t="s">
        <v>1919</v>
      </c>
      <c r="C223" t="s">
        <v>457</v>
      </c>
      <c r="D223" t="s">
        <v>456</v>
      </c>
      <c r="E223">
        <v>1</v>
      </c>
      <c r="F223">
        <v>2</v>
      </c>
      <c r="G223" t="s">
        <v>47</v>
      </c>
      <c r="H223">
        <v>0</v>
      </c>
      <c r="I223">
        <v>0</v>
      </c>
      <c r="J223" t="s">
        <v>34</v>
      </c>
    </row>
    <row r="224" spans="1:10" x14ac:dyDescent="0.25">
      <c r="A224" t="s">
        <v>23</v>
      </c>
      <c r="B224" t="s">
        <v>1919</v>
      </c>
      <c r="C224" t="s">
        <v>1227</v>
      </c>
      <c r="D224" t="s">
        <v>53</v>
      </c>
      <c r="E224">
        <v>0</v>
      </c>
      <c r="F224">
        <v>0</v>
      </c>
      <c r="G224" t="s">
        <v>34</v>
      </c>
      <c r="H224">
        <v>0</v>
      </c>
      <c r="I224">
        <v>0</v>
      </c>
      <c r="J224" t="s">
        <v>34</v>
      </c>
    </row>
    <row r="225" spans="1:10" x14ac:dyDescent="0.25">
      <c r="A225" t="s">
        <v>23</v>
      </c>
      <c r="B225" t="s">
        <v>1919</v>
      </c>
      <c r="C225" t="s">
        <v>58</v>
      </c>
      <c r="D225" t="s">
        <v>32</v>
      </c>
      <c r="E225">
        <v>2</v>
      </c>
      <c r="F225">
        <v>1</v>
      </c>
      <c r="G225" t="s">
        <v>27</v>
      </c>
      <c r="H225">
        <v>1</v>
      </c>
      <c r="I225">
        <v>0</v>
      </c>
      <c r="J225" t="s">
        <v>27</v>
      </c>
    </row>
    <row r="226" spans="1:10" x14ac:dyDescent="0.25">
      <c r="A226" t="s">
        <v>23</v>
      </c>
      <c r="B226" t="s">
        <v>1919</v>
      </c>
      <c r="C226" t="s">
        <v>42</v>
      </c>
      <c r="D226" t="s">
        <v>26</v>
      </c>
      <c r="E226">
        <v>1</v>
      </c>
      <c r="F226">
        <v>0</v>
      </c>
      <c r="G226" t="s">
        <v>27</v>
      </c>
      <c r="H226">
        <v>1</v>
      </c>
      <c r="I226">
        <v>0</v>
      </c>
      <c r="J226" t="s">
        <v>27</v>
      </c>
    </row>
    <row r="227" spans="1:10" x14ac:dyDescent="0.25">
      <c r="A227" t="s">
        <v>23</v>
      </c>
      <c r="B227" t="s">
        <v>1919</v>
      </c>
      <c r="C227" t="s">
        <v>462</v>
      </c>
      <c r="D227" t="s">
        <v>806</v>
      </c>
      <c r="E227">
        <v>0</v>
      </c>
      <c r="F227">
        <v>0</v>
      </c>
      <c r="G227" t="s">
        <v>34</v>
      </c>
      <c r="H227">
        <v>0</v>
      </c>
      <c r="I227">
        <v>0</v>
      </c>
      <c r="J227" t="s">
        <v>34</v>
      </c>
    </row>
    <row r="228" spans="1:10" x14ac:dyDescent="0.25">
      <c r="A228" t="s">
        <v>23</v>
      </c>
      <c r="B228" t="s">
        <v>1920</v>
      </c>
      <c r="C228" t="s">
        <v>30</v>
      </c>
      <c r="D228" t="s">
        <v>36</v>
      </c>
      <c r="E228">
        <v>3</v>
      </c>
      <c r="F228">
        <v>1</v>
      </c>
      <c r="G228" t="s">
        <v>27</v>
      </c>
      <c r="H228">
        <v>1</v>
      </c>
      <c r="I228">
        <v>1</v>
      </c>
      <c r="J228" t="s">
        <v>34</v>
      </c>
    </row>
    <row r="229" spans="1:10" x14ac:dyDescent="0.25">
      <c r="A229" t="s">
        <v>23</v>
      </c>
      <c r="B229" t="s">
        <v>1921</v>
      </c>
      <c r="C229" t="s">
        <v>248</v>
      </c>
      <c r="D229" t="s">
        <v>57</v>
      </c>
      <c r="E229">
        <v>1</v>
      </c>
      <c r="F229">
        <v>0</v>
      </c>
      <c r="G229" t="s">
        <v>27</v>
      </c>
      <c r="H229">
        <v>1</v>
      </c>
      <c r="I229">
        <v>0</v>
      </c>
      <c r="J229" t="s">
        <v>27</v>
      </c>
    </row>
    <row r="230" spans="1:10" x14ac:dyDescent="0.25">
      <c r="A230" t="s">
        <v>23</v>
      </c>
      <c r="B230" t="s">
        <v>1922</v>
      </c>
      <c r="C230" t="s">
        <v>53</v>
      </c>
      <c r="D230" t="s">
        <v>58</v>
      </c>
      <c r="E230">
        <v>1</v>
      </c>
      <c r="F230">
        <v>0</v>
      </c>
      <c r="G230" t="s">
        <v>27</v>
      </c>
      <c r="H230">
        <v>1</v>
      </c>
      <c r="I230">
        <v>0</v>
      </c>
      <c r="J230" t="s">
        <v>27</v>
      </c>
    </row>
    <row r="231" spans="1:10" x14ac:dyDescent="0.25">
      <c r="A231" t="s">
        <v>23</v>
      </c>
      <c r="B231" t="s">
        <v>1923</v>
      </c>
      <c r="C231" t="s">
        <v>54</v>
      </c>
      <c r="D231" t="s">
        <v>248</v>
      </c>
      <c r="E231">
        <v>3</v>
      </c>
      <c r="F231">
        <v>0</v>
      </c>
      <c r="G231" t="s">
        <v>27</v>
      </c>
      <c r="H231">
        <v>0</v>
      </c>
      <c r="I231">
        <v>0</v>
      </c>
      <c r="J231" t="s">
        <v>34</v>
      </c>
    </row>
    <row r="232" spans="1:10" x14ac:dyDescent="0.25">
      <c r="A232" t="s">
        <v>23</v>
      </c>
      <c r="B232" t="s">
        <v>1923</v>
      </c>
      <c r="C232" t="s">
        <v>32</v>
      </c>
      <c r="D232" t="s">
        <v>455</v>
      </c>
      <c r="E232">
        <v>1</v>
      </c>
      <c r="F232">
        <v>5</v>
      </c>
      <c r="G232" t="s">
        <v>47</v>
      </c>
      <c r="H232">
        <v>1</v>
      </c>
      <c r="I232">
        <v>1</v>
      </c>
      <c r="J232" t="s">
        <v>34</v>
      </c>
    </row>
    <row r="233" spans="1:10" x14ac:dyDescent="0.25">
      <c r="A233" t="s">
        <v>23</v>
      </c>
      <c r="B233" t="s">
        <v>1923</v>
      </c>
      <c r="C233" t="s">
        <v>36</v>
      </c>
      <c r="D233" t="s">
        <v>1861</v>
      </c>
      <c r="E233">
        <v>2</v>
      </c>
      <c r="F233">
        <v>0</v>
      </c>
      <c r="G233" t="s">
        <v>27</v>
      </c>
      <c r="H233">
        <v>1</v>
      </c>
      <c r="I233">
        <v>0</v>
      </c>
      <c r="J233" t="s">
        <v>27</v>
      </c>
    </row>
    <row r="234" spans="1:10" x14ac:dyDescent="0.25">
      <c r="A234" t="s">
        <v>23</v>
      </c>
      <c r="B234" t="s">
        <v>1923</v>
      </c>
      <c r="C234" t="s">
        <v>356</v>
      </c>
      <c r="D234" t="s">
        <v>457</v>
      </c>
      <c r="E234">
        <v>0</v>
      </c>
      <c r="F234">
        <v>2</v>
      </c>
      <c r="G234" t="s">
        <v>47</v>
      </c>
      <c r="H234">
        <v>0</v>
      </c>
      <c r="I234">
        <v>2</v>
      </c>
      <c r="J234" t="s">
        <v>47</v>
      </c>
    </row>
    <row r="235" spans="1:10" x14ac:dyDescent="0.25">
      <c r="A235" t="s">
        <v>23</v>
      </c>
      <c r="B235" t="s">
        <v>1923</v>
      </c>
      <c r="C235" t="s">
        <v>806</v>
      </c>
      <c r="D235" t="s">
        <v>42</v>
      </c>
      <c r="E235">
        <v>2</v>
      </c>
      <c r="F235">
        <v>1</v>
      </c>
      <c r="G235" t="s">
        <v>27</v>
      </c>
      <c r="H235">
        <v>1</v>
      </c>
      <c r="I235">
        <v>0</v>
      </c>
      <c r="J235" t="s">
        <v>27</v>
      </c>
    </row>
    <row r="236" spans="1:10" x14ac:dyDescent="0.25">
      <c r="A236" t="s">
        <v>23</v>
      </c>
      <c r="B236" t="s">
        <v>1923</v>
      </c>
      <c r="C236" t="s">
        <v>53</v>
      </c>
      <c r="D236" t="s">
        <v>29</v>
      </c>
      <c r="E236">
        <v>0</v>
      </c>
      <c r="F236">
        <v>0</v>
      </c>
      <c r="G236" t="s">
        <v>34</v>
      </c>
      <c r="H236">
        <v>0</v>
      </c>
      <c r="I236">
        <v>0</v>
      </c>
      <c r="J236" t="s">
        <v>34</v>
      </c>
    </row>
    <row r="237" spans="1:10" x14ac:dyDescent="0.25">
      <c r="A237" t="s">
        <v>23</v>
      </c>
      <c r="B237" t="s">
        <v>1923</v>
      </c>
      <c r="C237" t="s">
        <v>57</v>
      </c>
      <c r="D237" t="s">
        <v>1227</v>
      </c>
      <c r="E237">
        <v>0</v>
      </c>
      <c r="F237">
        <v>1</v>
      </c>
      <c r="G237" t="s">
        <v>47</v>
      </c>
      <c r="H237">
        <v>0</v>
      </c>
      <c r="I237">
        <v>1</v>
      </c>
      <c r="J237" t="s">
        <v>47</v>
      </c>
    </row>
    <row r="238" spans="1:10" x14ac:dyDescent="0.25">
      <c r="A238" t="s">
        <v>23</v>
      </c>
      <c r="B238" t="s">
        <v>1923</v>
      </c>
      <c r="C238" t="s">
        <v>456</v>
      </c>
      <c r="D238" t="s">
        <v>462</v>
      </c>
      <c r="E238">
        <v>1</v>
      </c>
      <c r="F238">
        <v>1</v>
      </c>
      <c r="G238" t="s">
        <v>34</v>
      </c>
      <c r="H238">
        <v>1</v>
      </c>
      <c r="I238">
        <v>1</v>
      </c>
      <c r="J238" t="s">
        <v>34</v>
      </c>
    </row>
    <row r="239" spans="1:10" x14ac:dyDescent="0.25">
      <c r="A239" t="s">
        <v>23</v>
      </c>
      <c r="B239" t="s">
        <v>1923</v>
      </c>
      <c r="C239" t="s">
        <v>26</v>
      </c>
      <c r="D239" t="s">
        <v>30</v>
      </c>
      <c r="E239">
        <v>2</v>
      </c>
      <c r="F239">
        <v>2</v>
      </c>
      <c r="G239" t="s">
        <v>34</v>
      </c>
      <c r="H239">
        <v>1</v>
      </c>
      <c r="I239">
        <v>1</v>
      </c>
      <c r="J239" t="s">
        <v>34</v>
      </c>
    </row>
    <row r="240" spans="1:10" x14ac:dyDescent="0.25">
      <c r="A240" t="s">
        <v>23</v>
      </c>
      <c r="B240" t="s">
        <v>1924</v>
      </c>
      <c r="C240" t="s">
        <v>25</v>
      </c>
      <c r="D240" t="s">
        <v>58</v>
      </c>
      <c r="E240">
        <v>0</v>
      </c>
      <c r="F240">
        <v>1</v>
      </c>
      <c r="G240" t="s">
        <v>47</v>
      </c>
      <c r="H240">
        <v>0</v>
      </c>
      <c r="I240">
        <v>0</v>
      </c>
      <c r="J240" t="s">
        <v>34</v>
      </c>
    </row>
    <row r="241" spans="1:10" x14ac:dyDescent="0.25">
      <c r="A241" t="s">
        <v>23</v>
      </c>
      <c r="B241" t="s">
        <v>1925</v>
      </c>
      <c r="C241" t="s">
        <v>1861</v>
      </c>
      <c r="D241" t="s">
        <v>30</v>
      </c>
      <c r="E241">
        <v>2</v>
      </c>
      <c r="F241">
        <v>2</v>
      </c>
      <c r="G241" t="s">
        <v>34</v>
      </c>
      <c r="H241">
        <v>1</v>
      </c>
      <c r="I241">
        <v>1</v>
      </c>
      <c r="J241" t="s">
        <v>34</v>
      </c>
    </row>
    <row r="242" spans="1:10" x14ac:dyDescent="0.25">
      <c r="A242" t="s">
        <v>23</v>
      </c>
      <c r="B242" t="s">
        <v>1925</v>
      </c>
      <c r="C242" t="s">
        <v>29</v>
      </c>
      <c r="D242" t="s">
        <v>42</v>
      </c>
      <c r="E242">
        <v>0</v>
      </c>
      <c r="F242">
        <v>3</v>
      </c>
      <c r="G242" t="s">
        <v>47</v>
      </c>
      <c r="H242">
        <v>0</v>
      </c>
      <c r="I242">
        <v>1</v>
      </c>
      <c r="J242" t="s">
        <v>47</v>
      </c>
    </row>
    <row r="243" spans="1:10" x14ac:dyDescent="0.25">
      <c r="A243" t="s">
        <v>23</v>
      </c>
      <c r="B243" t="s">
        <v>1925</v>
      </c>
      <c r="C243" t="s">
        <v>455</v>
      </c>
      <c r="D243" t="s">
        <v>456</v>
      </c>
      <c r="E243">
        <v>1</v>
      </c>
      <c r="F243">
        <v>0</v>
      </c>
      <c r="G243" t="s">
        <v>27</v>
      </c>
      <c r="H243">
        <v>0</v>
      </c>
      <c r="I243">
        <v>0</v>
      </c>
      <c r="J243" t="s">
        <v>34</v>
      </c>
    </row>
    <row r="244" spans="1:10" x14ac:dyDescent="0.25">
      <c r="A244" t="s">
        <v>23</v>
      </c>
      <c r="B244" t="s">
        <v>1925</v>
      </c>
      <c r="C244" t="s">
        <v>806</v>
      </c>
      <c r="D244" t="s">
        <v>25</v>
      </c>
      <c r="E244">
        <v>0</v>
      </c>
      <c r="F244">
        <v>1</v>
      </c>
      <c r="G244" t="s">
        <v>47</v>
      </c>
      <c r="H244">
        <v>0</v>
      </c>
      <c r="I244">
        <v>0</v>
      </c>
      <c r="J244" t="s">
        <v>34</v>
      </c>
    </row>
    <row r="245" spans="1:10" x14ac:dyDescent="0.25">
      <c r="A245" t="s">
        <v>23</v>
      </c>
      <c r="B245" t="s">
        <v>1925</v>
      </c>
      <c r="C245" t="s">
        <v>1227</v>
      </c>
      <c r="D245" t="s">
        <v>457</v>
      </c>
      <c r="E245">
        <v>1</v>
      </c>
      <c r="F245">
        <v>0</v>
      </c>
      <c r="G245" t="s">
        <v>27</v>
      </c>
      <c r="H245">
        <v>1</v>
      </c>
      <c r="I245">
        <v>0</v>
      </c>
      <c r="J245" t="s">
        <v>27</v>
      </c>
    </row>
    <row r="246" spans="1:10" x14ac:dyDescent="0.25">
      <c r="A246" t="s">
        <v>23</v>
      </c>
      <c r="B246" t="s">
        <v>1925</v>
      </c>
      <c r="C246" t="s">
        <v>53</v>
      </c>
      <c r="D246" t="s">
        <v>248</v>
      </c>
      <c r="E246">
        <v>2</v>
      </c>
      <c r="F246">
        <v>3</v>
      </c>
      <c r="G246" t="s">
        <v>47</v>
      </c>
      <c r="H246">
        <v>1</v>
      </c>
      <c r="I246">
        <v>1</v>
      </c>
      <c r="J246" t="s">
        <v>34</v>
      </c>
    </row>
    <row r="247" spans="1:10" x14ac:dyDescent="0.25">
      <c r="A247" t="s">
        <v>23</v>
      </c>
      <c r="B247" t="s">
        <v>1925</v>
      </c>
      <c r="C247" t="s">
        <v>57</v>
      </c>
      <c r="D247" t="s">
        <v>32</v>
      </c>
      <c r="E247">
        <v>1</v>
      </c>
      <c r="F247">
        <v>1</v>
      </c>
      <c r="G247" t="s">
        <v>34</v>
      </c>
      <c r="H247">
        <v>0</v>
      </c>
      <c r="I247">
        <v>0</v>
      </c>
      <c r="J247" t="s">
        <v>34</v>
      </c>
    </row>
    <row r="248" spans="1:10" x14ac:dyDescent="0.25">
      <c r="A248" t="s">
        <v>23</v>
      </c>
      <c r="B248" t="s">
        <v>1925</v>
      </c>
      <c r="C248" t="s">
        <v>58</v>
      </c>
      <c r="D248" t="s">
        <v>26</v>
      </c>
      <c r="E248">
        <v>0</v>
      </c>
      <c r="F248">
        <v>1</v>
      </c>
      <c r="G248" t="s">
        <v>47</v>
      </c>
      <c r="H248">
        <v>0</v>
      </c>
      <c r="I248">
        <v>1</v>
      </c>
      <c r="J248" t="s">
        <v>47</v>
      </c>
    </row>
    <row r="249" spans="1:10" x14ac:dyDescent="0.25">
      <c r="A249" t="s">
        <v>23</v>
      </c>
      <c r="B249" t="s">
        <v>1926</v>
      </c>
      <c r="C249" t="s">
        <v>54</v>
      </c>
      <c r="D249" t="s">
        <v>36</v>
      </c>
      <c r="E249">
        <v>2</v>
      </c>
      <c r="F249">
        <v>0</v>
      </c>
      <c r="G249" t="s">
        <v>27</v>
      </c>
      <c r="H249">
        <v>2</v>
      </c>
      <c r="I249">
        <v>0</v>
      </c>
      <c r="J249" t="s">
        <v>27</v>
      </c>
    </row>
    <row r="250" spans="1:10" x14ac:dyDescent="0.25">
      <c r="A250" t="s">
        <v>23</v>
      </c>
      <c r="B250" t="s">
        <v>1927</v>
      </c>
      <c r="C250" t="s">
        <v>356</v>
      </c>
      <c r="D250" t="s">
        <v>462</v>
      </c>
      <c r="E250">
        <v>0</v>
      </c>
      <c r="F250">
        <v>3</v>
      </c>
      <c r="G250" t="s">
        <v>47</v>
      </c>
      <c r="H250">
        <v>0</v>
      </c>
      <c r="I250">
        <v>0</v>
      </c>
      <c r="J250" t="s">
        <v>34</v>
      </c>
    </row>
    <row r="251" spans="1:10" x14ac:dyDescent="0.25">
      <c r="A251" t="s">
        <v>23</v>
      </c>
      <c r="B251" t="s">
        <v>1928</v>
      </c>
      <c r="C251" t="s">
        <v>30</v>
      </c>
      <c r="D251" t="s">
        <v>806</v>
      </c>
      <c r="E251">
        <v>1</v>
      </c>
      <c r="F251">
        <v>2</v>
      </c>
      <c r="G251" t="s">
        <v>47</v>
      </c>
      <c r="H251">
        <v>0</v>
      </c>
      <c r="I251">
        <v>1</v>
      </c>
      <c r="J251" t="s">
        <v>47</v>
      </c>
    </row>
    <row r="252" spans="1:10" x14ac:dyDescent="0.25">
      <c r="A252" t="s">
        <v>23</v>
      </c>
      <c r="B252" t="s">
        <v>1928</v>
      </c>
      <c r="C252" t="s">
        <v>456</v>
      </c>
      <c r="D252" t="s">
        <v>53</v>
      </c>
      <c r="E252">
        <v>3</v>
      </c>
      <c r="F252">
        <v>3</v>
      </c>
      <c r="G252" t="s">
        <v>34</v>
      </c>
      <c r="H252">
        <v>1</v>
      </c>
      <c r="I252">
        <v>1</v>
      </c>
      <c r="J252" t="s">
        <v>34</v>
      </c>
    </row>
    <row r="253" spans="1:10" x14ac:dyDescent="0.25">
      <c r="A253" t="s">
        <v>23</v>
      </c>
      <c r="B253" t="s">
        <v>1928</v>
      </c>
      <c r="C253" t="s">
        <v>42</v>
      </c>
      <c r="D253" t="s">
        <v>1227</v>
      </c>
      <c r="E253">
        <v>1</v>
      </c>
      <c r="F253">
        <v>1</v>
      </c>
      <c r="G253" t="s">
        <v>34</v>
      </c>
      <c r="H253">
        <v>0</v>
      </c>
      <c r="I253">
        <v>1</v>
      </c>
      <c r="J253" t="s">
        <v>47</v>
      </c>
    </row>
    <row r="254" spans="1:10" x14ac:dyDescent="0.25">
      <c r="A254" t="s">
        <v>23</v>
      </c>
      <c r="B254" t="s">
        <v>1929</v>
      </c>
      <c r="C254" t="s">
        <v>25</v>
      </c>
      <c r="D254" t="s">
        <v>57</v>
      </c>
      <c r="E254">
        <v>0</v>
      </c>
      <c r="F254">
        <v>2</v>
      </c>
      <c r="G254" t="s">
        <v>47</v>
      </c>
      <c r="H254">
        <v>0</v>
      </c>
      <c r="I254">
        <v>0</v>
      </c>
      <c r="J254" t="s">
        <v>34</v>
      </c>
    </row>
    <row r="255" spans="1:10" x14ac:dyDescent="0.25">
      <c r="A255" t="s">
        <v>23</v>
      </c>
      <c r="B255" t="s">
        <v>1929</v>
      </c>
      <c r="C255" t="s">
        <v>248</v>
      </c>
      <c r="D255" t="s">
        <v>455</v>
      </c>
      <c r="E255">
        <v>1</v>
      </c>
      <c r="F255">
        <v>2</v>
      </c>
      <c r="G255" t="s">
        <v>47</v>
      </c>
      <c r="H255">
        <v>0</v>
      </c>
      <c r="I255">
        <v>2</v>
      </c>
      <c r="J255" t="s">
        <v>47</v>
      </c>
    </row>
    <row r="256" spans="1:10" x14ac:dyDescent="0.25">
      <c r="A256" t="s">
        <v>23</v>
      </c>
      <c r="B256" t="s">
        <v>1930</v>
      </c>
      <c r="C256" t="s">
        <v>54</v>
      </c>
      <c r="D256" t="s">
        <v>356</v>
      </c>
      <c r="E256">
        <v>1</v>
      </c>
      <c r="F256">
        <v>0</v>
      </c>
      <c r="G256" t="s">
        <v>27</v>
      </c>
      <c r="H256">
        <v>0</v>
      </c>
      <c r="I256">
        <v>0</v>
      </c>
      <c r="J256" t="s">
        <v>34</v>
      </c>
    </row>
    <row r="257" spans="1:10" x14ac:dyDescent="0.25">
      <c r="A257" t="s">
        <v>23</v>
      </c>
      <c r="B257" t="s">
        <v>1930</v>
      </c>
      <c r="C257" t="s">
        <v>32</v>
      </c>
      <c r="D257" t="s">
        <v>26</v>
      </c>
      <c r="E257">
        <v>1</v>
      </c>
      <c r="F257">
        <v>1</v>
      </c>
      <c r="G257" t="s">
        <v>34</v>
      </c>
      <c r="H257">
        <v>0</v>
      </c>
      <c r="I257">
        <v>0</v>
      </c>
      <c r="J257" t="s">
        <v>34</v>
      </c>
    </row>
    <row r="258" spans="1:10" x14ac:dyDescent="0.25">
      <c r="A258" t="s">
        <v>23</v>
      </c>
      <c r="B258" t="s">
        <v>1930</v>
      </c>
      <c r="C258" t="s">
        <v>455</v>
      </c>
      <c r="D258" t="s">
        <v>1861</v>
      </c>
      <c r="E258">
        <v>1</v>
      </c>
      <c r="F258">
        <v>0</v>
      </c>
      <c r="G258" t="s">
        <v>27</v>
      </c>
      <c r="H258">
        <v>0</v>
      </c>
      <c r="I258">
        <v>0</v>
      </c>
      <c r="J258" t="s">
        <v>34</v>
      </c>
    </row>
    <row r="259" spans="1:10" x14ac:dyDescent="0.25">
      <c r="A259" t="s">
        <v>23</v>
      </c>
      <c r="B259" t="s">
        <v>1930</v>
      </c>
      <c r="C259" t="s">
        <v>1227</v>
      </c>
      <c r="D259" t="s">
        <v>36</v>
      </c>
      <c r="E259">
        <v>2</v>
      </c>
      <c r="F259">
        <v>0</v>
      </c>
      <c r="G259" t="s">
        <v>27</v>
      </c>
      <c r="H259">
        <v>1</v>
      </c>
      <c r="I259">
        <v>0</v>
      </c>
      <c r="J259" t="s">
        <v>27</v>
      </c>
    </row>
    <row r="260" spans="1:10" x14ac:dyDescent="0.25">
      <c r="A260" t="s">
        <v>23</v>
      </c>
      <c r="B260" t="s">
        <v>1930</v>
      </c>
      <c r="C260" t="s">
        <v>57</v>
      </c>
      <c r="D260" t="s">
        <v>806</v>
      </c>
      <c r="E260">
        <v>2</v>
      </c>
      <c r="F260">
        <v>0</v>
      </c>
      <c r="G260" t="s">
        <v>27</v>
      </c>
      <c r="H260">
        <v>1</v>
      </c>
      <c r="I260">
        <v>0</v>
      </c>
      <c r="J260" t="s">
        <v>27</v>
      </c>
    </row>
    <row r="261" spans="1:10" x14ac:dyDescent="0.25">
      <c r="A261" t="s">
        <v>23</v>
      </c>
      <c r="B261" t="s">
        <v>1930</v>
      </c>
      <c r="C261" t="s">
        <v>456</v>
      </c>
      <c r="D261" t="s">
        <v>42</v>
      </c>
      <c r="E261">
        <v>1</v>
      </c>
      <c r="F261">
        <v>0</v>
      </c>
      <c r="G261" t="s">
        <v>27</v>
      </c>
      <c r="H261">
        <v>1</v>
      </c>
      <c r="I261">
        <v>0</v>
      </c>
      <c r="J261" t="s">
        <v>27</v>
      </c>
    </row>
    <row r="262" spans="1:10" x14ac:dyDescent="0.25">
      <c r="A262" t="s">
        <v>23</v>
      </c>
      <c r="B262" t="s">
        <v>1930</v>
      </c>
      <c r="C262" t="s">
        <v>248</v>
      </c>
      <c r="D262" t="s">
        <v>29</v>
      </c>
      <c r="E262">
        <v>3</v>
      </c>
      <c r="F262">
        <v>0</v>
      </c>
      <c r="G262" t="s">
        <v>27</v>
      </c>
      <c r="H262">
        <v>1</v>
      </c>
      <c r="I262">
        <v>0</v>
      </c>
      <c r="J262" t="s">
        <v>27</v>
      </c>
    </row>
    <row r="263" spans="1:10" x14ac:dyDescent="0.25">
      <c r="A263" t="s">
        <v>23</v>
      </c>
      <c r="B263" t="s">
        <v>1930</v>
      </c>
      <c r="C263" t="s">
        <v>462</v>
      </c>
      <c r="D263" t="s">
        <v>25</v>
      </c>
      <c r="E263">
        <v>2</v>
      </c>
      <c r="F263">
        <v>1</v>
      </c>
      <c r="G263" t="s">
        <v>27</v>
      </c>
      <c r="H263">
        <v>2</v>
      </c>
      <c r="I263">
        <v>1</v>
      </c>
      <c r="J263" t="s">
        <v>27</v>
      </c>
    </row>
    <row r="264" spans="1:10" x14ac:dyDescent="0.25">
      <c r="A264" t="s">
        <v>23</v>
      </c>
      <c r="B264" t="s">
        <v>1931</v>
      </c>
      <c r="C264" t="s">
        <v>58</v>
      </c>
      <c r="D264" t="s">
        <v>457</v>
      </c>
      <c r="E264">
        <v>1</v>
      </c>
      <c r="F264">
        <v>1</v>
      </c>
      <c r="G264" t="s">
        <v>34</v>
      </c>
      <c r="H264">
        <v>0</v>
      </c>
      <c r="I264">
        <v>0</v>
      </c>
      <c r="J264" t="s">
        <v>34</v>
      </c>
    </row>
    <row r="265" spans="1:10" x14ac:dyDescent="0.25">
      <c r="A265" t="s">
        <v>23</v>
      </c>
      <c r="B265" t="s">
        <v>1932</v>
      </c>
      <c r="C265" t="s">
        <v>53</v>
      </c>
      <c r="D265" t="s">
        <v>30</v>
      </c>
      <c r="E265">
        <v>1</v>
      </c>
      <c r="F265">
        <v>1</v>
      </c>
      <c r="G265" t="s">
        <v>34</v>
      </c>
      <c r="H265">
        <v>0</v>
      </c>
      <c r="I265">
        <v>0</v>
      </c>
      <c r="J265" t="s">
        <v>34</v>
      </c>
    </row>
    <row r="266" spans="1:10" x14ac:dyDescent="0.25">
      <c r="A266" t="s">
        <v>23</v>
      </c>
      <c r="B266" t="s">
        <v>1933</v>
      </c>
      <c r="C266" t="s">
        <v>25</v>
      </c>
      <c r="D266" t="s">
        <v>53</v>
      </c>
      <c r="E266">
        <v>2</v>
      </c>
      <c r="F266">
        <v>1</v>
      </c>
      <c r="G266" t="s">
        <v>27</v>
      </c>
      <c r="H266">
        <v>1</v>
      </c>
      <c r="I266">
        <v>1</v>
      </c>
      <c r="J266" t="s">
        <v>34</v>
      </c>
    </row>
    <row r="267" spans="1:10" x14ac:dyDescent="0.25">
      <c r="A267" t="s">
        <v>23</v>
      </c>
      <c r="B267" t="s">
        <v>1933</v>
      </c>
      <c r="C267" t="s">
        <v>1861</v>
      </c>
      <c r="D267" t="s">
        <v>462</v>
      </c>
      <c r="E267">
        <v>2</v>
      </c>
      <c r="F267">
        <v>1</v>
      </c>
      <c r="G267" t="s">
        <v>27</v>
      </c>
      <c r="H267">
        <v>1</v>
      </c>
      <c r="I267">
        <v>0</v>
      </c>
      <c r="J267" t="s">
        <v>27</v>
      </c>
    </row>
    <row r="268" spans="1:10" x14ac:dyDescent="0.25">
      <c r="A268" t="s">
        <v>23</v>
      </c>
      <c r="B268" t="s">
        <v>1933</v>
      </c>
      <c r="C268" t="s">
        <v>29</v>
      </c>
      <c r="D268" t="s">
        <v>1227</v>
      </c>
      <c r="E268">
        <v>5</v>
      </c>
      <c r="F268">
        <v>3</v>
      </c>
      <c r="G268" t="s">
        <v>27</v>
      </c>
      <c r="H268">
        <v>3</v>
      </c>
      <c r="I268">
        <v>0</v>
      </c>
      <c r="J268" t="s">
        <v>27</v>
      </c>
    </row>
    <row r="269" spans="1:10" x14ac:dyDescent="0.25">
      <c r="A269" t="s">
        <v>23</v>
      </c>
      <c r="B269" t="s">
        <v>1933</v>
      </c>
      <c r="C269" t="s">
        <v>36</v>
      </c>
      <c r="D269" t="s">
        <v>57</v>
      </c>
      <c r="E269">
        <v>0</v>
      </c>
      <c r="F269">
        <v>1</v>
      </c>
      <c r="G269" t="s">
        <v>47</v>
      </c>
      <c r="H269">
        <v>0</v>
      </c>
      <c r="I269">
        <v>1</v>
      </c>
      <c r="J269" t="s">
        <v>47</v>
      </c>
    </row>
    <row r="270" spans="1:10" x14ac:dyDescent="0.25">
      <c r="A270" t="s">
        <v>23</v>
      </c>
      <c r="B270" t="s">
        <v>1933</v>
      </c>
      <c r="C270" t="s">
        <v>356</v>
      </c>
      <c r="D270" t="s">
        <v>455</v>
      </c>
      <c r="E270">
        <v>0</v>
      </c>
      <c r="F270">
        <v>3</v>
      </c>
      <c r="G270" t="s">
        <v>47</v>
      </c>
      <c r="H270">
        <v>0</v>
      </c>
      <c r="I270">
        <v>2</v>
      </c>
      <c r="J270" t="s">
        <v>47</v>
      </c>
    </row>
    <row r="271" spans="1:10" x14ac:dyDescent="0.25">
      <c r="A271" t="s">
        <v>23</v>
      </c>
      <c r="B271" t="s">
        <v>1933</v>
      </c>
      <c r="C271" t="s">
        <v>806</v>
      </c>
      <c r="D271" t="s">
        <v>456</v>
      </c>
      <c r="E271">
        <v>3</v>
      </c>
      <c r="F271">
        <v>0</v>
      </c>
      <c r="G271" t="s">
        <v>27</v>
      </c>
      <c r="H271">
        <v>1</v>
      </c>
      <c r="I271">
        <v>0</v>
      </c>
      <c r="J271" t="s">
        <v>27</v>
      </c>
    </row>
    <row r="272" spans="1:10" x14ac:dyDescent="0.25">
      <c r="A272" t="s">
        <v>23</v>
      </c>
      <c r="B272" t="s">
        <v>1933</v>
      </c>
      <c r="C272" t="s">
        <v>30</v>
      </c>
      <c r="D272" t="s">
        <v>58</v>
      </c>
      <c r="E272">
        <v>0</v>
      </c>
      <c r="F272">
        <v>0</v>
      </c>
      <c r="G272" t="s">
        <v>34</v>
      </c>
      <c r="H272">
        <v>0</v>
      </c>
      <c r="I272">
        <v>0</v>
      </c>
      <c r="J272" t="s">
        <v>34</v>
      </c>
    </row>
    <row r="273" spans="1:10" x14ac:dyDescent="0.25">
      <c r="A273" t="s">
        <v>23</v>
      </c>
      <c r="B273" t="s">
        <v>1933</v>
      </c>
      <c r="C273" t="s">
        <v>457</v>
      </c>
      <c r="D273" t="s">
        <v>248</v>
      </c>
      <c r="E273">
        <v>0</v>
      </c>
      <c r="F273">
        <v>1</v>
      </c>
      <c r="G273" t="s">
        <v>47</v>
      </c>
      <c r="H273">
        <v>0</v>
      </c>
      <c r="I273">
        <v>0</v>
      </c>
      <c r="J273" t="s">
        <v>34</v>
      </c>
    </row>
    <row r="274" spans="1:10" x14ac:dyDescent="0.25">
      <c r="A274" t="s">
        <v>23</v>
      </c>
      <c r="B274" t="s">
        <v>1934</v>
      </c>
      <c r="C274" t="s">
        <v>42</v>
      </c>
      <c r="D274" t="s">
        <v>32</v>
      </c>
      <c r="E274">
        <v>1</v>
      </c>
      <c r="F274">
        <v>0</v>
      </c>
      <c r="G274" t="s">
        <v>27</v>
      </c>
      <c r="H274">
        <v>1</v>
      </c>
      <c r="I274">
        <v>0</v>
      </c>
      <c r="J274" t="s">
        <v>27</v>
      </c>
    </row>
    <row r="275" spans="1:10" x14ac:dyDescent="0.25">
      <c r="A275" t="s">
        <v>23</v>
      </c>
      <c r="B275" t="s">
        <v>1935</v>
      </c>
      <c r="C275" t="s">
        <v>26</v>
      </c>
      <c r="D275" t="s">
        <v>54</v>
      </c>
      <c r="E275">
        <v>0</v>
      </c>
      <c r="F275">
        <v>0</v>
      </c>
      <c r="G275" t="s">
        <v>34</v>
      </c>
      <c r="H275">
        <v>0</v>
      </c>
      <c r="I275">
        <v>0</v>
      </c>
      <c r="J275" t="s">
        <v>34</v>
      </c>
    </row>
    <row r="276" spans="1:10" x14ac:dyDescent="0.25">
      <c r="A276" t="s">
        <v>23</v>
      </c>
      <c r="B276" t="s">
        <v>1936</v>
      </c>
      <c r="C276" t="s">
        <v>457</v>
      </c>
      <c r="D276" t="s">
        <v>42</v>
      </c>
      <c r="E276">
        <v>1</v>
      </c>
      <c r="F276">
        <v>0</v>
      </c>
      <c r="G276" t="s">
        <v>27</v>
      </c>
      <c r="H276">
        <v>1</v>
      </c>
      <c r="I276">
        <v>0</v>
      </c>
      <c r="J276" t="s">
        <v>27</v>
      </c>
    </row>
    <row r="277" spans="1:10" x14ac:dyDescent="0.25">
      <c r="A277" t="s">
        <v>23</v>
      </c>
      <c r="B277" t="s">
        <v>1937</v>
      </c>
      <c r="C277" t="s">
        <v>53</v>
      </c>
      <c r="D277" t="s">
        <v>32</v>
      </c>
      <c r="E277">
        <v>2</v>
      </c>
      <c r="F277">
        <v>1</v>
      </c>
      <c r="G277" t="s">
        <v>27</v>
      </c>
      <c r="H277">
        <v>0</v>
      </c>
      <c r="I277">
        <v>1</v>
      </c>
      <c r="J277" t="s">
        <v>47</v>
      </c>
    </row>
    <row r="278" spans="1:10" x14ac:dyDescent="0.25">
      <c r="A278" t="s">
        <v>23</v>
      </c>
      <c r="B278" t="s">
        <v>1937</v>
      </c>
      <c r="C278" t="s">
        <v>456</v>
      </c>
      <c r="D278" t="s">
        <v>57</v>
      </c>
      <c r="E278">
        <v>2</v>
      </c>
      <c r="F278">
        <v>0</v>
      </c>
      <c r="G278" t="s">
        <v>27</v>
      </c>
      <c r="H278">
        <v>1</v>
      </c>
      <c r="I278">
        <v>0</v>
      </c>
      <c r="J278" t="s">
        <v>27</v>
      </c>
    </row>
    <row r="279" spans="1:10" x14ac:dyDescent="0.25">
      <c r="A279" t="s">
        <v>23</v>
      </c>
      <c r="B279" t="s">
        <v>1937</v>
      </c>
      <c r="C279" t="s">
        <v>248</v>
      </c>
      <c r="D279" t="s">
        <v>30</v>
      </c>
      <c r="E279">
        <v>2</v>
      </c>
      <c r="F279">
        <v>1</v>
      </c>
      <c r="G279" t="s">
        <v>27</v>
      </c>
      <c r="H279">
        <v>0</v>
      </c>
      <c r="I279">
        <v>0</v>
      </c>
      <c r="J279" t="s">
        <v>34</v>
      </c>
    </row>
    <row r="280" spans="1:10" x14ac:dyDescent="0.25">
      <c r="A280" t="s">
        <v>23</v>
      </c>
      <c r="B280" t="s">
        <v>1938</v>
      </c>
      <c r="C280" t="s">
        <v>36</v>
      </c>
      <c r="D280" t="s">
        <v>25</v>
      </c>
      <c r="E280">
        <v>0</v>
      </c>
      <c r="F280">
        <v>1</v>
      </c>
      <c r="G280" t="s">
        <v>47</v>
      </c>
      <c r="H280">
        <v>0</v>
      </c>
      <c r="I280">
        <v>0</v>
      </c>
      <c r="J280" t="s">
        <v>34</v>
      </c>
    </row>
    <row r="281" spans="1:10" x14ac:dyDescent="0.25">
      <c r="A281" t="s">
        <v>23</v>
      </c>
      <c r="B281" t="s">
        <v>1939</v>
      </c>
      <c r="C281" t="s">
        <v>25</v>
      </c>
      <c r="D281" t="s">
        <v>1861</v>
      </c>
      <c r="E281">
        <v>0</v>
      </c>
      <c r="F281">
        <v>1</v>
      </c>
      <c r="G281" t="s">
        <v>47</v>
      </c>
      <c r="H281">
        <v>0</v>
      </c>
      <c r="I281">
        <v>1</v>
      </c>
      <c r="J281" t="s">
        <v>47</v>
      </c>
    </row>
    <row r="282" spans="1:10" x14ac:dyDescent="0.25">
      <c r="A282" t="s">
        <v>23</v>
      </c>
      <c r="B282" t="s">
        <v>1939</v>
      </c>
      <c r="C282" t="s">
        <v>36</v>
      </c>
      <c r="D282" t="s">
        <v>356</v>
      </c>
      <c r="E282">
        <v>6</v>
      </c>
      <c r="F282">
        <v>2</v>
      </c>
      <c r="G282" t="s">
        <v>27</v>
      </c>
      <c r="H282">
        <v>3</v>
      </c>
      <c r="I282">
        <v>1</v>
      </c>
      <c r="J282" t="s">
        <v>27</v>
      </c>
    </row>
    <row r="283" spans="1:10" x14ac:dyDescent="0.25">
      <c r="A283" t="s">
        <v>23</v>
      </c>
      <c r="B283" t="s">
        <v>1939</v>
      </c>
      <c r="C283" t="s">
        <v>457</v>
      </c>
      <c r="D283" t="s">
        <v>29</v>
      </c>
      <c r="E283">
        <v>4</v>
      </c>
      <c r="F283">
        <v>0</v>
      </c>
      <c r="G283" t="s">
        <v>27</v>
      </c>
      <c r="H283">
        <v>0</v>
      </c>
      <c r="I283">
        <v>0</v>
      </c>
      <c r="J283" t="s">
        <v>34</v>
      </c>
    </row>
    <row r="284" spans="1:10" x14ac:dyDescent="0.25">
      <c r="A284" t="s">
        <v>23</v>
      </c>
      <c r="B284" t="s">
        <v>1939</v>
      </c>
      <c r="C284" t="s">
        <v>26</v>
      </c>
      <c r="D284" t="s">
        <v>57</v>
      </c>
      <c r="E284">
        <v>1</v>
      </c>
      <c r="F284">
        <v>1</v>
      </c>
      <c r="G284" t="s">
        <v>34</v>
      </c>
      <c r="H284">
        <v>1</v>
      </c>
      <c r="I284">
        <v>0</v>
      </c>
      <c r="J284" t="s">
        <v>27</v>
      </c>
    </row>
    <row r="285" spans="1:10" x14ac:dyDescent="0.25">
      <c r="A285" t="s">
        <v>23</v>
      </c>
      <c r="B285" t="s">
        <v>1939</v>
      </c>
      <c r="C285" t="s">
        <v>462</v>
      </c>
      <c r="D285" t="s">
        <v>54</v>
      </c>
      <c r="E285">
        <v>0</v>
      </c>
      <c r="F285">
        <v>1</v>
      </c>
      <c r="G285" t="s">
        <v>47</v>
      </c>
      <c r="H285">
        <v>0</v>
      </c>
      <c r="I285">
        <v>1</v>
      </c>
      <c r="J285" t="s">
        <v>47</v>
      </c>
    </row>
    <row r="286" spans="1:10" x14ac:dyDescent="0.25">
      <c r="A286" t="s">
        <v>23</v>
      </c>
      <c r="B286" t="s">
        <v>1940</v>
      </c>
      <c r="C286" t="s">
        <v>25</v>
      </c>
      <c r="D286" t="s">
        <v>356</v>
      </c>
      <c r="E286">
        <v>3</v>
      </c>
      <c r="F286">
        <v>1</v>
      </c>
      <c r="G286" t="s">
        <v>27</v>
      </c>
      <c r="H286">
        <v>3</v>
      </c>
      <c r="I286">
        <v>0</v>
      </c>
      <c r="J286" t="s">
        <v>27</v>
      </c>
    </row>
    <row r="287" spans="1:10" x14ac:dyDescent="0.25">
      <c r="A287" t="s">
        <v>23</v>
      </c>
      <c r="B287" t="s">
        <v>1940</v>
      </c>
      <c r="C287" t="s">
        <v>1861</v>
      </c>
      <c r="D287" t="s">
        <v>248</v>
      </c>
      <c r="E287">
        <v>4</v>
      </c>
      <c r="F287">
        <v>3</v>
      </c>
      <c r="G287" t="s">
        <v>27</v>
      </c>
      <c r="H287">
        <v>3</v>
      </c>
      <c r="I287">
        <v>2</v>
      </c>
      <c r="J287" t="s">
        <v>27</v>
      </c>
    </row>
    <row r="288" spans="1:10" x14ac:dyDescent="0.25">
      <c r="A288" t="s">
        <v>23</v>
      </c>
      <c r="B288" t="s">
        <v>1940</v>
      </c>
      <c r="C288" t="s">
        <v>32</v>
      </c>
      <c r="D288" t="s">
        <v>456</v>
      </c>
      <c r="E288">
        <v>3</v>
      </c>
      <c r="F288">
        <v>2</v>
      </c>
      <c r="G288" t="s">
        <v>27</v>
      </c>
      <c r="H288">
        <v>1</v>
      </c>
      <c r="I288">
        <v>1</v>
      </c>
      <c r="J288" t="s">
        <v>34</v>
      </c>
    </row>
    <row r="289" spans="1:10" x14ac:dyDescent="0.25">
      <c r="A289" t="s">
        <v>23</v>
      </c>
      <c r="B289" t="s">
        <v>1940</v>
      </c>
      <c r="C289" t="s">
        <v>30</v>
      </c>
      <c r="D289" t="s">
        <v>29</v>
      </c>
      <c r="E289">
        <v>1</v>
      </c>
      <c r="F289">
        <v>0</v>
      </c>
      <c r="G289" t="s">
        <v>27</v>
      </c>
      <c r="H289">
        <v>0</v>
      </c>
      <c r="I289">
        <v>0</v>
      </c>
      <c r="J289" t="s">
        <v>34</v>
      </c>
    </row>
    <row r="290" spans="1:10" x14ac:dyDescent="0.25">
      <c r="A290" t="s">
        <v>23</v>
      </c>
      <c r="B290" t="s">
        <v>1940</v>
      </c>
      <c r="C290" t="s">
        <v>57</v>
      </c>
      <c r="D290" t="s">
        <v>54</v>
      </c>
      <c r="E290">
        <v>0</v>
      </c>
      <c r="F290">
        <v>1</v>
      </c>
      <c r="G290" t="s">
        <v>47</v>
      </c>
      <c r="H290">
        <v>0</v>
      </c>
      <c r="I290">
        <v>0</v>
      </c>
      <c r="J290" t="s">
        <v>34</v>
      </c>
    </row>
    <row r="291" spans="1:10" x14ac:dyDescent="0.25">
      <c r="A291" t="s">
        <v>23</v>
      </c>
      <c r="B291" t="s">
        <v>1940</v>
      </c>
      <c r="C291" t="s">
        <v>58</v>
      </c>
      <c r="D291" t="s">
        <v>455</v>
      </c>
      <c r="E291">
        <v>0</v>
      </c>
      <c r="F291">
        <v>0</v>
      </c>
      <c r="G291" t="s">
        <v>34</v>
      </c>
      <c r="H291">
        <v>0</v>
      </c>
      <c r="I291">
        <v>0</v>
      </c>
      <c r="J291" t="s">
        <v>34</v>
      </c>
    </row>
    <row r="292" spans="1:10" x14ac:dyDescent="0.25">
      <c r="A292" t="s">
        <v>23</v>
      </c>
      <c r="B292" t="s">
        <v>1940</v>
      </c>
      <c r="C292" t="s">
        <v>42</v>
      </c>
      <c r="D292" t="s">
        <v>53</v>
      </c>
      <c r="E292">
        <v>3</v>
      </c>
      <c r="F292">
        <v>3</v>
      </c>
      <c r="G292" t="s">
        <v>34</v>
      </c>
      <c r="H292">
        <v>1</v>
      </c>
      <c r="I292">
        <v>1</v>
      </c>
      <c r="J292" t="s">
        <v>34</v>
      </c>
    </row>
    <row r="293" spans="1:10" x14ac:dyDescent="0.25">
      <c r="A293" t="s">
        <v>23</v>
      </c>
      <c r="B293" t="s">
        <v>1940</v>
      </c>
      <c r="C293" t="s">
        <v>26</v>
      </c>
      <c r="D293" t="s">
        <v>36</v>
      </c>
      <c r="E293">
        <v>2</v>
      </c>
      <c r="F293">
        <v>1</v>
      </c>
      <c r="G293" t="s">
        <v>27</v>
      </c>
      <c r="H293">
        <v>0</v>
      </c>
      <c r="I293">
        <v>0</v>
      </c>
      <c r="J293" t="s">
        <v>34</v>
      </c>
    </row>
    <row r="294" spans="1:10" x14ac:dyDescent="0.25">
      <c r="A294" t="s">
        <v>23</v>
      </c>
      <c r="B294" t="s">
        <v>1940</v>
      </c>
      <c r="C294" t="s">
        <v>462</v>
      </c>
      <c r="D294" t="s">
        <v>1227</v>
      </c>
      <c r="E294">
        <v>2</v>
      </c>
      <c r="F294">
        <v>1</v>
      </c>
      <c r="G294" t="s">
        <v>27</v>
      </c>
      <c r="H294">
        <v>1</v>
      </c>
      <c r="I294">
        <v>0</v>
      </c>
      <c r="J294" t="s">
        <v>27</v>
      </c>
    </row>
    <row r="295" spans="1:10" x14ac:dyDescent="0.25">
      <c r="A295" t="s">
        <v>23</v>
      </c>
      <c r="B295" t="s">
        <v>1941</v>
      </c>
      <c r="C295" t="s">
        <v>806</v>
      </c>
      <c r="D295" t="s">
        <v>457</v>
      </c>
      <c r="E295">
        <v>0</v>
      </c>
      <c r="F295">
        <v>5</v>
      </c>
      <c r="G295" t="s">
        <v>47</v>
      </c>
      <c r="H295">
        <v>0</v>
      </c>
      <c r="I295">
        <v>3</v>
      </c>
      <c r="J295" t="s">
        <v>47</v>
      </c>
    </row>
    <row r="296" spans="1:10" x14ac:dyDescent="0.25">
      <c r="A296" t="s">
        <v>23</v>
      </c>
      <c r="B296" t="s">
        <v>1942</v>
      </c>
      <c r="C296" t="s">
        <v>58</v>
      </c>
      <c r="D296" t="s">
        <v>356</v>
      </c>
      <c r="E296">
        <v>1</v>
      </c>
      <c r="F296">
        <v>2</v>
      </c>
      <c r="G296" t="s">
        <v>47</v>
      </c>
      <c r="H296">
        <v>0</v>
      </c>
      <c r="I296">
        <v>2</v>
      </c>
      <c r="J296" t="s">
        <v>47</v>
      </c>
    </row>
    <row r="297" spans="1:10" x14ac:dyDescent="0.25">
      <c r="A297" t="s">
        <v>23</v>
      </c>
      <c r="B297" t="s">
        <v>1943</v>
      </c>
      <c r="C297" t="s">
        <v>54</v>
      </c>
      <c r="D297" t="s">
        <v>456</v>
      </c>
      <c r="E297">
        <v>1</v>
      </c>
      <c r="F297">
        <v>0</v>
      </c>
      <c r="G297" t="s">
        <v>27</v>
      </c>
      <c r="H297">
        <v>1</v>
      </c>
      <c r="I297">
        <v>0</v>
      </c>
      <c r="J297" t="s">
        <v>27</v>
      </c>
    </row>
    <row r="298" spans="1:10" x14ac:dyDescent="0.25">
      <c r="A298" t="s">
        <v>23</v>
      </c>
      <c r="B298" t="s">
        <v>1943</v>
      </c>
      <c r="C298" t="s">
        <v>1861</v>
      </c>
      <c r="D298" t="s">
        <v>53</v>
      </c>
      <c r="E298">
        <v>2</v>
      </c>
      <c r="F298">
        <v>3</v>
      </c>
      <c r="G298" t="s">
        <v>47</v>
      </c>
      <c r="H298">
        <v>1</v>
      </c>
      <c r="I298">
        <v>1</v>
      </c>
      <c r="J298" t="s">
        <v>34</v>
      </c>
    </row>
    <row r="299" spans="1:10" x14ac:dyDescent="0.25">
      <c r="A299" t="s">
        <v>23</v>
      </c>
      <c r="B299" t="s">
        <v>1943</v>
      </c>
      <c r="C299" t="s">
        <v>32</v>
      </c>
      <c r="D299" t="s">
        <v>1227</v>
      </c>
      <c r="E299">
        <v>2</v>
      </c>
      <c r="F299">
        <v>0</v>
      </c>
      <c r="G299" t="s">
        <v>27</v>
      </c>
      <c r="H299">
        <v>0</v>
      </c>
      <c r="I299">
        <v>0</v>
      </c>
      <c r="J299" t="s">
        <v>34</v>
      </c>
    </row>
    <row r="300" spans="1:10" x14ac:dyDescent="0.25">
      <c r="A300" t="s">
        <v>23</v>
      </c>
      <c r="B300" t="s">
        <v>1943</v>
      </c>
      <c r="C300" t="s">
        <v>455</v>
      </c>
      <c r="D300" t="s">
        <v>806</v>
      </c>
      <c r="E300">
        <v>1</v>
      </c>
      <c r="F300">
        <v>0</v>
      </c>
      <c r="G300" t="s">
        <v>27</v>
      </c>
      <c r="H300">
        <v>1</v>
      </c>
      <c r="I300">
        <v>0</v>
      </c>
      <c r="J300" t="s">
        <v>27</v>
      </c>
    </row>
    <row r="301" spans="1:10" x14ac:dyDescent="0.25">
      <c r="A301" t="s">
        <v>23</v>
      </c>
      <c r="B301" t="s">
        <v>1943</v>
      </c>
      <c r="C301" t="s">
        <v>356</v>
      </c>
      <c r="D301" t="s">
        <v>42</v>
      </c>
      <c r="E301">
        <v>1</v>
      </c>
      <c r="F301">
        <v>3</v>
      </c>
      <c r="G301" t="s">
        <v>47</v>
      </c>
      <c r="H301">
        <v>0</v>
      </c>
      <c r="I301">
        <v>0</v>
      </c>
      <c r="J301" t="s">
        <v>34</v>
      </c>
    </row>
    <row r="302" spans="1:10" x14ac:dyDescent="0.25">
      <c r="A302" t="s">
        <v>23</v>
      </c>
      <c r="B302" t="s">
        <v>1943</v>
      </c>
      <c r="C302" t="s">
        <v>30</v>
      </c>
      <c r="D302" t="s">
        <v>25</v>
      </c>
      <c r="E302">
        <v>1</v>
      </c>
      <c r="F302">
        <v>4</v>
      </c>
      <c r="G302" t="s">
        <v>47</v>
      </c>
      <c r="H302">
        <v>1</v>
      </c>
      <c r="I302">
        <v>1</v>
      </c>
      <c r="J302" t="s">
        <v>34</v>
      </c>
    </row>
    <row r="303" spans="1:10" x14ac:dyDescent="0.25">
      <c r="A303" t="s">
        <v>23</v>
      </c>
      <c r="B303" t="s">
        <v>1943</v>
      </c>
      <c r="C303" t="s">
        <v>57</v>
      </c>
      <c r="D303" t="s">
        <v>462</v>
      </c>
      <c r="E303">
        <v>2</v>
      </c>
      <c r="F303">
        <v>0</v>
      </c>
      <c r="G303" t="s">
        <v>27</v>
      </c>
      <c r="H303">
        <v>0</v>
      </c>
      <c r="I303">
        <v>0</v>
      </c>
      <c r="J303" t="s">
        <v>34</v>
      </c>
    </row>
    <row r="304" spans="1:10" x14ac:dyDescent="0.25">
      <c r="A304" t="s">
        <v>23</v>
      </c>
      <c r="B304" t="s">
        <v>1943</v>
      </c>
      <c r="C304" t="s">
        <v>248</v>
      </c>
      <c r="D304" t="s">
        <v>58</v>
      </c>
      <c r="E304">
        <v>2</v>
      </c>
      <c r="F304">
        <v>1</v>
      </c>
      <c r="G304" t="s">
        <v>27</v>
      </c>
      <c r="H304">
        <v>0</v>
      </c>
      <c r="I304">
        <v>0</v>
      </c>
      <c r="J304" t="s">
        <v>34</v>
      </c>
    </row>
    <row r="305" spans="1:10" x14ac:dyDescent="0.25">
      <c r="A305" t="s">
        <v>23</v>
      </c>
      <c r="B305" t="s">
        <v>1944</v>
      </c>
      <c r="C305" t="s">
        <v>26</v>
      </c>
      <c r="D305" t="s">
        <v>457</v>
      </c>
      <c r="E305">
        <v>3</v>
      </c>
      <c r="F305">
        <v>0</v>
      </c>
      <c r="G305" t="s">
        <v>27</v>
      </c>
      <c r="H305">
        <v>2</v>
      </c>
      <c r="I305">
        <v>0</v>
      </c>
      <c r="J305" t="s">
        <v>27</v>
      </c>
    </row>
    <row r="306" spans="1:10" x14ac:dyDescent="0.25">
      <c r="A306" t="s">
        <v>23</v>
      </c>
      <c r="B306" t="s">
        <v>1945</v>
      </c>
      <c r="C306" t="s">
        <v>29</v>
      </c>
      <c r="D306" t="s">
        <v>1861</v>
      </c>
      <c r="E306">
        <v>2</v>
      </c>
      <c r="F306">
        <v>1</v>
      </c>
      <c r="G306" t="s">
        <v>27</v>
      </c>
      <c r="H306">
        <v>2</v>
      </c>
      <c r="I306">
        <v>0</v>
      </c>
      <c r="J306" t="s">
        <v>27</v>
      </c>
    </row>
    <row r="307" spans="1:10" x14ac:dyDescent="0.25">
      <c r="A307" t="s">
        <v>23</v>
      </c>
      <c r="B307" t="s">
        <v>1945</v>
      </c>
      <c r="C307" t="s">
        <v>32</v>
      </c>
      <c r="D307" t="s">
        <v>54</v>
      </c>
      <c r="E307">
        <v>0</v>
      </c>
      <c r="F307">
        <v>1</v>
      </c>
      <c r="G307" t="s">
        <v>47</v>
      </c>
      <c r="H307">
        <v>0</v>
      </c>
      <c r="I307">
        <v>0</v>
      </c>
      <c r="J307" t="s">
        <v>34</v>
      </c>
    </row>
    <row r="308" spans="1:10" x14ac:dyDescent="0.25">
      <c r="A308" t="s">
        <v>23</v>
      </c>
      <c r="B308" t="s">
        <v>1945</v>
      </c>
      <c r="C308" t="s">
        <v>462</v>
      </c>
      <c r="D308" t="s">
        <v>58</v>
      </c>
      <c r="E308">
        <v>0</v>
      </c>
      <c r="F308">
        <v>0</v>
      </c>
      <c r="G308" t="s">
        <v>34</v>
      </c>
      <c r="H308">
        <v>0</v>
      </c>
      <c r="I308">
        <v>0</v>
      </c>
      <c r="J308" t="s">
        <v>34</v>
      </c>
    </row>
    <row r="309" spans="1:10" x14ac:dyDescent="0.25">
      <c r="A309" t="s">
        <v>23</v>
      </c>
      <c r="B309" t="s">
        <v>1946</v>
      </c>
      <c r="C309" t="s">
        <v>25</v>
      </c>
      <c r="D309" t="s">
        <v>26</v>
      </c>
      <c r="E309">
        <v>2</v>
      </c>
      <c r="F309">
        <v>0</v>
      </c>
      <c r="G309" t="s">
        <v>27</v>
      </c>
      <c r="H309">
        <v>0</v>
      </c>
      <c r="I309">
        <v>0</v>
      </c>
      <c r="J309" t="s">
        <v>34</v>
      </c>
    </row>
    <row r="310" spans="1:10" x14ac:dyDescent="0.25">
      <c r="A310" t="s">
        <v>23</v>
      </c>
      <c r="B310" t="s">
        <v>1946</v>
      </c>
      <c r="C310" t="s">
        <v>457</v>
      </c>
      <c r="D310" t="s">
        <v>1861</v>
      </c>
      <c r="E310">
        <v>2</v>
      </c>
      <c r="F310">
        <v>1</v>
      </c>
      <c r="G310" t="s">
        <v>27</v>
      </c>
      <c r="H310">
        <v>1</v>
      </c>
      <c r="I310">
        <v>1</v>
      </c>
      <c r="J310" t="s">
        <v>34</v>
      </c>
    </row>
    <row r="311" spans="1:10" x14ac:dyDescent="0.25">
      <c r="A311" t="s">
        <v>23</v>
      </c>
      <c r="B311" t="s">
        <v>1946</v>
      </c>
      <c r="C311" t="s">
        <v>1227</v>
      </c>
      <c r="D311" t="s">
        <v>455</v>
      </c>
      <c r="E311">
        <v>1</v>
      </c>
      <c r="F311">
        <v>1</v>
      </c>
      <c r="G311" t="s">
        <v>34</v>
      </c>
      <c r="H311">
        <v>0</v>
      </c>
      <c r="I311">
        <v>0</v>
      </c>
      <c r="J311" t="s">
        <v>34</v>
      </c>
    </row>
    <row r="312" spans="1:10" x14ac:dyDescent="0.25">
      <c r="A312" t="s">
        <v>23</v>
      </c>
      <c r="B312" t="s">
        <v>1946</v>
      </c>
      <c r="C312" t="s">
        <v>456</v>
      </c>
      <c r="D312" t="s">
        <v>248</v>
      </c>
      <c r="E312">
        <v>1</v>
      </c>
      <c r="F312">
        <v>0</v>
      </c>
      <c r="G312" t="s">
        <v>27</v>
      </c>
      <c r="H312">
        <v>0</v>
      </c>
      <c r="I312">
        <v>0</v>
      </c>
      <c r="J312" t="s">
        <v>34</v>
      </c>
    </row>
    <row r="313" spans="1:10" x14ac:dyDescent="0.25">
      <c r="A313" t="s">
        <v>23</v>
      </c>
      <c r="B313" t="s">
        <v>1946</v>
      </c>
      <c r="C313" t="s">
        <v>42</v>
      </c>
      <c r="D313" t="s">
        <v>30</v>
      </c>
      <c r="E313">
        <v>1</v>
      </c>
      <c r="F313">
        <v>1</v>
      </c>
      <c r="G313" t="s">
        <v>34</v>
      </c>
      <c r="H313">
        <v>0</v>
      </c>
      <c r="I313">
        <v>1</v>
      </c>
      <c r="J313" t="s">
        <v>47</v>
      </c>
    </row>
    <row r="314" spans="1:10" x14ac:dyDescent="0.25">
      <c r="A314" t="s">
        <v>23</v>
      </c>
      <c r="B314" t="s">
        <v>1946</v>
      </c>
      <c r="C314" t="s">
        <v>462</v>
      </c>
      <c r="D314" t="s">
        <v>32</v>
      </c>
      <c r="E314">
        <v>0</v>
      </c>
      <c r="F314">
        <v>0</v>
      </c>
      <c r="G314" t="s">
        <v>34</v>
      </c>
      <c r="H314">
        <v>0</v>
      </c>
      <c r="I314">
        <v>0</v>
      </c>
      <c r="J314" t="s">
        <v>34</v>
      </c>
    </row>
    <row r="315" spans="1:10" x14ac:dyDescent="0.25">
      <c r="A315" t="s">
        <v>23</v>
      </c>
      <c r="B315" t="s">
        <v>1947</v>
      </c>
      <c r="C315" t="s">
        <v>806</v>
      </c>
      <c r="D315" t="s">
        <v>36</v>
      </c>
      <c r="E315">
        <v>0</v>
      </c>
      <c r="F315">
        <v>1</v>
      </c>
      <c r="G315" t="s">
        <v>47</v>
      </c>
      <c r="H315">
        <v>0</v>
      </c>
      <c r="I315">
        <v>1</v>
      </c>
      <c r="J315" t="s">
        <v>47</v>
      </c>
    </row>
    <row r="316" spans="1:10" x14ac:dyDescent="0.25">
      <c r="A316" t="s">
        <v>23</v>
      </c>
      <c r="B316" t="s">
        <v>1948</v>
      </c>
      <c r="C316" t="s">
        <v>29</v>
      </c>
      <c r="D316" t="s">
        <v>57</v>
      </c>
      <c r="E316">
        <v>1</v>
      </c>
      <c r="F316">
        <v>3</v>
      </c>
      <c r="G316" t="s">
        <v>47</v>
      </c>
      <c r="H316">
        <v>1</v>
      </c>
      <c r="I316">
        <v>0</v>
      </c>
      <c r="J316" t="s">
        <v>27</v>
      </c>
    </row>
    <row r="317" spans="1:10" x14ac:dyDescent="0.25">
      <c r="A317" t="s">
        <v>23</v>
      </c>
      <c r="B317" t="s">
        <v>1949</v>
      </c>
      <c r="C317" t="s">
        <v>457</v>
      </c>
      <c r="D317" t="s">
        <v>36</v>
      </c>
      <c r="E317">
        <v>3</v>
      </c>
      <c r="F317">
        <v>1</v>
      </c>
      <c r="G317" t="s">
        <v>27</v>
      </c>
      <c r="H317">
        <v>2</v>
      </c>
      <c r="I317">
        <v>1</v>
      </c>
      <c r="J317" t="s">
        <v>27</v>
      </c>
    </row>
    <row r="318" spans="1:10" x14ac:dyDescent="0.25">
      <c r="A318" t="s">
        <v>23</v>
      </c>
      <c r="B318" t="s">
        <v>1950</v>
      </c>
      <c r="C318" t="s">
        <v>57</v>
      </c>
      <c r="D318" t="s">
        <v>53</v>
      </c>
      <c r="E318">
        <v>1</v>
      </c>
      <c r="F318">
        <v>1</v>
      </c>
      <c r="G318" t="s">
        <v>34</v>
      </c>
      <c r="H318">
        <v>1</v>
      </c>
      <c r="I318">
        <v>1</v>
      </c>
      <c r="J318" t="s">
        <v>34</v>
      </c>
    </row>
    <row r="319" spans="1:10" x14ac:dyDescent="0.25">
      <c r="A319" t="s">
        <v>23</v>
      </c>
      <c r="B319" t="s">
        <v>1951</v>
      </c>
      <c r="C319" t="s">
        <v>54</v>
      </c>
      <c r="D319" t="s">
        <v>58</v>
      </c>
      <c r="E319">
        <v>3</v>
      </c>
      <c r="F319">
        <v>1</v>
      </c>
      <c r="G319" t="s">
        <v>27</v>
      </c>
      <c r="H319">
        <v>1</v>
      </c>
      <c r="I319">
        <v>0</v>
      </c>
      <c r="J319" t="s">
        <v>27</v>
      </c>
    </row>
    <row r="320" spans="1:10" x14ac:dyDescent="0.25">
      <c r="A320" t="s">
        <v>23</v>
      </c>
      <c r="B320" t="s">
        <v>1951</v>
      </c>
      <c r="C320" t="s">
        <v>1861</v>
      </c>
      <c r="D320" t="s">
        <v>456</v>
      </c>
      <c r="E320">
        <v>2</v>
      </c>
      <c r="F320">
        <v>1</v>
      </c>
      <c r="G320" t="s">
        <v>27</v>
      </c>
      <c r="H320">
        <v>0</v>
      </c>
      <c r="I320">
        <v>0</v>
      </c>
      <c r="J320" t="s">
        <v>34</v>
      </c>
    </row>
    <row r="321" spans="1:10" x14ac:dyDescent="0.25">
      <c r="A321" t="s">
        <v>23</v>
      </c>
      <c r="B321" t="s">
        <v>1951</v>
      </c>
      <c r="C321" t="s">
        <v>32</v>
      </c>
      <c r="D321" t="s">
        <v>29</v>
      </c>
      <c r="E321">
        <v>2</v>
      </c>
      <c r="F321">
        <v>1</v>
      </c>
      <c r="G321" t="s">
        <v>27</v>
      </c>
      <c r="H321">
        <v>1</v>
      </c>
      <c r="I321">
        <v>0</v>
      </c>
      <c r="J321" t="s">
        <v>27</v>
      </c>
    </row>
    <row r="322" spans="1:10" x14ac:dyDescent="0.25">
      <c r="A322" t="s">
        <v>23</v>
      </c>
      <c r="B322" t="s">
        <v>1951</v>
      </c>
      <c r="C322" t="s">
        <v>36</v>
      </c>
      <c r="D322" t="s">
        <v>42</v>
      </c>
      <c r="E322">
        <v>2</v>
      </c>
      <c r="F322">
        <v>0</v>
      </c>
      <c r="G322" t="s">
        <v>27</v>
      </c>
      <c r="H322">
        <v>0</v>
      </c>
      <c r="I322">
        <v>0</v>
      </c>
      <c r="J322" t="s">
        <v>34</v>
      </c>
    </row>
    <row r="323" spans="1:10" x14ac:dyDescent="0.25">
      <c r="A323" t="s">
        <v>23</v>
      </c>
      <c r="B323" t="s">
        <v>1951</v>
      </c>
      <c r="C323" t="s">
        <v>455</v>
      </c>
      <c r="D323" t="s">
        <v>25</v>
      </c>
      <c r="E323">
        <v>1</v>
      </c>
      <c r="F323">
        <v>2</v>
      </c>
      <c r="G323" t="s">
        <v>47</v>
      </c>
      <c r="H323">
        <v>0</v>
      </c>
      <c r="I323">
        <v>1</v>
      </c>
      <c r="J323" t="s">
        <v>47</v>
      </c>
    </row>
    <row r="324" spans="1:10" x14ac:dyDescent="0.25">
      <c r="A324" t="s">
        <v>23</v>
      </c>
      <c r="B324" t="s">
        <v>1951</v>
      </c>
      <c r="C324" t="s">
        <v>356</v>
      </c>
      <c r="D324" t="s">
        <v>1227</v>
      </c>
      <c r="E324">
        <v>0</v>
      </c>
      <c r="F324">
        <v>3</v>
      </c>
      <c r="G324" t="s">
        <v>47</v>
      </c>
      <c r="H324">
        <v>0</v>
      </c>
      <c r="I324">
        <v>1</v>
      </c>
      <c r="J324" t="s">
        <v>47</v>
      </c>
    </row>
    <row r="325" spans="1:10" x14ac:dyDescent="0.25">
      <c r="A325" t="s">
        <v>23</v>
      </c>
      <c r="B325" t="s">
        <v>1951</v>
      </c>
      <c r="C325" t="s">
        <v>30</v>
      </c>
      <c r="D325" t="s">
        <v>457</v>
      </c>
      <c r="E325">
        <v>2</v>
      </c>
      <c r="F325">
        <v>0</v>
      </c>
      <c r="G325" t="s">
        <v>27</v>
      </c>
      <c r="H325">
        <v>2</v>
      </c>
      <c r="I325">
        <v>0</v>
      </c>
      <c r="J325" t="s">
        <v>27</v>
      </c>
    </row>
    <row r="326" spans="1:10" x14ac:dyDescent="0.25">
      <c r="A326" t="s">
        <v>23</v>
      </c>
      <c r="B326" t="s">
        <v>1951</v>
      </c>
      <c r="C326" t="s">
        <v>248</v>
      </c>
      <c r="D326" t="s">
        <v>462</v>
      </c>
      <c r="E326">
        <v>0</v>
      </c>
      <c r="F326">
        <v>1</v>
      </c>
      <c r="G326" t="s">
        <v>47</v>
      </c>
      <c r="H326">
        <v>0</v>
      </c>
      <c r="I326">
        <v>1</v>
      </c>
      <c r="J326" t="s">
        <v>47</v>
      </c>
    </row>
    <row r="327" spans="1:10" x14ac:dyDescent="0.25">
      <c r="A327" t="s">
        <v>23</v>
      </c>
      <c r="B327" t="s">
        <v>1951</v>
      </c>
      <c r="C327" t="s">
        <v>26</v>
      </c>
      <c r="D327" t="s">
        <v>806</v>
      </c>
      <c r="E327">
        <v>0</v>
      </c>
      <c r="F327">
        <v>0</v>
      </c>
      <c r="G327" t="s">
        <v>34</v>
      </c>
      <c r="H327">
        <v>0</v>
      </c>
      <c r="I327">
        <v>0</v>
      </c>
      <c r="J327" t="s">
        <v>34</v>
      </c>
    </row>
    <row r="328" spans="1:10" x14ac:dyDescent="0.25">
      <c r="A328" t="s">
        <v>23</v>
      </c>
      <c r="B328" t="s">
        <v>1952</v>
      </c>
      <c r="C328" t="s">
        <v>29</v>
      </c>
      <c r="D328" t="s">
        <v>54</v>
      </c>
      <c r="E328">
        <v>1</v>
      </c>
      <c r="F328">
        <v>4</v>
      </c>
      <c r="G328" t="s">
        <v>47</v>
      </c>
      <c r="H328">
        <v>0</v>
      </c>
      <c r="I328">
        <v>4</v>
      </c>
      <c r="J328" t="s">
        <v>47</v>
      </c>
    </row>
    <row r="329" spans="1:10" x14ac:dyDescent="0.25">
      <c r="A329" t="s">
        <v>23</v>
      </c>
      <c r="B329" t="s">
        <v>1952</v>
      </c>
      <c r="C329" t="s">
        <v>806</v>
      </c>
      <c r="D329" t="s">
        <v>32</v>
      </c>
      <c r="E329">
        <v>4</v>
      </c>
      <c r="F329">
        <v>0</v>
      </c>
      <c r="G329" t="s">
        <v>27</v>
      </c>
      <c r="H329">
        <v>4</v>
      </c>
      <c r="I329">
        <v>0</v>
      </c>
      <c r="J329" t="s">
        <v>27</v>
      </c>
    </row>
    <row r="330" spans="1:10" x14ac:dyDescent="0.25">
      <c r="A330" t="s">
        <v>23</v>
      </c>
      <c r="B330" t="s">
        <v>1952</v>
      </c>
      <c r="C330" t="s">
        <v>53</v>
      </c>
      <c r="D330" t="s">
        <v>356</v>
      </c>
      <c r="E330">
        <v>2</v>
      </c>
      <c r="F330">
        <v>1</v>
      </c>
      <c r="G330" t="s">
        <v>27</v>
      </c>
      <c r="H330">
        <v>1</v>
      </c>
      <c r="I330">
        <v>0</v>
      </c>
      <c r="J330" t="s">
        <v>27</v>
      </c>
    </row>
    <row r="331" spans="1:10" x14ac:dyDescent="0.25">
      <c r="A331" t="s">
        <v>23</v>
      </c>
      <c r="B331" t="s">
        <v>1952</v>
      </c>
      <c r="C331" t="s">
        <v>58</v>
      </c>
      <c r="D331" t="s">
        <v>1861</v>
      </c>
      <c r="E331">
        <v>2</v>
      </c>
      <c r="F331">
        <v>1</v>
      </c>
      <c r="G331" t="s">
        <v>27</v>
      </c>
      <c r="H331">
        <v>1</v>
      </c>
      <c r="I331">
        <v>0</v>
      </c>
      <c r="J331" t="s">
        <v>27</v>
      </c>
    </row>
    <row r="332" spans="1:10" x14ac:dyDescent="0.25">
      <c r="A332" t="s">
        <v>23</v>
      </c>
      <c r="B332" t="s">
        <v>1952</v>
      </c>
      <c r="C332" t="s">
        <v>456</v>
      </c>
      <c r="D332" t="s">
        <v>26</v>
      </c>
      <c r="E332">
        <v>1</v>
      </c>
      <c r="F332">
        <v>1</v>
      </c>
      <c r="G332" t="s">
        <v>34</v>
      </c>
      <c r="H332">
        <v>0</v>
      </c>
      <c r="I332">
        <v>1</v>
      </c>
      <c r="J332" t="s">
        <v>47</v>
      </c>
    </row>
    <row r="333" spans="1:10" x14ac:dyDescent="0.25">
      <c r="A333" t="s">
        <v>23</v>
      </c>
      <c r="B333" t="s">
        <v>1952</v>
      </c>
      <c r="C333" t="s">
        <v>42</v>
      </c>
      <c r="D333" t="s">
        <v>455</v>
      </c>
      <c r="E333">
        <v>1</v>
      </c>
      <c r="F333">
        <v>1</v>
      </c>
      <c r="G333" t="s">
        <v>34</v>
      </c>
      <c r="H333">
        <v>0</v>
      </c>
      <c r="I333">
        <v>0</v>
      </c>
      <c r="J333" t="s">
        <v>34</v>
      </c>
    </row>
    <row r="334" spans="1:10" x14ac:dyDescent="0.25">
      <c r="A334" t="s">
        <v>23</v>
      </c>
      <c r="B334" t="s">
        <v>1952</v>
      </c>
      <c r="C334" t="s">
        <v>462</v>
      </c>
      <c r="D334" t="s">
        <v>30</v>
      </c>
      <c r="E334">
        <v>0</v>
      </c>
      <c r="F334">
        <v>0</v>
      </c>
      <c r="G334" t="s">
        <v>34</v>
      </c>
      <c r="H334">
        <v>0</v>
      </c>
      <c r="I334">
        <v>0</v>
      </c>
      <c r="J334" t="s">
        <v>34</v>
      </c>
    </row>
    <row r="335" spans="1:10" x14ac:dyDescent="0.25">
      <c r="A335" t="s">
        <v>23</v>
      </c>
      <c r="B335" t="s">
        <v>1953</v>
      </c>
      <c r="C335" t="s">
        <v>1227</v>
      </c>
      <c r="D335" t="s">
        <v>248</v>
      </c>
      <c r="E335">
        <v>3</v>
      </c>
      <c r="F335">
        <v>3</v>
      </c>
      <c r="G335" t="s">
        <v>34</v>
      </c>
      <c r="H335">
        <v>1</v>
      </c>
      <c r="I335">
        <v>2</v>
      </c>
      <c r="J335" t="s">
        <v>47</v>
      </c>
    </row>
    <row r="336" spans="1:10" x14ac:dyDescent="0.25">
      <c r="A336" t="s">
        <v>23</v>
      </c>
      <c r="B336" t="s">
        <v>1954</v>
      </c>
      <c r="C336" t="s">
        <v>54</v>
      </c>
      <c r="D336" t="s">
        <v>462</v>
      </c>
      <c r="E336">
        <v>5</v>
      </c>
      <c r="F336">
        <v>0</v>
      </c>
      <c r="G336" t="s">
        <v>27</v>
      </c>
      <c r="H336">
        <v>3</v>
      </c>
      <c r="I336">
        <v>0</v>
      </c>
      <c r="J336" t="s">
        <v>27</v>
      </c>
    </row>
    <row r="337" spans="1:10" x14ac:dyDescent="0.25">
      <c r="A337" t="s">
        <v>23</v>
      </c>
      <c r="B337" t="s">
        <v>1954</v>
      </c>
      <c r="C337" t="s">
        <v>1861</v>
      </c>
      <c r="D337" t="s">
        <v>42</v>
      </c>
      <c r="E337">
        <v>1</v>
      </c>
      <c r="F337">
        <v>1</v>
      </c>
      <c r="G337" t="s">
        <v>34</v>
      </c>
      <c r="H337">
        <v>1</v>
      </c>
      <c r="I337">
        <v>0</v>
      </c>
      <c r="J337" t="s">
        <v>27</v>
      </c>
    </row>
    <row r="338" spans="1:10" x14ac:dyDescent="0.25">
      <c r="A338" t="s">
        <v>23</v>
      </c>
      <c r="B338" t="s">
        <v>1954</v>
      </c>
      <c r="C338" t="s">
        <v>32</v>
      </c>
      <c r="D338" t="s">
        <v>457</v>
      </c>
      <c r="E338">
        <v>2</v>
      </c>
      <c r="F338">
        <v>3</v>
      </c>
      <c r="G338" t="s">
        <v>47</v>
      </c>
      <c r="H338">
        <v>0</v>
      </c>
      <c r="I338">
        <v>2</v>
      </c>
      <c r="J338" t="s">
        <v>47</v>
      </c>
    </row>
    <row r="339" spans="1:10" x14ac:dyDescent="0.25">
      <c r="A339" t="s">
        <v>23</v>
      </c>
      <c r="B339" t="s">
        <v>1954</v>
      </c>
      <c r="C339" t="s">
        <v>356</v>
      </c>
      <c r="D339" t="s">
        <v>806</v>
      </c>
      <c r="E339">
        <v>3</v>
      </c>
      <c r="F339">
        <v>1</v>
      </c>
      <c r="G339" t="s">
        <v>27</v>
      </c>
      <c r="H339">
        <v>0</v>
      </c>
      <c r="I339">
        <v>0</v>
      </c>
      <c r="J339" t="s">
        <v>34</v>
      </c>
    </row>
    <row r="340" spans="1:10" x14ac:dyDescent="0.25">
      <c r="A340" t="s">
        <v>23</v>
      </c>
      <c r="B340" t="s">
        <v>1954</v>
      </c>
      <c r="C340" t="s">
        <v>30</v>
      </c>
      <c r="D340" t="s">
        <v>1227</v>
      </c>
      <c r="E340">
        <v>1</v>
      </c>
      <c r="F340">
        <v>1</v>
      </c>
      <c r="G340" t="s">
        <v>34</v>
      </c>
      <c r="H340">
        <v>1</v>
      </c>
      <c r="I340">
        <v>1</v>
      </c>
      <c r="J340" t="s">
        <v>34</v>
      </c>
    </row>
    <row r="341" spans="1:10" x14ac:dyDescent="0.25">
      <c r="A341" t="s">
        <v>23</v>
      </c>
      <c r="B341" t="s">
        <v>1954</v>
      </c>
      <c r="C341" t="s">
        <v>57</v>
      </c>
      <c r="D341" t="s">
        <v>58</v>
      </c>
      <c r="E341">
        <v>1</v>
      </c>
      <c r="F341">
        <v>1</v>
      </c>
      <c r="G341" t="s">
        <v>34</v>
      </c>
      <c r="H341">
        <v>1</v>
      </c>
      <c r="I341">
        <v>1</v>
      </c>
      <c r="J341" t="s">
        <v>34</v>
      </c>
    </row>
    <row r="342" spans="1:10" x14ac:dyDescent="0.25">
      <c r="A342" t="s">
        <v>23</v>
      </c>
      <c r="B342" t="s">
        <v>1954</v>
      </c>
      <c r="C342" t="s">
        <v>248</v>
      </c>
      <c r="D342" t="s">
        <v>25</v>
      </c>
      <c r="E342">
        <v>1</v>
      </c>
      <c r="F342">
        <v>2</v>
      </c>
      <c r="G342" t="s">
        <v>47</v>
      </c>
      <c r="H342">
        <v>1</v>
      </c>
      <c r="I342">
        <v>1</v>
      </c>
      <c r="J342" t="s">
        <v>34</v>
      </c>
    </row>
    <row r="343" spans="1:10" x14ac:dyDescent="0.25">
      <c r="A343" t="s">
        <v>23</v>
      </c>
      <c r="B343" t="s">
        <v>1954</v>
      </c>
      <c r="C343" t="s">
        <v>26</v>
      </c>
      <c r="D343" t="s">
        <v>29</v>
      </c>
      <c r="E343">
        <v>2</v>
      </c>
      <c r="F343">
        <v>1</v>
      </c>
      <c r="G343" t="s">
        <v>27</v>
      </c>
      <c r="H343">
        <v>2</v>
      </c>
      <c r="I343">
        <v>1</v>
      </c>
      <c r="J343" t="s">
        <v>27</v>
      </c>
    </row>
    <row r="344" spans="1:10" x14ac:dyDescent="0.25">
      <c r="A344" t="s">
        <v>23</v>
      </c>
      <c r="B344" t="s">
        <v>1955</v>
      </c>
      <c r="C344" t="s">
        <v>36</v>
      </c>
      <c r="D344" t="s">
        <v>456</v>
      </c>
      <c r="E344">
        <v>1</v>
      </c>
      <c r="F344">
        <v>0</v>
      </c>
      <c r="G344" t="s">
        <v>27</v>
      </c>
      <c r="H344">
        <v>1</v>
      </c>
      <c r="I344">
        <v>0</v>
      </c>
      <c r="J344" t="s">
        <v>27</v>
      </c>
    </row>
    <row r="345" spans="1:10" x14ac:dyDescent="0.25">
      <c r="A345" t="s">
        <v>23</v>
      </c>
      <c r="B345" t="s">
        <v>1955</v>
      </c>
      <c r="C345" t="s">
        <v>455</v>
      </c>
      <c r="D345" t="s">
        <v>53</v>
      </c>
      <c r="E345">
        <v>1</v>
      </c>
      <c r="F345">
        <v>1</v>
      </c>
      <c r="G345" t="s">
        <v>34</v>
      </c>
      <c r="H345">
        <v>0</v>
      </c>
      <c r="I345">
        <v>1</v>
      </c>
      <c r="J345" t="s">
        <v>47</v>
      </c>
    </row>
    <row r="346" spans="1:10" x14ac:dyDescent="0.25">
      <c r="A346" t="s">
        <v>23</v>
      </c>
      <c r="B346" t="s">
        <v>1956</v>
      </c>
      <c r="C346" t="s">
        <v>25</v>
      </c>
      <c r="D346" t="s">
        <v>32</v>
      </c>
      <c r="E346">
        <v>1</v>
      </c>
      <c r="F346">
        <v>3</v>
      </c>
      <c r="G346" t="s">
        <v>47</v>
      </c>
      <c r="H346">
        <v>0</v>
      </c>
      <c r="I346">
        <v>2</v>
      </c>
      <c r="J346" t="s">
        <v>47</v>
      </c>
    </row>
    <row r="347" spans="1:10" x14ac:dyDescent="0.25">
      <c r="A347" t="s">
        <v>23</v>
      </c>
      <c r="B347" t="s">
        <v>1956</v>
      </c>
      <c r="C347" t="s">
        <v>1861</v>
      </c>
      <c r="D347" t="s">
        <v>54</v>
      </c>
      <c r="E347">
        <v>0</v>
      </c>
      <c r="F347">
        <v>2</v>
      </c>
      <c r="G347" t="s">
        <v>47</v>
      </c>
      <c r="H347">
        <v>0</v>
      </c>
      <c r="I347">
        <v>1</v>
      </c>
      <c r="J347" t="s">
        <v>47</v>
      </c>
    </row>
    <row r="348" spans="1:10" x14ac:dyDescent="0.25">
      <c r="A348" t="s">
        <v>23</v>
      </c>
      <c r="B348" t="s">
        <v>1956</v>
      </c>
      <c r="C348" t="s">
        <v>29</v>
      </c>
      <c r="D348" t="s">
        <v>462</v>
      </c>
      <c r="E348">
        <v>0</v>
      </c>
      <c r="F348">
        <v>0</v>
      </c>
      <c r="G348" t="s">
        <v>34</v>
      </c>
      <c r="H348">
        <v>0</v>
      </c>
      <c r="I348">
        <v>0</v>
      </c>
      <c r="J348" t="s">
        <v>34</v>
      </c>
    </row>
    <row r="349" spans="1:10" x14ac:dyDescent="0.25">
      <c r="A349" t="s">
        <v>23</v>
      </c>
      <c r="B349" t="s">
        <v>1956</v>
      </c>
      <c r="C349" t="s">
        <v>36</v>
      </c>
      <c r="D349" t="s">
        <v>53</v>
      </c>
      <c r="E349">
        <v>4</v>
      </c>
      <c r="F349">
        <v>1</v>
      </c>
      <c r="G349" t="s">
        <v>27</v>
      </c>
      <c r="H349">
        <v>1</v>
      </c>
      <c r="I349">
        <v>1</v>
      </c>
      <c r="J349" t="s">
        <v>34</v>
      </c>
    </row>
    <row r="350" spans="1:10" x14ac:dyDescent="0.25">
      <c r="A350" t="s">
        <v>23</v>
      </c>
      <c r="B350" t="s">
        <v>1956</v>
      </c>
      <c r="C350" t="s">
        <v>30</v>
      </c>
      <c r="D350" t="s">
        <v>456</v>
      </c>
      <c r="E350">
        <v>1</v>
      </c>
      <c r="F350">
        <v>3</v>
      </c>
      <c r="G350" t="s">
        <v>47</v>
      </c>
      <c r="H350">
        <v>0</v>
      </c>
      <c r="I350">
        <v>2</v>
      </c>
      <c r="J350" t="s">
        <v>47</v>
      </c>
    </row>
    <row r="351" spans="1:10" x14ac:dyDescent="0.25">
      <c r="A351" t="s">
        <v>23</v>
      </c>
      <c r="B351" t="s">
        <v>1956</v>
      </c>
      <c r="C351" t="s">
        <v>457</v>
      </c>
      <c r="D351" t="s">
        <v>455</v>
      </c>
      <c r="E351">
        <v>3</v>
      </c>
      <c r="F351">
        <v>3</v>
      </c>
      <c r="G351" t="s">
        <v>34</v>
      </c>
      <c r="H351">
        <v>2</v>
      </c>
      <c r="I351">
        <v>2</v>
      </c>
      <c r="J351" t="s">
        <v>34</v>
      </c>
    </row>
    <row r="352" spans="1:10" x14ac:dyDescent="0.25">
      <c r="A352" t="s">
        <v>23</v>
      </c>
      <c r="B352" t="s">
        <v>1956</v>
      </c>
      <c r="C352" t="s">
        <v>42</v>
      </c>
      <c r="D352" t="s">
        <v>58</v>
      </c>
      <c r="E352">
        <v>2</v>
      </c>
      <c r="F352">
        <v>0</v>
      </c>
      <c r="G352" t="s">
        <v>27</v>
      </c>
      <c r="H352">
        <v>1</v>
      </c>
      <c r="I352">
        <v>0</v>
      </c>
      <c r="J352" t="s">
        <v>27</v>
      </c>
    </row>
    <row r="353" spans="1:10" x14ac:dyDescent="0.25">
      <c r="A353" t="s">
        <v>23</v>
      </c>
      <c r="B353" t="s">
        <v>1956</v>
      </c>
      <c r="C353" t="s">
        <v>26</v>
      </c>
      <c r="D353" t="s">
        <v>248</v>
      </c>
      <c r="E353">
        <v>2</v>
      </c>
      <c r="F353">
        <v>4</v>
      </c>
      <c r="G353" t="s">
        <v>47</v>
      </c>
      <c r="H353">
        <v>1</v>
      </c>
      <c r="I353">
        <v>1</v>
      </c>
      <c r="J353" t="s">
        <v>34</v>
      </c>
    </row>
    <row r="354" spans="1:10" x14ac:dyDescent="0.25">
      <c r="A354" t="s">
        <v>23</v>
      </c>
      <c r="B354" t="s">
        <v>1957</v>
      </c>
      <c r="C354" t="s">
        <v>806</v>
      </c>
      <c r="D354" t="s">
        <v>1227</v>
      </c>
      <c r="E354">
        <v>0</v>
      </c>
      <c r="F354">
        <v>4</v>
      </c>
      <c r="G354" t="s">
        <v>47</v>
      </c>
      <c r="H354">
        <v>0</v>
      </c>
      <c r="I354">
        <v>4</v>
      </c>
      <c r="J354" t="s">
        <v>47</v>
      </c>
    </row>
    <row r="355" spans="1:10" x14ac:dyDescent="0.25">
      <c r="A355" t="s">
        <v>23</v>
      </c>
      <c r="B355" t="s">
        <v>1958</v>
      </c>
      <c r="C355" t="s">
        <v>356</v>
      </c>
      <c r="D355" t="s">
        <v>57</v>
      </c>
      <c r="E355">
        <v>0</v>
      </c>
      <c r="F355">
        <v>3</v>
      </c>
      <c r="G355" t="s">
        <v>47</v>
      </c>
      <c r="H355">
        <v>0</v>
      </c>
      <c r="I355">
        <v>2</v>
      </c>
      <c r="J355" t="s">
        <v>47</v>
      </c>
    </row>
    <row r="356" spans="1:10" x14ac:dyDescent="0.25">
      <c r="A356" t="s">
        <v>23</v>
      </c>
      <c r="B356" t="s">
        <v>1959</v>
      </c>
      <c r="C356" t="s">
        <v>54</v>
      </c>
      <c r="D356" t="s">
        <v>806</v>
      </c>
      <c r="E356">
        <v>1</v>
      </c>
      <c r="F356">
        <v>0</v>
      </c>
      <c r="G356" t="s">
        <v>27</v>
      </c>
      <c r="H356">
        <v>1</v>
      </c>
      <c r="I356">
        <v>0</v>
      </c>
      <c r="J356" t="s">
        <v>27</v>
      </c>
    </row>
    <row r="357" spans="1:10" x14ac:dyDescent="0.25">
      <c r="A357" t="s">
        <v>23</v>
      </c>
      <c r="B357" t="s">
        <v>1959</v>
      </c>
      <c r="C357" t="s">
        <v>36</v>
      </c>
      <c r="D357" t="s">
        <v>29</v>
      </c>
      <c r="E357">
        <v>0</v>
      </c>
      <c r="F357">
        <v>1</v>
      </c>
      <c r="G357" t="s">
        <v>47</v>
      </c>
      <c r="H357">
        <v>0</v>
      </c>
      <c r="I357">
        <v>0</v>
      </c>
      <c r="J357" t="s">
        <v>34</v>
      </c>
    </row>
    <row r="358" spans="1:10" x14ac:dyDescent="0.25">
      <c r="A358" t="s">
        <v>23</v>
      </c>
      <c r="B358" t="s">
        <v>1959</v>
      </c>
      <c r="C358" t="s">
        <v>455</v>
      </c>
      <c r="D358" t="s">
        <v>462</v>
      </c>
      <c r="E358">
        <v>0</v>
      </c>
      <c r="F358">
        <v>0</v>
      </c>
      <c r="G358" t="s">
        <v>34</v>
      </c>
      <c r="H358">
        <v>0</v>
      </c>
      <c r="I358">
        <v>0</v>
      </c>
      <c r="J358" t="s">
        <v>34</v>
      </c>
    </row>
    <row r="359" spans="1:10" x14ac:dyDescent="0.25">
      <c r="A359" t="s">
        <v>23</v>
      </c>
      <c r="B359" t="s">
        <v>1959</v>
      </c>
      <c r="C359" t="s">
        <v>1227</v>
      </c>
      <c r="D359" t="s">
        <v>58</v>
      </c>
      <c r="E359">
        <v>0</v>
      </c>
      <c r="F359">
        <v>0</v>
      </c>
      <c r="G359" t="s">
        <v>34</v>
      </c>
      <c r="H359">
        <v>0</v>
      </c>
      <c r="I359">
        <v>0</v>
      </c>
      <c r="J359" t="s">
        <v>34</v>
      </c>
    </row>
    <row r="360" spans="1:10" x14ac:dyDescent="0.25">
      <c r="A360" t="s">
        <v>23</v>
      </c>
      <c r="B360" t="s">
        <v>1960</v>
      </c>
      <c r="C360" t="s">
        <v>32</v>
      </c>
      <c r="D360" t="s">
        <v>356</v>
      </c>
      <c r="E360">
        <v>5</v>
      </c>
      <c r="F360">
        <v>2</v>
      </c>
      <c r="G360" t="s">
        <v>27</v>
      </c>
      <c r="H360">
        <v>3</v>
      </c>
      <c r="I360">
        <v>2</v>
      </c>
      <c r="J360" t="s">
        <v>27</v>
      </c>
    </row>
    <row r="361" spans="1:10" x14ac:dyDescent="0.25">
      <c r="A361" t="s">
        <v>23</v>
      </c>
      <c r="B361" t="s">
        <v>1960</v>
      </c>
      <c r="C361" t="s">
        <v>455</v>
      </c>
      <c r="D361" t="s">
        <v>29</v>
      </c>
      <c r="E361">
        <v>2</v>
      </c>
      <c r="F361">
        <v>0</v>
      </c>
      <c r="G361" t="s">
        <v>27</v>
      </c>
      <c r="H361">
        <v>2</v>
      </c>
      <c r="I361">
        <v>0</v>
      </c>
      <c r="J361" t="s">
        <v>27</v>
      </c>
    </row>
    <row r="362" spans="1:10" x14ac:dyDescent="0.25">
      <c r="A362" t="s">
        <v>23</v>
      </c>
      <c r="B362" t="s">
        <v>1960</v>
      </c>
      <c r="C362" t="s">
        <v>1227</v>
      </c>
      <c r="D362" t="s">
        <v>1861</v>
      </c>
      <c r="E362">
        <v>1</v>
      </c>
      <c r="F362">
        <v>0</v>
      </c>
      <c r="G362" t="s">
        <v>27</v>
      </c>
      <c r="H362">
        <v>0</v>
      </c>
      <c r="I362">
        <v>0</v>
      </c>
      <c r="J362" t="s">
        <v>34</v>
      </c>
    </row>
    <row r="363" spans="1:10" x14ac:dyDescent="0.25">
      <c r="A363" t="s">
        <v>23</v>
      </c>
      <c r="B363" t="s">
        <v>1960</v>
      </c>
      <c r="C363" t="s">
        <v>53</v>
      </c>
      <c r="D363" t="s">
        <v>26</v>
      </c>
      <c r="E363">
        <v>5</v>
      </c>
      <c r="F363">
        <v>0</v>
      </c>
      <c r="G363" t="s">
        <v>27</v>
      </c>
      <c r="H363">
        <v>4</v>
      </c>
      <c r="I363">
        <v>0</v>
      </c>
      <c r="J363" t="s">
        <v>27</v>
      </c>
    </row>
    <row r="364" spans="1:10" x14ac:dyDescent="0.25">
      <c r="A364" t="s">
        <v>23</v>
      </c>
      <c r="B364" t="s">
        <v>1960</v>
      </c>
      <c r="C364" t="s">
        <v>58</v>
      </c>
      <c r="D364" t="s">
        <v>36</v>
      </c>
      <c r="E364">
        <v>3</v>
      </c>
      <c r="F364">
        <v>1</v>
      </c>
      <c r="G364" t="s">
        <v>27</v>
      </c>
      <c r="H364">
        <v>2</v>
      </c>
      <c r="I364">
        <v>0</v>
      </c>
      <c r="J364" t="s">
        <v>27</v>
      </c>
    </row>
    <row r="365" spans="1:10" x14ac:dyDescent="0.25">
      <c r="A365" t="s">
        <v>23</v>
      </c>
      <c r="B365" t="s">
        <v>1960</v>
      </c>
      <c r="C365" t="s">
        <v>456</v>
      </c>
      <c r="D365" t="s">
        <v>25</v>
      </c>
      <c r="E365">
        <v>1</v>
      </c>
      <c r="F365">
        <v>3</v>
      </c>
      <c r="G365" t="s">
        <v>47</v>
      </c>
      <c r="H365">
        <v>0</v>
      </c>
      <c r="I365">
        <v>2</v>
      </c>
      <c r="J365" t="s">
        <v>47</v>
      </c>
    </row>
    <row r="366" spans="1:10" x14ac:dyDescent="0.25">
      <c r="A366" t="s">
        <v>23</v>
      </c>
      <c r="B366" t="s">
        <v>1960</v>
      </c>
      <c r="C366" t="s">
        <v>248</v>
      </c>
      <c r="D366" t="s">
        <v>806</v>
      </c>
      <c r="E366">
        <v>0</v>
      </c>
      <c r="F366">
        <v>2</v>
      </c>
      <c r="G366" t="s">
        <v>47</v>
      </c>
      <c r="H366">
        <v>0</v>
      </c>
      <c r="I366">
        <v>0</v>
      </c>
      <c r="J366" t="s">
        <v>34</v>
      </c>
    </row>
    <row r="367" spans="1:10" x14ac:dyDescent="0.25">
      <c r="A367" t="s">
        <v>23</v>
      </c>
      <c r="B367" t="s">
        <v>1960</v>
      </c>
      <c r="C367" t="s">
        <v>462</v>
      </c>
      <c r="D367" t="s">
        <v>42</v>
      </c>
      <c r="E367">
        <v>2</v>
      </c>
      <c r="F367">
        <v>6</v>
      </c>
      <c r="G367" t="s">
        <v>47</v>
      </c>
      <c r="H367">
        <v>2</v>
      </c>
      <c r="I367">
        <v>2</v>
      </c>
      <c r="J367" t="s">
        <v>34</v>
      </c>
    </row>
    <row r="368" spans="1:10" x14ac:dyDescent="0.25">
      <c r="A368" t="s">
        <v>23</v>
      </c>
      <c r="B368" t="s">
        <v>1961</v>
      </c>
      <c r="C368" t="s">
        <v>54</v>
      </c>
      <c r="D368" t="s">
        <v>30</v>
      </c>
      <c r="E368">
        <v>4</v>
      </c>
      <c r="F368">
        <v>0</v>
      </c>
      <c r="G368" t="s">
        <v>27</v>
      </c>
      <c r="H368">
        <v>2</v>
      </c>
      <c r="I368">
        <v>0</v>
      </c>
      <c r="J368" t="s">
        <v>27</v>
      </c>
    </row>
    <row r="369" spans="1:10" x14ac:dyDescent="0.25">
      <c r="A369" t="s">
        <v>23</v>
      </c>
      <c r="B369" t="s">
        <v>1962</v>
      </c>
      <c r="C369" t="s">
        <v>57</v>
      </c>
      <c r="D369" t="s">
        <v>457</v>
      </c>
      <c r="E369">
        <v>3</v>
      </c>
      <c r="F369">
        <v>0</v>
      </c>
      <c r="G369" t="s">
        <v>27</v>
      </c>
      <c r="H369">
        <v>2</v>
      </c>
      <c r="I369">
        <v>0</v>
      </c>
      <c r="J369" t="s">
        <v>27</v>
      </c>
    </row>
    <row r="370" spans="1:10" x14ac:dyDescent="0.25">
      <c r="A370" t="s">
        <v>23</v>
      </c>
      <c r="B370" t="s">
        <v>1963</v>
      </c>
      <c r="C370" t="s">
        <v>356</v>
      </c>
      <c r="D370" t="s">
        <v>26</v>
      </c>
      <c r="E370">
        <v>3</v>
      </c>
      <c r="F370">
        <v>3</v>
      </c>
      <c r="G370" t="s">
        <v>34</v>
      </c>
      <c r="H370">
        <v>1</v>
      </c>
      <c r="I370">
        <v>1</v>
      </c>
      <c r="J370" t="s">
        <v>34</v>
      </c>
    </row>
    <row r="371" spans="1:10" x14ac:dyDescent="0.25">
      <c r="A371" t="s">
        <v>23</v>
      </c>
      <c r="B371" t="s">
        <v>1964</v>
      </c>
      <c r="C371" t="s">
        <v>53</v>
      </c>
      <c r="D371" t="s">
        <v>54</v>
      </c>
      <c r="E371">
        <v>4</v>
      </c>
      <c r="F371">
        <v>0</v>
      </c>
      <c r="G371" t="s">
        <v>27</v>
      </c>
      <c r="H371">
        <v>3</v>
      </c>
      <c r="I371">
        <v>0</v>
      </c>
      <c r="J371" t="s">
        <v>27</v>
      </c>
    </row>
    <row r="372" spans="1:10" x14ac:dyDescent="0.25">
      <c r="A372" t="s">
        <v>23</v>
      </c>
      <c r="B372" t="s">
        <v>1965</v>
      </c>
      <c r="C372" t="s">
        <v>25</v>
      </c>
      <c r="D372" t="s">
        <v>54</v>
      </c>
      <c r="E372">
        <v>1</v>
      </c>
      <c r="F372">
        <v>0</v>
      </c>
      <c r="G372" t="s">
        <v>27</v>
      </c>
      <c r="H372">
        <v>1</v>
      </c>
      <c r="I372">
        <v>0</v>
      </c>
      <c r="J372" t="s">
        <v>27</v>
      </c>
    </row>
    <row r="373" spans="1:10" x14ac:dyDescent="0.25">
      <c r="A373" t="s">
        <v>23</v>
      </c>
      <c r="B373" t="s">
        <v>1965</v>
      </c>
      <c r="C373" t="s">
        <v>1861</v>
      </c>
      <c r="D373" t="s">
        <v>57</v>
      </c>
      <c r="E373">
        <v>0</v>
      </c>
      <c r="F373">
        <v>2</v>
      </c>
      <c r="G373" t="s">
        <v>47</v>
      </c>
      <c r="H373">
        <v>0</v>
      </c>
      <c r="I373">
        <v>1</v>
      </c>
      <c r="J373" t="s">
        <v>47</v>
      </c>
    </row>
    <row r="374" spans="1:10" x14ac:dyDescent="0.25">
      <c r="A374" t="s">
        <v>23</v>
      </c>
      <c r="B374" t="s">
        <v>1965</v>
      </c>
      <c r="C374" t="s">
        <v>29</v>
      </c>
      <c r="D374" t="s">
        <v>58</v>
      </c>
      <c r="E374">
        <v>1</v>
      </c>
      <c r="F374">
        <v>0</v>
      </c>
      <c r="G374" t="s">
        <v>27</v>
      </c>
      <c r="H374">
        <v>0</v>
      </c>
      <c r="I374">
        <v>0</v>
      </c>
      <c r="J374" t="s">
        <v>34</v>
      </c>
    </row>
    <row r="375" spans="1:10" x14ac:dyDescent="0.25">
      <c r="A375" t="s">
        <v>23</v>
      </c>
      <c r="B375" t="s">
        <v>1965</v>
      </c>
      <c r="C375" t="s">
        <v>36</v>
      </c>
      <c r="D375" t="s">
        <v>32</v>
      </c>
      <c r="E375">
        <v>2</v>
      </c>
      <c r="F375">
        <v>0</v>
      </c>
      <c r="G375" t="s">
        <v>27</v>
      </c>
      <c r="H375">
        <v>0</v>
      </c>
      <c r="I375">
        <v>0</v>
      </c>
      <c r="J375" t="s">
        <v>34</v>
      </c>
    </row>
    <row r="376" spans="1:10" x14ac:dyDescent="0.25">
      <c r="A376" t="s">
        <v>23</v>
      </c>
      <c r="B376" t="s">
        <v>1965</v>
      </c>
      <c r="C376" t="s">
        <v>356</v>
      </c>
      <c r="D376" t="s">
        <v>456</v>
      </c>
      <c r="E376">
        <v>1</v>
      </c>
      <c r="F376">
        <v>0</v>
      </c>
      <c r="G376" t="s">
        <v>27</v>
      </c>
      <c r="H376">
        <v>0</v>
      </c>
      <c r="I376">
        <v>0</v>
      </c>
      <c r="J376" t="s">
        <v>34</v>
      </c>
    </row>
    <row r="377" spans="1:10" x14ac:dyDescent="0.25">
      <c r="A377" t="s">
        <v>23</v>
      </c>
      <c r="B377" t="s">
        <v>1965</v>
      </c>
      <c r="C377" t="s">
        <v>806</v>
      </c>
      <c r="D377" t="s">
        <v>53</v>
      </c>
      <c r="E377">
        <v>1</v>
      </c>
      <c r="F377">
        <v>0</v>
      </c>
      <c r="G377" t="s">
        <v>27</v>
      </c>
      <c r="H377">
        <v>0</v>
      </c>
      <c r="I377">
        <v>0</v>
      </c>
      <c r="J377" t="s">
        <v>34</v>
      </c>
    </row>
    <row r="378" spans="1:10" x14ac:dyDescent="0.25">
      <c r="A378" t="s">
        <v>23</v>
      </c>
      <c r="B378" t="s">
        <v>1965</v>
      </c>
      <c r="C378" t="s">
        <v>30</v>
      </c>
      <c r="D378" t="s">
        <v>455</v>
      </c>
      <c r="E378">
        <v>1</v>
      </c>
      <c r="F378">
        <v>1</v>
      </c>
      <c r="G378" t="s">
        <v>34</v>
      </c>
      <c r="H378">
        <v>1</v>
      </c>
      <c r="I378">
        <v>0</v>
      </c>
      <c r="J378" t="s">
        <v>27</v>
      </c>
    </row>
    <row r="379" spans="1:10" x14ac:dyDescent="0.25">
      <c r="A379" t="s">
        <v>23</v>
      </c>
      <c r="B379" t="s">
        <v>1965</v>
      </c>
      <c r="C379" t="s">
        <v>457</v>
      </c>
      <c r="D379" t="s">
        <v>462</v>
      </c>
      <c r="E379">
        <v>1</v>
      </c>
      <c r="F379">
        <v>1</v>
      </c>
      <c r="G379" t="s">
        <v>34</v>
      </c>
      <c r="H379">
        <v>0</v>
      </c>
      <c r="I379">
        <v>0</v>
      </c>
      <c r="J379" t="s">
        <v>34</v>
      </c>
    </row>
    <row r="380" spans="1:10" x14ac:dyDescent="0.25">
      <c r="A380" t="s">
        <v>23</v>
      </c>
      <c r="B380" t="s">
        <v>1965</v>
      </c>
      <c r="C380" t="s">
        <v>42</v>
      </c>
      <c r="D380" t="s">
        <v>248</v>
      </c>
      <c r="E380">
        <v>1</v>
      </c>
      <c r="F380">
        <v>1</v>
      </c>
      <c r="G380" t="s">
        <v>34</v>
      </c>
      <c r="H380">
        <v>1</v>
      </c>
      <c r="I380">
        <v>1</v>
      </c>
      <c r="J380" t="s">
        <v>34</v>
      </c>
    </row>
    <row r="381" spans="1:10" x14ac:dyDescent="0.25">
      <c r="A381" t="s">
        <v>23</v>
      </c>
      <c r="B381" t="s">
        <v>1965</v>
      </c>
      <c r="C381" t="s">
        <v>26</v>
      </c>
      <c r="D381" t="s">
        <v>1227</v>
      </c>
      <c r="E381">
        <v>4</v>
      </c>
      <c r="F381">
        <v>3</v>
      </c>
      <c r="G381" t="s">
        <v>27</v>
      </c>
      <c r="H381">
        <v>2</v>
      </c>
      <c r="I381">
        <v>0</v>
      </c>
      <c r="J381" t="s">
        <v>27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E24F-166E-4AB2-AD09-E31F8AF04C02}">
  <dimension ref="A1:J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23</v>
      </c>
      <c r="B2" t="s">
        <v>1966</v>
      </c>
      <c r="C2" t="s">
        <v>54</v>
      </c>
      <c r="D2" t="s">
        <v>26</v>
      </c>
      <c r="E2">
        <v>2</v>
      </c>
      <c r="F2">
        <v>0</v>
      </c>
      <c r="G2" t="s">
        <v>27</v>
      </c>
      <c r="H2">
        <v>2</v>
      </c>
      <c r="I2">
        <v>0</v>
      </c>
      <c r="J2" t="s">
        <v>27</v>
      </c>
    </row>
    <row r="3" spans="1:10" x14ac:dyDescent="0.25">
      <c r="A3" t="s">
        <v>23</v>
      </c>
      <c r="B3" t="s">
        <v>1966</v>
      </c>
      <c r="C3" t="s">
        <v>29</v>
      </c>
      <c r="D3" t="s">
        <v>42</v>
      </c>
      <c r="E3">
        <v>0</v>
      </c>
      <c r="F3">
        <v>2</v>
      </c>
      <c r="G3" t="s">
        <v>47</v>
      </c>
      <c r="H3">
        <v>0</v>
      </c>
      <c r="I3">
        <v>1</v>
      </c>
      <c r="J3" t="s">
        <v>47</v>
      </c>
    </row>
    <row r="4" spans="1:10" x14ac:dyDescent="0.25">
      <c r="A4" t="s">
        <v>23</v>
      </c>
      <c r="B4" t="s">
        <v>1966</v>
      </c>
      <c r="C4" t="s">
        <v>455</v>
      </c>
      <c r="D4" t="s">
        <v>1758</v>
      </c>
      <c r="E4">
        <v>0</v>
      </c>
      <c r="F4">
        <v>3</v>
      </c>
      <c r="G4" t="s">
        <v>47</v>
      </c>
      <c r="H4">
        <v>0</v>
      </c>
      <c r="I4">
        <v>2</v>
      </c>
      <c r="J4" t="s">
        <v>47</v>
      </c>
    </row>
    <row r="5" spans="1:10" x14ac:dyDescent="0.25">
      <c r="A5" t="s">
        <v>23</v>
      </c>
      <c r="B5" t="s">
        <v>1966</v>
      </c>
      <c r="C5" t="s">
        <v>806</v>
      </c>
      <c r="D5" t="s">
        <v>457</v>
      </c>
      <c r="E5">
        <v>3</v>
      </c>
      <c r="F5">
        <v>3</v>
      </c>
      <c r="G5" t="s">
        <v>34</v>
      </c>
      <c r="H5">
        <v>0</v>
      </c>
      <c r="I5">
        <v>1</v>
      </c>
      <c r="J5" t="s">
        <v>47</v>
      </c>
    </row>
    <row r="6" spans="1:10" x14ac:dyDescent="0.25">
      <c r="A6" t="s">
        <v>23</v>
      </c>
      <c r="B6" t="s">
        <v>1966</v>
      </c>
      <c r="C6" t="s">
        <v>30</v>
      </c>
      <c r="D6" t="s">
        <v>58</v>
      </c>
      <c r="E6">
        <v>2</v>
      </c>
      <c r="F6">
        <v>0</v>
      </c>
      <c r="G6" t="s">
        <v>27</v>
      </c>
      <c r="H6">
        <v>2</v>
      </c>
      <c r="I6">
        <v>0</v>
      </c>
      <c r="J6" t="s">
        <v>27</v>
      </c>
    </row>
    <row r="7" spans="1:10" x14ac:dyDescent="0.25">
      <c r="A7" t="s">
        <v>23</v>
      </c>
      <c r="B7" t="s">
        <v>1966</v>
      </c>
      <c r="C7" t="s">
        <v>701</v>
      </c>
      <c r="D7" t="s">
        <v>53</v>
      </c>
      <c r="E7">
        <v>3</v>
      </c>
      <c r="F7">
        <v>3</v>
      </c>
      <c r="G7" t="s">
        <v>34</v>
      </c>
      <c r="H7">
        <v>2</v>
      </c>
      <c r="I7">
        <v>2</v>
      </c>
      <c r="J7" t="s">
        <v>34</v>
      </c>
    </row>
    <row r="8" spans="1:10" x14ac:dyDescent="0.25">
      <c r="A8" t="s">
        <v>23</v>
      </c>
      <c r="B8" t="s">
        <v>1966</v>
      </c>
      <c r="C8" t="s">
        <v>456</v>
      </c>
      <c r="D8" t="s">
        <v>25</v>
      </c>
      <c r="E8">
        <v>2</v>
      </c>
      <c r="F8">
        <v>1</v>
      </c>
      <c r="G8" t="s">
        <v>27</v>
      </c>
      <c r="H8">
        <v>0</v>
      </c>
      <c r="I8">
        <v>0</v>
      </c>
      <c r="J8" t="s">
        <v>34</v>
      </c>
    </row>
    <row r="9" spans="1:10" x14ac:dyDescent="0.25">
      <c r="A9" t="s">
        <v>23</v>
      </c>
      <c r="B9" t="s">
        <v>1966</v>
      </c>
      <c r="C9" t="s">
        <v>39</v>
      </c>
      <c r="D9" t="s">
        <v>1227</v>
      </c>
      <c r="E9">
        <v>0</v>
      </c>
      <c r="F9">
        <v>0</v>
      </c>
      <c r="G9" t="s">
        <v>34</v>
      </c>
      <c r="H9">
        <v>0</v>
      </c>
      <c r="I9">
        <v>0</v>
      </c>
      <c r="J9" t="s">
        <v>34</v>
      </c>
    </row>
    <row r="10" spans="1:10" x14ac:dyDescent="0.25">
      <c r="A10" t="s">
        <v>23</v>
      </c>
      <c r="B10" t="s">
        <v>1966</v>
      </c>
      <c r="C10" t="s">
        <v>462</v>
      </c>
      <c r="D10" t="s">
        <v>57</v>
      </c>
      <c r="E10">
        <v>0</v>
      </c>
      <c r="F10">
        <v>3</v>
      </c>
      <c r="G10" t="s">
        <v>47</v>
      </c>
      <c r="H10">
        <v>0</v>
      </c>
      <c r="I10">
        <v>1</v>
      </c>
      <c r="J10" t="s">
        <v>47</v>
      </c>
    </row>
    <row r="11" spans="1:10" x14ac:dyDescent="0.25">
      <c r="A11" t="s">
        <v>23</v>
      </c>
      <c r="B11" t="s">
        <v>1967</v>
      </c>
      <c r="C11" t="s">
        <v>248</v>
      </c>
      <c r="D11" t="s">
        <v>36</v>
      </c>
      <c r="E11">
        <v>0</v>
      </c>
      <c r="F11">
        <v>0</v>
      </c>
      <c r="G11" t="s">
        <v>34</v>
      </c>
      <c r="H11">
        <v>0</v>
      </c>
      <c r="I11">
        <v>0</v>
      </c>
      <c r="J11" t="s">
        <v>34</v>
      </c>
    </row>
    <row r="12" spans="1:10" x14ac:dyDescent="0.25">
      <c r="A12" t="s">
        <v>23</v>
      </c>
      <c r="B12" t="s">
        <v>1968</v>
      </c>
      <c r="C12" t="s">
        <v>53</v>
      </c>
      <c r="D12" t="s">
        <v>54</v>
      </c>
      <c r="E12">
        <v>2</v>
      </c>
      <c r="F12">
        <v>0</v>
      </c>
      <c r="G12" t="s">
        <v>27</v>
      </c>
      <c r="H12">
        <v>0</v>
      </c>
      <c r="I12">
        <v>0</v>
      </c>
      <c r="J12" t="s">
        <v>34</v>
      </c>
    </row>
    <row r="13" spans="1:10" x14ac:dyDescent="0.25">
      <c r="A13" t="s">
        <v>23</v>
      </c>
      <c r="B13" t="s">
        <v>1969</v>
      </c>
      <c r="C13" t="s">
        <v>457</v>
      </c>
      <c r="D13" t="s">
        <v>456</v>
      </c>
      <c r="E13">
        <v>0</v>
      </c>
      <c r="F13">
        <v>2</v>
      </c>
      <c r="G13" t="s">
        <v>47</v>
      </c>
      <c r="H13">
        <v>0</v>
      </c>
      <c r="I13">
        <v>1</v>
      </c>
      <c r="J13" t="s">
        <v>47</v>
      </c>
    </row>
    <row r="14" spans="1:10" x14ac:dyDescent="0.25">
      <c r="A14" t="s">
        <v>23</v>
      </c>
      <c r="B14" t="s">
        <v>1970</v>
      </c>
      <c r="C14" t="s">
        <v>25</v>
      </c>
      <c r="D14" t="s">
        <v>29</v>
      </c>
      <c r="E14">
        <v>1</v>
      </c>
      <c r="F14">
        <v>0</v>
      </c>
      <c r="G14" t="s">
        <v>27</v>
      </c>
      <c r="H14">
        <v>0</v>
      </c>
      <c r="I14">
        <v>0</v>
      </c>
      <c r="J14" t="s">
        <v>34</v>
      </c>
    </row>
    <row r="15" spans="1:10" x14ac:dyDescent="0.25">
      <c r="A15" t="s">
        <v>23</v>
      </c>
      <c r="B15" t="s">
        <v>1970</v>
      </c>
      <c r="C15" t="s">
        <v>36</v>
      </c>
      <c r="D15" t="s">
        <v>701</v>
      </c>
      <c r="E15">
        <v>1</v>
      </c>
      <c r="F15">
        <v>0</v>
      </c>
      <c r="G15" t="s">
        <v>27</v>
      </c>
      <c r="H15">
        <v>0</v>
      </c>
      <c r="I15">
        <v>0</v>
      </c>
      <c r="J15" t="s">
        <v>34</v>
      </c>
    </row>
    <row r="16" spans="1:10" x14ac:dyDescent="0.25">
      <c r="A16" t="s">
        <v>23</v>
      </c>
      <c r="B16" t="s">
        <v>1970</v>
      </c>
      <c r="C16" t="s">
        <v>1227</v>
      </c>
      <c r="D16" t="s">
        <v>248</v>
      </c>
      <c r="E16">
        <v>2</v>
      </c>
      <c r="F16">
        <v>1</v>
      </c>
      <c r="G16" t="s">
        <v>27</v>
      </c>
      <c r="H16">
        <v>2</v>
      </c>
      <c r="I16">
        <v>0</v>
      </c>
      <c r="J16" t="s">
        <v>27</v>
      </c>
    </row>
    <row r="17" spans="1:10" x14ac:dyDescent="0.25">
      <c r="A17" t="s">
        <v>23</v>
      </c>
      <c r="B17" t="s">
        <v>1970</v>
      </c>
      <c r="C17" t="s">
        <v>57</v>
      </c>
      <c r="D17" t="s">
        <v>30</v>
      </c>
      <c r="E17">
        <v>2</v>
      </c>
      <c r="F17">
        <v>2</v>
      </c>
      <c r="G17" t="s">
        <v>34</v>
      </c>
      <c r="H17">
        <v>0</v>
      </c>
      <c r="I17">
        <v>2</v>
      </c>
      <c r="J17" t="s">
        <v>47</v>
      </c>
    </row>
    <row r="18" spans="1:10" x14ac:dyDescent="0.25">
      <c r="A18" t="s">
        <v>23</v>
      </c>
      <c r="B18" t="s">
        <v>1970</v>
      </c>
      <c r="C18" t="s">
        <v>58</v>
      </c>
      <c r="D18" t="s">
        <v>462</v>
      </c>
      <c r="E18">
        <v>2</v>
      </c>
      <c r="F18">
        <v>0</v>
      </c>
      <c r="G18" t="s">
        <v>27</v>
      </c>
      <c r="H18">
        <v>1</v>
      </c>
      <c r="I18">
        <v>0</v>
      </c>
      <c r="J18" t="s">
        <v>27</v>
      </c>
    </row>
    <row r="19" spans="1:10" x14ac:dyDescent="0.25">
      <c r="A19" t="s">
        <v>23</v>
      </c>
      <c r="B19" t="s">
        <v>1970</v>
      </c>
      <c r="C19" t="s">
        <v>1758</v>
      </c>
      <c r="D19" t="s">
        <v>39</v>
      </c>
      <c r="E19">
        <v>1</v>
      </c>
      <c r="F19">
        <v>4</v>
      </c>
      <c r="G19" t="s">
        <v>47</v>
      </c>
      <c r="H19">
        <v>1</v>
      </c>
      <c r="I19">
        <v>4</v>
      </c>
      <c r="J19" t="s">
        <v>47</v>
      </c>
    </row>
    <row r="20" spans="1:10" x14ac:dyDescent="0.25">
      <c r="A20" t="s">
        <v>23</v>
      </c>
      <c r="B20" t="s">
        <v>1970</v>
      </c>
      <c r="C20" t="s">
        <v>42</v>
      </c>
      <c r="D20" t="s">
        <v>806</v>
      </c>
      <c r="E20">
        <v>1</v>
      </c>
      <c r="F20">
        <v>1</v>
      </c>
      <c r="G20" t="s">
        <v>34</v>
      </c>
      <c r="H20">
        <v>1</v>
      </c>
      <c r="I20">
        <v>0</v>
      </c>
      <c r="J20" t="s">
        <v>27</v>
      </c>
    </row>
    <row r="21" spans="1:10" x14ac:dyDescent="0.25">
      <c r="A21" t="s">
        <v>23</v>
      </c>
      <c r="B21" t="s">
        <v>1970</v>
      </c>
      <c r="C21" t="s">
        <v>26</v>
      </c>
      <c r="D21" t="s">
        <v>455</v>
      </c>
      <c r="E21">
        <v>1</v>
      </c>
      <c r="F21">
        <v>1</v>
      </c>
      <c r="G21" t="s">
        <v>34</v>
      </c>
      <c r="H21">
        <v>0</v>
      </c>
      <c r="I21">
        <v>1</v>
      </c>
      <c r="J21" t="s">
        <v>47</v>
      </c>
    </row>
    <row r="22" spans="1:10" x14ac:dyDescent="0.25">
      <c r="A22" t="s">
        <v>23</v>
      </c>
      <c r="B22" t="s">
        <v>1971</v>
      </c>
      <c r="C22" t="s">
        <v>25</v>
      </c>
      <c r="D22" t="s">
        <v>806</v>
      </c>
      <c r="E22">
        <v>2</v>
      </c>
      <c r="F22">
        <v>0</v>
      </c>
      <c r="G22" t="s">
        <v>27</v>
      </c>
      <c r="H22">
        <v>1</v>
      </c>
      <c r="I22">
        <v>0</v>
      </c>
      <c r="J22" t="s">
        <v>27</v>
      </c>
    </row>
    <row r="23" spans="1:10" x14ac:dyDescent="0.25">
      <c r="A23" t="s">
        <v>23</v>
      </c>
      <c r="B23" t="s">
        <v>1971</v>
      </c>
      <c r="C23" t="s">
        <v>36</v>
      </c>
      <c r="D23" t="s">
        <v>455</v>
      </c>
      <c r="E23">
        <v>2</v>
      </c>
      <c r="F23">
        <v>0</v>
      </c>
      <c r="G23" t="s">
        <v>27</v>
      </c>
      <c r="H23">
        <v>1</v>
      </c>
      <c r="I23">
        <v>0</v>
      </c>
      <c r="J23" t="s">
        <v>27</v>
      </c>
    </row>
    <row r="24" spans="1:10" x14ac:dyDescent="0.25">
      <c r="A24" t="s">
        <v>23</v>
      </c>
      <c r="B24" t="s">
        <v>1971</v>
      </c>
      <c r="C24" t="s">
        <v>1227</v>
      </c>
      <c r="D24" t="s">
        <v>54</v>
      </c>
      <c r="E24">
        <v>0</v>
      </c>
      <c r="F24">
        <v>2</v>
      </c>
      <c r="G24" t="s">
        <v>47</v>
      </c>
      <c r="H24">
        <v>0</v>
      </c>
      <c r="I24">
        <v>1</v>
      </c>
      <c r="J24" t="s">
        <v>47</v>
      </c>
    </row>
    <row r="25" spans="1:10" x14ac:dyDescent="0.25">
      <c r="A25" t="s">
        <v>23</v>
      </c>
      <c r="B25" t="s">
        <v>1971</v>
      </c>
      <c r="C25" t="s">
        <v>53</v>
      </c>
      <c r="D25" t="s">
        <v>39</v>
      </c>
      <c r="E25">
        <v>0</v>
      </c>
      <c r="F25">
        <v>0</v>
      </c>
      <c r="G25" t="s">
        <v>34</v>
      </c>
      <c r="H25">
        <v>0</v>
      </c>
      <c r="I25">
        <v>0</v>
      </c>
      <c r="J25" t="s">
        <v>34</v>
      </c>
    </row>
    <row r="26" spans="1:10" x14ac:dyDescent="0.25">
      <c r="A26" t="s">
        <v>23</v>
      </c>
      <c r="B26" t="s">
        <v>1971</v>
      </c>
      <c r="C26" t="s">
        <v>58</v>
      </c>
      <c r="D26" t="s">
        <v>456</v>
      </c>
      <c r="E26">
        <v>1</v>
      </c>
      <c r="F26">
        <v>2</v>
      </c>
      <c r="G26" t="s">
        <v>47</v>
      </c>
      <c r="H26">
        <v>1</v>
      </c>
      <c r="I26">
        <v>1</v>
      </c>
      <c r="J26" t="s">
        <v>34</v>
      </c>
    </row>
    <row r="27" spans="1:10" x14ac:dyDescent="0.25">
      <c r="A27" t="s">
        <v>23</v>
      </c>
      <c r="B27" t="s">
        <v>1971</v>
      </c>
      <c r="C27" t="s">
        <v>1758</v>
      </c>
      <c r="D27" t="s">
        <v>701</v>
      </c>
      <c r="E27">
        <v>1</v>
      </c>
      <c r="F27">
        <v>1</v>
      </c>
      <c r="G27" t="s">
        <v>34</v>
      </c>
      <c r="H27">
        <v>0</v>
      </c>
      <c r="I27">
        <v>0</v>
      </c>
      <c r="J27" t="s">
        <v>34</v>
      </c>
    </row>
    <row r="28" spans="1:10" x14ac:dyDescent="0.25">
      <c r="A28" t="s">
        <v>23</v>
      </c>
      <c r="B28" t="s">
        <v>1971</v>
      </c>
      <c r="C28" t="s">
        <v>42</v>
      </c>
      <c r="D28" t="s">
        <v>30</v>
      </c>
      <c r="E28">
        <v>0</v>
      </c>
      <c r="F28">
        <v>0</v>
      </c>
      <c r="G28" t="s">
        <v>34</v>
      </c>
      <c r="H28">
        <v>0</v>
      </c>
      <c r="I28">
        <v>0</v>
      </c>
      <c r="J28" t="s">
        <v>34</v>
      </c>
    </row>
    <row r="29" spans="1:10" x14ac:dyDescent="0.25">
      <c r="A29" t="s">
        <v>23</v>
      </c>
      <c r="B29" t="s">
        <v>1971</v>
      </c>
      <c r="C29" t="s">
        <v>26</v>
      </c>
      <c r="D29" t="s">
        <v>248</v>
      </c>
      <c r="E29">
        <v>2</v>
      </c>
      <c r="F29">
        <v>1</v>
      </c>
      <c r="G29" t="s">
        <v>27</v>
      </c>
      <c r="H29">
        <v>0</v>
      </c>
      <c r="I29">
        <v>1</v>
      </c>
      <c r="J29" t="s">
        <v>47</v>
      </c>
    </row>
    <row r="30" spans="1:10" x14ac:dyDescent="0.25">
      <c r="A30" t="s">
        <v>23</v>
      </c>
      <c r="B30" t="s">
        <v>1972</v>
      </c>
      <c r="C30" t="s">
        <v>57</v>
      </c>
      <c r="D30" t="s">
        <v>29</v>
      </c>
      <c r="E30">
        <v>2</v>
      </c>
      <c r="F30">
        <v>2</v>
      </c>
      <c r="G30" t="s">
        <v>34</v>
      </c>
      <c r="H30">
        <v>1</v>
      </c>
      <c r="I30">
        <v>1</v>
      </c>
      <c r="J30" t="s">
        <v>34</v>
      </c>
    </row>
    <row r="31" spans="1:10" x14ac:dyDescent="0.25">
      <c r="A31" t="s">
        <v>23</v>
      </c>
      <c r="B31" t="s">
        <v>1973</v>
      </c>
      <c r="C31" t="s">
        <v>457</v>
      </c>
      <c r="D31" t="s">
        <v>462</v>
      </c>
      <c r="E31">
        <v>1</v>
      </c>
      <c r="F31">
        <v>0</v>
      </c>
      <c r="G31" t="s">
        <v>27</v>
      </c>
      <c r="H31">
        <v>0</v>
      </c>
      <c r="I31">
        <v>0</v>
      </c>
      <c r="J31" t="s">
        <v>34</v>
      </c>
    </row>
    <row r="32" spans="1:10" x14ac:dyDescent="0.25">
      <c r="A32" t="s">
        <v>23</v>
      </c>
      <c r="B32" t="s">
        <v>1974</v>
      </c>
      <c r="C32" t="s">
        <v>456</v>
      </c>
      <c r="D32" t="s">
        <v>1227</v>
      </c>
      <c r="E32">
        <v>2</v>
      </c>
      <c r="F32">
        <v>1</v>
      </c>
      <c r="G32" t="s">
        <v>27</v>
      </c>
      <c r="H32">
        <v>1</v>
      </c>
      <c r="I32">
        <v>1</v>
      </c>
      <c r="J32" t="s">
        <v>34</v>
      </c>
    </row>
    <row r="33" spans="1:10" x14ac:dyDescent="0.25">
      <c r="A33" t="s">
        <v>23</v>
      </c>
      <c r="B33" t="s">
        <v>1975</v>
      </c>
      <c r="C33" t="s">
        <v>54</v>
      </c>
      <c r="D33" t="s">
        <v>36</v>
      </c>
      <c r="E33">
        <v>3</v>
      </c>
      <c r="F33">
        <v>3</v>
      </c>
      <c r="G33" t="s">
        <v>34</v>
      </c>
      <c r="H33">
        <v>1</v>
      </c>
      <c r="I33">
        <v>2</v>
      </c>
      <c r="J33" t="s">
        <v>47</v>
      </c>
    </row>
    <row r="34" spans="1:10" x14ac:dyDescent="0.25">
      <c r="A34" t="s">
        <v>23</v>
      </c>
      <c r="B34" t="s">
        <v>1975</v>
      </c>
      <c r="C34" t="s">
        <v>29</v>
      </c>
      <c r="D34" t="s">
        <v>457</v>
      </c>
      <c r="E34">
        <v>0</v>
      </c>
      <c r="F34">
        <v>1</v>
      </c>
      <c r="G34" t="s">
        <v>47</v>
      </c>
      <c r="H34">
        <v>0</v>
      </c>
      <c r="I34">
        <v>1</v>
      </c>
      <c r="J34" t="s">
        <v>47</v>
      </c>
    </row>
    <row r="35" spans="1:10" x14ac:dyDescent="0.25">
      <c r="A35" t="s">
        <v>23</v>
      </c>
      <c r="B35" t="s">
        <v>1975</v>
      </c>
      <c r="C35" t="s">
        <v>455</v>
      </c>
      <c r="D35" t="s">
        <v>53</v>
      </c>
      <c r="E35">
        <v>0</v>
      </c>
      <c r="F35">
        <v>1</v>
      </c>
      <c r="G35" t="s">
        <v>47</v>
      </c>
      <c r="H35">
        <v>0</v>
      </c>
      <c r="I35">
        <v>0</v>
      </c>
      <c r="J35" t="s">
        <v>34</v>
      </c>
    </row>
    <row r="36" spans="1:10" x14ac:dyDescent="0.25">
      <c r="A36" t="s">
        <v>23</v>
      </c>
      <c r="B36" t="s">
        <v>1975</v>
      </c>
      <c r="C36" t="s">
        <v>806</v>
      </c>
      <c r="D36" t="s">
        <v>57</v>
      </c>
      <c r="E36">
        <v>1</v>
      </c>
      <c r="F36">
        <v>1</v>
      </c>
      <c r="G36" t="s">
        <v>34</v>
      </c>
      <c r="H36">
        <v>1</v>
      </c>
      <c r="I36">
        <v>1</v>
      </c>
      <c r="J36" t="s">
        <v>34</v>
      </c>
    </row>
    <row r="37" spans="1:10" x14ac:dyDescent="0.25">
      <c r="A37" t="s">
        <v>23</v>
      </c>
      <c r="B37" t="s">
        <v>1975</v>
      </c>
      <c r="C37" t="s">
        <v>30</v>
      </c>
      <c r="D37" t="s">
        <v>25</v>
      </c>
      <c r="E37">
        <v>0</v>
      </c>
      <c r="F37">
        <v>1</v>
      </c>
      <c r="G37" t="s">
        <v>47</v>
      </c>
      <c r="H37">
        <v>0</v>
      </c>
      <c r="I37">
        <v>0</v>
      </c>
      <c r="J37" t="s">
        <v>34</v>
      </c>
    </row>
    <row r="38" spans="1:10" x14ac:dyDescent="0.25">
      <c r="A38" t="s">
        <v>23</v>
      </c>
      <c r="B38" t="s">
        <v>1975</v>
      </c>
      <c r="C38" t="s">
        <v>701</v>
      </c>
      <c r="D38" t="s">
        <v>26</v>
      </c>
      <c r="E38">
        <v>4</v>
      </c>
      <c r="F38">
        <v>1</v>
      </c>
      <c r="G38" t="s">
        <v>27</v>
      </c>
      <c r="H38">
        <v>2</v>
      </c>
      <c r="I38">
        <v>0</v>
      </c>
      <c r="J38" t="s">
        <v>27</v>
      </c>
    </row>
    <row r="39" spans="1:10" x14ac:dyDescent="0.25">
      <c r="A39" t="s">
        <v>23</v>
      </c>
      <c r="B39" t="s">
        <v>1975</v>
      </c>
      <c r="C39" t="s">
        <v>248</v>
      </c>
      <c r="D39" t="s">
        <v>1758</v>
      </c>
      <c r="E39">
        <v>2</v>
      </c>
      <c r="F39">
        <v>2</v>
      </c>
      <c r="G39" t="s">
        <v>34</v>
      </c>
      <c r="H39">
        <v>0</v>
      </c>
      <c r="I39">
        <v>2</v>
      </c>
      <c r="J39" t="s">
        <v>47</v>
      </c>
    </row>
    <row r="40" spans="1:10" x14ac:dyDescent="0.25">
      <c r="A40" t="s">
        <v>23</v>
      </c>
      <c r="B40" t="s">
        <v>1975</v>
      </c>
      <c r="C40" t="s">
        <v>39</v>
      </c>
      <c r="D40" t="s">
        <v>58</v>
      </c>
      <c r="E40">
        <v>1</v>
      </c>
      <c r="F40">
        <v>2</v>
      </c>
      <c r="G40" t="s">
        <v>47</v>
      </c>
      <c r="H40">
        <v>1</v>
      </c>
      <c r="I40">
        <v>0</v>
      </c>
      <c r="J40" t="s">
        <v>27</v>
      </c>
    </row>
    <row r="41" spans="1:10" x14ac:dyDescent="0.25">
      <c r="A41" t="s">
        <v>23</v>
      </c>
      <c r="B41" t="s">
        <v>1975</v>
      </c>
      <c r="C41" t="s">
        <v>462</v>
      </c>
      <c r="D41" t="s">
        <v>42</v>
      </c>
      <c r="E41">
        <v>1</v>
      </c>
      <c r="F41">
        <v>0</v>
      </c>
      <c r="G41" t="s">
        <v>27</v>
      </c>
      <c r="H41">
        <v>1</v>
      </c>
      <c r="I41">
        <v>0</v>
      </c>
      <c r="J41" t="s">
        <v>27</v>
      </c>
    </row>
    <row r="42" spans="1:10" x14ac:dyDescent="0.25">
      <c r="A42" t="s">
        <v>23</v>
      </c>
      <c r="B42" t="s">
        <v>1976</v>
      </c>
      <c r="C42" t="s">
        <v>25</v>
      </c>
      <c r="D42" t="s">
        <v>54</v>
      </c>
      <c r="E42">
        <v>2</v>
      </c>
      <c r="F42">
        <v>2</v>
      </c>
      <c r="G42" t="s">
        <v>34</v>
      </c>
      <c r="H42">
        <v>1</v>
      </c>
      <c r="I42">
        <v>0</v>
      </c>
      <c r="J42" t="s">
        <v>27</v>
      </c>
    </row>
    <row r="43" spans="1:10" x14ac:dyDescent="0.25">
      <c r="A43" t="s">
        <v>23</v>
      </c>
      <c r="B43" t="s">
        <v>1976</v>
      </c>
      <c r="C43" t="s">
        <v>457</v>
      </c>
      <c r="D43" t="s">
        <v>57</v>
      </c>
      <c r="E43">
        <v>0</v>
      </c>
      <c r="F43">
        <v>4</v>
      </c>
      <c r="G43" t="s">
        <v>47</v>
      </c>
      <c r="H43">
        <v>0</v>
      </c>
      <c r="I43">
        <v>1</v>
      </c>
      <c r="J43" t="s">
        <v>47</v>
      </c>
    </row>
    <row r="44" spans="1:10" x14ac:dyDescent="0.25">
      <c r="A44" t="s">
        <v>23</v>
      </c>
      <c r="B44" t="s">
        <v>1976</v>
      </c>
      <c r="C44" t="s">
        <v>53</v>
      </c>
      <c r="D44" t="s">
        <v>248</v>
      </c>
      <c r="E44">
        <v>2</v>
      </c>
      <c r="F44">
        <v>1</v>
      </c>
      <c r="G44" t="s">
        <v>27</v>
      </c>
      <c r="H44">
        <v>1</v>
      </c>
      <c r="I44">
        <v>0</v>
      </c>
      <c r="J44" t="s">
        <v>27</v>
      </c>
    </row>
    <row r="45" spans="1:10" x14ac:dyDescent="0.25">
      <c r="A45" t="s">
        <v>23</v>
      </c>
      <c r="B45" t="s">
        <v>1976</v>
      </c>
      <c r="C45" t="s">
        <v>701</v>
      </c>
      <c r="D45" t="s">
        <v>455</v>
      </c>
      <c r="E45">
        <v>4</v>
      </c>
      <c r="F45">
        <v>0</v>
      </c>
      <c r="G45" t="s">
        <v>27</v>
      </c>
      <c r="H45">
        <v>2</v>
      </c>
      <c r="I45">
        <v>0</v>
      </c>
      <c r="J45" t="s">
        <v>27</v>
      </c>
    </row>
    <row r="46" spans="1:10" x14ac:dyDescent="0.25">
      <c r="A46" t="s">
        <v>23</v>
      </c>
      <c r="B46" t="s">
        <v>1976</v>
      </c>
      <c r="C46" t="s">
        <v>1758</v>
      </c>
      <c r="D46" t="s">
        <v>1227</v>
      </c>
      <c r="E46">
        <v>0</v>
      </c>
      <c r="F46">
        <v>0</v>
      </c>
      <c r="G46" t="s">
        <v>34</v>
      </c>
      <c r="H46">
        <v>0</v>
      </c>
      <c r="I46">
        <v>0</v>
      </c>
      <c r="J46" t="s">
        <v>34</v>
      </c>
    </row>
    <row r="47" spans="1:10" x14ac:dyDescent="0.25">
      <c r="A47" t="s">
        <v>23</v>
      </c>
      <c r="B47" t="s">
        <v>1976</v>
      </c>
      <c r="C47" t="s">
        <v>456</v>
      </c>
      <c r="D47" t="s">
        <v>36</v>
      </c>
      <c r="E47">
        <v>0</v>
      </c>
      <c r="F47">
        <v>2</v>
      </c>
      <c r="G47" t="s">
        <v>47</v>
      </c>
      <c r="H47">
        <v>0</v>
      </c>
      <c r="I47">
        <v>1</v>
      </c>
      <c r="J47" t="s">
        <v>47</v>
      </c>
    </row>
    <row r="48" spans="1:10" x14ac:dyDescent="0.25">
      <c r="A48" t="s">
        <v>23</v>
      </c>
      <c r="B48" t="s">
        <v>1976</v>
      </c>
      <c r="C48" t="s">
        <v>42</v>
      </c>
      <c r="D48" t="s">
        <v>58</v>
      </c>
      <c r="E48">
        <v>1</v>
      </c>
      <c r="F48">
        <v>2</v>
      </c>
      <c r="G48" t="s">
        <v>47</v>
      </c>
      <c r="H48">
        <v>1</v>
      </c>
      <c r="I48">
        <v>1</v>
      </c>
      <c r="J48" t="s">
        <v>34</v>
      </c>
    </row>
    <row r="49" spans="1:10" x14ac:dyDescent="0.25">
      <c r="A49" t="s">
        <v>23</v>
      </c>
      <c r="B49" t="s">
        <v>1976</v>
      </c>
      <c r="C49" t="s">
        <v>462</v>
      </c>
      <c r="D49" t="s">
        <v>30</v>
      </c>
      <c r="E49">
        <v>4</v>
      </c>
      <c r="F49">
        <v>0</v>
      </c>
      <c r="G49" t="s">
        <v>27</v>
      </c>
      <c r="H49">
        <v>1</v>
      </c>
      <c r="I49">
        <v>0</v>
      </c>
      <c r="J49" t="s">
        <v>27</v>
      </c>
    </row>
    <row r="50" spans="1:10" x14ac:dyDescent="0.25">
      <c r="A50" t="s">
        <v>23</v>
      </c>
      <c r="B50" t="s">
        <v>1977</v>
      </c>
      <c r="C50" t="s">
        <v>39</v>
      </c>
      <c r="D50" t="s">
        <v>26</v>
      </c>
      <c r="E50">
        <v>0</v>
      </c>
      <c r="F50">
        <v>0</v>
      </c>
      <c r="G50" t="s">
        <v>34</v>
      </c>
      <c r="H50">
        <v>0</v>
      </c>
      <c r="I50">
        <v>0</v>
      </c>
      <c r="J50" t="s">
        <v>34</v>
      </c>
    </row>
    <row r="51" spans="1:10" x14ac:dyDescent="0.25">
      <c r="A51" t="s">
        <v>23</v>
      </c>
      <c r="B51" t="s">
        <v>1978</v>
      </c>
      <c r="C51" t="s">
        <v>29</v>
      </c>
      <c r="D51" t="s">
        <v>806</v>
      </c>
      <c r="E51">
        <v>1</v>
      </c>
      <c r="F51">
        <v>2</v>
      </c>
      <c r="G51" t="s">
        <v>47</v>
      </c>
      <c r="H51">
        <v>1</v>
      </c>
      <c r="I51">
        <v>1</v>
      </c>
      <c r="J51" t="s">
        <v>34</v>
      </c>
    </row>
    <row r="52" spans="1:10" x14ac:dyDescent="0.25">
      <c r="A52" t="s">
        <v>23</v>
      </c>
      <c r="B52" t="s">
        <v>1979</v>
      </c>
      <c r="C52" t="s">
        <v>455</v>
      </c>
      <c r="D52" t="s">
        <v>457</v>
      </c>
      <c r="E52">
        <v>2</v>
      </c>
      <c r="F52">
        <v>1</v>
      </c>
      <c r="G52" t="s">
        <v>27</v>
      </c>
      <c r="H52">
        <v>0</v>
      </c>
      <c r="I52">
        <v>1</v>
      </c>
      <c r="J52" t="s">
        <v>47</v>
      </c>
    </row>
    <row r="53" spans="1:10" x14ac:dyDescent="0.25">
      <c r="A53" t="s">
        <v>23</v>
      </c>
      <c r="B53" t="s">
        <v>1979</v>
      </c>
      <c r="C53" t="s">
        <v>806</v>
      </c>
      <c r="D53" t="s">
        <v>39</v>
      </c>
      <c r="E53">
        <v>1</v>
      </c>
      <c r="F53">
        <v>0</v>
      </c>
      <c r="G53" t="s">
        <v>27</v>
      </c>
      <c r="H53">
        <v>0</v>
      </c>
      <c r="I53">
        <v>0</v>
      </c>
      <c r="J53" t="s">
        <v>34</v>
      </c>
    </row>
    <row r="54" spans="1:10" x14ac:dyDescent="0.25">
      <c r="A54" t="s">
        <v>23</v>
      </c>
      <c r="B54" t="s">
        <v>1979</v>
      </c>
      <c r="C54" t="s">
        <v>30</v>
      </c>
      <c r="D54" t="s">
        <v>701</v>
      </c>
      <c r="E54">
        <v>1</v>
      </c>
      <c r="F54">
        <v>2</v>
      </c>
      <c r="G54" t="s">
        <v>47</v>
      </c>
      <c r="H54">
        <v>1</v>
      </c>
      <c r="I54">
        <v>0</v>
      </c>
      <c r="J54" t="s">
        <v>27</v>
      </c>
    </row>
    <row r="55" spans="1:10" x14ac:dyDescent="0.25">
      <c r="A55" t="s">
        <v>23</v>
      </c>
      <c r="B55" t="s">
        <v>1979</v>
      </c>
      <c r="C55" t="s">
        <v>57</v>
      </c>
      <c r="D55" t="s">
        <v>1758</v>
      </c>
      <c r="E55">
        <v>4</v>
      </c>
      <c r="F55">
        <v>1</v>
      </c>
      <c r="G55" t="s">
        <v>27</v>
      </c>
      <c r="H55">
        <v>2</v>
      </c>
      <c r="I55">
        <v>1</v>
      </c>
      <c r="J55" t="s">
        <v>27</v>
      </c>
    </row>
    <row r="56" spans="1:10" x14ac:dyDescent="0.25">
      <c r="A56" t="s">
        <v>23</v>
      </c>
      <c r="B56" t="s">
        <v>1979</v>
      </c>
      <c r="C56" t="s">
        <v>58</v>
      </c>
      <c r="D56" t="s">
        <v>29</v>
      </c>
      <c r="E56">
        <v>2</v>
      </c>
      <c r="F56">
        <v>1</v>
      </c>
      <c r="G56" t="s">
        <v>27</v>
      </c>
      <c r="H56">
        <v>1</v>
      </c>
      <c r="I56">
        <v>0</v>
      </c>
      <c r="J56" t="s">
        <v>27</v>
      </c>
    </row>
    <row r="57" spans="1:10" x14ac:dyDescent="0.25">
      <c r="A57" t="s">
        <v>23</v>
      </c>
      <c r="B57" t="s">
        <v>1979</v>
      </c>
      <c r="C57" t="s">
        <v>248</v>
      </c>
      <c r="D57" t="s">
        <v>42</v>
      </c>
      <c r="E57">
        <v>0</v>
      </c>
      <c r="F57">
        <v>1</v>
      </c>
      <c r="G57" t="s">
        <v>47</v>
      </c>
      <c r="H57">
        <v>0</v>
      </c>
      <c r="I57">
        <v>0</v>
      </c>
      <c r="J57" t="s">
        <v>34</v>
      </c>
    </row>
    <row r="58" spans="1:10" x14ac:dyDescent="0.25">
      <c r="A58" t="s">
        <v>23</v>
      </c>
      <c r="B58" t="s">
        <v>1979</v>
      </c>
      <c r="C58" t="s">
        <v>26</v>
      </c>
      <c r="D58" t="s">
        <v>462</v>
      </c>
      <c r="E58">
        <v>0</v>
      </c>
      <c r="F58">
        <v>2</v>
      </c>
      <c r="G58" t="s">
        <v>47</v>
      </c>
      <c r="H58">
        <v>0</v>
      </c>
      <c r="I58">
        <v>0</v>
      </c>
      <c r="J58" t="s">
        <v>34</v>
      </c>
    </row>
    <row r="59" spans="1:10" x14ac:dyDescent="0.25">
      <c r="A59" t="s">
        <v>23</v>
      </c>
      <c r="B59" t="s">
        <v>1980</v>
      </c>
      <c r="C59" t="s">
        <v>36</v>
      </c>
      <c r="D59" t="s">
        <v>25</v>
      </c>
      <c r="E59">
        <v>1</v>
      </c>
      <c r="F59">
        <v>1</v>
      </c>
      <c r="G59" t="s">
        <v>34</v>
      </c>
      <c r="H59">
        <v>1</v>
      </c>
      <c r="I59">
        <v>1</v>
      </c>
      <c r="J59" t="s">
        <v>34</v>
      </c>
    </row>
    <row r="60" spans="1:10" x14ac:dyDescent="0.25">
      <c r="A60" t="s">
        <v>23</v>
      </c>
      <c r="B60" t="s">
        <v>1980</v>
      </c>
      <c r="C60" t="s">
        <v>1227</v>
      </c>
      <c r="D60" t="s">
        <v>53</v>
      </c>
      <c r="E60">
        <v>0</v>
      </c>
      <c r="F60">
        <v>3</v>
      </c>
      <c r="G60" t="s">
        <v>47</v>
      </c>
      <c r="H60">
        <v>0</v>
      </c>
      <c r="I60">
        <v>0</v>
      </c>
      <c r="J60" t="s">
        <v>34</v>
      </c>
    </row>
    <row r="61" spans="1:10" x14ac:dyDescent="0.25">
      <c r="A61" t="s">
        <v>23</v>
      </c>
      <c r="B61" t="s">
        <v>1981</v>
      </c>
      <c r="C61" t="s">
        <v>54</v>
      </c>
      <c r="D61" t="s">
        <v>456</v>
      </c>
      <c r="E61">
        <v>4</v>
      </c>
      <c r="F61">
        <v>1</v>
      </c>
      <c r="G61" t="s">
        <v>27</v>
      </c>
      <c r="H61">
        <v>0</v>
      </c>
      <c r="I61">
        <v>1</v>
      </c>
      <c r="J61" t="s">
        <v>47</v>
      </c>
    </row>
    <row r="62" spans="1:10" x14ac:dyDescent="0.25">
      <c r="A62" t="s">
        <v>23</v>
      </c>
      <c r="B62" t="s">
        <v>1982</v>
      </c>
      <c r="C62" t="s">
        <v>25</v>
      </c>
      <c r="D62" t="s">
        <v>57</v>
      </c>
      <c r="E62">
        <v>0</v>
      </c>
      <c r="F62">
        <v>0</v>
      </c>
      <c r="G62" t="s">
        <v>34</v>
      </c>
      <c r="H62">
        <v>0</v>
      </c>
      <c r="I62">
        <v>0</v>
      </c>
      <c r="J62" t="s">
        <v>34</v>
      </c>
    </row>
    <row r="63" spans="1:10" x14ac:dyDescent="0.25">
      <c r="A63" t="s">
        <v>23</v>
      </c>
      <c r="B63" t="s">
        <v>1982</v>
      </c>
      <c r="C63" t="s">
        <v>29</v>
      </c>
      <c r="D63" t="s">
        <v>30</v>
      </c>
      <c r="E63">
        <v>1</v>
      </c>
      <c r="F63">
        <v>1</v>
      </c>
      <c r="G63" t="s">
        <v>34</v>
      </c>
      <c r="H63">
        <v>1</v>
      </c>
      <c r="I63">
        <v>1</v>
      </c>
      <c r="J63" t="s">
        <v>34</v>
      </c>
    </row>
    <row r="64" spans="1:10" x14ac:dyDescent="0.25">
      <c r="A64" t="s">
        <v>23</v>
      </c>
      <c r="B64" t="s">
        <v>1982</v>
      </c>
      <c r="C64" t="s">
        <v>457</v>
      </c>
      <c r="D64" t="s">
        <v>58</v>
      </c>
      <c r="E64">
        <v>0</v>
      </c>
      <c r="F64">
        <v>1</v>
      </c>
      <c r="G64" t="s">
        <v>47</v>
      </c>
      <c r="H64">
        <v>0</v>
      </c>
      <c r="I64">
        <v>0</v>
      </c>
      <c r="J64" t="s">
        <v>34</v>
      </c>
    </row>
    <row r="65" spans="1:10" x14ac:dyDescent="0.25">
      <c r="A65" t="s">
        <v>23</v>
      </c>
      <c r="B65" t="s">
        <v>1982</v>
      </c>
      <c r="C65" t="s">
        <v>53</v>
      </c>
      <c r="D65" t="s">
        <v>36</v>
      </c>
      <c r="E65">
        <v>5</v>
      </c>
      <c r="F65">
        <v>1</v>
      </c>
      <c r="G65" t="s">
        <v>27</v>
      </c>
      <c r="H65">
        <v>3</v>
      </c>
      <c r="I65">
        <v>0</v>
      </c>
      <c r="J65" t="s">
        <v>27</v>
      </c>
    </row>
    <row r="66" spans="1:10" x14ac:dyDescent="0.25">
      <c r="A66" t="s">
        <v>23</v>
      </c>
      <c r="B66" t="s">
        <v>1982</v>
      </c>
      <c r="C66" t="s">
        <v>701</v>
      </c>
      <c r="D66" t="s">
        <v>54</v>
      </c>
      <c r="E66">
        <v>0</v>
      </c>
      <c r="F66">
        <v>2</v>
      </c>
      <c r="G66" t="s">
        <v>47</v>
      </c>
      <c r="H66">
        <v>0</v>
      </c>
      <c r="I66">
        <v>2</v>
      </c>
      <c r="J66" t="s">
        <v>47</v>
      </c>
    </row>
    <row r="67" spans="1:10" x14ac:dyDescent="0.25">
      <c r="A67" t="s">
        <v>23</v>
      </c>
      <c r="B67" t="s">
        <v>1982</v>
      </c>
      <c r="C67" t="s">
        <v>1758</v>
      </c>
      <c r="D67" t="s">
        <v>26</v>
      </c>
      <c r="E67">
        <v>0</v>
      </c>
      <c r="F67">
        <v>2</v>
      </c>
      <c r="G67" t="s">
        <v>47</v>
      </c>
      <c r="H67">
        <v>0</v>
      </c>
      <c r="I67">
        <v>1</v>
      </c>
      <c r="J67" t="s">
        <v>47</v>
      </c>
    </row>
    <row r="68" spans="1:10" x14ac:dyDescent="0.25">
      <c r="A68" t="s">
        <v>23</v>
      </c>
      <c r="B68" t="s">
        <v>1982</v>
      </c>
      <c r="C68" t="s">
        <v>456</v>
      </c>
      <c r="D68" t="s">
        <v>806</v>
      </c>
      <c r="E68">
        <v>0</v>
      </c>
      <c r="F68">
        <v>0</v>
      </c>
      <c r="G68" t="s">
        <v>34</v>
      </c>
      <c r="H68">
        <v>0</v>
      </c>
      <c r="I68">
        <v>0</v>
      </c>
      <c r="J68" t="s">
        <v>34</v>
      </c>
    </row>
    <row r="69" spans="1:10" x14ac:dyDescent="0.25">
      <c r="A69" t="s">
        <v>23</v>
      </c>
      <c r="B69" t="s">
        <v>1982</v>
      </c>
      <c r="C69" t="s">
        <v>39</v>
      </c>
      <c r="D69" t="s">
        <v>455</v>
      </c>
      <c r="E69">
        <v>1</v>
      </c>
      <c r="F69">
        <v>0</v>
      </c>
      <c r="G69" t="s">
        <v>27</v>
      </c>
      <c r="H69">
        <v>0</v>
      </c>
      <c r="I69">
        <v>0</v>
      </c>
      <c r="J69" t="s">
        <v>34</v>
      </c>
    </row>
    <row r="70" spans="1:10" x14ac:dyDescent="0.25">
      <c r="A70" t="s">
        <v>23</v>
      </c>
      <c r="B70" t="s">
        <v>1983</v>
      </c>
      <c r="C70" t="s">
        <v>42</v>
      </c>
      <c r="D70" t="s">
        <v>1227</v>
      </c>
      <c r="E70">
        <v>1</v>
      </c>
      <c r="F70">
        <v>2</v>
      </c>
      <c r="G70" t="s">
        <v>47</v>
      </c>
      <c r="H70">
        <v>0</v>
      </c>
      <c r="I70">
        <v>1</v>
      </c>
      <c r="J70" t="s">
        <v>47</v>
      </c>
    </row>
    <row r="71" spans="1:10" x14ac:dyDescent="0.25">
      <c r="A71" t="s">
        <v>23</v>
      </c>
      <c r="B71" t="s">
        <v>1984</v>
      </c>
      <c r="C71" t="s">
        <v>462</v>
      </c>
      <c r="D71" t="s">
        <v>248</v>
      </c>
      <c r="E71">
        <v>3</v>
      </c>
      <c r="F71">
        <v>1</v>
      </c>
      <c r="G71" t="s">
        <v>27</v>
      </c>
      <c r="H71">
        <v>2</v>
      </c>
      <c r="I71">
        <v>0</v>
      </c>
      <c r="J71" t="s">
        <v>27</v>
      </c>
    </row>
    <row r="72" spans="1:10" x14ac:dyDescent="0.25">
      <c r="A72" t="s">
        <v>23</v>
      </c>
      <c r="B72" t="s">
        <v>1985</v>
      </c>
      <c r="C72" t="s">
        <v>54</v>
      </c>
      <c r="D72" t="s">
        <v>39</v>
      </c>
      <c r="E72">
        <v>2</v>
      </c>
      <c r="F72">
        <v>0</v>
      </c>
      <c r="G72" t="s">
        <v>27</v>
      </c>
      <c r="H72">
        <v>0</v>
      </c>
      <c r="I72">
        <v>0</v>
      </c>
      <c r="J72" t="s">
        <v>34</v>
      </c>
    </row>
    <row r="73" spans="1:10" x14ac:dyDescent="0.25">
      <c r="A73" t="s">
        <v>23</v>
      </c>
      <c r="B73" t="s">
        <v>1985</v>
      </c>
      <c r="C73" t="s">
        <v>36</v>
      </c>
      <c r="D73" t="s">
        <v>1758</v>
      </c>
      <c r="E73">
        <v>1</v>
      </c>
      <c r="F73">
        <v>1</v>
      </c>
      <c r="G73" t="s">
        <v>34</v>
      </c>
      <c r="H73">
        <v>0</v>
      </c>
      <c r="I73">
        <v>0</v>
      </c>
      <c r="J73" t="s">
        <v>34</v>
      </c>
    </row>
    <row r="74" spans="1:10" x14ac:dyDescent="0.25">
      <c r="A74" t="s">
        <v>23</v>
      </c>
      <c r="B74" t="s">
        <v>1985</v>
      </c>
      <c r="C74" t="s">
        <v>455</v>
      </c>
      <c r="D74" t="s">
        <v>29</v>
      </c>
      <c r="E74">
        <v>0</v>
      </c>
      <c r="F74">
        <v>0</v>
      </c>
      <c r="G74" t="s">
        <v>34</v>
      </c>
      <c r="H74">
        <v>0</v>
      </c>
      <c r="I74">
        <v>0</v>
      </c>
      <c r="J74" t="s">
        <v>34</v>
      </c>
    </row>
    <row r="75" spans="1:10" x14ac:dyDescent="0.25">
      <c r="A75" t="s">
        <v>23</v>
      </c>
      <c r="B75" t="s">
        <v>1985</v>
      </c>
      <c r="C75" t="s">
        <v>806</v>
      </c>
      <c r="D75" t="s">
        <v>462</v>
      </c>
      <c r="E75">
        <v>0</v>
      </c>
      <c r="F75">
        <v>2</v>
      </c>
      <c r="G75" t="s">
        <v>47</v>
      </c>
      <c r="H75">
        <v>0</v>
      </c>
      <c r="I75">
        <v>0</v>
      </c>
      <c r="J75" t="s">
        <v>34</v>
      </c>
    </row>
    <row r="76" spans="1:10" x14ac:dyDescent="0.25">
      <c r="A76" t="s">
        <v>23</v>
      </c>
      <c r="B76" t="s">
        <v>1985</v>
      </c>
      <c r="C76" t="s">
        <v>30</v>
      </c>
      <c r="D76" t="s">
        <v>456</v>
      </c>
      <c r="E76">
        <v>2</v>
      </c>
      <c r="F76">
        <v>0</v>
      </c>
      <c r="G76" t="s">
        <v>27</v>
      </c>
      <c r="H76">
        <v>1</v>
      </c>
      <c r="I76">
        <v>0</v>
      </c>
      <c r="J76" t="s">
        <v>27</v>
      </c>
    </row>
    <row r="77" spans="1:10" x14ac:dyDescent="0.25">
      <c r="A77" t="s">
        <v>23</v>
      </c>
      <c r="B77" t="s">
        <v>1985</v>
      </c>
      <c r="C77" t="s">
        <v>1227</v>
      </c>
      <c r="D77" t="s">
        <v>457</v>
      </c>
      <c r="E77">
        <v>1</v>
      </c>
      <c r="F77">
        <v>0</v>
      </c>
      <c r="G77" t="s">
        <v>27</v>
      </c>
      <c r="H77">
        <v>0</v>
      </c>
      <c r="I77">
        <v>0</v>
      </c>
      <c r="J77" t="s">
        <v>34</v>
      </c>
    </row>
    <row r="78" spans="1:10" x14ac:dyDescent="0.25">
      <c r="A78" t="s">
        <v>23</v>
      </c>
      <c r="B78" t="s">
        <v>1985</v>
      </c>
      <c r="C78" t="s">
        <v>248</v>
      </c>
      <c r="D78" t="s">
        <v>701</v>
      </c>
      <c r="E78">
        <v>4</v>
      </c>
      <c r="F78">
        <v>0</v>
      </c>
      <c r="G78" t="s">
        <v>27</v>
      </c>
      <c r="H78">
        <v>2</v>
      </c>
      <c r="I78">
        <v>0</v>
      </c>
      <c r="J78" t="s">
        <v>27</v>
      </c>
    </row>
    <row r="79" spans="1:10" x14ac:dyDescent="0.25">
      <c r="A79" t="s">
        <v>23</v>
      </c>
      <c r="B79" t="s">
        <v>1986</v>
      </c>
      <c r="C79" t="s">
        <v>57</v>
      </c>
      <c r="D79" t="s">
        <v>42</v>
      </c>
      <c r="E79">
        <v>2</v>
      </c>
      <c r="F79">
        <v>0</v>
      </c>
      <c r="G79" t="s">
        <v>27</v>
      </c>
      <c r="H79">
        <v>1</v>
      </c>
      <c r="I79">
        <v>0</v>
      </c>
      <c r="J79" t="s">
        <v>27</v>
      </c>
    </row>
    <row r="80" spans="1:10" x14ac:dyDescent="0.25">
      <c r="A80" t="s">
        <v>23</v>
      </c>
      <c r="B80" t="s">
        <v>1986</v>
      </c>
      <c r="C80" t="s">
        <v>26</v>
      </c>
      <c r="D80" t="s">
        <v>53</v>
      </c>
      <c r="E80">
        <v>1</v>
      </c>
      <c r="F80">
        <v>2</v>
      </c>
      <c r="G80" t="s">
        <v>47</v>
      </c>
      <c r="H80">
        <v>1</v>
      </c>
      <c r="I80">
        <v>1</v>
      </c>
      <c r="J80" t="s">
        <v>34</v>
      </c>
    </row>
    <row r="81" spans="1:10" x14ac:dyDescent="0.25">
      <c r="A81" t="s">
        <v>23</v>
      </c>
      <c r="B81" t="s">
        <v>1987</v>
      </c>
      <c r="C81" t="s">
        <v>58</v>
      </c>
      <c r="D81" t="s">
        <v>25</v>
      </c>
      <c r="E81">
        <v>4</v>
      </c>
      <c r="F81">
        <v>3</v>
      </c>
      <c r="G81" t="s">
        <v>27</v>
      </c>
      <c r="H81">
        <v>3</v>
      </c>
      <c r="I81">
        <v>1</v>
      </c>
      <c r="J81" t="s">
        <v>27</v>
      </c>
    </row>
    <row r="82" spans="1:10" x14ac:dyDescent="0.25">
      <c r="A82" t="s">
        <v>23</v>
      </c>
      <c r="B82" t="s">
        <v>1988</v>
      </c>
      <c r="C82" t="s">
        <v>29</v>
      </c>
      <c r="D82" t="s">
        <v>54</v>
      </c>
      <c r="E82">
        <v>0</v>
      </c>
      <c r="F82">
        <v>2</v>
      </c>
      <c r="G82" t="s">
        <v>47</v>
      </c>
      <c r="H82">
        <v>0</v>
      </c>
      <c r="I82">
        <v>1</v>
      </c>
      <c r="J82" t="s">
        <v>47</v>
      </c>
    </row>
    <row r="83" spans="1:10" x14ac:dyDescent="0.25">
      <c r="A83" t="s">
        <v>23</v>
      </c>
      <c r="B83" t="s">
        <v>1988</v>
      </c>
      <c r="C83" t="s">
        <v>806</v>
      </c>
      <c r="D83" t="s">
        <v>58</v>
      </c>
      <c r="E83">
        <v>0</v>
      </c>
      <c r="F83">
        <v>1</v>
      </c>
      <c r="G83" t="s">
        <v>47</v>
      </c>
      <c r="H83">
        <v>0</v>
      </c>
      <c r="I83">
        <v>0</v>
      </c>
      <c r="J83" t="s">
        <v>34</v>
      </c>
    </row>
    <row r="84" spans="1:10" x14ac:dyDescent="0.25">
      <c r="A84" t="s">
        <v>23</v>
      </c>
      <c r="B84" t="s">
        <v>1988</v>
      </c>
      <c r="C84" t="s">
        <v>30</v>
      </c>
      <c r="D84" t="s">
        <v>26</v>
      </c>
      <c r="E84">
        <v>2</v>
      </c>
      <c r="F84">
        <v>1</v>
      </c>
      <c r="G84" t="s">
        <v>27</v>
      </c>
      <c r="H84">
        <v>1</v>
      </c>
      <c r="I84">
        <v>0</v>
      </c>
      <c r="J84" t="s">
        <v>27</v>
      </c>
    </row>
    <row r="85" spans="1:10" x14ac:dyDescent="0.25">
      <c r="A85" t="s">
        <v>23</v>
      </c>
      <c r="B85" t="s">
        <v>1988</v>
      </c>
      <c r="C85" t="s">
        <v>457</v>
      </c>
      <c r="D85" t="s">
        <v>1758</v>
      </c>
      <c r="E85">
        <v>2</v>
      </c>
      <c r="F85">
        <v>0</v>
      </c>
      <c r="G85" t="s">
        <v>27</v>
      </c>
      <c r="H85">
        <v>0</v>
      </c>
      <c r="I85">
        <v>0</v>
      </c>
      <c r="J85" t="s">
        <v>34</v>
      </c>
    </row>
    <row r="86" spans="1:10" x14ac:dyDescent="0.25">
      <c r="A86" t="s">
        <v>23</v>
      </c>
      <c r="B86" t="s">
        <v>1988</v>
      </c>
      <c r="C86" t="s">
        <v>1227</v>
      </c>
      <c r="D86" t="s">
        <v>36</v>
      </c>
      <c r="E86">
        <v>1</v>
      </c>
      <c r="F86">
        <v>3</v>
      </c>
      <c r="G86" t="s">
        <v>47</v>
      </c>
      <c r="H86">
        <v>1</v>
      </c>
      <c r="I86">
        <v>0</v>
      </c>
      <c r="J86" t="s">
        <v>27</v>
      </c>
    </row>
    <row r="87" spans="1:10" x14ac:dyDescent="0.25">
      <c r="A87" t="s">
        <v>23</v>
      </c>
      <c r="B87" t="s">
        <v>1988</v>
      </c>
      <c r="C87" t="s">
        <v>57</v>
      </c>
      <c r="D87" t="s">
        <v>53</v>
      </c>
      <c r="E87">
        <v>1</v>
      </c>
      <c r="F87">
        <v>0</v>
      </c>
      <c r="G87" t="s">
        <v>27</v>
      </c>
      <c r="H87">
        <v>1</v>
      </c>
      <c r="I87">
        <v>0</v>
      </c>
      <c r="J87" t="s">
        <v>27</v>
      </c>
    </row>
    <row r="88" spans="1:10" x14ac:dyDescent="0.25">
      <c r="A88" t="s">
        <v>23</v>
      </c>
      <c r="B88" t="s">
        <v>1988</v>
      </c>
      <c r="C88" t="s">
        <v>42</v>
      </c>
      <c r="D88" t="s">
        <v>25</v>
      </c>
      <c r="E88">
        <v>1</v>
      </c>
      <c r="F88">
        <v>0</v>
      </c>
      <c r="G88" t="s">
        <v>27</v>
      </c>
      <c r="H88">
        <v>0</v>
      </c>
      <c r="I88">
        <v>0</v>
      </c>
      <c r="J88" t="s">
        <v>34</v>
      </c>
    </row>
    <row r="89" spans="1:10" x14ac:dyDescent="0.25">
      <c r="A89" t="s">
        <v>23</v>
      </c>
      <c r="B89" t="s">
        <v>1988</v>
      </c>
      <c r="C89" t="s">
        <v>462</v>
      </c>
      <c r="D89" t="s">
        <v>456</v>
      </c>
      <c r="E89">
        <v>4</v>
      </c>
      <c r="F89">
        <v>2</v>
      </c>
      <c r="G89" t="s">
        <v>27</v>
      </c>
      <c r="H89">
        <v>2</v>
      </c>
      <c r="I89">
        <v>1</v>
      </c>
      <c r="J89" t="s">
        <v>27</v>
      </c>
    </row>
    <row r="90" spans="1:10" x14ac:dyDescent="0.25">
      <c r="A90" t="s">
        <v>23</v>
      </c>
      <c r="B90" t="s">
        <v>1989</v>
      </c>
      <c r="C90" t="s">
        <v>455</v>
      </c>
      <c r="D90" t="s">
        <v>248</v>
      </c>
      <c r="E90">
        <v>1</v>
      </c>
      <c r="F90">
        <v>1</v>
      </c>
      <c r="G90" t="s">
        <v>34</v>
      </c>
      <c r="H90">
        <v>0</v>
      </c>
      <c r="I90">
        <v>1</v>
      </c>
      <c r="J90" t="s">
        <v>47</v>
      </c>
    </row>
    <row r="91" spans="1:10" x14ac:dyDescent="0.25">
      <c r="A91" t="s">
        <v>23</v>
      </c>
      <c r="B91" t="s">
        <v>1990</v>
      </c>
      <c r="C91" t="s">
        <v>39</v>
      </c>
      <c r="D91" t="s">
        <v>701</v>
      </c>
      <c r="E91">
        <v>2</v>
      </c>
      <c r="F91">
        <v>2</v>
      </c>
      <c r="G91" t="s">
        <v>34</v>
      </c>
      <c r="H91">
        <v>1</v>
      </c>
      <c r="I91">
        <v>1</v>
      </c>
      <c r="J91" t="s">
        <v>34</v>
      </c>
    </row>
    <row r="92" spans="1:10" x14ac:dyDescent="0.25">
      <c r="A92" t="s">
        <v>23</v>
      </c>
      <c r="B92" t="s">
        <v>1991</v>
      </c>
      <c r="C92" t="s">
        <v>54</v>
      </c>
      <c r="D92" t="s">
        <v>455</v>
      </c>
      <c r="E92">
        <v>0</v>
      </c>
      <c r="F92">
        <v>0</v>
      </c>
      <c r="G92" t="s">
        <v>34</v>
      </c>
      <c r="H92">
        <v>0</v>
      </c>
      <c r="I92">
        <v>0</v>
      </c>
      <c r="J92" t="s">
        <v>34</v>
      </c>
    </row>
    <row r="93" spans="1:10" x14ac:dyDescent="0.25">
      <c r="A93" t="s">
        <v>23</v>
      </c>
      <c r="B93" t="s">
        <v>1991</v>
      </c>
      <c r="C93" t="s">
        <v>25</v>
      </c>
      <c r="D93" t="s">
        <v>457</v>
      </c>
      <c r="E93">
        <v>2</v>
      </c>
      <c r="F93">
        <v>0</v>
      </c>
      <c r="G93" t="s">
        <v>27</v>
      </c>
      <c r="H93">
        <v>0</v>
      </c>
      <c r="I93">
        <v>0</v>
      </c>
      <c r="J93" t="s">
        <v>34</v>
      </c>
    </row>
    <row r="94" spans="1:10" x14ac:dyDescent="0.25">
      <c r="A94" t="s">
        <v>23</v>
      </c>
      <c r="B94" t="s">
        <v>1991</v>
      </c>
      <c r="C94" t="s">
        <v>36</v>
      </c>
      <c r="D94" t="s">
        <v>462</v>
      </c>
      <c r="E94">
        <v>2</v>
      </c>
      <c r="F94">
        <v>4</v>
      </c>
      <c r="G94" t="s">
        <v>47</v>
      </c>
      <c r="H94">
        <v>1</v>
      </c>
      <c r="I94">
        <v>2</v>
      </c>
      <c r="J94" t="s">
        <v>47</v>
      </c>
    </row>
    <row r="95" spans="1:10" x14ac:dyDescent="0.25">
      <c r="A95" t="s">
        <v>23</v>
      </c>
      <c r="B95" t="s">
        <v>1991</v>
      </c>
      <c r="C95" t="s">
        <v>701</v>
      </c>
      <c r="D95" t="s">
        <v>42</v>
      </c>
      <c r="E95">
        <v>0</v>
      </c>
      <c r="F95">
        <v>3</v>
      </c>
      <c r="G95" t="s">
        <v>47</v>
      </c>
      <c r="H95">
        <v>0</v>
      </c>
      <c r="I95">
        <v>2</v>
      </c>
      <c r="J95" t="s">
        <v>47</v>
      </c>
    </row>
    <row r="96" spans="1:10" x14ac:dyDescent="0.25">
      <c r="A96" t="s">
        <v>23</v>
      </c>
      <c r="B96" t="s">
        <v>1991</v>
      </c>
      <c r="C96" t="s">
        <v>1758</v>
      </c>
      <c r="D96" t="s">
        <v>806</v>
      </c>
      <c r="E96">
        <v>1</v>
      </c>
      <c r="F96">
        <v>1</v>
      </c>
      <c r="G96" t="s">
        <v>34</v>
      </c>
      <c r="H96">
        <v>1</v>
      </c>
      <c r="I96">
        <v>0</v>
      </c>
      <c r="J96" t="s">
        <v>27</v>
      </c>
    </row>
    <row r="97" spans="1:10" x14ac:dyDescent="0.25">
      <c r="A97" t="s">
        <v>23</v>
      </c>
      <c r="B97" t="s">
        <v>1991</v>
      </c>
      <c r="C97" t="s">
        <v>456</v>
      </c>
      <c r="D97" t="s">
        <v>29</v>
      </c>
      <c r="E97">
        <v>1</v>
      </c>
      <c r="F97">
        <v>1</v>
      </c>
      <c r="G97" t="s">
        <v>34</v>
      </c>
      <c r="H97">
        <v>1</v>
      </c>
      <c r="I97">
        <v>0</v>
      </c>
      <c r="J97" t="s">
        <v>27</v>
      </c>
    </row>
    <row r="98" spans="1:10" x14ac:dyDescent="0.25">
      <c r="A98" t="s">
        <v>23</v>
      </c>
      <c r="B98" t="s">
        <v>1991</v>
      </c>
      <c r="C98" t="s">
        <v>248</v>
      </c>
      <c r="D98" t="s">
        <v>39</v>
      </c>
      <c r="E98">
        <v>3</v>
      </c>
      <c r="F98">
        <v>0</v>
      </c>
      <c r="G98" t="s">
        <v>27</v>
      </c>
      <c r="H98">
        <v>1</v>
      </c>
      <c r="I98">
        <v>0</v>
      </c>
      <c r="J98" t="s">
        <v>27</v>
      </c>
    </row>
    <row r="99" spans="1:10" x14ac:dyDescent="0.25">
      <c r="A99" t="s">
        <v>23</v>
      </c>
      <c r="B99" t="s">
        <v>1991</v>
      </c>
      <c r="C99" t="s">
        <v>26</v>
      </c>
      <c r="D99" t="s">
        <v>1227</v>
      </c>
      <c r="E99">
        <v>1</v>
      </c>
      <c r="F99">
        <v>0</v>
      </c>
      <c r="G99" t="s">
        <v>27</v>
      </c>
      <c r="H99">
        <v>0</v>
      </c>
      <c r="I99">
        <v>0</v>
      </c>
      <c r="J99" t="s">
        <v>34</v>
      </c>
    </row>
    <row r="100" spans="1:10" x14ac:dyDescent="0.25">
      <c r="A100" t="s">
        <v>23</v>
      </c>
      <c r="B100" t="s">
        <v>1992</v>
      </c>
      <c r="C100" t="s">
        <v>58</v>
      </c>
      <c r="D100" t="s">
        <v>57</v>
      </c>
      <c r="E100">
        <v>5</v>
      </c>
      <c r="F100">
        <v>0</v>
      </c>
      <c r="G100" t="s">
        <v>27</v>
      </c>
      <c r="H100">
        <v>2</v>
      </c>
      <c r="I100">
        <v>0</v>
      </c>
      <c r="J100" t="s">
        <v>27</v>
      </c>
    </row>
    <row r="101" spans="1:10" x14ac:dyDescent="0.25">
      <c r="A101" t="s">
        <v>23</v>
      </c>
      <c r="B101" t="s">
        <v>1993</v>
      </c>
      <c r="C101" t="s">
        <v>54</v>
      </c>
      <c r="D101" t="s">
        <v>457</v>
      </c>
      <c r="E101">
        <v>3</v>
      </c>
      <c r="F101">
        <v>0</v>
      </c>
      <c r="G101" t="s">
        <v>27</v>
      </c>
      <c r="H101">
        <v>2</v>
      </c>
      <c r="I101">
        <v>0</v>
      </c>
      <c r="J101" t="s">
        <v>27</v>
      </c>
    </row>
    <row r="102" spans="1:10" x14ac:dyDescent="0.25">
      <c r="A102" t="s">
        <v>23</v>
      </c>
      <c r="B102" t="s">
        <v>1993</v>
      </c>
      <c r="C102" t="s">
        <v>36</v>
      </c>
      <c r="D102" t="s">
        <v>42</v>
      </c>
      <c r="E102">
        <v>3</v>
      </c>
      <c r="F102">
        <v>1</v>
      </c>
      <c r="G102" t="s">
        <v>27</v>
      </c>
      <c r="H102">
        <v>1</v>
      </c>
      <c r="I102">
        <v>1</v>
      </c>
      <c r="J102" t="s">
        <v>34</v>
      </c>
    </row>
    <row r="103" spans="1:10" x14ac:dyDescent="0.25">
      <c r="A103" t="s">
        <v>23</v>
      </c>
      <c r="B103" t="s">
        <v>1993</v>
      </c>
      <c r="C103" t="s">
        <v>455</v>
      </c>
      <c r="D103" t="s">
        <v>456</v>
      </c>
      <c r="E103">
        <v>0</v>
      </c>
      <c r="F103">
        <v>0</v>
      </c>
      <c r="G103" t="s">
        <v>34</v>
      </c>
      <c r="H103">
        <v>0</v>
      </c>
      <c r="I103">
        <v>0</v>
      </c>
      <c r="J103" t="s">
        <v>34</v>
      </c>
    </row>
    <row r="104" spans="1:10" x14ac:dyDescent="0.25">
      <c r="A104" t="s">
        <v>23</v>
      </c>
      <c r="B104" t="s">
        <v>1993</v>
      </c>
      <c r="C104" t="s">
        <v>1227</v>
      </c>
      <c r="D104" t="s">
        <v>58</v>
      </c>
      <c r="E104">
        <v>2</v>
      </c>
      <c r="F104">
        <v>0</v>
      </c>
      <c r="G104" t="s">
        <v>27</v>
      </c>
      <c r="H104">
        <v>1</v>
      </c>
      <c r="I104">
        <v>0</v>
      </c>
      <c r="J104" t="s">
        <v>27</v>
      </c>
    </row>
    <row r="105" spans="1:10" x14ac:dyDescent="0.25">
      <c r="A105" t="s">
        <v>23</v>
      </c>
      <c r="B105" t="s">
        <v>1993</v>
      </c>
      <c r="C105" t="s">
        <v>701</v>
      </c>
      <c r="D105" t="s">
        <v>462</v>
      </c>
      <c r="E105">
        <v>0</v>
      </c>
      <c r="F105">
        <v>0</v>
      </c>
      <c r="G105" t="s">
        <v>34</v>
      </c>
      <c r="H105">
        <v>0</v>
      </c>
      <c r="I105">
        <v>0</v>
      </c>
      <c r="J105" t="s">
        <v>34</v>
      </c>
    </row>
    <row r="106" spans="1:10" x14ac:dyDescent="0.25">
      <c r="A106" t="s">
        <v>23</v>
      </c>
      <c r="B106" t="s">
        <v>1993</v>
      </c>
      <c r="C106" t="s">
        <v>248</v>
      </c>
      <c r="D106" t="s">
        <v>57</v>
      </c>
      <c r="E106">
        <v>6</v>
      </c>
      <c r="F106">
        <v>3</v>
      </c>
      <c r="G106" t="s">
        <v>27</v>
      </c>
      <c r="H106">
        <v>3</v>
      </c>
      <c r="I106">
        <v>1</v>
      </c>
      <c r="J106" t="s">
        <v>27</v>
      </c>
    </row>
    <row r="107" spans="1:10" x14ac:dyDescent="0.25">
      <c r="A107" t="s">
        <v>23</v>
      </c>
      <c r="B107" t="s">
        <v>1993</v>
      </c>
      <c r="C107" t="s">
        <v>39</v>
      </c>
      <c r="D107" t="s">
        <v>25</v>
      </c>
      <c r="E107">
        <v>1</v>
      </c>
      <c r="F107">
        <v>0</v>
      </c>
      <c r="G107" t="s">
        <v>27</v>
      </c>
      <c r="H107">
        <v>1</v>
      </c>
      <c r="I107">
        <v>0</v>
      </c>
      <c r="J107" t="s">
        <v>27</v>
      </c>
    </row>
    <row r="108" spans="1:10" x14ac:dyDescent="0.25">
      <c r="A108" t="s">
        <v>23</v>
      </c>
      <c r="B108" t="s">
        <v>1993</v>
      </c>
      <c r="C108" t="s">
        <v>26</v>
      </c>
      <c r="D108" t="s">
        <v>29</v>
      </c>
      <c r="E108">
        <v>2</v>
      </c>
      <c r="F108">
        <v>1</v>
      </c>
      <c r="G108" t="s">
        <v>27</v>
      </c>
      <c r="H108">
        <v>0</v>
      </c>
      <c r="I108">
        <v>1</v>
      </c>
      <c r="J108" t="s">
        <v>47</v>
      </c>
    </row>
    <row r="109" spans="1:10" x14ac:dyDescent="0.25">
      <c r="A109" t="s">
        <v>23</v>
      </c>
      <c r="B109" t="s">
        <v>1994</v>
      </c>
      <c r="C109" t="s">
        <v>53</v>
      </c>
      <c r="D109" t="s">
        <v>806</v>
      </c>
      <c r="E109">
        <v>2</v>
      </c>
      <c r="F109">
        <v>1</v>
      </c>
      <c r="G109" t="s">
        <v>27</v>
      </c>
      <c r="H109">
        <v>0</v>
      </c>
      <c r="I109">
        <v>0</v>
      </c>
      <c r="J109" t="s">
        <v>34</v>
      </c>
    </row>
    <row r="110" spans="1:10" x14ac:dyDescent="0.25">
      <c r="A110" t="s">
        <v>23</v>
      </c>
      <c r="B110" t="s">
        <v>1995</v>
      </c>
      <c r="C110" t="s">
        <v>1758</v>
      </c>
      <c r="D110" t="s">
        <v>30</v>
      </c>
      <c r="E110">
        <v>0</v>
      </c>
      <c r="F110">
        <v>1</v>
      </c>
      <c r="G110" t="s">
        <v>47</v>
      </c>
      <c r="H110">
        <v>0</v>
      </c>
      <c r="I110">
        <v>1</v>
      </c>
      <c r="J110" t="s">
        <v>47</v>
      </c>
    </row>
    <row r="111" spans="1:10" x14ac:dyDescent="0.25">
      <c r="A111" t="s">
        <v>23</v>
      </c>
      <c r="B111" t="s">
        <v>1996</v>
      </c>
      <c r="C111" t="s">
        <v>25</v>
      </c>
      <c r="D111" t="s">
        <v>1758</v>
      </c>
      <c r="E111">
        <v>2</v>
      </c>
      <c r="F111">
        <v>0</v>
      </c>
      <c r="G111" t="s">
        <v>27</v>
      </c>
      <c r="H111">
        <v>1</v>
      </c>
      <c r="I111">
        <v>0</v>
      </c>
      <c r="J111" t="s">
        <v>27</v>
      </c>
    </row>
    <row r="112" spans="1:10" x14ac:dyDescent="0.25">
      <c r="A112" t="s">
        <v>23</v>
      </c>
      <c r="B112" t="s">
        <v>1996</v>
      </c>
      <c r="C112" t="s">
        <v>806</v>
      </c>
      <c r="D112" t="s">
        <v>1227</v>
      </c>
      <c r="E112">
        <v>2</v>
      </c>
      <c r="F112">
        <v>0</v>
      </c>
      <c r="G112" t="s">
        <v>27</v>
      </c>
      <c r="H112">
        <v>0</v>
      </c>
      <c r="I112">
        <v>0</v>
      </c>
      <c r="J112" t="s">
        <v>34</v>
      </c>
    </row>
    <row r="113" spans="1:10" x14ac:dyDescent="0.25">
      <c r="A113" t="s">
        <v>23</v>
      </c>
      <c r="B113" t="s">
        <v>1996</v>
      </c>
      <c r="C113" t="s">
        <v>457</v>
      </c>
      <c r="D113" t="s">
        <v>39</v>
      </c>
      <c r="E113">
        <v>3</v>
      </c>
      <c r="F113">
        <v>0</v>
      </c>
      <c r="G113" t="s">
        <v>27</v>
      </c>
      <c r="H113">
        <v>1</v>
      </c>
      <c r="I113">
        <v>0</v>
      </c>
      <c r="J113" t="s">
        <v>27</v>
      </c>
    </row>
    <row r="114" spans="1:10" x14ac:dyDescent="0.25">
      <c r="A114" t="s">
        <v>23</v>
      </c>
      <c r="B114" t="s">
        <v>1996</v>
      </c>
      <c r="C114" t="s">
        <v>57</v>
      </c>
      <c r="D114" t="s">
        <v>36</v>
      </c>
      <c r="E114">
        <v>1</v>
      </c>
      <c r="F114">
        <v>2</v>
      </c>
      <c r="G114" t="s">
        <v>47</v>
      </c>
      <c r="H114">
        <v>0</v>
      </c>
      <c r="I114">
        <v>1</v>
      </c>
      <c r="J114" t="s">
        <v>47</v>
      </c>
    </row>
    <row r="115" spans="1:10" x14ac:dyDescent="0.25">
      <c r="A115" t="s">
        <v>23</v>
      </c>
      <c r="B115" t="s">
        <v>1996</v>
      </c>
      <c r="C115" t="s">
        <v>456</v>
      </c>
      <c r="D115" t="s">
        <v>248</v>
      </c>
      <c r="E115">
        <v>1</v>
      </c>
      <c r="F115">
        <v>1</v>
      </c>
      <c r="G115" t="s">
        <v>34</v>
      </c>
      <c r="H115">
        <v>1</v>
      </c>
      <c r="I115">
        <v>0</v>
      </c>
      <c r="J115" t="s">
        <v>27</v>
      </c>
    </row>
    <row r="116" spans="1:10" x14ac:dyDescent="0.25">
      <c r="A116" t="s">
        <v>23</v>
      </c>
      <c r="B116" t="s">
        <v>1996</v>
      </c>
      <c r="C116" t="s">
        <v>42</v>
      </c>
      <c r="D116" t="s">
        <v>26</v>
      </c>
      <c r="E116">
        <v>1</v>
      </c>
      <c r="F116">
        <v>0</v>
      </c>
      <c r="G116" t="s">
        <v>27</v>
      </c>
      <c r="H116">
        <v>0</v>
      </c>
      <c r="I116">
        <v>0</v>
      </c>
      <c r="J116" t="s">
        <v>34</v>
      </c>
    </row>
    <row r="117" spans="1:10" x14ac:dyDescent="0.25">
      <c r="A117" t="s">
        <v>23</v>
      </c>
      <c r="B117" t="s">
        <v>1996</v>
      </c>
      <c r="C117" t="s">
        <v>462</v>
      </c>
      <c r="D117" t="s">
        <v>54</v>
      </c>
      <c r="E117">
        <v>2</v>
      </c>
      <c r="F117">
        <v>2</v>
      </c>
      <c r="G117" t="s">
        <v>34</v>
      </c>
      <c r="H117">
        <v>1</v>
      </c>
      <c r="I117">
        <v>1</v>
      </c>
      <c r="J117" t="s">
        <v>34</v>
      </c>
    </row>
    <row r="118" spans="1:10" x14ac:dyDescent="0.25">
      <c r="A118" t="s">
        <v>23</v>
      </c>
      <c r="B118" t="s">
        <v>1997</v>
      </c>
      <c r="C118" t="s">
        <v>29</v>
      </c>
      <c r="D118" t="s">
        <v>53</v>
      </c>
      <c r="E118">
        <v>3</v>
      </c>
      <c r="F118">
        <v>0</v>
      </c>
      <c r="G118" t="s">
        <v>27</v>
      </c>
      <c r="H118">
        <v>2</v>
      </c>
      <c r="I118">
        <v>0</v>
      </c>
      <c r="J118" t="s">
        <v>27</v>
      </c>
    </row>
    <row r="119" spans="1:10" x14ac:dyDescent="0.25">
      <c r="A119" t="s">
        <v>23</v>
      </c>
      <c r="B119" t="s">
        <v>1997</v>
      </c>
      <c r="C119" t="s">
        <v>58</v>
      </c>
      <c r="D119" t="s">
        <v>701</v>
      </c>
      <c r="E119">
        <v>3</v>
      </c>
      <c r="F119">
        <v>1</v>
      </c>
      <c r="G119" t="s">
        <v>27</v>
      </c>
      <c r="H119">
        <v>1</v>
      </c>
      <c r="I119">
        <v>0</v>
      </c>
      <c r="J119" t="s">
        <v>27</v>
      </c>
    </row>
    <row r="120" spans="1:10" x14ac:dyDescent="0.25">
      <c r="A120" t="s">
        <v>23</v>
      </c>
      <c r="B120" t="s">
        <v>1998</v>
      </c>
      <c r="C120" t="s">
        <v>30</v>
      </c>
      <c r="D120" t="s">
        <v>455</v>
      </c>
      <c r="E120">
        <v>1</v>
      </c>
      <c r="F120">
        <v>1</v>
      </c>
      <c r="G120" t="s">
        <v>34</v>
      </c>
      <c r="H120">
        <v>1</v>
      </c>
      <c r="I120">
        <v>0</v>
      </c>
      <c r="J120" t="s">
        <v>27</v>
      </c>
    </row>
    <row r="121" spans="1:10" x14ac:dyDescent="0.25">
      <c r="A121" t="s">
        <v>23</v>
      </c>
      <c r="B121" t="s">
        <v>1999</v>
      </c>
      <c r="C121" t="s">
        <v>25</v>
      </c>
      <c r="D121" t="s">
        <v>1227</v>
      </c>
      <c r="E121">
        <v>1</v>
      </c>
      <c r="F121">
        <v>3</v>
      </c>
      <c r="G121" t="s">
        <v>47</v>
      </c>
      <c r="H121">
        <v>1</v>
      </c>
      <c r="I121">
        <v>2</v>
      </c>
      <c r="J121" t="s">
        <v>47</v>
      </c>
    </row>
    <row r="122" spans="1:10" x14ac:dyDescent="0.25">
      <c r="A122" t="s">
        <v>23</v>
      </c>
      <c r="B122" t="s">
        <v>1999</v>
      </c>
      <c r="C122" t="s">
        <v>29</v>
      </c>
      <c r="D122" t="s">
        <v>36</v>
      </c>
      <c r="E122">
        <v>1</v>
      </c>
      <c r="F122">
        <v>1</v>
      </c>
      <c r="G122" t="s">
        <v>34</v>
      </c>
      <c r="H122">
        <v>0</v>
      </c>
      <c r="I122">
        <v>0</v>
      </c>
      <c r="J122" t="s">
        <v>34</v>
      </c>
    </row>
    <row r="123" spans="1:10" x14ac:dyDescent="0.25">
      <c r="A123" t="s">
        <v>23</v>
      </c>
      <c r="B123" t="s">
        <v>1999</v>
      </c>
      <c r="C123" t="s">
        <v>30</v>
      </c>
      <c r="D123" t="s">
        <v>248</v>
      </c>
      <c r="E123">
        <v>7</v>
      </c>
      <c r="F123">
        <v>1</v>
      </c>
      <c r="G123" t="s">
        <v>27</v>
      </c>
      <c r="H123">
        <v>5</v>
      </c>
      <c r="I123">
        <v>1</v>
      </c>
      <c r="J123" t="s">
        <v>27</v>
      </c>
    </row>
    <row r="124" spans="1:10" x14ac:dyDescent="0.25">
      <c r="A124" t="s">
        <v>23</v>
      </c>
      <c r="B124" t="s">
        <v>1999</v>
      </c>
      <c r="C124" t="s">
        <v>457</v>
      </c>
      <c r="D124" t="s">
        <v>53</v>
      </c>
      <c r="E124">
        <v>0</v>
      </c>
      <c r="F124">
        <v>2</v>
      </c>
      <c r="G124" t="s">
        <v>47</v>
      </c>
      <c r="H124">
        <v>0</v>
      </c>
      <c r="I124">
        <v>1</v>
      </c>
      <c r="J124" t="s">
        <v>47</v>
      </c>
    </row>
    <row r="125" spans="1:10" x14ac:dyDescent="0.25">
      <c r="A125" t="s">
        <v>23</v>
      </c>
      <c r="B125" t="s">
        <v>1999</v>
      </c>
      <c r="C125" t="s">
        <v>57</v>
      </c>
      <c r="D125" t="s">
        <v>54</v>
      </c>
      <c r="E125">
        <v>1</v>
      </c>
      <c r="F125">
        <v>0</v>
      </c>
      <c r="G125" t="s">
        <v>27</v>
      </c>
      <c r="H125">
        <v>0</v>
      </c>
      <c r="I125">
        <v>0</v>
      </c>
      <c r="J125" t="s">
        <v>34</v>
      </c>
    </row>
    <row r="126" spans="1:10" x14ac:dyDescent="0.25">
      <c r="A126" t="s">
        <v>23</v>
      </c>
      <c r="B126" t="s">
        <v>1999</v>
      </c>
      <c r="C126" t="s">
        <v>58</v>
      </c>
      <c r="D126" t="s">
        <v>26</v>
      </c>
      <c r="E126">
        <v>1</v>
      </c>
      <c r="F126">
        <v>1</v>
      </c>
      <c r="G126" t="s">
        <v>34</v>
      </c>
      <c r="H126">
        <v>0</v>
      </c>
      <c r="I126">
        <v>1</v>
      </c>
      <c r="J126" t="s">
        <v>47</v>
      </c>
    </row>
    <row r="127" spans="1:10" x14ac:dyDescent="0.25">
      <c r="A127" t="s">
        <v>23</v>
      </c>
      <c r="B127" t="s">
        <v>1999</v>
      </c>
      <c r="C127" t="s">
        <v>42</v>
      </c>
      <c r="D127" t="s">
        <v>39</v>
      </c>
      <c r="E127">
        <v>2</v>
      </c>
      <c r="F127">
        <v>0</v>
      </c>
      <c r="G127" t="s">
        <v>27</v>
      </c>
      <c r="H127">
        <v>1</v>
      </c>
      <c r="I127">
        <v>0</v>
      </c>
      <c r="J127" t="s">
        <v>27</v>
      </c>
    </row>
    <row r="128" spans="1:10" x14ac:dyDescent="0.25">
      <c r="A128" t="s">
        <v>23</v>
      </c>
      <c r="B128" t="s">
        <v>1999</v>
      </c>
      <c r="C128" t="s">
        <v>462</v>
      </c>
      <c r="D128" t="s">
        <v>455</v>
      </c>
      <c r="E128">
        <v>2</v>
      </c>
      <c r="F128">
        <v>2</v>
      </c>
      <c r="G128" t="s">
        <v>34</v>
      </c>
      <c r="H128">
        <v>1</v>
      </c>
      <c r="I128">
        <v>0</v>
      </c>
      <c r="J128" t="s">
        <v>27</v>
      </c>
    </row>
    <row r="129" spans="1:10" x14ac:dyDescent="0.25">
      <c r="A129" t="s">
        <v>23</v>
      </c>
      <c r="B129" t="s">
        <v>2000</v>
      </c>
      <c r="C129" t="s">
        <v>806</v>
      </c>
      <c r="D129" t="s">
        <v>701</v>
      </c>
      <c r="E129">
        <v>2</v>
      </c>
      <c r="F129">
        <v>1</v>
      </c>
      <c r="G129" t="s">
        <v>27</v>
      </c>
      <c r="H129">
        <v>1</v>
      </c>
      <c r="I129">
        <v>0</v>
      </c>
      <c r="J129" t="s">
        <v>27</v>
      </c>
    </row>
    <row r="130" spans="1:10" x14ac:dyDescent="0.25">
      <c r="A130" t="s">
        <v>23</v>
      </c>
      <c r="B130" t="s">
        <v>2001</v>
      </c>
      <c r="C130" t="s">
        <v>456</v>
      </c>
      <c r="D130" t="s">
        <v>1758</v>
      </c>
      <c r="E130">
        <v>2</v>
      </c>
      <c r="F130">
        <v>0</v>
      </c>
      <c r="G130" t="s">
        <v>27</v>
      </c>
      <c r="H130">
        <v>0</v>
      </c>
      <c r="I130">
        <v>0</v>
      </c>
      <c r="J130" t="s">
        <v>34</v>
      </c>
    </row>
    <row r="131" spans="1:10" x14ac:dyDescent="0.25">
      <c r="A131" t="s">
        <v>23</v>
      </c>
      <c r="B131" t="s">
        <v>2002</v>
      </c>
      <c r="C131" t="s">
        <v>53</v>
      </c>
      <c r="D131" t="s">
        <v>30</v>
      </c>
      <c r="E131">
        <v>1</v>
      </c>
      <c r="F131">
        <v>1</v>
      </c>
      <c r="G131" t="s">
        <v>34</v>
      </c>
      <c r="H131">
        <v>1</v>
      </c>
      <c r="I131">
        <v>0</v>
      </c>
      <c r="J131" t="s">
        <v>27</v>
      </c>
    </row>
    <row r="132" spans="1:10" x14ac:dyDescent="0.25">
      <c r="A132" t="s">
        <v>23</v>
      </c>
      <c r="B132" t="s">
        <v>2003</v>
      </c>
      <c r="C132" t="s">
        <v>36</v>
      </c>
      <c r="D132" t="s">
        <v>58</v>
      </c>
      <c r="E132">
        <v>1</v>
      </c>
      <c r="F132">
        <v>1</v>
      </c>
      <c r="G132" t="s">
        <v>34</v>
      </c>
      <c r="H132">
        <v>1</v>
      </c>
      <c r="I132">
        <v>1</v>
      </c>
      <c r="J132" t="s">
        <v>34</v>
      </c>
    </row>
    <row r="133" spans="1:10" x14ac:dyDescent="0.25">
      <c r="A133" t="s">
        <v>23</v>
      </c>
      <c r="B133" t="s">
        <v>2003</v>
      </c>
      <c r="C133" t="s">
        <v>455</v>
      </c>
      <c r="D133" t="s">
        <v>25</v>
      </c>
      <c r="E133">
        <v>1</v>
      </c>
      <c r="F133">
        <v>2</v>
      </c>
      <c r="G133" t="s">
        <v>47</v>
      </c>
      <c r="H133">
        <v>0</v>
      </c>
      <c r="I133">
        <v>1</v>
      </c>
      <c r="J133" t="s">
        <v>47</v>
      </c>
    </row>
    <row r="134" spans="1:10" x14ac:dyDescent="0.25">
      <c r="A134" t="s">
        <v>23</v>
      </c>
      <c r="B134" t="s">
        <v>2003</v>
      </c>
      <c r="C134" t="s">
        <v>1227</v>
      </c>
      <c r="D134" t="s">
        <v>30</v>
      </c>
      <c r="E134">
        <v>1</v>
      </c>
      <c r="F134">
        <v>2</v>
      </c>
      <c r="G134" t="s">
        <v>47</v>
      </c>
      <c r="H134">
        <v>0</v>
      </c>
      <c r="I134">
        <v>1</v>
      </c>
      <c r="J134" t="s">
        <v>47</v>
      </c>
    </row>
    <row r="135" spans="1:10" x14ac:dyDescent="0.25">
      <c r="A135" t="s">
        <v>23</v>
      </c>
      <c r="B135" t="s">
        <v>2003</v>
      </c>
      <c r="C135" t="s">
        <v>53</v>
      </c>
      <c r="D135" t="s">
        <v>462</v>
      </c>
      <c r="E135">
        <v>1</v>
      </c>
      <c r="F135">
        <v>1</v>
      </c>
      <c r="G135" t="s">
        <v>34</v>
      </c>
      <c r="H135">
        <v>1</v>
      </c>
      <c r="I135">
        <v>0</v>
      </c>
      <c r="J135" t="s">
        <v>27</v>
      </c>
    </row>
    <row r="136" spans="1:10" x14ac:dyDescent="0.25">
      <c r="A136" t="s">
        <v>23</v>
      </c>
      <c r="B136" t="s">
        <v>2003</v>
      </c>
      <c r="C136" t="s">
        <v>701</v>
      </c>
      <c r="D136" t="s">
        <v>57</v>
      </c>
      <c r="E136">
        <v>2</v>
      </c>
      <c r="F136">
        <v>2</v>
      </c>
      <c r="G136" t="s">
        <v>34</v>
      </c>
      <c r="H136">
        <v>1</v>
      </c>
      <c r="I136">
        <v>1</v>
      </c>
      <c r="J136" t="s">
        <v>34</v>
      </c>
    </row>
    <row r="137" spans="1:10" x14ac:dyDescent="0.25">
      <c r="A137" t="s">
        <v>23</v>
      </c>
      <c r="B137" t="s">
        <v>2003</v>
      </c>
      <c r="C137" t="s">
        <v>248</v>
      </c>
      <c r="D137" t="s">
        <v>457</v>
      </c>
      <c r="E137">
        <v>0</v>
      </c>
      <c r="F137">
        <v>2</v>
      </c>
      <c r="G137" t="s">
        <v>47</v>
      </c>
      <c r="H137">
        <v>0</v>
      </c>
      <c r="I137">
        <v>0</v>
      </c>
      <c r="J137" t="s">
        <v>34</v>
      </c>
    </row>
    <row r="138" spans="1:10" x14ac:dyDescent="0.25">
      <c r="A138" t="s">
        <v>23</v>
      </c>
      <c r="B138" t="s">
        <v>2003</v>
      </c>
      <c r="C138" t="s">
        <v>39</v>
      </c>
      <c r="D138" t="s">
        <v>456</v>
      </c>
      <c r="E138">
        <v>1</v>
      </c>
      <c r="F138">
        <v>1</v>
      </c>
      <c r="G138" t="s">
        <v>34</v>
      </c>
      <c r="H138">
        <v>0</v>
      </c>
      <c r="I138">
        <v>0</v>
      </c>
      <c r="J138" t="s">
        <v>34</v>
      </c>
    </row>
    <row r="139" spans="1:10" x14ac:dyDescent="0.25">
      <c r="A139" t="s">
        <v>23</v>
      </c>
      <c r="B139" t="s">
        <v>2003</v>
      </c>
      <c r="C139" t="s">
        <v>26</v>
      </c>
      <c r="D139" t="s">
        <v>806</v>
      </c>
      <c r="E139">
        <v>1</v>
      </c>
      <c r="F139">
        <v>1</v>
      </c>
      <c r="G139" t="s">
        <v>34</v>
      </c>
      <c r="H139">
        <v>1</v>
      </c>
      <c r="I139">
        <v>1</v>
      </c>
      <c r="J139" t="s">
        <v>34</v>
      </c>
    </row>
    <row r="140" spans="1:10" x14ac:dyDescent="0.25">
      <c r="A140" t="s">
        <v>23</v>
      </c>
      <c r="B140" t="s">
        <v>2004</v>
      </c>
      <c r="C140" t="s">
        <v>54</v>
      </c>
      <c r="D140" t="s">
        <v>42</v>
      </c>
      <c r="E140">
        <v>3</v>
      </c>
      <c r="F140">
        <v>1</v>
      </c>
      <c r="G140" t="s">
        <v>27</v>
      </c>
      <c r="H140">
        <v>1</v>
      </c>
      <c r="I140">
        <v>0</v>
      </c>
      <c r="J140" t="s">
        <v>27</v>
      </c>
    </row>
    <row r="141" spans="1:10" x14ac:dyDescent="0.25">
      <c r="A141" t="s">
        <v>23</v>
      </c>
      <c r="B141" t="s">
        <v>2005</v>
      </c>
      <c r="C141" t="s">
        <v>1758</v>
      </c>
      <c r="D141" t="s">
        <v>29</v>
      </c>
      <c r="E141">
        <v>2</v>
      </c>
      <c r="F141">
        <v>2</v>
      </c>
      <c r="G141" t="s">
        <v>34</v>
      </c>
      <c r="H141">
        <v>1</v>
      </c>
      <c r="I141">
        <v>0</v>
      </c>
      <c r="J141" t="s">
        <v>27</v>
      </c>
    </row>
    <row r="142" spans="1:10" x14ac:dyDescent="0.25">
      <c r="A142" t="s">
        <v>23</v>
      </c>
      <c r="B142" t="s">
        <v>2006</v>
      </c>
      <c r="C142" t="s">
        <v>25</v>
      </c>
      <c r="D142" t="s">
        <v>701</v>
      </c>
      <c r="E142">
        <v>1</v>
      </c>
      <c r="F142">
        <v>0</v>
      </c>
      <c r="G142" t="s">
        <v>27</v>
      </c>
      <c r="H142">
        <v>1</v>
      </c>
      <c r="I142">
        <v>0</v>
      </c>
      <c r="J142" t="s">
        <v>27</v>
      </c>
    </row>
    <row r="143" spans="1:10" x14ac:dyDescent="0.25">
      <c r="A143" t="s">
        <v>23</v>
      </c>
      <c r="B143" t="s">
        <v>2006</v>
      </c>
      <c r="C143" t="s">
        <v>29</v>
      </c>
      <c r="D143" t="s">
        <v>248</v>
      </c>
      <c r="E143">
        <v>2</v>
      </c>
      <c r="F143">
        <v>1</v>
      </c>
      <c r="G143" t="s">
        <v>27</v>
      </c>
      <c r="H143">
        <v>1</v>
      </c>
      <c r="I143">
        <v>0</v>
      </c>
      <c r="J143" t="s">
        <v>27</v>
      </c>
    </row>
    <row r="144" spans="1:10" x14ac:dyDescent="0.25">
      <c r="A144" t="s">
        <v>23</v>
      </c>
      <c r="B144" t="s">
        <v>2006</v>
      </c>
      <c r="C144" t="s">
        <v>806</v>
      </c>
      <c r="D144" t="s">
        <v>455</v>
      </c>
      <c r="E144">
        <v>2</v>
      </c>
      <c r="F144">
        <v>1</v>
      </c>
      <c r="G144" t="s">
        <v>27</v>
      </c>
      <c r="H144">
        <v>1</v>
      </c>
      <c r="I144">
        <v>1</v>
      </c>
      <c r="J144" t="s">
        <v>34</v>
      </c>
    </row>
    <row r="145" spans="1:10" x14ac:dyDescent="0.25">
      <c r="A145" t="s">
        <v>23</v>
      </c>
      <c r="B145" t="s">
        <v>2006</v>
      </c>
      <c r="C145" t="s">
        <v>30</v>
      </c>
      <c r="D145" t="s">
        <v>39</v>
      </c>
      <c r="E145">
        <v>1</v>
      </c>
      <c r="F145">
        <v>3</v>
      </c>
      <c r="G145" t="s">
        <v>47</v>
      </c>
      <c r="H145">
        <v>0</v>
      </c>
      <c r="I145">
        <v>0</v>
      </c>
      <c r="J145" t="s">
        <v>34</v>
      </c>
    </row>
    <row r="146" spans="1:10" x14ac:dyDescent="0.25">
      <c r="A146" t="s">
        <v>23</v>
      </c>
      <c r="B146" t="s">
        <v>2006</v>
      </c>
      <c r="C146" t="s">
        <v>57</v>
      </c>
      <c r="D146" t="s">
        <v>1227</v>
      </c>
      <c r="E146">
        <v>3</v>
      </c>
      <c r="F146">
        <v>1</v>
      </c>
      <c r="G146" t="s">
        <v>27</v>
      </c>
      <c r="H146">
        <v>0</v>
      </c>
      <c r="I146">
        <v>0</v>
      </c>
      <c r="J146" t="s">
        <v>34</v>
      </c>
    </row>
    <row r="147" spans="1:10" x14ac:dyDescent="0.25">
      <c r="A147" t="s">
        <v>23</v>
      </c>
      <c r="B147" t="s">
        <v>2006</v>
      </c>
      <c r="C147" t="s">
        <v>58</v>
      </c>
      <c r="D147" t="s">
        <v>54</v>
      </c>
      <c r="E147">
        <v>1</v>
      </c>
      <c r="F147">
        <v>2</v>
      </c>
      <c r="G147" t="s">
        <v>47</v>
      </c>
      <c r="H147">
        <v>1</v>
      </c>
      <c r="I147">
        <v>1</v>
      </c>
      <c r="J147" t="s">
        <v>34</v>
      </c>
    </row>
    <row r="148" spans="1:10" x14ac:dyDescent="0.25">
      <c r="A148" t="s">
        <v>23</v>
      </c>
      <c r="B148" t="s">
        <v>2006</v>
      </c>
      <c r="C148" t="s">
        <v>456</v>
      </c>
      <c r="D148" t="s">
        <v>26</v>
      </c>
      <c r="E148">
        <v>0</v>
      </c>
      <c r="F148">
        <v>0</v>
      </c>
      <c r="G148" t="s">
        <v>34</v>
      </c>
      <c r="H148">
        <v>0</v>
      </c>
      <c r="I148">
        <v>0</v>
      </c>
      <c r="J148" t="s">
        <v>34</v>
      </c>
    </row>
    <row r="149" spans="1:10" x14ac:dyDescent="0.25">
      <c r="A149" t="s">
        <v>23</v>
      </c>
      <c r="B149" t="s">
        <v>2006</v>
      </c>
      <c r="C149" t="s">
        <v>462</v>
      </c>
      <c r="D149" t="s">
        <v>1758</v>
      </c>
      <c r="E149">
        <v>1</v>
      </c>
      <c r="F149">
        <v>0</v>
      </c>
      <c r="G149" t="s">
        <v>27</v>
      </c>
      <c r="H149">
        <v>1</v>
      </c>
      <c r="I149">
        <v>0</v>
      </c>
      <c r="J149" t="s">
        <v>27</v>
      </c>
    </row>
    <row r="150" spans="1:10" x14ac:dyDescent="0.25">
      <c r="A150" t="s">
        <v>23</v>
      </c>
      <c r="B150" t="s">
        <v>2007</v>
      </c>
      <c r="C150" t="s">
        <v>457</v>
      </c>
      <c r="D150" t="s">
        <v>36</v>
      </c>
      <c r="E150">
        <v>2</v>
      </c>
      <c r="F150">
        <v>0</v>
      </c>
      <c r="G150" t="s">
        <v>27</v>
      </c>
      <c r="H150">
        <v>2</v>
      </c>
      <c r="I150">
        <v>0</v>
      </c>
      <c r="J150" t="s">
        <v>27</v>
      </c>
    </row>
    <row r="151" spans="1:10" x14ac:dyDescent="0.25">
      <c r="A151" t="s">
        <v>23</v>
      </c>
      <c r="B151" t="s">
        <v>2008</v>
      </c>
      <c r="C151" t="s">
        <v>42</v>
      </c>
      <c r="D151" t="s">
        <v>53</v>
      </c>
      <c r="E151">
        <v>0</v>
      </c>
      <c r="F151">
        <v>2</v>
      </c>
      <c r="G151" t="s">
        <v>47</v>
      </c>
      <c r="H151">
        <v>0</v>
      </c>
      <c r="I151">
        <v>1</v>
      </c>
      <c r="J151" t="s">
        <v>47</v>
      </c>
    </row>
    <row r="152" spans="1:10" x14ac:dyDescent="0.25">
      <c r="A152" t="s">
        <v>23</v>
      </c>
      <c r="B152" t="s">
        <v>2009</v>
      </c>
      <c r="C152" t="s">
        <v>701</v>
      </c>
      <c r="D152" t="s">
        <v>1227</v>
      </c>
      <c r="E152">
        <v>0</v>
      </c>
      <c r="F152">
        <v>2</v>
      </c>
      <c r="G152" t="s">
        <v>47</v>
      </c>
      <c r="H152">
        <v>0</v>
      </c>
      <c r="I152">
        <v>1</v>
      </c>
      <c r="J152" t="s">
        <v>47</v>
      </c>
    </row>
    <row r="153" spans="1:10" x14ac:dyDescent="0.25">
      <c r="A153" t="s">
        <v>23</v>
      </c>
      <c r="B153" t="s">
        <v>2010</v>
      </c>
      <c r="C153" t="s">
        <v>54</v>
      </c>
      <c r="D153" t="s">
        <v>248</v>
      </c>
      <c r="E153">
        <v>3</v>
      </c>
      <c r="F153">
        <v>1</v>
      </c>
      <c r="G153" t="s">
        <v>27</v>
      </c>
      <c r="H153">
        <v>1</v>
      </c>
      <c r="I153">
        <v>0</v>
      </c>
      <c r="J153" t="s">
        <v>27</v>
      </c>
    </row>
    <row r="154" spans="1:10" x14ac:dyDescent="0.25">
      <c r="A154" t="s">
        <v>23</v>
      </c>
      <c r="B154" t="s">
        <v>2010</v>
      </c>
      <c r="C154" t="s">
        <v>26</v>
      </c>
      <c r="D154" t="s">
        <v>25</v>
      </c>
      <c r="E154">
        <v>0</v>
      </c>
      <c r="F154">
        <v>2</v>
      </c>
      <c r="G154" t="s">
        <v>47</v>
      </c>
      <c r="H154">
        <v>0</v>
      </c>
      <c r="I154">
        <v>1</v>
      </c>
      <c r="J154" t="s">
        <v>47</v>
      </c>
    </row>
    <row r="155" spans="1:10" x14ac:dyDescent="0.25">
      <c r="A155" t="s">
        <v>23</v>
      </c>
      <c r="B155" t="s">
        <v>2011</v>
      </c>
      <c r="C155" t="s">
        <v>54</v>
      </c>
      <c r="D155" t="s">
        <v>806</v>
      </c>
      <c r="E155">
        <v>2</v>
      </c>
      <c r="F155">
        <v>2</v>
      </c>
      <c r="G155" t="s">
        <v>34</v>
      </c>
      <c r="H155">
        <v>1</v>
      </c>
      <c r="I155">
        <v>0</v>
      </c>
      <c r="J155" t="s">
        <v>27</v>
      </c>
    </row>
    <row r="156" spans="1:10" x14ac:dyDescent="0.25">
      <c r="A156" t="s">
        <v>23</v>
      </c>
      <c r="B156" t="s">
        <v>2011</v>
      </c>
      <c r="C156" t="s">
        <v>36</v>
      </c>
      <c r="D156" t="s">
        <v>30</v>
      </c>
      <c r="E156">
        <v>2</v>
      </c>
      <c r="F156">
        <v>2</v>
      </c>
      <c r="G156" t="s">
        <v>34</v>
      </c>
      <c r="H156">
        <v>1</v>
      </c>
      <c r="I156">
        <v>2</v>
      </c>
      <c r="J156" t="s">
        <v>47</v>
      </c>
    </row>
    <row r="157" spans="1:10" x14ac:dyDescent="0.25">
      <c r="A157" t="s">
        <v>23</v>
      </c>
      <c r="B157" t="s">
        <v>2011</v>
      </c>
      <c r="C157" t="s">
        <v>455</v>
      </c>
      <c r="D157" t="s">
        <v>42</v>
      </c>
      <c r="E157">
        <v>1</v>
      </c>
      <c r="F157">
        <v>2</v>
      </c>
      <c r="G157" t="s">
        <v>47</v>
      </c>
      <c r="H157">
        <v>0</v>
      </c>
      <c r="I157">
        <v>1</v>
      </c>
      <c r="J157" t="s">
        <v>47</v>
      </c>
    </row>
    <row r="158" spans="1:10" x14ac:dyDescent="0.25">
      <c r="A158" t="s">
        <v>23</v>
      </c>
      <c r="B158" t="s">
        <v>2011</v>
      </c>
      <c r="C158" t="s">
        <v>1227</v>
      </c>
      <c r="D158" t="s">
        <v>29</v>
      </c>
      <c r="E158">
        <v>1</v>
      </c>
      <c r="F158">
        <v>1</v>
      </c>
      <c r="G158" t="s">
        <v>34</v>
      </c>
      <c r="H158">
        <v>0</v>
      </c>
      <c r="I158">
        <v>1</v>
      </c>
      <c r="J158" t="s">
        <v>47</v>
      </c>
    </row>
    <row r="159" spans="1:10" x14ac:dyDescent="0.25">
      <c r="A159" t="s">
        <v>23</v>
      </c>
      <c r="B159" t="s">
        <v>2011</v>
      </c>
      <c r="C159" t="s">
        <v>53</v>
      </c>
      <c r="D159" t="s">
        <v>456</v>
      </c>
      <c r="E159">
        <v>0</v>
      </c>
      <c r="F159">
        <v>1</v>
      </c>
      <c r="G159" t="s">
        <v>47</v>
      </c>
      <c r="H159">
        <v>0</v>
      </c>
      <c r="I159">
        <v>1</v>
      </c>
      <c r="J159" t="s">
        <v>47</v>
      </c>
    </row>
    <row r="160" spans="1:10" x14ac:dyDescent="0.25">
      <c r="A160" t="s">
        <v>23</v>
      </c>
      <c r="B160" t="s">
        <v>2011</v>
      </c>
      <c r="C160" t="s">
        <v>701</v>
      </c>
      <c r="D160" t="s">
        <v>457</v>
      </c>
      <c r="E160">
        <v>0</v>
      </c>
      <c r="F160">
        <v>0</v>
      </c>
      <c r="G160" t="s">
        <v>34</v>
      </c>
      <c r="H160">
        <v>0</v>
      </c>
      <c r="I160">
        <v>0</v>
      </c>
      <c r="J160" t="s">
        <v>34</v>
      </c>
    </row>
    <row r="161" spans="1:10" x14ac:dyDescent="0.25">
      <c r="A161" t="s">
        <v>23</v>
      </c>
      <c r="B161" t="s">
        <v>2011</v>
      </c>
      <c r="C161" t="s">
        <v>248</v>
      </c>
      <c r="D161" t="s">
        <v>25</v>
      </c>
      <c r="E161">
        <v>0</v>
      </c>
      <c r="F161">
        <v>1</v>
      </c>
      <c r="G161" t="s">
        <v>47</v>
      </c>
      <c r="H161">
        <v>0</v>
      </c>
      <c r="I161">
        <v>1</v>
      </c>
      <c r="J161" t="s">
        <v>47</v>
      </c>
    </row>
    <row r="162" spans="1:10" x14ac:dyDescent="0.25">
      <c r="A162" t="s">
        <v>23</v>
      </c>
      <c r="B162" t="s">
        <v>2011</v>
      </c>
      <c r="C162" t="s">
        <v>39</v>
      </c>
      <c r="D162" t="s">
        <v>462</v>
      </c>
      <c r="E162">
        <v>1</v>
      </c>
      <c r="F162">
        <v>3</v>
      </c>
      <c r="G162" t="s">
        <v>47</v>
      </c>
      <c r="H162">
        <v>0</v>
      </c>
      <c r="I162">
        <v>2</v>
      </c>
      <c r="J162" t="s">
        <v>47</v>
      </c>
    </row>
    <row r="163" spans="1:10" x14ac:dyDescent="0.25">
      <c r="A163" t="s">
        <v>23</v>
      </c>
      <c r="B163" t="s">
        <v>2012</v>
      </c>
      <c r="C163" t="s">
        <v>26</v>
      </c>
      <c r="D163" t="s">
        <v>57</v>
      </c>
      <c r="E163">
        <v>2</v>
      </c>
      <c r="F163">
        <v>2</v>
      </c>
      <c r="G163" t="s">
        <v>34</v>
      </c>
      <c r="H163">
        <v>0</v>
      </c>
      <c r="I163">
        <v>0</v>
      </c>
      <c r="J163" t="s">
        <v>34</v>
      </c>
    </row>
    <row r="164" spans="1:10" x14ac:dyDescent="0.25">
      <c r="A164" t="s">
        <v>23</v>
      </c>
      <c r="B164" t="s">
        <v>2013</v>
      </c>
      <c r="C164" t="s">
        <v>1758</v>
      </c>
      <c r="D164" t="s">
        <v>58</v>
      </c>
      <c r="E164">
        <v>0</v>
      </c>
      <c r="F164">
        <v>0</v>
      </c>
      <c r="G164" t="s">
        <v>34</v>
      </c>
      <c r="H164">
        <v>0</v>
      </c>
      <c r="I164">
        <v>0</v>
      </c>
      <c r="J164" t="s">
        <v>34</v>
      </c>
    </row>
    <row r="165" spans="1:10" x14ac:dyDescent="0.25">
      <c r="A165" t="s">
        <v>23</v>
      </c>
      <c r="B165" t="s">
        <v>2014</v>
      </c>
      <c r="C165" t="s">
        <v>457</v>
      </c>
      <c r="D165" t="s">
        <v>42</v>
      </c>
      <c r="E165">
        <v>0</v>
      </c>
      <c r="F165">
        <v>0</v>
      </c>
      <c r="G165" t="s">
        <v>34</v>
      </c>
      <c r="H165">
        <v>0</v>
      </c>
      <c r="I165">
        <v>0</v>
      </c>
      <c r="J165" t="s">
        <v>34</v>
      </c>
    </row>
    <row r="166" spans="1:10" x14ac:dyDescent="0.25">
      <c r="A166" t="s">
        <v>23</v>
      </c>
      <c r="B166" t="s">
        <v>2014</v>
      </c>
      <c r="C166" t="s">
        <v>53</v>
      </c>
      <c r="D166" t="s">
        <v>701</v>
      </c>
      <c r="E166">
        <v>5</v>
      </c>
      <c r="F166">
        <v>1</v>
      </c>
      <c r="G166" t="s">
        <v>27</v>
      </c>
      <c r="H166">
        <v>3</v>
      </c>
      <c r="I166">
        <v>0</v>
      </c>
      <c r="J166" t="s">
        <v>27</v>
      </c>
    </row>
    <row r="167" spans="1:10" x14ac:dyDescent="0.25">
      <c r="A167" t="s">
        <v>23</v>
      </c>
      <c r="B167" t="s">
        <v>2014</v>
      </c>
      <c r="C167" t="s">
        <v>462</v>
      </c>
      <c r="D167" t="s">
        <v>29</v>
      </c>
      <c r="E167">
        <v>1</v>
      </c>
      <c r="F167">
        <v>0</v>
      </c>
      <c r="G167" t="s">
        <v>27</v>
      </c>
      <c r="H167">
        <v>0</v>
      </c>
      <c r="I167">
        <v>0</v>
      </c>
      <c r="J167" t="s">
        <v>34</v>
      </c>
    </row>
    <row r="168" spans="1:10" x14ac:dyDescent="0.25">
      <c r="A168" t="s">
        <v>23</v>
      </c>
      <c r="B168" t="s">
        <v>2015</v>
      </c>
      <c r="C168" t="s">
        <v>39</v>
      </c>
      <c r="D168" t="s">
        <v>36</v>
      </c>
      <c r="E168">
        <v>3</v>
      </c>
      <c r="F168">
        <v>0</v>
      </c>
      <c r="G168" t="s">
        <v>27</v>
      </c>
      <c r="H168">
        <v>1</v>
      </c>
      <c r="I168">
        <v>0</v>
      </c>
      <c r="J168" t="s">
        <v>27</v>
      </c>
    </row>
    <row r="169" spans="1:10" x14ac:dyDescent="0.25">
      <c r="A169" t="s">
        <v>23</v>
      </c>
      <c r="B169" t="s">
        <v>2016</v>
      </c>
      <c r="C169" t="s">
        <v>806</v>
      </c>
      <c r="D169" t="s">
        <v>30</v>
      </c>
      <c r="E169">
        <v>0</v>
      </c>
      <c r="F169">
        <v>1</v>
      </c>
      <c r="G169" t="s">
        <v>47</v>
      </c>
      <c r="H169">
        <v>0</v>
      </c>
      <c r="I169">
        <v>0</v>
      </c>
      <c r="J169" t="s">
        <v>34</v>
      </c>
    </row>
    <row r="170" spans="1:10" x14ac:dyDescent="0.25">
      <c r="A170" t="s">
        <v>23</v>
      </c>
      <c r="B170" t="s">
        <v>2017</v>
      </c>
      <c r="C170" t="s">
        <v>455</v>
      </c>
      <c r="D170" t="s">
        <v>58</v>
      </c>
      <c r="E170">
        <v>2</v>
      </c>
      <c r="F170">
        <v>1</v>
      </c>
      <c r="G170" t="s">
        <v>27</v>
      </c>
      <c r="H170">
        <v>2</v>
      </c>
      <c r="I170">
        <v>0</v>
      </c>
      <c r="J170" t="s">
        <v>27</v>
      </c>
    </row>
    <row r="171" spans="1:10" x14ac:dyDescent="0.25">
      <c r="A171" t="s">
        <v>23</v>
      </c>
      <c r="B171" t="s">
        <v>2017</v>
      </c>
      <c r="C171" t="s">
        <v>53</v>
      </c>
      <c r="D171" t="s">
        <v>1758</v>
      </c>
      <c r="E171">
        <v>4</v>
      </c>
      <c r="F171">
        <v>2</v>
      </c>
      <c r="G171" t="s">
        <v>27</v>
      </c>
      <c r="H171">
        <v>2</v>
      </c>
      <c r="I171">
        <v>1</v>
      </c>
      <c r="J171" t="s">
        <v>27</v>
      </c>
    </row>
    <row r="172" spans="1:10" x14ac:dyDescent="0.25">
      <c r="A172" t="s">
        <v>23</v>
      </c>
      <c r="B172" t="s">
        <v>2018</v>
      </c>
      <c r="C172" t="s">
        <v>456</v>
      </c>
      <c r="D172" t="s">
        <v>57</v>
      </c>
      <c r="E172">
        <v>1</v>
      </c>
      <c r="F172">
        <v>1</v>
      </c>
      <c r="G172" t="s">
        <v>34</v>
      </c>
      <c r="H172">
        <v>0</v>
      </c>
      <c r="I172">
        <v>0</v>
      </c>
      <c r="J172" t="s">
        <v>34</v>
      </c>
    </row>
    <row r="173" spans="1:10" x14ac:dyDescent="0.25">
      <c r="A173" t="s">
        <v>23</v>
      </c>
      <c r="B173" t="s">
        <v>2019</v>
      </c>
      <c r="C173" t="s">
        <v>36</v>
      </c>
      <c r="D173" t="s">
        <v>26</v>
      </c>
      <c r="E173">
        <v>3</v>
      </c>
      <c r="F173">
        <v>1</v>
      </c>
      <c r="G173" t="s">
        <v>27</v>
      </c>
      <c r="H173">
        <v>3</v>
      </c>
      <c r="I173">
        <v>1</v>
      </c>
      <c r="J173" t="s">
        <v>27</v>
      </c>
    </row>
    <row r="174" spans="1:10" x14ac:dyDescent="0.25">
      <c r="A174" t="s">
        <v>23</v>
      </c>
      <c r="B174" t="s">
        <v>2019</v>
      </c>
      <c r="C174" t="s">
        <v>30</v>
      </c>
      <c r="D174" t="s">
        <v>457</v>
      </c>
      <c r="E174">
        <v>0</v>
      </c>
      <c r="F174">
        <v>0</v>
      </c>
      <c r="G174" t="s">
        <v>34</v>
      </c>
      <c r="H174">
        <v>0</v>
      </c>
      <c r="I174">
        <v>0</v>
      </c>
      <c r="J174" t="s">
        <v>34</v>
      </c>
    </row>
    <row r="175" spans="1:10" x14ac:dyDescent="0.25">
      <c r="A175" t="s">
        <v>23</v>
      </c>
      <c r="B175" t="s">
        <v>2019</v>
      </c>
      <c r="C175" t="s">
        <v>1227</v>
      </c>
      <c r="D175" t="s">
        <v>455</v>
      </c>
      <c r="E175">
        <v>0</v>
      </c>
      <c r="F175">
        <v>2</v>
      </c>
      <c r="G175" t="s">
        <v>47</v>
      </c>
      <c r="H175">
        <v>0</v>
      </c>
      <c r="I175">
        <v>1</v>
      </c>
      <c r="J175" t="s">
        <v>47</v>
      </c>
    </row>
    <row r="176" spans="1:10" x14ac:dyDescent="0.25">
      <c r="A176" t="s">
        <v>23</v>
      </c>
      <c r="B176" t="s">
        <v>2019</v>
      </c>
      <c r="C176" t="s">
        <v>57</v>
      </c>
      <c r="D176" t="s">
        <v>39</v>
      </c>
      <c r="E176">
        <v>5</v>
      </c>
      <c r="F176">
        <v>0</v>
      </c>
      <c r="G176" t="s">
        <v>27</v>
      </c>
      <c r="H176">
        <v>2</v>
      </c>
      <c r="I176">
        <v>0</v>
      </c>
      <c r="J176" t="s">
        <v>27</v>
      </c>
    </row>
    <row r="177" spans="1:10" x14ac:dyDescent="0.25">
      <c r="A177" t="s">
        <v>23</v>
      </c>
      <c r="B177" t="s">
        <v>2019</v>
      </c>
      <c r="C177" t="s">
        <v>1758</v>
      </c>
      <c r="D177" t="s">
        <v>54</v>
      </c>
      <c r="E177">
        <v>2</v>
      </c>
      <c r="F177">
        <v>1</v>
      </c>
      <c r="G177" t="s">
        <v>27</v>
      </c>
      <c r="H177">
        <v>0</v>
      </c>
      <c r="I177">
        <v>0</v>
      </c>
      <c r="J177" t="s">
        <v>34</v>
      </c>
    </row>
    <row r="178" spans="1:10" x14ac:dyDescent="0.25">
      <c r="A178" t="s">
        <v>23</v>
      </c>
      <c r="B178" t="s">
        <v>2019</v>
      </c>
      <c r="C178" t="s">
        <v>248</v>
      </c>
      <c r="D178" t="s">
        <v>806</v>
      </c>
      <c r="E178">
        <v>3</v>
      </c>
      <c r="F178">
        <v>1</v>
      </c>
      <c r="G178" t="s">
        <v>27</v>
      </c>
      <c r="H178">
        <v>2</v>
      </c>
      <c r="I178">
        <v>1</v>
      </c>
      <c r="J178" t="s">
        <v>27</v>
      </c>
    </row>
    <row r="179" spans="1:10" x14ac:dyDescent="0.25">
      <c r="A179" t="s">
        <v>23</v>
      </c>
      <c r="B179" t="s">
        <v>2019</v>
      </c>
      <c r="C179" t="s">
        <v>42</v>
      </c>
      <c r="D179" t="s">
        <v>456</v>
      </c>
      <c r="E179">
        <v>1</v>
      </c>
      <c r="F179">
        <v>1</v>
      </c>
      <c r="G179" t="s">
        <v>34</v>
      </c>
      <c r="H179">
        <v>1</v>
      </c>
      <c r="I179">
        <v>1</v>
      </c>
      <c r="J179" t="s">
        <v>34</v>
      </c>
    </row>
    <row r="180" spans="1:10" x14ac:dyDescent="0.25">
      <c r="A180" t="s">
        <v>23</v>
      </c>
      <c r="B180" t="s">
        <v>2020</v>
      </c>
      <c r="C180" t="s">
        <v>25</v>
      </c>
      <c r="D180" t="s">
        <v>462</v>
      </c>
      <c r="E180">
        <v>5</v>
      </c>
      <c r="F180">
        <v>0</v>
      </c>
      <c r="G180" t="s">
        <v>27</v>
      </c>
      <c r="H180">
        <v>2</v>
      </c>
      <c r="I180">
        <v>0</v>
      </c>
      <c r="J180" t="s">
        <v>27</v>
      </c>
    </row>
    <row r="181" spans="1:10" x14ac:dyDescent="0.25">
      <c r="A181" t="s">
        <v>23</v>
      </c>
      <c r="B181" t="s">
        <v>2021</v>
      </c>
      <c r="C181" t="s">
        <v>58</v>
      </c>
      <c r="D181" t="s">
        <v>53</v>
      </c>
      <c r="E181">
        <v>1</v>
      </c>
      <c r="F181">
        <v>1</v>
      </c>
      <c r="G181" t="s">
        <v>34</v>
      </c>
      <c r="H181">
        <v>1</v>
      </c>
      <c r="I181">
        <v>1</v>
      </c>
      <c r="J181" t="s">
        <v>34</v>
      </c>
    </row>
    <row r="182" spans="1:10" x14ac:dyDescent="0.25">
      <c r="A182" t="s">
        <v>23</v>
      </c>
      <c r="B182" t="s">
        <v>2022</v>
      </c>
      <c r="C182" t="s">
        <v>25</v>
      </c>
      <c r="D182" t="s">
        <v>36</v>
      </c>
      <c r="E182">
        <v>0</v>
      </c>
      <c r="F182">
        <v>2</v>
      </c>
      <c r="G182" t="s">
        <v>47</v>
      </c>
      <c r="H182">
        <v>0</v>
      </c>
      <c r="I182">
        <v>0</v>
      </c>
      <c r="J182" t="s">
        <v>34</v>
      </c>
    </row>
    <row r="183" spans="1:10" x14ac:dyDescent="0.25">
      <c r="A183" t="s">
        <v>23</v>
      </c>
      <c r="B183" t="s">
        <v>2022</v>
      </c>
      <c r="C183" t="s">
        <v>29</v>
      </c>
      <c r="D183" t="s">
        <v>58</v>
      </c>
      <c r="E183">
        <v>1</v>
      </c>
      <c r="F183">
        <v>0</v>
      </c>
      <c r="G183" t="s">
        <v>27</v>
      </c>
      <c r="H183">
        <v>0</v>
      </c>
      <c r="I183">
        <v>0</v>
      </c>
      <c r="J183" t="s">
        <v>34</v>
      </c>
    </row>
    <row r="184" spans="1:10" x14ac:dyDescent="0.25">
      <c r="A184" t="s">
        <v>23</v>
      </c>
      <c r="B184" t="s">
        <v>2022</v>
      </c>
      <c r="C184" t="s">
        <v>457</v>
      </c>
      <c r="D184" t="s">
        <v>455</v>
      </c>
      <c r="E184">
        <v>1</v>
      </c>
      <c r="F184">
        <v>3</v>
      </c>
      <c r="G184" t="s">
        <v>47</v>
      </c>
      <c r="H184">
        <v>1</v>
      </c>
      <c r="I184">
        <v>3</v>
      </c>
      <c r="J184" t="s">
        <v>47</v>
      </c>
    </row>
    <row r="185" spans="1:10" x14ac:dyDescent="0.25">
      <c r="A185" t="s">
        <v>23</v>
      </c>
      <c r="B185" t="s">
        <v>2022</v>
      </c>
      <c r="C185" t="s">
        <v>53</v>
      </c>
      <c r="D185" t="s">
        <v>1227</v>
      </c>
      <c r="E185">
        <v>1</v>
      </c>
      <c r="F185">
        <v>1</v>
      </c>
      <c r="G185" t="s">
        <v>34</v>
      </c>
      <c r="H185">
        <v>0</v>
      </c>
      <c r="I185">
        <v>0</v>
      </c>
      <c r="J185" t="s">
        <v>34</v>
      </c>
    </row>
    <row r="186" spans="1:10" x14ac:dyDescent="0.25">
      <c r="A186" t="s">
        <v>23</v>
      </c>
      <c r="B186" t="s">
        <v>2022</v>
      </c>
      <c r="C186" t="s">
        <v>701</v>
      </c>
      <c r="D186" t="s">
        <v>30</v>
      </c>
      <c r="E186">
        <v>4</v>
      </c>
      <c r="F186">
        <v>2</v>
      </c>
      <c r="G186" t="s">
        <v>27</v>
      </c>
      <c r="H186">
        <v>2</v>
      </c>
      <c r="I186">
        <v>2</v>
      </c>
      <c r="J186" t="s">
        <v>34</v>
      </c>
    </row>
    <row r="187" spans="1:10" x14ac:dyDescent="0.25">
      <c r="A187" t="s">
        <v>23</v>
      </c>
      <c r="B187" t="s">
        <v>2022</v>
      </c>
      <c r="C187" t="s">
        <v>1758</v>
      </c>
      <c r="D187" t="s">
        <v>57</v>
      </c>
      <c r="E187">
        <v>0</v>
      </c>
      <c r="F187">
        <v>4</v>
      </c>
      <c r="G187" t="s">
        <v>47</v>
      </c>
      <c r="H187">
        <v>0</v>
      </c>
      <c r="I187">
        <v>2</v>
      </c>
      <c r="J187" t="s">
        <v>47</v>
      </c>
    </row>
    <row r="188" spans="1:10" x14ac:dyDescent="0.25">
      <c r="A188" t="s">
        <v>23</v>
      </c>
      <c r="B188" t="s">
        <v>2022</v>
      </c>
      <c r="C188" t="s">
        <v>456</v>
      </c>
      <c r="D188" t="s">
        <v>54</v>
      </c>
      <c r="E188">
        <v>0</v>
      </c>
      <c r="F188">
        <v>0</v>
      </c>
      <c r="G188" t="s">
        <v>34</v>
      </c>
      <c r="H188">
        <v>0</v>
      </c>
      <c r="I188">
        <v>0</v>
      </c>
      <c r="J188" t="s">
        <v>34</v>
      </c>
    </row>
    <row r="189" spans="1:10" x14ac:dyDescent="0.25">
      <c r="A189" t="s">
        <v>23</v>
      </c>
      <c r="B189" t="s">
        <v>2022</v>
      </c>
      <c r="C189" t="s">
        <v>39</v>
      </c>
      <c r="D189" t="s">
        <v>806</v>
      </c>
      <c r="E189">
        <v>2</v>
      </c>
      <c r="F189">
        <v>0</v>
      </c>
      <c r="G189" t="s">
        <v>27</v>
      </c>
      <c r="H189">
        <v>0</v>
      </c>
      <c r="I189">
        <v>0</v>
      </c>
      <c r="J189" t="s">
        <v>34</v>
      </c>
    </row>
    <row r="190" spans="1:10" x14ac:dyDescent="0.25">
      <c r="A190" t="s">
        <v>23</v>
      </c>
      <c r="B190" t="s">
        <v>2022</v>
      </c>
      <c r="C190" t="s">
        <v>42</v>
      </c>
      <c r="D190" t="s">
        <v>248</v>
      </c>
      <c r="E190">
        <v>3</v>
      </c>
      <c r="F190">
        <v>1</v>
      </c>
      <c r="G190" t="s">
        <v>27</v>
      </c>
      <c r="H190">
        <v>2</v>
      </c>
      <c r="I190">
        <v>1</v>
      </c>
      <c r="J190" t="s">
        <v>27</v>
      </c>
    </row>
    <row r="191" spans="1:10" x14ac:dyDescent="0.25">
      <c r="A191" t="s">
        <v>23</v>
      </c>
      <c r="B191" t="s">
        <v>2023</v>
      </c>
      <c r="C191" t="s">
        <v>54</v>
      </c>
      <c r="D191" t="s">
        <v>25</v>
      </c>
      <c r="E191">
        <v>2</v>
      </c>
      <c r="F191">
        <v>2</v>
      </c>
      <c r="G191" t="s">
        <v>34</v>
      </c>
      <c r="H191">
        <v>1</v>
      </c>
      <c r="I191">
        <v>0</v>
      </c>
      <c r="J191" t="s">
        <v>27</v>
      </c>
    </row>
    <row r="192" spans="1:10" x14ac:dyDescent="0.25">
      <c r="A192" t="s">
        <v>23</v>
      </c>
      <c r="B192" t="s">
        <v>2023</v>
      </c>
      <c r="C192" t="s">
        <v>36</v>
      </c>
      <c r="D192" t="s">
        <v>456</v>
      </c>
      <c r="E192">
        <v>2</v>
      </c>
      <c r="F192">
        <v>2</v>
      </c>
      <c r="G192" t="s">
        <v>34</v>
      </c>
      <c r="H192">
        <v>2</v>
      </c>
      <c r="I192">
        <v>1</v>
      </c>
      <c r="J192" t="s">
        <v>27</v>
      </c>
    </row>
    <row r="193" spans="1:10" x14ac:dyDescent="0.25">
      <c r="A193" t="s">
        <v>23</v>
      </c>
      <c r="B193" t="s">
        <v>2023</v>
      </c>
      <c r="C193" t="s">
        <v>455</v>
      </c>
      <c r="D193" t="s">
        <v>701</v>
      </c>
      <c r="E193">
        <v>3</v>
      </c>
      <c r="F193">
        <v>0</v>
      </c>
      <c r="G193" t="s">
        <v>27</v>
      </c>
      <c r="H193">
        <v>1</v>
      </c>
      <c r="I193">
        <v>0</v>
      </c>
      <c r="J193" t="s">
        <v>27</v>
      </c>
    </row>
    <row r="194" spans="1:10" x14ac:dyDescent="0.25">
      <c r="A194" t="s">
        <v>23</v>
      </c>
      <c r="B194" t="s">
        <v>2023</v>
      </c>
      <c r="C194" t="s">
        <v>806</v>
      </c>
      <c r="D194" t="s">
        <v>29</v>
      </c>
      <c r="E194">
        <v>0</v>
      </c>
      <c r="F194">
        <v>0</v>
      </c>
      <c r="G194" t="s">
        <v>34</v>
      </c>
      <c r="H194">
        <v>0</v>
      </c>
      <c r="I194">
        <v>0</v>
      </c>
      <c r="J194" t="s">
        <v>34</v>
      </c>
    </row>
    <row r="195" spans="1:10" x14ac:dyDescent="0.25">
      <c r="A195" t="s">
        <v>23</v>
      </c>
      <c r="B195" t="s">
        <v>2023</v>
      </c>
      <c r="C195" t="s">
        <v>30</v>
      </c>
      <c r="D195" t="s">
        <v>462</v>
      </c>
      <c r="E195">
        <v>1</v>
      </c>
      <c r="F195">
        <v>3</v>
      </c>
      <c r="G195" t="s">
        <v>47</v>
      </c>
      <c r="H195">
        <v>1</v>
      </c>
      <c r="I195">
        <v>0</v>
      </c>
      <c r="J195" t="s">
        <v>27</v>
      </c>
    </row>
    <row r="196" spans="1:10" x14ac:dyDescent="0.25">
      <c r="A196" t="s">
        <v>23</v>
      </c>
      <c r="B196" t="s">
        <v>2023</v>
      </c>
      <c r="C196" t="s">
        <v>1227</v>
      </c>
      <c r="D196" t="s">
        <v>1758</v>
      </c>
      <c r="E196">
        <v>2</v>
      </c>
      <c r="F196">
        <v>2</v>
      </c>
      <c r="G196" t="s">
        <v>34</v>
      </c>
      <c r="H196">
        <v>1</v>
      </c>
      <c r="I196">
        <v>1</v>
      </c>
      <c r="J196" t="s">
        <v>34</v>
      </c>
    </row>
    <row r="197" spans="1:10" x14ac:dyDescent="0.25">
      <c r="A197" t="s">
        <v>23</v>
      </c>
      <c r="B197" t="s">
        <v>2023</v>
      </c>
      <c r="C197" t="s">
        <v>57</v>
      </c>
      <c r="D197" t="s">
        <v>457</v>
      </c>
      <c r="E197">
        <v>1</v>
      </c>
      <c r="F197">
        <v>0</v>
      </c>
      <c r="G197" t="s">
        <v>27</v>
      </c>
      <c r="H197">
        <v>1</v>
      </c>
      <c r="I197">
        <v>0</v>
      </c>
      <c r="J197" t="s">
        <v>27</v>
      </c>
    </row>
    <row r="198" spans="1:10" x14ac:dyDescent="0.25">
      <c r="A198" t="s">
        <v>23</v>
      </c>
      <c r="B198" t="s">
        <v>2023</v>
      </c>
      <c r="C198" t="s">
        <v>58</v>
      </c>
      <c r="D198" t="s">
        <v>42</v>
      </c>
      <c r="E198">
        <v>7</v>
      </c>
      <c r="F198">
        <v>1</v>
      </c>
      <c r="G198" t="s">
        <v>27</v>
      </c>
      <c r="H198">
        <v>2</v>
      </c>
      <c r="I198">
        <v>0</v>
      </c>
      <c r="J198" t="s">
        <v>27</v>
      </c>
    </row>
    <row r="199" spans="1:10" x14ac:dyDescent="0.25">
      <c r="A199" t="s">
        <v>23</v>
      </c>
      <c r="B199" t="s">
        <v>2023</v>
      </c>
      <c r="C199" t="s">
        <v>26</v>
      </c>
      <c r="D199" t="s">
        <v>39</v>
      </c>
      <c r="E199">
        <v>2</v>
      </c>
      <c r="F199">
        <v>0</v>
      </c>
      <c r="G199" t="s">
        <v>27</v>
      </c>
      <c r="H199">
        <v>1</v>
      </c>
      <c r="I199">
        <v>0</v>
      </c>
      <c r="J199" t="s">
        <v>27</v>
      </c>
    </row>
    <row r="200" spans="1:10" x14ac:dyDescent="0.25">
      <c r="A200" t="s">
        <v>23</v>
      </c>
      <c r="B200" t="s">
        <v>2024</v>
      </c>
      <c r="C200" t="s">
        <v>248</v>
      </c>
      <c r="D200" t="s">
        <v>53</v>
      </c>
      <c r="E200">
        <v>0</v>
      </c>
      <c r="F200">
        <v>1</v>
      </c>
      <c r="G200" t="s">
        <v>47</v>
      </c>
      <c r="H200">
        <v>0</v>
      </c>
      <c r="I200">
        <v>0</v>
      </c>
      <c r="J200" t="s">
        <v>34</v>
      </c>
    </row>
    <row r="201" spans="1:10" x14ac:dyDescent="0.25">
      <c r="A201" t="s">
        <v>23</v>
      </c>
      <c r="B201" t="s">
        <v>2025</v>
      </c>
      <c r="C201" t="s">
        <v>54</v>
      </c>
      <c r="D201" t="s">
        <v>701</v>
      </c>
      <c r="E201">
        <v>2</v>
      </c>
      <c r="F201">
        <v>0</v>
      </c>
      <c r="G201" t="s">
        <v>27</v>
      </c>
      <c r="H201">
        <v>2</v>
      </c>
      <c r="I201">
        <v>0</v>
      </c>
      <c r="J201" t="s">
        <v>27</v>
      </c>
    </row>
    <row r="202" spans="1:10" x14ac:dyDescent="0.25">
      <c r="A202" t="s">
        <v>23</v>
      </c>
      <c r="B202" t="s">
        <v>2025</v>
      </c>
      <c r="C202" t="s">
        <v>36</v>
      </c>
      <c r="D202" t="s">
        <v>53</v>
      </c>
      <c r="E202">
        <v>1</v>
      </c>
      <c r="F202">
        <v>0</v>
      </c>
      <c r="G202" t="s">
        <v>27</v>
      </c>
      <c r="H202">
        <v>1</v>
      </c>
      <c r="I202">
        <v>0</v>
      </c>
      <c r="J202" t="s">
        <v>27</v>
      </c>
    </row>
    <row r="203" spans="1:10" x14ac:dyDescent="0.25">
      <c r="A203" t="s">
        <v>23</v>
      </c>
      <c r="B203" t="s">
        <v>2025</v>
      </c>
      <c r="C203" t="s">
        <v>455</v>
      </c>
      <c r="D203" t="s">
        <v>39</v>
      </c>
      <c r="E203">
        <v>2</v>
      </c>
      <c r="F203">
        <v>2</v>
      </c>
      <c r="G203" t="s">
        <v>34</v>
      </c>
      <c r="H203">
        <v>2</v>
      </c>
      <c r="I203">
        <v>2</v>
      </c>
      <c r="J203" t="s">
        <v>34</v>
      </c>
    </row>
    <row r="204" spans="1:10" x14ac:dyDescent="0.25">
      <c r="A204" t="s">
        <v>23</v>
      </c>
      <c r="B204" t="s">
        <v>2025</v>
      </c>
      <c r="C204" t="s">
        <v>30</v>
      </c>
      <c r="D204" t="s">
        <v>29</v>
      </c>
      <c r="E204">
        <v>0</v>
      </c>
      <c r="F204">
        <v>2</v>
      </c>
      <c r="G204" t="s">
        <v>47</v>
      </c>
      <c r="H204">
        <v>0</v>
      </c>
      <c r="I204">
        <v>2</v>
      </c>
      <c r="J204" t="s">
        <v>47</v>
      </c>
    </row>
    <row r="205" spans="1:10" x14ac:dyDescent="0.25">
      <c r="A205" t="s">
        <v>23</v>
      </c>
      <c r="B205" t="s">
        <v>2025</v>
      </c>
      <c r="C205" t="s">
        <v>57</v>
      </c>
      <c r="D205" t="s">
        <v>25</v>
      </c>
      <c r="E205">
        <v>0</v>
      </c>
      <c r="F205">
        <v>0</v>
      </c>
      <c r="G205" t="s">
        <v>34</v>
      </c>
      <c r="H205">
        <v>0</v>
      </c>
      <c r="I205">
        <v>0</v>
      </c>
      <c r="J205" t="s">
        <v>34</v>
      </c>
    </row>
    <row r="206" spans="1:10" x14ac:dyDescent="0.25">
      <c r="A206" t="s">
        <v>23</v>
      </c>
      <c r="B206" t="s">
        <v>2025</v>
      </c>
      <c r="C206" t="s">
        <v>58</v>
      </c>
      <c r="D206" t="s">
        <v>457</v>
      </c>
      <c r="E206">
        <v>3</v>
      </c>
      <c r="F206">
        <v>0</v>
      </c>
      <c r="G206" t="s">
        <v>27</v>
      </c>
      <c r="H206">
        <v>1</v>
      </c>
      <c r="I206">
        <v>0</v>
      </c>
      <c r="J206" t="s">
        <v>27</v>
      </c>
    </row>
    <row r="207" spans="1:10" x14ac:dyDescent="0.25">
      <c r="A207" t="s">
        <v>23</v>
      </c>
      <c r="B207" t="s">
        <v>2025</v>
      </c>
      <c r="C207" t="s">
        <v>26</v>
      </c>
      <c r="D207" t="s">
        <v>1758</v>
      </c>
      <c r="E207">
        <v>0</v>
      </c>
      <c r="F207">
        <v>1</v>
      </c>
      <c r="G207" t="s">
        <v>47</v>
      </c>
      <c r="H207">
        <v>0</v>
      </c>
      <c r="I207">
        <v>1</v>
      </c>
      <c r="J207" t="s">
        <v>47</v>
      </c>
    </row>
    <row r="208" spans="1:10" x14ac:dyDescent="0.25">
      <c r="A208" t="s">
        <v>23</v>
      </c>
      <c r="B208" t="s">
        <v>2026</v>
      </c>
      <c r="C208" t="s">
        <v>25</v>
      </c>
      <c r="D208" t="s">
        <v>58</v>
      </c>
      <c r="E208">
        <v>2</v>
      </c>
      <c r="F208">
        <v>2</v>
      </c>
      <c r="G208" t="s">
        <v>34</v>
      </c>
      <c r="H208">
        <v>1</v>
      </c>
      <c r="I208">
        <v>2</v>
      </c>
      <c r="J208" t="s">
        <v>47</v>
      </c>
    </row>
    <row r="209" spans="1:10" x14ac:dyDescent="0.25">
      <c r="A209" t="s">
        <v>23</v>
      </c>
      <c r="B209" t="s">
        <v>2026</v>
      </c>
      <c r="C209" t="s">
        <v>29</v>
      </c>
      <c r="D209" t="s">
        <v>455</v>
      </c>
      <c r="E209">
        <v>4</v>
      </c>
      <c r="F209">
        <v>0</v>
      </c>
      <c r="G209" t="s">
        <v>27</v>
      </c>
      <c r="H209">
        <v>3</v>
      </c>
      <c r="I209">
        <v>0</v>
      </c>
      <c r="J209" t="s">
        <v>27</v>
      </c>
    </row>
    <row r="210" spans="1:10" x14ac:dyDescent="0.25">
      <c r="A210" t="s">
        <v>23</v>
      </c>
      <c r="B210" t="s">
        <v>2026</v>
      </c>
      <c r="C210" t="s">
        <v>457</v>
      </c>
      <c r="D210" t="s">
        <v>1227</v>
      </c>
      <c r="E210">
        <v>3</v>
      </c>
      <c r="F210">
        <v>0</v>
      </c>
      <c r="G210" t="s">
        <v>27</v>
      </c>
      <c r="H210">
        <v>2</v>
      </c>
      <c r="I210">
        <v>0</v>
      </c>
      <c r="J210" t="s">
        <v>27</v>
      </c>
    </row>
    <row r="211" spans="1:10" x14ac:dyDescent="0.25">
      <c r="A211" t="s">
        <v>23</v>
      </c>
      <c r="B211" t="s">
        <v>2026</v>
      </c>
      <c r="C211" t="s">
        <v>53</v>
      </c>
      <c r="D211" t="s">
        <v>26</v>
      </c>
      <c r="E211">
        <v>0</v>
      </c>
      <c r="F211">
        <v>0</v>
      </c>
      <c r="G211" t="s">
        <v>34</v>
      </c>
      <c r="H211">
        <v>0</v>
      </c>
      <c r="I211">
        <v>0</v>
      </c>
      <c r="J211" t="s">
        <v>34</v>
      </c>
    </row>
    <row r="212" spans="1:10" x14ac:dyDescent="0.25">
      <c r="A212" t="s">
        <v>23</v>
      </c>
      <c r="B212" t="s">
        <v>2026</v>
      </c>
      <c r="C212" t="s">
        <v>701</v>
      </c>
      <c r="D212" t="s">
        <v>248</v>
      </c>
      <c r="E212">
        <v>0</v>
      </c>
      <c r="F212">
        <v>1</v>
      </c>
      <c r="G212" t="s">
        <v>47</v>
      </c>
      <c r="H212">
        <v>0</v>
      </c>
      <c r="I212">
        <v>0</v>
      </c>
      <c r="J212" t="s">
        <v>34</v>
      </c>
    </row>
    <row r="213" spans="1:10" x14ac:dyDescent="0.25">
      <c r="A213" t="s">
        <v>23</v>
      </c>
      <c r="B213" t="s">
        <v>2026</v>
      </c>
      <c r="C213" t="s">
        <v>1758</v>
      </c>
      <c r="D213" t="s">
        <v>36</v>
      </c>
      <c r="E213">
        <v>2</v>
      </c>
      <c r="F213">
        <v>0</v>
      </c>
      <c r="G213" t="s">
        <v>27</v>
      </c>
      <c r="H213">
        <v>1</v>
      </c>
      <c r="I213">
        <v>0</v>
      </c>
      <c r="J213" t="s">
        <v>27</v>
      </c>
    </row>
    <row r="214" spans="1:10" x14ac:dyDescent="0.25">
      <c r="A214" t="s">
        <v>23</v>
      </c>
      <c r="B214" t="s">
        <v>2026</v>
      </c>
      <c r="C214" t="s">
        <v>456</v>
      </c>
      <c r="D214" t="s">
        <v>30</v>
      </c>
      <c r="E214">
        <v>2</v>
      </c>
      <c r="F214">
        <v>1</v>
      </c>
      <c r="G214" t="s">
        <v>27</v>
      </c>
      <c r="H214">
        <v>1</v>
      </c>
      <c r="I214">
        <v>0</v>
      </c>
      <c r="J214" t="s">
        <v>27</v>
      </c>
    </row>
    <row r="215" spans="1:10" x14ac:dyDescent="0.25">
      <c r="A215" t="s">
        <v>23</v>
      </c>
      <c r="B215" t="s">
        <v>2026</v>
      </c>
      <c r="C215" t="s">
        <v>39</v>
      </c>
      <c r="D215" t="s">
        <v>54</v>
      </c>
      <c r="E215">
        <v>1</v>
      </c>
      <c r="F215">
        <v>0</v>
      </c>
      <c r="G215" t="s">
        <v>27</v>
      </c>
      <c r="H215">
        <v>0</v>
      </c>
      <c r="I215">
        <v>0</v>
      </c>
      <c r="J215" t="s">
        <v>34</v>
      </c>
    </row>
    <row r="216" spans="1:10" x14ac:dyDescent="0.25">
      <c r="A216" t="s">
        <v>23</v>
      </c>
      <c r="B216" t="s">
        <v>2026</v>
      </c>
      <c r="C216" t="s">
        <v>462</v>
      </c>
      <c r="D216" t="s">
        <v>806</v>
      </c>
      <c r="E216">
        <v>1</v>
      </c>
      <c r="F216">
        <v>1</v>
      </c>
      <c r="G216" t="s">
        <v>34</v>
      </c>
      <c r="H216">
        <v>0</v>
      </c>
      <c r="I216">
        <v>0</v>
      </c>
      <c r="J216" t="s">
        <v>34</v>
      </c>
    </row>
    <row r="217" spans="1:10" x14ac:dyDescent="0.25">
      <c r="A217" t="s">
        <v>23</v>
      </c>
      <c r="B217" t="s">
        <v>2027</v>
      </c>
      <c r="C217" t="s">
        <v>42</v>
      </c>
      <c r="D217" t="s">
        <v>57</v>
      </c>
      <c r="E217">
        <v>1</v>
      </c>
      <c r="F217">
        <v>2</v>
      </c>
      <c r="G217" t="s">
        <v>47</v>
      </c>
      <c r="H217">
        <v>1</v>
      </c>
      <c r="I217">
        <v>1</v>
      </c>
      <c r="J217" t="s">
        <v>34</v>
      </c>
    </row>
    <row r="218" spans="1:10" x14ac:dyDescent="0.25">
      <c r="A218" t="s">
        <v>23</v>
      </c>
      <c r="B218" t="s">
        <v>2028</v>
      </c>
      <c r="C218" t="s">
        <v>36</v>
      </c>
      <c r="D218" t="s">
        <v>806</v>
      </c>
      <c r="E218">
        <v>3</v>
      </c>
      <c r="F218">
        <v>1</v>
      </c>
      <c r="G218" t="s">
        <v>27</v>
      </c>
      <c r="H218">
        <v>2</v>
      </c>
      <c r="I218">
        <v>1</v>
      </c>
      <c r="J218" t="s">
        <v>27</v>
      </c>
    </row>
    <row r="219" spans="1:10" x14ac:dyDescent="0.25">
      <c r="A219" t="s">
        <v>23</v>
      </c>
      <c r="B219" t="s">
        <v>2028</v>
      </c>
      <c r="C219" t="s">
        <v>455</v>
      </c>
      <c r="D219" t="s">
        <v>57</v>
      </c>
      <c r="E219">
        <v>0</v>
      </c>
      <c r="F219">
        <v>2</v>
      </c>
      <c r="G219" t="s">
        <v>47</v>
      </c>
      <c r="H219">
        <v>0</v>
      </c>
      <c r="I219">
        <v>0</v>
      </c>
      <c r="J219" t="s">
        <v>34</v>
      </c>
    </row>
    <row r="220" spans="1:10" x14ac:dyDescent="0.25">
      <c r="A220" t="s">
        <v>23</v>
      </c>
      <c r="B220" t="s">
        <v>2028</v>
      </c>
      <c r="C220" t="s">
        <v>1227</v>
      </c>
      <c r="D220" t="s">
        <v>462</v>
      </c>
      <c r="E220">
        <v>1</v>
      </c>
      <c r="F220">
        <v>0</v>
      </c>
      <c r="G220" t="s">
        <v>27</v>
      </c>
      <c r="H220">
        <v>0</v>
      </c>
      <c r="I220">
        <v>0</v>
      </c>
      <c r="J220" t="s">
        <v>34</v>
      </c>
    </row>
    <row r="221" spans="1:10" x14ac:dyDescent="0.25">
      <c r="A221" t="s">
        <v>23</v>
      </c>
      <c r="B221" t="s">
        <v>2028</v>
      </c>
      <c r="C221" t="s">
        <v>53</v>
      </c>
      <c r="D221" t="s">
        <v>25</v>
      </c>
      <c r="E221">
        <v>3</v>
      </c>
      <c r="F221">
        <v>0</v>
      </c>
      <c r="G221" t="s">
        <v>27</v>
      </c>
      <c r="H221">
        <v>0</v>
      </c>
      <c r="I221">
        <v>0</v>
      </c>
      <c r="J221" t="s">
        <v>34</v>
      </c>
    </row>
    <row r="222" spans="1:10" x14ac:dyDescent="0.25">
      <c r="A222" t="s">
        <v>23</v>
      </c>
      <c r="B222" t="s">
        <v>2028</v>
      </c>
      <c r="C222" t="s">
        <v>701</v>
      </c>
      <c r="D222" t="s">
        <v>456</v>
      </c>
      <c r="E222">
        <v>4</v>
      </c>
      <c r="F222">
        <v>2</v>
      </c>
      <c r="G222" t="s">
        <v>27</v>
      </c>
      <c r="H222">
        <v>2</v>
      </c>
      <c r="I222">
        <v>1</v>
      </c>
      <c r="J222" t="s">
        <v>27</v>
      </c>
    </row>
    <row r="223" spans="1:10" x14ac:dyDescent="0.25">
      <c r="A223" t="s">
        <v>23</v>
      </c>
      <c r="B223" t="s">
        <v>2028</v>
      </c>
      <c r="C223" t="s">
        <v>248</v>
      </c>
      <c r="D223" t="s">
        <v>58</v>
      </c>
      <c r="E223">
        <v>2</v>
      </c>
      <c r="F223">
        <v>2</v>
      </c>
      <c r="G223" t="s">
        <v>34</v>
      </c>
      <c r="H223">
        <v>0</v>
      </c>
      <c r="I223">
        <v>1</v>
      </c>
      <c r="J223" t="s">
        <v>47</v>
      </c>
    </row>
    <row r="224" spans="1:10" x14ac:dyDescent="0.25">
      <c r="A224" t="s">
        <v>23</v>
      </c>
      <c r="B224" t="s">
        <v>2028</v>
      </c>
      <c r="C224" t="s">
        <v>39</v>
      </c>
      <c r="D224" t="s">
        <v>29</v>
      </c>
      <c r="E224">
        <v>0</v>
      </c>
      <c r="F224">
        <v>0</v>
      </c>
      <c r="G224" t="s">
        <v>34</v>
      </c>
      <c r="H224">
        <v>0</v>
      </c>
      <c r="I224">
        <v>0</v>
      </c>
      <c r="J224" t="s">
        <v>34</v>
      </c>
    </row>
    <row r="225" spans="1:10" x14ac:dyDescent="0.25">
      <c r="A225" t="s">
        <v>23</v>
      </c>
      <c r="B225" t="s">
        <v>2029</v>
      </c>
      <c r="C225" t="s">
        <v>54</v>
      </c>
      <c r="D225" t="s">
        <v>30</v>
      </c>
      <c r="E225">
        <v>3</v>
      </c>
      <c r="F225">
        <v>1</v>
      </c>
      <c r="G225" t="s">
        <v>27</v>
      </c>
      <c r="H225">
        <v>0</v>
      </c>
      <c r="I225">
        <v>0</v>
      </c>
      <c r="J225" t="s">
        <v>34</v>
      </c>
    </row>
    <row r="226" spans="1:10" x14ac:dyDescent="0.25">
      <c r="A226" t="s">
        <v>23</v>
      </c>
      <c r="B226" t="s">
        <v>2029</v>
      </c>
      <c r="C226" t="s">
        <v>1758</v>
      </c>
      <c r="D226" t="s">
        <v>42</v>
      </c>
      <c r="E226">
        <v>2</v>
      </c>
      <c r="F226">
        <v>1</v>
      </c>
      <c r="G226" t="s">
        <v>27</v>
      </c>
      <c r="H226">
        <v>0</v>
      </c>
      <c r="I226">
        <v>1</v>
      </c>
      <c r="J226" t="s">
        <v>47</v>
      </c>
    </row>
    <row r="227" spans="1:10" x14ac:dyDescent="0.25">
      <c r="A227" t="s">
        <v>23</v>
      </c>
      <c r="B227" t="s">
        <v>2030</v>
      </c>
      <c r="C227" t="s">
        <v>26</v>
      </c>
      <c r="D227" t="s">
        <v>457</v>
      </c>
      <c r="E227">
        <v>0</v>
      </c>
      <c r="F227">
        <v>2</v>
      </c>
      <c r="G227" t="s">
        <v>47</v>
      </c>
      <c r="H227">
        <v>0</v>
      </c>
      <c r="I227">
        <v>0</v>
      </c>
      <c r="J227" t="s">
        <v>34</v>
      </c>
    </row>
    <row r="228" spans="1:10" x14ac:dyDescent="0.25">
      <c r="A228" t="s">
        <v>23</v>
      </c>
      <c r="B228" t="s">
        <v>2031</v>
      </c>
      <c r="C228" t="s">
        <v>25</v>
      </c>
      <c r="D228" t="s">
        <v>456</v>
      </c>
      <c r="E228">
        <v>0</v>
      </c>
      <c r="F228">
        <v>1</v>
      </c>
      <c r="G228" t="s">
        <v>47</v>
      </c>
      <c r="H228">
        <v>0</v>
      </c>
      <c r="I228">
        <v>0</v>
      </c>
      <c r="J228" t="s">
        <v>34</v>
      </c>
    </row>
    <row r="229" spans="1:10" x14ac:dyDescent="0.25">
      <c r="A229" t="s">
        <v>23</v>
      </c>
      <c r="B229" t="s">
        <v>2031</v>
      </c>
      <c r="C229" t="s">
        <v>457</v>
      </c>
      <c r="D229" t="s">
        <v>806</v>
      </c>
      <c r="E229">
        <v>0</v>
      </c>
      <c r="F229">
        <v>0</v>
      </c>
      <c r="G229" t="s">
        <v>34</v>
      </c>
      <c r="H229">
        <v>0</v>
      </c>
      <c r="I229">
        <v>0</v>
      </c>
      <c r="J229" t="s">
        <v>34</v>
      </c>
    </row>
    <row r="230" spans="1:10" x14ac:dyDescent="0.25">
      <c r="A230" t="s">
        <v>23</v>
      </c>
      <c r="B230" t="s">
        <v>2031</v>
      </c>
      <c r="C230" t="s">
        <v>1227</v>
      </c>
      <c r="D230" t="s">
        <v>39</v>
      </c>
      <c r="E230">
        <v>1</v>
      </c>
      <c r="F230">
        <v>1</v>
      </c>
      <c r="G230" t="s">
        <v>34</v>
      </c>
      <c r="H230">
        <v>1</v>
      </c>
      <c r="I230">
        <v>1</v>
      </c>
      <c r="J230" t="s">
        <v>34</v>
      </c>
    </row>
    <row r="231" spans="1:10" x14ac:dyDescent="0.25">
      <c r="A231" t="s">
        <v>23</v>
      </c>
      <c r="B231" t="s">
        <v>2031</v>
      </c>
      <c r="C231" t="s">
        <v>57</v>
      </c>
      <c r="D231" t="s">
        <v>462</v>
      </c>
      <c r="E231">
        <v>2</v>
      </c>
      <c r="F231">
        <v>1</v>
      </c>
      <c r="G231" t="s">
        <v>27</v>
      </c>
      <c r="H231">
        <v>0</v>
      </c>
      <c r="I231">
        <v>0</v>
      </c>
      <c r="J231" t="s">
        <v>34</v>
      </c>
    </row>
    <row r="232" spans="1:10" x14ac:dyDescent="0.25">
      <c r="A232" t="s">
        <v>23</v>
      </c>
      <c r="B232" t="s">
        <v>2031</v>
      </c>
      <c r="C232" t="s">
        <v>58</v>
      </c>
      <c r="D232" t="s">
        <v>30</v>
      </c>
      <c r="E232">
        <v>4</v>
      </c>
      <c r="F232">
        <v>1</v>
      </c>
      <c r="G232" t="s">
        <v>27</v>
      </c>
      <c r="H232">
        <v>0</v>
      </c>
      <c r="I232">
        <v>1</v>
      </c>
      <c r="J232" t="s">
        <v>47</v>
      </c>
    </row>
    <row r="233" spans="1:10" x14ac:dyDescent="0.25">
      <c r="A233" t="s">
        <v>23</v>
      </c>
      <c r="B233" t="s">
        <v>2031</v>
      </c>
      <c r="C233" t="s">
        <v>1758</v>
      </c>
      <c r="D233" t="s">
        <v>455</v>
      </c>
      <c r="E233">
        <v>0</v>
      </c>
      <c r="F233">
        <v>1</v>
      </c>
      <c r="G233" t="s">
        <v>47</v>
      </c>
      <c r="H233">
        <v>0</v>
      </c>
      <c r="I233">
        <v>0</v>
      </c>
      <c r="J233" t="s">
        <v>34</v>
      </c>
    </row>
    <row r="234" spans="1:10" x14ac:dyDescent="0.25">
      <c r="A234" t="s">
        <v>23</v>
      </c>
      <c r="B234" t="s">
        <v>2031</v>
      </c>
      <c r="C234" t="s">
        <v>42</v>
      </c>
      <c r="D234" t="s">
        <v>29</v>
      </c>
      <c r="E234">
        <v>2</v>
      </c>
      <c r="F234">
        <v>1</v>
      </c>
      <c r="G234" t="s">
        <v>27</v>
      </c>
      <c r="H234">
        <v>1</v>
      </c>
      <c r="I234">
        <v>0</v>
      </c>
      <c r="J234" t="s">
        <v>27</v>
      </c>
    </row>
    <row r="235" spans="1:10" x14ac:dyDescent="0.25">
      <c r="A235" t="s">
        <v>23</v>
      </c>
      <c r="B235" t="s">
        <v>2031</v>
      </c>
      <c r="C235" t="s">
        <v>26</v>
      </c>
      <c r="D235" t="s">
        <v>54</v>
      </c>
      <c r="E235">
        <v>1</v>
      </c>
      <c r="F235">
        <v>2</v>
      </c>
      <c r="G235" t="s">
        <v>47</v>
      </c>
      <c r="H235">
        <v>0</v>
      </c>
      <c r="I235">
        <v>1</v>
      </c>
      <c r="J235" t="s">
        <v>47</v>
      </c>
    </row>
    <row r="236" spans="1:10" x14ac:dyDescent="0.25">
      <c r="A236" t="s">
        <v>23</v>
      </c>
      <c r="B236" t="s">
        <v>2032</v>
      </c>
      <c r="C236" t="s">
        <v>25</v>
      </c>
      <c r="D236" t="s">
        <v>39</v>
      </c>
      <c r="E236">
        <v>1</v>
      </c>
      <c r="F236">
        <v>0</v>
      </c>
      <c r="G236" t="s">
        <v>27</v>
      </c>
      <c r="H236">
        <v>1</v>
      </c>
      <c r="I236">
        <v>0</v>
      </c>
      <c r="J236" t="s">
        <v>27</v>
      </c>
    </row>
    <row r="237" spans="1:10" x14ac:dyDescent="0.25">
      <c r="A237" t="s">
        <v>23</v>
      </c>
      <c r="B237" t="s">
        <v>2032</v>
      </c>
      <c r="C237" t="s">
        <v>29</v>
      </c>
      <c r="D237" t="s">
        <v>26</v>
      </c>
      <c r="E237">
        <v>2</v>
      </c>
      <c r="F237">
        <v>1</v>
      </c>
      <c r="G237" t="s">
        <v>27</v>
      </c>
      <c r="H237">
        <v>2</v>
      </c>
      <c r="I237">
        <v>0</v>
      </c>
      <c r="J237" t="s">
        <v>27</v>
      </c>
    </row>
    <row r="238" spans="1:10" x14ac:dyDescent="0.25">
      <c r="A238" t="s">
        <v>23</v>
      </c>
      <c r="B238" t="s">
        <v>2032</v>
      </c>
      <c r="C238" t="s">
        <v>806</v>
      </c>
      <c r="D238" t="s">
        <v>53</v>
      </c>
      <c r="E238">
        <v>0</v>
      </c>
      <c r="F238">
        <v>1</v>
      </c>
      <c r="G238" t="s">
        <v>47</v>
      </c>
      <c r="H238">
        <v>0</v>
      </c>
      <c r="I238">
        <v>0</v>
      </c>
      <c r="J238" t="s">
        <v>34</v>
      </c>
    </row>
    <row r="239" spans="1:10" x14ac:dyDescent="0.25">
      <c r="A239" t="s">
        <v>23</v>
      </c>
      <c r="B239" t="s">
        <v>2032</v>
      </c>
      <c r="C239" t="s">
        <v>30</v>
      </c>
      <c r="D239" t="s">
        <v>1758</v>
      </c>
      <c r="E239">
        <v>2</v>
      </c>
      <c r="F239">
        <v>0</v>
      </c>
      <c r="G239" t="s">
        <v>27</v>
      </c>
      <c r="H239">
        <v>0</v>
      </c>
      <c r="I239">
        <v>0</v>
      </c>
      <c r="J239" t="s">
        <v>34</v>
      </c>
    </row>
    <row r="240" spans="1:10" x14ac:dyDescent="0.25">
      <c r="A240" t="s">
        <v>23</v>
      </c>
      <c r="B240" t="s">
        <v>2032</v>
      </c>
      <c r="C240" t="s">
        <v>457</v>
      </c>
      <c r="D240" t="s">
        <v>54</v>
      </c>
      <c r="E240">
        <v>0</v>
      </c>
      <c r="F240">
        <v>0</v>
      </c>
      <c r="G240" t="s">
        <v>34</v>
      </c>
      <c r="H240">
        <v>0</v>
      </c>
      <c r="I240">
        <v>0</v>
      </c>
      <c r="J240" t="s">
        <v>34</v>
      </c>
    </row>
    <row r="241" spans="1:10" x14ac:dyDescent="0.25">
      <c r="A241" t="s">
        <v>23</v>
      </c>
      <c r="B241" t="s">
        <v>2032</v>
      </c>
      <c r="C241" t="s">
        <v>57</v>
      </c>
      <c r="D241" t="s">
        <v>248</v>
      </c>
      <c r="E241">
        <v>2</v>
      </c>
      <c r="F241">
        <v>1</v>
      </c>
      <c r="G241" t="s">
        <v>27</v>
      </c>
      <c r="H241">
        <v>1</v>
      </c>
      <c r="I241">
        <v>1</v>
      </c>
      <c r="J241" t="s">
        <v>34</v>
      </c>
    </row>
    <row r="242" spans="1:10" x14ac:dyDescent="0.25">
      <c r="A242" t="s">
        <v>23</v>
      </c>
      <c r="B242" t="s">
        <v>2032</v>
      </c>
      <c r="C242" t="s">
        <v>456</v>
      </c>
      <c r="D242" t="s">
        <v>455</v>
      </c>
      <c r="E242">
        <v>0</v>
      </c>
      <c r="F242">
        <v>0</v>
      </c>
      <c r="G242" t="s">
        <v>34</v>
      </c>
      <c r="H242">
        <v>0</v>
      </c>
      <c r="I242">
        <v>0</v>
      </c>
      <c r="J242" t="s">
        <v>34</v>
      </c>
    </row>
    <row r="243" spans="1:10" x14ac:dyDescent="0.25">
      <c r="A243" t="s">
        <v>23</v>
      </c>
      <c r="B243" t="s">
        <v>2032</v>
      </c>
      <c r="C243" t="s">
        <v>42</v>
      </c>
      <c r="D243" t="s">
        <v>36</v>
      </c>
      <c r="E243">
        <v>1</v>
      </c>
      <c r="F243">
        <v>2</v>
      </c>
      <c r="G243" t="s">
        <v>47</v>
      </c>
      <c r="H243">
        <v>0</v>
      </c>
      <c r="I243">
        <v>1</v>
      </c>
      <c r="J243" t="s">
        <v>47</v>
      </c>
    </row>
    <row r="244" spans="1:10" x14ac:dyDescent="0.25">
      <c r="A244" t="s">
        <v>23</v>
      </c>
      <c r="B244" t="s">
        <v>2032</v>
      </c>
      <c r="C244" t="s">
        <v>462</v>
      </c>
      <c r="D244" t="s">
        <v>701</v>
      </c>
      <c r="E244">
        <v>1</v>
      </c>
      <c r="F244">
        <v>1</v>
      </c>
      <c r="G244" t="s">
        <v>34</v>
      </c>
      <c r="H244">
        <v>1</v>
      </c>
      <c r="I244">
        <v>0</v>
      </c>
      <c r="J244" t="s">
        <v>27</v>
      </c>
    </row>
    <row r="245" spans="1:10" x14ac:dyDescent="0.25">
      <c r="A245" t="s">
        <v>23</v>
      </c>
      <c r="B245" t="s">
        <v>2033</v>
      </c>
      <c r="C245" t="s">
        <v>58</v>
      </c>
      <c r="D245" t="s">
        <v>1227</v>
      </c>
      <c r="E245">
        <v>4</v>
      </c>
      <c r="F245">
        <v>3</v>
      </c>
      <c r="G245" t="s">
        <v>27</v>
      </c>
      <c r="H245">
        <v>1</v>
      </c>
      <c r="I245">
        <v>0</v>
      </c>
      <c r="J245" t="s">
        <v>27</v>
      </c>
    </row>
    <row r="246" spans="1:10" x14ac:dyDescent="0.25">
      <c r="A246" t="s">
        <v>23</v>
      </c>
      <c r="B246" t="s">
        <v>2034</v>
      </c>
      <c r="C246" t="s">
        <v>806</v>
      </c>
      <c r="D246" t="s">
        <v>26</v>
      </c>
      <c r="E246">
        <v>1</v>
      </c>
      <c r="F246">
        <v>0</v>
      </c>
      <c r="G246" t="s">
        <v>27</v>
      </c>
      <c r="H246">
        <v>0</v>
      </c>
      <c r="I246">
        <v>0</v>
      </c>
      <c r="J246" t="s">
        <v>34</v>
      </c>
    </row>
    <row r="247" spans="1:10" x14ac:dyDescent="0.25">
      <c r="A247" t="s">
        <v>23</v>
      </c>
      <c r="B247" t="s">
        <v>2034</v>
      </c>
      <c r="C247" t="s">
        <v>42</v>
      </c>
      <c r="D247" t="s">
        <v>54</v>
      </c>
      <c r="E247">
        <v>0</v>
      </c>
      <c r="F247">
        <v>0</v>
      </c>
      <c r="G247" t="s">
        <v>34</v>
      </c>
      <c r="H247">
        <v>0</v>
      </c>
      <c r="I247">
        <v>0</v>
      </c>
      <c r="J247" t="s">
        <v>34</v>
      </c>
    </row>
    <row r="248" spans="1:10" x14ac:dyDescent="0.25">
      <c r="A248" t="s">
        <v>23</v>
      </c>
      <c r="B248" t="s">
        <v>2035</v>
      </c>
      <c r="C248" t="s">
        <v>54</v>
      </c>
      <c r="D248" t="s">
        <v>57</v>
      </c>
      <c r="E248">
        <v>1</v>
      </c>
      <c r="F248">
        <v>2</v>
      </c>
      <c r="G248" t="s">
        <v>47</v>
      </c>
      <c r="H248">
        <v>0</v>
      </c>
      <c r="I248">
        <v>2</v>
      </c>
      <c r="J248" t="s">
        <v>47</v>
      </c>
    </row>
    <row r="249" spans="1:10" x14ac:dyDescent="0.25">
      <c r="A249" t="s">
        <v>23</v>
      </c>
      <c r="B249" t="s">
        <v>2035</v>
      </c>
      <c r="C249" t="s">
        <v>25</v>
      </c>
      <c r="D249" t="s">
        <v>455</v>
      </c>
      <c r="E249">
        <v>2</v>
      </c>
      <c r="F249">
        <v>1</v>
      </c>
      <c r="G249" t="s">
        <v>27</v>
      </c>
      <c r="H249">
        <v>1</v>
      </c>
      <c r="I249">
        <v>0</v>
      </c>
      <c r="J249" t="s">
        <v>27</v>
      </c>
    </row>
    <row r="250" spans="1:10" x14ac:dyDescent="0.25">
      <c r="A250" t="s">
        <v>23</v>
      </c>
      <c r="B250" t="s">
        <v>2035</v>
      </c>
      <c r="C250" t="s">
        <v>806</v>
      </c>
      <c r="D250" t="s">
        <v>456</v>
      </c>
      <c r="E250">
        <v>2</v>
      </c>
      <c r="F250">
        <v>2</v>
      </c>
      <c r="G250" t="s">
        <v>34</v>
      </c>
      <c r="H250">
        <v>1</v>
      </c>
      <c r="I250">
        <v>1</v>
      </c>
      <c r="J250" t="s">
        <v>34</v>
      </c>
    </row>
    <row r="251" spans="1:10" x14ac:dyDescent="0.25">
      <c r="A251" t="s">
        <v>23</v>
      </c>
      <c r="B251" t="s">
        <v>2035</v>
      </c>
      <c r="C251" t="s">
        <v>53</v>
      </c>
      <c r="D251" t="s">
        <v>457</v>
      </c>
      <c r="E251">
        <v>4</v>
      </c>
      <c r="F251">
        <v>0</v>
      </c>
      <c r="G251" t="s">
        <v>27</v>
      </c>
      <c r="H251">
        <v>3</v>
      </c>
      <c r="I251">
        <v>0</v>
      </c>
      <c r="J251" t="s">
        <v>27</v>
      </c>
    </row>
    <row r="252" spans="1:10" x14ac:dyDescent="0.25">
      <c r="A252" t="s">
        <v>23</v>
      </c>
      <c r="B252" t="s">
        <v>2036</v>
      </c>
      <c r="C252" t="s">
        <v>36</v>
      </c>
      <c r="D252" t="s">
        <v>57</v>
      </c>
      <c r="E252">
        <v>1</v>
      </c>
      <c r="F252">
        <v>1</v>
      </c>
      <c r="G252" t="s">
        <v>34</v>
      </c>
      <c r="H252">
        <v>1</v>
      </c>
      <c r="I252">
        <v>0</v>
      </c>
      <c r="J252" t="s">
        <v>27</v>
      </c>
    </row>
    <row r="253" spans="1:10" x14ac:dyDescent="0.25">
      <c r="A253" t="s">
        <v>23</v>
      </c>
      <c r="B253" t="s">
        <v>2036</v>
      </c>
      <c r="C253" t="s">
        <v>455</v>
      </c>
      <c r="D253" t="s">
        <v>30</v>
      </c>
      <c r="E253">
        <v>0</v>
      </c>
      <c r="F253">
        <v>0</v>
      </c>
      <c r="G253" t="s">
        <v>34</v>
      </c>
      <c r="H253">
        <v>0</v>
      </c>
      <c r="I253">
        <v>0</v>
      </c>
      <c r="J253" t="s">
        <v>34</v>
      </c>
    </row>
    <row r="254" spans="1:10" x14ac:dyDescent="0.25">
      <c r="A254" t="s">
        <v>23</v>
      </c>
      <c r="B254" t="s">
        <v>2036</v>
      </c>
      <c r="C254" t="s">
        <v>1227</v>
      </c>
      <c r="D254" t="s">
        <v>806</v>
      </c>
      <c r="E254">
        <v>4</v>
      </c>
      <c r="F254">
        <v>2</v>
      </c>
      <c r="G254" t="s">
        <v>27</v>
      </c>
      <c r="H254">
        <v>3</v>
      </c>
      <c r="I254">
        <v>1</v>
      </c>
      <c r="J254" t="s">
        <v>27</v>
      </c>
    </row>
    <row r="255" spans="1:10" x14ac:dyDescent="0.25">
      <c r="A255" t="s">
        <v>23</v>
      </c>
      <c r="B255" t="s">
        <v>2036</v>
      </c>
      <c r="C255" t="s">
        <v>53</v>
      </c>
      <c r="D255" t="s">
        <v>29</v>
      </c>
      <c r="E255">
        <v>0</v>
      </c>
      <c r="F255">
        <v>0</v>
      </c>
      <c r="G255" t="s">
        <v>34</v>
      </c>
      <c r="H255">
        <v>0</v>
      </c>
      <c r="I255">
        <v>0</v>
      </c>
      <c r="J255" t="s">
        <v>34</v>
      </c>
    </row>
    <row r="256" spans="1:10" x14ac:dyDescent="0.25">
      <c r="A256" t="s">
        <v>23</v>
      </c>
      <c r="B256" t="s">
        <v>2036</v>
      </c>
      <c r="C256" t="s">
        <v>701</v>
      </c>
      <c r="D256" t="s">
        <v>58</v>
      </c>
      <c r="E256">
        <v>0</v>
      </c>
      <c r="F256">
        <v>1</v>
      </c>
      <c r="G256" t="s">
        <v>47</v>
      </c>
      <c r="H256">
        <v>0</v>
      </c>
      <c r="I256">
        <v>1</v>
      </c>
      <c r="J256" t="s">
        <v>47</v>
      </c>
    </row>
    <row r="257" spans="1:10" x14ac:dyDescent="0.25">
      <c r="A257" t="s">
        <v>23</v>
      </c>
      <c r="B257" t="s">
        <v>2036</v>
      </c>
      <c r="C257" t="s">
        <v>1758</v>
      </c>
      <c r="D257" t="s">
        <v>25</v>
      </c>
      <c r="E257">
        <v>0</v>
      </c>
      <c r="F257">
        <v>0</v>
      </c>
      <c r="G257" t="s">
        <v>34</v>
      </c>
      <c r="H257">
        <v>0</v>
      </c>
      <c r="I257">
        <v>0</v>
      </c>
      <c r="J257" t="s">
        <v>34</v>
      </c>
    </row>
    <row r="258" spans="1:10" x14ac:dyDescent="0.25">
      <c r="A258" t="s">
        <v>23</v>
      </c>
      <c r="B258" t="s">
        <v>2036</v>
      </c>
      <c r="C258" t="s">
        <v>248</v>
      </c>
      <c r="D258" t="s">
        <v>456</v>
      </c>
      <c r="E258">
        <v>2</v>
      </c>
      <c r="F258">
        <v>3</v>
      </c>
      <c r="G258" t="s">
        <v>47</v>
      </c>
      <c r="H258">
        <v>2</v>
      </c>
      <c r="I258">
        <v>0</v>
      </c>
      <c r="J258" t="s">
        <v>27</v>
      </c>
    </row>
    <row r="259" spans="1:10" x14ac:dyDescent="0.25">
      <c r="A259" t="s">
        <v>23</v>
      </c>
      <c r="B259" t="s">
        <v>2036</v>
      </c>
      <c r="C259" t="s">
        <v>39</v>
      </c>
      <c r="D259" t="s">
        <v>457</v>
      </c>
      <c r="E259">
        <v>0</v>
      </c>
      <c r="F259">
        <v>1</v>
      </c>
      <c r="G259" t="s">
        <v>47</v>
      </c>
      <c r="H259">
        <v>0</v>
      </c>
      <c r="I259">
        <v>0</v>
      </c>
      <c r="J259" t="s">
        <v>34</v>
      </c>
    </row>
    <row r="260" spans="1:10" x14ac:dyDescent="0.25">
      <c r="A260" t="s">
        <v>23</v>
      </c>
      <c r="B260" t="s">
        <v>2037</v>
      </c>
      <c r="C260" t="s">
        <v>54</v>
      </c>
      <c r="D260" t="s">
        <v>462</v>
      </c>
      <c r="E260">
        <v>0</v>
      </c>
      <c r="F260">
        <v>1</v>
      </c>
      <c r="G260" t="s">
        <v>47</v>
      </c>
      <c r="H260">
        <v>0</v>
      </c>
      <c r="I260">
        <v>1</v>
      </c>
      <c r="J260" t="s">
        <v>47</v>
      </c>
    </row>
    <row r="261" spans="1:10" x14ac:dyDescent="0.25">
      <c r="A261" t="s">
        <v>23</v>
      </c>
      <c r="B261" t="s">
        <v>2038</v>
      </c>
      <c r="C261" t="s">
        <v>26</v>
      </c>
      <c r="D261" t="s">
        <v>42</v>
      </c>
      <c r="E261">
        <v>4</v>
      </c>
      <c r="F261">
        <v>3</v>
      </c>
      <c r="G261" t="s">
        <v>27</v>
      </c>
      <c r="H261">
        <v>3</v>
      </c>
      <c r="I261">
        <v>2</v>
      </c>
      <c r="J261" t="s">
        <v>27</v>
      </c>
    </row>
    <row r="262" spans="1:10" x14ac:dyDescent="0.25">
      <c r="A262" t="s">
        <v>23</v>
      </c>
      <c r="B262" t="s">
        <v>2039</v>
      </c>
      <c r="C262" t="s">
        <v>248</v>
      </c>
      <c r="D262" t="s">
        <v>462</v>
      </c>
      <c r="E262">
        <v>0</v>
      </c>
      <c r="F262">
        <v>0</v>
      </c>
      <c r="G262" t="s">
        <v>34</v>
      </c>
      <c r="H262">
        <v>0</v>
      </c>
      <c r="I262">
        <v>0</v>
      </c>
      <c r="J262" t="s">
        <v>34</v>
      </c>
    </row>
    <row r="263" spans="1:10" x14ac:dyDescent="0.25">
      <c r="A263" t="s">
        <v>23</v>
      </c>
      <c r="B263" t="s">
        <v>2040</v>
      </c>
      <c r="C263" t="s">
        <v>29</v>
      </c>
      <c r="D263" t="s">
        <v>39</v>
      </c>
      <c r="E263">
        <v>1</v>
      </c>
      <c r="F263">
        <v>0</v>
      </c>
      <c r="G263" t="s">
        <v>27</v>
      </c>
      <c r="H263">
        <v>0</v>
      </c>
      <c r="I263">
        <v>0</v>
      </c>
      <c r="J263" t="s">
        <v>34</v>
      </c>
    </row>
    <row r="264" spans="1:10" x14ac:dyDescent="0.25">
      <c r="A264" t="s">
        <v>23</v>
      </c>
      <c r="B264" t="s">
        <v>2040</v>
      </c>
      <c r="C264" t="s">
        <v>806</v>
      </c>
      <c r="D264" t="s">
        <v>36</v>
      </c>
      <c r="E264">
        <v>3</v>
      </c>
      <c r="F264">
        <v>2</v>
      </c>
      <c r="G264" t="s">
        <v>27</v>
      </c>
      <c r="H264">
        <v>0</v>
      </c>
      <c r="I264">
        <v>1</v>
      </c>
      <c r="J264" t="s">
        <v>47</v>
      </c>
    </row>
    <row r="265" spans="1:10" x14ac:dyDescent="0.25">
      <c r="A265" t="s">
        <v>23</v>
      </c>
      <c r="B265" t="s">
        <v>2040</v>
      </c>
      <c r="C265" t="s">
        <v>30</v>
      </c>
      <c r="D265" t="s">
        <v>54</v>
      </c>
      <c r="E265">
        <v>0</v>
      </c>
      <c r="F265">
        <v>2</v>
      </c>
      <c r="G265" t="s">
        <v>47</v>
      </c>
      <c r="H265">
        <v>0</v>
      </c>
      <c r="I265">
        <v>2</v>
      </c>
      <c r="J265" t="s">
        <v>47</v>
      </c>
    </row>
    <row r="266" spans="1:10" x14ac:dyDescent="0.25">
      <c r="A266" t="s">
        <v>23</v>
      </c>
      <c r="B266" t="s">
        <v>2040</v>
      </c>
      <c r="C266" t="s">
        <v>457</v>
      </c>
      <c r="D266" t="s">
        <v>26</v>
      </c>
      <c r="E266">
        <v>1</v>
      </c>
      <c r="F266">
        <v>0</v>
      </c>
      <c r="G266" t="s">
        <v>27</v>
      </c>
      <c r="H266">
        <v>0</v>
      </c>
      <c r="I266">
        <v>0</v>
      </c>
      <c r="J266" t="s">
        <v>34</v>
      </c>
    </row>
    <row r="267" spans="1:10" x14ac:dyDescent="0.25">
      <c r="A267" t="s">
        <v>23</v>
      </c>
      <c r="B267" t="s">
        <v>2040</v>
      </c>
      <c r="C267" t="s">
        <v>57</v>
      </c>
      <c r="D267" t="s">
        <v>455</v>
      </c>
      <c r="E267">
        <v>3</v>
      </c>
      <c r="F267">
        <v>1</v>
      </c>
      <c r="G267" t="s">
        <v>27</v>
      </c>
      <c r="H267">
        <v>2</v>
      </c>
      <c r="I267">
        <v>0</v>
      </c>
      <c r="J267" t="s">
        <v>27</v>
      </c>
    </row>
    <row r="268" spans="1:10" x14ac:dyDescent="0.25">
      <c r="A268" t="s">
        <v>23</v>
      </c>
      <c r="B268" t="s">
        <v>2040</v>
      </c>
      <c r="C268" t="s">
        <v>58</v>
      </c>
      <c r="D268" t="s">
        <v>248</v>
      </c>
      <c r="E268">
        <v>0</v>
      </c>
      <c r="F268">
        <v>1</v>
      </c>
      <c r="G268" t="s">
        <v>47</v>
      </c>
      <c r="H268">
        <v>0</v>
      </c>
      <c r="I268">
        <v>0</v>
      </c>
      <c r="J268" t="s">
        <v>34</v>
      </c>
    </row>
    <row r="269" spans="1:10" x14ac:dyDescent="0.25">
      <c r="A269" t="s">
        <v>23</v>
      </c>
      <c r="B269" t="s">
        <v>2040</v>
      </c>
      <c r="C269" t="s">
        <v>456</v>
      </c>
      <c r="D269" t="s">
        <v>701</v>
      </c>
      <c r="E269">
        <v>3</v>
      </c>
      <c r="F269">
        <v>1</v>
      </c>
      <c r="G269" t="s">
        <v>27</v>
      </c>
      <c r="H269">
        <v>2</v>
      </c>
      <c r="I269">
        <v>0</v>
      </c>
      <c r="J269" t="s">
        <v>27</v>
      </c>
    </row>
    <row r="270" spans="1:10" x14ac:dyDescent="0.25">
      <c r="A270" t="s">
        <v>23</v>
      </c>
      <c r="B270" t="s">
        <v>2040</v>
      </c>
      <c r="C270" t="s">
        <v>42</v>
      </c>
      <c r="D270" t="s">
        <v>1758</v>
      </c>
      <c r="E270">
        <v>0</v>
      </c>
      <c r="F270">
        <v>1</v>
      </c>
      <c r="G270" t="s">
        <v>47</v>
      </c>
      <c r="H270">
        <v>0</v>
      </c>
      <c r="I270">
        <v>1</v>
      </c>
      <c r="J270" t="s">
        <v>47</v>
      </c>
    </row>
    <row r="271" spans="1:10" x14ac:dyDescent="0.25">
      <c r="A271" t="s">
        <v>23</v>
      </c>
      <c r="B271" t="s">
        <v>2040</v>
      </c>
      <c r="C271" t="s">
        <v>462</v>
      </c>
      <c r="D271" t="s">
        <v>1227</v>
      </c>
      <c r="E271">
        <v>1</v>
      </c>
      <c r="F271">
        <v>3</v>
      </c>
      <c r="G271" t="s">
        <v>47</v>
      </c>
      <c r="H271">
        <v>0</v>
      </c>
      <c r="I271">
        <v>3</v>
      </c>
      <c r="J271" t="s">
        <v>47</v>
      </c>
    </row>
    <row r="272" spans="1:10" x14ac:dyDescent="0.25">
      <c r="A272" t="s">
        <v>23</v>
      </c>
      <c r="B272" t="s">
        <v>2041</v>
      </c>
      <c r="C272" t="s">
        <v>25</v>
      </c>
      <c r="D272" t="s">
        <v>53</v>
      </c>
      <c r="E272">
        <v>1</v>
      </c>
      <c r="F272">
        <v>0</v>
      </c>
      <c r="G272" t="s">
        <v>27</v>
      </c>
      <c r="H272">
        <v>0</v>
      </c>
      <c r="I272">
        <v>0</v>
      </c>
      <c r="J272" t="s">
        <v>34</v>
      </c>
    </row>
    <row r="273" spans="1:10" x14ac:dyDescent="0.25">
      <c r="A273" t="s">
        <v>23</v>
      </c>
      <c r="B273" t="s">
        <v>2042</v>
      </c>
      <c r="C273" t="s">
        <v>455</v>
      </c>
      <c r="D273" t="s">
        <v>462</v>
      </c>
      <c r="E273">
        <v>1</v>
      </c>
      <c r="F273">
        <v>1</v>
      </c>
      <c r="G273" t="s">
        <v>34</v>
      </c>
      <c r="H273">
        <v>1</v>
      </c>
      <c r="I273">
        <v>1</v>
      </c>
      <c r="J273" t="s">
        <v>34</v>
      </c>
    </row>
    <row r="274" spans="1:10" x14ac:dyDescent="0.25">
      <c r="A274" t="s">
        <v>23</v>
      </c>
      <c r="B274" t="s">
        <v>2043</v>
      </c>
      <c r="C274" t="s">
        <v>39</v>
      </c>
      <c r="D274" t="s">
        <v>42</v>
      </c>
      <c r="E274">
        <v>0</v>
      </c>
      <c r="F274">
        <v>4</v>
      </c>
      <c r="G274" t="s">
        <v>47</v>
      </c>
      <c r="H274">
        <v>0</v>
      </c>
      <c r="I274">
        <v>3</v>
      </c>
      <c r="J274" t="s">
        <v>47</v>
      </c>
    </row>
    <row r="275" spans="1:10" x14ac:dyDescent="0.25">
      <c r="A275" t="s">
        <v>23</v>
      </c>
      <c r="B275" t="s">
        <v>2044</v>
      </c>
      <c r="C275" t="s">
        <v>36</v>
      </c>
      <c r="D275" t="s">
        <v>29</v>
      </c>
      <c r="E275">
        <v>1</v>
      </c>
      <c r="F275">
        <v>1</v>
      </c>
      <c r="G275" t="s">
        <v>34</v>
      </c>
      <c r="H275">
        <v>0</v>
      </c>
      <c r="I275">
        <v>0</v>
      </c>
      <c r="J275" t="s">
        <v>34</v>
      </c>
    </row>
    <row r="276" spans="1:10" x14ac:dyDescent="0.25">
      <c r="A276" t="s">
        <v>23</v>
      </c>
      <c r="B276" t="s">
        <v>2044</v>
      </c>
      <c r="C276" t="s">
        <v>1227</v>
      </c>
      <c r="D276" t="s">
        <v>25</v>
      </c>
      <c r="E276">
        <v>1</v>
      </c>
      <c r="F276">
        <v>0</v>
      </c>
      <c r="G276" t="s">
        <v>27</v>
      </c>
      <c r="H276">
        <v>0</v>
      </c>
      <c r="I276">
        <v>0</v>
      </c>
      <c r="J276" t="s">
        <v>34</v>
      </c>
    </row>
    <row r="277" spans="1:10" x14ac:dyDescent="0.25">
      <c r="A277" t="s">
        <v>23</v>
      </c>
      <c r="B277" t="s">
        <v>2044</v>
      </c>
      <c r="C277" t="s">
        <v>701</v>
      </c>
      <c r="D277" t="s">
        <v>806</v>
      </c>
      <c r="E277">
        <v>6</v>
      </c>
      <c r="F277">
        <v>1</v>
      </c>
      <c r="G277" t="s">
        <v>27</v>
      </c>
      <c r="H277">
        <v>1</v>
      </c>
      <c r="I277">
        <v>0</v>
      </c>
      <c r="J277" t="s">
        <v>27</v>
      </c>
    </row>
    <row r="278" spans="1:10" x14ac:dyDescent="0.25">
      <c r="A278" t="s">
        <v>23</v>
      </c>
      <c r="B278" t="s">
        <v>2044</v>
      </c>
      <c r="C278" t="s">
        <v>1758</v>
      </c>
      <c r="D278" t="s">
        <v>456</v>
      </c>
      <c r="E278">
        <v>0</v>
      </c>
      <c r="F278">
        <v>3</v>
      </c>
      <c r="G278" t="s">
        <v>47</v>
      </c>
      <c r="H278">
        <v>0</v>
      </c>
      <c r="I278">
        <v>0</v>
      </c>
      <c r="J278" t="s">
        <v>34</v>
      </c>
    </row>
    <row r="279" spans="1:10" x14ac:dyDescent="0.25">
      <c r="A279" t="s">
        <v>23</v>
      </c>
      <c r="B279" t="s">
        <v>2044</v>
      </c>
      <c r="C279" t="s">
        <v>248</v>
      </c>
      <c r="D279" t="s">
        <v>30</v>
      </c>
      <c r="E279">
        <v>2</v>
      </c>
      <c r="F279">
        <v>2</v>
      </c>
      <c r="G279" t="s">
        <v>34</v>
      </c>
      <c r="H279">
        <v>0</v>
      </c>
      <c r="I279">
        <v>2</v>
      </c>
      <c r="J279" t="s">
        <v>47</v>
      </c>
    </row>
    <row r="280" spans="1:10" x14ac:dyDescent="0.25">
      <c r="A280" t="s">
        <v>23</v>
      </c>
      <c r="B280" t="s">
        <v>2045</v>
      </c>
      <c r="C280" t="s">
        <v>54</v>
      </c>
      <c r="D280" t="s">
        <v>1758</v>
      </c>
      <c r="E280">
        <v>2</v>
      </c>
      <c r="F280">
        <v>0</v>
      </c>
      <c r="G280" t="s">
        <v>27</v>
      </c>
      <c r="H280">
        <v>0</v>
      </c>
      <c r="I280">
        <v>0</v>
      </c>
      <c r="J280" t="s">
        <v>34</v>
      </c>
    </row>
    <row r="281" spans="1:10" x14ac:dyDescent="0.25">
      <c r="A281" t="s">
        <v>23</v>
      </c>
      <c r="B281" t="s">
        <v>2045</v>
      </c>
      <c r="C281" t="s">
        <v>455</v>
      </c>
      <c r="D281" t="s">
        <v>1227</v>
      </c>
      <c r="E281">
        <v>0</v>
      </c>
      <c r="F281">
        <v>0</v>
      </c>
      <c r="G281" t="s">
        <v>34</v>
      </c>
      <c r="H281">
        <v>0</v>
      </c>
      <c r="I281">
        <v>0</v>
      </c>
      <c r="J281" t="s">
        <v>34</v>
      </c>
    </row>
    <row r="282" spans="1:10" x14ac:dyDescent="0.25">
      <c r="A282" t="s">
        <v>23</v>
      </c>
      <c r="B282" t="s">
        <v>2045</v>
      </c>
      <c r="C282" t="s">
        <v>457</v>
      </c>
      <c r="D282" t="s">
        <v>30</v>
      </c>
      <c r="E282">
        <v>1</v>
      </c>
      <c r="F282">
        <v>0</v>
      </c>
      <c r="G282" t="s">
        <v>27</v>
      </c>
      <c r="H282">
        <v>1</v>
      </c>
      <c r="I282">
        <v>0</v>
      </c>
      <c r="J282" t="s">
        <v>27</v>
      </c>
    </row>
    <row r="283" spans="1:10" x14ac:dyDescent="0.25">
      <c r="A283" t="s">
        <v>23</v>
      </c>
      <c r="B283" t="s">
        <v>2045</v>
      </c>
      <c r="C283" t="s">
        <v>39</v>
      </c>
      <c r="D283" t="s">
        <v>57</v>
      </c>
      <c r="E283">
        <v>2</v>
      </c>
      <c r="F283">
        <v>1</v>
      </c>
      <c r="G283" t="s">
        <v>27</v>
      </c>
      <c r="H283">
        <v>0</v>
      </c>
      <c r="I283">
        <v>0</v>
      </c>
      <c r="J283" t="s">
        <v>34</v>
      </c>
    </row>
    <row r="284" spans="1:10" x14ac:dyDescent="0.25">
      <c r="A284" t="s">
        <v>23</v>
      </c>
      <c r="B284" t="s">
        <v>2046</v>
      </c>
      <c r="C284" t="s">
        <v>53</v>
      </c>
      <c r="D284" t="s">
        <v>58</v>
      </c>
      <c r="E284">
        <v>4</v>
      </c>
      <c r="F284">
        <v>3</v>
      </c>
      <c r="G284" t="s">
        <v>27</v>
      </c>
      <c r="H284">
        <v>3</v>
      </c>
      <c r="I284">
        <v>0</v>
      </c>
      <c r="J284" t="s">
        <v>27</v>
      </c>
    </row>
    <row r="285" spans="1:10" x14ac:dyDescent="0.25">
      <c r="A285" t="s">
        <v>23</v>
      </c>
      <c r="B285" t="s">
        <v>2047</v>
      </c>
      <c r="C285" t="s">
        <v>29</v>
      </c>
      <c r="D285" t="s">
        <v>1758</v>
      </c>
      <c r="E285">
        <v>1</v>
      </c>
      <c r="F285">
        <v>1</v>
      </c>
      <c r="G285" t="s">
        <v>34</v>
      </c>
      <c r="H285">
        <v>0</v>
      </c>
      <c r="I285">
        <v>1</v>
      </c>
      <c r="J285" t="s">
        <v>47</v>
      </c>
    </row>
    <row r="286" spans="1:10" x14ac:dyDescent="0.25">
      <c r="A286" t="s">
        <v>23</v>
      </c>
      <c r="B286" t="s">
        <v>2048</v>
      </c>
      <c r="C286" t="s">
        <v>457</v>
      </c>
      <c r="D286" t="s">
        <v>248</v>
      </c>
      <c r="E286">
        <v>0</v>
      </c>
      <c r="F286">
        <v>0</v>
      </c>
      <c r="G286" t="s">
        <v>34</v>
      </c>
      <c r="H286">
        <v>0</v>
      </c>
      <c r="I286">
        <v>0</v>
      </c>
      <c r="J286" t="s">
        <v>34</v>
      </c>
    </row>
    <row r="287" spans="1:10" x14ac:dyDescent="0.25">
      <c r="A287" t="s">
        <v>23</v>
      </c>
      <c r="B287" t="s">
        <v>2048</v>
      </c>
      <c r="C287" t="s">
        <v>456</v>
      </c>
      <c r="D287" t="s">
        <v>39</v>
      </c>
      <c r="E287">
        <v>2</v>
      </c>
      <c r="F287">
        <v>1</v>
      </c>
      <c r="G287" t="s">
        <v>27</v>
      </c>
      <c r="H287">
        <v>1</v>
      </c>
      <c r="I287">
        <v>1</v>
      </c>
      <c r="J287" t="s">
        <v>34</v>
      </c>
    </row>
    <row r="288" spans="1:10" x14ac:dyDescent="0.25">
      <c r="A288" t="s">
        <v>23</v>
      </c>
      <c r="B288" t="s">
        <v>2048</v>
      </c>
      <c r="C288" t="s">
        <v>26</v>
      </c>
      <c r="D288" t="s">
        <v>36</v>
      </c>
      <c r="E288">
        <v>3</v>
      </c>
      <c r="F288">
        <v>2</v>
      </c>
      <c r="G288" t="s">
        <v>27</v>
      </c>
      <c r="H288">
        <v>0</v>
      </c>
      <c r="I288">
        <v>1</v>
      </c>
      <c r="J288" t="s">
        <v>47</v>
      </c>
    </row>
    <row r="289" spans="1:10" x14ac:dyDescent="0.25">
      <c r="A289" t="s">
        <v>23</v>
      </c>
      <c r="B289" t="s">
        <v>2049</v>
      </c>
      <c r="C289" t="s">
        <v>25</v>
      </c>
      <c r="D289" t="s">
        <v>26</v>
      </c>
      <c r="E289">
        <v>0</v>
      </c>
      <c r="F289">
        <v>0</v>
      </c>
      <c r="G289" t="s">
        <v>34</v>
      </c>
      <c r="H289">
        <v>0</v>
      </c>
      <c r="I289">
        <v>0</v>
      </c>
      <c r="J289" t="s">
        <v>34</v>
      </c>
    </row>
    <row r="290" spans="1:10" x14ac:dyDescent="0.25">
      <c r="A290" t="s">
        <v>23</v>
      </c>
      <c r="B290" t="s">
        <v>2049</v>
      </c>
      <c r="C290" t="s">
        <v>29</v>
      </c>
      <c r="D290" t="s">
        <v>462</v>
      </c>
      <c r="E290">
        <v>3</v>
      </c>
      <c r="F290">
        <v>1</v>
      </c>
      <c r="G290" t="s">
        <v>27</v>
      </c>
      <c r="H290">
        <v>2</v>
      </c>
      <c r="I290">
        <v>1</v>
      </c>
      <c r="J290" t="s">
        <v>27</v>
      </c>
    </row>
    <row r="291" spans="1:10" x14ac:dyDescent="0.25">
      <c r="A291" t="s">
        <v>23</v>
      </c>
      <c r="B291" t="s">
        <v>2049</v>
      </c>
      <c r="C291" t="s">
        <v>30</v>
      </c>
      <c r="D291" t="s">
        <v>806</v>
      </c>
      <c r="E291">
        <v>1</v>
      </c>
      <c r="F291">
        <v>0</v>
      </c>
      <c r="G291" t="s">
        <v>27</v>
      </c>
      <c r="H291">
        <v>0</v>
      </c>
      <c r="I291">
        <v>0</v>
      </c>
      <c r="J291" t="s">
        <v>34</v>
      </c>
    </row>
    <row r="292" spans="1:10" x14ac:dyDescent="0.25">
      <c r="A292" t="s">
        <v>23</v>
      </c>
      <c r="B292" t="s">
        <v>2049</v>
      </c>
      <c r="C292" t="s">
        <v>1227</v>
      </c>
      <c r="D292" t="s">
        <v>701</v>
      </c>
      <c r="E292">
        <v>1</v>
      </c>
      <c r="F292">
        <v>3</v>
      </c>
      <c r="G292" t="s">
        <v>47</v>
      </c>
      <c r="H292">
        <v>0</v>
      </c>
      <c r="I292">
        <v>3</v>
      </c>
      <c r="J292" t="s">
        <v>47</v>
      </c>
    </row>
    <row r="293" spans="1:10" x14ac:dyDescent="0.25">
      <c r="A293" t="s">
        <v>23</v>
      </c>
      <c r="B293" t="s">
        <v>2049</v>
      </c>
      <c r="C293" t="s">
        <v>57</v>
      </c>
      <c r="D293" t="s">
        <v>456</v>
      </c>
      <c r="E293">
        <v>2</v>
      </c>
      <c r="F293">
        <v>0</v>
      </c>
      <c r="G293" t="s">
        <v>27</v>
      </c>
      <c r="H293">
        <v>1</v>
      </c>
      <c r="I293">
        <v>0</v>
      </c>
      <c r="J293" t="s">
        <v>27</v>
      </c>
    </row>
    <row r="294" spans="1:10" x14ac:dyDescent="0.25">
      <c r="A294" t="s">
        <v>23</v>
      </c>
      <c r="B294" t="s">
        <v>2049</v>
      </c>
      <c r="C294" t="s">
        <v>58</v>
      </c>
      <c r="D294" t="s">
        <v>455</v>
      </c>
      <c r="E294">
        <v>4</v>
      </c>
      <c r="F294">
        <v>0</v>
      </c>
      <c r="G294" t="s">
        <v>27</v>
      </c>
      <c r="H294">
        <v>2</v>
      </c>
      <c r="I294">
        <v>0</v>
      </c>
      <c r="J294" t="s">
        <v>27</v>
      </c>
    </row>
    <row r="295" spans="1:10" x14ac:dyDescent="0.25">
      <c r="A295" t="s">
        <v>23</v>
      </c>
      <c r="B295" t="s">
        <v>2049</v>
      </c>
      <c r="C295" t="s">
        <v>1758</v>
      </c>
      <c r="D295" t="s">
        <v>53</v>
      </c>
      <c r="E295">
        <v>1</v>
      </c>
      <c r="F295">
        <v>1</v>
      </c>
      <c r="G295" t="s">
        <v>34</v>
      </c>
      <c r="H295">
        <v>1</v>
      </c>
      <c r="I295">
        <v>1</v>
      </c>
      <c r="J295" t="s">
        <v>34</v>
      </c>
    </row>
    <row r="296" spans="1:10" x14ac:dyDescent="0.25">
      <c r="A296" t="s">
        <v>23</v>
      </c>
      <c r="B296" t="s">
        <v>2049</v>
      </c>
      <c r="C296" t="s">
        <v>248</v>
      </c>
      <c r="D296" t="s">
        <v>54</v>
      </c>
      <c r="E296">
        <v>0</v>
      </c>
      <c r="F296">
        <v>2</v>
      </c>
      <c r="G296" t="s">
        <v>47</v>
      </c>
      <c r="H296">
        <v>0</v>
      </c>
      <c r="I296">
        <v>1</v>
      </c>
      <c r="J296" t="s">
        <v>47</v>
      </c>
    </row>
    <row r="297" spans="1:10" x14ac:dyDescent="0.25">
      <c r="A297" t="s">
        <v>23</v>
      </c>
      <c r="B297" t="s">
        <v>2049</v>
      </c>
      <c r="C297" t="s">
        <v>42</v>
      </c>
      <c r="D297" t="s">
        <v>457</v>
      </c>
      <c r="E297">
        <v>1</v>
      </c>
      <c r="F297">
        <v>0</v>
      </c>
      <c r="G297" t="s">
        <v>27</v>
      </c>
      <c r="H297">
        <v>1</v>
      </c>
      <c r="I297">
        <v>0</v>
      </c>
      <c r="J297" t="s">
        <v>27</v>
      </c>
    </row>
    <row r="298" spans="1:10" x14ac:dyDescent="0.25">
      <c r="A298" t="s">
        <v>23</v>
      </c>
      <c r="B298" t="s">
        <v>2050</v>
      </c>
      <c r="C298" t="s">
        <v>36</v>
      </c>
      <c r="D298" t="s">
        <v>39</v>
      </c>
      <c r="E298">
        <v>6</v>
      </c>
      <c r="F298">
        <v>2</v>
      </c>
      <c r="G298" t="s">
        <v>27</v>
      </c>
      <c r="H298">
        <v>2</v>
      </c>
      <c r="I298">
        <v>0</v>
      </c>
      <c r="J298" t="s">
        <v>27</v>
      </c>
    </row>
    <row r="299" spans="1:10" x14ac:dyDescent="0.25">
      <c r="A299" t="s">
        <v>23</v>
      </c>
      <c r="B299" t="s">
        <v>2051</v>
      </c>
      <c r="C299" t="s">
        <v>462</v>
      </c>
      <c r="D299" t="s">
        <v>26</v>
      </c>
      <c r="E299">
        <v>1</v>
      </c>
      <c r="F299">
        <v>1</v>
      </c>
      <c r="G299" t="s">
        <v>34</v>
      </c>
      <c r="H299">
        <v>1</v>
      </c>
      <c r="I299">
        <v>0</v>
      </c>
      <c r="J299" t="s">
        <v>27</v>
      </c>
    </row>
    <row r="300" spans="1:10" x14ac:dyDescent="0.25">
      <c r="A300" t="s">
        <v>23</v>
      </c>
      <c r="B300" t="s">
        <v>2052</v>
      </c>
      <c r="C300" t="s">
        <v>36</v>
      </c>
      <c r="D300" t="s">
        <v>248</v>
      </c>
      <c r="E300">
        <v>1</v>
      </c>
      <c r="F300">
        <v>0</v>
      </c>
      <c r="G300" t="s">
        <v>27</v>
      </c>
      <c r="H300">
        <v>1</v>
      </c>
      <c r="I300">
        <v>0</v>
      </c>
      <c r="J300" t="s">
        <v>27</v>
      </c>
    </row>
    <row r="301" spans="1:10" x14ac:dyDescent="0.25">
      <c r="A301" t="s">
        <v>23</v>
      </c>
      <c r="B301" t="s">
        <v>2052</v>
      </c>
      <c r="C301" t="s">
        <v>1227</v>
      </c>
      <c r="D301" t="s">
        <v>42</v>
      </c>
      <c r="E301">
        <v>1</v>
      </c>
      <c r="F301">
        <v>1</v>
      </c>
      <c r="G301" t="s">
        <v>34</v>
      </c>
      <c r="H301">
        <v>0</v>
      </c>
      <c r="I301">
        <v>0</v>
      </c>
      <c r="J301" t="s">
        <v>34</v>
      </c>
    </row>
    <row r="302" spans="1:10" x14ac:dyDescent="0.25">
      <c r="A302" t="s">
        <v>23</v>
      </c>
      <c r="B302" t="s">
        <v>2052</v>
      </c>
      <c r="C302" t="s">
        <v>701</v>
      </c>
      <c r="D302" t="s">
        <v>29</v>
      </c>
      <c r="E302">
        <v>2</v>
      </c>
      <c r="F302">
        <v>1</v>
      </c>
      <c r="G302" t="s">
        <v>27</v>
      </c>
      <c r="H302">
        <v>1</v>
      </c>
      <c r="I302">
        <v>0</v>
      </c>
      <c r="J302" t="s">
        <v>27</v>
      </c>
    </row>
    <row r="303" spans="1:10" x14ac:dyDescent="0.25">
      <c r="A303" t="s">
        <v>23</v>
      </c>
      <c r="B303" t="s">
        <v>2053</v>
      </c>
      <c r="C303" t="s">
        <v>29</v>
      </c>
      <c r="D303" t="s">
        <v>25</v>
      </c>
      <c r="E303">
        <v>0</v>
      </c>
      <c r="F303">
        <v>2</v>
      </c>
      <c r="G303" t="s">
        <v>47</v>
      </c>
      <c r="H303">
        <v>0</v>
      </c>
      <c r="I303">
        <v>0</v>
      </c>
      <c r="J303" t="s">
        <v>34</v>
      </c>
    </row>
    <row r="304" spans="1:10" x14ac:dyDescent="0.25">
      <c r="A304" t="s">
        <v>23</v>
      </c>
      <c r="B304" t="s">
        <v>2053</v>
      </c>
      <c r="C304" t="s">
        <v>455</v>
      </c>
      <c r="D304" t="s">
        <v>26</v>
      </c>
      <c r="E304">
        <v>1</v>
      </c>
      <c r="F304">
        <v>3</v>
      </c>
      <c r="G304" t="s">
        <v>47</v>
      </c>
      <c r="H304">
        <v>1</v>
      </c>
      <c r="I304">
        <v>2</v>
      </c>
      <c r="J304" t="s">
        <v>47</v>
      </c>
    </row>
    <row r="305" spans="1:10" x14ac:dyDescent="0.25">
      <c r="A305" t="s">
        <v>23</v>
      </c>
      <c r="B305" t="s">
        <v>2053</v>
      </c>
      <c r="C305" t="s">
        <v>806</v>
      </c>
      <c r="D305" t="s">
        <v>42</v>
      </c>
      <c r="E305">
        <v>4</v>
      </c>
      <c r="F305">
        <v>2</v>
      </c>
      <c r="G305" t="s">
        <v>27</v>
      </c>
      <c r="H305">
        <v>2</v>
      </c>
      <c r="I305">
        <v>1</v>
      </c>
      <c r="J305" t="s">
        <v>27</v>
      </c>
    </row>
    <row r="306" spans="1:10" x14ac:dyDescent="0.25">
      <c r="A306" t="s">
        <v>23</v>
      </c>
      <c r="B306" t="s">
        <v>2053</v>
      </c>
      <c r="C306" t="s">
        <v>30</v>
      </c>
      <c r="D306" t="s">
        <v>57</v>
      </c>
      <c r="E306">
        <v>0</v>
      </c>
      <c r="F306">
        <v>2</v>
      </c>
      <c r="G306" t="s">
        <v>47</v>
      </c>
      <c r="H306">
        <v>0</v>
      </c>
      <c r="I306">
        <v>1</v>
      </c>
      <c r="J306" t="s">
        <v>47</v>
      </c>
    </row>
    <row r="307" spans="1:10" x14ac:dyDescent="0.25">
      <c r="A307" t="s">
        <v>23</v>
      </c>
      <c r="B307" t="s">
        <v>2053</v>
      </c>
      <c r="C307" t="s">
        <v>701</v>
      </c>
      <c r="D307" t="s">
        <v>36</v>
      </c>
      <c r="E307">
        <v>1</v>
      </c>
      <c r="F307">
        <v>0</v>
      </c>
      <c r="G307" t="s">
        <v>27</v>
      </c>
      <c r="H307">
        <v>0</v>
      </c>
      <c r="I307">
        <v>0</v>
      </c>
      <c r="J307" t="s">
        <v>34</v>
      </c>
    </row>
    <row r="308" spans="1:10" x14ac:dyDescent="0.25">
      <c r="A308" t="s">
        <v>23</v>
      </c>
      <c r="B308" t="s">
        <v>2053</v>
      </c>
      <c r="C308" t="s">
        <v>456</v>
      </c>
      <c r="D308" t="s">
        <v>457</v>
      </c>
      <c r="E308">
        <v>2</v>
      </c>
      <c r="F308">
        <v>2</v>
      </c>
      <c r="G308" t="s">
        <v>34</v>
      </c>
      <c r="H308">
        <v>1</v>
      </c>
      <c r="I308">
        <v>2</v>
      </c>
      <c r="J308" t="s">
        <v>47</v>
      </c>
    </row>
    <row r="309" spans="1:10" x14ac:dyDescent="0.25">
      <c r="A309" t="s">
        <v>23</v>
      </c>
      <c r="B309" t="s">
        <v>2053</v>
      </c>
      <c r="C309" t="s">
        <v>248</v>
      </c>
      <c r="D309" t="s">
        <v>1227</v>
      </c>
      <c r="E309">
        <v>2</v>
      </c>
      <c r="F309">
        <v>2</v>
      </c>
      <c r="G309" t="s">
        <v>34</v>
      </c>
      <c r="H309">
        <v>1</v>
      </c>
      <c r="I309">
        <v>0</v>
      </c>
      <c r="J309" t="s">
        <v>27</v>
      </c>
    </row>
    <row r="310" spans="1:10" x14ac:dyDescent="0.25">
      <c r="A310" t="s">
        <v>23</v>
      </c>
      <c r="B310" t="s">
        <v>2053</v>
      </c>
      <c r="C310" t="s">
        <v>39</v>
      </c>
      <c r="D310" t="s">
        <v>1758</v>
      </c>
      <c r="E310">
        <v>1</v>
      </c>
      <c r="F310">
        <v>1</v>
      </c>
      <c r="G310" t="s">
        <v>34</v>
      </c>
      <c r="H310">
        <v>0</v>
      </c>
      <c r="I310">
        <v>0</v>
      </c>
      <c r="J310" t="s">
        <v>34</v>
      </c>
    </row>
    <row r="311" spans="1:10" x14ac:dyDescent="0.25">
      <c r="A311" t="s">
        <v>23</v>
      </c>
      <c r="B311" t="s">
        <v>2054</v>
      </c>
      <c r="C311" t="s">
        <v>462</v>
      </c>
      <c r="D311" t="s">
        <v>58</v>
      </c>
      <c r="E311">
        <v>1</v>
      </c>
      <c r="F311">
        <v>1</v>
      </c>
      <c r="G311" t="s">
        <v>34</v>
      </c>
      <c r="H311">
        <v>1</v>
      </c>
      <c r="I311">
        <v>0</v>
      </c>
      <c r="J311" t="s">
        <v>27</v>
      </c>
    </row>
    <row r="312" spans="1:10" x14ac:dyDescent="0.25">
      <c r="A312" t="s">
        <v>23</v>
      </c>
      <c r="B312" t="s">
        <v>2055</v>
      </c>
      <c r="C312" t="s">
        <v>54</v>
      </c>
      <c r="D312" t="s">
        <v>53</v>
      </c>
      <c r="E312">
        <v>1</v>
      </c>
      <c r="F312">
        <v>2</v>
      </c>
      <c r="G312" t="s">
        <v>47</v>
      </c>
      <c r="H312">
        <v>0</v>
      </c>
      <c r="I312">
        <v>0</v>
      </c>
      <c r="J312" t="s">
        <v>34</v>
      </c>
    </row>
    <row r="313" spans="1:10" x14ac:dyDescent="0.25">
      <c r="A313" t="s">
        <v>23</v>
      </c>
      <c r="B313" t="s">
        <v>2055</v>
      </c>
      <c r="C313" t="s">
        <v>701</v>
      </c>
      <c r="D313" t="s">
        <v>1758</v>
      </c>
      <c r="E313">
        <v>1</v>
      </c>
      <c r="F313">
        <v>1</v>
      </c>
      <c r="G313" t="s">
        <v>34</v>
      </c>
      <c r="H313">
        <v>0</v>
      </c>
      <c r="I313">
        <v>1</v>
      </c>
      <c r="J313" t="s">
        <v>47</v>
      </c>
    </row>
    <row r="314" spans="1:10" x14ac:dyDescent="0.25">
      <c r="A314" t="s">
        <v>23</v>
      </c>
      <c r="B314" t="s">
        <v>2056</v>
      </c>
      <c r="C314" t="s">
        <v>25</v>
      </c>
      <c r="D314" t="s">
        <v>30</v>
      </c>
      <c r="E314">
        <v>3</v>
      </c>
      <c r="F314">
        <v>1</v>
      </c>
      <c r="G314" t="s">
        <v>27</v>
      </c>
      <c r="H314">
        <v>1</v>
      </c>
      <c r="I314">
        <v>1</v>
      </c>
      <c r="J314" t="s">
        <v>34</v>
      </c>
    </row>
    <row r="315" spans="1:10" x14ac:dyDescent="0.25">
      <c r="A315" t="s">
        <v>23</v>
      </c>
      <c r="B315" t="s">
        <v>2056</v>
      </c>
      <c r="C315" t="s">
        <v>36</v>
      </c>
      <c r="D315" t="s">
        <v>54</v>
      </c>
      <c r="E315">
        <v>0</v>
      </c>
      <c r="F315">
        <v>3</v>
      </c>
      <c r="G315" t="s">
        <v>47</v>
      </c>
      <c r="H315">
        <v>0</v>
      </c>
      <c r="I315">
        <v>1</v>
      </c>
      <c r="J315" t="s">
        <v>47</v>
      </c>
    </row>
    <row r="316" spans="1:10" x14ac:dyDescent="0.25">
      <c r="A316" t="s">
        <v>23</v>
      </c>
      <c r="B316" t="s">
        <v>2056</v>
      </c>
      <c r="C316" t="s">
        <v>57</v>
      </c>
      <c r="D316" t="s">
        <v>806</v>
      </c>
      <c r="E316">
        <v>2</v>
      </c>
      <c r="F316">
        <v>3</v>
      </c>
      <c r="G316" t="s">
        <v>47</v>
      </c>
      <c r="H316">
        <v>0</v>
      </c>
      <c r="I316">
        <v>2</v>
      </c>
      <c r="J316" t="s">
        <v>47</v>
      </c>
    </row>
    <row r="317" spans="1:10" x14ac:dyDescent="0.25">
      <c r="A317" t="s">
        <v>23</v>
      </c>
      <c r="B317" t="s">
        <v>2056</v>
      </c>
      <c r="C317" t="s">
        <v>58</v>
      </c>
      <c r="D317" t="s">
        <v>39</v>
      </c>
      <c r="E317">
        <v>1</v>
      </c>
      <c r="F317">
        <v>1</v>
      </c>
      <c r="G317" t="s">
        <v>34</v>
      </c>
      <c r="H317">
        <v>0</v>
      </c>
      <c r="I317">
        <v>1</v>
      </c>
      <c r="J317" t="s">
        <v>47</v>
      </c>
    </row>
    <row r="318" spans="1:10" x14ac:dyDescent="0.25">
      <c r="A318" t="s">
        <v>23</v>
      </c>
      <c r="B318" t="s">
        <v>2056</v>
      </c>
      <c r="C318" t="s">
        <v>1758</v>
      </c>
      <c r="D318" t="s">
        <v>248</v>
      </c>
      <c r="E318">
        <v>1</v>
      </c>
      <c r="F318">
        <v>3</v>
      </c>
      <c r="G318" t="s">
        <v>47</v>
      </c>
      <c r="H318">
        <v>0</v>
      </c>
      <c r="I318">
        <v>1</v>
      </c>
      <c r="J318" t="s">
        <v>47</v>
      </c>
    </row>
    <row r="319" spans="1:10" x14ac:dyDescent="0.25">
      <c r="A319" t="s">
        <v>23</v>
      </c>
      <c r="B319" t="s">
        <v>2056</v>
      </c>
      <c r="C319" t="s">
        <v>42</v>
      </c>
      <c r="D319" t="s">
        <v>462</v>
      </c>
      <c r="E319">
        <v>1</v>
      </c>
      <c r="F319">
        <v>0</v>
      </c>
      <c r="G319" t="s">
        <v>27</v>
      </c>
      <c r="H319">
        <v>0</v>
      </c>
      <c r="I319">
        <v>0</v>
      </c>
      <c r="J319" t="s">
        <v>34</v>
      </c>
    </row>
    <row r="320" spans="1:10" x14ac:dyDescent="0.25">
      <c r="A320" t="s">
        <v>23</v>
      </c>
      <c r="B320" t="s">
        <v>2057</v>
      </c>
      <c r="C320" t="s">
        <v>53</v>
      </c>
      <c r="D320" t="s">
        <v>455</v>
      </c>
      <c r="E320">
        <v>1</v>
      </c>
      <c r="F320">
        <v>2</v>
      </c>
      <c r="G320" t="s">
        <v>47</v>
      </c>
      <c r="H320">
        <v>0</v>
      </c>
      <c r="I320">
        <v>0</v>
      </c>
      <c r="J320" t="s">
        <v>34</v>
      </c>
    </row>
    <row r="321" spans="1:10" x14ac:dyDescent="0.25">
      <c r="A321" t="s">
        <v>23</v>
      </c>
      <c r="B321" t="s">
        <v>2058</v>
      </c>
      <c r="C321" t="s">
        <v>457</v>
      </c>
      <c r="D321" t="s">
        <v>29</v>
      </c>
      <c r="E321">
        <v>0</v>
      </c>
      <c r="F321">
        <v>0</v>
      </c>
      <c r="G321" t="s">
        <v>34</v>
      </c>
      <c r="H321">
        <v>0</v>
      </c>
      <c r="I321">
        <v>0</v>
      </c>
      <c r="J321" t="s">
        <v>34</v>
      </c>
    </row>
    <row r="322" spans="1:10" x14ac:dyDescent="0.25">
      <c r="A322" t="s">
        <v>23</v>
      </c>
      <c r="B322" t="s">
        <v>2059</v>
      </c>
      <c r="C322" t="s">
        <v>455</v>
      </c>
      <c r="D322" t="s">
        <v>36</v>
      </c>
      <c r="E322">
        <v>3</v>
      </c>
      <c r="F322">
        <v>1</v>
      </c>
      <c r="G322" t="s">
        <v>27</v>
      </c>
      <c r="H322">
        <v>0</v>
      </c>
      <c r="I322">
        <v>1</v>
      </c>
      <c r="J322" t="s">
        <v>47</v>
      </c>
    </row>
    <row r="323" spans="1:10" x14ac:dyDescent="0.25">
      <c r="A323" t="s">
        <v>23</v>
      </c>
      <c r="B323" t="s">
        <v>2059</v>
      </c>
      <c r="C323" t="s">
        <v>806</v>
      </c>
      <c r="D323" t="s">
        <v>248</v>
      </c>
      <c r="E323">
        <v>1</v>
      </c>
      <c r="F323">
        <v>1</v>
      </c>
      <c r="G323" t="s">
        <v>34</v>
      </c>
      <c r="H323">
        <v>0</v>
      </c>
      <c r="I323">
        <v>0</v>
      </c>
      <c r="J323" t="s">
        <v>34</v>
      </c>
    </row>
    <row r="324" spans="1:10" x14ac:dyDescent="0.25">
      <c r="A324" t="s">
        <v>23</v>
      </c>
      <c r="B324" t="s">
        <v>2059</v>
      </c>
      <c r="C324" t="s">
        <v>30</v>
      </c>
      <c r="D324" t="s">
        <v>1227</v>
      </c>
      <c r="E324">
        <v>1</v>
      </c>
      <c r="F324">
        <v>1</v>
      </c>
      <c r="G324" t="s">
        <v>34</v>
      </c>
      <c r="H324">
        <v>1</v>
      </c>
      <c r="I324">
        <v>0</v>
      </c>
      <c r="J324" t="s">
        <v>27</v>
      </c>
    </row>
    <row r="325" spans="1:10" x14ac:dyDescent="0.25">
      <c r="A325" t="s">
        <v>23</v>
      </c>
      <c r="B325" t="s">
        <v>2059</v>
      </c>
      <c r="C325" t="s">
        <v>456</v>
      </c>
      <c r="D325" t="s">
        <v>42</v>
      </c>
      <c r="E325">
        <v>2</v>
      </c>
      <c r="F325">
        <v>1</v>
      </c>
      <c r="G325" t="s">
        <v>27</v>
      </c>
      <c r="H325">
        <v>1</v>
      </c>
      <c r="I325">
        <v>1</v>
      </c>
      <c r="J325" t="s">
        <v>34</v>
      </c>
    </row>
    <row r="326" spans="1:10" x14ac:dyDescent="0.25">
      <c r="A326" t="s">
        <v>23</v>
      </c>
      <c r="B326" t="s">
        <v>2059</v>
      </c>
      <c r="C326" t="s">
        <v>26</v>
      </c>
      <c r="D326" t="s">
        <v>701</v>
      </c>
      <c r="E326">
        <v>0</v>
      </c>
      <c r="F326">
        <v>0</v>
      </c>
      <c r="G326" t="s">
        <v>34</v>
      </c>
      <c r="H326">
        <v>0</v>
      </c>
      <c r="I326">
        <v>0</v>
      </c>
      <c r="J326" t="s">
        <v>34</v>
      </c>
    </row>
    <row r="327" spans="1:10" x14ac:dyDescent="0.25">
      <c r="A327" t="s">
        <v>23</v>
      </c>
      <c r="B327" t="s">
        <v>2059</v>
      </c>
      <c r="C327" t="s">
        <v>462</v>
      </c>
      <c r="D327" t="s">
        <v>25</v>
      </c>
      <c r="E327">
        <v>0</v>
      </c>
      <c r="F327">
        <v>2</v>
      </c>
      <c r="G327" t="s">
        <v>47</v>
      </c>
      <c r="H327">
        <v>0</v>
      </c>
      <c r="I327">
        <v>1</v>
      </c>
      <c r="J327" t="s">
        <v>47</v>
      </c>
    </row>
    <row r="328" spans="1:10" x14ac:dyDescent="0.25">
      <c r="A328" t="s">
        <v>23</v>
      </c>
      <c r="B328" t="s">
        <v>2060</v>
      </c>
      <c r="C328" t="s">
        <v>54</v>
      </c>
      <c r="D328" t="s">
        <v>1227</v>
      </c>
      <c r="E328">
        <v>2</v>
      </c>
      <c r="F328">
        <v>0</v>
      </c>
      <c r="G328" t="s">
        <v>27</v>
      </c>
      <c r="H328">
        <v>1</v>
      </c>
      <c r="I328">
        <v>0</v>
      </c>
      <c r="J328" t="s">
        <v>27</v>
      </c>
    </row>
    <row r="329" spans="1:10" x14ac:dyDescent="0.25">
      <c r="A329" t="s">
        <v>23</v>
      </c>
      <c r="B329" t="s">
        <v>2060</v>
      </c>
      <c r="C329" t="s">
        <v>29</v>
      </c>
      <c r="D329" t="s">
        <v>57</v>
      </c>
      <c r="E329">
        <v>2</v>
      </c>
      <c r="F329">
        <v>3</v>
      </c>
      <c r="G329" t="s">
        <v>47</v>
      </c>
      <c r="H329">
        <v>1</v>
      </c>
      <c r="I329">
        <v>2</v>
      </c>
      <c r="J329" t="s">
        <v>47</v>
      </c>
    </row>
    <row r="330" spans="1:10" x14ac:dyDescent="0.25">
      <c r="A330" t="s">
        <v>23</v>
      </c>
      <c r="B330" t="s">
        <v>2060</v>
      </c>
      <c r="C330" t="s">
        <v>806</v>
      </c>
      <c r="D330" t="s">
        <v>25</v>
      </c>
      <c r="E330">
        <v>2</v>
      </c>
      <c r="F330">
        <v>1</v>
      </c>
      <c r="G330" t="s">
        <v>27</v>
      </c>
      <c r="H330">
        <v>2</v>
      </c>
      <c r="I330">
        <v>0</v>
      </c>
      <c r="J330" t="s">
        <v>27</v>
      </c>
    </row>
    <row r="331" spans="1:10" x14ac:dyDescent="0.25">
      <c r="A331" t="s">
        <v>23</v>
      </c>
      <c r="B331" t="s">
        <v>2060</v>
      </c>
      <c r="C331" t="s">
        <v>30</v>
      </c>
      <c r="D331" t="s">
        <v>42</v>
      </c>
      <c r="E331">
        <v>1</v>
      </c>
      <c r="F331">
        <v>0</v>
      </c>
      <c r="G331" t="s">
        <v>27</v>
      </c>
      <c r="H331">
        <v>1</v>
      </c>
      <c r="I331">
        <v>0</v>
      </c>
      <c r="J331" t="s">
        <v>27</v>
      </c>
    </row>
    <row r="332" spans="1:10" x14ac:dyDescent="0.25">
      <c r="A332" t="s">
        <v>23</v>
      </c>
      <c r="B332" t="s">
        <v>2060</v>
      </c>
      <c r="C332" t="s">
        <v>248</v>
      </c>
      <c r="D332" t="s">
        <v>26</v>
      </c>
      <c r="E332">
        <v>2</v>
      </c>
      <c r="F332">
        <v>0</v>
      </c>
      <c r="G332" t="s">
        <v>27</v>
      </c>
      <c r="H332">
        <v>2</v>
      </c>
      <c r="I332">
        <v>0</v>
      </c>
      <c r="J332" t="s">
        <v>27</v>
      </c>
    </row>
    <row r="333" spans="1:10" x14ac:dyDescent="0.25">
      <c r="A333" t="s">
        <v>23</v>
      </c>
      <c r="B333" t="s">
        <v>2061</v>
      </c>
      <c r="C333" t="s">
        <v>456</v>
      </c>
      <c r="D333" t="s">
        <v>58</v>
      </c>
      <c r="E333">
        <v>1</v>
      </c>
      <c r="F333">
        <v>1</v>
      </c>
      <c r="G333" t="s">
        <v>34</v>
      </c>
      <c r="H333">
        <v>0</v>
      </c>
      <c r="I333">
        <v>1</v>
      </c>
      <c r="J333" t="s">
        <v>47</v>
      </c>
    </row>
    <row r="334" spans="1:10" x14ac:dyDescent="0.25">
      <c r="A334" t="s">
        <v>23</v>
      </c>
      <c r="B334" t="s">
        <v>2061</v>
      </c>
      <c r="C334" t="s">
        <v>39</v>
      </c>
      <c r="D334" t="s">
        <v>53</v>
      </c>
      <c r="E334">
        <v>1</v>
      </c>
      <c r="F334">
        <v>2</v>
      </c>
      <c r="G334" t="s">
        <v>47</v>
      </c>
      <c r="H334">
        <v>0</v>
      </c>
      <c r="I334">
        <v>1</v>
      </c>
      <c r="J334" t="s">
        <v>47</v>
      </c>
    </row>
    <row r="335" spans="1:10" x14ac:dyDescent="0.25">
      <c r="A335" t="s">
        <v>23</v>
      </c>
      <c r="B335" t="s">
        <v>2062</v>
      </c>
      <c r="C335" t="s">
        <v>30</v>
      </c>
      <c r="D335" t="s">
        <v>53</v>
      </c>
      <c r="E335">
        <v>1</v>
      </c>
      <c r="F335">
        <v>1</v>
      </c>
      <c r="G335" t="s">
        <v>34</v>
      </c>
      <c r="H335">
        <v>0</v>
      </c>
      <c r="I335">
        <v>1</v>
      </c>
      <c r="J335" t="s">
        <v>47</v>
      </c>
    </row>
    <row r="336" spans="1:10" x14ac:dyDescent="0.25">
      <c r="A336" t="s">
        <v>23</v>
      </c>
      <c r="B336" t="s">
        <v>2062</v>
      </c>
      <c r="C336" t="s">
        <v>58</v>
      </c>
      <c r="D336" t="s">
        <v>36</v>
      </c>
      <c r="E336">
        <v>3</v>
      </c>
      <c r="F336">
        <v>1</v>
      </c>
      <c r="G336" t="s">
        <v>27</v>
      </c>
      <c r="H336">
        <v>3</v>
      </c>
      <c r="I336">
        <v>0</v>
      </c>
      <c r="J336" t="s">
        <v>27</v>
      </c>
    </row>
    <row r="337" spans="1:10" x14ac:dyDescent="0.25">
      <c r="A337" t="s">
        <v>23</v>
      </c>
      <c r="B337" t="s">
        <v>2062</v>
      </c>
      <c r="C337" t="s">
        <v>462</v>
      </c>
      <c r="D337" t="s">
        <v>457</v>
      </c>
      <c r="E337">
        <v>2</v>
      </c>
      <c r="F337">
        <v>0</v>
      </c>
      <c r="G337" t="s">
        <v>27</v>
      </c>
      <c r="H337">
        <v>1</v>
      </c>
      <c r="I337">
        <v>0</v>
      </c>
      <c r="J337" t="s">
        <v>27</v>
      </c>
    </row>
    <row r="338" spans="1:10" x14ac:dyDescent="0.25">
      <c r="A338" t="s">
        <v>23</v>
      </c>
      <c r="B338" t="s">
        <v>2063</v>
      </c>
      <c r="C338" t="s">
        <v>54</v>
      </c>
      <c r="D338" t="s">
        <v>29</v>
      </c>
      <c r="E338">
        <v>1</v>
      </c>
      <c r="F338">
        <v>1</v>
      </c>
      <c r="G338" t="s">
        <v>34</v>
      </c>
      <c r="H338">
        <v>1</v>
      </c>
      <c r="I338">
        <v>0</v>
      </c>
      <c r="J338" t="s">
        <v>27</v>
      </c>
    </row>
    <row r="339" spans="1:10" x14ac:dyDescent="0.25">
      <c r="A339" t="s">
        <v>23</v>
      </c>
      <c r="B339" t="s">
        <v>2063</v>
      </c>
      <c r="C339" t="s">
        <v>25</v>
      </c>
      <c r="D339" t="s">
        <v>42</v>
      </c>
      <c r="E339">
        <v>1</v>
      </c>
      <c r="F339">
        <v>1</v>
      </c>
      <c r="G339" t="s">
        <v>34</v>
      </c>
      <c r="H339">
        <v>0</v>
      </c>
      <c r="I339">
        <v>0</v>
      </c>
      <c r="J339" t="s">
        <v>34</v>
      </c>
    </row>
    <row r="340" spans="1:10" x14ac:dyDescent="0.25">
      <c r="A340" t="s">
        <v>23</v>
      </c>
      <c r="B340" t="s">
        <v>2063</v>
      </c>
      <c r="C340" t="s">
        <v>36</v>
      </c>
      <c r="D340" t="s">
        <v>1227</v>
      </c>
      <c r="E340">
        <v>2</v>
      </c>
      <c r="F340">
        <v>1</v>
      </c>
      <c r="G340" t="s">
        <v>27</v>
      </c>
      <c r="H340">
        <v>1</v>
      </c>
      <c r="I340">
        <v>0</v>
      </c>
      <c r="J340" t="s">
        <v>27</v>
      </c>
    </row>
    <row r="341" spans="1:10" x14ac:dyDescent="0.25">
      <c r="A341" t="s">
        <v>23</v>
      </c>
      <c r="B341" t="s">
        <v>2063</v>
      </c>
      <c r="C341" t="s">
        <v>53</v>
      </c>
      <c r="D341" t="s">
        <v>57</v>
      </c>
      <c r="E341">
        <v>1</v>
      </c>
      <c r="F341">
        <v>3</v>
      </c>
      <c r="G341" t="s">
        <v>47</v>
      </c>
      <c r="H341">
        <v>1</v>
      </c>
      <c r="I341">
        <v>2</v>
      </c>
      <c r="J341" t="s">
        <v>47</v>
      </c>
    </row>
    <row r="342" spans="1:10" x14ac:dyDescent="0.25">
      <c r="A342" t="s">
        <v>23</v>
      </c>
      <c r="B342" t="s">
        <v>2063</v>
      </c>
      <c r="C342" t="s">
        <v>701</v>
      </c>
      <c r="D342" t="s">
        <v>39</v>
      </c>
      <c r="E342">
        <v>0</v>
      </c>
      <c r="F342">
        <v>1</v>
      </c>
      <c r="G342" t="s">
        <v>47</v>
      </c>
      <c r="H342">
        <v>0</v>
      </c>
      <c r="I342">
        <v>1</v>
      </c>
      <c r="J342" t="s">
        <v>47</v>
      </c>
    </row>
    <row r="343" spans="1:10" x14ac:dyDescent="0.25">
      <c r="A343" t="s">
        <v>23</v>
      </c>
      <c r="B343" t="s">
        <v>2063</v>
      </c>
      <c r="C343" t="s">
        <v>58</v>
      </c>
      <c r="D343" t="s">
        <v>806</v>
      </c>
      <c r="E343">
        <v>3</v>
      </c>
      <c r="F343">
        <v>1</v>
      </c>
      <c r="G343" t="s">
        <v>27</v>
      </c>
      <c r="H343">
        <v>1</v>
      </c>
      <c r="I343">
        <v>1</v>
      </c>
      <c r="J343" t="s">
        <v>34</v>
      </c>
    </row>
    <row r="344" spans="1:10" x14ac:dyDescent="0.25">
      <c r="A344" t="s">
        <v>23</v>
      </c>
      <c r="B344" t="s">
        <v>2063</v>
      </c>
      <c r="C344" t="s">
        <v>1758</v>
      </c>
      <c r="D344" t="s">
        <v>457</v>
      </c>
      <c r="E344">
        <v>1</v>
      </c>
      <c r="F344">
        <v>1</v>
      </c>
      <c r="G344" t="s">
        <v>34</v>
      </c>
      <c r="H344">
        <v>1</v>
      </c>
      <c r="I344">
        <v>0</v>
      </c>
      <c r="J344" t="s">
        <v>27</v>
      </c>
    </row>
    <row r="345" spans="1:10" x14ac:dyDescent="0.25">
      <c r="A345" t="s">
        <v>23</v>
      </c>
      <c r="B345" t="s">
        <v>2063</v>
      </c>
      <c r="C345" t="s">
        <v>456</v>
      </c>
      <c r="D345" t="s">
        <v>462</v>
      </c>
      <c r="E345">
        <v>3</v>
      </c>
      <c r="F345">
        <v>1</v>
      </c>
      <c r="G345" t="s">
        <v>27</v>
      </c>
      <c r="H345">
        <v>1</v>
      </c>
      <c r="I345">
        <v>0</v>
      </c>
      <c r="J345" t="s">
        <v>27</v>
      </c>
    </row>
    <row r="346" spans="1:10" x14ac:dyDescent="0.25">
      <c r="A346" t="s">
        <v>23</v>
      </c>
      <c r="B346" t="s">
        <v>2063</v>
      </c>
      <c r="C346" t="s">
        <v>248</v>
      </c>
      <c r="D346" t="s">
        <v>455</v>
      </c>
      <c r="E346">
        <v>2</v>
      </c>
      <c r="F346">
        <v>2</v>
      </c>
      <c r="G346" t="s">
        <v>34</v>
      </c>
      <c r="H346">
        <v>1</v>
      </c>
      <c r="I346">
        <v>0</v>
      </c>
      <c r="J346" t="s">
        <v>27</v>
      </c>
    </row>
    <row r="347" spans="1:10" x14ac:dyDescent="0.25">
      <c r="A347" t="s">
        <v>23</v>
      </c>
      <c r="B347" t="s">
        <v>2063</v>
      </c>
      <c r="C347" t="s">
        <v>26</v>
      </c>
      <c r="D347" t="s">
        <v>30</v>
      </c>
      <c r="E347">
        <v>2</v>
      </c>
      <c r="F347">
        <v>2</v>
      </c>
      <c r="G347" t="s">
        <v>34</v>
      </c>
      <c r="H347">
        <v>2</v>
      </c>
      <c r="I347">
        <v>0</v>
      </c>
      <c r="J347" t="s">
        <v>27</v>
      </c>
    </row>
    <row r="348" spans="1:10" x14ac:dyDescent="0.25">
      <c r="A348" t="s">
        <v>23</v>
      </c>
      <c r="B348" t="s">
        <v>2064</v>
      </c>
      <c r="C348" t="s">
        <v>455</v>
      </c>
      <c r="D348" t="s">
        <v>54</v>
      </c>
      <c r="E348">
        <v>1</v>
      </c>
      <c r="F348">
        <v>1</v>
      </c>
      <c r="G348" t="s">
        <v>34</v>
      </c>
      <c r="H348">
        <v>1</v>
      </c>
      <c r="I348">
        <v>1</v>
      </c>
      <c r="J348" t="s">
        <v>34</v>
      </c>
    </row>
    <row r="349" spans="1:10" x14ac:dyDescent="0.25">
      <c r="A349" t="s">
        <v>23</v>
      </c>
      <c r="B349" t="s">
        <v>2065</v>
      </c>
      <c r="C349" t="s">
        <v>29</v>
      </c>
      <c r="D349" t="s">
        <v>456</v>
      </c>
      <c r="E349">
        <v>4</v>
      </c>
      <c r="F349">
        <v>1</v>
      </c>
      <c r="G349" t="s">
        <v>27</v>
      </c>
      <c r="H349">
        <v>3</v>
      </c>
      <c r="I349">
        <v>0</v>
      </c>
      <c r="J349" t="s">
        <v>27</v>
      </c>
    </row>
    <row r="350" spans="1:10" x14ac:dyDescent="0.25">
      <c r="A350" t="s">
        <v>23</v>
      </c>
      <c r="B350" t="s">
        <v>2065</v>
      </c>
      <c r="C350" t="s">
        <v>457</v>
      </c>
      <c r="D350" t="s">
        <v>25</v>
      </c>
      <c r="E350">
        <v>0</v>
      </c>
      <c r="F350">
        <v>0</v>
      </c>
      <c r="G350" t="s">
        <v>34</v>
      </c>
      <c r="H350">
        <v>0</v>
      </c>
      <c r="I350">
        <v>0</v>
      </c>
      <c r="J350" t="s">
        <v>34</v>
      </c>
    </row>
    <row r="351" spans="1:10" x14ac:dyDescent="0.25">
      <c r="A351" t="s">
        <v>23</v>
      </c>
      <c r="B351" t="s">
        <v>2065</v>
      </c>
      <c r="C351" t="s">
        <v>39</v>
      </c>
      <c r="D351" t="s">
        <v>248</v>
      </c>
      <c r="E351">
        <v>0</v>
      </c>
      <c r="F351">
        <v>1</v>
      </c>
      <c r="G351" t="s">
        <v>47</v>
      </c>
      <c r="H351">
        <v>0</v>
      </c>
      <c r="I351">
        <v>1</v>
      </c>
      <c r="J351" t="s">
        <v>47</v>
      </c>
    </row>
    <row r="352" spans="1:10" x14ac:dyDescent="0.25">
      <c r="A352" t="s">
        <v>23</v>
      </c>
      <c r="B352" t="s">
        <v>2065</v>
      </c>
      <c r="C352" t="s">
        <v>462</v>
      </c>
      <c r="D352" t="s">
        <v>36</v>
      </c>
      <c r="E352">
        <v>0</v>
      </c>
      <c r="F352">
        <v>1</v>
      </c>
      <c r="G352" t="s">
        <v>47</v>
      </c>
      <c r="H352">
        <v>0</v>
      </c>
      <c r="I352">
        <v>1</v>
      </c>
      <c r="J352" t="s">
        <v>47</v>
      </c>
    </row>
    <row r="353" spans="1:10" x14ac:dyDescent="0.25">
      <c r="A353" t="s">
        <v>23</v>
      </c>
      <c r="B353" t="s">
        <v>2066</v>
      </c>
      <c r="C353" t="s">
        <v>806</v>
      </c>
      <c r="D353" t="s">
        <v>1758</v>
      </c>
      <c r="E353">
        <v>0</v>
      </c>
      <c r="F353">
        <v>0</v>
      </c>
      <c r="G353" t="s">
        <v>34</v>
      </c>
      <c r="H353">
        <v>0</v>
      </c>
      <c r="I353">
        <v>0</v>
      </c>
      <c r="J353" t="s">
        <v>34</v>
      </c>
    </row>
    <row r="354" spans="1:10" x14ac:dyDescent="0.25">
      <c r="A354" t="s">
        <v>23</v>
      </c>
      <c r="B354" t="s">
        <v>2066</v>
      </c>
      <c r="C354" t="s">
        <v>1227</v>
      </c>
      <c r="D354" t="s">
        <v>26</v>
      </c>
      <c r="E354">
        <v>0</v>
      </c>
      <c r="F354">
        <v>1</v>
      </c>
      <c r="G354" t="s">
        <v>47</v>
      </c>
      <c r="H354">
        <v>0</v>
      </c>
      <c r="I354">
        <v>0</v>
      </c>
      <c r="J354" t="s">
        <v>34</v>
      </c>
    </row>
    <row r="355" spans="1:10" x14ac:dyDescent="0.25">
      <c r="A355" t="s">
        <v>23</v>
      </c>
      <c r="B355" t="s">
        <v>2067</v>
      </c>
      <c r="C355" t="s">
        <v>42</v>
      </c>
      <c r="D355" t="s">
        <v>701</v>
      </c>
      <c r="E355">
        <v>1</v>
      </c>
      <c r="F355">
        <v>0</v>
      </c>
      <c r="G355" t="s">
        <v>27</v>
      </c>
      <c r="H355">
        <v>0</v>
      </c>
      <c r="I355">
        <v>0</v>
      </c>
      <c r="J355" t="s">
        <v>34</v>
      </c>
    </row>
    <row r="356" spans="1:10" x14ac:dyDescent="0.25">
      <c r="A356" t="s">
        <v>23</v>
      </c>
      <c r="B356" t="s">
        <v>2068</v>
      </c>
      <c r="C356" t="s">
        <v>54</v>
      </c>
      <c r="D356" t="s">
        <v>58</v>
      </c>
      <c r="E356">
        <v>0</v>
      </c>
      <c r="F356">
        <v>1</v>
      </c>
      <c r="G356" t="s">
        <v>47</v>
      </c>
      <c r="H356">
        <v>0</v>
      </c>
      <c r="I356">
        <v>1</v>
      </c>
      <c r="J356" t="s">
        <v>47</v>
      </c>
    </row>
    <row r="357" spans="1:10" x14ac:dyDescent="0.25">
      <c r="A357" t="s">
        <v>23</v>
      </c>
      <c r="B357" t="s">
        <v>2068</v>
      </c>
      <c r="C357" t="s">
        <v>36</v>
      </c>
      <c r="D357" t="s">
        <v>457</v>
      </c>
      <c r="E357">
        <v>0</v>
      </c>
      <c r="F357">
        <v>0</v>
      </c>
      <c r="G357" t="s">
        <v>34</v>
      </c>
      <c r="H357">
        <v>0</v>
      </c>
      <c r="I357">
        <v>0</v>
      </c>
      <c r="J357" t="s">
        <v>34</v>
      </c>
    </row>
    <row r="358" spans="1:10" x14ac:dyDescent="0.25">
      <c r="A358" t="s">
        <v>23</v>
      </c>
      <c r="B358" t="s">
        <v>2068</v>
      </c>
      <c r="C358" t="s">
        <v>455</v>
      </c>
      <c r="D358" t="s">
        <v>806</v>
      </c>
      <c r="E358">
        <v>1</v>
      </c>
      <c r="F358">
        <v>2</v>
      </c>
      <c r="G358" t="s">
        <v>47</v>
      </c>
      <c r="H358">
        <v>0</v>
      </c>
      <c r="I358">
        <v>0</v>
      </c>
      <c r="J358" t="s">
        <v>34</v>
      </c>
    </row>
    <row r="359" spans="1:10" x14ac:dyDescent="0.25">
      <c r="A359" t="s">
        <v>23</v>
      </c>
      <c r="B359" t="s">
        <v>2068</v>
      </c>
      <c r="C359" t="s">
        <v>1227</v>
      </c>
      <c r="D359" t="s">
        <v>57</v>
      </c>
      <c r="E359">
        <v>2</v>
      </c>
      <c r="F359">
        <v>2</v>
      </c>
      <c r="G359" t="s">
        <v>34</v>
      </c>
      <c r="H359">
        <v>2</v>
      </c>
      <c r="I359">
        <v>1</v>
      </c>
      <c r="J359" t="s">
        <v>27</v>
      </c>
    </row>
    <row r="360" spans="1:10" x14ac:dyDescent="0.25">
      <c r="A360" t="s">
        <v>23</v>
      </c>
      <c r="B360" t="s">
        <v>2068</v>
      </c>
      <c r="C360" t="s">
        <v>53</v>
      </c>
      <c r="D360" t="s">
        <v>42</v>
      </c>
      <c r="E360">
        <v>2</v>
      </c>
      <c r="F360">
        <v>1</v>
      </c>
      <c r="G360" t="s">
        <v>27</v>
      </c>
      <c r="H360">
        <v>2</v>
      </c>
      <c r="I360">
        <v>1</v>
      </c>
      <c r="J360" t="s">
        <v>27</v>
      </c>
    </row>
    <row r="361" spans="1:10" x14ac:dyDescent="0.25">
      <c r="A361" t="s">
        <v>23</v>
      </c>
      <c r="B361" t="s">
        <v>2068</v>
      </c>
      <c r="C361" t="s">
        <v>701</v>
      </c>
      <c r="D361" t="s">
        <v>25</v>
      </c>
      <c r="E361">
        <v>3</v>
      </c>
      <c r="F361">
        <v>2</v>
      </c>
      <c r="G361" t="s">
        <v>27</v>
      </c>
      <c r="H361">
        <v>2</v>
      </c>
      <c r="I361">
        <v>0</v>
      </c>
      <c r="J361" t="s">
        <v>27</v>
      </c>
    </row>
    <row r="362" spans="1:10" x14ac:dyDescent="0.25">
      <c r="A362" t="s">
        <v>23</v>
      </c>
      <c r="B362" t="s">
        <v>2068</v>
      </c>
      <c r="C362" t="s">
        <v>1758</v>
      </c>
      <c r="D362" t="s">
        <v>462</v>
      </c>
      <c r="E362">
        <v>1</v>
      </c>
      <c r="F362">
        <v>1</v>
      </c>
      <c r="G362" t="s">
        <v>34</v>
      </c>
      <c r="H362">
        <v>0</v>
      </c>
      <c r="I362">
        <v>1</v>
      </c>
      <c r="J362" t="s">
        <v>47</v>
      </c>
    </row>
    <row r="363" spans="1:10" x14ac:dyDescent="0.25">
      <c r="A363" t="s">
        <v>23</v>
      </c>
      <c r="B363" t="s">
        <v>2068</v>
      </c>
      <c r="C363" t="s">
        <v>248</v>
      </c>
      <c r="D363" t="s">
        <v>29</v>
      </c>
      <c r="E363">
        <v>2</v>
      </c>
      <c r="F363">
        <v>0</v>
      </c>
      <c r="G363" t="s">
        <v>27</v>
      </c>
      <c r="H363">
        <v>1</v>
      </c>
      <c r="I363">
        <v>0</v>
      </c>
      <c r="J363" t="s">
        <v>27</v>
      </c>
    </row>
    <row r="364" spans="1:10" x14ac:dyDescent="0.25">
      <c r="A364" t="s">
        <v>23</v>
      </c>
      <c r="B364" t="s">
        <v>2068</v>
      </c>
      <c r="C364" t="s">
        <v>39</v>
      </c>
      <c r="D364" t="s">
        <v>30</v>
      </c>
      <c r="E364">
        <v>3</v>
      </c>
      <c r="F364">
        <v>0</v>
      </c>
      <c r="G364" t="s">
        <v>27</v>
      </c>
      <c r="H364">
        <v>1</v>
      </c>
      <c r="I364">
        <v>0</v>
      </c>
      <c r="J364" t="s">
        <v>27</v>
      </c>
    </row>
    <row r="365" spans="1:10" x14ac:dyDescent="0.25">
      <c r="A365" t="s">
        <v>23</v>
      </c>
      <c r="B365" t="s">
        <v>2068</v>
      </c>
      <c r="C365" t="s">
        <v>26</v>
      </c>
      <c r="D365" t="s">
        <v>456</v>
      </c>
      <c r="E365">
        <v>5</v>
      </c>
      <c r="F365">
        <v>1</v>
      </c>
      <c r="G365" t="s">
        <v>27</v>
      </c>
      <c r="H365">
        <v>3</v>
      </c>
      <c r="I365">
        <v>0</v>
      </c>
      <c r="J365" t="s">
        <v>27</v>
      </c>
    </row>
    <row r="366" spans="1:10" x14ac:dyDescent="0.25">
      <c r="A366" t="s">
        <v>23</v>
      </c>
      <c r="B366" t="s">
        <v>2069</v>
      </c>
      <c r="C366" t="s">
        <v>57</v>
      </c>
      <c r="D366" t="s">
        <v>701</v>
      </c>
      <c r="E366">
        <v>3</v>
      </c>
      <c r="F366">
        <v>3</v>
      </c>
      <c r="G366" t="s">
        <v>34</v>
      </c>
      <c r="H366">
        <v>2</v>
      </c>
      <c r="I366">
        <v>3</v>
      </c>
      <c r="J366" t="s">
        <v>47</v>
      </c>
    </row>
    <row r="367" spans="1:10" x14ac:dyDescent="0.25">
      <c r="A367" t="s">
        <v>23</v>
      </c>
      <c r="B367" t="s">
        <v>2070</v>
      </c>
      <c r="C367" t="s">
        <v>26</v>
      </c>
      <c r="D367" t="s">
        <v>58</v>
      </c>
      <c r="E367">
        <v>0</v>
      </c>
      <c r="F367">
        <v>0</v>
      </c>
      <c r="G367" t="s">
        <v>34</v>
      </c>
      <c r="H367">
        <v>0</v>
      </c>
      <c r="I367">
        <v>0</v>
      </c>
      <c r="J367" t="s">
        <v>34</v>
      </c>
    </row>
    <row r="368" spans="1:10" x14ac:dyDescent="0.25">
      <c r="A368" t="s">
        <v>23</v>
      </c>
      <c r="B368" t="s">
        <v>2070</v>
      </c>
      <c r="C368" t="s">
        <v>462</v>
      </c>
      <c r="D368" t="s">
        <v>53</v>
      </c>
      <c r="E368">
        <v>2</v>
      </c>
      <c r="F368">
        <v>1</v>
      </c>
      <c r="G368" t="s">
        <v>27</v>
      </c>
      <c r="H368">
        <v>1</v>
      </c>
      <c r="I368">
        <v>0</v>
      </c>
      <c r="J368" t="s">
        <v>27</v>
      </c>
    </row>
    <row r="369" spans="1:10" x14ac:dyDescent="0.25">
      <c r="A369" t="s">
        <v>23</v>
      </c>
      <c r="B369" t="s">
        <v>2071</v>
      </c>
      <c r="C369" t="s">
        <v>1227</v>
      </c>
      <c r="D369" t="s">
        <v>456</v>
      </c>
      <c r="E369">
        <v>1</v>
      </c>
      <c r="F369">
        <v>0</v>
      </c>
      <c r="G369" t="s">
        <v>27</v>
      </c>
      <c r="H369">
        <v>0</v>
      </c>
      <c r="I369">
        <v>0</v>
      </c>
      <c r="J369" t="s">
        <v>34</v>
      </c>
    </row>
    <row r="370" spans="1:10" x14ac:dyDescent="0.25">
      <c r="A370" t="s">
        <v>23</v>
      </c>
      <c r="B370" t="s">
        <v>2072</v>
      </c>
      <c r="C370" t="s">
        <v>29</v>
      </c>
      <c r="D370" t="s">
        <v>701</v>
      </c>
      <c r="E370">
        <v>0</v>
      </c>
      <c r="F370">
        <v>0</v>
      </c>
      <c r="G370" t="s">
        <v>34</v>
      </c>
      <c r="H370">
        <v>0</v>
      </c>
      <c r="I370">
        <v>0</v>
      </c>
      <c r="J370" t="s">
        <v>34</v>
      </c>
    </row>
    <row r="371" spans="1:10" x14ac:dyDescent="0.25">
      <c r="A371" t="s">
        <v>23</v>
      </c>
      <c r="B371" t="s">
        <v>2072</v>
      </c>
      <c r="C371" t="s">
        <v>57</v>
      </c>
      <c r="D371" t="s">
        <v>58</v>
      </c>
      <c r="E371">
        <v>0</v>
      </c>
      <c r="F371">
        <v>0</v>
      </c>
      <c r="G371" t="s">
        <v>34</v>
      </c>
      <c r="H371">
        <v>0</v>
      </c>
      <c r="I371">
        <v>0</v>
      </c>
      <c r="J371" t="s">
        <v>34</v>
      </c>
    </row>
    <row r="372" spans="1:10" x14ac:dyDescent="0.25">
      <c r="A372" t="s">
        <v>23</v>
      </c>
      <c r="B372" t="s">
        <v>2073</v>
      </c>
      <c r="C372" t="s">
        <v>25</v>
      </c>
      <c r="D372" t="s">
        <v>248</v>
      </c>
      <c r="E372">
        <v>1</v>
      </c>
      <c r="F372">
        <v>0</v>
      </c>
      <c r="G372" t="s">
        <v>27</v>
      </c>
      <c r="H372">
        <v>1</v>
      </c>
      <c r="I372">
        <v>0</v>
      </c>
      <c r="J372" t="s">
        <v>27</v>
      </c>
    </row>
    <row r="373" spans="1:10" x14ac:dyDescent="0.25">
      <c r="A373" t="s">
        <v>23</v>
      </c>
      <c r="B373" t="s">
        <v>2073</v>
      </c>
      <c r="C373" t="s">
        <v>29</v>
      </c>
      <c r="D373" t="s">
        <v>1227</v>
      </c>
      <c r="E373">
        <v>2</v>
      </c>
      <c r="F373">
        <v>4</v>
      </c>
      <c r="G373" t="s">
        <v>47</v>
      </c>
      <c r="H373">
        <v>1</v>
      </c>
      <c r="I373">
        <v>1</v>
      </c>
      <c r="J373" t="s">
        <v>34</v>
      </c>
    </row>
    <row r="374" spans="1:10" x14ac:dyDescent="0.25">
      <c r="A374" t="s">
        <v>23</v>
      </c>
      <c r="B374" t="s">
        <v>2073</v>
      </c>
      <c r="C374" t="s">
        <v>806</v>
      </c>
      <c r="D374" t="s">
        <v>54</v>
      </c>
      <c r="E374">
        <v>1</v>
      </c>
      <c r="F374">
        <v>3</v>
      </c>
      <c r="G374" t="s">
        <v>47</v>
      </c>
      <c r="H374">
        <v>1</v>
      </c>
      <c r="I374">
        <v>0</v>
      </c>
      <c r="J374" t="s">
        <v>27</v>
      </c>
    </row>
    <row r="375" spans="1:10" x14ac:dyDescent="0.25">
      <c r="A375" t="s">
        <v>23</v>
      </c>
      <c r="B375" t="s">
        <v>2073</v>
      </c>
      <c r="C375" t="s">
        <v>30</v>
      </c>
      <c r="D375" t="s">
        <v>36</v>
      </c>
      <c r="E375">
        <v>1</v>
      </c>
      <c r="F375">
        <v>2</v>
      </c>
      <c r="G375" t="s">
        <v>47</v>
      </c>
      <c r="H375">
        <v>0</v>
      </c>
      <c r="I375">
        <v>2</v>
      </c>
      <c r="J375" t="s">
        <v>47</v>
      </c>
    </row>
    <row r="376" spans="1:10" x14ac:dyDescent="0.25">
      <c r="A376" t="s">
        <v>23</v>
      </c>
      <c r="B376" t="s">
        <v>2073</v>
      </c>
      <c r="C376" t="s">
        <v>457</v>
      </c>
      <c r="D376" t="s">
        <v>701</v>
      </c>
      <c r="E376">
        <v>1</v>
      </c>
      <c r="F376">
        <v>1</v>
      </c>
      <c r="G376" t="s">
        <v>34</v>
      </c>
      <c r="H376">
        <v>0</v>
      </c>
      <c r="I376">
        <v>0</v>
      </c>
      <c r="J376" t="s">
        <v>34</v>
      </c>
    </row>
    <row r="377" spans="1:10" x14ac:dyDescent="0.25">
      <c r="A377" t="s">
        <v>23</v>
      </c>
      <c r="B377" t="s">
        <v>2073</v>
      </c>
      <c r="C377" t="s">
        <v>57</v>
      </c>
      <c r="D377" t="s">
        <v>26</v>
      </c>
      <c r="E377">
        <v>2</v>
      </c>
      <c r="F377">
        <v>0</v>
      </c>
      <c r="G377" t="s">
        <v>27</v>
      </c>
      <c r="H377">
        <v>1</v>
      </c>
      <c r="I377">
        <v>0</v>
      </c>
      <c r="J377" t="s">
        <v>27</v>
      </c>
    </row>
    <row r="378" spans="1:10" x14ac:dyDescent="0.25">
      <c r="A378" t="s">
        <v>23</v>
      </c>
      <c r="B378" t="s">
        <v>2073</v>
      </c>
      <c r="C378" t="s">
        <v>58</v>
      </c>
      <c r="D378" t="s">
        <v>1758</v>
      </c>
      <c r="E378">
        <v>5</v>
      </c>
      <c r="F378">
        <v>0</v>
      </c>
      <c r="G378" t="s">
        <v>27</v>
      </c>
      <c r="H378">
        <v>4</v>
      </c>
      <c r="I378">
        <v>0</v>
      </c>
      <c r="J378" t="s">
        <v>27</v>
      </c>
    </row>
    <row r="379" spans="1:10" x14ac:dyDescent="0.25">
      <c r="A379" t="s">
        <v>23</v>
      </c>
      <c r="B379" t="s">
        <v>2073</v>
      </c>
      <c r="C379" t="s">
        <v>456</v>
      </c>
      <c r="D379" t="s">
        <v>53</v>
      </c>
      <c r="E379">
        <v>1</v>
      </c>
      <c r="F379">
        <v>1</v>
      </c>
      <c r="G379" t="s">
        <v>34</v>
      </c>
      <c r="H379">
        <v>0</v>
      </c>
      <c r="I379">
        <v>0</v>
      </c>
      <c r="J379" t="s">
        <v>34</v>
      </c>
    </row>
    <row r="380" spans="1:10" x14ac:dyDescent="0.25">
      <c r="A380" t="s">
        <v>23</v>
      </c>
      <c r="B380" t="s">
        <v>2073</v>
      </c>
      <c r="C380" t="s">
        <v>42</v>
      </c>
      <c r="D380" t="s">
        <v>455</v>
      </c>
      <c r="E380">
        <v>1</v>
      </c>
      <c r="F380">
        <v>2</v>
      </c>
      <c r="G380" t="s">
        <v>47</v>
      </c>
      <c r="H380">
        <v>1</v>
      </c>
      <c r="I380">
        <v>2</v>
      </c>
      <c r="J380" t="s">
        <v>47</v>
      </c>
    </row>
    <row r="381" spans="1:10" x14ac:dyDescent="0.25">
      <c r="A381" t="s">
        <v>23</v>
      </c>
      <c r="B381" t="s">
        <v>2073</v>
      </c>
      <c r="C381" t="s">
        <v>462</v>
      </c>
      <c r="D381" t="s">
        <v>39</v>
      </c>
      <c r="E381">
        <v>1</v>
      </c>
      <c r="F381">
        <v>0</v>
      </c>
      <c r="G381" t="s">
        <v>27</v>
      </c>
      <c r="H381">
        <v>0</v>
      </c>
      <c r="I381">
        <v>0</v>
      </c>
      <c r="J381" t="s">
        <v>34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8CB92-082F-40F4-A633-98D760333B68}">
  <dimension ref="A1:J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23</v>
      </c>
      <c r="B2" t="s">
        <v>2074</v>
      </c>
      <c r="C2" t="s">
        <v>25</v>
      </c>
      <c r="D2" t="s">
        <v>57</v>
      </c>
      <c r="E2">
        <v>3</v>
      </c>
      <c r="F2">
        <v>1</v>
      </c>
      <c r="G2" t="s">
        <v>27</v>
      </c>
      <c r="H2">
        <v>3</v>
      </c>
      <c r="I2">
        <v>0</v>
      </c>
      <c r="J2" t="s">
        <v>27</v>
      </c>
    </row>
    <row r="3" spans="1:10" x14ac:dyDescent="0.25">
      <c r="A3" t="s">
        <v>23</v>
      </c>
      <c r="B3" t="s">
        <v>2074</v>
      </c>
      <c r="C3" t="s">
        <v>29</v>
      </c>
      <c r="D3" t="s">
        <v>138</v>
      </c>
      <c r="E3">
        <v>1</v>
      </c>
      <c r="F3">
        <v>0</v>
      </c>
      <c r="G3" t="s">
        <v>27</v>
      </c>
      <c r="H3">
        <v>1</v>
      </c>
      <c r="I3">
        <v>0</v>
      </c>
      <c r="J3" t="s">
        <v>27</v>
      </c>
    </row>
    <row r="4" spans="1:10" x14ac:dyDescent="0.25">
      <c r="A4" t="s">
        <v>23</v>
      </c>
      <c r="B4" t="s">
        <v>2074</v>
      </c>
      <c r="C4" t="s">
        <v>36</v>
      </c>
      <c r="D4" t="s">
        <v>30</v>
      </c>
      <c r="E4">
        <v>0</v>
      </c>
      <c r="F4">
        <v>0</v>
      </c>
      <c r="G4" t="s">
        <v>34</v>
      </c>
      <c r="H4">
        <v>0</v>
      </c>
      <c r="I4">
        <v>0</v>
      </c>
      <c r="J4" t="s">
        <v>34</v>
      </c>
    </row>
    <row r="5" spans="1:10" x14ac:dyDescent="0.25">
      <c r="A5" t="s">
        <v>23</v>
      </c>
      <c r="B5" t="s">
        <v>2074</v>
      </c>
      <c r="C5" t="s">
        <v>53</v>
      </c>
      <c r="D5" t="s">
        <v>456</v>
      </c>
      <c r="E5">
        <v>1</v>
      </c>
      <c r="F5">
        <v>0</v>
      </c>
      <c r="G5" t="s">
        <v>27</v>
      </c>
      <c r="H5">
        <v>0</v>
      </c>
      <c r="I5">
        <v>0</v>
      </c>
      <c r="J5" t="s">
        <v>34</v>
      </c>
    </row>
    <row r="6" spans="1:10" x14ac:dyDescent="0.25">
      <c r="A6" t="s">
        <v>23</v>
      </c>
      <c r="B6" t="s">
        <v>2074</v>
      </c>
      <c r="C6" t="s">
        <v>43</v>
      </c>
      <c r="D6" t="s">
        <v>42</v>
      </c>
      <c r="E6">
        <v>1</v>
      </c>
      <c r="F6">
        <v>1</v>
      </c>
      <c r="G6" t="s">
        <v>34</v>
      </c>
      <c r="H6">
        <v>0</v>
      </c>
      <c r="I6">
        <v>1</v>
      </c>
      <c r="J6" t="s">
        <v>47</v>
      </c>
    </row>
    <row r="7" spans="1:10" x14ac:dyDescent="0.25">
      <c r="A7" t="s">
        <v>23</v>
      </c>
      <c r="B7" t="s">
        <v>2074</v>
      </c>
      <c r="C7" t="s">
        <v>58</v>
      </c>
      <c r="D7" t="s">
        <v>455</v>
      </c>
      <c r="E7">
        <v>3</v>
      </c>
      <c r="F7">
        <v>0</v>
      </c>
      <c r="G7" t="s">
        <v>27</v>
      </c>
      <c r="H7">
        <v>1</v>
      </c>
      <c r="I7">
        <v>0</v>
      </c>
      <c r="J7" t="s">
        <v>27</v>
      </c>
    </row>
    <row r="8" spans="1:10" x14ac:dyDescent="0.25">
      <c r="A8" t="s">
        <v>23</v>
      </c>
      <c r="B8" t="s">
        <v>2074</v>
      </c>
      <c r="C8" t="s">
        <v>248</v>
      </c>
      <c r="D8" t="s">
        <v>1758</v>
      </c>
      <c r="E8">
        <v>3</v>
      </c>
      <c r="F8">
        <v>4</v>
      </c>
      <c r="G8" t="s">
        <v>47</v>
      </c>
      <c r="H8">
        <v>1</v>
      </c>
      <c r="I8">
        <v>3</v>
      </c>
      <c r="J8" t="s">
        <v>47</v>
      </c>
    </row>
    <row r="9" spans="1:10" x14ac:dyDescent="0.25">
      <c r="A9" t="s">
        <v>23</v>
      </c>
      <c r="B9" t="s">
        <v>2074</v>
      </c>
      <c r="C9" t="s">
        <v>26</v>
      </c>
      <c r="D9" t="s">
        <v>457</v>
      </c>
      <c r="E9">
        <v>1</v>
      </c>
      <c r="F9">
        <v>2</v>
      </c>
      <c r="G9" t="s">
        <v>47</v>
      </c>
      <c r="H9">
        <v>1</v>
      </c>
      <c r="I9">
        <v>0</v>
      </c>
      <c r="J9" t="s">
        <v>27</v>
      </c>
    </row>
    <row r="10" spans="1:10" x14ac:dyDescent="0.25">
      <c r="A10" t="s">
        <v>23</v>
      </c>
      <c r="B10" t="s">
        <v>2074</v>
      </c>
      <c r="C10" t="s">
        <v>462</v>
      </c>
      <c r="D10" t="s">
        <v>32</v>
      </c>
      <c r="E10">
        <v>3</v>
      </c>
      <c r="F10">
        <v>2</v>
      </c>
      <c r="G10" t="s">
        <v>27</v>
      </c>
      <c r="H10">
        <v>2</v>
      </c>
      <c r="I10">
        <v>2</v>
      </c>
      <c r="J10" t="s">
        <v>34</v>
      </c>
    </row>
    <row r="11" spans="1:10" x14ac:dyDescent="0.25">
      <c r="A11" t="s">
        <v>23</v>
      </c>
      <c r="B11" t="s">
        <v>2075</v>
      </c>
      <c r="C11" t="s">
        <v>54</v>
      </c>
      <c r="D11" t="s">
        <v>701</v>
      </c>
      <c r="E11">
        <v>1</v>
      </c>
      <c r="F11">
        <v>1</v>
      </c>
      <c r="G11" t="s">
        <v>34</v>
      </c>
      <c r="H11">
        <v>1</v>
      </c>
      <c r="I11">
        <v>1</v>
      </c>
      <c r="J11" t="s">
        <v>34</v>
      </c>
    </row>
    <row r="12" spans="1:10" x14ac:dyDescent="0.25">
      <c r="A12" t="s">
        <v>23</v>
      </c>
      <c r="B12" t="s">
        <v>2076</v>
      </c>
      <c r="C12" t="s">
        <v>457</v>
      </c>
      <c r="D12" t="s">
        <v>53</v>
      </c>
      <c r="E12">
        <v>1</v>
      </c>
      <c r="F12">
        <v>0</v>
      </c>
      <c r="G12" t="s">
        <v>27</v>
      </c>
      <c r="H12">
        <v>0</v>
      </c>
      <c r="I12">
        <v>0</v>
      </c>
      <c r="J12" t="s">
        <v>34</v>
      </c>
    </row>
    <row r="13" spans="1:10" x14ac:dyDescent="0.25">
      <c r="A13" t="s">
        <v>23</v>
      </c>
      <c r="B13" t="s">
        <v>2077</v>
      </c>
      <c r="C13" t="s">
        <v>32</v>
      </c>
      <c r="D13" t="s">
        <v>58</v>
      </c>
      <c r="E13">
        <v>1</v>
      </c>
      <c r="F13">
        <v>3</v>
      </c>
      <c r="G13" t="s">
        <v>47</v>
      </c>
      <c r="H13">
        <v>0</v>
      </c>
      <c r="I13">
        <v>1</v>
      </c>
      <c r="J13" t="s">
        <v>47</v>
      </c>
    </row>
    <row r="14" spans="1:10" x14ac:dyDescent="0.25">
      <c r="A14" t="s">
        <v>23</v>
      </c>
      <c r="B14" t="s">
        <v>2078</v>
      </c>
      <c r="C14" t="s">
        <v>455</v>
      </c>
      <c r="D14" t="s">
        <v>43</v>
      </c>
      <c r="E14">
        <v>2</v>
      </c>
      <c r="F14">
        <v>1</v>
      </c>
      <c r="G14" t="s">
        <v>27</v>
      </c>
      <c r="H14">
        <v>1</v>
      </c>
      <c r="I14">
        <v>0</v>
      </c>
      <c r="J14" t="s">
        <v>27</v>
      </c>
    </row>
    <row r="15" spans="1:10" x14ac:dyDescent="0.25">
      <c r="A15" t="s">
        <v>23</v>
      </c>
      <c r="B15" t="s">
        <v>2078</v>
      </c>
      <c r="C15" t="s">
        <v>30</v>
      </c>
      <c r="D15" t="s">
        <v>54</v>
      </c>
      <c r="E15">
        <v>0</v>
      </c>
      <c r="F15">
        <v>2</v>
      </c>
      <c r="G15" t="s">
        <v>47</v>
      </c>
      <c r="H15">
        <v>0</v>
      </c>
      <c r="I15">
        <v>0</v>
      </c>
      <c r="J15" t="s">
        <v>34</v>
      </c>
    </row>
    <row r="16" spans="1:10" x14ac:dyDescent="0.25">
      <c r="A16" t="s">
        <v>23</v>
      </c>
      <c r="B16" t="s">
        <v>2078</v>
      </c>
      <c r="C16" t="s">
        <v>57</v>
      </c>
      <c r="D16" t="s">
        <v>26</v>
      </c>
      <c r="E16">
        <v>2</v>
      </c>
      <c r="F16">
        <v>1</v>
      </c>
      <c r="G16" t="s">
        <v>27</v>
      </c>
      <c r="H16">
        <v>0</v>
      </c>
      <c r="I16">
        <v>0</v>
      </c>
      <c r="J16" t="s">
        <v>34</v>
      </c>
    </row>
    <row r="17" spans="1:10" x14ac:dyDescent="0.25">
      <c r="A17" t="s">
        <v>23</v>
      </c>
      <c r="B17" t="s">
        <v>2078</v>
      </c>
      <c r="C17" t="s">
        <v>1758</v>
      </c>
      <c r="D17" t="s">
        <v>36</v>
      </c>
      <c r="E17">
        <v>0</v>
      </c>
      <c r="F17">
        <v>0</v>
      </c>
      <c r="G17" t="s">
        <v>34</v>
      </c>
      <c r="H17">
        <v>0</v>
      </c>
      <c r="I17">
        <v>0</v>
      </c>
      <c r="J17" t="s">
        <v>34</v>
      </c>
    </row>
    <row r="18" spans="1:10" x14ac:dyDescent="0.25">
      <c r="A18" t="s">
        <v>23</v>
      </c>
      <c r="B18" t="s">
        <v>2078</v>
      </c>
      <c r="C18" t="s">
        <v>138</v>
      </c>
      <c r="D18" t="s">
        <v>462</v>
      </c>
      <c r="E18">
        <v>0</v>
      </c>
      <c r="F18">
        <v>3</v>
      </c>
      <c r="G18" t="s">
        <v>47</v>
      </c>
      <c r="H18">
        <v>0</v>
      </c>
      <c r="I18">
        <v>1</v>
      </c>
      <c r="J18" t="s">
        <v>47</v>
      </c>
    </row>
    <row r="19" spans="1:10" x14ac:dyDescent="0.25">
      <c r="A19" t="s">
        <v>23</v>
      </c>
      <c r="B19" t="s">
        <v>2078</v>
      </c>
      <c r="C19" t="s">
        <v>456</v>
      </c>
      <c r="D19" t="s">
        <v>29</v>
      </c>
      <c r="E19">
        <v>2</v>
      </c>
      <c r="F19">
        <v>1</v>
      </c>
      <c r="G19" t="s">
        <v>27</v>
      </c>
      <c r="H19">
        <v>1</v>
      </c>
      <c r="I19">
        <v>0</v>
      </c>
      <c r="J19" t="s">
        <v>27</v>
      </c>
    </row>
    <row r="20" spans="1:10" x14ac:dyDescent="0.25">
      <c r="A20" t="s">
        <v>23</v>
      </c>
      <c r="B20" t="s">
        <v>2078</v>
      </c>
      <c r="C20" t="s">
        <v>42</v>
      </c>
      <c r="D20" t="s">
        <v>25</v>
      </c>
      <c r="E20">
        <v>0</v>
      </c>
      <c r="F20">
        <v>1</v>
      </c>
      <c r="G20" t="s">
        <v>47</v>
      </c>
      <c r="H20">
        <v>0</v>
      </c>
      <c r="I20">
        <v>0</v>
      </c>
      <c r="J20" t="s">
        <v>34</v>
      </c>
    </row>
    <row r="21" spans="1:10" x14ac:dyDescent="0.25">
      <c r="A21" t="s">
        <v>23</v>
      </c>
      <c r="B21" t="s">
        <v>2079</v>
      </c>
      <c r="C21" t="s">
        <v>32</v>
      </c>
      <c r="D21" t="s">
        <v>29</v>
      </c>
      <c r="E21">
        <v>2</v>
      </c>
      <c r="F21">
        <v>1</v>
      </c>
      <c r="G21" t="s">
        <v>27</v>
      </c>
      <c r="H21">
        <v>1</v>
      </c>
      <c r="I21">
        <v>0</v>
      </c>
      <c r="J21" t="s">
        <v>27</v>
      </c>
    </row>
    <row r="22" spans="1:10" x14ac:dyDescent="0.25">
      <c r="A22" t="s">
        <v>23</v>
      </c>
      <c r="B22" t="s">
        <v>2079</v>
      </c>
      <c r="C22" t="s">
        <v>455</v>
      </c>
      <c r="D22" t="s">
        <v>54</v>
      </c>
      <c r="E22">
        <v>0</v>
      </c>
      <c r="F22">
        <v>0</v>
      </c>
      <c r="G22" t="s">
        <v>34</v>
      </c>
      <c r="H22">
        <v>0</v>
      </c>
      <c r="I22">
        <v>0</v>
      </c>
      <c r="J22" t="s">
        <v>34</v>
      </c>
    </row>
    <row r="23" spans="1:10" x14ac:dyDescent="0.25">
      <c r="A23" t="s">
        <v>23</v>
      </c>
      <c r="B23" t="s">
        <v>2079</v>
      </c>
      <c r="C23" t="s">
        <v>30</v>
      </c>
      <c r="D23" t="s">
        <v>248</v>
      </c>
      <c r="E23">
        <v>2</v>
      </c>
      <c r="F23">
        <v>0</v>
      </c>
      <c r="G23" t="s">
        <v>27</v>
      </c>
      <c r="H23">
        <v>2</v>
      </c>
      <c r="I23">
        <v>0</v>
      </c>
      <c r="J23" t="s">
        <v>27</v>
      </c>
    </row>
    <row r="24" spans="1:10" x14ac:dyDescent="0.25">
      <c r="A24" t="s">
        <v>23</v>
      </c>
      <c r="B24" t="s">
        <v>2079</v>
      </c>
      <c r="C24" t="s">
        <v>457</v>
      </c>
      <c r="D24" t="s">
        <v>25</v>
      </c>
      <c r="E24">
        <v>2</v>
      </c>
      <c r="F24">
        <v>0</v>
      </c>
      <c r="G24" t="s">
        <v>27</v>
      </c>
      <c r="H24">
        <v>1</v>
      </c>
      <c r="I24">
        <v>0</v>
      </c>
      <c r="J24" t="s">
        <v>27</v>
      </c>
    </row>
    <row r="25" spans="1:10" x14ac:dyDescent="0.25">
      <c r="A25" t="s">
        <v>23</v>
      </c>
      <c r="B25" t="s">
        <v>2079</v>
      </c>
      <c r="C25" t="s">
        <v>57</v>
      </c>
      <c r="D25" t="s">
        <v>462</v>
      </c>
      <c r="E25">
        <v>3</v>
      </c>
      <c r="F25">
        <v>1</v>
      </c>
      <c r="G25" t="s">
        <v>27</v>
      </c>
      <c r="H25">
        <v>1</v>
      </c>
      <c r="I25">
        <v>0</v>
      </c>
      <c r="J25" t="s">
        <v>27</v>
      </c>
    </row>
    <row r="26" spans="1:10" x14ac:dyDescent="0.25">
      <c r="A26" t="s">
        <v>23</v>
      </c>
      <c r="B26" t="s">
        <v>2079</v>
      </c>
      <c r="C26" t="s">
        <v>701</v>
      </c>
      <c r="D26" t="s">
        <v>36</v>
      </c>
      <c r="E26">
        <v>2</v>
      </c>
      <c r="F26">
        <v>0</v>
      </c>
      <c r="G26" t="s">
        <v>27</v>
      </c>
      <c r="H26">
        <v>1</v>
      </c>
      <c r="I26">
        <v>0</v>
      </c>
      <c r="J26" t="s">
        <v>27</v>
      </c>
    </row>
    <row r="27" spans="1:10" x14ac:dyDescent="0.25">
      <c r="A27" t="s">
        <v>23</v>
      </c>
      <c r="B27" t="s">
        <v>2079</v>
      </c>
      <c r="C27" t="s">
        <v>1758</v>
      </c>
      <c r="D27" t="s">
        <v>26</v>
      </c>
      <c r="E27">
        <v>1</v>
      </c>
      <c r="F27">
        <v>1</v>
      </c>
      <c r="G27" t="s">
        <v>34</v>
      </c>
      <c r="H27">
        <v>1</v>
      </c>
      <c r="I27">
        <v>1</v>
      </c>
      <c r="J27" t="s">
        <v>34</v>
      </c>
    </row>
    <row r="28" spans="1:10" x14ac:dyDescent="0.25">
      <c r="A28" t="s">
        <v>23</v>
      </c>
      <c r="B28" t="s">
        <v>2079</v>
      </c>
      <c r="C28" t="s">
        <v>138</v>
      </c>
      <c r="D28" t="s">
        <v>43</v>
      </c>
      <c r="E28">
        <v>1</v>
      </c>
      <c r="F28">
        <v>0</v>
      </c>
      <c r="G28" t="s">
        <v>27</v>
      </c>
      <c r="H28">
        <v>1</v>
      </c>
      <c r="I28">
        <v>0</v>
      </c>
      <c r="J28" t="s">
        <v>27</v>
      </c>
    </row>
    <row r="29" spans="1:10" x14ac:dyDescent="0.25">
      <c r="A29" t="s">
        <v>23</v>
      </c>
      <c r="B29" t="s">
        <v>2079</v>
      </c>
      <c r="C29" t="s">
        <v>42</v>
      </c>
      <c r="D29" t="s">
        <v>53</v>
      </c>
      <c r="E29">
        <v>1</v>
      </c>
      <c r="F29">
        <v>3</v>
      </c>
      <c r="G29" t="s">
        <v>47</v>
      </c>
      <c r="H29">
        <v>0</v>
      </c>
      <c r="I29">
        <v>2</v>
      </c>
      <c r="J29" t="s">
        <v>47</v>
      </c>
    </row>
    <row r="30" spans="1:10" x14ac:dyDescent="0.25">
      <c r="A30" t="s">
        <v>23</v>
      </c>
      <c r="B30" t="s">
        <v>2080</v>
      </c>
      <c r="C30" t="s">
        <v>456</v>
      </c>
      <c r="D30" t="s">
        <v>58</v>
      </c>
      <c r="E30">
        <v>0</v>
      </c>
      <c r="F30">
        <v>2</v>
      </c>
      <c r="G30" t="s">
        <v>47</v>
      </c>
      <c r="H30">
        <v>0</v>
      </c>
      <c r="I30">
        <v>0</v>
      </c>
      <c r="J30" t="s">
        <v>34</v>
      </c>
    </row>
    <row r="31" spans="1:10" x14ac:dyDescent="0.25">
      <c r="A31" t="s">
        <v>23</v>
      </c>
      <c r="B31" t="s">
        <v>2081</v>
      </c>
      <c r="C31" t="s">
        <v>29</v>
      </c>
      <c r="D31" t="s">
        <v>57</v>
      </c>
      <c r="E31">
        <v>1</v>
      </c>
      <c r="F31">
        <v>2</v>
      </c>
      <c r="G31" t="s">
        <v>47</v>
      </c>
      <c r="H31">
        <v>0</v>
      </c>
      <c r="I31">
        <v>0</v>
      </c>
      <c r="J31" t="s">
        <v>34</v>
      </c>
    </row>
    <row r="32" spans="1:10" x14ac:dyDescent="0.25">
      <c r="A32" t="s">
        <v>23</v>
      </c>
      <c r="B32" t="s">
        <v>2082</v>
      </c>
      <c r="C32" t="s">
        <v>54</v>
      </c>
      <c r="D32" t="s">
        <v>1758</v>
      </c>
      <c r="E32">
        <v>1</v>
      </c>
      <c r="F32">
        <v>1</v>
      </c>
      <c r="G32" t="s">
        <v>34</v>
      </c>
      <c r="H32">
        <v>1</v>
      </c>
      <c r="I32">
        <v>0</v>
      </c>
      <c r="J32" t="s">
        <v>27</v>
      </c>
    </row>
    <row r="33" spans="1:10" x14ac:dyDescent="0.25">
      <c r="A33" t="s">
        <v>23</v>
      </c>
      <c r="B33" t="s">
        <v>2083</v>
      </c>
      <c r="C33" t="s">
        <v>25</v>
      </c>
      <c r="D33" t="s">
        <v>32</v>
      </c>
      <c r="E33">
        <v>1</v>
      </c>
      <c r="F33">
        <v>0</v>
      </c>
      <c r="G33" t="s">
        <v>27</v>
      </c>
      <c r="H33">
        <v>0</v>
      </c>
      <c r="I33">
        <v>0</v>
      </c>
      <c r="J33" t="s">
        <v>34</v>
      </c>
    </row>
    <row r="34" spans="1:10" x14ac:dyDescent="0.25">
      <c r="A34" t="s">
        <v>23</v>
      </c>
      <c r="B34" t="s">
        <v>2083</v>
      </c>
      <c r="C34" t="s">
        <v>36</v>
      </c>
      <c r="D34" t="s">
        <v>455</v>
      </c>
      <c r="E34">
        <v>2</v>
      </c>
      <c r="F34">
        <v>2</v>
      </c>
      <c r="G34" t="s">
        <v>34</v>
      </c>
      <c r="H34">
        <v>2</v>
      </c>
      <c r="I34">
        <v>1</v>
      </c>
      <c r="J34" t="s">
        <v>27</v>
      </c>
    </row>
    <row r="35" spans="1:10" x14ac:dyDescent="0.25">
      <c r="A35" t="s">
        <v>23</v>
      </c>
      <c r="B35" t="s">
        <v>2083</v>
      </c>
      <c r="C35" t="s">
        <v>53</v>
      </c>
      <c r="D35" t="s">
        <v>138</v>
      </c>
      <c r="E35">
        <v>1</v>
      </c>
      <c r="F35">
        <v>0</v>
      </c>
      <c r="G35" t="s">
        <v>27</v>
      </c>
      <c r="H35">
        <v>1</v>
      </c>
      <c r="I35">
        <v>0</v>
      </c>
      <c r="J35" t="s">
        <v>27</v>
      </c>
    </row>
    <row r="36" spans="1:10" x14ac:dyDescent="0.25">
      <c r="A36" t="s">
        <v>23</v>
      </c>
      <c r="B36" t="s">
        <v>2083</v>
      </c>
      <c r="C36" t="s">
        <v>43</v>
      </c>
      <c r="D36" t="s">
        <v>30</v>
      </c>
      <c r="E36">
        <v>0</v>
      </c>
      <c r="F36">
        <v>2</v>
      </c>
      <c r="G36" t="s">
        <v>47</v>
      </c>
      <c r="H36">
        <v>0</v>
      </c>
      <c r="I36">
        <v>0</v>
      </c>
      <c r="J36" t="s">
        <v>34</v>
      </c>
    </row>
    <row r="37" spans="1:10" x14ac:dyDescent="0.25">
      <c r="A37" t="s">
        <v>23</v>
      </c>
      <c r="B37" t="s">
        <v>2083</v>
      </c>
      <c r="C37" t="s">
        <v>58</v>
      </c>
      <c r="D37" t="s">
        <v>701</v>
      </c>
      <c r="E37">
        <v>1</v>
      </c>
      <c r="F37">
        <v>0</v>
      </c>
      <c r="G37" t="s">
        <v>27</v>
      </c>
      <c r="H37">
        <v>0</v>
      </c>
      <c r="I37">
        <v>0</v>
      </c>
      <c r="J37" t="s">
        <v>34</v>
      </c>
    </row>
    <row r="38" spans="1:10" x14ac:dyDescent="0.25">
      <c r="A38" t="s">
        <v>23</v>
      </c>
      <c r="B38" t="s">
        <v>2083</v>
      </c>
      <c r="C38" t="s">
        <v>248</v>
      </c>
      <c r="D38" t="s">
        <v>457</v>
      </c>
      <c r="E38">
        <v>1</v>
      </c>
      <c r="F38">
        <v>1</v>
      </c>
      <c r="G38" t="s">
        <v>34</v>
      </c>
      <c r="H38">
        <v>0</v>
      </c>
      <c r="I38">
        <v>0</v>
      </c>
      <c r="J38" t="s">
        <v>34</v>
      </c>
    </row>
    <row r="39" spans="1:10" x14ac:dyDescent="0.25">
      <c r="A39" t="s">
        <v>23</v>
      </c>
      <c r="B39" t="s">
        <v>2083</v>
      </c>
      <c r="C39" t="s">
        <v>26</v>
      </c>
      <c r="D39" t="s">
        <v>42</v>
      </c>
      <c r="E39">
        <v>1</v>
      </c>
      <c r="F39">
        <v>1</v>
      </c>
      <c r="G39" t="s">
        <v>34</v>
      </c>
      <c r="H39">
        <v>1</v>
      </c>
      <c r="I39">
        <v>0</v>
      </c>
      <c r="J39" t="s">
        <v>27</v>
      </c>
    </row>
    <row r="40" spans="1:10" x14ac:dyDescent="0.25">
      <c r="A40" t="s">
        <v>23</v>
      </c>
      <c r="B40" t="s">
        <v>2083</v>
      </c>
      <c r="C40" t="s">
        <v>462</v>
      </c>
      <c r="D40" t="s">
        <v>456</v>
      </c>
      <c r="E40">
        <v>2</v>
      </c>
      <c r="F40">
        <v>2</v>
      </c>
      <c r="G40" t="s">
        <v>34</v>
      </c>
      <c r="H40">
        <v>1</v>
      </c>
      <c r="I40">
        <v>1</v>
      </c>
      <c r="J40" t="s">
        <v>34</v>
      </c>
    </row>
    <row r="41" spans="1:10" x14ac:dyDescent="0.25">
      <c r="A41" t="s">
        <v>23</v>
      </c>
      <c r="B41" t="s">
        <v>2084</v>
      </c>
      <c r="C41" t="s">
        <v>29</v>
      </c>
      <c r="D41" t="s">
        <v>25</v>
      </c>
      <c r="E41">
        <v>1</v>
      </c>
      <c r="F41">
        <v>1</v>
      </c>
      <c r="G41" t="s">
        <v>34</v>
      </c>
      <c r="H41">
        <v>0</v>
      </c>
      <c r="I41">
        <v>1</v>
      </c>
      <c r="J41" t="s">
        <v>47</v>
      </c>
    </row>
    <row r="42" spans="1:10" x14ac:dyDescent="0.25">
      <c r="A42" t="s">
        <v>23</v>
      </c>
      <c r="B42" t="s">
        <v>2084</v>
      </c>
      <c r="C42" t="s">
        <v>32</v>
      </c>
      <c r="D42" t="s">
        <v>701</v>
      </c>
      <c r="E42">
        <v>1</v>
      </c>
      <c r="F42">
        <v>1</v>
      </c>
      <c r="G42" t="s">
        <v>34</v>
      </c>
      <c r="H42">
        <v>1</v>
      </c>
      <c r="I42">
        <v>0</v>
      </c>
      <c r="J42" t="s">
        <v>27</v>
      </c>
    </row>
    <row r="43" spans="1:10" x14ac:dyDescent="0.25">
      <c r="A43" t="s">
        <v>23</v>
      </c>
      <c r="B43" t="s">
        <v>2084</v>
      </c>
      <c r="C43" t="s">
        <v>455</v>
      </c>
      <c r="D43" t="s">
        <v>1758</v>
      </c>
      <c r="E43">
        <v>1</v>
      </c>
      <c r="F43">
        <v>1</v>
      </c>
      <c r="G43" t="s">
        <v>34</v>
      </c>
      <c r="H43">
        <v>1</v>
      </c>
      <c r="I43">
        <v>1</v>
      </c>
      <c r="J43" t="s">
        <v>34</v>
      </c>
    </row>
    <row r="44" spans="1:10" x14ac:dyDescent="0.25">
      <c r="A44" t="s">
        <v>23</v>
      </c>
      <c r="B44" t="s">
        <v>2084</v>
      </c>
      <c r="C44" t="s">
        <v>30</v>
      </c>
      <c r="D44" t="s">
        <v>57</v>
      </c>
      <c r="E44">
        <v>2</v>
      </c>
      <c r="F44">
        <v>3</v>
      </c>
      <c r="G44" t="s">
        <v>47</v>
      </c>
      <c r="H44">
        <v>1</v>
      </c>
      <c r="I44">
        <v>1</v>
      </c>
      <c r="J44" t="s">
        <v>34</v>
      </c>
    </row>
    <row r="45" spans="1:10" x14ac:dyDescent="0.25">
      <c r="A45" t="s">
        <v>23</v>
      </c>
      <c r="B45" t="s">
        <v>2084</v>
      </c>
      <c r="C45" t="s">
        <v>138</v>
      </c>
      <c r="D45" t="s">
        <v>456</v>
      </c>
      <c r="E45">
        <v>0</v>
      </c>
      <c r="F45">
        <v>3</v>
      </c>
      <c r="G45" t="s">
        <v>47</v>
      </c>
      <c r="H45">
        <v>0</v>
      </c>
      <c r="I45">
        <v>0</v>
      </c>
      <c r="J45" t="s">
        <v>34</v>
      </c>
    </row>
    <row r="46" spans="1:10" x14ac:dyDescent="0.25">
      <c r="A46" t="s">
        <v>23</v>
      </c>
      <c r="B46" t="s">
        <v>2084</v>
      </c>
      <c r="C46" t="s">
        <v>248</v>
      </c>
      <c r="D46" t="s">
        <v>58</v>
      </c>
      <c r="E46">
        <v>1</v>
      </c>
      <c r="F46">
        <v>0</v>
      </c>
      <c r="G46" t="s">
        <v>27</v>
      </c>
      <c r="H46">
        <v>0</v>
      </c>
      <c r="I46">
        <v>0</v>
      </c>
      <c r="J46" t="s">
        <v>34</v>
      </c>
    </row>
    <row r="47" spans="1:10" x14ac:dyDescent="0.25">
      <c r="A47" t="s">
        <v>23</v>
      </c>
      <c r="B47" t="s">
        <v>2084</v>
      </c>
      <c r="C47" t="s">
        <v>42</v>
      </c>
      <c r="D47" t="s">
        <v>457</v>
      </c>
      <c r="E47">
        <v>2</v>
      </c>
      <c r="F47">
        <v>1</v>
      </c>
      <c r="G47" t="s">
        <v>27</v>
      </c>
      <c r="H47">
        <v>1</v>
      </c>
      <c r="I47">
        <v>0</v>
      </c>
      <c r="J47" t="s">
        <v>27</v>
      </c>
    </row>
    <row r="48" spans="1:10" x14ac:dyDescent="0.25">
      <c r="A48" t="s">
        <v>23</v>
      </c>
      <c r="B48" t="s">
        <v>2084</v>
      </c>
      <c r="C48" t="s">
        <v>462</v>
      </c>
      <c r="D48" t="s">
        <v>53</v>
      </c>
      <c r="E48">
        <v>1</v>
      </c>
      <c r="F48">
        <v>0</v>
      </c>
      <c r="G48" t="s">
        <v>27</v>
      </c>
      <c r="H48">
        <v>1</v>
      </c>
      <c r="I48">
        <v>0</v>
      </c>
      <c r="J48" t="s">
        <v>27</v>
      </c>
    </row>
    <row r="49" spans="1:10" x14ac:dyDescent="0.25">
      <c r="A49" t="s">
        <v>23</v>
      </c>
      <c r="B49" t="s">
        <v>2085</v>
      </c>
      <c r="C49" t="s">
        <v>43</v>
      </c>
      <c r="D49" t="s">
        <v>54</v>
      </c>
      <c r="E49">
        <v>0</v>
      </c>
      <c r="F49">
        <v>1</v>
      </c>
      <c r="G49" t="s">
        <v>47</v>
      </c>
      <c r="H49">
        <v>0</v>
      </c>
      <c r="I49">
        <v>0</v>
      </c>
      <c r="J49" t="s">
        <v>34</v>
      </c>
    </row>
    <row r="50" spans="1:10" x14ac:dyDescent="0.25">
      <c r="A50" t="s">
        <v>23</v>
      </c>
      <c r="B50" t="s">
        <v>2086</v>
      </c>
      <c r="C50" t="s">
        <v>26</v>
      </c>
      <c r="D50" t="s">
        <v>36</v>
      </c>
      <c r="E50">
        <v>1</v>
      </c>
      <c r="F50">
        <v>3</v>
      </c>
      <c r="G50" t="s">
        <v>47</v>
      </c>
      <c r="H50">
        <v>0</v>
      </c>
      <c r="I50">
        <v>2</v>
      </c>
      <c r="J50" t="s">
        <v>47</v>
      </c>
    </row>
    <row r="51" spans="1:10" x14ac:dyDescent="0.25">
      <c r="A51" t="s">
        <v>23</v>
      </c>
      <c r="B51" t="s">
        <v>2087</v>
      </c>
      <c r="C51" t="s">
        <v>701</v>
      </c>
      <c r="D51" t="s">
        <v>248</v>
      </c>
      <c r="E51">
        <v>0</v>
      </c>
      <c r="F51">
        <v>0</v>
      </c>
      <c r="G51" t="s">
        <v>34</v>
      </c>
      <c r="H51">
        <v>0</v>
      </c>
      <c r="I51">
        <v>0</v>
      </c>
      <c r="J51" t="s">
        <v>34</v>
      </c>
    </row>
    <row r="52" spans="1:10" x14ac:dyDescent="0.25">
      <c r="A52" t="s">
        <v>23</v>
      </c>
      <c r="B52" t="s">
        <v>2088</v>
      </c>
      <c r="C52" t="s">
        <v>54</v>
      </c>
      <c r="D52" t="s">
        <v>26</v>
      </c>
      <c r="E52">
        <v>1</v>
      </c>
      <c r="F52">
        <v>0</v>
      </c>
      <c r="G52" t="s">
        <v>27</v>
      </c>
      <c r="H52">
        <v>0</v>
      </c>
      <c r="I52">
        <v>0</v>
      </c>
      <c r="J52" t="s">
        <v>34</v>
      </c>
    </row>
    <row r="53" spans="1:10" x14ac:dyDescent="0.25">
      <c r="A53" t="s">
        <v>23</v>
      </c>
      <c r="B53" t="s">
        <v>2088</v>
      </c>
      <c r="C53" t="s">
        <v>25</v>
      </c>
      <c r="D53" t="s">
        <v>462</v>
      </c>
      <c r="E53">
        <v>2</v>
      </c>
      <c r="F53">
        <v>0</v>
      </c>
      <c r="G53" t="s">
        <v>27</v>
      </c>
      <c r="H53">
        <v>1</v>
      </c>
      <c r="I53">
        <v>0</v>
      </c>
      <c r="J53" t="s">
        <v>27</v>
      </c>
    </row>
    <row r="54" spans="1:10" x14ac:dyDescent="0.25">
      <c r="A54" t="s">
        <v>23</v>
      </c>
      <c r="B54" t="s">
        <v>2088</v>
      </c>
      <c r="C54" t="s">
        <v>36</v>
      </c>
      <c r="D54" t="s">
        <v>248</v>
      </c>
      <c r="E54">
        <v>3</v>
      </c>
      <c r="F54">
        <v>0</v>
      </c>
      <c r="G54" t="s">
        <v>27</v>
      </c>
      <c r="H54">
        <v>0</v>
      </c>
      <c r="I54">
        <v>0</v>
      </c>
      <c r="J54" t="s">
        <v>34</v>
      </c>
    </row>
    <row r="55" spans="1:10" x14ac:dyDescent="0.25">
      <c r="A55" t="s">
        <v>23</v>
      </c>
      <c r="B55" t="s">
        <v>2088</v>
      </c>
      <c r="C55" t="s">
        <v>457</v>
      </c>
      <c r="D55" t="s">
        <v>138</v>
      </c>
      <c r="E55">
        <v>1</v>
      </c>
      <c r="F55">
        <v>3</v>
      </c>
      <c r="G55" t="s">
        <v>47</v>
      </c>
      <c r="H55">
        <v>0</v>
      </c>
      <c r="I55">
        <v>2</v>
      </c>
      <c r="J55" t="s">
        <v>47</v>
      </c>
    </row>
    <row r="56" spans="1:10" x14ac:dyDescent="0.25">
      <c r="A56" t="s">
        <v>23</v>
      </c>
      <c r="B56" t="s">
        <v>2088</v>
      </c>
      <c r="C56" t="s">
        <v>53</v>
      </c>
      <c r="D56" t="s">
        <v>29</v>
      </c>
      <c r="E56">
        <v>3</v>
      </c>
      <c r="F56">
        <v>0</v>
      </c>
      <c r="G56" t="s">
        <v>27</v>
      </c>
      <c r="H56">
        <v>3</v>
      </c>
      <c r="I56">
        <v>0</v>
      </c>
      <c r="J56" t="s">
        <v>27</v>
      </c>
    </row>
    <row r="57" spans="1:10" x14ac:dyDescent="0.25">
      <c r="A57" t="s">
        <v>23</v>
      </c>
      <c r="B57" t="s">
        <v>2088</v>
      </c>
      <c r="C57" t="s">
        <v>57</v>
      </c>
      <c r="D57" t="s">
        <v>32</v>
      </c>
      <c r="E57">
        <v>3</v>
      </c>
      <c r="F57">
        <v>0</v>
      </c>
      <c r="G57" t="s">
        <v>27</v>
      </c>
      <c r="H57">
        <v>2</v>
      </c>
      <c r="I57">
        <v>0</v>
      </c>
      <c r="J57" t="s">
        <v>27</v>
      </c>
    </row>
    <row r="58" spans="1:10" x14ac:dyDescent="0.25">
      <c r="A58" t="s">
        <v>23</v>
      </c>
      <c r="B58" t="s">
        <v>2088</v>
      </c>
      <c r="C58" t="s">
        <v>701</v>
      </c>
      <c r="D58" t="s">
        <v>455</v>
      </c>
      <c r="E58">
        <v>2</v>
      </c>
      <c r="F58">
        <v>1</v>
      </c>
      <c r="G58" t="s">
        <v>27</v>
      </c>
      <c r="H58">
        <v>0</v>
      </c>
      <c r="I58">
        <v>0</v>
      </c>
      <c r="J58" t="s">
        <v>34</v>
      </c>
    </row>
    <row r="59" spans="1:10" x14ac:dyDescent="0.25">
      <c r="A59" t="s">
        <v>23</v>
      </c>
      <c r="B59" t="s">
        <v>2088</v>
      </c>
      <c r="C59" t="s">
        <v>58</v>
      </c>
      <c r="D59" t="s">
        <v>43</v>
      </c>
      <c r="E59">
        <v>3</v>
      </c>
      <c r="F59">
        <v>1</v>
      </c>
      <c r="G59" t="s">
        <v>27</v>
      </c>
      <c r="H59">
        <v>2</v>
      </c>
      <c r="I59">
        <v>0</v>
      </c>
      <c r="J59" t="s">
        <v>27</v>
      </c>
    </row>
    <row r="60" spans="1:10" x14ac:dyDescent="0.25">
      <c r="A60" t="s">
        <v>23</v>
      </c>
      <c r="B60" t="s">
        <v>2088</v>
      </c>
      <c r="C60" t="s">
        <v>456</v>
      </c>
      <c r="D60" t="s">
        <v>42</v>
      </c>
      <c r="E60">
        <v>1</v>
      </c>
      <c r="F60">
        <v>3</v>
      </c>
      <c r="G60" t="s">
        <v>47</v>
      </c>
      <c r="H60">
        <v>1</v>
      </c>
      <c r="I60">
        <v>1</v>
      </c>
      <c r="J60" t="s">
        <v>34</v>
      </c>
    </row>
    <row r="61" spans="1:10" x14ac:dyDescent="0.25">
      <c r="A61" t="s">
        <v>23</v>
      </c>
      <c r="B61" t="s">
        <v>2089</v>
      </c>
      <c r="C61" t="s">
        <v>1758</v>
      </c>
      <c r="D61" t="s">
        <v>30</v>
      </c>
      <c r="E61">
        <v>3</v>
      </c>
      <c r="F61">
        <v>2</v>
      </c>
      <c r="G61" t="s">
        <v>27</v>
      </c>
      <c r="H61">
        <v>2</v>
      </c>
      <c r="I61">
        <v>0</v>
      </c>
      <c r="J61" t="s">
        <v>27</v>
      </c>
    </row>
    <row r="62" spans="1:10" x14ac:dyDescent="0.25">
      <c r="A62" t="s">
        <v>23</v>
      </c>
      <c r="B62" t="s">
        <v>2090</v>
      </c>
      <c r="C62" t="s">
        <v>54</v>
      </c>
      <c r="D62" t="s">
        <v>248</v>
      </c>
      <c r="E62">
        <v>4</v>
      </c>
      <c r="F62">
        <v>2</v>
      </c>
      <c r="G62" t="s">
        <v>27</v>
      </c>
      <c r="H62">
        <v>2</v>
      </c>
      <c r="I62">
        <v>2</v>
      </c>
      <c r="J62" t="s">
        <v>34</v>
      </c>
    </row>
    <row r="63" spans="1:10" x14ac:dyDescent="0.25">
      <c r="A63" t="s">
        <v>23</v>
      </c>
      <c r="B63" t="s">
        <v>2090</v>
      </c>
      <c r="C63" t="s">
        <v>25</v>
      </c>
      <c r="D63" t="s">
        <v>1758</v>
      </c>
      <c r="E63">
        <v>1</v>
      </c>
      <c r="F63">
        <v>1</v>
      </c>
      <c r="G63" t="s">
        <v>34</v>
      </c>
      <c r="H63">
        <v>0</v>
      </c>
      <c r="I63">
        <v>0</v>
      </c>
      <c r="J63" t="s">
        <v>34</v>
      </c>
    </row>
    <row r="64" spans="1:10" x14ac:dyDescent="0.25">
      <c r="A64" t="s">
        <v>23</v>
      </c>
      <c r="B64" t="s">
        <v>2090</v>
      </c>
      <c r="C64" t="s">
        <v>29</v>
      </c>
      <c r="D64" t="s">
        <v>455</v>
      </c>
      <c r="E64">
        <v>5</v>
      </c>
      <c r="F64">
        <v>1</v>
      </c>
      <c r="G64" t="s">
        <v>27</v>
      </c>
      <c r="H64">
        <v>2</v>
      </c>
      <c r="I64">
        <v>1</v>
      </c>
      <c r="J64" t="s">
        <v>27</v>
      </c>
    </row>
    <row r="65" spans="1:10" x14ac:dyDescent="0.25">
      <c r="A65" t="s">
        <v>23</v>
      </c>
      <c r="B65" t="s">
        <v>2090</v>
      </c>
      <c r="C65" t="s">
        <v>53</v>
      </c>
      <c r="D65" t="s">
        <v>32</v>
      </c>
      <c r="E65">
        <v>5</v>
      </c>
      <c r="F65">
        <v>2</v>
      </c>
      <c r="G65" t="s">
        <v>27</v>
      </c>
      <c r="H65">
        <v>2</v>
      </c>
      <c r="I65">
        <v>0</v>
      </c>
      <c r="J65" t="s">
        <v>27</v>
      </c>
    </row>
    <row r="66" spans="1:10" x14ac:dyDescent="0.25">
      <c r="A66" t="s">
        <v>23</v>
      </c>
      <c r="B66" t="s">
        <v>2090</v>
      </c>
      <c r="C66" t="s">
        <v>43</v>
      </c>
      <c r="D66" t="s">
        <v>701</v>
      </c>
      <c r="E66">
        <v>0</v>
      </c>
      <c r="F66">
        <v>1</v>
      </c>
      <c r="G66" t="s">
        <v>47</v>
      </c>
      <c r="H66">
        <v>0</v>
      </c>
      <c r="I66">
        <v>1</v>
      </c>
      <c r="J66" t="s">
        <v>47</v>
      </c>
    </row>
    <row r="67" spans="1:10" x14ac:dyDescent="0.25">
      <c r="A67" t="s">
        <v>23</v>
      </c>
      <c r="B67" t="s">
        <v>2090</v>
      </c>
      <c r="C67" t="s">
        <v>456</v>
      </c>
      <c r="D67" t="s">
        <v>57</v>
      </c>
      <c r="E67">
        <v>0</v>
      </c>
      <c r="F67">
        <v>0</v>
      </c>
      <c r="G67" t="s">
        <v>34</v>
      </c>
      <c r="H67">
        <v>0</v>
      </c>
      <c r="I67">
        <v>0</v>
      </c>
      <c r="J67" t="s">
        <v>34</v>
      </c>
    </row>
    <row r="68" spans="1:10" x14ac:dyDescent="0.25">
      <c r="A68" t="s">
        <v>23</v>
      </c>
      <c r="B68" t="s">
        <v>2090</v>
      </c>
      <c r="C68" t="s">
        <v>26</v>
      </c>
      <c r="D68" t="s">
        <v>30</v>
      </c>
      <c r="E68">
        <v>2</v>
      </c>
      <c r="F68">
        <v>1</v>
      </c>
      <c r="G68" t="s">
        <v>27</v>
      </c>
      <c r="H68">
        <v>2</v>
      </c>
      <c r="I68">
        <v>1</v>
      </c>
      <c r="J68" t="s">
        <v>27</v>
      </c>
    </row>
    <row r="69" spans="1:10" x14ac:dyDescent="0.25">
      <c r="A69" t="s">
        <v>23</v>
      </c>
      <c r="B69" t="s">
        <v>2090</v>
      </c>
      <c r="C69" t="s">
        <v>462</v>
      </c>
      <c r="D69" t="s">
        <v>457</v>
      </c>
      <c r="E69">
        <v>2</v>
      </c>
      <c r="F69">
        <v>4</v>
      </c>
      <c r="G69" t="s">
        <v>47</v>
      </c>
      <c r="H69">
        <v>1</v>
      </c>
      <c r="I69">
        <v>3</v>
      </c>
      <c r="J69" t="s">
        <v>47</v>
      </c>
    </row>
    <row r="70" spans="1:10" x14ac:dyDescent="0.25">
      <c r="A70" t="s">
        <v>23</v>
      </c>
      <c r="B70" t="s">
        <v>2091</v>
      </c>
      <c r="C70" t="s">
        <v>58</v>
      </c>
      <c r="D70" t="s">
        <v>36</v>
      </c>
      <c r="E70">
        <v>2</v>
      </c>
      <c r="F70">
        <v>0</v>
      </c>
      <c r="G70" t="s">
        <v>27</v>
      </c>
      <c r="H70">
        <v>1</v>
      </c>
      <c r="I70">
        <v>0</v>
      </c>
      <c r="J70" t="s">
        <v>27</v>
      </c>
    </row>
    <row r="71" spans="1:10" x14ac:dyDescent="0.25">
      <c r="A71" t="s">
        <v>23</v>
      </c>
      <c r="B71" t="s">
        <v>2092</v>
      </c>
      <c r="C71" t="s">
        <v>138</v>
      </c>
      <c r="D71" t="s">
        <v>42</v>
      </c>
      <c r="E71">
        <v>2</v>
      </c>
      <c r="F71">
        <v>3</v>
      </c>
      <c r="G71" t="s">
        <v>47</v>
      </c>
      <c r="H71">
        <v>1</v>
      </c>
      <c r="I71">
        <v>0</v>
      </c>
      <c r="J71" t="s">
        <v>27</v>
      </c>
    </row>
    <row r="72" spans="1:10" x14ac:dyDescent="0.25">
      <c r="A72" t="s">
        <v>23</v>
      </c>
      <c r="B72" t="s">
        <v>2093</v>
      </c>
      <c r="C72" t="s">
        <v>32</v>
      </c>
      <c r="D72" t="s">
        <v>138</v>
      </c>
      <c r="E72">
        <v>0</v>
      </c>
      <c r="F72">
        <v>1</v>
      </c>
      <c r="G72" t="s">
        <v>47</v>
      </c>
      <c r="H72">
        <v>0</v>
      </c>
      <c r="I72">
        <v>0</v>
      </c>
      <c r="J72" t="s">
        <v>34</v>
      </c>
    </row>
    <row r="73" spans="1:10" x14ac:dyDescent="0.25">
      <c r="A73" t="s">
        <v>23</v>
      </c>
      <c r="B73" t="s">
        <v>2093</v>
      </c>
      <c r="C73" t="s">
        <v>36</v>
      </c>
      <c r="D73" t="s">
        <v>54</v>
      </c>
      <c r="E73">
        <v>1</v>
      </c>
      <c r="F73">
        <v>0</v>
      </c>
      <c r="G73" t="s">
        <v>27</v>
      </c>
      <c r="H73">
        <v>0</v>
      </c>
      <c r="I73">
        <v>0</v>
      </c>
      <c r="J73" t="s">
        <v>34</v>
      </c>
    </row>
    <row r="74" spans="1:10" x14ac:dyDescent="0.25">
      <c r="A74" t="s">
        <v>23</v>
      </c>
      <c r="B74" t="s">
        <v>2093</v>
      </c>
      <c r="C74" t="s">
        <v>455</v>
      </c>
      <c r="D74" t="s">
        <v>25</v>
      </c>
      <c r="E74">
        <v>0</v>
      </c>
      <c r="F74">
        <v>3</v>
      </c>
      <c r="G74" t="s">
        <v>47</v>
      </c>
      <c r="H74">
        <v>0</v>
      </c>
      <c r="I74">
        <v>1</v>
      </c>
      <c r="J74" t="s">
        <v>47</v>
      </c>
    </row>
    <row r="75" spans="1:10" x14ac:dyDescent="0.25">
      <c r="A75" t="s">
        <v>23</v>
      </c>
      <c r="B75" t="s">
        <v>2093</v>
      </c>
      <c r="C75" t="s">
        <v>457</v>
      </c>
      <c r="D75" t="s">
        <v>456</v>
      </c>
      <c r="E75">
        <v>2</v>
      </c>
      <c r="F75">
        <v>0</v>
      </c>
      <c r="G75" t="s">
        <v>27</v>
      </c>
      <c r="H75">
        <v>1</v>
      </c>
      <c r="I75">
        <v>0</v>
      </c>
      <c r="J75" t="s">
        <v>27</v>
      </c>
    </row>
    <row r="76" spans="1:10" x14ac:dyDescent="0.25">
      <c r="A76" t="s">
        <v>23</v>
      </c>
      <c r="B76" t="s">
        <v>2093</v>
      </c>
      <c r="C76" t="s">
        <v>701</v>
      </c>
      <c r="D76" t="s">
        <v>29</v>
      </c>
      <c r="E76">
        <v>2</v>
      </c>
      <c r="F76">
        <v>0</v>
      </c>
      <c r="G76" t="s">
        <v>27</v>
      </c>
      <c r="H76">
        <v>1</v>
      </c>
      <c r="I76">
        <v>0</v>
      </c>
      <c r="J76" t="s">
        <v>27</v>
      </c>
    </row>
    <row r="77" spans="1:10" x14ac:dyDescent="0.25">
      <c r="A77" t="s">
        <v>23</v>
      </c>
      <c r="B77" t="s">
        <v>2093</v>
      </c>
      <c r="C77" t="s">
        <v>1758</v>
      </c>
      <c r="D77" t="s">
        <v>43</v>
      </c>
      <c r="E77">
        <v>3</v>
      </c>
      <c r="F77">
        <v>0</v>
      </c>
      <c r="G77" t="s">
        <v>27</v>
      </c>
      <c r="H77">
        <v>1</v>
      </c>
      <c r="I77">
        <v>0</v>
      </c>
      <c r="J77" t="s">
        <v>27</v>
      </c>
    </row>
    <row r="78" spans="1:10" x14ac:dyDescent="0.25">
      <c r="A78" t="s">
        <v>23</v>
      </c>
      <c r="B78" t="s">
        <v>2093</v>
      </c>
      <c r="C78" t="s">
        <v>42</v>
      </c>
      <c r="D78" t="s">
        <v>462</v>
      </c>
      <c r="E78">
        <v>3</v>
      </c>
      <c r="F78">
        <v>1</v>
      </c>
      <c r="G78" t="s">
        <v>27</v>
      </c>
      <c r="H78">
        <v>2</v>
      </c>
      <c r="I78">
        <v>1</v>
      </c>
      <c r="J78" t="s">
        <v>27</v>
      </c>
    </row>
    <row r="79" spans="1:10" x14ac:dyDescent="0.25">
      <c r="A79" t="s">
        <v>23</v>
      </c>
      <c r="B79" t="s">
        <v>2094</v>
      </c>
      <c r="C79" t="s">
        <v>30</v>
      </c>
      <c r="D79" t="s">
        <v>58</v>
      </c>
      <c r="E79">
        <v>1</v>
      </c>
      <c r="F79">
        <v>3</v>
      </c>
      <c r="G79" t="s">
        <v>47</v>
      </c>
      <c r="H79">
        <v>0</v>
      </c>
      <c r="I79">
        <v>1</v>
      </c>
      <c r="J79" t="s">
        <v>47</v>
      </c>
    </row>
    <row r="80" spans="1:10" x14ac:dyDescent="0.25">
      <c r="A80" t="s">
        <v>23</v>
      </c>
      <c r="B80" t="s">
        <v>2094</v>
      </c>
      <c r="C80" t="s">
        <v>57</v>
      </c>
      <c r="D80" t="s">
        <v>53</v>
      </c>
      <c r="E80">
        <v>2</v>
      </c>
      <c r="F80">
        <v>2</v>
      </c>
      <c r="G80" t="s">
        <v>34</v>
      </c>
      <c r="H80">
        <v>1</v>
      </c>
      <c r="I80">
        <v>1</v>
      </c>
      <c r="J80" t="s">
        <v>34</v>
      </c>
    </row>
    <row r="81" spans="1:10" x14ac:dyDescent="0.25">
      <c r="A81" t="s">
        <v>23</v>
      </c>
      <c r="B81" t="s">
        <v>2095</v>
      </c>
      <c r="C81" t="s">
        <v>248</v>
      </c>
      <c r="D81" t="s">
        <v>26</v>
      </c>
      <c r="E81">
        <v>0</v>
      </c>
      <c r="F81">
        <v>0</v>
      </c>
      <c r="G81" t="s">
        <v>34</v>
      </c>
      <c r="H81">
        <v>0</v>
      </c>
      <c r="I81">
        <v>0</v>
      </c>
      <c r="J81" t="s">
        <v>34</v>
      </c>
    </row>
    <row r="82" spans="1:10" x14ac:dyDescent="0.25">
      <c r="A82" t="s">
        <v>23</v>
      </c>
      <c r="B82" t="s">
        <v>2096</v>
      </c>
      <c r="C82" t="s">
        <v>25</v>
      </c>
      <c r="D82" t="s">
        <v>36</v>
      </c>
      <c r="E82">
        <v>0</v>
      </c>
      <c r="F82">
        <v>1</v>
      </c>
      <c r="G82" t="s">
        <v>47</v>
      </c>
      <c r="H82">
        <v>0</v>
      </c>
      <c r="I82">
        <v>0</v>
      </c>
      <c r="J82" t="s">
        <v>34</v>
      </c>
    </row>
    <row r="83" spans="1:10" x14ac:dyDescent="0.25">
      <c r="A83" t="s">
        <v>23</v>
      </c>
      <c r="B83" t="s">
        <v>2096</v>
      </c>
      <c r="C83" t="s">
        <v>29</v>
      </c>
      <c r="D83" t="s">
        <v>248</v>
      </c>
      <c r="E83">
        <v>2</v>
      </c>
      <c r="F83">
        <v>1</v>
      </c>
      <c r="G83" t="s">
        <v>27</v>
      </c>
      <c r="H83">
        <v>1</v>
      </c>
      <c r="I83">
        <v>0</v>
      </c>
      <c r="J83" t="s">
        <v>27</v>
      </c>
    </row>
    <row r="84" spans="1:10" x14ac:dyDescent="0.25">
      <c r="A84" t="s">
        <v>23</v>
      </c>
      <c r="B84" t="s">
        <v>2096</v>
      </c>
      <c r="C84" t="s">
        <v>32</v>
      </c>
      <c r="D84" t="s">
        <v>30</v>
      </c>
      <c r="E84">
        <v>1</v>
      </c>
      <c r="F84">
        <v>1</v>
      </c>
      <c r="G84" t="s">
        <v>34</v>
      </c>
      <c r="H84">
        <v>1</v>
      </c>
      <c r="I84">
        <v>0</v>
      </c>
      <c r="J84" t="s">
        <v>27</v>
      </c>
    </row>
    <row r="85" spans="1:10" x14ac:dyDescent="0.25">
      <c r="A85" t="s">
        <v>23</v>
      </c>
      <c r="B85" t="s">
        <v>2096</v>
      </c>
      <c r="C85" t="s">
        <v>457</v>
      </c>
      <c r="D85" t="s">
        <v>54</v>
      </c>
      <c r="E85">
        <v>0</v>
      </c>
      <c r="F85">
        <v>3</v>
      </c>
      <c r="G85" t="s">
        <v>47</v>
      </c>
      <c r="H85">
        <v>0</v>
      </c>
      <c r="I85">
        <v>1</v>
      </c>
      <c r="J85" t="s">
        <v>47</v>
      </c>
    </row>
    <row r="86" spans="1:10" x14ac:dyDescent="0.25">
      <c r="A86" t="s">
        <v>23</v>
      </c>
      <c r="B86" t="s">
        <v>2096</v>
      </c>
      <c r="C86" t="s">
        <v>53</v>
      </c>
      <c r="D86" t="s">
        <v>455</v>
      </c>
      <c r="E86">
        <v>0</v>
      </c>
      <c r="F86">
        <v>0</v>
      </c>
      <c r="G86" t="s">
        <v>34</v>
      </c>
      <c r="H86">
        <v>0</v>
      </c>
      <c r="I86">
        <v>0</v>
      </c>
      <c r="J86" t="s">
        <v>34</v>
      </c>
    </row>
    <row r="87" spans="1:10" x14ac:dyDescent="0.25">
      <c r="A87" t="s">
        <v>23</v>
      </c>
      <c r="B87" t="s">
        <v>2096</v>
      </c>
      <c r="C87" t="s">
        <v>57</v>
      </c>
      <c r="D87" t="s">
        <v>43</v>
      </c>
      <c r="E87">
        <v>1</v>
      </c>
      <c r="F87">
        <v>0</v>
      </c>
      <c r="G87" t="s">
        <v>27</v>
      </c>
      <c r="H87">
        <v>1</v>
      </c>
      <c r="I87">
        <v>0</v>
      </c>
      <c r="J87" t="s">
        <v>27</v>
      </c>
    </row>
    <row r="88" spans="1:10" x14ac:dyDescent="0.25">
      <c r="A88" t="s">
        <v>23</v>
      </c>
      <c r="B88" t="s">
        <v>2096</v>
      </c>
      <c r="C88" t="s">
        <v>138</v>
      </c>
      <c r="D88" t="s">
        <v>58</v>
      </c>
      <c r="E88">
        <v>2</v>
      </c>
      <c r="F88">
        <v>3</v>
      </c>
      <c r="G88" t="s">
        <v>47</v>
      </c>
      <c r="H88">
        <v>1</v>
      </c>
      <c r="I88">
        <v>0</v>
      </c>
      <c r="J88" t="s">
        <v>27</v>
      </c>
    </row>
    <row r="89" spans="1:10" x14ac:dyDescent="0.25">
      <c r="A89" t="s">
        <v>23</v>
      </c>
      <c r="B89" t="s">
        <v>2096</v>
      </c>
      <c r="C89" t="s">
        <v>42</v>
      </c>
      <c r="D89" t="s">
        <v>1758</v>
      </c>
      <c r="E89">
        <v>0</v>
      </c>
      <c r="F89">
        <v>1</v>
      </c>
      <c r="G89" t="s">
        <v>47</v>
      </c>
      <c r="H89">
        <v>0</v>
      </c>
      <c r="I89">
        <v>0</v>
      </c>
      <c r="J89" t="s">
        <v>34</v>
      </c>
    </row>
    <row r="90" spans="1:10" x14ac:dyDescent="0.25">
      <c r="A90" t="s">
        <v>23</v>
      </c>
      <c r="B90" t="s">
        <v>2097</v>
      </c>
      <c r="C90" t="s">
        <v>456</v>
      </c>
      <c r="D90" t="s">
        <v>701</v>
      </c>
      <c r="E90">
        <v>0</v>
      </c>
      <c r="F90">
        <v>1</v>
      </c>
      <c r="G90" t="s">
        <v>47</v>
      </c>
      <c r="H90">
        <v>0</v>
      </c>
      <c r="I90">
        <v>0</v>
      </c>
      <c r="J90" t="s">
        <v>34</v>
      </c>
    </row>
    <row r="91" spans="1:10" x14ac:dyDescent="0.25">
      <c r="A91" t="s">
        <v>23</v>
      </c>
      <c r="B91" t="s">
        <v>2098</v>
      </c>
      <c r="C91" t="s">
        <v>462</v>
      </c>
      <c r="D91" t="s">
        <v>26</v>
      </c>
      <c r="E91">
        <v>0</v>
      </c>
      <c r="F91">
        <v>1</v>
      </c>
      <c r="G91" t="s">
        <v>47</v>
      </c>
      <c r="H91">
        <v>0</v>
      </c>
      <c r="I91">
        <v>1</v>
      </c>
      <c r="J91" t="s">
        <v>47</v>
      </c>
    </row>
    <row r="92" spans="1:10" x14ac:dyDescent="0.25">
      <c r="A92" t="s">
        <v>23</v>
      </c>
      <c r="B92" t="s">
        <v>2099</v>
      </c>
      <c r="C92" t="s">
        <v>54</v>
      </c>
      <c r="D92" t="s">
        <v>25</v>
      </c>
      <c r="E92">
        <v>2</v>
      </c>
      <c r="F92">
        <v>0</v>
      </c>
      <c r="G92" t="s">
        <v>27</v>
      </c>
      <c r="H92">
        <v>0</v>
      </c>
      <c r="I92">
        <v>0</v>
      </c>
      <c r="J92" t="s">
        <v>34</v>
      </c>
    </row>
    <row r="93" spans="1:10" x14ac:dyDescent="0.25">
      <c r="A93" t="s">
        <v>23</v>
      </c>
      <c r="B93" t="s">
        <v>2099</v>
      </c>
      <c r="C93" t="s">
        <v>36</v>
      </c>
      <c r="D93" t="s">
        <v>57</v>
      </c>
      <c r="E93">
        <v>1</v>
      </c>
      <c r="F93">
        <v>4</v>
      </c>
      <c r="G93" t="s">
        <v>47</v>
      </c>
      <c r="H93">
        <v>0</v>
      </c>
      <c r="I93">
        <v>2</v>
      </c>
      <c r="J93" t="s">
        <v>47</v>
      </c>
    </row>
    <row r="94" spans="1:10" x14ac:dyDescent="0.25">
      <c r="A94" t="s">
        <v>23</v>
      </c>
      <c r="B94" t="s">
        <v>2099</v>
      </c>
      <c r="C94" t="s">
        <v>455</v>
      </c>
      <c r="D94" t="s">
        <v>456</v>
      </c>
      <c r="E94">
        <v>0</v>
      </c>
      <c r="F94">
        <v>1</v>
      </c>
      <c r="G94" t="s">
        <v>47</v>
      </c>
      <c r="H94">
        <v>0</v>
      </c>
      <c r="I94">
        <v>1</v>
      </c>
      <c r="J94" t="s">
        <v>47</v>
      </c>
    </row>
    <row r="95" spans="1:10" x14ac:dyDescent="0.25">
      <c r="A95" t="s">
        <v>23</v>
      </c>
      <c r="B95" t="s">
        <v>2099</v>
      </c>
      <c r="C95" t="s">
        <v>43</v>
      </c>
      <c r="D95" t="s">
        <v>457</v>
      </c>
      <c r="E95">
        <v>0</v>
      </c>
      <c r="F95">
        <v>0</v>
      </c>
      <c r="G95" t="s">
        <v>34</v>
      </c>
      <c r="H95">
        <v>0</v>
      </c>
      <c r="I95">
        <v>0</v>
      </c>
      <c r="J95" t="s">
        <v>34</v>
      </c>
    </row>
    <row r="96" spans="1:10" x14ac:dyDescent="0.25">
      <c r="A96" t="s">
        <v>23</v>
      </c>
      <c r="B96" t="s">
        <v>2099</v>
      </c>
      <c r="C96" t="s">
        <v>701</v>
      </c>
      <c r="D96" t="s">
        <v>138</v>
      </c>
      <c r="E96">
        <v>1</v>
      </c>
      <c r="F96">
        <v>0</v>
      </c>
      <c r="G96" t="s">
        <v>27</v>
      </c>
      <c r="H96">
        <v>1</v>
      </c>
      <c r="I96">
        <v>0</v>
      </c>
      <c r="J96" t="s">
        <v>27</v>
      </c>
    </row>
    <row r="97" spans="1:10" x14ac:dyDescent="0.25">
      <c r="A97" t="s">
        <v>23</v>
      </c>
      <c r="B97" t="s">
        <v>2099</v>
      </c>
      <c r="C97" t="s">
        <v>58</v>
      </c>
      <c r="D97" t="s">
        <v>462</v>
      </c>
      <c r="E97">
        <v>6</v>
      </c>
      <c r="F97">
        <v>1</v>
      </c>
      <c r="G97" t="s">
        <v>27</v>
      </c>
      <c r="H97">
        <v>3</v>
      </c>
      <c r="I97">
        <v>0</v>
      </c>
      <c r="J97" t="s">
        <v>27</v>
      </c>
    </row>
    <row r="98" spans="1:10" x14ac:dyDescent="0.25">
      <c r="A98" t="s">
        <v>23</v>
      </c>
      <c r="B98" t="s">
        <v>2099</v>
      </c>
      <c r="C98" t="s">
        <v>1758</v>
      </c>
      <c r="D98" t="s">
        <v>32</v>
      </c>
      <c r="E98">
        <v>3</v>
      </c>
      <c r="F98">
        <v>2</v>
      </c>
      <c r="G98" t="s">
        <v>27</v>
      </c>
      <c r="H98">
        <v>1</v>
      </c>
      <c r="I98">
        <v>1</v>
      </c>
      <c r="J98" t="s">
        <v>34</v>
      </c>
    </row>
    <row r="99" spans="1:10" x14ac:dyDescent="0.25">
      <c r="A99" t="s">
        <v>23</v>
      </c>
      <c r="B99" t="s">
        <v>2099</v>
      </c>
      <c r="C99" t="s">
        <v>26</v>
      </c>
      <c r="D99" t="s">
        <v>29</v>
      </c>
      <c r="E99">
        <v>1</v>
      </c>
      <c r="F99">
        <v>1</v>
      </c>
      <c r="G99" t="s">
        <v>34</v>
      </c>
      <c r="H99">
        <v>1</v>
      </c>
      <c r="I99">
        <v>0</v>
      </c>
      <c r="J99" t="s">
        <v>27</v>
      </c>
    </row>
    <row r="100" spans="1:10" x14ac:dyDescent="0.25">
      <c r="A100" t="s">
        <v>23</v>
      </c>
      <c r="B100" t="s">
        <v>2100</v>
      </c>
      <c r="C100" t="s">
        <v>30</v>
      </c>
      <c r="D100" t="s">
        <v>42</v>
      </c>
      <c r="E100">
        <v>1</v>
      </c>
      <c r="F100">
        <v>1</v>
      </c>
      <c r="G100" t="s">
        <v>34</v>
      </c>
      <c r="H100">
        <v>1</v>
      </c>
      <c r="I100">
        <v>1</v>
      </c>
      <c r="J100" t="s">
        <v>34</v>
      </c>
    </row>
    <row r="101" spans="1:10" x14ac:dyDescent="0.25">
      <c r="A101" t="s">
        <v>23</v>
      </c>
      <c r="B101" t="s">
        <v>2100</v>
      </c>
      <c r="C101" t="s">
        <v>248</v>
      </c>
      <c r="D101" t="s">
        <v>53</v>
      </c>
      <c r="E101">
        <v>1</v>
      </c>
      <c r="F101">
        <v>3</v>
      </c>
      <c r="G101" t="s">
        <v>47</v>
      </c>
      <c r="H101">
        <v>1</v>
      </c>
      <c r="I101">
        <v>1</v>
      </c>
      <c r="J101" t="s">
        <v>34</v>
      </c>
    </row>
    <row r="102" spans="1:10" x14ac:dyDescent="0.25">
      <c r="A102" t="s">
        <v>23</v>
      </c>
      <c r="B102" t="s">
        <v>2101</v>
      </c>
      <c r="C102" t="s">
        <v>25</v>
      </c>
      <c r="D102" t="s">
        <v>30</v>
      </c>
      <c r="E102">
        <v>1</v>
      </c>
      <c r="F102">
        <v>0</v>
      </c>
      <c r="G102" t="s">
        <v>27</v>
      </c>
      <c r="H102">
        <v>0</v>
      </c>
      <c r="I102">
        <v>0</v>
      </c>
      <c r="J102" t="s">
        <v>34</v>
      </c>
    </row>
    <row r="103" spans="1:10" x14ac:dyDescent="0.25">
      <c r="A103" t="s">
        <v>23</v>
      </c>
      <c r="B103" t="s">
        <v>2101</v>
      </c>
      <c r="C103" t="s">
        <v>29</v>
      </c>
      <c r="D103" t="s">
        <v>36</v>
      </c>
      <c r="E103">
        <v>3</v>
      </c>
      <c r="F103">
        <v>0</v>
      </c>
      <c r="G103" t="s">
        <v>27</v>
      </c>
      <c r="H103">
        <v>1</v>
      </c>
      <c r="I103">
        <v>0</v>
      </c>
      <c r="J103" t="s">
        <v>27</v>
      </c>
    </row>
    <row r="104" spans="1:10" x14ac:dyDescent="0.25">
      <c r="A104" t="s">
        <v>23</v>
      </c>
      <c r="B104" t="s">
        <v>2101</v>
      </c>
      <c r="C104" t="s">
        <v>457</v>
      </c>
      <c r="D104" t="s">
        <v>455</v>
      </c>
      <c r="E104">
        <v>3</v>
      </c>
      <c r="F104">
        <v>1</v>
      </c>
      <c r="G104" t="s">
        <v>27</v>
      </c>
      <c r="H104">
        <v>2</v>
      </c>
      <c r="I104">
        <v>1</v>
      </c>
      <c r="J104" t="s">
        <v>27</v>
      </c>
    </row>
    <row r="105" spans="1:10" x14ac:dyDescent="0.25">
      <c r="A105" t="s">
        <v>23</v>
      </c>
      <c r="B105" t="s">
        <v>2101</v>
      </c>
      <c r="C105" t="s">
        <v>53</v>
      </c>
      <c r="D105" t="s">
        <v>43</v>
      </c>
      <c r="E105">
        <v>6</v>
      </c>
      <c r="F105">
        <v>0</v>
      </c>
      <c r="G105" t="s">
        <v>27</v>
      </c>
      <c r="H105">
        <v>2</v>
      </c>
      <c r="I105">
        <v>0</v>
      </c>
      <c r="J105" t="s">
        <v>27</v>
      </c>
    </row>
    <row r="106" spans="1:10" x14ac:dyDescent="0.25">
      <c r="A106" t="s">
        <v>23</v>
      </c>
      <c r="B106" t="s">
        <v>2101</v>
      </c>
      <c r="C106" t="s">
        <v>57</v>
      </c>
      <c r="D106" t="s">
        <v>701</v>
      </c>
      <c r="E106">
        <v>2</v>
      </c>
      <c r="F106">
        <v>0</v>
      </c>
      <c r="G106" t="s">
        <v>27</v>
      </c>
      <c r="H106">
        <v>1</v>
      </c>
      <c r="I106">
        <v>0</v>
      </c>
      <c r="J106" t="s">
        <v>27</v>
      </c>
    </row>
    <row r="107" spans="1:10" x14ac:dyDescent="0.25">
      <c r="A107" t="s">
        <v>23</v>
      </c>
      <c r="B107" t="s">
        <v>2101</v>
      </c>
      <c r="C107" t="s">
        <v>138</v>
      </c>
      <c r="D107" t="s">
        <v>1758</v>
      </c>
      <c r="E107">
        <v>1</v>
      </c>
      <c r="F107">
        <v>1</v>
      </c>
      <c r="G107" t="s">
        <v>34</v>
      </c>
      <c r="H107">
        <v>0</v>
      </c>
      <c r="I107">
        <v>0</v>
      </c>
      <c r="J107" t="s">
        <v>34</v>
      </c>
    </row>
    <row r="108" spans="1:10" x14ac:dyDescent="0.25">
      <c r="A108" t="s">
        <v>23</v>
      </c>
      <c r="B108" t="s">
        <v>2101</v>
      </c>
      <c r="C108" t="s">
        <v>456</v>
      </c>
      <c r="D108" t="s">
        <v>26</v>
      </c>
      <c r="E108">
        <v>0</v>
      </c>
      <c r="F108">
        <v>1</v>
      </c>
      <c r="G108" t="s">
        <v>47</v>
      </c>
      <c r="H108">
        <v>0</v>
      </c>
      <c r="I108">
        <v>1</v>
      </c>
      <c r="J108" t="s">
        <v>47</v>
      </c>
    </row>
    <row r="109" spans="1:10" x14ac:dyDescent="0.25">
      <c r="A109" t="s">
        <v>23</v>
      </c>
      <c r="B109" t="s">
        <v>2101</v>
      </c>
      <c r="C109" t="s">
        <v>462</v>
      </c>
      <c r="D109" t="s">
        <v>248</v>
      </c>
      <c r="E109">
        <v>1</v>
      </c>
      <c r="F109">
        <v>2</v>
      </c>
      <c r="G109" t="s">
        <v>47</v>
      </c>
      <c r="H109">
        <v>0</v>
      </c>
      <c r="I109">
        <v>1</v>
      </c>
      <c r="J109" t="s">
        <v>47</v>
      </c>
    </row>
    <row r="110" spans="1:10" x14ac:dyDescent="0.25">
      <c r="A110" t="s">
        <v>23</v>
      </c>
      <c r="B110" t="s">
        <v>2102</v>
      </c>
      <c r="C110" t="s">
        <v>42</v>
      </c>
      <c r="D110" t="s">
        <v>58</v>
      </c>
      <c r="E110">
        <v>1</v>
      </c>
      <c r="F110">
        <v>1</v>
      </c>
      <c r="G110" t="s">
        <v>34</v>
      </c>
      <c r="H110">
        <v>1</v>
      </c>
      <c r="I110">
        <v>0</v>
      </c>
      <c r="J110" t="s">
        <v>27</v>
      </c>
    </row>
    <row r="111" spans="1:10" x14ac:dyDescent="0.25">
      <c r="A111" t="s">
        <v>23</v>
      </c>
      <c r="B111" t="s">
        <v>2103</v>
      </c>
      <c r="C111" t="s">
        <v>32</v>
      </c>
      <c r="D111" t="s">
        <v>54</v>
      </c>
      <c r="E111">
        <v>1</v>
      </c>
      <c r="F111">
        <v>0</v>
      </c>
      <c r="G111" t="s">
        <v>27</v>
      </c>
      <c r="H111">
        <v>1</v>
      </c>
      <c r="I111">
        <v>0</v>
      </c>
      <c r="J111" t="s">
        <v>27</v>
      </c>
    </row>
    <row r="112" spans="1:10" x14ac:dyDescent="0.25">
      <c r="A112" t="s">
        <v>23</v>
      </c>
      <c r="B112" t="s">
        <v>2104</v>
      </c>
      <c r="C112" t="s">
        <v>54</v>
      </c>
      <c r="D112" t="s">
        <v>57</v>
      </c>
      <c r="E112">
        <v>1</v>
      </c>
      <c r="F112">
        <v>0</v>
      </c>
      <c r="G112" t="s">
        <v>27</v>
      </c>
      <c r="H112">
        <v>1</v>
      </c>
      <c r="I112">
        <v>0</v>
      </c>
      <c r="J112" t="s">
        <v>27</v>
      </c>
    </row>
    <row r="113" spans="1:10" x14ac:dyDescent="0.25">
      <c r="A113" t="s">
        <v>23</v>
      </c>
      <c r="B113" t="s">
        <v>2104</v>
      </c>
      <c r="C113" t="s">
        <v>36</v>
      </c>
      <c r="D113" t="s">
        <v>456</v>
      </c>
      <c r="E113">
        <v>0</v>
      </c>
      <c r="F113">
        <v>0</v>
      </c>
      <c r="G113" t="s">
        <v>34</v>
      </c>
      <c r="H113">
        <v>0</v>
      </c>
      <c r="I113">
        <v>0</v>
      </c>
      <c r="J113" t="s">
        <v>34</v>
      </c>
    </row>
    <row r="114" spans="1:10" x14ac:dyDescent="0.25">
      <c r="A114" t="s">
        <v>23</v>
      </c>
      <c r="B114" t="s">
        <v>2104</v>
      </c>
      <c r="C114" t="s">
        <v>455</v>
      </c>
      <c r="D114" t="s">
        <v>42</v>
      </c>
      <c r="E114">
        <v>2</v>
      </c>
      <c r="F114">
        <v>3</v>
      </c>
      <c r="G114" t="s">
        <v>47</v>
      </c>
      <c r="H114">
        <v>1</v>
      </c>
      <c r="I114">
        <v>2</v>
      </c>
      <c r="J114" t="s">
        <v>47</v>
      </c>
    </row>
    <row r="115" spans="1:10" x14ac:dyDescent="0.25">
      <c r="A115" t="s">
        <v>23</v>
      </c>
      <c r="B115" t="s">
        <v>2104</v>
      </c>
      <c r="C115" t="s">
        <v>43</v>
      </c>
      <c r="D115" t="s">
        <v>32</v>
      </c>
      <c r="E115">
        <v>1</v>
      </c>
      <c r="F115">
        <v>0</v>
      </c>
      <c r="G115" t="s">
        <v>27</v>
      </c>
      <c r="H115">
        <v>1</v>
      </c>
      <c r="I115">
        <v>0</v>
      </c>
      <c r="J115" t="s">
        <v>27</v>
      </c>
    </row>
    <row r="116" spans="1:10" x14ac:dyDescent="0.25">
      <c r="A116" t="s">
        <v>23</v>
      </c>
      <c r="B116" t="s">
        <v>2104</v>
      </c>
      <c r="C116" t="s">
        <v>701</v>
      </c>
      <c r="D116" t="s">
        <v>457</v>
      </c>
      <c r="E116">
        <v>1</v>
      </c>
      <c r="F116">
        <v>1</v>
      </c>
      <c r="G116" t="s">
        <v>34</v>
      </c>
      <c r="H116">
        <v>1</v>
      </c>
      <c r="I116">
        <v>1</v>
      </c>
      <c r="J116" t="s">
        <v>34</v>
      </c>
    </row>
    <row r="117" spans="1:10" x14ac:dyDescent="0.25">
      <c r="A117" t="s">
        <v>23</v>
      </c>
      <c r="B117" t="s">
        <v>2104</v>
      </c>
      <c r="C117" t="s">
        <v>58</v>
      </c>
      <c r="D117" t="s">
        <v>53</v>
      </c>
      <c r="E117">
        <v>2</v>
      </c>
      <c r="F117">
        <v>1</v>
      </c>
      <c r="G117" t="s">
        <v>27</v>
      </c>
      <c r="H117">
        <v>1</v>
      </c>
      <c r="I117">
        <v>1</v>
      </c>
      <c r="J117" t="s">
        <v>34</v>
      </c>
    </row>
    <row r="118" spans="1:10" x14ac:dyDescent="0.25">
      <c r="A118" t="s">
        <v>23</v>
      </c>
      <c r="B118" t="s">
        <v>2104</v>
      </c>
      <c r="C118" t="s">
        <v>248</v>
      </c>
      <c r="D118" t="s">
        <v>138</v>
      </c>
      <c r="E118">
        <v>2</v>
      </c>
      <c r="F118">
        <v>0</v>
      </c>
      <c r="G118" t="s">
        <v>27</v>
      </c>
      <c r="H118">
        <v>1</v>
      </c>
      <c r="I118">
        <v>0</v>
      </c>
      <c r="J118" t="s">
        <v>27</v>
      </c>
    </row>
    <row r="119" spans="1:10" x14ac:dyDescent="0.25">
      <c r="A119" t="s">
        <v>23</v>
      </c>
      <c r="B119" t="s">
        <v>2104</v>
      </c>
      <c r="C119" t="s">
        <v>26</v>
      </c>
      <c r="D119" t="s">
        <v>25</v>
      </c>
      <c r="E119">
        <v>1</v>
      </c>
      <c r="F119">
        <v>4</v>
      </c>
      <c r="G119" t="s">
        <v>47</v>
      </c>
      <c r="H119">
        <v>0</v>
      </c>
      <c r="I119">
        <v>1</v>
      </c>
      <c r="J119" t="s">
        <v>47</v>
      </c>
    </row>
    <row r="120" spans="1:10" x14ac:dyDescent="0.25">
      <c r="A120" t="s">
        <v>23</v>
      </c>
      <c r="B120" t="s">
        <v>2105</v>
      </c>
      <c r="C120" t="s">
        <v>30</v>
      </c>
      <c r="D120" t="s">
        <v>29</v>
      </c>
      <c r="E120">
        <v>1</v>
      </c>
      <c r="F120">
        <v>0</v>
      </c>
      <c r="G120" t="s">
        <v>27</v>
      </c>
      <c r="H120">
        <v>1</v>
      </c>
      <c r="I120">
        <v>0</v>
      </c>
      <c r="J120" t="s">
        <v>27</v>
      </c>
    </row>
    <row r="121" spans="1:10" x14ac:dyDescent="0.25">
      <c r="A121" t="s">
        <v>23</v>
      </c>
      <c r="B121" t="s">
        <v>2106</v>
      </c>
      <c r="C121" t="s">
        <v>1758</v>
      </c>
      <c r="D121" t="s">
        <v>462</v>
      </c>
      <c r="E121">
        <v>4</v>
      </c>
      <c r="F121">
        <v>1</v>
      </c>
      <c r="G121" t="s">
        <v>27</v>
      </c>
      <c r="H121">
        <v>2</v>
      </c>
      <c r="I121">
        <v>1</v>
      </c>
      <c r="J121" t="s">
        <v>27</v>
      </c>
    </row>
    <row r="122" spans="1:10" x14ac:dyDescent="0.25">
      <c r="A122" t="s">
        <v>23</v>
      </c>
      <c r="B122" t="s">
        <v>2107</v>
      </c>
      <c r="C122" t="s">
        <v>58</v>
      </c>
      <c r="D122" t="s">
        <v>29</v>
      </c>
      <c r="E122">
        <v>1</v>
      </c>
      <c r="F122">
        <v>0</v>
      </c>
      <c r="G122" t="s">
        <v>27</v>
      </c>
      <c r="H122">
        <v>1</v>
      </c>
      <c r="I122">
        <v>0</v>
      </c>
      <c r="J122" t="s">
        <v>27</v>
      </c>
    </row>
    <row r="123" spans="1:10" x14ac:dyDescent="0.25">
      <c r="A123" t="s">
        <v>23</v>
      </c>
      <c r="B123" t="s">
        <v>2108</v>
      </c>
      <c r="C123" t="s">
        <v>25</v>
      </c>
      <c r="D123" t="s">
        <v>58</v>
      </c>
      <c r="E123">
        <v>1</v>
      </c>
      <c r="F123">
        <v>1</v>
      </c>
      <c r="G123" t="s">
        <v>34</v>
      </c>
      <c r="H123">
        <v>1</v>
      </c>
      <c r="I123">
        <v>0</v>
      </c>
      <c r="J123" t="s">
        <v>27</v>
      </c>
    </row>
    <row r="124" spans="1:10" x14ac:dyDescent="0.25">
      <c r="A124" t="s">
        <v>23</v>
      </c>
      <c r="B124" t="s">
        <v>2108</v>
      </c>
      <c r="C124" t="s">
        <v>29</v>
      </c>
      <c r="D124" t="s">
        <v>1758</v>
      </c>
      <c r="E124">
        <v>7</v>
      </c>
      <c r="F124">
        <v>0</v>
      </c>
      <c r="G124" t="s">
        <v>27</v>
      </c>
      <c r="H124">
        <v>2</v>
      </c>
      <c r="I124">
        <v>0</v>
      </c>
      <c r="J124" t="s">
        <v>27</v>
      </c>
    </row>
    <row r="125" spans="1:10" x14ac:dyDescent="0.25">
      <c r="A125" t="s">
        <v>23</v>
      </c>
      <c r="B125" t="s">
        <v>2108</v>
      </c>
      <c r="C125" t="s">
        <v>32</v>
      </c>
      <c r="D125" t="s">
        <v>26</v>
      </c>
      <c r="E125">
        <v>0</v>
      </c>
      <c r="F125">
        <v>3</v>
      </c>
      <c r="G125" t="s">
        <v>47</v>
      </c>
      <c r="H125">
        <v>0</v>
      </c>
      <c r="I125">
        <v>0</v>
      </c>
      <c r="J125" t="s">
        <v>34</v>
      </c>
    </row>
    <row r="126" spans="1:10" x14ac:dyDescent="0.25">
      <c r="A126" t="s">
        <v>23</v>
      </c>
      <c r="B126" t="s">
        <v>2108</v>
      </c>
      <c r="C126" t="s">
        <v>457</v>
      </c>
      <c r="D126" t="s">
        <v>36</v>
      </c>
      <c r="E126">
        <v>1</v>
      </c>
      <c r="F126">
        <v>0</v>
      </c>
      <c r="G126" t="s">
        <v>27</v>
      </c>
      <c r="H126">
        <v>0</v>
      </c>
      <c r="I126">
        <v>0</v>
      </c>
      <c r="J126" t="s">
        <v>34</v>
      </c>
    </row>
    <row r="127" spans="1:10" x14ac:dyDescent="0.25">
      <c r="A127" t="s">
        <v>23</v>
      </c>
      <c r="B127" t="s">
        <v>2108</v>
      </c>
      <c r="C127" t="s">
        <v>53</v>
      </c>
      <c r="D127" t="s">
        <v>30</v>
      </c>
      <c r="E127">
        <v>1</v>
      </c>
      <c r="F127">
        <v>2</v>
      </c>
      <c r="G127" t="s">
        <v>47</v>
      </c>
      <c r="H127">
        <v>0</v>
      </c>
      <c r="I127">
        <v>0</v>
      </c>
      <c r="J127" t="s">
        <v>34</v>
      </c>
    </row>
    <row r="128" spans="1:10" x14ac:dyDescent="0.25">
      <c r="A128" t="s">
        <v>23</v>
      </c>
      <c r="B128" t="s">
        <v>2108</v>
      </c>
      <c r="C128" t="s">
        <v>57</v>
      </c>
      <c r="D128" t="s">
        <v>248</v>
      </c>
      <c r="E128">
        <v>4</v>
      </c>
      <c r="F128">
        <v>1</v>
      </c>
      <c r="G128" t="s">
        <v>27</v>
      </c>
      <c r="H128">
        <v>3</v>
      </c>
      <c r="I128">
        <v>0</v>
      </c>
      <c r="J128" t="s">
        <v>27</v>
      </c>
    </row>
    <row r="129" spans="1:10" x14ac:dyDescent="0.25">
      <c r="A129" t="s">
        <v>23</v>
      </c>
      <c r="B129" t="s">
        <v>2108</v>
      </c>
      <c r="C129" t="s">
        <v>456</v>
      </c>
      <c r="D129" t="s">
        <v>43</v>
      </c>
      <c r="E129">
        <v>1</v>
      </c>
      <c r="F129">
        <v>1</v>
      </c>
      <c r="G129" t="s">
        <v>34</v>
      </c>
      <c r="H129">
        <v>1</v>
      </c>
      <c r="I129">
        <v>0</v>
      </c>
      <c r="J129" t="s">
        <v>27</v>
      </c>
    </row>
    <row r="130" spans="1:10" x14ac:dyDescent="0.25">
      <c r="A130" t="s">
        <v>23</v>
      </c>
      <c r="B130" t="s">
        <v>2108</v>
      </c>
      <c r="C130" t="s">
        <v>42</v>
      </c>
      <c r="D130" t="s">
        <v>54</v>
      </c>
      <c r="E130">
        <v>2</v>
      </c>
      <c r="F130">
        <v>1</v>
      </c>
      <c r="G130" t="s">
        <v>27</v>
      </c>
      <c r="H130">
        <v>1</v>
      </c>
      <c r="I130">
        <v>1</v>
      </c>
      <c r="J130" t="s">
        <v>34</v>
      </c>
    </row>
    <row r="131" spans="1:10" x14ac:dyDescent="0.25">
      <c r="A131" t="s">
        <v>23</v>
      </c>
      <c r="B131" t="s">
        <v>2108</v>
      </c>
      <c r="C131" t="s">
        <v>462</v>
      </c>
      <c r="D131" t="s">
        <v>701</v>
      </c>
      <c r="E131">
        <v>0</v>
      </c>
      <c r="F131">
        <v>0</v>
      </c>
      <c r="G131" t="s">
        <v>34</v>
      </c>
      <c r="H131">
        <v>0</v>
      </c>
      <c r="I131">
        <v>0</v>
      </c>
      <c r="J131" t="s">
        <v>34</v>
      </c>
    </row>
    <row r="132" spans="1:10" x14ac:dyDescent="0.25">
      <c r="A132" t="s">
        <v>23</v>
      </c>
      <c r="B132" t="s">
        <v>2109</v>
      </c>
      <c r="C132" t="s">
        <v>138</v>
      </c>
      <c r="D132" t="s">
        <v>455</v>
      </c>
      <c r="E132">
        <v>1</v>
      </c>
      <c r="F132">
        <v>1</v>
      </c>
      <c r="G132" t="s">
        <v>34</v>
      </c>
      <c r="H132">
        <v>1</v>
      </c>
      <c r="I132">
        <v>0</v>
      </c>
      <c r="J132" t="s">
        <v>27</v>
      </c>
    </row>
    <row r="133" spans="1:10" x14ac:dyDescent="0.25">
      <c r="A133" t="s">
        <v>23</v>
      </c>
      <c r="B133" t="s">
        <v>2110</v>
      </c>
      <c r="C133" t="s">
        <v>248</v>
      </c>
      <c r="D133" t="s">
        <v>25</v>
      </c>
      <c r="E133">
        <v>0</v>
      </c>
      <c r="F133">
        <v>1</v>
      </c>
      <c r="G133" t="s">
        <v>47</v>
      </c>
      <c r="H133">
        <v>0</v>
      </c>
      <c r="I133">
        <v>1</v>
      </c>
      <c r="J133" t="s">
        <v>47</v>
      </c>
    </row>
    <row r="134" spans="1:10" x14ac:dyDescent="0.25">
      <c r="A134" t="s">
        <v>23</v>
      </c>
      <c r="B134" t="s">
        <v>2111</v>
      </c>
      <c r="C134" t="s">
        <v>54</v>
      </c>
      <c r="D134" t="s">
        <v>456</v>
      </c>
      <c r="E134">
        <v>4</v>
      </c>
      <c r="F134">
        <v>2</v>
      </c>
      <c r="G134" t="s">
        <v>27</v>
      </c>
      <c r="H134">
        <v>1</v>
      </c>
      <c r="I134">
        <v>2</v>
      </c>
      <c r="J134" t="s">
        <v>47</v>
      </c>
    </row>
    <row r="135" spans="1:10" x14ac:dyDescent="0.25">
      <c r="A135" t="s">
        <v>23</v>
      </c>
      <c r="B135" t="s">
        <v>2111</v>
      </c>
      <c r="C135" t="s">
        <v>701</v>
      </c>
      <c r="D135" t="s">
        <v>42</v>
      </c>
      <c r="E135">
        <v>0</v>
      </c>
      <c r="F135">
        <v>1</v>
      </c>
      <c r="G135" t="s">
        <v>47</v>
      </c>
      <c r="H135">
        <v>0</v>
      </c>
      <c r="I135">
        <v>0</v>
      </c>
      <c r="J135" t="s">
        <v>34</v>
      </c>
    </row>
    <row r="136" spans="1:10" x14ac:dyDescent="0.25">
      <c r="A136" t="s">
        <v>23</v>
      </c>
      <c r="B136" t="s">
        <v>2112</v>
      </c>
      <c r="C136" t="s">
        <v>36</v>
      </c>
      <c r="D136" t="s">
        <v>32</v>
      </c>
      <c r="E136">
        <v>3</v>
      </c>
      <c r="F136">
        <v>2</v>
      </c>
      <c r="G136" t="s">
        <v>27</v>
      </c>
      <c r="H136">
        <v>1</v>
      </c>
      <c r="I136">
        <v>1</v>
      </c>
      <c r="J136" t="s">
        <v>34</v>
      </c>
    </row>
    <row r="137" spans="1:10" x14ac:dyDescent="0.25">
      <c r="A137" t="s">
        <v>23</v>
      </c>
      <c r="B137" t="s">
        <v>2112</v>
      </c>
      <c r="C137" t="s">
        <v>455</v>
      </c>
      <c r="D137" t="s">
        <v>57</v>
      </c>
      <c r="E137">
        <v>0</v>
      </c>
      <c r="F137">
        <v>4</v>
      </c>
      <c r="G137" t="s">
        <v>47</v>
      </c>
      <c r="H137">
        <v>0</v>
      </c>
      <c r="I137">
        <v>1</v>
      </c>
      <c r="J137" t="s">
        <v>47</v>
      </c>
    </row>
    <row r="138" spans="1:10" x14ac:dyDescent="0.25">
      <c r="A138" t="s">
        <v>23</v>
      </c>
      <c r="B138" t="s">
        <v>2112</v>
      </c>
      <c r="C138" t="s">
        <v>30</v>
      </c>
      <c r="D138" t="s">
        <v>138</v>
      </c>
      <c r="E138">
        <v>2</v>
      </c>
      <c r="F138">
        <v>0</v>
      </c>
      <c r="G138" t="s">
        <v>27</v>
      </c>
      <c r="H138">
        <v>2</v>
      </c>
      <c r="I138">
        <v>0</v>
      </c>
      <c r="J138" t="s">
        <v>27</v>
      </c>
    </row>
    <row r="139" spans="1:10" x14ac:dyDescent="0.25">
      <c r="A139" t="s">
        <v>23</v>
      </c>
      <c r="B139" t="s">
        <v>2112</v>
      </c>
      <c r="C139" t="s">
        <v>43</v>
      </c>
      <c r="D139" t="s">
        <v>462</v>
      </c>
      <c r="E139">
        <v>1</v>
      </c>
      <c r="F139">
        <v>0</v>
      </c>
      <c r="G139" t="s">
        <v>27</v>
      </c>
      <c r="H139">
        <v>0</v>
      </c>
      <c r="I139">
        <v>0</v>
      </c>
      <c r="J139" t="s">
        <v>34</v>
      </c>
    </row>
    <row r="140" spans="1:10" x14ac:dyDescent="0.25">
      <c r="A140" t="s">
        <v>23</v>
      </c>
      <c r="B140" t="s">
        <v>2112</v>
      </c>
      <c r="C140" t="s">
        <v>26</v>
      </c>
      <c r="D140" t="s">
        <v>53</v>
      </c>
      <c r="E140">
        <v>0</v>
      </c>
      <c r="F140">
        <v>0</v>
      </c>
      <c r="G140" t="s">
        <v>34</v>
      </c>
      <c r="H140">
        <v>0</v>
      </c>
      <c r="I140">
        <v>0</v>
      </c>
      <c r="J140" t="s">
        <v>34</v>
      </c>
    </row>
    <row r="141" spans="1:10" x14ac:dyDescent="0.25">
      <c r="A141" t="s">
        <v>23</v>
      </c>
      <c r="B141" t="s">
        <v>2113</v>
      </c>
      <c r="C141" t="s">
        <v>36</v>
      </c>
      <c r="D141" t="s">
        <v>42</v>
      </c>
      <c r="E141">
        <v>0</v>
      </c>
      <c r="F141">
        <v>0</v>
      </c>
      <c r="G141" t="s">
        <v>34</v>
      </c>
      <c r="H141">
        <v>0</v>
      </c>
      <c r="I141">
        <v>0</v>
      </c>
      <c r="J141" t="s">
        <v>34</v>
      </c>
    </row>
    <row r="142" spans="1:10" x14ac:dyDescent="0.25">
      <c r="A142" t="s">
        <v>23</v>
      </c>
      <c r="B142" t="s">
        <v>2113</v>
      </c>
      <c r="C142" t="s">
        <v>455</v>
      </c>
      <c r="D142" t="s">
        <v>462</v>
      </c>
      <c r="E142">
        <v>3</v>
      </c>
      <c r="F142">
        <v>3</v>
      </c>
      <c r="G142" t="s">
        <v>34</v>
      </c>
      <c r="H142">
        <v>1</v>
      </c>
      <c r="I142">
        <v>2</v>
      </c>
      <c r="J142" t="s">
        <v>47</v>
      </c>
    </row>
    <row r="143" spans="1:10" x14ac:dyDescent="0.25">
      <c r="A143" t="s">
        <v>23</v>
      </c>
      <c r="B143" t="s">
        <v>2113</v>
      </c>
      <c r="C143" t="s">
        <v>30</v>
      </c>
      <c r="D143" t="s">
        <v>456</v>
      </c>
      <c r="E143">
        <v>2</v>
      </c>
      <c r="F143">
        <v>2</v>
      </c>
      <c r="G143" t="s">
        <v>34</v>
      </c>
      <c r="H143">
        <v>1</v>
      </c>
      <c r="I143">
        <v>2</v>
      </c>
      <c r="J143" t="s">
        <v>47</v>
      </c>
    </row>
    <row r="144" spans="1:10" x14ac:dyDescent="0.25">
      <c r="A144" t="s">
        <v>23</v>
      </c>
      <c r="B144" t="s">
        <v>2113</v>
      </c>
      <c r="C144" t="s">
        <v>43</v>
      </c>
      <c r="D144" t="s">
        <v>25</v>
      </c>
      <c r="E144">
        <v>1</v>
      </c>
      <c r="F144">
        <v>0</v>
      </c>
      <c r="G144" t="s">
        <v>27</v>
      </c>
      <c r="H144">
        <v>0</v>
      </c>
      <c r="I144">
        <v>0</v>
      </c>
      <c r="J144" t="s">
        <v>34</v>
      </c>
    </row>
    <row r="145" spans="1:10" x14ac:dyDescent="0.25">
      <c r="A145" t="s">
        <v>23</v>
      </c>
      <c r="B145" t="s">
        <v>2113</v>
      </c>
      <c r="C145" t="s">
        <v>701</v>
      </c>
      <c r="D145" t="s">
        <v>53</v>
      </c>
      <c r="E145">
        <v>2</v>
      </c>
      <c r="F145">
        <v>1</v>
      </c>
      <c r="G145" t="s">
        <v>27</v>
      </c>
      <c r="H145">
        <v>1</v>
      </c>
      <c r="I145">
        <v>0</v>
      </c>
      <c r="J145" t="s">
        <v>27</v>
      </c>
    </row>
    <row r="146" spans="1:10" x14ac:dyDescent="0.25">
      <c r="A146" t="s">
        <v>23</v>
      </c>
      <c r="B146" t="s">
        <v>2113</v>
      </c>
      <c r="C146" t="s">
        <v>58</v>
      </c>
      <c r="D146" t="s">
        <v>457</v>
      </c>
      <c r="E146">
        <v>2</v>
      </c>
      <c r="F146">
        <v>1</v>
      </c>
      <c r="G146" t="s">
        <v>27</v>
      </c>
      <c r="H146">
        <v>0</v>
      </c>
      <c r="I146">
        <v>1</v>
      </c>
      <c r="J146" t="s">
        <v>47</v>
      </c>
    </row>
    <row r="147" spans="1:10" x14ac:dyDescent="0.25">
      <c r="A147" t="s">
        <v>23</v>
      </c>
      <c r="B147" t="s">
        <v>2113</v>
      </c>
      <c r="C147" t="s">
        <v>248</v>
      </c>
      <c r="D147" t="s">
        <v>32</v>
      </c>
      <c r="E147">
        <v>1</v>
      </c>
      <c r="F147">
        <v>0</v>
      </c>
      <c r="G147" t="s">
        <v>27</v>
      </c>
      <c r="H147">
        <v>0</v>
      </c>
      <c r="I147">
        <v>0</v>
      </c>
      <c r="J147" t="s">
        <v>34</v>
      </c>
    </row>
    <row r="148" spans="1:10" x14ac:dyDescent="0.25">
      <c r="A148" t="s">
        <v>23</v>
      </c>
      <c r="B148" t="s">
        <v>2113</v>
      </c>
      <c r="C148" t="s">
        <v>26</v>
      </c>
      <c r="D148" t="s">
        <v>138</v>
      </c>
      <c r="E148">
        <v>1</v>
      </c>
      <c r="F148">
        <v>0</v>
      </c>
      <c r="G148" t="s">
        <v>27</v>
      </c>
      <c r="H148">
        <v>0</v>
      </c>
      <c r="I148">
        <v>0</v>
      </c>
      <c r="J148" t="s">
        <v>34</v>
      </c>
    </row>
    <row r="149" spans="1:10" x14ac:dyDescent="0.25">
      <c r="A149" t="s">
        <v>23</v>
      </c>
      <c r="B149" t="s">
        <v>2114</v>
      </c>
      <c r="C149" t="s">
        <v>54</v>
      </c>
      <c r="D149" t="s">
        <v>29</v>
      </c>
      <c r="E149">
        <v>0</v>
      </c>
      <c r="F149">
        <v>0</v>
      </c>
      <c r="G149" t="s">
        <v>34</v>
      </c>
      <c r="H149">
        <v>0</v>
      </c>
      <c r="I149">
        <v>0</v>
      </c>
      <c r="J149" t="s">
        <v>34</v>
      </c>
    </row>
    <row r="150" spans="1:10" x14ac:dyDescent="0.25">
      <c r="A150" t="s">
        <v>23</v>
      </c>
      <c r="B150" t="s">
        <v>2115</v>
      </c>
      <c r="C150" t="s">
        <v>1758</v>
      </c>
      <c r="D150" t="s">
        <v>57</v>
      </c>
      <c r="E150">
        <v>1</v>
      </c>
      <c r="F150">
        <v>1</v>
      </c>
      <c r="G150" t="s">
        <v>34</v>
      </c>
      <c r="H150">
        <v>1</v>
      </c>
      <c r="I150">
        <v>0</v>
      </c>
      <c r="J150" t="s">
        <v>27</v>
      </c>
    </row>
    <row r="151" spans="1:10" x14ac:dyDescent="0.25">
      <c r="A151" t="s">
        <v>23</v>
      </c>
      <c r="B151" t="s">
        <v>2116</v>
      </c>
      <c r="C151" t="s">
        <v>25</v>
      </c>
      <c r="D151" t="s">
        <v>54</v>
      </c>
      <c r="E151">
        <v>1</v>
      </c>
      <c r="F151">
        <v>1</v>
      </c>
      <c r="G151" t="s">
        <v>34</v>
      </c>
      <c r="H151">
        <v>0</v>
      </c>
      <c r="I151">
        <v>0</v>
      </c>
      <c r="J151" t="s">
        <v>34</v>
      </c>
    </row>
    <row r="152" spans="1:10" x14ac:dyDescent="0.25">
      <c r="A152" t="s">
        <v>23</v>
      </c>
      <c r="B152" t="s">
        <v>2116</v>
      </c>
      <c r="C152" t="s">
        <v>29</v>
      </c>
      <c r="D152" t="s">
        <v>26</v>
      </c>
      <c r="E152">
        <v>4</v>
      </c>
      <c r="F152">
        <v>2</v>
      </c>
      <c r="G152" t="s">
        <v>27</v>
      </c>
      <c r="H152">
        <v>3</v>
      </c>
      <c r="I152">
        <v>0</v>
      </c>
      <c r="J152" t="s">
        <v>27</v>
      </c>
    </row>
    <row r="153" spans="1:10" x14ac:dyDescent="0.25">
      <c r="A153" t="s">
        <v>23</v>
      </c>
      <c r="B153" t="s">
        <v>2116</v>
      </c>
      <c r="C153" t="s">
        <v>32</v>
      </c>
      <c r="D153" t="s">
        <v>1758</v>
      </c>
      <c r="E153">
        <v>1</v>
      </c>
      <c r="F153">
        <v>1</v>
      </c>
      <c r="G153" t="s">
        <v>34</v>
      </c>
      <c r="H153">
        <v>0</v>
      </c>
      <c r="I153">
        <v>0</v>
      </c>
      <c r="J153" t="s">
        <v>34</v>
      </c>
    </row>
    <row r="154" spans="1:10" x14ac:dyDescent="0.25">
      <c r="A154" t="s">
        <v>23</v>
      </c>
      <c r="B154" t="s">
        <v>2116</v>
      </c>
      <c r="C154" t="s">
        <v>457</v>
      </c>
      <c r="D154" t="s">
        <v>43</v>
      </c>
      <c r="E154">
        <v>0</v>
      </c>
      <c r="F154">
        <v>1</v>
      </c>
      <c r="G154" t="s">
        <v>47</v>
      </c>
      <c r="H154">
        <v>0</v>
      </c>
      <c r="I154">
        <v>0</v>
      </c>
      <c r="J154" t="s">
        <v>34</v>
      </c>
    </row>
    <row r="155" spans="1:10" x14ac:dyDescent="0.25">
      <c r="A155" t="s">
        <v>23</v>
      </c>
      <c r="B155" t="s">
        <v>2116</v>
      </c>
      <c r="C155" t="s">
        <v>53</v>
      </c>
      <c r="D155" t="s">
        <v>248</v>
      </c>
      <c r="E155">
        <v>1</v>
      </c>
      <c r="F155">
        <v>1</v>
      </c>
      <c r="G155" t="s">
        <v>34</v>
      </c>
      <c r="H155">
        <v>0</v>
      </c>
      <c r="I155">
        <v>0</v>
      </c>
      <c r="J155" t="s">
        <v>34</v>
      </c>
    </row>
    <row r="156" spans="1:10" x14ac:dyDescent="0.25">
      <c r="A156" t="s">
        <v>23</v>
      </c>
      <c r="B156" t="s">
        <v>2116</v>
      </c>
      <c r="C156" t="s">
        <v>57</v>
      </c>
      <c r="D156" t="s">
        <v>36</v>
      </c>
      <c r="E156">
        <v>1</v>
      </c>
      <c r="F156">
        <v>1</v>
      </c>
      <c r="G156" t="s">
        <v>34</v>
      </c>
      <c r="H156">
        <v>0</v>
      </c>
      <c r="I156">
        <v>0</v>
      </c>
      <c r="J156" t="s">
        <v>34</v>
      </c>
    </row>
    <row r="157" spans="1:10" x14ac:dyDescent="0.25">
      <c r="A157" t="s">
        <v>23</v>
      </c>
      <c r="B157" t="s">
        <v>2116</v>
      </c>
      <c r="C157" t="s">
        <v>138</v>
      </c>
      <c r="D157" t="s">
        <v>701</v>
      </c>
      <c r="E157">
        <v>1</v>
      </c>
      <c r="F157">
        <v>1</v>
      </c>
      <c r="G157" t="s">
        <v>34</v>
      </c>
      <c r="H157">
        <v>1</v>
      </c>
      <c r="I157">
        <v>1</v>
      </c>
      <c r="J157" t="s">
        <v>34</v>
      </c>
    </row>
    <row r="158" spans="1:10" x14ac:dyDescent="0.25">
      <c r="A158" t="s">
        <v>23</v>
      </c>
      <c r="B158" t="s">
        <v>2116</v>
      </c>
      <c r="C158" t="s">
        <v>42</v>
      </c>
      <c r="D158" t="s">
        <v>30</v>
      </c>
      <c r="E158">
        <v>0</v>
      </c>
      <c r="F158">
        <v>0</v>
      </c>
      <c r="G158" t="s">
        <v>34</v>
      </c>
      <c r="H158">
        <v>0</v>
      </c>
      <c r="I158">
        <v>0</v>
      </c>
      <c r="J158" t="s">
        <v>34</v>
      </c>
    </row>
    <row r="159" spans="1:10" x14ac:dyDescent="0.25">
      <c r="A159" t="s">
        <v>23</v>
      </c>
      <c r="B159" t="s">
        <v>2117</v>
      </c>
      <c r="C159" t="s">
        <v>462</v>
      </c>
      <c r="D159" t="s">
        <v>58</v>
      </c>
      <c r="E159">
        <v>3</v>
      </c>
      <c r="F159">
        <v>3</v>
      </c>
      <c r="G159" t="s">
        <v>34</v>
      </c>
      <c r="H159">
        <v>2</v>
      </c>
      <c r="I159">
        <v>3</v>
      </c>
      <c r="J159" t="s">
        <v>47</v>
      </c>
    </row>
    <row r="160" spans="1:10" x14ac:dyDescent="0.25">
      <c r="A160" t="s">
        <v>23</v>
      </c>
      <c r="B160" t="s">
        <v>2118</v>
      </c>
      <c r="C160" t="s">
        <v>456</v>
      </c>
      <c r="D160" t="s">
        <v>455</v>
      </c>
      <c r="E160">
        <v>4</v>
      </c>
      <c r="F160">
        <v>3</v>
      </c>
      <c r="G160" t="s">
        <v>27</v>
      </c>
      <c r="H160">
        <v>2</v>
      </c>
      <c r="I160">
        <v>2</v>
      </c>
      <c r="J160" t="s">
        <v>34</v>
      </c>
    </row>
    <row r="161" spans="1:10" x14ac:dyDescent="0.25">
      <c r="A161" t="s">
        <v>23</v>
      </c>
      <c r="B161" t="s">
        <v>2119</v>
      </c>
      <c r="C161" t="s">
        <v>32</v>
      </c>
      <c r="D161" t="s">
        <v>53</v>
      </c>
      <c r="E161">
        <v>0</v>
      </c>
      <c r="F161">
        <v>1</v>
      </c>
      <c r="G161" t="s">
        <v>47</v>
      </c>
      <c r="H161">
        <v>0</v>
      </c>
      <c r="I161">
        <v>0</v>
      </c>
      <c r="J161" t="s">
        <v>34</v>
      </c>
    </row>
    <row r="162" spans="1:10" x14ac:dyDescent="0.25">
      <c r="A162" t="s">
        <v>23</v>
      </c>
      <c r="B162" t="s">
        <v>2119</v>
      </c>
      <c r="C162" t="s">
        <v>36</v>
      </c>
      <c r="D162" t="s">
        <v>58</v>
      </c>
      <c r="E162">
        <v>1</v>
      </c>
      <c r="F162">
        <v>0</v>
      </c>
      <c r="G162" t="s">
        <v>27</v>
      </c>
      <c r="H162">
        <v>1</v>
      </c>
      <c r="I162">
        <v>0</v>
      </c>
      <c r="J162" t="s">
        <v>27</v>
      </c>
    </row>
    <row r="163" spans="1:10" x14ac:dyDescent="0.25">
      <c r="A163" t="s">
        <v>23</v>
      </c>
      <c r="B163" t="s">
        <v>2119</v>
      </c>
      <c r="C163" t="s">
        <v>455</v>
      </c>
      <c r="D163" t="s">
        <v>29</v>
      </c>
      <c r="E163">
        <v>5</v>
      </c>
      <c r="F163">
        <v>0</v>
      </c>
      <c r="G163" t="s">
        <v>27</v>
      </c>
      <c r="H163">
        <v>1</v>
      </c>
      <c r="I163">
        <v>0</v>
      </c>
      <c r="J163" t="s">
        <v>27</v>
      </c>
    </row>
    <row r="164" spans="1:10" x14ac:dyDescent="0.25">
      <c r="A164" t="s">
        <v>23</v>
      </c>
      <c r="B164" t="s">
        <v>2119</v>
      </c>
      <c r="C164" t="s">
        <v>457</v>
      </c>
      <c r="D164" t="s">
        <v>462</v>
      </c>
      <c r="E164">
        <v>1</v>
      </c>
      <c r="F164">
        <v>1</v>
      </c>
      <c r="G164" t="s">
        <v>34</v>
      </c>
      <c r="H164">
        <v>0</v>
      </c>
      <c r="I164">
        <v>1</v>
      </c>
      <c r="J164" t="s">
        <v>47</v>
      </c>
    </row>
    <row r="165" spans="1:10" x14ac:dyDescent="0.25">
      <c r="A165" t="s">
        <v>23</v>
      </c>
      <c r="B165" t="s">
        <v>2119</v>
      </c>
      <c r="C165" t="s">
        <v>57</v>
      </c>
      <c r="D165" t="s">
        <v>456</v>
      </c>
      <c r="E165">
        <v>2</v>
      </c>
      <c r="F165">
        <v>2</v>
      </c>
      <c r="G165" t="s">
        <v>34</v>
      </c>
      <c r="H165">
        <v>1</v>
      </c>
      <c r="I165">
        <v>0</v>
      </c>
      <c r="J165" t="s">
        <v>27</v>
      </c>
    </row>
    <row r="166" spans="1:10" x14ac:dyDescent="0.25">
      <c r="A166" t="s">
        <v>23</v>
      </c>
      <c r="B166" t="s">
        <v>2119</v>
      </c>
      <c r="C166" t="s">
        <v>701</v>
      </c>
      <c r="D166" t="s">
        <v>43</v>
      </c>
      <c r="E166">
        <v>4</v>
      </c>
      <c r="F166">
        <v>1</v>
      </c>
      <c r="G166" t="s">
        <v>27</v>
      </c>
      <c r="H166">
        <v>1</v>
      </c>
      <c r="I166">
        <v>1</v>
      </c>
      <c r="J166" t="s">
        <v>34</v>
      </c>
    </row>
    <row r="167" spans="1:10" x14ac:dyDescent="0.25">
      <c r="A167" t="s">
        <v>23</v>
      </c>
      <c r="B167" t="s">
        <v>2119</v>
      </c>
      <c r="C167" t="s">
        <v>248</v>
      </c>
      <c r="D167" t="s">
        <v>54</v>
      </c>
      <c r="E167">
        <v>0</v>
      </c>
      <c r="F167">
        <v>0</v>
      </c>
      <c r="G167" t="s">
        <v>34</v>
      </c>
      <c r="H167">
        <v>0</v>
      </c>
      <c r="I167">
        <v>0</v>
      </c>
      <c r="J167" t="s">
        <v>34</v>
      </c>
    </row>
    <row r="168" spans="1:10" x14ac:dyDescent="0.25">
      <c r="A168" t="s">
        <v>23</v>
      </c>
      <c r="B168" t="s">
        <v>2119</v>
      </c>
      <c r="C168" t="s">
        <v>42</v>
      </c>
      <c r="D168" t="s">
        <v>138</v>
      </c>
      <c r="E168">
        <v>1</v>
      </c>
      <c r="F168">
        <v>0</v>
      </c>
      <c r="G168" t="s">
        <v>27</v>
      </c>
      <c r="H168">
        <v>1</v>
      </c>
      <c r="I168">
        <v>0</v>
      </c>
      <c r="J168" t="s">
        <v>27</v>
      </c>
    </row>
    <row r="169" spans="1:10" x14ac:dyDescent="0.25">
      <c r="A169" t="s">
        <v>23</v>
      </c>
      <c r="B169" t="s">
        <v>2120</v>
      </c>
      <c r="C169" t="s">
        <v>1758</v>
      </c>
      <c r="D169" t="s">
        <v>25</v>
      </c>
      <c r="E169">
        <v>1</v>
      </c>
      <c r="F169">
        <v>1</v>
      </c>
      <c r="G169" t="s">
        <v>34</v>
      </c>
      <c r="H169">
        <v>0</v>
      </c>
      <c r="I169">
        <v>0</v>
      </c>
      <c r="J169" t="s">
        <v>34</v>
      </c>
    </row>
    <row r="170" spans="1:10" x14ac:dyDescent="0.25">
      <c r="A170" t="s">
        <v>23</v>
      </c>
      <c r="B170" t="s">
        <v>2121</v>
      </c>
      <c r="C170" t="s">
        <v>30</v>
      </c>
      <c r="D170" t="s">
        <v>26</v>
      </c>
      <c r="E170">
        <v>3</v>
      </c>
      <c r="F170">
        <v>0</v>
      </c>
      <c r="G170" t="s">
        <v>27</v>
      </c>
      <c r="H170">
        <v>2</v>
      </c>
      <c r="I170">
        <v>0</v>
      </c>
      <c r="J170" t="s">
        <v>27</v>
      </c>
    </row>
    <row r="171" spans="1:10" x14ac:dyDescent="0.25">
      <c r="A171" t="s">
        <v>23</v>
      </c>
      <c r="B171" t="s">
        <v>2122</v>
      </c>
      <c r="C171" t="s">
        <v>54</v>
      </c>
      <c r="D171" t="s">
        <v>36</v>
      </c>
      <c r="E171">
        <v>1</v>
      </c>
      <c r="F171">
        <v>1</v>
      </c>
      <c r="G171" t="s">
        <v>34</v>
      </c>
      <c r="H171">
        <v>0</v>
      </c>
      <c r="I171">
        <v>1</v>
      </c>
      <c r="J171" t="s">
        <v>47</v>
      </c>
    </row>
    <row r="172" spans="1:10" x14ac:dyDescent="0.25">
      <c r="A172" t="s">
        <v>23</v>
      </c>
      <c r="B172" t="s">
        <v>2122</v>
      </c>
      <c r="C172" t="s">
        <v>25</v>
      </c>
      <c r="D172" t="s">
        <v>455</v>
      </c>
      <c r="E172">
        <v>4</v>
      </c>
      <c r="F172">
        <v>1</v>
      </c>
      <c r="G172" t="s">
        <v>27</v>
      </c>
      <c r="H172">
        <v>1</v>
      </c>
      <c r="I172">
        <v>0</v>
      </c>
      <c r="J172" t="s">
        <v>27</v>
      </c>
    </row>
    <row r="173" spans="1:10" x14ac:dyDescent="0.25">
      <c r="A173" t="s">
        <v>23</v>
      </c>
      <c r="B173" t="s">
        <v>2122</v>
      </c>
      <c r="C173" t="s">
        <v>29</v>
      </c>
      <c r="D173" t="s">
        <v>701</v>
      </c>
      <c r="E173">
        <v>1</v>
      </c>
      <c r="F173">
        <v>0</v>
      </c>
      <c r="G173" t="s">
        <v>27</v>
      </c>
      <c r="H173">
        <v>1</v>
      </c>
      <c r="I173">
        <v>0</v>
      </c>
      <c r="J173" t="s">
        <v>27</v>
      </c>
    </row>
    <row r="174" spans="1:10" x14ac:dyDescent="0.25">
      <c r="A174" t="s">
        <v>23</v>
      </c>
      <c r="B174" t="s">
        <v>2122</v>
      </c>
      <c r="C174" t="s">
        <v>58</v>
      </c>
      <c r="D174" t="s">
        <v>30</v>
      </c>
      <c r="E174">
        <v>1</v>
      </c>
      <c r="F174">
        <v>0</v>
      </c>
      <c r="G174" t="s">
        <v>27</v>
      </c>
      <c r="H174">
        <v>1</v>
      </c>
      <c r="I174">
        <v>0</v>
      </c>
      <c r="J174" t="s">
        <v>27</v>
      </c>
    </row>
    <row r="175" spans="1:10" x14ac:dyDescent="0.25">
      <c r="A175" t="s">
        <v>23</v>
      </c>
      <c r="B175" t="s">
        <v>2122</v>
      </c>
      <c r="C175" t="s">
        <v>138</v>
      </c>
      <c r="D175" t="s">
        <v>32</v>
      </c>
      <c r="E175">
        <v>2</v>
      </c>
      <c r="F175">
        <v>1</v>
      </c>
      <c r="G175" t="s">
        <v>27</v>
      </c>
      <c r="H175">
        <v>1</v>
      </c>
      <c r="I175">
        <v>1</v>
      </c>
      <c r="J175" t="s">
        <v>34</v>
      </c>
    </row>
    <row r="176" spans="1:10" x14ac:dyDescent="0.25">
      <c r="A176" t="s">
        <v>23</v>
      </c>
      <c r="B176" t="s">
        <v>2122</v>
      </c>
      <c r="C176" t="s">
        <v>456</v>
      </c>
      <c r="D176" t="s">
        <v>457</v>
      </c>
      <c r="E176">
        <v>6</v>
      </c>
      <c r="F176">
        <v>2</v>
      </c>
      <c r="G176" t="s">
        <v>27</v>
      </c>
      <c r="H176">
        <v>3</v>
      </c>
      <c r="I176">
        <v>1</v>
      </c>
      <c r="J176" t="s">
        <v>27</v>
      </c>
    </row>
    <row r="177" spans="1:10" x14ac:dyDescent="0.25">
      <c r="A177" t="s">
        <v>23</v>
      </c>
      <c r="B177" t="s">
        <v>2122</v>
      </c>
      <c r="C177" t="s">
        <v>26</v>
      </c>
      <c r="D177" t="s">
        <v>248</v>
      </c>
      <c r="E177">
        <v>2</v>
      </c>
      <c r="F177">
        <v>1</v>
      </c>
      <c r="G177" t="s">
        <v>27</v>
      </c>
      <c r="H177">
        <v>0</v>
      </c>
      <c r="I177">
        <v>1</v>
      </c>
      <c r="J177" t="s">
        <v>47</v>
      </c>
    </row>
    <row r="178" spans="1:10" x14ac:dyDescent="0.25">
      <c r="A178" t="s">
        <v>23</v>
      </c>
      <c r="B178" t="s">
        <v>2122</v>
      </c>
      <c r="C178" t="s">
        <v>462</v>
      </c>
      <c r="D178" t="s">
        <v>42</v>
      </c>
      <c r="E178">
        <v>0</v>
      </c>
      <c r="F178">
        <v>1</v>
      </c>
      <c r="G178" t="s">
        <v>47</v>
      </c>
      <c r="H178">
        <v>0</v>
      </c>
      <c r="I178">
        <v>0</v>
      </c>
      <c r="J178" t="s">
        <v>34</v>
      </c>
    </row>
    <row r="179" spans="1:10" x14ac:dyDescent="0.25">
      <c r="A179" t="s">
        <v>23</v>
      </c>
      <c r="B179" t="s">
        <v>2123</v>
      </c>
      <c r="C179" t="s">
        <v>53</v>
      </c>
      <c r="D179" t="s">
        <v>57</v>
      </c>
      <c r="E179">
        <v>2</v>
      </c>
      <c r="F179">
        <v>0</v>
      </c>
      <c r="G179" t="s">
        <v>27</v>
      </c>
      <c r="H179">
        <v>1</v>
      </c>
      <c r="I179">
        <v>0</v>
      </c>
      <c r="J179" t="s">
        <v>27</v>
      </c>
    </row>
    <row r="180" spans="1:10" x14ac:dyDescent="0.25">
      <c r="A180" t="s">
        <v>23</v>
      </c>
      <c r="B180" t="s">
        <v>2124</v>
      </c>
      <c r="C180" t="s">
        <v>43</v>
      </c>
      <c r="D180" t="s">
        <v>1758</v>
      </c>
      <c r="E180">
        <v>1</v>
      </c>
      <c r="F180">
        <v>1</v>
      </c>
      <c r="G180" t="s">
        <v>34</v>
      </c>
      <c r="H180">
        <v>1</v>
      </c>
      <c r="I180">
        <v>0</v>
      </c>
      <c r="J180" t="s">
        <v>27</v>
      </c>
    </row>
    <row r="181" spans="1:10" x14ac:dyDescent="0.25">
      <c r="A181" t="s">
        <v>23</v>
      </c>
      <c r="B181" t="s">
        <v>2125</v>
      </c>
      <c r="C181" t="s">
        <v>455</v>
      </c>
      <c r="D181" t="s">
        <v>30</v>
      </c>
      <c r="E181">
        <v>2</v>
      </c>
      <c r="F181">
        <v>1</v>
      </c>
      <c r="G181" t="s">
        <v>27</v>
      </c>
      <c r="H181">
        <v>0</v>
      </c>
      <c r="I181">
        <v>0</v>
      </c>
      <c r="J181" t="s">
        <v>34</v>
      </c>
    </row>
    <row r="182" spans="1:10" x14ac:dyDescent="0.25">
      <c r="A182" t="s">
        <v>23</v>
      </c>
      <c r="B182" t="s">
        <v>2125</v>
      </c>
      <c r="C182" t="s">
        <v>53</v>
      </c>
      <c r="D182" t="s">
        <v>54</v>
      </c>
      <c r="E182">
        <v>3</v>
      </c>
      <c r="F182">
        <v>1</v>
      </c>
      <c r="G182" t="s">
        <v>27</v>
      </c>
      <c r="H182">
        <v>1</v>
      </c>
      <c r="I182">
        <v>1</v>
      </c>
      <c r="J182" t="s">
        <v>34</v>
      </c>
    </row>
    <row r="183" spans="1:10" x14ac:dyDescent="0.25">
      <c r="A183" t="s">
        <v>23</v>
      </c>
      <c r="B183" t="s">
        <v>2125</v>
      </c>
      <c r="C183" t="s">
        <v>43</v>
      </c>
      <c r="D183" t="s">
        <v>36</v>
      </c>
      <c r="E183">
        <v>0</v>
      </c>
      <c r="F183">
        <v>1</v>
      </c>
      <c r="G183" t="s">
        <v>47</v>
      </c>
      <c r="H183">
        <v>0</v>
      </c>
      <c r="I183">
        <v>0</v>
      </c>
      <c r="J183" t="s">
        <v>34</v>
      </c>
    </row>
    <row r="184" spans="1:10" x14ac:dyDescent="0.25">
      <c r="A184" t="s">
        <v>23</v>
      </c>
      <c r="B184" t="s">
        <v>2125</v>
      </c>
      <c r="C184" t="s">
        <v>701</v>
      </c>
      <c r="D184" t="s">
        <v>26</v>
      </c>
      <c r="E184">
        <v>4</v>
      </c>
      <c r="F184">
        <v>2</v>
      </c>
      <c r="G184" t="s">
        <v>27</v>
      </c>
      <c r="H184">
        <v>3</v>
      </c>
      <c r="I184">
        <v>0</v>
      </c>
      <c r="J184" t="s">
        <v>27</v>
      </c>
    </row>
    <row r="185" spans="1:10" x14ac:dyDescent="0.25">
      <c r="A185" t="s">
        <v>23</v>
      </c>
      <c r="B185" t="s">
        <v>2125</v>
      </c>
      <c r="C185" t="s">
        <v>58</v>
      </c>
      <c r="D185" t="s">
        <v>1758</v>
      </c>
      <c r="E185">
        <v>3</v>
      </c>
      <c r="F185">
        <v>1</v>
      </c>
      <c r="G185" t="s">
        <v>27</v>
      </c>
      <c r="H185">
        <v>2</v>
      </c>
      <c r="I185">
        <v>1</v>
      </c>
      <c r="J185" t="s">
        <v>27</v>
      </c>
    </row>
    <row r="186" spans="1:10" x14ac:dyDescent="0.25">
      <c r="A186" t="s">
        <v>23</v>
      </c>
      <c r="B186" t="s">
        <v>2125</v>
      </c>
      <c r="C186" t="s">
        <v>138</v>
      </c>
      <c r="D186" t="s">
        <v>25</v>
      </c>
      <c r="E186">
        <v>1</v>
      </c>
      <c r="F186">
        <v>0</v>
      </c>
      <c r="G186" t="s">
        <v>27</v>
      </c>
      <c r="H186">
        <v>0</v>
      </c>
      <c r="I186">
        <v>0</v>
      </c>
      <c r="J186" t="s">
        <v>34</v>
      </c>
    </row>
    <row r="187" spans="1:10" x14ac:dyDescent="0.25">
      <c r="A187" t="s">
        <v>23</v>
      </c>
      <c r="B187" t="s">
        <v>2125</v>
      </c>
      <c r="C187" t="s">
        <v>456</v>
      </c>
      <c r="D187" t="s">
        <v>248</v>
      </c>
      <c r="E187">
        <v>2</v>
      </c>
      <c r="F187">
        <v>2</v>
      </c>
      <c r="G187" t="s">
        <v>34</v>
      </c>
      <c r="H187">
        <v>1</v>
      </c>
      <c r="I187">
        <v>1</v>
      </c>
      <c r="J187" t="s">
        <v>34</v>
      </c>
    </row>
    <row r="188" spans="1:10" x14ac:dyDescent="0.25">
      <c r="A188" t="s">
        <v>23</v>
      </c>
      <c r="B188" t="s">
        <v>2125</v>
      </c>
      <c r="C188" t="s">
        <v>42</v>
      </c>
      <c r="D188" t="s">
        <v>32</v>
      </c>
      <c r="E188">
        <v>2</v>
      </c>
      <c r="F188">
        <v>2</v>
      </c>
      <c r="G188" t="s">
        <v>34</v>
      </c>
      <c r="H188">
        <v>1</v>
      </c>
      <c r="I188">
        <v>0</v>
      </c>
      <c r="J188" t="s">
        <v>27</v>
      </c>
    </row>
    <row r="189" spans="1:10" x14ac:dyDescent="0.25">
      <c r="A189" t="s">
        <v>23</v>
      </c>
      <c r="B189" t="s">
        <v>2125</v>
      </c>
      <c r="C189" t="s">
        <v>462</v>
      </c>
      <c r="D189" t="s">
        <v>29</v>
      </c>
      <c r="E189">
        <v>1</v>
      </c>
      <c r="F189">
        <v>1</v>
      </c>
      <c r="G189" t="s">
        <v>34</v>
      </c>
      <c r="H189">
        <v>0</v>
      </c>
      <c r="I189">
        <v>1</v>
      </c>
      <c r="J189" t="s">
        <v>47</v>
      </c>
    </row>
    <row r="190" spans="1:10" x14ac:dyDescent="0.25">
      <c r="A190" t="s">
        <v>23</v>
      </c>
      <c r="B190" t="s">
        <v>2126</v>
      </c>
      <c r="C190" t="s">
        <v>457</v>
      </c>
      <c r="D190" t="s">
        <v>57</v>
      </c>
      <c r="E190">
        <v>3</v>
      </c>
      <c r="F190">
        <v>1</v>
      </c>
      <c r="G190" t="s">
        <v>27</v>
      </c>
      <c r="H190">
        <v>2</v>
      </c>
      <c r="I190">
        <v>1</v>
      </c>
      <c r="J190" t="s">
        <v>27</v>
      </c>
    </row>
    <row r="191" spans="1:10" x14ac:dyDescent="0.25">
      <c r="A191" t="s">
        <v>23</v>
      </c>
      <c r="B191" t="s">
        <v>2127</v>
      </c>
      <c r="C191" t="s">
        <v>54</v>
      </c>
      <c r="D191" t="s">
        <v>138</v>
      </c>
      <c r="E191">
        <v>3</v>
      </c>
      <c r="F191">
        <v>0</v>
      </c>
      <c r="G191" t="s">
        <v>27</v>
      </c>
      <c r="H191">
        <v>1</v>
      </c>
      <c r="I191">
        <v>0</v>
      </c>
      <c r="J191" t="s">
        <v>27</v>
      </c>
    </row>
    <row r="192" spans="1:10" x14ac:dyDescent="0.25">
      <c r="A192" t="s">
        <v>23</v>
      </c>
      <c r="B192" t="s">
        <v>2127</v>
      </c>
      <c r="C192" t="s">
        <v>29</v>
      </c>
      <c r="D192" t="s">
        <v>43</v>
      </c>
      <c r="E192">
        <v>2</v>
      </c>
      <c r="F192">
        <v>0</v>
      </c>
      <c r="G192" t="s">
        <v>27</v>
      </c>
      <c r="H192">
        <v>1</v>
      </c>
      <c r="I192">
        <v>0</v>
      </c>
      <c r="J192" t="s">
        <v>27</v>
      </c>
    </row>
    <row r="193" spans="1:10" x14ac:dyDescent="0.25">
      <c r="A193" t="s">
        <v>23</v>
      </c>
      <c r="B193" t="s">
        <v>2127</v>
      </c>
      <c r="C193" t="s">
        <v>36</v>
      </c>
      <c r="D193" t="s">
        <v>462</v>
      </c>
      <c r="E193">
        <v>1</v>
      </c>
      <c r="F193">
        <v>2</v>
      </c>
      <c r="G193" t="s">
        <v>47</v>
      </c>
      <c r="H193">
        <v>1</v>
      </c>
      <c r="I193">
        <v>2</v>
      </c>
      <c r="J193" t="s">
        <v>47</v>
      </c>
    </row>
    <row r="194" spans="1:10" x14ac:dyDescent="0.25">
      <c r="A194" t="s">
        <v>23</v>
      </c>
      <c r="B194" t="s">
        <v>2127</v>
      </c>
      <c r="C194" t="s">
        <v>30</v>
      </c>
      <c r="D194" t="s">
        <v>701</v>
      </c>
      <c r="E194">
        <v>4</v>
      </c>
      <c r="F194">
        <v>0</v>
      </c>
      <c r="G194" t="s">
        <v>27</v>
      </c>
      <c r="H194">
        <v>2</v>
      </c>
      <c r="I194">
        <v>0</v>
      </c>
      <c r="J194" t="s">
        <v>27</v>
      </c>
    </row>
    <row r="195" spans="1:10" x14ac:dyDescent="0.25">
      <c r="A195" t="s">
        <v>23</v>
      </c>
      <c r="B195" t="s">
        <v>2127</v>
      </c>
      <c r="C195" t="s">
        <v>1758</v>
      </c>
      <c r="D195" t="s">
        <v>456</v>
      </c>
      <c r="E195">
        <v>1</v>
      </c>
      <c r="F195">
        <v>0</v>
      </c>
      <c r="G195" t="s">
        <v>27</v>
      </c>
      <c r="H195">
        <v>1</v>
      </c>
      <c r="I195">
        <v>0</v>
      </c>
      <c r="J195" t="s">
        <v>27</v>
      </c>
    </row>
    <row r="196" spans="1:10" x14ac:dyDescent="0.25">
      <c r="A196" t="s">
        <v>23</v>
      </c>
      <c r="B196" t="s">
        <v>2127</v>
      </c>
      <c r="C196" t="s">
        <v>248</v>
      </c>
      <c r="D196" t="s">
        <v>42</v>
      </c>
      <c r="E196">
        <v>0</v>
      </c>
      <c r="F196">
        <v>0</v>
      </c>
      <c r="G196" t="s">
        <v>34</v>
      </c>
      <c r="H196">
        <v>0</v>
      </c>
      <c r="I196">
        <v>0</v>
      </c>
      <c r="J196" t="s">
        <v>34</v>
      </c>
    </row>
    <row r="197" spans="1:10" x14ac:dyDescent="0.25">
      <c r="A197" t="s">
        <v>23</v>
      </c>
      <c r="B197" t="s">
        <v>2128</v>
      </c>
      <c r="C197" t="s">
        <v>32</v>
      </c>
      <c r="D197" t="s">
        <v>457</v>
      </c>
      <c r="E197">
        <v>0</v>
      </c>
      <c r="F197">
        <v>2</v>
      </c>
      <c r="G197" t="s">
        <v>47</v>
      </c>
      <c r="H197">
        <v>0</v>
      </c>
      <c r="I197">
        <v>1</v>
      </c>
      <c r="J197" t="s">
        <v>47</v>
      </c>
    </row>
    <row r="198" spans="1:10" x14ac:dyDescent="0.25">
      <c r="A198" t="s">
        <v>23</v>
      </c>
      <c r="B198" t="s">
        <v>2128</v>
      </c>
      <c r="C198" t="s">
        <v>57</v>
      </c>
      <c r="D198" t="s">
        <v>58</v>
      </c>
      <c r="E198">
        <v>2</v>
      </c>
      <c r="F198">
        <v>0</v>
      </c>
      <c r="G198" t="s">
        <v>27</v>
      </c>
      <c r="H198">
        <v>1</v>
      </c>
      <c r="I198">
        <v>0</v>
      </c>
      <c r="J198" t="s">
        <v>27</v>
      </c>
    </row>
    <row r="199" spans="1:10" x14ac:dyDescent="0.25">
      <c r="A199" t="s">
        <v>23</v>
      </c>
      <c r="B199" t="s">
        <v>2129</v>
      </c>
      <c r="C199" t="s">
        <v>54</v>
      </c>
      <c r="D199" t="s">
        <v>462</v>
      </c>
      <c r="E199">
        <v>1</v>
      </c>
      <c r="F199">
        <v>3</v>
      </c>
      <c r="G199" t="s">
        <v>47</v>
      </c>
      <c r="H199">
        <v>1</v>
      </c>
      <c r="I199">
        <v>1</v>
      </c>
      <c r="J199" t="s">
        <v>34</v>
      </c>
    </row>
    <row r="200" spans="1:10" x14ac:dyDescent="0.25">
      <c r="A200" t="s">
        <v>23</v>
      </c>
      <c r="B200" t="s">
        <v>2129</v>
      </c>
      <c r="C200" t="s">
        <v>29</v>
      </c>
      <c r="D200" t="s">
        <v>42</v>
      </c>
      <c r="E200">
        <v>2</v>
      </c>
      <c r="F200">
        <v>1</v>
      </c>
      <c r="G200" t="s">
        <v>27</v>
      </c>
      <c r="H200">
        <v>2</v>
      </c>
      <c r="I200">
        <v>0</v>
      </c>
      <c r="J200" t="s">
        <v>27</v>
      </c>
    </row>
    <row r="201" spans="1:10" x14ac:dyDescent="0.25">
      <c r="A201" t="s">
        <v>23</v>
      </c>
      <c r="B201" t="s">
        <v>2129</v>
      </c>
      <c r="C201" t="s">
        <v>32</v>
      </c>
      <c r="D201" t="s">
        <v>455</v>
      </c>
      <c r="E201">
        <v>1</v>
      </c>
      <c r="F201">
        <v>2</v>
      </c>
      <c r="G201" t="s">
        <v>47</v>
      </c>
      <c r="H201">
        <v>1</v>
      </c>
      <c r="I201">
        <v>1</v>
      </c>
      <c r="J201" t="s">
        <v>34</v>
      </c>
    </row>
    <row r="202" spans="1:10" x14ac:dyDescent="0.25">
      <c r="A202" t="s">
        <v>23</v>
      </c>
      <c r="B202" t="s">
        <v>2129</v>
      </c>
      <c r="C202" t="s">
        <v>36</v>
      </c>
      <c r="D202" t="s">
        <v>53</v>
      </c>
      <c r="E202">
        <v>2</v>
      </c>
      <c r="F202">
        <v>2</v>
      </c>
      <c r="G202" t="s">
        <v>34</v>
      </c>
      <c r="H202">
        <v>2</v>
      </c>
      <c r="I202">
        <v>1</v>
      </c>
      <c r="J202" t="s">
        <v>27</v>
      </c>
    </row>
    <row r="203" spans="1:10" x14ac:dyDescent="0.25">
      <c r="A203" t="s">
        <v>23</v>
      </c>
      <c r="B203" t="s">
        <v>2129</v>
      </c>
      <c r="C203" t="s">
        <v>30</v>
      </c>
      <c r="D203" t="s">
        <v>457</v>
      </c>
      <c r="E203">
        <v>2</v>
      </c>
      <c r="F203">
        <v>0</v>
      </c>
      <c r="G203" t="s">
        <v>27</v>
      </c>
      <c r="H203">
        <v>2</v>
      </c>
      <c r="I203">
        <v>0</v>
      </c>
      <c r="J203" t="s">
        <v>27</v>
      </c>
    </row>
    <row r="204" spans="1:10" x14ac:dyDescent="0.25">
      <c r="A204" t="s">
        <v>23</v>
      </c>
      <c r="B204" t="s">
        <v>2129</v>
      </c>
      <c r="C204" t="s">
        <v>57</v>
      </c>
      <c r="D204" t="s">
        <v>138</v>
      </c>
      <c r="E204">
        <v>2</v>
      </c>
      <c r="F204">
        <v>1</v>
      </c>
      <c r="G204" t="s">
        <v>27</v>
      </c>
      <c r="H204">
        <v>1</v>
      </c>
      <c r="I204">
        <v>0</v>
      </c>
      <c r="J204" t="s">
        <v>27</v>
      </c>
    </row>
    <row r="205" spans="1:10" x14ac:dyDescent="0.25">
      <c r="A205" t="s">
        <v>23</v>
      </c>
      <c r="B205" t="s">
        <v>2129</v>
      </c>
      <c r="C205" t="s">
        <v>1758</v>
      </c>
      <c r="D205" t="s">
        <v>701</v>
      </c>
      <c r="E205">
        <v>1</v>
      </c>
      <c r="F205">
        <v>0</v>
      </c>
      <c r="G205" t="s">
        <v>27</v>
      </c>
      <c r="H205">
        <v>1</v>
      </c>
      <c r="I205">
        <v>0</v>
      </c>
      <c r="J205" t="s">
        <v>27</v>
      </c>
    </row>
    <row r="206" spans="1:10" x14ac:dyDescent="0.25">
      <c r="A206" t="s">
        <v>23</v>
      </c>
      <c r="B206" t="s">
        <v>2130</v>
      </c>
      <c r="C206" t="s">
        <v>455</v>
      </c>
      <c r="D206" t="s">
        <v>248</v>
      </c>
      <c r="E206">
        <v>1</v>
      </c>
      <c r="F206">
        <v>1</v>
      </c>
      <c r="G206" t="s">
        <v>34</v>
      </c>
      <c r="H206">
        <v>0</v>
      </c>
      <c r="I206">
        <v>0</v>
      </c>
      <c r="J206" t="s">
        <v>34</v>
      </c>
    </row>
    <row r="207" spans="1:10" x14ac:dyDescent="0.25">
      <c r="A207" t="s">
        <v>23</v>
      </c>
      <c r="B207" t="s">
        <v>2130</v>
      </c>
      <c r="C207" t="s">
        <v>457</v>
      </c>
      <c r="D207" t="s">
        <v>29</v>
      </c>
      <c r="E207">
        <v>0</v>
      </c>
      <c r="F207">
        <v>0</v>
      </c>
      <c r="G207" t="s">
        <v>34</v>
      </c>
      <c r="H207">
        <v>0</v>
      </c>
      <c r="I207">
        <v>0</v>
      </c>
      <c r="J207" t="s">
        <v>34</v>
      </c>
    </row>
    <row r="208" spans="1:10" x14ac:dyDescent="0.25">
      <c r="A208" t="s">
        <v>23</v>
      </c>
      <c r="B208" t="s">
        <v>2130</v>
      </c>
      <c r="C208" t="s">
        <v>53</v>
      </c>
      <c r="D208" t="s">
        <v>1758</v>
      </c>
      <c r="E208">
        <v>4</v>
      </c>
      <c r="F208">
        <v>2</v>
      </c>
      <c r="G208" t="s">
        <v>27</v>
      </c>
      <c r="H208">
        <v>2</v>
      </c>
      <c r="I208">
        <v>2</v>
      </c>
      <c r="J208" t="s">
        <v>34</v>
      </c>
    </row>
    <row r="209" spans="1:10" x14ac:dyDescent="0.25">
      <c r="A209" t="s">
        <v>23</v>
      </c>
      <c r="B209" t="s">
        <v>2130</v>
      </c>
      <c r="C209" t="s">
        <v>43</v>
      </c>
      <c r="D209" t="s">
        <v>26</v>
      </c>
      <c r="E209">
        <v>2</v>
      </c>
      <c r="F209">
        <v>1</v>
      </c>
      <c r="G209" t="s">
        <v>27</v>
      </c>
      <c r="H209">
        <v>1</v>
      </c>
      <c r="I209">
        <v>0</v>
      </c>
      <c r="J209" t="s">
        <v>27</v>
      </c>
    </row>
    <row r="210" spans="1:10" x14ac:dyDescent="0.25">
      <c r="A210" t="s">
        <v>23</v>
      </c>
      <c r="B210" t="s">
        <v>2130</v>
      </c>
      <c r="C210" t="s">
        <v>701</v>
      </c>
      <c r="D210" t="s">
        <v>25</v>
      </c>
      <c r="E210">
        <v>0</v>
      </c>
      <c r="F210">
        <v>2</v>
      </c>
      <c r="G210" t="s">
        <v>47</v>
      </c>
      <c r="H210">
        <v>0</v>
      </c>
      <c r="I210">
        <v>2</v>
      </c>
      <c r="J210" t="s">
        <v>47</v>
      </c>
    </row>
    <row r="211" spans="1:10" x14ac:dyDescent="0.25">
      <c r="A211" t="s">
        <v>23</v>
      </c>
      <c r="B211" t="s">
        <v>2130</v>
      </c>
      <c r="C211" t="s">
        <v>456</v>
      </c>
      <c r="D211" t="s">
        <v>32</v>
      </c>
      <c r="E211">
        <v>4</v>
      </c>
      <c r="F211">
        <v>2</v>
      </c>
      <c r="G211" t="s">
        <v>27</v>
      </c>
      <c r="H211">
        <v>2</v>
      </c>
      <c r="I211">
        <v>0</v>
      </c>
      <c r="J211" t="s">
        <v>27</v>
      </c>
    </row>
    <row r="212" spans="1:10" x14ac:dyDescent="0.25">
      <c r="A212" t="s">
        <v>23</v>
      </c>
      <c r="B212" t="s">
        <v>2130</v>
      </c>
      <c r="C212" t="s">
        <v>42</v>
      </c>
      <c r="D212" t="s">
        <v>57</v>
      </c>
      <c r="E212">
        <v>4</v>
      </c>
      <c r="F212">
        <v>1</v>
      </c>
      <c r="G212" t="s">
        <v>27</v>
      </c>
      <c r="H212">
        <v>2</v>
      </c>
      <c r="I212">
        <v>1</v>
      </c>
      <c r="J212" t="s">
        <v>27</v>
      </c>
    </row>
    <row r="213" spans="1:10" x14ac:dyDescent="0.25">
      <c r="A213" t="s">
        <v>23</v>
      </c>
      <c r="B213" t="s">
        <v>2130</v>
      </c>
      <c r="C213" t="s">
        <v>462</v>
      </c>
      <c r="D213" t="s">
        <v>30</v>
      </c>
      <c r="E213">
        <v>2</v>
      </c>
      <c r="F213">
        <v>3</v>
      </c>
      <c r="G213" t="s">
        <v>47</v>
      </c>
      <c r="H213">
        <v>0</v>
      </c>
      <c r="I213">
        <v>3</v>
      </c>
      <c r="J213" t="s">
        <v>47</v>
      </c>
    </row>
    <row r="214" spans="1:10" x14ac:dyDescent="0.25">
      <c r="A214" t="s">
        <v>23</v>
      </c>
      <c r="B214" t="s">
        <v>2131</v>
      </c>
      <c r="C214" t="s">
        <v>58</v>
      </c>
      <c r="D214" t="s">
        <v>54</v>
      </c>
      <c r="E214">
        <v>2</v>
      </c>
      <c r="F214">
        <v>0</v>
      </c>
      <c r="G214" t="s">
        <v>27</v>
      </c>
      <c r="H214">
        <v>1</v>
      </c>
      <c r="I214">
        <v>0</v>
      </c>
      <c r="J214" t="s">
        <v>27</v>
      </c>
    </row>
    <row r="215" spans="1:10" x14ac:dyDescent="0.25">
      <c r="A215" t="s">
        <v>23</v>
      </c>
      <c r="B215" t="s">
        <v>2131</v>
      </c>
      <c r="C215" t="s">
        <v>138</v>
      </c>
      <c r="D215" t="s">
        <v>36</v>
      </c>
      <c r="E215">
        <v>1</v>
      </c>
      <c r="F215">
        <v>2</v>
      </c>
      <c r="G215" t="s">
        <v>47</v>
      </c>
      <c r="H215">
        <v>0</v>
      </c>
      <c r="I215">
        <v>0</v>
      </c>
      <c r="J215" t="s">
        <v>34</v>
      </c>
    </row>
    <row r="216" spans="1:10" x14ac:dyDescent="0.25">
      <c r="A216" t="s">
        <v>23</v>
      </c>
      <c r="B216" t="s">
        <v>2132</v>
      </c>
      <c r="C216" t="s">
        <v>32</v>
      </c>
      <c r="D216" t="s">
        <v>462</v>
      </c>
      <c r="E216">
        <v>1</v>
      </c>
      <c r="F216">
        <v>0</v>
      </c>
      <c r="G216" t="s">
        <v>27</v>
      </c>
      <c r="H216">
        <v>1</v>
      </c>
      <c r="I216">
        <v>0</v>
      </c>
      <c r="J216" t="s">
        <v>27</v>
      </c>
    </row>
    <row r="217" spans="1:10" x14ac:dyDescent="0.25">
      <c r="A217" t="s">
        <v>23</v>
      </c>
      <c r="B217" t="s">
        <v>2132</v>
      </c>
      <c r="C217" t="s">
        <v>30</v>
      </c>
      <c r="D217" t="s">
        <v>36</v>
      </c>
      <c r="E217">
        <v>1</v>
      </c>
      <c r="F217">
        <v>1</v>
      </c>
      <c r="G217" t="s">
        <v>34</v>
      </c>
      <c r="H217">
        <v>1</v>
      </c>
      <c r="I217">
        <v>1</v>
      </c>
      <c r="J217" t="s">
        <v>34</v>
      </c>
    </row>
    <row r="218" spans="1:10" x14ac:dyDescent="0.25">
      <c r="A218" t="s">
        <v>23</v>
      </c>
      <c r="B218" t="s">
        <v>2132</v>
      </c>
      <c r="C218" t="s">
        <v>457</v>
      </c>
      <c r="D218" t="s">
        <v>26</v>
      </c>
      <c r="E218">
        <v>2</v>
      </c>
      <c r="F218">
        <v>0</v>
      </c>
      <c r="G218" t="s">
        <v>27</v>
      </c>
      <c r="H218">
        <v>1</v>
      </c>
      <c r="I218">
        <v>0</v>
      </c>
      <c r="J218" t="s">
        <v>27</v>
      </c>
    </row>
    <row r="219" spans="1:10" x14ac:dyDescent="0.25">
      <c r="A219" t="s">
        <v>23</v>
      </c>
      <c r="B219" t="s">
        <v>2132</v>
      </c>
      <c r="C219" t="s">
        <v>57</v>
      </c>
      <c r="D219" t="s">
        <v>25</v>
      </c>
      <c r="E219">
        <v>0</v>
      </c>
      <c r="F219">
        <v>0</v>
      </c>
      <c r="G219" t="s">
        <v>34</v>
      </c>
      <c r="H219">
        <v>0</v>
      </c>
      <c r="I219">
        <v>0</v>
      </c>
      <c r="J219" t="s">
        <v>34</v>
      </c>
    </row>
    <row r="220" spans="1:10" x14ac:dyDescent="0.25">
      <c r="A220" t="s">
        <v>23</v>
      </c>
      <c r="B220" t="s">
        <v>2132</v>
      </c>
      <c r="C220" t="s">
        <v>701</v>
      </c>
      <c r="D220" t="s">
        <v>54</v>
      </c>
      <c r="E220">
        <v>2</v>
      </c>
      <c r="F220">
        <v>3</v>
      </c>
      <c r="G220" t="s">
        <v>47</v>
      </c>
      <c r="H220">
        <v>1</v>
      </c>
      <c r="I220">
        <v>1</v>
      </c>
      <c r="J220" t="s">
        <v>34</v>
      </c>
    </row>
    <row r="221" spans="1:10" x14ac:dyDescent="0.25">
      <c r="A221" t="s">
        <v>23</v>
      </c>
      <c r="B221" t="s">
        <v>2132</v>
      </c>
      <c r="C221" t="s">
        <v>1758</v>
      </c>
      <c r="D221" t="s">
        <v>248</v>
      </c>
      <c r="E221">
        <v>1</v>
      </c>
      <c r="F221">
        <v>0</v>
      </c>
      <c r="G221" t="s">
        <v>27</v>
      </c>
      <c r="H221">
        <v>1</v>
      </c>
      <c r="I221">
        <v>0</v>
      </c>
      <c r="J221" t="s">
        <v>27</v>
      </c>
    </row>
    <row r="222" spans="1:10" x14ac:dyDescent="0.25">
      <c r="A222" t="s">
        <v>23</v>
      </c>
      <c r="B222" t="s">
        <v>2132</v>
      </c>
      <c r="C222" t="s">
        <v>138</v>
      </c>
      <c r="D222" t="s">
        <v>29</v>
      </c>
      <c r="E222">
        <v>0</v>
      </c>
      <c r="F222">
        <v>1</v>
      </c>
      <c r="G222" t="s">
        <v>47</v>
      </c>
      <c r="H222">
        <v>0</v>
      </c>
      <c r="I222">
        <v>0</v>
      </c>
      <c r="J222" t="s">
        <v>34</v>
      </c>
    </row>
    <row r="223" spans="1:10" x14ac:dyDescent="0.25">
      <c r="A223" t="s">
        <v>23</v>
      </c>
      <c r="B223" t="s">
        <v>2132</v>
      </c>
      <c r="C223" t="s">
        <v>456</v>
      </c>
      <c r="D223" t="s">
        <v>53</v>
      </c>
      <c r="E223">
        <v>1</v>
      </c>
      <c r="F223">
        <v>1</v>
      </c>
      <c r="G223" t="s">
        <v>34</v>
      </c>
      <c r="H223">
        <v>1</v>
      </c>
      <c r="I223">
        <v>0</v>
      </c>
      <c r="J223" t="s">
        <v>27</v>
      </c>
    </row>
    <row r="224" spans="1:10" x14ac:dyDescent="0.25">
      <c r="A224" t="s">
        <v>23</v>
      </c>
      <c r="B224" t="s">
        <v>2132</v>
      </c>
      <c r="C224" t="s">
        <v>42</v>
      </c>
      <c r="D224" t="s">
        <v>43</v>
      </c>
      <c r="E224">
        <v>1</v>
      </c>
      <c r="F224">
        <v>0</v>
      </c>
      <c r="G224" t="s">
        <v>27</v>
      </c>
      <c r="H224">
        <v>0</v>
      </c>
      <c r="I224">
        <v>0</v>
      </c>
      <c r="J224" t="s">
        <v>34</v>
      </c>
    </row>
    <row r="225" spans="1:10" x14ac:dyDescent="0.25">
      <c r="A225" t="s">
        <v>23</v>
      </c>
      <c r="B225" t="s">
        <v>2133</v>
      </c>
      <c r="C225" t="s">
        <v>455</v>
      </c>
      <c r="D225" t="s">
        <v>58</v>
      </c>
      <c r="E225">
        <v>0</v>
      </c>
      <c r="F225">
        <v>1</v>
      </c>
      <c r="G225" t="s">
        <v>47</v>
      </c>
      <c r="H225">
        <v>0</v>
      </c>
      <c r="I225">
        <v>1</v>
      </c>
      <c r="J225" t="s">
        <v>47</v>
      </c>
    </row>
    <row r="226" spans="1:10" x14ac:dyDescent="0.25">
      <c r="A226" t="s">
        <v>23</v>
      </c>
      <c r="B226" t="s">
        <v>2134</v>
      </c>
      <c r="C226" t="s">
        <v>54</v>
      </c>
      <c r="D226" t="s">
        <v>30</v>
      </c>
      <c r="E226">
        <v>1</v>
      </c>
      <c r="F226">
        <v>2</v>
      </c>
      <c r="G226" t="s">
        <v>47</v>
      </c>
      <c r="H226">
        <v>1</v>
      </c>
      <c r="I226">
        <v>0</v>
      </c>
      <c r="J226" t="s">
        <v>27</v>
      </c>
    </row>
    <row r="227" spans="1:10" x14ac:dyDescent="0.25">
      <c r="A227" t="s">
        <v>23</v>
      </c>
      <c r="B227" t="s">
        <v>2134</v>
      </c>
      <c r="C227" t="s">
        <v>29</v>
      </c>
      <c r="D227" t="s">
        <v>456</v>
      </c>
      <c r="E227">
        <v>3</v>
      </c>
      <c r="F227">
        <v>0</v>
      </c>
      <c r="G227" t="s">
        <v>27</v>
      </c>
      <c r="H227">
        <v>2</v>
      </c>
      <c r="I227">
        <v>0</v>
      </c>
      <c r="J227" t="s">
        <v>27</v>
      </c>
    </row>
    <row r="228" spans="1:10" x14ac:dyDescent="0.25">
      <c r="A228" t="s">
        <v>23</v>
      </c>
      <c r="B228" t="s">
        <v>2134</v>
      </c>
      <c r="C228" t="s">
        <v>36</v>
      </c>
      <c r="D228" t="s">
        <v>1758</v>
      </c>
      <c r="E228">
        <v>1</v>
      </c>
      <c r="F228">
        <v>0</v>
      </c>
      <c r="G228" t="s">
        <v>27</v>
      </c>
      <c r="H228">
        <v>0</v>
      </c>
      <c r="I228">
        <v>0</v>
      </c>
      <c r="J228" t="s">
        <v>34</v>
      </c>
    </row>
    <row r="229" spans="1:10" x14ac:dyDescent="0.25">
      <c r="A229" t="s">
        <v>23</v>
      </c>
      <c r="B229" t="s">
        <v>2134</v>
      </c>
      <c r="C229" t="s">
        <v>53</v>
      </c>
      <c r="D229" t="s">
        <v>457</v>
      </c>
      <c r="E229">
        <v>5</v>
      </c>
      <c r="F229">
        <v>0</v>
      </c>
      <c r="G229" t="s">
        <v>27</v>
      </c>
      <c r="H229">
        <v>1</v>
      </c>
      <c r="I229">
        <v>0</v>
      </c>
      <c r="J229" t="s">
        <v>27</v>
      </c>
    </row>
    <row r="230" spans="1:10" x14ac:dyDescent="0.25">
      <c r="A230" t="s">
        <v>23</v>
      </c>
      <c r="B230" t="s">
        <v>2134</v>
      </c>
      <c r="C230" t="s">
        <v>43</v>
      </c>
      <c r="D230" t="s">
        <v>455</v>
      </c>
      <c r="E230">
        <v>1</v>
      </c>
      <c r="F230">
        <v>1</v>
      </c>
      <c r="G230" t="s">
        <v>34</v>
      </c>
      <c r="H230">
        <v>0</v>
      </c>
      <c r="I230">
        <v>0</v>
      </c>
      <c r="J230" t="s">
        <v>34</v>
      </c>
    </row>
    <row r="231" spans="1:10" x14ac:dyDescent="0.25">
      <c r="A231" t="s">
        <v>23</v>
      </c>
      <c r="B231" t="s">
        <v>2134</v>
      </c>
      <c r="C231" t="s">
        <v>58</v>
      </c>
      <c r="D231" t="s">
        <v>32</v>
      </c>
      <c r="E231">
        <v>2</v>
      </c>
      <c r="F231">
        <v>1</v>
      </c>
      <c r="G231" t="s">
        <v>27</v>
      </c>
      <c r="H231">
        <v>2</v>
      </c>
      <c r="I231">
        <v>1</v>
      </c>
      <c r="J231" t="s">
        <v>27</v>
      </c>
    </row>
    <row r="232" spans="1:10" x14ac:dyDescent="0.25">
      <c r="A232" t="s">
        <v>23</v>
      </c>
      <c r="B232" t="s">
        <v>2134</v>
      </c>
      <c r="C232" t="s">
        <v>248</v>
      </c>
      <c r="D232" t="s">
        <v>701</v>
      </c>
      <c r="E232">
        <v>2</v>
      </c>
      <c r="F232">
        <v>1</v>
      </c>
      <c r="G232" t="s">
        <v>27</v>
      </c>
      <c r="H232">
        <v>0</v>
      </c>
      <c r="I232">
        <v>1</v>
      </c>
      <c r="J232" t="s">
        <v>47</v>
      </c>
    </row>
    <row r="233" spans="1:10" x14ac:dyDescent="0.25">
      <c r="A233" t="s">
        <v>23</v>
      </c>
      <c r="B233" t="s">
        <v>2134</v>
      </c>
      <c r="C233" t="s">
        <v>462</v>
      </c>
      <c r="D233" t="s">
        <v>138</v>
      </c>
      <c r="E233">
        <v>2</v>
      </c>
      <c r="F233">
        <v>1</v>
      </c>
      <c r="G233" t="s">
        <v>27</v>
      </c>
      <c r="H233">
        <v>1</v>
      </c>
      <c r="I233">
        <v>0</v>
      </c>
      <c r="J233" t="s">
        <v>27</v>
      </c>
    </row>
    <row r="234" spans="1:10" x14ac:dyDescent="0.25">
      <c r="A234" t="s">
        <v>23</v>
      </c>
      <c r="B234" t="s">
        <v>2135</v>
      </c>
      <c r="C234" t="s">
        <v>25</v>
      </c>
      <c r="D234" t="s">
        <v>42</v>
      </c>
      <c r="E234">
        <v>2</v>
      </c>
      <c r="F234">
        <v>1</v>
      </c>
      <c r="G234" t="s">
        <v>27</v>
      </c>
      <c r="H234">
        <v>1</v>
      </c>
      <c r="I234">
        <v>1</v>
      </c>
      <c r="J234" t="s">
        <v>34</v>
      </c>
    </row>
    <row r="235" spans="1:10" x14ac:dyDescent="0.25">
      <c r="A235" t="s">
        <v>23</v>
      </c>
      <c r="B235" t="s">
        <v>2136</v>
      </c>
      <c r="C235" t="s">
        <v>26</v>
      </c>
      <c r="D235" t="s">
        <v>57</v>
      </c>
      <c r="E235">
        <v>0</v>
      </c>
      <c r="F235">
        <v>1</v>
      </c>
      <c r="G235" t="s">
        <v>47</v>
      </c>
      <c r="H235">
        <v>0</v>
      </c>
      <c r="I235">
        <v>1</v>
      </c>
      <c r="J235" t="s">
        <v>47</v>
      </c>
    </row>
    <row r="236" spans="1:10" x14ac:dyDescent="0.25">
      <c r="A236" t="s">
        <v>23</v>
      </c>
      <c r="B236" t="s">
        <v>2137</v>
      </c>
      <c r="C236" t="s">
        <v>25</v>
      </c>
      <c r="D236" t="s">
        <v>53</v>
      </c>
      <c r="E236">
        <v>0</v>
      </c>
      <c r="F236">
        <v>2</v>
      </c>
      <c r="G236" t="s">
        <v>47</v>
      </c>
      <c r="H236">
        <v>0</v>
      </c>
      <c r="I236">
        <v>0</v>
      </c>
      <c r="J236" t="s">
        <v>34</v>
      </c>
    </row>
    <row r="237" spans="1:10" x14ac:dyDescent="0.25">
      <c r="A237" t="s">
        <v>23</v>
      </c>
      <c r="B237" t="s">
        <v>2137</v>
      </c>
      <c r="C237" t="s">
        <v>1758</v>
      </c>
      <c r="D237" t="s">
        <v>457</v>
      </c>
      <c r="E237">
        <v>2</v>
      </c>
      <c r="F237">
        <v>1</v>
      </c>
      <c r="G237" t="s">
        <v>27</v>
      </c>
      <c r="H237">
        <v>1</v>
      </c>
      <c r="I237">
        <v>0</v>
      </c>
      <c r="J237" t="s">
        <v>27</v>
      </c>
    </row>
    <row r="238" spans="1:10" x14ac:dyDescent="0.25">
      <c r="A238" t="s">
        <v>23</v>
      </c>
      <c r="B238" t="s">
        <v>2137</v>
      </c>
      <c r="C238" t="s">
        <v>248</v>
      </c>
      <c r="D238" t="s">
        <v>43</v>
      </c>
      <c r="E238">
        <v>1</v>
      </c>
      <c r="F238">
        <v>1</v>
      </c>
      <c r="G238" t="s">
        <v>34</v>
      </c>
      <c r="H238">
        <v>0</v>
      </c>
      <c r="I238">
        <v>0</v>
      </c>
      <c r="J238" t="s">
        <v>34</v>
      </c>
    </row>
    <row r="239" spans="1:10" x14ac:dyDescent="0.25">
      <c r="A239" t="s">
        <v>23</v>
      </c>
      <c r="B239" t="s">
        <v>2137</v>
      </c>
      <c r="C239" t="s">
        <v>26</v>
      </c>
      <c r="D239" t="s">
        <v>455</v>
      </c>
      <c r="E239">
        <v>3</v>
      </c>
      <c r="F239">
        <v>2</v>
      </c>
      <c r="G239" t="s">
        <v>27</v>
      </c>
      <c r="H239">
        <v>0</v>
      </c>
      <c r="I239">
        <v>0</v>
      </c>
      <c r="J239" t="s">
        <v>34</v>
      </c>
    </row>
    <row r="240" spans="1:10" x14ac:dyDescent="0.25">
      <c r="A240" t="s">
        <v>23</v>
      </c>
      <c r="B240" t="s">
        <v>2138</v>
      </c>
      <c r="C240" t="s">
        <v>54</v>
      </c>
      <c r="D240" t="s">
        <v>455</v>
      </c>
      <c r="E240">
        <v>1</v>
      </c>
      <c r="F240">
        <v>1</v>
      </c>
      <c r="G240" t="s">
        <v>34</v>
      </c>
      <c r="H240">
        <v>1</v>
      </c>
      <c r="I240">
        <v>1</v>
      </c>
      <c r="J240" t="s">
        <v>34</v>
      </c>
    </row>
    <row r="241" spans="1:10" x14ac:dyDescent="0.25">
      <c r="A241" t="s">
        <v>23</v>
      </c>
      <c r="B241" t="s">
        <v>2138</v>
      </c>
      <c r="C241" t="s">
        <v>25</v>
      </c>
      <c r="D241" t="s">
        <v>457</v>
      </c>
      <c r="E241">
        <v>3</v>
      </c>
      <c r="F241">
        <v>0</v>
      </c>
      <c r="G241" t="s">
        <v>27</v>
      </c>
      <c r="H241">
        <v>2</v>
      </c>
      <c r="I241">
        <v>0</v>
      </c>
      <c r="J241" t="s">
        <v>27</v>
      </c>
    </row>
    <row r="242" spans="1:10" x14ac:dyDescent="0.25">
      <c r="A242" t="s">
        <v>23</v>
      </c>
      <c r="B242" t="s">
        <v>2138</v>
      </c>
      <c r="C242" t="s">
        <v>29</v>
      </c>
      <c r="D242" t="s">
        <v>32</v>
      </c>
      <c r="E242">
        <v>3</v>
      </c>
      <c r="F242">
        <v>1</v>
      </c>
      <c r="G242" t="s">
        <v>27</v>
      </c>
      <c r="H242">
        <v>1</v>
      </c>
      <c r="I242">
        <v>1</v>
      </c>
      <c r="J242" t="s">
        <v>34</v>
      </c>
    </row>
    <row r="243" spans="1:10" x14ac:dyDescent="0.25">
      <c r="A243" t="s">
        <v>23</v>
      </c>
      <c r="B243" t="s">
        <v>2138</v>
      </c>
      <c r="C243" t="s">
        <v>53</v>
      </c>
      <c r="D243" t="s">
        <v>42</v>
      </c>
      <c r="E243">
        <v>0</v>
      </c>
      <c r="F243">
        <v>0</v>
      </c>
      <c r="G243" t="s">
        <v>34</v>
      </c>
      <c r="H243">
        <v>0</v>
      </c>
      <c r="I243">
        <v>0</v>
      </c>
      <c r="J243" t="s">
        <v>34</v>
      </c>
    </row>
    <row r="244" spans="1:10" x14ac:dyDescent="0.25">
      <c r="A244" t="s">
        <v>23</v>
      </c>
      <c r="B244" t="s">
        <v>2138</v>
      </c>
      <c r="C244" t="s">
        <v>43</v>
      </c>
      <c r="D244" t="s">
        <v>138</v>
      </c>
      <c r="E244">
        <v>2</v>
      </c>
      <c r="F244">
        <v>0</v>
      </c>
      <c r="G244" t="s">
        <v>27</v>
      </c>
      <c r="H244">
        <v>1</v>
      </c>
      <c r="I244">
        <v>0</v>
      </c>
      <c r="J244" t="s">
        <v>27</v>
      </c>
    </row>
    <row r="245" spans="1:10" x14ac:dyDescent="0.25">
      <c r="A245" t="s">
        <v>23</v>
      </c>
      <c r="B245" t="s">
        <v>2138</v>
      </c>
      <c r="C245" t="s">
        <v>58</v>
      </c>
      <c r="D245" t="s">
        <v>456</v>
      </c>
      <c r="E245">
        <v>2</v>
      </c>
      <c r="F245">
        <v>0</v>
      </c>
      <c r="G245" t="s">
        <v>27</v>
      </c>
      <c r="H245">
        <v>0</v>
      </c>
      <c r="I245">
        <v>0</v>
      </c>
      <c r="J245" t="s">
        <v>34</v>
      </c>
    </row>
    <row r="246" spans="1:10" x14ac:dyDescent="0.25">
      <c r="A246" t="s">
        <v>23</v>
      </c>
      <c r="B246" t="s">
        <v>2138</v>
      </c>
      <c r="C246" t="s">
        <v>248</v>
      </c>
      <c r="D246" t="s">
        <v>30</v>
      </c>
      <c r="E246">
        <v>2</v>
      </c>
      <c r="F246">
        <v>2</v>
      </c>
      <c r="G246" t="s">
        <v>34</v>
      </c>
      <c r="H246">
        <v>0</v>
      </c>
      <c r="I246">
        <v>0</v>
      </c>
      <c r="J246" t="s">
        <v>34</v>
      </c>
    </row>
    <row r="247" spans="1:10" x14ac:dyDescent="0.25">
      <c r="A247" t="s">
        <v>23</v>
      </c>
      <c r="B247" t="s">
        <v>2138</v>
      </c>
      <c r="C247" t="s">
        <v>26</v>
      </c>
      <c r="D247" t="s">
        <v>1758</v>
      </c>
      <c r="E247">
        <v>1</v>
      </c>
      <c r="F247">
        <v>0</v>
      </c>
      <c r="G247" t="s">
        <v>27</v>
      </c>
      <c r="H247">
        <v>1</v>
      </c>
      <c r="I247">
        <v>0</v>
      </c>
      <c r="J247" t="s">
        <v>27</v>
      </c>
    </row>
    <row r="248" spans="1:10" x14ac:dyDescent="0.25">
      <c r="A248" t="s">
        <v>23</v>
      </c>
      <c r="B248" t="s">
        <v>2138</v>
      </c>
      <c r="C248" t="s">
        <v>462</v>
      </c>
      <c r="D248" t="s">
        <v>57</v>
      </c>
      <c r="E248">
        <v>2</v>
      </c>
      <c r="F248">
        <v>4</v>
      </c>
      <c r="G248" t="s">
        <v>47</v>
      </c>
      <c r="H248">
        <v>0</v>
      </c>
      <c r="I248">
        <v>2</v>
      </c>
      <c r="J248" t="s">
        <v>47</v>
      </c>
    </row>
    <row r="249" spans="1:10" x14ac:dyDescent="0.25">
      <c r="A249" t="s">
        <v>23</v>
      </c>
      <c r="B249" t="s">
        <v>2139</v>
      </c>
      <c r="C249" t="s">
        <v>36</v>
      </c>
      <c r="D249" t="s">
        <v>701</v>
      </c>
      <c r="E249">
        <v>5</v>
      </c>
      <c r="F249">
        <v>0</v>
      </c>
      <c r="G249" t="s">
        <v>27</v>
      </c>
      <c r="H249">
        <v>3</v>
      </c>
      <c r="I249">
        <v>0</v>
      </c>
      <c r="J249" t="s">
        <v>27</v>
      </c>
    </row>
    <row r="250" spans="1:10" x14ac:dyDescent="0.25">
      <c r="A250" t="s">
        <v>23</v>
      </c>
      <c r="B250" t="s">
        <v>2140</v>
      </c>
      <c r="C250" t="s">
        <v>32</v>
      </c>
      <c r="D250" t="s">
        <v>25</v>
      </c>
      <c r="E250">
        <v>0</v>
      </c>
      <c r="F250">
        <v>2</v>
      </c>
      <c r="G250" t="s">
        <v>47</v>
      </c>
      <c r="H250">
        <v>0</v>
      </c>
      <c r="I250">
        <v>1</v>
      </c>
      <c r="J250" t="s">
        <v>47</v>
      </c>
    </row>
    <row r="251" spans="1:10" x14ac:dyDescent="0.25">
      <c r="A251" t="s">
        <v>23</v>
      </c>
      <c r="B251" t="s">
        <v>2140</v>
      </c>
      <c r="C251" t="s">
        <v>455</v>
      </c>
      <c r="D251" t="s">
        <v>36</v>
      </c>
      <c r="E251">
        <v>1</v>
      </c>
      <c r="F251">
        <v>0</v>
      </c>
      <c r="G251" t="s">
        <v>27</v>
      </c>
      <c r="H251">
        <v>1</v>
      </c>
      <c r="I251">
        <v>0</v>
      </c>
      <c r="J251" t="s">
        <v>27</v>
      </c>
    </row>
    <row r="252" spans="1:10" x14ac:dyDescent="0.25">
      <c r="A252" t="s">
        <v>23</v>
      </c>
      <c r="B252" t="s">
        <v>2140</v>
      </c>
      <c r="C252" t="s">
        <v>30</v>
      </c>
      <c r="D252" t="s">
        <v>43</v>
      </c>
      <c r="E252">
        <v>2</v>
      </c>
      <c r="F252">
        <v>0</v>
      </c>
      <c r="G252" t="s">
        <v>27</v>
      </c>
      <c r="H252">
        <v>1</v>
      </c>
      <c r="I252">
        <v>0</v>
      </c>
      <c r="J252" t="s">
        <v>27</v>
      </c>
    </row>
    <row r="253" spans="1:10" x14ac:dyDescent="0.25">
      <c r="A253" t="s">
        <v>23</v>
      </c>
      <c r="B253" t="s">
        <v>2140</v>
      </c>
      <c r="C253" t="s">
        <v>57</v>
      </c>
      <c r="D253" t="s">
        <v>29</v>
      </c>
      <c r="E253">
        <v>1</v>
      </c>
      <c r="F253">
        <v>0</v>
      </c>
      <c r="G253" t="s">
        <v>27</v>
      </c>
      <c r="H253">
        <v>1</v>
      </c>
      <c r="I253">
        <v>0</v>
      </c>
      <c r="J253" t="s">
        <v>27</v>
      </c>
    </row>
    <row r="254" spans="1:10" x14ac:dyDescent="0.25">
      <c r="A254" t="s">
        <v>23</v>
      </c>
      <c r="B254" t="s">
        <v>2140</v>
      </c>
      <c r="C254" t="s">
        <v>701</v>
      </c>
      <c r="D254" t="s">
        <v>58</v>
      </c>
      <c r="E254">
        <v>1</v>
      </c>
      <c r="F254">
        <v>2</v>
      </c>
      <c r="G254" t="s">
        <v>47</v>
      </c>
      <c r="H254">
        <v>1</v>
      </c>
      <c r="I254">
        <v>0</v>
      </c>
      <c r="J254" t="s">
        <v>27</v>
      </c>
    </row>
    <row r="255" spans="1:10" x14ac:dyDescent="0.25">
      <c r="A255" t="s">
        <v>23</v>
      </c>
      <c r="B255" t="s">
        <v>2140</v>
      </c>
      <c r="C255" t="s">
        <v>1758</v>
      </c>
      <c r="D255" t="s">
        <v>54</v>
      </c>
      <c r="E255">
        <v>0</v>
      </c>
      <c r="F255">
        <v>1</v>
      </c>
      <c r="G255" t="s">
        <v>47</v>
      </c>
      <c r="H255">
        <v>0</v>
      </c>
      <c r="I255">
        <v>0</v>
      </c>
      <c r="J255" t="s">
        <v>34</v>
      </c>
    </row>
    <row r="256" spans="1:10" x14ac:dyDescent="0.25">
      <c r="A256" t="s">
        <v>23</v>
      </c>
      <c r="B256" t="s">
        <v>2140</v>
      </c>
      <c r="C256" t="s">
        <v>456</v>
      </c>
      <c r="D256" t="s">
        <v>462</v>
      </c>
      <c r="E256">
        <v>2</v>
      </c>
      <c r="F256">
        <v>1</v>
      </c>
      <c r="G256" t="s">
        <v>27</v>
      </c>
      <c r="H256">
        <v>0</v>
      </c>
      <c r="I256">
        <v>0</v>
      </c>
      <c r="J256" t="s">
        <v>34</v>
      </c>
    </row>
    <row r="257" spans="1:10" x14ac:dyDescent="0.25">
      <c r="A257" t="s">
        <v>23</v>
      </c>
      <c r="B257" t="s">
        <v>2141</v>
      </c>
      <c r="C257" t="s">
        <v>138</v>
      </c>
      <c r="D257" t="s">
        <v>53</v>
      </c>
      <c r="E257">
        <v>1</v>
      </c>
      <c r="F257">
        <v>2</v>
      </c>
      <c r="G257" t="s">
        <v>47</v>
      </c>
      <c r="H257">
        <v>0</v>
      </c>
      <c r="I257">
        <v>2</v>
      </c>
      <c r="J257" t="s">
        <v>47</v>
      </c>
    </row>
    <row r="258" spans="1:10" x14ac:dyDescent="0.25">
      <c r="A258" t="s">
        <v>23</v>
      </c>
      <c r="B258" t="s">
        <v>2142</v>
      </c>
      <c r="C258" t="s">
        <v>42</v>
      </c>
      <c r="D258" t="s">
        <v>26</v>
      </c>
      <c r="E258">
        <v>0</v>
      </c>
      <c r="F258">
        <v>1</v>
      </c>
      <c r="G258" t="s">
        <v>47</v>
      </c>
      <c r="H258">
        <v>0</v>
      </c>
      <c r="I258">
        <v>1</v>
      </c>
      <c r="J258" t="s">
        <v>47</v>
      </c>
    </row>
    <row r="259" spans="1:10" x14ac:dyDescent="0.25">
      <c r="A259" t="s">
        <v>23</v>
      </c>
      <c r="B259" t="s">
        <v>2143</v>
      </c>
      <c r="C259" t="s">
        <v>36</v>
      </c>
      <c r="D259" t="s">
        <v>26</v>
      </c>
      <c r="E259">
        <v>1</v>
      </c>
      <c r="F259">
        <v>2</v>
      </c>
      <c r="G259" t="s">
        <v>47</v>
      </c>
      <c r="H259">
        <v>1</v>
      </c>
      <c r="I259">
        <v>0</v>
      </c>
      <c r="J259" t="s">
        <v>27</v>
      </c>
    </row>
    <row r="260" spans="1:10" x14ac:dyDescent="0.25">
      <c r="A260" t="s">
        <v>23</v>
      </c>
      <c r="B260" t="s">
        <v>2143</v>
      </c>
      <c r="C260" t="s">
        <v>701</v>
      </c>
      <c r="D260" t="s">
        <v>32</v>
      </c>
      <c r="E260">
        <v>1</v>
      </c>
      <c r="F260">
        <v>4</v>
      </c>
      <c r="G260" t="s">
        <v>47</v>
      </c>
      <c r="H260">
        <v>1</v>
      </c>
      <c r="I260">
        <v>2</v>
      </c>
      <c r="J260" t="s">
        <v>47</v>
      </c>
    </row>
    <row r="261" spans="1:10" x14ac:dyDescent="0.25">
      <c r="A261" t="s">
        <v>23</v>
      </c>
      <c r="B261" t="s">
        <v>2143</v>
      </c>
      <c r="C261" t="s">
        <v>456</v>
      </c>
      <c r="D261" t="s">
        <v>138</v>
      </c>
      <c r="E261">
        <v>1</v>
      </c>
      <c r="F261">
        <v>3</v>
      </c>
      <c r="G261" t="s">
        <v>47</v>
      </c>
      <c r="H261">
        <v>1</v>
      </c>
      <c r="I261">
        <v>1</v>
      </c>
      <c r="J261" t="s">
        <v>34</v>
      </c>
    </row>
    <row r="262" spans="1:10" x14ac:dyDescent="0.25">
      <c r="A262" t="s">
        <v>23</v>
      </c>
      <c r="B262" t="s">
        <v>2144</v>
      </c>
      <c r="C262" t="s">
        <v>57</v>
      </c>
      <c r="D262" t="s">
        <v>30</v>
      </c>
      <c r="E262">
        <v>2</v>
      </c>
      <c r="F262">
        <v>0</v>
      </c>
      <c r="G262" t="s">
        <v>27</v>
      </c>
      <c r="H262">
        <v>1</v>
      </c>
      <c r="I262">
        <v>0</v>
      </c>
      <c r="J262" t="s">
        <v>27</v>
      </c>
    </row>
    <row r="263" spans="1:10" x14ac:dyDescent="0.25">
      <c r="A263" t="s">
        <v>23</v>
      </c>
      <c r="B263" t="s">
        <v>2144</v>
      </c>
      <c r="C263" t="s">
        <v>26</v>
      </c>
      <c r="D263" t="s">
        <v>58</v>
      </c>
      <c r="E263">
        <v>2</v>
      </c>
      <c r="F263">
        <v>0</v>
      </c>
      <c r="G263" t="s">
        <v>27</v>
      </c>
      <c r="H263">
        <v>1</v>
      </c>
      <c r="I263">
        <v>0</v>
      </c>
      <c r="J263" t="s">
        <v>27</v>
      </c>
    </row>
    <row r="264" spans="1:10" x14ac:dyDescent="0.25">
      <c r="A264" t="s">
        <v>23</v>
      </c>
      <c r="B264" t="s">
        <v>2145</v>
      </c>
      <c r="C264" t="s">
        <v>29</v>
      </c>
      <c r="D264" t="s">
        <v>53</v>
      </c>
      <c r="E264">
        <v>2</v>
      </c>
      <c r="F264">
        <v>3</v>
      </c>
      <c r="G264" t="s">
        <v>47</v>
      </c>
      <c r="H264">
        <v>1</v>
      </c>
      <c r="I264">
        <v>2</v>
      </c>
      <c r="J264" t="s">
        <v>47</v>
      </c>
    </row>
    <row r="265" spans="1:10" x14ac:dyDescent="0.25">
      <c r="A265" t="s">
        <v>23</v>
      </c>
      <c r="B265" t="s">
        <v>2145</v>
      </c>
      <c r="C265" t="s">
        <v>455</v>
      </c>
      <c r="D265" t="s">
        <v>701</v>
      </c>
      <c r="E265">
        <v>0</v>
      </c>
      <c r="F265">
        <v>0</v>
      </c>
      <c r="G265" t="s">
        <v>34</v>
      </c>
      <c r="H265">
        <v>0</v>
      </c>
      <c r="I265">
        <v>0</v>
      </c>
      <c r="J265" t="s">
        <v>34</v>
      </c>
    </row>
    <row r="266" spans="1:10" x14ac:dyDescent="0.25">
      <c r="A266" t="s">
        <v>23</v>
      </c>
      <c r="B266" t="s">
        <v>2145</v>
      </c>
      <c r="C266" t="s">
        <v>30</v>
      </c>
      <c r="D266" t="s">
        <v>1758</v>
      </c>
      <c r="E266">
        <v>3</v>
      </c>
      <c r="F266">
        <v>0</v>
      </c>
      <c r="G266" t="s">
        <v>27</v>
      </c>
      <c r="H266">
        <v>0</v>
      </c>
      <c r="I266">
        <v>0</v>
      </c>
      <c r="J266" t="s">
        <v>34</v>
      </c>
    </row>
    <row r="267" spans="1:10" x14ac:dyDescent="0.25">
      <c r="A267" t="s">
        <v>23</v>
      </c>
      <c r="B267" t="s">
        <v>2145</v>
      </c>
      <c r="C267" t="s">
        <v>43</v>
      </c>
      <c r="D267" t="s">
        <v>58</v>
      </c>
      <c r="E267">
        <v>3</v>
      </c>
      <c r="F267">
        <v>3</v>
      </c>
      <c r="G267" t="s">
        <v>34</v>
      </c>
      <c r="H267">
        <v>1</v>
      </c>
      <c r="I267">
        <v>1</v>
      </c>
      <c r="J267" t="s">
        <v>34</v>
      </c>
    </row>
    <row r="268" spans="1:10" x14ac:dyDescent="0.25">
      <c r="A268" t="s">
        <v>23</v>
      </c>
      <c r="B268" t="s">
        <v>2145</v>
      </c>
      <c r="C268" t="s">
        <v>248</v>
      </c>
      <c r="D268" t="s">
        <v>36</v>
      </c>
      <c r="E268">
        <v>2</v>
      </c>
      <c r="F268">
        <v>3</v>
      </c>
      <c r="G268" t="s">
        <v>47</v>
      </c>
      <c r="H268">
        <v>2</v>
      </c>
      <c r="I268">
        <v>2</v>
      </c>
      <c r="J268" t="s">
        <v>34</v>
      </c>
    </row>
    <row r="269" spans="1:10" x14ac:dyDescent="0.25">
      <c r="A269" t="s">
        <v>23</v>
      </c>
      <c r="B269" t="s">
        <v>2145</v>
      </c>
      <c r="C269" t="s">
        <v>42</v>
      </c>
      <c r="D269" t="s">
        <v>456</v>
      </c>
      <c r="E269">
        <v>1</v>
      </c>
      <c r="F269">
        <v>0</v>
      </c>
      <c r="G269" t="s">
        <v>27</v>
      </c>
      <c r="H269">
        <v>1</v>
      </c>
      <c r="I269">
        <v>0</v>
      </c>
      <c r="J269" t="s">
        <v>27</v>
      </c>
    </row>
    <row r="270" spans="1:10" x14ac:dyDescent="0.25">
      <c r="A270" t="s">
        <v>23</v>
      </c>
      <c r="B270" t="s">
        <v>2145</v>
      </c>
      <c r="C270" t="s">
        <v>26</v>
      </c>
      <c r="D270" t="s">
        <v>54</v>
      </c>
      <c r="E270">
        <v>0</v>
      </c>
      <c r="F270">
        <v>1</v>
      </c>
      <c r="G270" t="s">
        <v>47</v>
      </c>
      <c r="H270">
        <v>0</v>
      </c>
      <c r="I270">
        <v>1</v>
      </c>
      <c r="J270" t="s">
        <v>47</v>
      </c>
    </row>
    <row r="271" spans="1:10" x14ac:dyDescent="0.25">
      <c r="A271" t="s">
        <v>23</v>
      </c>
      <c r="B271" t="s">
        <v>2145</v>
      </c>
      <c r="C271" t="s">
        <v>462</v>
      </c>
      <c r="D271" t="s">
        <v>25</v>
      </c>
      <c r="E271">
        <v>3</v>
      </c>
      <c r="F271">
        <v>3</v>
      </c>
      <c r="G271" t="s">
        <v>34</v>
      </c>
      <c r="H271">
        <v>1</v>
      </c>
      <c r="I271">
        <v>1</v>
      </c>
      <c r="J271" t="s">
        <v>34</v>
      </c>
    </row>
    <row r="272" spans="1:10" x14ac:dyDescent="0.25">
      <c r="A272" t="s">
        <v>23</v>
      </c>
      <c r="B272" t="s">
        <v>2146</v>
      </c>
      <c r="C272" t="s">
        <v>32</v>
      </c>
      <c r="D272" t="s">
        <v>57</v>
      </c>
      <c r="E272">
        <v>0</v>
      </c>
      <c r="F272">
        <v>6</v>
      </c>
      <c r="G272" t="s">
        <v>47</v>
      </c>
      <c r="H272">
        <v>0</v>
      </c>
      <c r="I272">
        <v>2</v>
      </c>
      <c r="J272" t="s">
        <v>47</v>
      </c>
    </row>
    <row r="273" spans="1:10" x14ac:dyDescent="0.25">
      <c r="A273" t="s">
        <v>23</v>
      </c>
      <c r="B273" t="s">
        <v>2147</v>
      </c>
      <c r="C273" t="s">
        <v>25</v>
      </c>
      <c r="D273" t="s">
        <v>29</v>
      </c>
      <c r="E273">
        <v>2</v>
      </c>
      <c r="F273">
        <v>0</v>
      </c>
      <c r="G273" t="s">
        <v>27</v>
      </c>
      <c r="H273">
        <v>0</v>
      </c>
      <c r="I273">
        <v>0</v>
      </c>
      <c r="J273" t="s">
        <v>34</v>
      </c>
    </row>
    <row r="274" spans="1:10" x14ac:dyDescent="0.25">
      <c r="A274" t="s">
        <v>23</v>
      </c>
      <c r="B274" t="s">
        <v>2148</v>
      </c>
      <c r="C274" t="s">
        <v>455</v>
      </c>
      <c r="D274" t="s">
        <v>26</v>
      </c>
      <c r="E274">
        <v>2</v>
      </c>
      <c r="F274">
        <v>2</v>
      </c>
      <c r="G274" t="s">
        <v>34</v>
      </c>
      <c r="H274">
        <v>2</v>
      </c>
      <c r="I274">
        <v>2</v>
      </c>
      <c r="J274" t="s">
        <v>34</v>
      </c>
    </row>
    <row r="275" spans="1:10" x14ac:dyDescent="0.25">
      <c r="A275" t="s">
        <v>23</v>
      </c>
      <c r="B275" t="s">
        <v>2148</v>
      </c>
      <c r="C275" t="s">
        <v>457</v>
      </c>
      <c r="D275" t="s">
        <v>32</v>
      </c>
      <c r="E275">
        <v>0</v>
      </c>
      <c r="F275">
        <v>1</v>
      </c>
      <c r="G275" t="s">
        <v>47</v>
      </c>
      <c r="H275">
        <v>0</v>
      </c>
      <c r="I275">
        <v>1</v>
      </c>
      <c r="J275" t="s">
        <v>47</v>
      </c>
    </row>
    <row r="276" spans="1:10" x14ac:dyDescent="0.25">
      <c r="A276" t="s">
        <v>23</v>
      </c>
      <c r="B276" t="s">
        <v>2148</v>
      </c>
      <c r="C276" t="s">
        <v>43</v>
      </c>
      <c r="D276" t="s">
        <v>29</v>
      </c>
      <c r="E276">
        <v>1</v>
      </c>
      <c r="F276">
        <v>1</v>
      </c>
      <c r="G276" t="s">
        <v>34</v>
      </c>
      <c r="H276">
        <v>0</v>
      </c>
      <c r="I276">
        <v>0</v>
      </c>
      <c r="J276" t="s">
        <v>34</v>
      </c>
    </row>
    <row r="277" spans="1:10" x14ac:dyDescent="0.25">
      <c r="A277" t="s">
        <v>23</v>
      </c>
      <c r="B277" t="s">
        <v>2148</v>
      </c>
      <c r="C277" t="s">
        <v>701</v>
      </c>
      <c r="D277" t="s">
        <v>30</v>
      </c>
      <c r="E277">
        <v>0</v>
      </c>
      <c r="F277">
        <v>2</v>
      </c>
      <c r="G277" t="s">
        <v>47</v>
      </c>
      <c r="H277">
        <v>0</v>
      </c>
      <c r="I277">
        <v>2</v>
      </c>
      <c r="J277" t="s">
        <v>47</v>
      </c>
    </row>
    <row r="278" spans="1:10" x14ac:dyDescent="0.25">
      <c r="A278" t="s">
        <v>23</v>
      </c>
      <c r="B278" t="s">
        <v>2148</v>
      </c>
      <c r="C278" t="s">
        <v>138</v>
      </c>
      <c r="D278" t="s">
        <v>54</v>
      </c>
      <c r="E278">
        <v>1</v>
      </c>
      <c r="F278">
        <v>1</v>
      </c>
      <c r="G278" t="s">
        <v>34</v>
      </c>
      <c r="H278">
        <v>1</v>
      </c>
      <c r="I278">
        <v>0</v>
      </c>
      <c r="J278" t="s">
        <v>27</v>
      </c>
    </row>
    <row r="279" spans="1:10" x14ac:dyDescent="0.25">
      <c r="A279" t="s">
        <v>23</v>
      </c>
      <c r="B279" t="s">
        <v>2148</v>
      </c>
      <c r="C279" t="s">
        <v>456</v>
      </c>
      <c r="D279" t="s">
        <v>1758</v>
      </c>
      <c r="E279">
        <v>1</v>
      </c>
      <c r="F279">
        <v>3</v>
      </c>
      <c r="G279" t="s">
        <v>47</v>
      </c>
      <c r="H279">
        <v>0</v>
      </c>
      <c r="I279">
        <v>1</v>
      </c>
      <c r="J279" t="s">
        <v>47</v>
      </c>
    </row>
    <row r="280" spans="1:10" x14ac:dyDescent="0.25">
      <c r="A280" t="s">
        <v>23</v>
      </c>
      <c r="B280" t="s">
        <v>2148</v>
      </c>
      <c r="C280" t="s">
        <v>42</v>
      </c>
      <c r="D280" t="s">
        <v>248</v>
      </c>
      <c r="E280">
        <v>1</v>
      </c>
      <c r="F280">
        <v>0</v>
      </c>
      <c r="G280" t="s">
        <v>27</v>
      </c>
      <c r="H280">
        <v>0</v>
      </c>
      <c r="I280">
        <v>0</v>
      </c>
      <c r="J280" t="s">
        <v>34</v>
      </c>
    </row>
    <row r="281" spans="1:10" x14ac:dyDescent="0.25">
      <c r="A281" t="s">
        <v>23</v>
      </c>
      <c r="B281" t="s">
        <v>2148</v>
      </c>
      <c r="C281" t="s">
        <v>462</v>
      </c>
      <c r="D281" t="s">
        <v>36</v>
      </c>
      <c r="E281">
        <v>1</v>
      </c>
      <c r="F281">
        <v>1</v>
      </c>
      <c r="G281" t="s">
        <v>34</v>
      </c>
      <c r="H281">
        <v>1</v>
      </c>
      <c r="I281">
        <v>1</v>
      </c>
      <c r="J281" t="s">
        <v>34</v>
      </c>
    </row>
    <row r="282" spans="1:10" x14ac:dyDescent="0.25">
      <c r="A282" t="s">
        <v>23</v>
      </c>
      <c r="B282" t="s">
        <v>2149</v>
      </c>
      <c r="C282" t="s">
        <v>53</v>
      </c>
      <c r="D282" t="s">
        <v>25</v>
      </c>
      <c r="E282">
        <v>3</v>
      </c>
      <c r="F282">
        <v>0</v>
      </c>
      <c r="G282" t="s">
        <v>27</v>
      </c>
      <c r="H282">
        <v>3</v>
      </c>
      <c r="I282">
        <v>0</v>
      </c>
      <c r="J282" t="s">
        <v>27</v>
      </c>
    </row>
    <row r="283" spans="1:10" x14ac:dyDescent="0.25">
      <c r="A283" t="s">
        <v>23</v>
      </c>
      <c r="B283" t="s">
        <v>2150</v>
      </c>
      <c r="C283" t="s">
        <v>58</v>
      </c>
      <c r="D283" t="s">
        <v>57</v>
      </c>
      <c r="E283">
        <v>0</v>
      </c>
      <c r="F283">
        <v>1</v>
      </c>
      <c r="G283" t="s">
        <v>47</v>
      </c>
      <c r="H283">
        <v>0</v>
      </c>
      <c r="I283">
        <v>0</v>
      </c>
      <c r="J283" t="s">
        <v>34</v>
      </c>
    </row>
    <row r="284" spans="1:10" x14ac:dyDescent="0.25">
      <c r="A284" t="s">
        <v>23</v>
      </c>
      <c r="B284" t="s">
        <v>2151</v>
      </c>
      <c r="C284" t="s">
        <v>54</v>
      </c>
      <c r="D284" t="s">
        <v>43</v>
      </c>
      <c r="E284">
        <v>3</v>
      </c>
      <c r="F284">
        <v>1</v>
      </c>
      <c r="G284" t="s">
        <v>27</v>
      </c>
      <c r="H284">
        <v>2</v>
      </c>
      <c r="I284">
        <v>0</v>
      </c>
      <c r="J284" t="s">
        <v>27</v>
      </c>
    </row>
    <row r="285" spans="1:10" x14ac:dyDescent="0.25">
      <c r="A285" t="s">
        <v>23</v>
      </c>
      <c r="B285" t="s">
        <v>2152</v>
      </c>
      <c r="C285" t="s">
        <v>25</v>
      </c>
      <c r="D285" t="s">
        <v>456</v>
      </c>
      <c r="E285">
        <v>3</v>
      </c>
      <c r="F285">
        <v>2</v>
      </c>
      <c r="G285" t="s">
        <v>27</v>
      </c>
      <c r="H285">
        <v>0</v>
      </c>
      <c r="I285">
        <v>1</v>
      </c>
      <c r="J285" t="s">
        <v>47</v>
      </c>
    </row>
    <row r="286" spans="1:10" x14ac:dyDescent="0.25">
      <c r="A286" t="s">
        <v>23</v>
      </c>
      <c r="B286" t="s">
        <v>2152</v>
      </c>
      <c r="C286" t="s">
        <v>138</v>
      </c>
      <c r="D286" t="s">
        <v>457</v>
      </c>
      <c r="E286">
        <v>1</v>
      </c>
      <c r="F286">
        <v>2</v>
      </c>
      <c r="G286" t="s">
        <v>47</v>
      </c>
      <c r="H286">
        <v>1</v>
      </c>
      <c r="I286">
        <v>2</v>
      </c>
      <c r="J286" t="s">
        <v>47</v>
      </c>
    </row>
    <row r="287" spans="1:10" x14ac:dyDescent="0.25">
      <c r="A287" t="s">
        <v>23</v>
      </c>
      <c r="B287" t="s">
        <v>2153</v>
      </c>
      <c r="C287" t="s">
        <v>25</v>
      </c>
      <c r="D287" t="s">
        <v>138</v>
      </c>
      <c r="E287">
        <v>4</v>
      </c>
      <c r="F287">
        <v>2</v>
      </c>
      <c r="G287" t="s">
        <v>27</v>
      </c>
      <c r="H287">
        <v>1</v>
      </c>
      <c r="I287">
        <v>0</v>
      </c>
      <c r="J287" t="s">
        <v>27</v>
      </c>
    </row>
    <row r="288" spans="1:10" x14ac:dyDescent="0.25">
      <c r="A288" t="s">
        <v>23</v>
      </c>
      <c r="B288" t="s">
        <v>2153</v>
      </c>
      <c r="C288" t="s">
        <v>30</v>
      </c>
      <c r="D288" t="s">
        <v>455</v>
      </c>
      <c r="E288">
        <v>2</v>
      </c>
      <c r="F288">
        <v>2</v>
      </c>
      <c r="G288" t="s">
        <v>34</v>
      </c>
      <c r="H288">
        <v>2</v>
      </c>
      <c r="I288">
        <v>1</v>
      </c>
      <c r="J288" t="s">
        <v>27</v>
      </c>
    </row>
    <row r="289" spans="1:10" x14ac:dyDescent="0.25">
      <c r="A289" t="s">
        <v>23</v>
      </c>
      <c r="B289" t="s">
        <v>2153</v>
      </c>
      <c r="C289" t="s">
        <v>26</v>
      </c>
      <c r="D289" t="s">
        <v>701</v>
      </c>
      <c r="E289">
        <v>2</v>
      </c>
      <c r="F289">
        <v>0</v>
      </c>
      <c r="G289" t="s">
        <v>27</v>
      </c>
      <c r="H289">
        <v>1</v>
      </c>
      <c r="I289">
        <v>0</v>
      </c>
      <c r="J289" t="s">
        <v>27</v>
      </c>
    </row>
    <row r="290" spans="1:10" x14ac:dyDescent="0.25">
      <c r="A290" t="s">
        <v>23</v>
      </c>
      <c r="B290" t="s">
        <v>2154</v>
      </c>
      <c r="C290" t="s">
        <v>36</v>
      </c>
      <c r="D290" t="s">
        <v>43</v>
      </c>
      <c r="E290">
        <v>1</v>
      </c>
      <c r="F290">
        <v>1</v>
      </c>
      <c r="G290" t="s">
        <v>34</v>
      </c>
      <c r="H290">
        <v>1</v>
      </c>
      <c r="I290">
        <v>1</v>
      </c>
      <c r="J290" t="s">
        <v>34</v>
      </c>
    </row>
    <row r="291" spans="1:10" x14ac:dyDescent="0.25">
      <c r="A291" t="s">
        <v>23</v>
      </c>
      <c r="B291" t="s">
        <v>2155</v>
      </c>
      <c r="C291" t="s">
        <v>29</v>
      </c>
      <c r="D291" t="s">
        <v>457</v>
      </c>
      <c r="E291">
        <v>1</v>
      </c>
      <c r="F291">
        <v>0</v>
      </c>
      <c r="G291" t="s">
        <v>27</v>
      </c>
      <c r="H291">
        <v>0</v>
      </c>
      <c r="I291">
        <v>0</v>
      </c>
      <c r="J291" t="s">
        <v>34</v>
      </c>
    </row>
    <row r="292" spans="1:10" x14ac:dyDescent="0.25">
      <c r="A292" t="s">
        <v>23</v>
      </c>
      <c r="B292" t="s">
        <v>2155</v>
      </c>
      <c r="C292" t="s">
        <v>53</v>
      </c>
      <c r="D292" t="s">
        <v>462</v>
      </c>
      <c r="E292">
        <v>2</v>
      </c>
      <c r="F292">
        <v>2</v>
      </c>
      <c r="G292" t="s">
        <v>34</v>
      </c>
      <c r="H292">
        <v>1</v>
      </c>
      <c r="I292">
        <v>0</v>
      </c>
      <c r="J292" t="s">
        <v>27</v>
      </c>
    </row>
    <row r="293" spans="1:10" x14ac:dyDescent="0.25">
      <c r="A293" t="s">
        <v>23</v>
      </c>
      <c r="B293" t="s">
        <v>2156</v>
      </c>
      <c r="C293" t="s">
        <v>455</v>
      </c>
      <c r="D293" t="s">
        <v>32</v>
      </c>
      <c r="E293">
        <v>0</v>
      </c>
      <c r="F293">
        <v>2</v>
      </c>
      <c r="G293" t="s">
        <v>47</v>
      </c>
      <c r="H293">
        <v>0</v>
      </c>
      <c r="I293">
        <v>0</v>
      </c>
      <c r="J293" t="s">
        <v>34</v>
      </c>
    </row>
    <row r="294" spans="1:10" x14ac:dyDescent="0.25">
      <c r="A294" t="s">
        <v>23</v>
      </c>
      <c r="B294" t="s">
        <v>2156</v>
      </c>
      <c r="C294" t="s">
        <v>53</v>
      </c>
      <c r="D294" t="s">
        <v>36</v>
      </c>
      <c r="E294">
        <v>2</v>
      </c>
      <c r="F294">
        <v>0</v>
      </c>
      <c r="G294" t="s">
        <v>27</v>
      </c>
      <c r="H294">
        <v>0</v>
      </c>
      <c r="I294">
        <v>0</v>
      </c>
      <c r="J294" t="s">
        <v>34</v>
      </c>
    </row>
    <row r="295" spans="1:10" x14ac:dyDescent="0.25">
      <c r="A295" t="s">
        <v>23</v>
      </c>
      <c r="B295" t="s">
        <v>2156</v>
      </c>
      <c r="C295" t="s">
        <v>43</v>
      </c>
      <c r="D295" t="s">
        <v>248</v>
      </c>
      <c r="E295">
        <v>2</v>
      </c>
      <c r="F295">
        <v>1</v>
      </c>
      <c r="G295" t="s">
        <v>27</v>
      </c>
      <c r="H295">
        <v>2</v>
      </c>
      <c r="I295">
        <v>0</v>
      </c>
      <c r="J295" t="s">
        <v>27</v>
      </c>
    </row>
    <row r="296" spans="1:10" x14ac:dyDescent="0.25">
      <c r="A296" t="s">
        <v>23</v>
      </c>
      <c r="B296" t="s">
        <v>2156</v>
      </c>
      <c r="C296" t="s">
        <v>701</v>
      </c>
      <c r="D296" t="s">
        <v>1758</v>
      </c>
      <c r="E296">
        <v>1</v>
      </c>
      <c r="F296">
        <v>1</v>
      </c>
      <c r="G296" t="s">
        <v>34</v>
      </c>
      <c r="H296">
        <v>0</v>
      </c>
      <c r="I296">
        <v>0</v>
      </c>
      <c r="J296" t="s">
        <v>34</v>
      </c>
    </row>
    <row r="297" spans="1:10" x14ac:dyDescent="0.25">
      <c r="A297" t="s">
        <v>23</v>
      </c>
      <c r="B297" t="s">
        <v>2156</v>
      </c>
      <c r="C297" t="s">
        <v>138</v>
      </c>
      <c r="D297" t="s">
        <v>57</v>
      </c>
      <c r="E297">
        <v>1</v>
      </c>
      <c r="F297">
        <v>1</v>
      </c>
      <c r="G297" t="s">
        <v>34</v>
      </c>
      <c r="H297">
        <v>0</v>
      </c>
      <c r="I297">
        <v>0</v>
      </c>
      <c r="J297" t="s">
        <v>34</v>
      </c>
    </row>
    <row r="298" spans="1:10" x14ac:dyDescent="0.25">
      <c r="A298" t="s">
        <v>23</v>
      </c>
      <c r="B298" t="s">
        <v>2156</v>
      </c>
      <c r="C298" t="s">
        <v>456</v>
      </c>
      <c r="D298" t="s">
        <v>25</v>
      </c>
      <c r="E298">
        <v>2</v>
      </c>
      <c r="F298">
        <v>0</v>
      </c>
      <c r="G298" t="s">
        <v>27</v>
      </c>
      <c r="H298">
        <v>0</v>
      </c>
      <c r="I298">
        <v>0</v>
      </c>
      <c r="J298" t="s">
        <v>34</v>
      </c>
    </row>
    <row r="299" spans="1:10" x14ac:dyDescent="0.25">
      <c r="A299" t="s">
        <v>23</v>
      </c>
      <c r="B299" t="s">
        <v>2156</v>
      </c>
      <c r="C299" t="s">
        <v>42</v>
      </c>
      <c r="D299" t="s">
        <v>29</v>
      </c>
      <c r="E299">
        <v>2</v>
      </c>
      <c r="F299">
        <v>3</v>
      </c>
      <c r="G299" t="s">
        <v>47</v>
      </c>
      <c r="H299">
        <v>0</v>
      </c>
      <c r="I299">
        <v>2</v>
      </c>
      <c r="J299" t="s">
        <v>47</v>
      </c>
    </row>
    <row r="300" spans="1:10" x14ac:dyDescent="0.25">
      <c r="A300" t="s">
        <v>23</v>
      </c>
      <c r="B300" t="s">
        <v>2156</v>
      </c>
      <c r="C300" t="s">
        <v>462</v>
      </c>
      <c r="D300" t="s">
        <v>54</v>
      </c>
      <c r="E300">
        <v>0</v>
      </c>
      <c r="F300">
        <v>3</v>
      </c>
      <c r="G300" t="s">
        <v>47</v>
      </c>
      <c r="H300">
        <v>0</v>
      </c>
      <c r="I300">
        <v>0</v>
      </c>
      <c r="J300" t="s">
        <v>34</v>
      </c>
    </row>
    <row r="301" spans="1:10" x14ac:dyDescent="0.25">
      <c r="A301" t="s">
        <v>23</v>
      </c>
      <c r="B301" t="s">
        <v>2157</v>
      </c>
      <c r="C301" t="s">
        <v>457</v>
      </c>
      <c r="D301" t="s">
        <v>30</v>
      </c>
      <c r="E301">
        <v>2</v>
      </c>
      <c r="F301">
        <v>2</v>
      </c>
      <c r="G301" t="s">
        <v>34</v>
      </c>
      <c r="H301">
        <v>2</v>
      </c>
      <c r="I301">
        <v>1</v>
      </c>
      <c r="J301" t="s">
        <v>27</v>
      </c>
    </row>
    <row r="302" spans="1:10" x14ac:dyDescent="0.25">
      <c r="A302" t="s">
        <v>23</v>
      </c>
      <c r="B302" t="s">
        <v>2158</v>
      </c>
      <c r="C302" t="s">
        <v>58</v>
      </c>
      <c r="D302" t="s">
        <v>26</v>
      </c>
      <c r="E302">
        <v>3</v>
      </c>
      <c r="F302">
        <v>0</v>
      </c>
      <c r="G302" t="s">
        <v>27</v>
      </c>
      <c r="H302">
        <v>1</v>
      </c>
      <c r="I302">
        <v>0</v>
      </c>
      <c r="J302" t="s">
        <v>27</v>
      </c>
    </row>
    <row r="303" spans="1:10" x14ac:dyDescent="0.25">
      <c r="A303" t="s">
        <v>23</v>
      </c>
      <c r="B303" t="s">
        <v>2159</v>
      </c>
      <c r="C303" t="s">
        <v>25</v>
      </c>
      <c r="D303" t="s">
        <v>701</v>
      </c>
      <c r="E303">
        <v>0</v>
      </c>
      <c r="F303">
        <v>0</v>
      </c>
      <c r="G303" t="s">
        <v>34</v>
      </c>
      <c r="H303">
        <v>0</v>
      </c>
      <c r="I303">
        <v>0</v>
      </c>
      <c r="J303" t="s">
        <v>34</v>
      </c>
    </row>
    <row r="304" spans="1:10" x14ac:dyDescent="0.25">
      <c r="A304" t="s">
        <v>23</v>
      </c>
      <c r="B304" t="s">
        <v>2160</v>
      </c>
      <c r="C304" t="s">
        <v>32</v>
      </c>
      <c r="D304" t="s">
        <v>42</v>
      </c>
      <c r="E304">
        <v>2</v>
      </c>
      <c r="F304">
        <v>3</v>
      </c>
      <c r="G304" t="s">
        <v>47</v>
      </c>
      <c r="H304">
        <v>0</v>
      </c>
      <c r="I304">
        <v>1</v>
      </c>
      <c r="J304" t="s">
        <v>47</v>
      </c>
    </row>
    <row r="305" spans="1:10" x14ac:dyDescent="0.25">
      <c r="A305" t="s">
        <v>23</v>
      </c>
      <c r="B305" t="s">
        <v>2160</v>
      </c>
      <c r="C305" t="s">
        <v>57</v>
      </c>
      <c r="D305" t="s">
        <v>54</v>
      </c>
      <c r="E305">
        <v>1</v>
      </c>
      <c r="F305">
        <v>0</v>
      </c>
      <c r="G305" t="s">
        <v>27</v>
      </c>
      <c r="H305">
        <v>0</v>
      </c>
      <c r="I305">
        <v>0</v>
      </c>
      <c r="J305" t="s">
        <v>34</v>
      </c>
    </row>
    <row r="306" spans="1:10" x14ac:dyDescent="0.25">
      <c r="A306" t="s">
        <v>23</v>
      </c>
      <c r="B306" t="s">
        <v>2160</v>
      </c>
      <c r="C306" t="s">
        <v>248</v>
      </c>
      <c r="D306" t="s">
        <v>456</v>
      </c>
      <c r="E306">
        <v>0</v>
      </c>
      <c r="F306">
        <v>1</v>
      </c>
      <c r="G306" t="s">
        <v>47</v>
      </c>
      <c r="H306">
        <v>0</v>
      </c>
      <c r="I306">
        <v>1</v>
      </c>
      <c r="J306" t="s">
        <v>47</v>
      </c>
    </row>
    <row r="307" spans="1:10" x14ac:dyDescent="0.25">
      <c r="A307" t="s">
        <v>23</v>
      </c>
      <c r="B307" t="s">
        <v>2161</v>
      </c>
      <c r="C307" t="s">
        <v>54</v>
      </c>
      <c r="D307" t="s">
        <v>58</v>
      </c>
      <c r="E307">
        <v>2</v>
      </c>
      <c r="F307">
        <v>0</v>
      </c>
      <c r="G307" t="s">
        <v>27</v>
      </c>
      <c r="H307">
        <v>2</v>
      </c>
      <c r="I307">
        <v>0</v>
      </c>
      <c r="J307" t="s">
        <v>27</v>
      </c>
    </row>
    <row r="308" spans="1:10" x14ac:dyDescent="0.25">
      <c r="A308" t="s">
        <v>23</v>
      </c>
      <c r="B308" t="s">
        <v>2161</v>
      </c>
      <c r="C308" t="s">
        <v>32</v>
      </c>
      <c r="D308" t="s">
        <v>456</v>
      </c>
      <c r="E308">
        <v>2</v>
      </c>
      <c r="F308">
        <v>1</v>
      </c>
      <c r="G308" t="s">
        <v>27</v>
      </c>
      <c r="H308">
        <v>1</v>
      </c>
      <c r="I308">
        <v>1</v>
      </c>
      <c r="J308" t="s">
        <v>34</v>
      </c>
    </row>
    <row r="309" spans="1:10" x14ac:dyDescent="0.25">
      <c r="A309" t="s">
        <v>23</v>
      </c>
      <c r="B309" t="s">
        <v>2161</v>
      </c>
      <c r="C309" t="s">
        <v>36</v>
      </c>
      <c r="D309" t="s">
        <v>138</v>
      </c>
      <c r="E309">
        <v>1</v>
      </c>
      <c r="F309">
        <v>1</v>
      </c>
      <c r="G309" t="s">
        <v>34</v>
      </c>
      <c r="H309">
        <v>1</v>
      </c>
      <c r="I309">
        <v>1</v>
      </c>
      <c r="J309" t="s">
        <v>34</v>
      </c>
    </row>
    <row r="310" spans="1:10" x14ac:dyDescent="0.25">
      <c r="A310" t="s">
        <v>23</v>
      </c>
      <c r="B310" t="s">
        <v>2161</v>
      </c>
      <c r="C310" t="s">
        <v>30</v>
      </c>
      <c r="D310" t="s">
        <v>462</v>
      </c>
      <c r="E310">
        <v>2</v>
      </c>
      <c r="F310">
        <v>4</v>
      </c>
      <c r="G310" t="s">
        <v>47</v>
      </c>
      <c r="H310">
        <v>1</v>
      </c>
      <c r="I310">
        <v>1</v>
      </c>
      <c r="J310" t="s">
        <v>34</v>
      </c>
    </row>
    <row r="311" spans="1:10" x14ac:dyDescent="0.25">
      <c r="A311" t="s">
        <v>23</v>
      </c>
      <c r="B311" t="s">
        <v>2161</v>
      </c>
      <c r="C311" t="s">
        <v>1758</v>
      </c>
      <c r="D311" t="s">
        <v>53</v>
      </c>
      <c r="E311">
        <v>1</v>
      </c>
      <c r="F311">
        <v>0</v>
      </c>
      <c r="G311" t="s">
        <v>27</v>
      </c>
      <c r="H311">
        <v>1</v>
      </c>
      <c r="I311">
        <v>0</v>
      </c>
      <c r="J311" t="s">
        <v>27</v>
      </c>
    </row>
    <row r="312" spans="1:10" x14ac:dyDescent="0.25">
      <c r="A312" t="s">
        <v>23</v>
      </c>
      <c r="B312" t="s">
        <v>2161</v>
      </c>
      <c r="C312" t="s">
        <v>26</v>
      </c>
      <c r="D312" t="s">
        <v>43</v>
      </c>
      <c r="E312">
        <v>4</v>
      </c>
      <c r="F312">
        <v>2</v>
      </c>
      <c r="G312" t="s">
        <v>27</v>
      </c>
      <c r="H312">
        <v>1</v>
      </c>
      <c r="I312">
        <v>0</v>
      </c>
      <c r="J312" t="s">
        <v>27</v>
      </c>
    </row>
    <row r="313" spans="1:10" x14ac:dyDescent="0.25">
      <c r="A313" t="s">
        <v>23</v>
      </c>
      <c r="B313" t="s">
        <v>2162</v>
      </c>
      <c r="C313" t="s">
        <v>57</v>
      </c>
      <c r="D313" t="s">
        <v>42</v>
      </c>
      <c r="E313">
        <v>1</v>
      </c>
      <c r="F313">
        <v>0</v>
      </c>
      <c r="G313" t="s">
        <v>27</v>
      </c>
      <c r="H313">
        <v>0</v>
      </c>
      <c r="I313">
        <v>0</v>
      </c>
      <c r="J313" t="s">
        <v>34</v>
      </c>
    </row>
    <row r="314" spans="1:10" x14ac:dyDescent="0.25">
      <c r="A314" t="s">
        <v>23</v>
      </c>
      <c r="B314" t="s">
        <v>2163</v>
      </c>
      <c r="C314" t="s">
        <v>248</v>
      </c>
      <c r="D314" t="s">
        <v>455</v>
      </c>
      <c r="E314">
        <v>1</v>
      </c>
      <c r="F314">
        <v>0</v>
      </c>
      <c r="G314" t="s">
        <v>27</v>
      </c>
      <c r="H314">
        <v>1</v>
      </c>
      <c r="I314">
        <v>0</v>
      </c>
      <c r="J314" t="s">
        <v>27</v>
      </c>
    </row>
    <row r="315" spans="1:10" x14ac:dyDescent="0.25">
      <c r="A315" t="s">
        <v>23</v>
      </c>
      <c r="B315" t="s">
        <v>2164</v>
      </c>
      <c r="C315" t="s">
        <v>29</v>
      </c>
      <c r="D315" t="s">
        <v>30</v>
      </c>
      <c r="E315">
        <v>0</v>
      </c>
      <c r="F315">
        <v>3</v>
      </c>
      <c r="G315" t="s">
        <v>47</v>
      </c>
      <c r="H315">
        <v>0</v>
      </c>
      <c r="I315">
        <v>0</v>
      </c>
      <c r="J315" t="s">
        <v>34</v>
      </c>
    </row>
    <row r="316" spans="1:10" x14ac:dyDescent="0.25">
      <c r="A316" t="s">
        <v>23</v>
      </c>
      <c r="B316" t="s">
        <v>2164</v>
      </c>
      <c r="C316" t="s">
        <v>32</v>
      </c>
      <c r="D316" t="s">
        <v>43</v>
      </c>
      <c r="E316">
        <v>1</v>
      </c>
      <c r="F316">
        <v>1</v>
      </c>
      <c r="G316" t="s">
        <v>34</v>
      </c>
      <c r="H316">
        <v>0</v>
      </c>
      <c r="I316">
        <v>1</v>
      </c>
      <c r="J316" t="s">
        <v>47</v>
      </c>
    </row>
    <row r="317" spans="1:10" x14ac:dyDescent="0.25">
      <c r="A317" t="s">
        <v>23</v>
      </c>
      <c r="B317" t="s">
        <v>2164</v>
      </c>
      <c r="C317" t="s">
        <v>457</v>
      </c>
      <c r="D317" t="s">
        <v>701</v>
      </c>
      <c r="E317">
        <v>0</v>
      </c>
      <c r="F317">
        <v>1</v>
      </c>
      <c r="G317" t="s">
        <v>47</v>
      </c>
      <c r="H317">
        <v>0</v>
      </c>
      <c r="I317">
        <v>1</v>
      </c>
      <c r="J317" t="s">
        <v>47</v>
      </c>
    </row>
    <row r="318" spans="1:10" x14ac:dyDescent="0.25">
      <c r="A318" t="s">
        <v>23</v>
      </c>
      <c r="B318" t="s">
        <v>2164</v>
      </c>
      <c r="C318" t="s">
        <v>138</v>
      </c>
      <c r="D318" t="s">
        <v>248</v>
      </c>
      <c r="E318">
        <v>3</v>
      </c>
      <c r="F318">
        <v>0</v>
      </c>
      <c r="G318" t="s">
        <v>27</v>
      </c>
      <c r="H318">
        <v>1</v>
      </c>
      <c r="I318">
        <v>0</v>
      </c>
      <c r="J318" t="s">
        <v>27</v>
      </c>
    </row>
    <row r="319" spans="1:10" x14ac:dyDescent="0.25">
      <c r="A319" t="s">
        <v>23</v>
      </c>
      <c r="B319" t="s">
        <v>2164</v>
      </c>
      <c r="C319" t="s">
        <v>42</v>
      </c>
      <c r="D319" t="s">
        <v>455</v>
      </c>
      <c r="E319">
        <v>3</v>
      </c>
      <c r="F319">
        <v>1</v>
      </c>
      <c r="G319" t="s">
        <v>27</v>
      </c>
      <c r="H319">
        <v>1</v>
      </c>
      <c r="I319">
        <v>0</v>
      </c>
      <c r="J319" t="s">
        <v>27</v>
      </c>
    </row>
    <row r="320" spans="1:10" x14ac:dyDescent="0.25">
      <c r="A320" t="s">
        <v>23</v>
      </c>
      <c r="B320" t="s">
        <v>2164</v>
      </c>
      <c r="C320" t="s">
        <v>462</v>
      </c>
      <c r="D320" t="s">
        <v>1758</v>
      </c>
      <c r="E320">
        <v>1</v>
      </c>
      <c r="F320">
        <v>0</v>
      </c>
      <c r="G320" t="s">
        <v>27</v>
      </c>
      <c r="H320">
        <v>0</v>
      </c>
      <c r="I320">
        <v>0</v>
      </c>
      <c r="J320" t="s">
        <v>34</v>
      </c>
    </row>
    <row r="321" spans="1:10" x14ac:dyDescent="0.25">
      <c r="A321" t="s">
        <v>23</v>
      </c>
      <c r="B321" t="s">
        <v>2165</v>
      </c>
      <c r="C321" t="s">
        <v>457</v>
      </c>
      <c r="D321" t="s">
        <v>248</v>
      </c>
      <c r="E321">
        <v>1</v>
      </c>
      <c r="F321">
        <v>0</v>
      </c>
      <c r="G321" t="s">
        <v>27</v>
      </c>
      <c r="H321">
        <v>0</v>
      </c>
      <c r="I321">
        <v>0</v>
      </c>
      <c r="J321" t="s">
        <v>34</v>
      </c>
    </row>
    <row r="322" spans="1:10" x14ac:dyDescent="0.25">
      <c r="A322" t="s">
        <v>23</v>
      </c>
      <c r="B322" t="s">
        <v>2165</v>
      </c>
      <c r="C322" t="s">
        <v>53</v>
      </c>
      <c r="D322" t="s">
        <v>58</v>
      </c>
      <c r="E322">
        <v>4</v>
      </c>
      <c r="F322">
        <v>3</v>
      </c>
      <c r="G322" t="s">
        <v>27</v>
      </c>
      <c r="H322">
        <v>1</v>
      </c>
      <c r="I322">
        <v>2</v>
      </c>
      <c r="J322" t="s">
        <v>47</v>
      </c>
    </row>
    <row r="323" spans="1:10" x14ac:dyDescent="0.25">
      <c r="A323" t="s">
        <v>23</v>
      </c>
      <c r="B323" t="s">
        <v>2166</v>
      </c>
      <c r="C323" t="s">
        <v>701</v>
      </c>
      <c r="D323" t="s">
        <v>456</v>
      </c>
      <c r="E323">
        <v>3</v>
      </c>
      <c r="F323">
        <v>1</v>
      </c>
      <c r="G323" t="s">
        <v>27</v>
      </c>
      <c r="H323">
        <v>0</v>
      </c>
      <c r="I323">
        <v>0</v>
      </c>
      <c r="J323" t="s">
        <v>34</v>
      </c>
    </row>
    <row r="324" spans="1:10" x14ac:dyDescent="0.25">
      <c r="A324" t="s">
        <v>23</v>
      </c>
      <c r="B324" t="s">
        <v>2167</v>
      </c>
      <c r="C324" t="s">
        <v>54</v>
      </c>
      <c r="D324" t="s">
        <v>457</v>
      </c>
      <c r="E324">
        <v>2</v>
      </c>
      <c r="F324">
        <v>1</v>
      </c>
      <c r="G324" t="s">
        <v>27</v>
      </c>
      <c r="H324">
        <v>1</v>
      </c>
      <c r="I324">
        <v>0</v>
      </c>
      <c r="J324" t="s">
        <v>27</v>
      </c>
    </row>
    <row r="325" spans="1:10" x14ac:dyDescent="0.25">
      <c r="A325" t="s">
        <v>23</v>
      </c>
      <c r="B325" t="s">
        <v>2167</v>
      </c>
      <c r="C325" t="s">
        <v>36</v>
      </c>
      <c r="D325" t="s">
        <v>25</v>
      </c>
      <c r="E325">
        <v>1</v>
      </c>
      <c r="F325">
        <v>2</v>
      </c>
      <c r="G325" t="s">
        <v>47</v>
      </c>
      <c r="H325">
        <v>1</v>
      </c>
      <c r="I325">
        <v>1</v>
      </c>
      <c r="J325" t="s">
        <v>34</v>
      </c>
    </row>
    <row r="326" spans="1:10" x14ac:dyDescent="0.25">
      <c r="A326" t="s">
        <v>23</v>
      </c>
      <c r="B326" t="s">
        <v>2167</v>
      </c>
      <c r="C326" t="s">
        <v>455</v>
      </c>
      <c r="D326" t="s">
        <v>53</v>
      </c>
      <c r="E326">
        <v>1</v>
      </c>
      <c r="F326">
        <v>0</v>
      </c>
      <c r="G326" t="s">
        <v>27</v>
      </c>
      <c r="H326">
        <v>1</v>
      </c>
      <c r="I326">
        <v>0</v>
      </c>
      <c r="J326" t="s">
        <v>27</v>
      </c>
    </row>
    <row r="327" spans="1:10" x14ac:dyDescent="0.25">
      <c r="A327" t="s">
        <v>23</v>
      </c>
      <c r="B327" t="s">
        <v>2167</v>
      </c>
      <c r="C327" t="s">
        <v>30</v>
      </c>
      <c r="D327" t="s">
        <v>32</v>
      </c>
      <c r="E327">
        <v>3</v>
      </c>
      <c r="F327">
        <v>0</v>
      </c>
      <c r="G327" t="s">
        <v>27</v>
      </c>
      <c r="H327">
        <v>1</v>
      </c>
      <c r="I327">
        <v>0</v>
      </c>
      <c r="J327" t="s">
        <v>27</v>
      </c>
    </row>
    <row r="328" spans="1:10" x14ac:dyDescent="0.25">
      <c r="A328" t="s">
        <v>23</v>
      </c>
      <c r="B328" t="s">
        <v>2167</v>
      </c>
      <c r="C328" t="s">
        <v>43</v>
      </c>
      <c r="D328" t="s">
        <v>57</v>
      </c>
      <c r="E328">
        <v>2</v>
      </c>
      <c r="F328">
        <v>3</v>
      </c>
      <c r="G328" t="s">
        <v>47</v>
      </c>
      <c r="H328">
        <v>1</v>
      </c>
      <c r="I328">
        <v>2</v>
      </c>
      <c r="J328" t="s">
        <v>47</v>
      </c>
    </row>
    <row r="329" spans="1:10" x14ac:dyDescent="0.25">
      <c r="A329" t="s">
        <v>23</v>
      </c>
      <c r="B329" t="s">
        <v>2167</v>
      </c>
      <c r="C329" t="s">
        <v>58</v>
      </c>
      <c r="D329" t="s">
        <v>138</v>
      </c>
      <c r="E329">
        <v>2</v>
      </c>
      <c r="F329">
        <v>1</v>
      </c>
      <c r="G329" t="s">
        <v>27</v>
      </c>
      <c r="H329">
        <v>0</v>
      </c>
      <c r="I329">
        <v>0</v>
      </c>
      <c r="J329" t="s">
        <v>34</v>
      </c>
    </row>
    <row r="330" spans="1:10" x14ac:dyDescent="0.25">
      <c r="A330" t="s">
        <v>23</v>
      </c>
      <c r="B330" t="s">
        <v>2167</v>
      </c>
      <c r="C330" t="s">
        <v>1758</v>
      </c>
      <c r="D330" t="s">
        <v>42</v>
      </c>
      <c r="E330">
        <v>2</v>
      </c>
      <c r="F330">
        <v>1</v>
      </c>
      <c r="G330" t="s">
        <v>27</v>
      </c>
      <c r="H330">
        <v>1</v>
      </c>
      <c r="I330">
        <v>0</v>
      </c>
      <c r="J330" t="s">
        <v>27</v>
      </c>
    </row>
    <row r="331" spans="1:10" x14ac:dyDescent="0.25">
      <c r="A331" t="s">
        <v>23</v>
      </c>
      <c r="B331" t="s">
        <v>2167</v>
      </c>
      <c r="C331" t="s">
        <v>248</v>
      </c>
      <c r="D331" t="s">
        <v>29</v>
      </c>
      <c r="E331">
        <v>1</v>
      </c>
      <c r="F331">
        <v>0</v>
      </c>
      <c r="G331" t="s">
        <v>27</v>
      </c>
      <c r="H331">
        <v>0</v>
      </c>
      <c r="I331">
        <v>0</v>
      </c>
      <c r="J331" t="s">
        <v>34</v>
      </c>
    </row>
    <row r="332" spans="1:10" x14ac:dyDescent="0.25">
      <c r="A332" t="s">
        <v>23</v>
      </c>
      <c r="B332" t="s">
        <v>2167</v>
      </c>
      <c r="C332" t="s">
        <v>26</v>
      </c>
      <c r="D332" t="s">
        <v>462</v>
      </c>
      <c r="E332">
        <v>1</v>
      </c>
      <c r="F332">
        <v>1</v>
      </c>
      <c r="G332" t="s">
        <v>34</v>
      </c>
      <c r="H332">
        <v>1</v>
      </c>
      <c r="I332">
        <v>1</v>
      </c>
      <c r="J332" t="s">
        <v>34</v>
      </c>
    </row>
    <row r="333" spans="1:10" x14ac:dyDescent="0.25">
      <c r="A333" t="s">
        <v>23</v>
      </c>
      <c r="B333" t="s">
        <v>2168</v>
      </c>
      <c r="C333" t="s">
        <v>25</v>
      </c>
      <c r="D333" t="s">
        <v>248</v>
      </c>
      <c r="E333">
        <v>3</v>
      </c>
      <c r="F333">
        <v>0</v>
      </c>
      <c r="G333" t="s">
        <v>27</v>
      </c>
      <c r="H333">
        <v>0</v>
      </c>
      <c r="I333">
        <v>0</v>
      </c>
      <c r="J333" t="s">
        <v>34</v>
      </c>
    </row>
    <row r="334" spans="1:10" x14ac:dyDescent="0.25">
      <c r="A334" t="s">
        <v>23</v>
      </c>
      <c r="B334" t="s">
        <v>2168</v>
      </c>
      <c r="C334" t="s">
        <v>29</v>
      </c>
      <c r="D334" t="s">
        <v>58</v>
      </c>
      <c r="E334">
        <v>2</v>
      </c>
      <c r="F334">
        <v>1</v>
      </c>
      <c r="G334" t="s">
        <v>27</v>
      </c>
      <c r="H334">
        <v>0</v>
      </c>
      <c r="I334">
        <v>0</v>
      </c>
      <c r="J334" t="s">
        <v>34</v>
      </c>
    </row>
    <row r="335" spans="1:10" x14ac:dyDescent="0.25">
      <c r="A335" t="s">
        <v>23</v>
      </c>
      <c r="B335" t="s">
        <v>2168</v>
      </c>
      <c r="C335" t="s">
        <v>32</v>
      </c>
      <c r="D335" t="s">
        <v>36</v>
      </c>
      <c r="E335">
        <v>2</v>
      </c>
      <c r="F335">
        <v>1</v>
      </c>
      <c r="G335" t="s">
        <v>27</v>
      </c>
      <c r="H335">
        <v>2</v>
      </c>
      <c r="I335">
        <v>1</v>
      </c>
      <c r="J335" t="s">
        <v>27</v>
      </c>
    </row>
    <row r="336" spans="1:10" x14ac:dyDescent="0.25">
      <c r="A336" t="s">
        <v>23</v>
      </c>
      <c r="B336" t="s">
        <v>2168</v>
      </c>
      <c r="C336" t="s">
        <v>457</v>
      </c>
      <c r="D336" t="s">
        <v>1758</v>
      </c>
      <c r="E336">
        <v>1</v>
      </c>
      <c r="F336">
        <v>3</v>
      </c>
      <c r="G336" t="s">
        <v>47</v>
      </c>
      <c r="H336">
        <v>1</v>
      </c>
      <c r="I336">
        <v>2</v>
      </c>
      <c r="J336" t="s">
        <v>47</v>
      </c>
    </row>
    <row r="337" spans="1:10" x14ac:dyDescent="0.25">
      <c r="A337" t="s">
        <v>23</v>
      </c>
      <c r="B337" t="s">
        <v>2168</v>
      </c>
      <c r="C337" t="s">
        <v>53</v>
      </c>
      <c r="D337" t="s">
        <v>26</v>
      </c>
      <c r="E337">
        <v>2</v>
      </c>
      <c r="F337">
        <v>0</v>
      </c>
      <c r="G337" t="s">
        <v>27</v>
      </c>
      <c r="H337">
        <v>2</v>
      </c>
      <c r="I337">
        <v>0</v>
      </c>
      <c r="J337" t="s">
        <v>27</v>
      </c>
    </row>
    <row r="338" spans="1:10" x14ac:dyDescent="0.25">
      <c r="A338" t="s">
        <v>23</v>
      </c>
      <c r="B338" t="s">
        <v>2168</v>
      </c>
      <c r="C338" t="s">
        <v>57</v>
      </c>
      <c r="D338" t="s">
        <v>455</v>
      </c>
      <c r="E338">
        <v>1</v>
      </c>
      <c r="F338">
        <v>0</v>
      </c>
      <c r="G338" t="s">
        <v>27</v>
      </c>
      <c r="H338">
        <v>0</v>
      </c>
      <c r="I338">
        <v>0</v>
      </c>
      <c r="J338" t="s">
        <v>34</v>
      </c>
    </row>
    <row r="339" spans="1:10" x14ac:dyDescent="0.25">
      <c r="A339" t="s">
        <v>23</v>
      </c>
      <c r="B339" t="s">
        <v>2168</v>
      </c>
      <c r="C339" t="s">
        <v>138</v>
      </c>
      <c r="D339" t="s">
        <v>30</v>
      </c>
      <c r="E339">
        <v>3</v>
      </c>
      <c r="F339">
        <v>1</v>
      </c>
      <c r="G339" t="s">
        <v>27</v>
      </c>
      <c r="H339">
        <v>2</v>
      </c>
      <c r="I339">
        <v>0</v>
      </c>
      <c r="J339" t="s">
        <v>27</v>
      </c>
    </row>
    <row r="340" spans="1:10" x14ac:dyDescent="0.25">
      <c r="A340" t="s">
        <v>23</v>
      </c>
      <c r="B340" t="s">
        <v>2168</v>
      </c>
      <c r="C340" t="s">
        <v>456</v>
      </c>
      <c r="D340" t="s">
        <v>54</v>
      </c>
      <c r="E340">
        <v>1</v>
      </c>
      <c r="F340">
        <v>0</v>
      </c>
      <c r="G340" t="s">
        <v>27</v>
      </c>
      <c r="H340">
        <v>0</v>
      </c>
      <c r="I340">
        <v>0</v>
      </c>
      <c r="J340" t="s">
        <v>34</v>
      </c>
    </row>
    <row r="341" spans="1:10" x14ac:dyDescent="0.25">
      <c r="A341" t="s">
        <v>23</v>
      </c>
      <c r="B341" t="s">
        <v>2168</v>
      </c>
      <c r="C341" t="s">
        <v>42</v>
      </c>
      <c r="D341" t="s">
        <v>701</v>
      </c>
      <c r="E341">
        <v>1</v>
      </c>
      <c r="F341">
        <v>1</v>
      </c>
      <c r="G341" t="s">
        <v>34</v>
      </c>
      <c r="H341">
        <v>0</v>
      </c>
      <c r="I341">
        <v>0</v>
      </c>
      <c r="J341" t="s">
        <v>34</v>
      </c>
    </row>
    <row r="342" spans="1:10" x14ac:dyDescent="0.25">
      <c r="A342" t="s">
        <v>23</v>
      </c>
      <c r="B342" t="s">
        <v>2168</v>
      </c>
      <c r="C342" t="s">
        <v>462</v>
      </c>
      <c r="D342" t="s">
        <v>43</v>
      </c>
      <c r="E342">
        <v>3</v>
      </c>
      <c r="F342">
        <v>0</v>
      </c>
      <c r="G342" t="s">
        <v>27</v>
      </c>
      <c r="H342">
        <v>1</v>
      </c>
      <c r="I342">
        <v>0</v>
      </c>
      <c r="J342" t="s">
        <v>27</v>
      </c>
    </row>
    <row r="343" spans="1:10" x14ac:dyDescent="0.25">
      <c r="A343" t="s">
        <v>23</v>
      </c>
      <c r="B343" t="s">
        <v>2169</v>
      </c>
      <c r="C343" t="s">
        <v>36</v>
      </c>
      <c r="D343" t="s">
        <v>457</v>
      </c>
      <c r="E343">
        <v>4</v>
      </c>
      <c r="F343">
        <v>1</v>
      </c>
      <c r="G343" t="s">
        <v>27</v>
      </c>
      <c r="H343">
        <v>3</v>
      </c>
      <c r="I343">
        <v>0</v>
      </c>
      <c r="J343" t="s">
        <v>27</v>
      </c>
    </row>
    <row r="344" spans="1:10" x14ac:dyDescent="0.25">
      <c r="A344" t="s">
        <v>23</v>
      </c>
      <c r="B344" t="s">
        <v>2169</v>
      </c>
      <c r="C344" t="s">
        <v>455</v>
      </c>
      <c r="D344" t="s">
        <v>138</v>
      </c>
      <c r="E344">
        <v>1</v>
      </c>
      <c r="F344">
        <v>0</v>
      </c>
      <c r="G344" t="s">
        <v>27</v>
      </c>
      <c r="H344">
        <v>0</v>
      </c>
      <c r="I344">
        <v>0</v>
      </c>
      <c r="J344" t="s">
        <v>34</v>
      </c>
    </row>
    <row r="345" spans="1:10" x14ac:dyDescent="0.25">
      <c r="A345" t="s">
        <v>23</v>
      </c>
      <c r="B345" t="s">
        <v>2169</v>
      </c>
      <c r="C345" t="s">
        <v>43</v>
      </c>
      <c r="D345" t="s">
        <v>456</v>
      </c>
      <c r="E345">
        <v>1</v>
      </c>
      <c r="F345">
        <v>0</v>
      </c>
      <c r="G345" t="s">
        <v>27</v>
      </c>
      <c r="H345">
        <v>0</v>
      </c>
      <c r="I345">
        <v>0</v>
      </c>
      <c r="J345" t="s">
        <v>34</v>
      </c>
    </row>
    <row r="346" spans="1:10" x14ac:dyDescent="0.25">
      <c r="A346" t="s">
        <v>23</v>
      </c>
      <c r="B346" t="s">
        <v>2169</v>
      </c>
      <c r="C346" t="s">
        <v>701</v>
      </c>
      <c r="D346" t="s">
        <v>462</v>
      </c>
      <c r="E346">
        <v>1</v>
      </c>
      <c r="F346">
        <v>2</v>
      </c>
      <c r="G346" t="s">
        <v>47</v>
      </c>
      <c r="H346">
        <v>1</v>
      </c>
      <c r="I346">
        <v>1</v>
      </c>
      <c r="J346" t="s">
        <v>34</v>
      </c>
    </row>
    <row r="347" spans="1:10" x14ac:dyDescent="0.25">
      <c r="A347" t="s">
        <v>23</v>
      </c>
      <c r="B347" t="s">
        <v>2169</v>
      </c>
      <c r="C347" t="s">
        <v>1758</v>
      </c>
      <c r="D347" t="s">
        <v>29</v>
      </c>
      <c r="E347">
        <v>1</v>
      </c>
      <c r="F347">
        <v>5</v>
      </c>
      <c r="G347" t="s">
        <v>47</v>
      </c>
      <c r="H347">
        <v>1</v>
      </c>
      <c r="I347">
        <v>3</v>
      </c>
      <c r="J347" t="s">
        <v>47</v>
      </c>
    </row>
    <row r="348" spans="1:10" x14ac:dyDescent="0.25">
      <c r="A348" t="s">
        <v>23</v>
      </c>
      <c r="B348" t="s">
        <v>2169</v>
      </c>
      <c r="C348" t="s">
        <v>248</v>
      </c>
      <c r="D348" t="s">
        <v>57</v>
      </c>
      <c r="E348">
        <v>3</v>
      </c>
      <c r="F348">
        <v>1</v>
      </c>
      <c r="G348" t="s">
        <v>27</v>
      </c>
      <c r="H348">
        <v>3</v>
      </c>
      <c r="I348">
        <v>0</v>
      </c>
      <c r="J348" t="s">
        <v>27</v>
      </c>
    </row>
    <row r="349" spans="1:10" x14ac:dyDescent="0.25">
      <c r="A349" t="s">
        <v>23</v>
      </c>
      <c r="B349" t="s">
        <v>2169</v>
      </c>
      <c r="C349" t="s">
        <v>26</v>
      </c>
      <c r="D349" t="s">
        <v>32</v>
      </c>
      <c r="E349">
        <v>1</v>
      </c>
      <c r="F349">
        <v>0</v>
      </c>
      <c r="G349" t="s">
        <v>27</v>
      </c>
      <c r="H349">
        <v>1</v>
      </c>
      <c r="I349">
        <v>0</v>
      </c>
      <c r="J349" t="s">
        <v>27</v>
      </c>
    </row>
    <row r="350" spans="1:10" x14ac:dyDescent="0.25">
      <c r="A350" t="s">
        <v>23</v>
      </c>
      <c r="B350" t="s">
        <v>2170</v>
      </c>
      <c r="C350" t="s">
        <v>58</v>
      </c>
      <c r="D350" t="s">
        <v>25</v>
      </c>
      <c r="E350">
        <v>1</v>
      </c>
      <c r="F350">
        <v>0</v>
      </c>
      <c r="G350" t="s">
        <v>27</v>
      </c>
      <c r="H350">
        <v>0</v>
      </c>
      <c r="I350">
        <v>0</v>
      </c>
      <c r="J350" t="s">
        <v>34</v>
      </c>
    </row>
    <row r="351" spans="1:10" x14ac:dyDescent="0.25">
      <c r="A351" t="s">
        <v>23</v>
      </c>
      <c r="B351" t="s">
        <v>2171</v>
      </c>
      <c r="C351" t="s">
        <v>54</v>
      </c>
      <c r="D351" t="s">
        <v>42</v>
      </c>
      <c r="E351">
        <v>0</v>
      </c>
      <c r="F351">
        <v>0</v>
      </c>
      <c r="G351" t="s">
        <v>34</v>
      </c>
      <c r="H351">
        <v>0</v>
      </c>
      <c r="I351">
        <v>0</v>
      </c>
      <c r="J351" t="s">
        <v>34</v>
      </c>
    </row>
    <row r="352" spans="1:10" x14ac:dyDescent="0.25">
      <c r="A352" t="s">
        <v>23</v>
      </c>
      <c r="B352" t="s">
        <v>2172</v>
      </c>
      <c r="C352" t="s">
        <v>30</v>
      </c>
      <c r="D352" t="s">
        <v>53</v>
      </c>
      <c r="E352">
        <v>1</v>
      </c>
      <c r="F352">
        <v>1</v>
      </c>
      <c r="G352" t="s">
        <v>34</v>
      </c>
      <c r="H352">
        <v>1</v>
      </c>
      <c r="I352">
        <v>0</v>
      </c>
      <c r="J352" t="s">
        <v>27</v>
      </c>
    </row>
    <row r="353" spans="1:10" x14ac:dyDescent="0.25">
      <c r="A353" t="s">
        <v>23</v>
      </c>
      <c r="B353" t="s">
        <v>2173</v>
      </c>
      <c r="C353" t="s">
        <v>25</v>
      </c>
      <c r="D353" t="s">
        <v>26</v>
      </c>
      <c r="E353">
        <v>1</v>
      </c>
      <c r="F353">
        <v>1</v>
      </c>
      <c r="G353" t="s">
        <v>34</v>
      </c>
      <c r="H353">
        <v>1</v>
      </c>
      <c r="I353">
        <v>0</v>
      </c>
      <c r="J353" t="s">
        <v>27</v>
      </c>
    </row>
    <row r="354" spans="1:10" x14ac:dyDescent="0.25">
      <c r="A354" t="s">
        <v>23</v>
      </c>
      <c r="B354" t="s">
        <v>2173</v>
      </c>
      <c r="C354" t="s">
        <v>29</v>
      </c>
      <c r="D354" t="s">
        <v>462</v>
      </c>
      <c r="E354">
        <v>3</v>
      </c>
      <c r="F354">
        <v>2</v>
      </c>
      <c r="G354" t="s">
        <v>27</v>
      </c>
      <c r="H354">
        <v>1</v>
      </c>
      <c r="I354">
        <v>1</v>
      </c>
      <c r="J354" t="s">
        <v>34</v>
      </c>
    </row>
    <row r="355" spans="1:10" x14ac:dyDescent="0.25">
      <c r="A355" t="s">
        <v>23</v>
      </c>
      <c r="B355" t="s">
        <v>2173</v>
      </c>
      <c r="C355" t="s">
        <v>57</v>
      </c>
      <c r="D355" t="s">
        <v>457</v>
      </c>
      <c r="E355">
        <v>1</v>
      </c>
      <c r="F355">
        <v>0</v>
      </c>
      <c r="G355" t="s">
        <v>27</v>
      </c>
      <c r="H355">
        <v>0</v>
      </c>
      <c r="I355">
        <v>0</v>
      </c>
      <c r="J355" t="s">
        <v>34</v>
      </c>
    </row>
    <row r="356" spans="1:10" x14ac:dyDescent="0.25">
      <c r="A356" t="s">
        <v>23</v>
      </c>
      <c r="B356" t="s">
        <v>2173</v>
      </c>
      <c r="C356" t="s">
        <v>58</v>
      </c>
      <c r="D356" t="s">
        <v>248</v>
      </c>
      <c r="E356">
        <v>1</v>
      </c>
      <c r="F356">
        <v>0</v>
      </c>
      <c r="G356" t="s">
        <v>27</v>
      </c>
      <c r="H356">
        <v>1</v>
      </c>
      <c r="I356">
        <v>0</v>
      </c>
      <c r="J356" t="s">
        <v>27</v>
      </c>
    </row>
    <row r="357" spans="1:10" x14ac:dyDescent="0.25">
      <c r="A357" t="s">
        <v>23</v>
      </c>
      <c r="B357" t="s">
        <v>2173</v>
      </c>
      <c r="C357" t="s">
        <v>1758</v>
      </c>
      <c r="D357" t="s">
        <v>455</v>
      </c>
      <c r="E357">
        <v>0</v>
      </c>
      <c r="F357">
        <v>0</v>
      </c>
      <c r="G357" t="s">
        <v>34</v>
      </c>
      <c r="H357">
        <v>0</v>
      </c>
      <c r="I357">
        <v>0</v>
      </c>
      <c r="J357" t="s">
        <v>34</v>
      </c>
    </row>
    <row r="358" spans="1:10" x14ac:dyDescent="0.25">
      <c r="A358" t="s">
        <v>23</v>
      </c>
      <c r="B358" t="s">
        <v>2173</v>
      </c>
      <c r="C358" t="s">
        <v>456</v>
      </c>
      <c r="D358" t="s">
        <v>36</v>
      </c>
      <c r="E358">
        <v>0</v>
      </c>
      <c r="F358">
        <v>0</v>
      </c>
      <c r="G358" t="s">
        <v>34</v>
      </c>
      <c r="H358">
        <v>0</v>
      </c>
      <c r="I358">
        <v>0</v>
      </c>
      <c r="J358" t="s">
        <v>34</v>
      </c>
    </row>
    <row r="359" spans="1:10" x14ac:dyDescent="0.25">
      <c r="A359" t="s">
        <v>23</v>
      </c>
      <c r="B359" t="s">
        <v>2174</v>
      </c>
      <c r="C359" t="s">
        <v>25</v>
      </c>
      <c r="D359" t="s">
        <v>43</v>
      </c>
      <c r="E359">
        <v>0</v>
      </c>
      <c r="F359">
        <v>1</v>
      </c>
      <c r="G359" t="s">
        <v>47</v>
      </c>
      <c r="H359">
        <v>0</v>
      </c>
      <c r="I359">
        <v>0</v>
      </c>
      <c r="J359" t="s">
        <v>34</v>
      </c>
    </row>
    <row r="360" spans="1:10" x14ac:dyDescent="0.25">
      <c r="A360" t="s">
        <v>23</v>
      </c>
      <c r="B360" t="s">
        <v>2174</v>
      </c>
      <c r="C360" t="s">
        <v>29</v>
      </c>
      <c r="D360" t="s">
        <v>54</v>
      </c>
      <c r="E360">
        <v>1</v>
      </c>
      <c r="F360">
        <v>1</v>
      </c>
      <c r="G360" t="s">
        <v>34</v>
      </c>
      <c r="H360">
        <v>1</v>
      </c>
      <c r="I360">
        <v>0</v>
      </c>
      <c r="J360" t="s">
        <v>27</v>
      </c>
    </row>
    <row r="361" spans="1:10" x14ac:dyDescent="0.25">
      <c r="A361" t="s">
        <v>23</v>
      </c>
      <c r="B361" t="s">
        <v>2174</v>
      </c>
      <c r="C361" t="s">
        <v>32</v>
      </c>
      <c r="D361" t="s">
        <v>248</v>
      </c>
      <c r="E361">
        <v>0</v>
      </c>
      <c r="F361">
        <v>1</v>
      </c>
      <c r="G361" t="s">
        <v>47</v>
      </c>
      <c r="H361">
        <v>0</v>
      </c>
      <c r="I361">
        <v>1</v>
      </c>
      <c r="J361" t="s">
        <v>47</v>
      </c>
    </row>
    <row r="362" spans="1:10" x14ac:dyDescent="0.25">
      <c r="A362" t="s">
        <v>23</v>
      </c>
      <c r="B362" t="s">
        <v>2174</v>
      </c>
      <c r="C362" t="s">
        <v>53</v>
      </c>
      <c r="D362" t="s">
        <v>701</v>
      </c>
      <c r="E362">
        <v>1</v>
      </c>
      <c r="F362">
        <v>0</v>
      </c>
      <c r="G362" t="s">
        <v>27</v>
      </c>
      <c r="H362">
        <v>0</v>
      </c>
      <c r="I362">
        <v>0</v>
      </c>
      <c r="J362" t="s">
        <v>34</v>
      </c>
    </row>
    <row r="363" spans="1:10" x14ac:dyDescent="0.25">
      <c r="A363" t="s">
        <v>23</v>
      </c>
      <c r="B363" t="s">
        <v>2174</v>
      </c>
      <c r="C363" t="s">
        <v>138</v>
      </c>
      <c r="D363" t="s">
        <v>26</v>
      </c>
      <c r="E363">
        <v>3</v>
      </c>
      <c r="F363">
        <v>0</v>
      </c>
      <c r="G363" t="s">
        <v>27</v>
      </c>
      <c r="H363">
        <v>0</v>
      </c>
      <c r="I363">
        <v>0</v>
      </c>
      <c r="J363" t="s">
        <v>34</v>
      </c>
    </row>
    <row r="364" spans="1:10" x14ac:dyDescent="0.25">
      <c r="A364" t="s">
        <v>23</v>
      </c>
      <c r="B364" t="s">
        <v>2174</v>
      </c>
      <c r="C364" t="s">
        <v>456</v>
      </c>
      <c r="D364" t="s">
        <v>30</v>
      </c>
      <c r="E364">
        <v>2</v>
      </c>
      <c r="F364">
        <v>5</v>
      </c>
      <c r="G364" t="s">
        <v>47</v>
      </c>
      <c r="H364">
        <v>1</v>
      </c>
      <c r="I364">
        <v>3</v>
      </c>
      <c r="J364" t="s">
        <v>47</v>
      </c>
    </row>
    <row r="365" spans="1:10" x14ac:dyDescent="0.25">
      <c r="A365" t="s">
        <v>23</v>
      </c>
      <c r="B365" t="s">
        <v>2174</v>
      </c>
      <c r="C365" t="s">
        <v>42</v>
      </c>
      <c r="D365" t="s">
        <v>36</v>
      </c>
      <c r="E365">
        <v>1</v>
      </c>
      <c r="F365">
        <v>1</v>
      </c>
      <c r="G365" t="s">
        <v>34</v>
      </c>
      <c r="H365">
        <v>0</v>
      </c>
      <c r="I365">
        <v>1</v>
      </c>
      <c r="J365" t="s">
        <v>47</v>
      </c>
    </row>
    <row r="366" spans="1:10" x14ac:dyDescent="0.25">
      <c r="A366" t="s">
        <v>23</v>
      </c>
      <c r="B366" t="s">
        <v>2174</v>
      </c>
      <c r="C366" t="s">
        <v>462</v>
      </c>
      <c r="D366" t="s">
        <v>455</v>
      </c>
      <c r="E366">
        <v>0</v>
      </c>
      <c r="F366">
        <v>2</v>
      </c>
      <c r="G366" t="s">
        <v>47</v>
      </c>
      <c r="H366">
        <v>0</v>
      </c>
      <c r="I366">
        <v>0</v>
      </c>
      <c r="J366" t="s">
        <v>34</v>
      </c>
    </row>
    <row r="367" spans="1:10" x14ac:dyDescent="0.25">
      <c r="A367" t="s">
        <v>23</v>
      </c>
      <c r="B367" t="s">
        <v>2175</v>
      </c>
      <c r="C367" t="s">
        <v>57</v>
      </c>
      <c r="D367" t="s">
        <v>1758</v>
      </c>
      <c r="E367">
        <v>5</v>
      </c>
      <c r="F367">
        <v>0</v>
      </c>
      <c r="G367" t="s">
        <v>27</v>
      </c>
      <c r="H367">
        <v>2</v>
      </c>
      <c r="I367">
        <v>0</v>
      </c>
      <c r="J367" t="s">
        <v>27</v>
      </c>
    </row>
    <row r="368" spans="1:10" x14ac:dyDescent="0.25">
      <c r="A368" t="s">
        <v>23</v>
      </c>
      <c r="B368" t="s">
        <v>2176</v>
      </c>
      <c r="C368" t="s">
        <v>457</v>
      </c>
      <c r="D368" t="s">
        <v>58</v>
      </c>
      <c r="E368">
        <v>0</v>
      </c>
      <c r="F368">
        <v>1</v>
      </c>
      <c r="G368" t="s">
        <v>47</v>
      </c>
      <c r="H368">
        <v>0</v>
      </c>
      <c r="I368">
        <v>1</v>
      </c>
      <c r="J368" t="s">
        <v>47</v>
      </c>
    </row>
    <row r="369" spans="1:10" x14ac:dyDescent="0.25">
      <c r="A369" t="s">
        <v>23</v>
      </c>
      <c r="B369" t="s">
        <v>2177</v>
      </c>
      <c r="C369" t="s">
        <v>54</v>
      </c>
      <c r="D369" t="s">
        <v>53</v>
      </c>
      <c r="E369">
        <v>0</v>
      </c>
      <c r="F369">
        <v>0</v>
      </c>
      <c r="G369" t="s">
        <v>34</v>
      </c>
      <c r="H369">
        <v>0</v>
      </c>
      <c r="I369">
        <v>0</v>
      </c>
      <c r="J369" t="s">
        <v>34</v>
      </c>
    </row>
    <row r="370" spans="1:10" x14ac:dyDescent="0.25">
      <c r="A370" t="s">
        <v>23</v>
      </c>
      <c r="B370" t="s">
        <v>2178</v>
      </c>
      <c r="C370" t="s">
        <v>457</v>
      </c>
      <c r="D370" t="s">
        <v>42</v>
      </c>
      <c r="E370">
        <v>1</v>
      </c>
      <c r="F370">
        <v>3</v>
      </c>
      <c r="G370" t="s">
        <v>47</v>
      </c>
      <c r="H370">
        <v>1</v>
      </c>
      <c r="I370">
        <v>2</v>
      </c>
      <c r="J370" t="s">
        <v>47</v>
      </c>
    </row>
    <row r="371" spans="1:10" x14ac:dyDescent="0.25">
      <c r="A371" t="s">
        <v>23</v>
      </c>
      <c r="B371" t="s">
        <v>2178</v>
      </c>
      <c r="C371" t="s">
        <v>1758</v>
      </c>
      <c r="D371" t="s">
        <v>58</v>
      </c>
      <c r="E371">
        <v>1</v>
      </c>
      <c r="F371">
        <v>1</v>
      </c>
      <c r="G371" t="s">
        <v>34</v>
      </c>
      <c r="H371">
        <v>0</v>
      </c>
      <c r="I371">
        <v>1</v>
      </c>
      <c r="J371" t="s">
        <v>47</v>
      </c>
    </row>
    <row r="372" spans="1:10" x14ac:dyDescent="0.25">
      <c r="A372" t="s">
        <v>23</v>
      </c>
      <c r="B372" t="s">
        <v>2179</v>
      </c>
      <c r="C372" t="s">
        <v>54</v>
      </c>
      <c r="D372" t="s">
        <v>32</v>
      </c>
      <c r="E372">
        <v>2</v>
      </c>
      <c r="F372">
        <v>1</v>
      </c>
      <c r="G372" t="s">
        <v>27</v>
      </c>
      <c r="H372">
        <v>0</v>
      </c>
      <c r="I372">
        <v>0</v>
      </c>
      <c r="J372" t="s">
        <v>34</v>
      </c>
    </row>
    <row r="373" spans="1:10" x14ac:dyDescent="0.25">
      <c r="A373" t="s">
        <v>23</v>
      </c>
      <c r="B373" t="s">
        <v>2179</v>
      </c>
      <c r="C373" t="s">
        <v>36</v>
      </c>
      <c r="D373" t="s">
        <v>29</v>
      </c>
      <c r="E373">
        <v>2</v>
      </c>
      <c r="F373">
        <v>3</v>
      </c>
      <c r="G373" t="s">
        <v>47</v>
      </c>
      <c r="H373">
        <v>1</v>
      </c>
      <c r="I373">
        <v>1</v>
      </c>
      <c r="J373" t="s">
        <v>34</v>
      </c>
    </row>
    <row r="374" spans="1:10" x14ac:dyDescent="0.25">
      <c r="A374" t="s">
        <v>23</v>
      </c>
      <c r="B374" t="s">
        <v>2179</v>
      </c>
      <c r="C374" t="s">
        <v>455</v>
      </c>
      <c r="D374" t="s">
        <v>457</v>
      </c>
      <c r="E374">
        <v>0</v>
      </c>
      <c r="F374">
        <v>0</v>
      </c>
      <c r="G374" t="s">
        <v>34</v>
      </c>
      <c r="H374">
        <v>0</v>
      </c>
      <c r="I374">
        <v>0</v>
      </c>
      <c r="J374" t="s">
        <v>34</v>
      </c>
    </row>
    <row r="375" spans="1:10" x14ac:dyDescent="0.25">
      <c r="A375" t="s">
        <v>23</v>
      </c>
      <c r="B375" t="s">
        <v>2179</v>
      </c>
      <c r="C375" t="s">
        <v>30</v>
      </c>
      <c r="D375" t="s">
        <v>25</v>
      </c>
      <c r="E375">
        <v>1</v>
      </c>
      <c r="F375">
        <v>0</v>
      </c>
      <c r="G375" t="s">
        <v>27</v>
      </c>
      <c r="H375">
        <v>0</v>
      </c>
      <c r="I375">
        <v>0</v>
      </c>
      <c r="J375" t="s">
        <v>34</v>
      </c>
    </row>
    <row r="376" spans="1:10" x14ac:dyDescent="0.25">
      <c r="A376" t="s">
        <v>23</v>
      </c>
      <c r="B376" t="s">
        <v>2179</v>
      </c>
      <c r="C376" t="s">
        <v>43</v>
      </c>
      <c r="D376" t="s">
        <v>53</v>
      </c>
      <c r="E376">
        <v>2</v>
      </c>
      <c r="F376">
        <v>2</v>
      </c>
      <c r="G376" t="s">
        <v>34</v>
      </c>
      <c r="H376">
        <v>0</v>
      </c>
      <c r="I376">
        <v>2</v>
      </c>
      <c r="J376" t="s">
        <v>47</v>
      </c>
    </row>
    <row r="377" spans="1:10" x14ac:dyDescent="0.25">
      <c r="A377" t="s">
        <v>23</v>
      </c>
      <c r="B377" t="s">
        <v>2179</v>
      </c>
      <c r="C377" t="s">
        <v>701</v>
      </c>
      <c r="D377" t="s">
        <v>57</v>
      </c>
      <c r="E377">
        <v>0</v>
      </c>
      <c r="F377">
        <v>3</v>
      </c>
      <c r="G377" t="s">
        <v>47</v>
      </c>
      <c r="H377">
        <v>0</v>
      </c>
      <c r="I377">
        <v>1</v>
      </c>
      <c r="J377" t="s">
        <v>47</v>
      </c>
    </row>
    <row r="378" spans="1:10" x14ac:dyDescent="0.25">
      <c r="A378" t="s">
        <v>23</v>
      </c>
      <c r="B378" t="s">
        <v>2179</v>
      </c>
      <c r="C378" t="s">
        <v>58</v>
      </c>
      <c r="D378" t="s">
        <v>42</v>
      </c>
      <c r="E378">
        <v>1</v>
      </c>
      <c r="F378">
        <v>1</v>
      </c>
      <c r="G378" t="s">
        <v>34</v>
      </c>
      <c r="H378">
        <v>0</v>
      </c>
      <c r="I378">
        <v>0</v>
      </c>
      <c r="J378" t="s">
        <v>34</v>
      </c>
    </row>
    <row r="379" spans="1:10" x14ac:dyDescent="0.25">
      <c r="A379" t="s">
        <v>23</v>
      </c>
      <c r="B379" t="s">
        <v>2179</v>
      </c>
      <c r="C379" t="s">
        <v>1758</v>
      </c>
      <c r="D379" t="s">
        <v>138</v>
      </c>
      <c r="E379">
        <v>3</v>
      </c>
      <c r="F379">
        <v>0</v>
      </c>
      <c r="G379" t="s">
        <v>27</v>
      </c>
      <c r="H379">
        <v>1</v>
      </c>
      <c r="I379">
        <v>0</v>
      </c>
      <c r="J379" t="s">
        <v>27</v>
      </c>
    </row>
    <row r="380" spans="1:10" x14ac:dyDescent="0.25">
      <c r="A380" t="s">
        <v>23</v>
      </c>
      <c r="B380" t="s">
        <v>2179</v>
      </c>
      <c r="C380" t="s">
        <v>248</v>
      </c>
      <c r="D380" t="s">
        <v>462</v>
      </c>
      <c r="E380">
        <v>0</v>
      </c>
      <c r="F380">
        <v>0</v>
      </c>
      <c r="G380" t="s">
        <v>34</v>
      </c>
      <c r="H380">
        <v>0</v>
      </c>
      <c r="I380">
        <v>0</v>
      </c>
      <c r="J380" t="s">
        <v>34</v>
      </c>
    </row>
    <row r="381" spans="1:10" x14ac:dyDescent="0.25">
      <c r="A381" t="s">
        <v>23</v>
      </c>
      <c r="B381" t="s">
        <v>2179</v>
      </c>
      <c r="C381" t="s">
        <v>26</v>
      </c>
      <c r="D381" t="s">
        <v>456</v>
      </c>
      <c r="E381">
        <v>1</v>
      </c>
      <c r="F381">
        <v>1</v>
      </c>
      <c r="G381" t="s">
        <v>34</v>
      </c>
      <c r="H381">
        <v>0</v>
      </c>
      <c r="I381">
        <v>0</v>
      </c>
      <c r="J381" t="s">
        <v>34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4742-0991-4E65-9ED7-40B3619D4FEA}">
  <dimension ref="A1:G463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" bestFit="1" customWidth="1"/>
    <col min="5" max="5" width="8.140625" bestFit="1" customWidth="1"/>
    <col min="6" max="6" width="7.85546875" bestFit="1" customWidth="1"/>
    <col min="7" max="7" width="6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</v>
      </c>
      <c r="B2" t="s">
        <v>2180</v>
      </c>
      <c r="C2" t="s">
        <v>54</v>
      </c>
      <c r="D2" t="s">
        <v>43</v>
      </c>
      <c r="E2">
        <v>3</v>
      </c>
      <c r="F2">
        <v>0</v>
      </c>
      <c r="G2" t="s">
        <v>27</v>
      </c>
    </row>
    <row r="3" spans="1:7" x14ac:dyDescent="0.25">
      <c r="A3" t="s">
        <v>23</v>
      </c>
      <c r="B3" t="s">
        <v>2180</v>
      </c>
      <c r="C3" t="s">
        <v>36</v>
      </c>
      <c r="D3" t="s">
        <v>139</v>
      </c>
      <c r="E3">
        <v>2</v>
      </c>
      <c r="F3">
        <v>0</v>
      </c>
      <c r="G3" t="s">
        <v>27</v>
      </c>
    </row>
    <row r="4" spans="1:7" x14ac:dyDescent="0.25">
      <c r="A4" t="s">
        <v>23</v>
      </c>
      <c r="B4" t="s">
        <v>2180</v>
      </c>
      <c r="C4" t="s">
        <v>455</v>
      </c>
      <c r="D4" t="s">
        <v>462</v>
      </c>
      <c r="E4">
        <v>1</v>
      </c>
      <c r="F4">
        <v>1</v>
      </c>
      <c r="G4" t="s">
        <v>34</v>
      </c>
    </row>
    <row r="5" spans="1:7" x14ac:dyDescent="0.25">
      <c r="A5" t="s">
        <v>23</v>
      </c>
      <c r="B5" t="s">
        <v>2180</v>
      </c>
      <c r="C5" t="s">
        <v>356</v>
      </c>
      <c r="D5" t="s">
        <v>53</v>
      </c>
      <c r="E5">
        <v>1</v>
      </c>
      <c r="F5">
        <v>6</v>
      </c>
      <c r="G5" t="s">
        <v>47</v>
      </c>
    </row>
    <row r="6" spans="1:7" x14ac:dyDescent="0.25">
      <c r="A6" t="s">
        <v>23</v>
      </c>
      <c r="B6" t="s">
        <v>2180</v>
      </c>
      <c r="C6" t="s">
        <v>30</v>
      </c>
      <c r="D6" t="s">
        <v>25</v>
      </c>
      <c r="E6">
        <v>2</v>
      </c>
      <c r="F6">
        <v>2</v>
      </c>
      <c r="G6" t="s">
        <v>34</v>
      </c>
    </row>
    <row r="7" spans="1:7" x14ac:dyDescent="0.25">
      <c r="A7" t="s">
        <v>23</v>
      </c>
      <c r="B7" t="s">
        <v>2180</v>
      </c>
      <c r="C7" t="s">
        <v>459</v>
      </c>
      <c r="D7" t="s">
        <v>1758</v>
      </c>
      <c r="E7">
        <v>0</v>
      </c>
      <c r="F7">
        <v>1</v>
      </c>
      <c r="G7" t="s">
        <v>47</v>
      </c>
    </row>
    <row r="8" spans="1:7" x14ac:dyDescent="0.25">
      <c r="A8" t="s">
        <v>23</v>
      </c>
      <c r="B8" t="s">
        <v>2180</v>
      </c>
      <c r="C8" t="s">
        <v>57</v>
      </c>
      <c r="D8" t="s">
        <v>138</v>
      </c>
      <c r="E8">
        <v>2</v>
      </c>
      <c r="F8">
        <v>0</v>
      </c>
      <c r="G8" t="s">
        <v>27</v>
      </c>
    </row>
    <row r="9" spans="1:7" x14ac:dyDescent="0.25">
      <c r="A9" t="s">
        <v>23</v>
      </c>
      <c r="B9" t="s">
        <v>2180</v>
      </c>
      <c r="C9" t="s">
        <v>456</v>
      </c>
      <c r="D9" t="s">
        <v>42</v>
      </c>
      <c r="E9">
        <v>3</v>
      </c>
      <c r="F9">
        <v>4</v>
      </c>
      <c r="G9" t="s">
        <v>47</v>
      </c>
    </row>
    <row r="10" spans="1:7" x14ac:dyDescent="0.25">
      <c r="A10" t="s">
        <v>23</v>
      </c>
      <c r="B10" t="s">
        <v>2180</v>
      </c>
      <c r="C10" t="s">
        <v>248</v>
      </c>
      <c r="D10" t="s">
        <v>29</v>
      </c>
      <c r="E10">
        <v>1</v>
      </c>
      <c r="F10">
        <v>1</v>
      </c>
      <c r="G10" t="s">
        <v>34</v>
      </c>
    </row>
    <row r="11" spans="1:7" x14ac:dyDescent="0.25">
      <c r="A11" t="s">
        <v>23</v>
      </c>
      <c r="B11" t="s">
        <v>2180</v>
      </c>
      <c r="C11" t="s">
        <v>26</v>
      </c>
      <c r="D11" t="s">
        <v>457</v>
      </c>
      <c r="E11">
        <v>0</v>
      </c>
      <c r="F11">
        <v>0</v>
      </c>
      <c r="G11" t="s">
        <v>34</v>
      </c>
    </row>
    <row r="12" spans="1:7" x14ac:dyDescent="0.25">
      <c r="A12" t="s">
        <v>23</v>
      </c>
      <c r="B12" t="s">
        <v>2181</v>
      </c>
      <c r="C12" t="s">
        <v>1227</v>
      </c>
      <c r="D12" t="s">
        <v>58</v>
      </c>
      <c r="E12">
        <v>1</v>
      </c>
      <c r="F12">
        <v>3</v>
      </c>
      <c r="G12" t="s">
        <v>47</v>
      </c>
    </row>
    <row r="13" spans="1:7" x14ac:dyDescent="0.25">
      <c r="A13" t="s">
        <v>23</v>
      </c>
      <c r="B13" t="s">
        <v>2182</v>
      </c>
      <c r="C13" t="s">
        <v>1758</v>
      </c>
      <c r="D13" t="s">
        <v>57</v>
      </c>
      <c r="E13">
        <v>1</v>
      </c>
      <c r="F13">
        <v>1</v>
      </c>
      <c r="G13" t="s">
        <v>34</v>
      </c>
    </row>
    <row r="14" spans="1:7" x14ac:dyDescent="0.25">
      <c r="A14" t="s">
        <v>23</v>
      </c>
      <c r="B14" t="s">
        <v>2183</v>
      </c>
      <c r="C14" t="s">
        <v>29</v>
      </c>
      <c r="D14" t="s">
        <v>1227</v>
      </c>
      <c r="E14">
        <v>3</v>
      </c>
      <c r="F14">
        <v>0</v>
      </c>
      <c r="G14" t="s">
        <v>27</v>
      </c>
    </row>
    <row r="15" spans="1:7" x14ac:dyDescent="0.25">
      <c r="A15" t="s">
        <v>23</v>
      </c>
      <c r="B15" t="s">
        <v>2183</v>
      </c>
      <c r="C15" t="s">
        <v>457</v>
      </c>
      <c r="D15" t="s">
        <v>54</v>
      </c>
      <c r="E15">
        <v>1</v>
      </c>
      <c r="F15">
        <v>0</v>
      </c>
      <c r="G15" t="s">
        <v>27</v>
      </c>
    </row>
    <row r="16" spans="1:7" x14ac:dyDescent="0.25">
      <c r="A16" t="s">
        <v>23</v>
      </c>
      <c r="B16" t="s">
        <v>2183</v>
      </c>
      <c r="C16" t="s">
        <v>462</v>
      </c>
      <c r="D16" t="s">
        <v>459</v>
      </c>
      <c r="E16">
        <v>1</v>
      </c>
      <c r="F16">
        <v>1</v>
      </c>
      <c r="G16" t="s">
        <v>34</v>
      </c>
    </row>
    <row r="17" spans="1:7" x14ac:dyDescent="0.25">
      <c r="A17" t="s">
        <v>23</v>
      </c>
      <c r="B17" t="s">
        <v>2184</v>
      </c>
      <c r="C17" t="s">
        <v>25</v>
      </c>
      <c r="D17" t="s">
        <v>248</v>
      </c>
      <c r="E17">
        <v>1</v>
      </c>
      <c r="F17">
        <v>1</v>
      </c>
      <c r="G17" t="s">
        <v>34</v>
      </c>
    </row>
    <row r="18" spans="1:7" x14ac:dyDescent="0.25">
      <c r="A18" t="s">
        <v>23</v>
      </c>
      <c r="B18" t="s">
        <v>2184</v>
      </c>
      <c r="C18" t="s">
        <v>43</v>
      </c>
      <c r="D18" t="s">
        <v>26</v>
      </c>
      <c r="E18">
        <v>3</v>
      </c>
      <c r="F18">
        <v>0</v>
      </c>
      <c r="G18" t="s">
        <v>27</v>
      </c>
    </row>
    <row r="19" spans="1:7" x14ac:dyDescent="0.25">
      <c r="A19" t="s">
        <v>23</v>
      </c>
      <c r="B19" t="s">
        <v>2184</v>
      </c>
      <c r="C19" t="s">
        <v>58</v>
      </c>
      <c r="D19" t="s">
        <v>455</v>
      </c>
      <c r="E19">
        <v>4</v>
      </c>
      <c r="F19">
        <v>0</v>
      </c>
      <c r="G19" t="s">
        <v>27</v>
      </c>
    </row>
    <row r="20" spans="1:7" x14ac:dyDescent="0.25">
      <c r="A20" t="s">
        <v>23</v>
      </c>
      <c r="B20" t="s">
        <v>2184</v>
      </c>
      <c r="C20" t="s">
        <v>139</v>
      </c>
      <c r="D20" t="s">
        <v>356</v>
      </c>
      <c r="E20">
        <v>0</v>
      </c>
      <c r="F20">
        <v>0</v>
      </c>
      <c r="G20" t="s">
        <v>34</v>
      </c>
    </row>
    <row r="21" spans="1:7" x14ac:dyDescent="0.25">
      <c r="A21" t="s">
        <v>23</v>
      </c>
      <c r="B21" t="s">
        <v>2184</v>
      </c>
      <c r="C21" t="s">
        <v>138</v>
      </c>
      <c r="D21" t="s">
        <v>456</v>
      </c>
      <c r="E21">
        <v>3</v>
      </c>
      <c r="F21">
        <v>2</v>
      </c>
      <c r="G21" t="s">
        <v>27</v>
      </c>
    </row>
    <row r="22" spans="1:7" x14ac:dyDescent="0.25">
      <c r="A22" t="s">
        <v>23</v>
      </c>
      <c r="B22" t="s">
        <v>2184</v>
      </c>
      <c r="C22" t="s">
        <v>42</v>
      </c>
      <c r="D22" t="s">
        <v>30</v>
      </c>
      <c r="E22">
        <v>2</v>
      </c>
      <c r="F22">
        <v>1</v>
      </c>
      <c r="G22" t="s">
        <v>27</v>
      </c>
    </row>
    <row r="23" spans="1:7" x14ac:dyDescent="0.25">
      <c r="A23" t="s">
        <v>23</v>
      </c>
      <c r="B23" t="s">
        <v>2185</v>
      </c>
      <c r="C23" t="s">
        <v>25</v>
      </c>
      <c r="D23" t="s">
        <v>356</v>
      </c>
      <c r="E23">
        <v>1</v>
      </c>
      <c r="F23">
        <v>1</v>
      </c>
      <c r="G23" t="s">
        <v>34</v>
      </c>
    </row>
    <row r="24" spans="1:7" x14ac:dyDescent="0.25">
      <c r="A24" t="s">
        <v>23</v>
      </c>
      <c r="B24" t="s">
        <v>2185</v>
      </c>
      <c r="C24" t="s">
        <v>29</v>
      </c>
      <c r="D24" t="s">
        <v>455</v>
      </c>
      <c r="E24">
        <v>4</v>
      </c>
      <c r="F24">
        <v>0</v>
      </c>
      <c r="G24" t="s">
        <v>27</v>
      </c>
    </row>
    <row r="25" spans="1:7" x14ac:dyDescent="0.25">
      <c r="A25" t="s">
        <v>23</v>
      </c>
      <c r="B25" t="s">
        <v>2185</v>
      </c>
      <c r="C25" t="s">
        <v>457</v>
      </c>
      <c r="D25" t="s">
        <v>36</v>
      </c>
      <c r="E25">
        <v>2</v>
      </c>
      <c r="F25">
        <v>3</v>
      </c>
      <c r="G25" t="s">
        <v>47</v>
      </c>
    </row>
    <row r="26" spans="1:7" x14ac:dyDescent="0.25">
      <c r="A26" t="s">
        <v>23</v>
      </c>
      <c r="B26" t="s">
        <v>2185</v>
      </c>
      <c r="C26" t="s">
        <v>43</v>
      </c>
      <c r="D26" t="s">
        <v>30</v>
      </c>
      <c r="E26">
        <v>4</v>
      </c>
      <c r="F26">
        <v>0</v>
      </c>
      <c r="G26" t="s">
        <v>27</v>
      </c>
    </row>
    <row r="27" spans="1:7" x14ac:dyDescent="0.25">
      <c r="A27" t="s">
        <v>23</v>
      </c>
      <c r="B27" t="s">
        <v>2185</v>
      </c>
      <c r="C27" t="s">
        <v>58</v>
      </c>
      <c r="D27" t="s">
        <v>248</v>
      </c>
      <c r="E27">
        <v>5</v>
      </c>
      <c r="F27">
        <v>1</v>
      </c>
      <c r="G27" t="s">
        <v>27</v>
      </c>
    </row>
    <row r="28" spans="1:7" x14ac:dyDescent="0.25">
      <c r="A28" t="s">
        <v>23</v>
      </c>
      <c r="B28" t="s">
        <v>2185</v>
      </c>
      <c r="C28" t="s">
        <v>139</v>
      </c>
      <c r="D28" t="s">
        <v>26</v>
      </c>
      <c r="E28">
        <v>1</v>
      </c>
      <c r="F28">
        <v>0</v>
      </c>
      <c r="G28" t="s">
        <v>27</v>
      </c>
    </row>
    <row r="29" spans="1:7" x14ac:dyDescent="0.25">
      <c r="A29" t="s">
        <v>23</v>
      </c>
      <c r="B29" t="s">
        <v>2185</v>
      </c>
      <c r="C29" t="s">
        <v>1758</v>
      </c>
      <c r="D29" t="s">
        <v>1227</v>
      </c>
      <c r="E29">
        <v>1</v>
      </c>
      <c r="F29">
        <v>0</v>
      </c>
      <c r="G29" t="s">
        <v>27</v>
      </c>
    </row>
    <row r="30" spans="1:7" x14ac:dyDescent="0.25">
      <c r="A30" t="s">
        <v>23</v>
      </c>
      <c r="B30" t="s">
        <v>2185</v>
      </c>
      <c r="C30" t="s">
        <v>138</v>
      </c>
      <c r="D30" t="s">
        <v>459</v>
      </c>
      <c r="E30">
        <v>1</v>
      </c>
      <c r="F30">
        <v>2</v>
      </c>
      <c r="G30" t="s">
        <v>47</v>
      </c>
    </row>
    <row r="31" spans="1:7" x14ac:dyDescent="0.25">
      <c r="A31" t="s">
        <v>23</v>
      </c>
      <c r="B31" t="s">
        <v>2185</v>
      </c>
      <c r="C31" t="s">
        <v>42</v>
      </c>
      <c r="D31" t="s">
        <v>57</v>
      </c>
      <c r="E31">
        <v>0</v>
      </c>
      <c r="F31">
        <v>1</v>
      </c>
      <c r="G31" t="s">
        <v>47</v>
      </c>
    </row>
    <row r="32" spans="1:7" x14ac:dyDescent="0.25">
      <c r="A32" t="s">
        <v>23</v>
      </c>
      <c r="B32" t="s">
        <v>2185</v>
      </c>
      <c r="C32" t="s">
        <v>462</v>
      </c>
      <c r="D32" t="s">
        <v>456</v>
      </c>
      <c r="E32">
        <v>0</v>
      </c>
      <c r="F32">
        <v>1</v>
      </c>
      <c r="G32" t="s">
        <v>47</v>
      </c>
    </row>
    <row r="33" spans="1:7" x14ac:dyDescent="0.25">
      <c r="A33" t="s">
        <v>23</v>
      </c>
      <c r="B33" t="s">
        <v>2186</v>
      </c>
      <c r="C33" t="s">
        <v>53</v>
      </c>
      <c r="D33" t="s">
        <v>54</v>
      </c>
      <c r="E33">
        <v>3</v>
      </c>
      <c r="F33">
        <v>0</v>
      </c>
      <c r="G33" t="s">
        <v>27</v>
      </c>
    </row>
    <row r="34" spans="1:7" x14ac:dyDescent="0.25">
      <c r="A34" t="s">
        <v>23</v>
      </c>
      <c r="B34" t="s">
        <v>2187</v>
      </c>
      <c r="C34" t="s">
        <v>455</v>
      </c>
      <c r="D34" t="s">
        <v>25</v>
      </c>
      <c r="E34">
        <v>0</v>
      </c>
      <c r="F34">
        <v>1</v>
      </c>
      <c r="G34" t="s">
        <v>47</v>
      </c>
    </row>
    <row r="35" spans="1:7" x14ac:dyDescent="0.25">
      <c r="A35" t="s">
        <v>23</v>
      </c>
      <c r="B35" t="s">
        <v>2188</v>
      </c>
      <c r="C35" t="s">
        <v>356</v>
      </c>
      <c r="D35" t="s">
        <v>457</v>
      </c>
      <c r="E35">
        <v>1</v>
      </c>
      <c r="F35">
        <v>2</v>
      </c>
      <c r="G35" t="s">
        <v>47</v>
      </c>
    </row>
    <row r="36" spans="1:7" x14ac:dyDescent="0.25">
      <c r="A36" t="s">
        <v>23</v>
      </c>
      <c r="B36" t="s">
        <v>2188</v>
      </c>
      <c r="C36" t="s">
        <v>30</v>
      </c>
      <c r="D36" t="s">
        <v>1758</v>
      </c>
      <c r="E36">
        <v>1</v>
      </c>
      <c r="F36">
        <v>2</v>
      </c>
      <c r="G36" t="s">
        <v>47</v>
      </c>
    </row>
    <row r="37" spans="1:7" x14ac:dyDescent="0.25">
      <c r="A37" t="s">
        <v>23</v>
      </c>
      <c r="B37" t="s">
        <v>2188</v>
      </c>
      <c r="C37" t="s">
        <v>459</v>
      </c>
      <c r="D37" t="s">
        <v>42</v>
      </c>
      <c r="E37">
        <v>1</v>
      </c>
      <c r="F37">
        <v>3</v>
      </c>
      <c r="G37" t="s">
        <v>47</v>
      </c>
    </row>
    <row r="38" spans="1:7" x14ac:dyDescent="0.25">
      <c r="A38" t="s">
        <v>23</v>
      </c>
      <c r="B38" t="s">
        <v>2189</v>
      </c>
      <c r="C38" t="s">
        <v>54</v>
      </c>
      <c r="D38" t="s">
        <v>29</v>
      </c>
      <c r="E38">
        <v>0</v>
      </c>
      <c r="F38">
        <v>0</v>
      </c>
      <c r="G38" t="s">
        <v>34</v>
      </c>
    </row>
    <row r="39" spans="1:7" x14ac:dyDescent="0.25">
      <c r="A39" t="s">
        <v>23</v>
      </c>
      <c r="B39" t="s">
        <v>2189</v>
      </c>
      <c r="C39" t="s">
        <v>36</v>
      </c>
      <c r="D39" t="s">
        <v>43</v>
      </c>
      <c r="E39">
        <v>3</v>
      </c>
      <c r="F39">
        <v>0</v>
      </c>
      <c r="G39" t="s">
        <v>27</v>
      </c>
    </row>
    <row r="40" spans="1:7" x14ac:dyDescent="0.25">
      <c r="A40" t="s">
        <v>23</v>
      </c>
      <c r="B40" t="s">
        <v>2189</v>
      </c>
      <c r="C40" t="s">
        <v>1227</v>
      </c>
      <c r="D40" t="s">
        <v>138</v>
      </c>
      <c r="E40">
        <v>1</v>
      </c>
      <c r="F40">
        <v>1</v>
      </c>
      <c r="G40" t="s">
        <v>34</v>
      </c>
    </row>
    <row r="41" spans="1:7" x14ac:dyDescent="0.25">
      <c r="A41" t="s">
        <v>23</v>
      </c>
      <c r="B41" t="s">
        <v>2189</v>
      </c>
      <c r="C41" t="s">
        <v>57</v>
      </c>
      <c r="D41" t="s">
        <v>462</v>
      </c>
      <c r="E41">
        <v>3</v>
      </c>
      <c r="F41">
        <v>0</v>
      </c>
      <c r="G41" t="s">
        <v>27</v>
      </c>
    </row>
    <row r="42" spans="1:7" x14ac:dyDescent="0.25">
      <c r="A42" t="s">
        <v>23</v>
      </c>
      <c r="B42" t="s">
        <v>2189</v>
      </c>
      <c r="C42" t="s">
        <v>456</v>
      </c>
      <c r="D42" t="s">
        <v>139</v>
      </c>
      <c r="E42">
        <v>0</v>
      </c>
      <c r="F42">
        <v>0</v>
      </c>
      <c r="G42" t="s">
        <v>34</v>
      </c>
    </row>
    <row r="43" spans="1:7" x14ac:dyDescent="0.25">
      <c r="A43" t="s">
        <v>23</v>
      </c>
      <c r="B43" t="s">
        <v>2189</v>
      </c>
      <c r="C43" t="s">
        <v>248</v>
      </c>
      <c r="D43" t="s">
        <v>53</v>
      </c>
      <c r="E43">
        <v>0</v>
      </c>
      <c r="F43">
        <v>2</v>
      </c>
      <c r="G43" t="s">
        <v>47</v>
      </c>
    </row>
    <row r="44" spans="1:7" x14ac:dyDescent="0.25">
      <c r="A44" t="s">
        <v>23</v>
      </c>
      <c r="B44" t="s">
        <v>2189</v>
      </c>
      <c r="C44" t="s">
        <v>26</v>
      </c>
      <c r="D44" t="s">
        <v>58</v>
      </c>
      <c r="E44">
        <v>1</v>
      </c>
      <c r="F44">
        <v>3</v>
      </c>
      <c r="G44" t="s">
        <v>47</v>
      </c>
    </row>
    <row r="45" spans="1:7" x14ac:dyDescent="0.25">
      <c r="A45" t="s">
        <v>23</v>
      </c>
      <c r="B45" t="s">
        <v>2190</v>
      </c>
      <c r="C45" t="s">
        <v>25</v>
      </c>
      <c r="D45" t="s">
        <v>459</v>
      </c>
      <c r="E45">
        <v>2</v>
      </c>
      <c r="F45">
        <v>0</v>
      </c>
      <c r="G45" t="s">
        <v>27</v>
      </c>
    </row>
    <row r="46" spans="1:7" x14ac:dyDescent="0.25">
      <c r="A46" t="s">
        <v>23</v>
      </c>
      <c r="B46" t="s">
        <v>2190</v>
      </c>
      <c r="C46" t="s">
        <v>29</v>
      </c>
      <c r="D46" t="s">
        <v>30</v>
      </c>
      <c r="E46">
        <v>3</v>
      </c>
      <c r="F46">
        <v>0</v>
      </c>
      <c r="G46" t="s">
        <v>27</v>
      </c>
    </row>
    <row r="47" spans="1:7" x14ac:dyDescent="0.25">
      <c r="A47" t="s">
        <v>23</v>
      </c>
      <c r="B47" t="s">
        <v>2190</v>
      </c>
      <c r="C47" t="s">
        <v>53</v>
      </c>
      <c r="D47" t="s">
        <v>26</v>
      </c>
      <c r="E47">
        <v>0</v>
      </c>
      <c r="F47">
        <v>0</v>
      </c>
      <c r="G47" t="s">
        <v>34</v>
      </c>
    </row>
    <row r="48" spans="1:7" x14ac:dyDescent="0.25">
      <c r="A48" t="s">
        <v>23</v>
      </c>
      <c r="B48" t="s">
        <v>2190</v>
      </c>
      <c r="C48" t="s">
        <v>43</v>
      </c>
      <c r="D48" t="s">
        <v>356</v>
      </c>
      <c r="E48">
        <v>1</v>
      </c>
      <c r="F48">
        <v>1</v>
      </c>
      <c r="G48" t="s">
        <v>34</v>
      </c>
    </row>
    <row r="49" spans="1:7" x14ac:dyDescent="0.25">
      <c r="A49" t="s">
        <v>23</v>
      </c>
      <c r="B49" t="s">
        <v>2190</v>
      </c>
      <c r="C49" t="s">
        <v>58</v>
      </c>
      <c r="D49" t="s">
        <v>36</v>
      </c>
      <c r="E49">
        <v>4</v>
      </c>
      <c r="F49">
        <v>2</v>
      </c>
      <c r="G49" t="s">
        <v>27</v>
      </c>
    </row>
    <row r="50" spans="1:7" x14ac:dyDescent="0.25">
      <c r="A50" t="s">
        <v>23</v>
      </c>
      <c r="B50" t="s">
        <v>2190</v>
      </c>
      <c r="C50" t="s">
        <v>139</v>
      </c>
      <c r="D50" t="s">
        <v>54</v>
      </c>
      <c r="E50">
        <v>0</v>
      </c>
      <c r="F50">
        <v>0</v>
      </c>
      <c r="G50" t="s">
        <v>34</v>
      </c>
    </row>
    <row r="51" spans="1:7" x14ac:dyDescent="0.25">
      <c r="A51" t="s">
        <v>23</v>
      </c>
      <c r="B51" t="s">
        <v>2190</v>
      </c>
      <c r="C51" t="s">
        <v>1758</v>
      </c>
      <c r="D51" t="s">
        <v>456</v>
      </c>
      <c r="E51">
        <v>4</v>
      </c>
      <c r="F51">
        <v>1</v>
      </c>
      <c r="G51" t="s">
        <v>27</v>
      </c>
    </row>
    <row r="52" spans="1:7" x14ac:dyDescent="0.25">
      <c r="A52" t="s">
        <v>23</v>
      </c>
      <c r="B52" t="s">
        <v>2190</v>
      </c>
      <c r="C52" t="s">
        <v>138</v>
      </c>
      <c r="D52" t="s">
        <v>455</v>
      </c>
      <c r="E52">
        <v>2</v>
      </c>
      <c r="F52">
        <v>2</v>
      </c>
      <c r="G52" t="s">
        <v>34</v>
      </c>
    </row>
    <row r="53" spans="1:7" x14ac:dyDescent="0.25">
      <c r="A53" t="s">
        <v>23</v>
      </c>
      <c r="B53" t="s">
        <v>2190</v>
      </c>
      <c r="C53" t="s">
        <v>462</v>
      </c>
      <c r="D53" t="s">
        <v>1227</v>
      </c>
      <c r="E53">
        <v>2</v>
      </c>
      <c r="F53">
        <v>1</v>
      </c>
      <c r="G53" t="s">
        <v>27</v>
      </c>
    </row>
    <row r="54" spans="1:7" x14ac:dyDescent="0.25">
      <c r="A54" t="s">
        <v>23</v>
      </c>
      <c r="B54" t="s">
        <v>2191</v>
      </c>
      <c r="C54" t="s">
        <v>457</v>
      </c>
      <c r="D54" t="s">
        <v>57</v>
      </c>
      <c r="E54">
        <v>2</v>
      </c>
      <c r="F54">
        <v>1</v>
      </c>
      <c r="G54" t="s">
        <v>27</v>
      </c>
    </row>
    <row r="55" spans="1:7" x14ac:dyDescent="0.25">
      <c r="A55" t="s">
        <v>23</v>
      </c>
      <c r="B55" t="s">
        <v>2192</v>
      </c>
      <c r="C55" t="s">
        <v>42</v>
      </c>
      <c r="D55" t="s">
        <v>248</v>
      </c>
      <c r="E55">
        <v>1</v>
      </c>
      <c r="F55">
        <v>2</v>
      </c>
      <c r="G55" t="s">
        <v>47</v>
      </c>
    </row>
    <row r="56" spans="1:7" x14ac:dyDescent="0.25">
      <c r="A56" t="s">
        <v>23</v>
      </c>
      <c r="B56" t="s">
        <v>2193</v>
      </c>
      <c r="C56" t="s">
        <v>455</v>
      </c>
      <c r="D56" t="s">
        <v>457</v>
      </c>
      <c r="E56">
        <v>2</v>
      </c>
      <c r="F56">
        <v>1</v>
      </c>
      <c r="G56" t="s">
        <v>27</v>
      </c>
    </row>
    <row r="57" spans="1:7" x14ac:dyDescent="0.25">
      <c r="A57" t="s">
        <v>23</v>
      </c>
      <c r="B57" t="s">
        <v>2193</v>
      </c>
      <c r="C57" t="s">
        <v>356</v>
      </c>
      <c r="D57" t="s">
        <v>462</v>
      </c>
      <c r="E57">
        <v>0</v>
      </c>
      <c r="F57">
        <v>0</v>
      </c>
      <c r="G57" t="s">
        <v>34</v>
      </c>
    </row>
    <row r="58" spans="1:7" x14ac:dyDescent="0.25">
      <c r="A58" t="s">
        <v>23</v>
      </c>
      <c r="B58" t="s">
        <v>2193</v>
      </c>
      <c r="C58" t="s">
        <v>30</v>
      </c>
      <c r="D58" t="s">
        <v>138</v>
      </c>
      <c r="E58">
        <v>2</v>
      </c>
      <c r="F58">
        <v>2</v>
      </c>
      <c r="G58" t="s">
        <v>34</v>
      </c>
    </row>
    <row r="59" spans="1:7" x14ac:dyDescent="0.25">
      <c r="A59" t="s">
        <v>23</v>
      </c>
      <c r="B59" t="s">
        <v>2193</v>
      </c>
      <c r="C59" t="s">
        <v>1227</v>
      </c>
      <c r="D59" t="s">
        <v>42</v>
      </c>
      <c r="E59">
        <v>3</v>
      </c>
      <c r="F59">
        <v>1</v>
      </c>
      <c r="G59" t="s">
        <v>27</v>
      </c>
    </row>
    <row r="60" spans="1:7" x14ac:dyDescent="0.25">
      <c r="A60" t="s">
        <v>23</v>
      </c>
      <c r="B60" t="s">
        <v>2193</v>
      </c>
      <c r="C60" t="s">
        <v>57</v>
      </c>
      <c r="D60" t="s">
        <v>53</v>
      </c>
      <c r="E60">
        <v>2</v>
      </c>
      <c r="F60">
        <v>0</v>
      </c>
      <c r="G60" t="s">
        <v>27</v>
      </c>
    </row>
    <row r="61" spans="1:7" x14ac:dyDescent="0.25">
      <c r="A61" t="s">
        <v>23</v>
      </c>
      <c r="B61" t="s">
        <v>2193</v>
      </c>
      <c r="C61" t="s">
        <v>456</v>
      </c>
      <c r="D61" t="s">
        <v>43</v>
      </c>
      <c r="E61">
        <v>1</v>
      </c>
      <c r="F61">
        <v>1</v>
      </c>
      <c r="G61" t="s">
        <v>34</v>
      </c>
    </row>
    <row r="62" spans="1:7" x14ac:dyDescent="0.25">
      <c r="A62" t="s">
        <v>23</v>
      </c>
      <c r="B62" t="s">
        <v>2193</v>
      </c>
      <c r="C62" t="s">
        <v>248</v>
      </c>
      <c r="D62" t="s">
        <v>1758</v>
      </c>
      <c r="E62">
        <v>1</v>
      </c>
      <c r="F62">
        <v>1</v>
      </c>
      <c r="G62" t="s">
        <v>34</v>
      </c>
    </row>
    <row r="63" spans="1:7" x14ac:dyDescent="0.25">
      <c r="A63" t="s">
        <v>23</v>
      </c>
      <c r="B63" t="s">
        <v>2193</v>
      </c>
      <c r="C63" t="s">
        <v>26</v>
      </c>
      <c r="D63" t="s">
        <v>25</v>
      </c>
      <c r="E63">
        <v>1</v>
      </c>
      <c r="F63">
        <v>0</v>
      </c>
      <c r="G63" t="s">
        <v>27</v>
      </c>
    </row>
    <row r="64" spans="1:7" x14ac:dyDescent="0.25">
      <c r="A64" t="s">
        <v>23</v>
      </c>
      <c r="B64" t="s">
        <v>2194</v>
      </c>
      <c r="C64" t="s">
        <v>54</v>
      </c>
      <c r="D64" t="s">
        <v>58</v>
      </c>
      <c r="E64">
        <v>2</v>
      </c>
      <c r="F64">
        <v>3</v>
      </c>
      <c r="G64" t="s">
        <v>47</v>
      </c>
    </row>
    <row r="65" spans="1:7" x14ac:dyDescent="0.25">
      <c r="A65" t="s">
        <v>23</v>
      </c>
      <c r="B65" t="s">
        <v>2194</v>
      </c>
      <c r="C65" t="s">
        <v>36</v>
      </c>
      <c r="D65" t="s">
        <v>29</v>
      </c>
      <c r="E65">
        <v>1</v>
      </c>
      <c r="F65">
        <v>2</v>
      </c>
      <c r="G65" t="s">
        <v>47</v>
      </c>
    </row>
    <row r="66" spans="1:7" x14ac:dyDescent="0.25">
      <c r="A66" t="s">
        <v>23</v>
      </c>
      <c r="B66" t="s">
        <v>2195</v>
      </c>
      <c r="C66" t="s">
        <v>459</v>
      </c>
      <c r="D66" t="s">
        <v>139</v>
      </c>
      <c r="E66">
        <v>1</v>
      </c>
      <c r="F66">
        <v>2</v>
      </c>
      <c r="G66" t="s">
        <v>47</v>
      </c>
    </row>
    <row r="67" spans="1:7" x14ac:dyDescent="0.25">
      <c r="A67" t="s">
        <v>23</v>
      </c>
      <c r="B67" t="s">
        <v>2196</v>
      </c>
      <c r="C67" t="s">
        <v>29</v>
      </c>
      <c r="D67" t="s">
        <v>25</v>
      </c>
      <c r="E67">
        <v>3</v>
      </c>
      <c r="F67">
        <v>1</v>
      </c>
      <c r="G67" t="s">
        <v>27</v>
      </c>
    </row>
    <row r="68" spans="1:7" x14ac:dyDescent="0.25">
      <c r="A68" t="s">
        <v>23</v>
      </c>
      <c r="B68" t="s">
        <v>2196</v>
      </c>
      <c r="C68" t="s">
        <v>455</v>
      </c>
      <c r="D68" t="s">
        <v>248</v>
      </c>
      <c r="E68">
        <v>1</v>
      </c>
      <c r="F68">
        <v>3</v>
      </c>
      <c r="G68" t="s">
        <v>47</v>
      </c>
    </row>
    <row r="69" spans="1:7" x14ac:dyDescent="0.25">
      <c r="A69" t="s">
        <v>23</v>
      </c>
      <c r="B69" t="s">
        <v>2196</v>
      </c>
      <c r="C69" t="s">
        <v>356</v>
      </c>
      <c r="D69" t="s">
        <v>36</v>
      </c>
      <c r="E69">
        <v>0</v>
      </c>
      <c r="F69">
        <v>1</v>
      </c>
      <c r="G69" t="s">
        <v>47</v>
      </c>
    </row>
    <row r="70" spans="1:7" x14ac:dyDescent="0.25">
      <c r="A70" t="s">
        <v>23</v>
      </c>
      <c r="B70" t="s">
        <v>2196</v>
      </c>
      <c r="C70" t="s">
        <v>30</v>
      </c>
      <c r="D70" t="s">
        <v>1227</v>
      </c>
      <c r="E70">
        <v>1</v>
      </c>
      <c r="F70">
        <v>1</v>
      </c>
      <c r="G70" t="s">
        <v>34</v>
      </c>
    </row>
    <row r="71" spans="1:7" x14ac:dyDescent="0.25">
      <c r="A71" t="s">
        <v>23</v>
      </c>
      <c r="B71" t="s">
        <v>2196</v>
      </c>
      <c r="C71" t="s">
        <v>459</v>
      </c>
      <c r="D71" t="s">
        <v>57</v>
      </c>
      <c r="E71">
        <v>3</v>
      </c>
      <c r="F71">
        <v>2</v>
      </c>
      <c r="G71" t="s">
        <v>27</v>
      </c>
    </row>
    <row r="72" spans="1:7" x14ac:dyDescent="0.25">
      <c r="A72" t="s">
        <v>23</v>
      </c>
      <c r="B72" t="s">
        <v>2196</v>
      </c>
      <c r="C72" t="s">
        <v>43</v>
      </c>
      <c r="D72" t="s">
        <v>139</v>
      </c>
      <c r="E72">
        <v>2</v>
      </c>
      <c r="F72">
        <v>0</v>
      </c>
      <c r="G72" t="s">
        <v>27</v>
      </c>
    </row>
    <row r="73" spans="1:7" x14ac:dyDescent="0.25">
      <c r="A73" t="s">
        <v>23</v>
      </c>
      <c r="B73" t="s">
        <v>2196</v>
      </c>
      <c r="C73" t="s">
        <v>58</v>
      </c>
      <c r="D73" t="s">
        <v>53</v>
      </c>
      <c r="E73">
        <v>1</v>
      </c>
      <c r="F73">
        <v>1</v>
      </c>
      <c r="G73" t="s">
        <v>34</v>
      </c>
    </row>
    <row r="74" spans="1:7" x14ac:dyDescent="0.25">
      <c r="A74" t="s">
        <v>23</v>
      </c>
      <c r="B74" t="s">
        <v>2196</v>
      </c>
      <c r="C74" t="s">
        <v>138</v>
      </c>
      <c r="D74" t="s">
        <v>462</v>
      </c>
      <c r="E74">
        <v>0</v>
      </c>
      <c r="F74">
        <v>1</v>
      </c>
      <c r="G74" t="s">
        <v>47</v>
      </c>
    </row>
    <row r="75" spans="1:7" x14ac:dyDescent="0.25">
      <c r="A75" t="s">
        <v>23</v>
      </c>
      <c r="B75" t="s">
        <v>2196</v>
      </c>
      <c r="C75" t="s">
        <v>42</v>
      </c>
      <c r="D75" t="s">
        <v>1758</v>
      </c>
      <c r="E75">
        <v>1</v>
      </c>
      <c r="F75">
        <v>4</v>
      </c>
      <c r="G75" t="s">
        <v>47</v>
      </c>
    </row>
    <row r="76" spans="1:7" x14ac:dyDescent="0.25">
      <c r="A76" t="s">
        <v>23</v>
      </c>
      <c r="B76" t="s">
        <v>2197</v>
      </c>
      <c r="C76" t="s">
        <v>26</v>
      </c>
      <c r="D76" t="s">
        <v>54</v>
      </c>
      <c r="E76">
        <v>0</v>
      </c>
      <c r="F76">
        <v>2</v>
      </c>
      <c r="G76" t="s">
        <v>47</v>
      </c>
    </row>
    <row r="77" spans="1:7" x14ac:dyDescent="0.25">
      <c r="A77" t="s">
        <v>23</v>
      </c>
      <c r="B77" t="s">
        <v>2198</v>
      </c>
      <c r="C77" t="s">
        <v>456</v>
      </c>
      <c r="D77" t="s">
        <v>457</v>
      </c>
      <c r="E77">
        <v>1</v>
      </c>
      <c r="F77">
        <v>1</v>
      </c>
      <c r="G77" t="s">
        <v>34</v>
      </c>
    </row>
    <row r="78" spans="1:7" x14ac:dyDescent="0.25">
      <c r="A78" t="s">
        <v>23</v>
      </c>
      <c r="B78" t="s">
        <v>2199</v>
      </c>
      <c r="C78" t="s">
        <v>54</v>
      </c>
      <c r="D78" t="s">
        <v>356</v>
      </c>
      <c r="E78">
        <v>1</v>
      </c>
      <c r="F78">
        <v>2</v>
      </c>
      <c r="G78" t="s">
        <v>47</v>
      </c>
    </row>
    <row r="79" spans="1:7" x14ac:dyDescent="0.25">
      <c r="A79" t="s">
        <v>23</v>
      </c>
      <c r="B79" t="s">
        <v>2199</v>
      </c>
      <c r="C79" t="s">
        <v>25</v>
      </c>
      <c r="D79" t="s">
        <v>58</v>
      </c>
      <c r="E79">
        <v>0</v>
      </c>
      <c r="F79">
        <v>2</v>
      </c>
      <c r="G79" t="s">
        <v>47</v>
      </c>
    </row>
    <row r="80" spans="1:7" x14ac:dyDescent="0.25">
      <c r="A80" t="s">
        <v>23</v>
      </c>
      <c r="B80" t="s">
        <v>2199</v>
      </c>
      <c r="C80" t="s">
        <v>457</v>
      </c>
      <c r="D80" t="s">
        <v>43</v>
      </c>
      <c r="E80">
        <v>2</v>
      </c>
      <c r="F80">
        <v>0</v>
      </c>
      <c r="G80" t="s">
        <v>27</v>
      </c>
    </row>
    <row r="81" spans="1:7" x14ac:dyDescent="0.25">
      <c r="A81" t="s">
        <v>23</v>
      </c>
      <c r="B81" t="s">
        <v>2199</v>
      </c>
      <c r="C81" t="s">
        <v>53</v>
      </c>
      <c r="D81" t="s">
        <v>456</v>
      </c>
      <c r="E81">
        <v>4</v>
      </c>
      <c r="F81">
        <v>1</v>
      </c>
      <c r="G81" t="s">
        <v>27</v>
      </c>
    </row>
    <row r="82" spans="1:7" x14ac:dyDescent="0.25">
      <c r="A82" t="s">
        <v>23</v>
      </c>
      <c r="B82" t="s">
        <v>2199</v>
      </c>
      <c r="C82" t="s">
        <v>57</v>
      </c>
      <c r="D82" t="s">
        <v>30</v>
      </c>
      <c r="E82">
        <v>2</v>
      </c>
      <c r="F82">
        <v>0</v>
      </c>
      <c r="G82" t="s">
        <v>27</v>
      </c>
    </row>
    <row r="83" spans="1:7" x14ac:dyDescent="0.25">
      <c r="A83" t="s">
        <v>23</v>
      </c>
      <c r="B83" t="s">
        <v>2199</v>
      </c>
      <c r="C83" t="s">
        <v>139</v>
      </c>
      <c r="D83" t="s">
        <v>29</v>
      </c>
      <c r="E83">
        <v>2</v>
      </c>
      <c r="F83">
        <v>1</v>
      </c>
      <c r="G83" t="s">
        <v>27</v>
      </c>
    </row>
    <row r="84" spans="1:7" x14ac:dyDescent="0.25">
      <c r="A84" t="s">
        <v>23</v>
      </c>
      <c r="B84" t="s">
        <v>2199</v>
      </c>
      <c r="C84" t="s">
        <v>248</v>
      </c>
      <c r="D84" t="s">
        <v>459</v>
      </c>
      <c r="E84">
        <v>3</v>
      </c>
      <c r="F84">
        <v>1</v>
      </c>
      <c r="G84" t="s">
        <v>27</v>
      </c>
    </row>
    <row r="85" spans="1:7" x14ac:dyDescent="0.25">
      <c r="A85" t="s">
        <v>23</v>
      </c>
      <c r="B85" t="s">
        <v>2199</v>
      </c>
      <c r="C85" t="s">
        <v>462</v>
      </c>
      <c r="D85" t="s">
        <v>42</v>
      </c>
      <c r="E85">
        <v>1</v>
      </c>
      <c r="F85">
        <v>2</v>
      </c>
      <c r="G85" t="s">
        <v>47</v>
      </c>
    </row>
    <row r="86" spans="1:7" x14ac:dyDescent="0.25">
      <c r="A86" t="s">
        <v>23</v>
      </c>
      <c r="B86" t="s">
        <v>2200</v>
      </c>
      <c r="C86" t="s">
        <v>36</v>
      </c>
      <c r="D86" t="s">
        <v>26</v>
      </c>
      <c r="E86">
        <v>1</v>
      </c>
      <c r="F86">
        <v>2</v>
      </c>
      <c r="G86" t="s">
        <v>47</v>
      </c>
    </row>
    <row r="87" spans="1:7" x14ac:dyDescent="0.25">
      <c r="A87" t="s">
        <v>23</v>
      </c>
      <c r="B87" t="s">
        <v>2200</v>
      </c>
      <c r="C87" t="s">
        <v>1758</v>
      </c>
      <c r="D87" t="s">
        <v>138</v>
      </c>
      <c r="E87">
        <v>3</v>
      </c>
      <c r="F87">
        <v>2</v>
      </c>
      <c r="G87" t="s">
        <v>27</v>
      </c>
    </row>
    <row r="88" spans="1:7" x14ac:dyDescent="0.25">
      <c r="A88" t="s">
        <v>23</v>
      </c>
      <c r="B88" t="s">
        <v>2201</v>
      </c>
      <c r="C88" t="s">
        <v>1227</v>
      </c>
      <c r="D88" t="s">
        <v>455</v>
      </c>
      <c r="E88">
        <v>2</v>
      </c>
      <c r="F88">
        <v>2</v>
      </c>
      <c r="G88" t="s">
        <v>34</v>
      </c>
    </row>
    <row r="89" spans="1:7" x14ac:dyDescent="0.25">
      <c r="A89" t="s">
        <v>23</v>
      </c>
      <c r="B89" t="s">
        <v>2202</v>
      </c>
      <c r="C89" t="s">
        <v>36</v>
      </c>
      <c r="D89" t="s">
        <v>1227</v>
      </c>
      <c r="E89">
        <v>4</v>
      </c>
      <c r="F89">
        <v>0</v>
      </c>
      <c r="G89" t="s">
        <v>27</v>
      </c>
    </row>
    <row r="90" spans="1:7" x14ac:dyDescent="0.25">
      <c r="A90" t="s">
        <v>23</v>
      </c>
      <c r="B90" t="s">
        <v>2202</v>
      </c>
      <c r="C90" t="s">
        <v>53</v>
      </c>
      <c r="D90" t="s">
        <v>25</v>
      </c>
      <c r="E90">
        <v>3</v>
      </c>
      <c r="F90">
        <v>2</v>
      </c>
      <c r="G90" t="s">
        <v>27</v>
      </c>
    </row>
    <row r="91" spans="1:7" x14ac:dyDescent="0.25">
      <c r="A91" t="s">
        <v>23</v>
      </c>
      <c r="B91" t="s">
        <v>2202</v>
      </c>
      <c r="C91" t="s">
        <v>43</v>
      </c>
      <c r="D91" t="s">
        <v>1758</v>
      </c>
      <c r="E91">
        <v>3</v>
      </c>
      <c r="F91">
        <v>3</v>
      </c>
      <c r="G91" t="s">
        <v>34</v>
      </c>
    </row>
    <row r="92" spans="1:7" x14ac:dyDescent="0.25">
      <c r="A92" t="s">
        <v>23</v>
      </c>
      <c r="B92" t="s">
        <v>2202</v>
      </c>
      <c r="C92" t="s">
        <v>139</v>
      </c>
      <c r="D92" t="s">
        <v>457</v>
      </c>
      <c r="E92">
        <v>2</v>
      </c>
      <c r="F92">
        <v>1</v>
      </c>
      <c r="G92" t="s">
        <v>27</v>
      </c>
    </row>
    <row r="93" spans="1:7" x14ac:dyDescent="0.25">
      <c r="A93" t="s">
        <v>23</v>
      </c>
      <c r="B93" t="s">
        <v>2202</v>
      </c>
      <c r="C93" t="s">
        <v>456</v>
      </c>
      <c r="D93" t="s">
        <v>57</v>
      </c>
      <c r="E93">
        <v>1</v>
      </c>
      <c r="F93">
        <v>0</v>
      </c>
      <c r="G93" t="s">
        <v>27</v>
      </c>
    </row>
    <row r="94" spans="1:7" x14ac:dyDescent="0.25">
      <c r="A94" t="s">
        <v>23</v>
      </c>
      <c r="B94" t="s">
        <v>2202</v>
      </c>
      <c r="C94" t="s">
        <v>248</v>
      </c>
      <c r="D94" t="s">
        <v>30</v>
      </c>
      <c r="E94">
        <v>2</v>
      </c>
      <c r="F94">
        <v>0</v>
      </c>
      <c r="G94" t="s">
        <v>27</v>
      </c>
    </row>
    <row r="95" spans="1:7" x14ac:dyDescent="0.25">
      <c r="A95" t="s">
        <v>23</v>
      </c>
      <c r="B95" t="s">
        <v>2202</v>
      </c>
      <c r="C95" t="s">
        <v>42</v>
      </c>
      <c r="D95" t="s">
        <v>138</v>
      </c>
      <c r="E95">
        <v>1</v>
      </c>
      <c r="F95">
        <v>1</v>
      </c>
      <c r="G95" t="s">
        <v>34</v>
      </c>
    </row>
    <row r="96" spans="1:7" x14ac:dyDescent="0.25">
      <c r="A96" t="s">
        <v>23</v>
      </c>
      <c r="B96" t="s">
        <v>2202</v>
      </c>
      <c r="C96" t="s">
        <v>26</v>
      </c>
      <c r="D96" t="s">
        <v>356</v>
      </c>
      <c r="E96">
        <v>1</v>
      </c>
      <c r="F96">
        <v>0</v>
      </c>
      <c r="G96" t="s">
        <v>27</v>
      </c>
    </row>
    <row r="97" spans="1:7" x14ac:dyDescent="0.25">
      <c r="A97" t="s">
        <v>23</v>
      </c>
      <c r="B97" t="s">
        <v>2202</v>
      </c>
      <c r="C97" t="s">
        <v>462</v>
      </c>
      <c r="D97" t="s">
        <v>54</v>
      </c>
      <c r="E97">
        <v>1</v>
      </c>
      <c r="F97">
        <v>3</v>
      </c>
      <c r="G97" t="s">
        <v>47</v>
      </c>
    </row>
    <row r="98" spans="1:7" x14ac:dyDescent="0.25">
      <c r="A98" t="s">
        <v>23</v>
      </c>
      <c r="B98" t="s">
        <v>2203</v>
      </c>
      <c r="C98" t="s">
        <v>58</v>
      </c>
      <c r="D98" t="s">
        <v>29</v>
      </c>
      <c r="E98">
        <v>1</v>
      </c>
      <c r="F98">
        <v>1</v>
      </c>
      <c r="G98" t="s">
        <v>34</v>
      </c>
    </row>
    <row r="99" spans="1:7" x14ac:dyDescent="0.25">
      <c r="A99" t="s">
        <v>23</v>
      </c>
      <c r="B99" t="s">
        <v>2204</v>
      </c>
      <c r="C99" t="s">
        <v>455</v>
      </c>
      <c r="D99" t="s">
        <v>459</v>
      </c>
      <c r="E99">
        <v>2</v>
      </c>
      <c r="F99">
        <v>0</v>
      </c>
      <c r="G99" t="s">
        <v>27</v>
      </c>
    </row>
    <row r="100" spans="1:7" x14ac:dyDescent="0.25">
      <c r="A100" t="s">
        <v>23</v>
      </c>
      <c r="B100" t="s">
        <v>2205</v>
      </c>
      <c r="C100" t="s">
        <v>54</v>
      </c>
      <c r="D100" t="s">
        <v>36</v>
      </c>
      <c r="E100">
        <v>3</v>
      </c>
      <c r="F100">
        <v>1</v>
      </c>
      <c r="G100" t="s">
        <v>27</v>
      </c>
    </row>
    <row r="101" spans="1:7" x14ac:dyDescent="0.25">
      <c r="A101" t="s">
        <v>23</v>
      </c>
      <c r="B101" t="s">
        <v>2205</v>
      </c>
      <c r="C101" t="s">
        <v>25</v>
      </c>
      <c r="D101" t="s">
        <v>139</v>
      </c>
      <c r="E101">
        <v>1</v>
      </c>
      <c r="F101">
        <v>1</v>
      </c>
      <c r="G101" t="s">
        <v>34</v>
      </c>
    </row>
    <row r="102" spans="1:7" x14ac:dyDescent="0.25">
      <c r="A102" t="s">
        <v>23</v>
      </c>
      <c r="B102" t="s">
        <v>2205</v>
      </c>
      <c r="C102" t="s">
        <v>29</v>
      </c>
      <c r="D102" t="s">
        <v>53</v>
      </c>
      <c r="E102">
        <v>3</v>
      </c>
      <c r="F102">
        <v>2</v>
      </c>
      <c r="G102" t="s">
        <v>27</v>
      </c>
    </row>
    <row r="103" spans="1:7" x14ac:dyDescent="0.25">
      <c r="A103" t="s">
        <v>23</v>
      </c>
      <c r="B103" t="s">
        <v>2205</v>
      </c>
      <c r="C103" t="s">
        <v>356</v>
      </c>
      <c r="D103" t="s">
        <v>58</v>
      </c>
      <c r="E103">
        <v>0</v>
      </c>
      <c r="F103">
        <v>1</v>
      </c>
      <c r="G103" t="s">
        <v>47</v>
      </c>
    </row>
    <row r="104" spans="1:7" x14ac:dyDescent="0.25">
      <c r="A104" t="s">
        <v>23</v>
      </c>
      <c r="B104" t="s">
        <v>2205</v>
      </c>
      <c r="C104" t="s">
        <v>30</v>
      </c>
      <c r="D104" t="s">
        <v>455</v>
      </c>
      <c r="E104">
        <v>0</v>
      </c>
      <c r="F104">
        <v>2</v>
      </c>
      <c r="G104" t="s">
        <v>47</v>
      </c>
    </row>
    <row r="105" spans="1:7" x14ac:dyDescent="0.25">
      <c r="A105" t="s">
        <v>23</v>
      </c>
      <c r="B105" t="s">
        <v>2205</v>
      </c>
      <c r="C105" t="s">
        <v>457</v>
      </c>
      <c r="D105" t="s">
        <v>42</v>
      </c>
      <c r="E105">
        <v>1</v>
      </c>
      <c r="F105">
        <v>1</v>
      </c>
      <c r="G105" t="s">
        <v>34</v>
      </c>
    </row>
    <row r="106" spans="1:7" x14ac:dyDescent="0.25">
      <c r="A106" t="s">
        <v>23</v>
      </c>
      <c r="B106" t="s">
        <v>2205</v>
      </c>
      <c r="C106" t="s">
        <v>1227</v>
      </c>
      <c r="D106" t="s">
        <v>248</v>
      </c>
      <c r="E106">
        <v>4</v>
      </c>
      <c r="F106">
        <v>3</v>
      </c>
      <c r="G106" t="s">
        <v>27</v>
      </c>
    </row>
    <row r="107" spans="1:7" x14ac:dyDescent="0.25">
      <c r="A107" t="s">
        <v>23</v>
      </c>
      <c r="B107" t="s">
        <v>2205</v>
      </c>
      <c r="C107" t="s">
        <v>57</v>
      </c>
      <c r="D107" t="s">
        <v>26</v>
      </c>
      <c r="E107">
        <v>1</v>
      </c>
      <c r="F107">
        <v>0</v>
      </c>
      <c r="G107" t="s">
        <v>27</v>
      </c>
    </row>
    <row r="108" spans="1:7" x14ac:dyDescent="0.25">
      <c r="A108" t="s">
        <v>23</v>
      </c>
      <c r="B108" t="s">
        <v>2205</v>
      </c>
      <c r="C108" t="s">
        <v>138</v>
      </c>
      <c r="D108" t="s">
        <v>43</v>
      </c>
      <c r="E108">
        <v>1</v>
      </c>
      <c r="F108">
        <v>2</v>
      </c>
      <c r="G108" t="s">
        <v>47</v>
      </c>
    </row>
    <row r="109" spans="1:7" x14ac:dyDescent="0.25">
      <c r="A109" t="s">
        <v>23</v>
      </c>
      <c r="B109" t="s">
        <v>2206</v>
      </c>
      <c r="C109" t="s">
        <v>459</v>
      </c>
      <c r="D109" t="s">
        <v>456</v>
      </c>
      <c r="E109">
        <v>1</v>
      </c>
      <c r="F109">
        <v>2</v>
      </c>
      <c r="G109" t="s">
        <v>47</v>
      </c>
    </row>
    <row r="110" spans="1:7" x14ac:dyDescent="0.25">
      <c r="A110" t="s">
        <v>23</v>
      </c>
      <c r="B110" t="s">
        <v>2207</v>
      </c>
      <c r="C110" t="s">
        <v>1758</v>
      </c>
      <c r="D110" t="s">
        <v>462</v>
      </c>
      <c r="E110">
        <v>3</v>
      </c>
      <c r="F110">
        <v>1</v>
      </c>
      <c r="G110" t="s">
        <v>27</v>
      </c>
    </row>
    <row r="111" spans="1:7" x14ac:dyDescent="0.25">
      <c r="A111" t="s">
        <v>23</v>
      </c>
      <c r="B111" t="s">
        <v>2208</v>
      </c>
      <c r="C111" t="s">
        <v>25</v>
      </c>
      <c r="D111" t="s">
        <v>1758</v>
      </c>
      <c r="E111">
        <v>0</v>
      </c>
      <c r="F111">
        <v>2</v>
      </c>
      <c r="G111" t="s">
        <v>47</v>
      </c>
    </row>
    <row r="112" spans="1:7" x14ac:dyDescent="0.25">
      <c r="A112" t="s">
        <v>23</v>
      </c>
      <c r="B112" t="s">
        <v>2208</v>
      </c>
      <c r="C112" t="s">
        <v>356</v>
      </c>
      <c r="D112" t="s">
        <v>30</v>
      </c>
      <c r="E112">
        <v>1</v>
      </c>
      <c r="F112">
        <v>0</v>
      </c>
      <c r="G112" t="s">
        <v>27</v>
      </c>
    </row>
    <row r="113" spans="1:7" x14ac:dyDescent="0.25">
      <c r="A113" t="s">
        <v>23</v>
      </c>
      <c r="B113" t="s">
        <v>2208</v>
      </c>
      <c r="C113" t="s">
        <v>53</v>
      </c>
      <c r="D113" t="s">
        <v>462</v>
      </c>
      <c r="E113">
        <v>3</v>
      </c>
      <c r="F113">
        <v>0</v>
      </c>
      <c r="G113" t="s">
        <v>27</v>
      </c>
    </row>
    <row r="114" spans="1:7" x14ac:dyDescent="0.25">
      <c r="A114" t="s">
        <v>23</v>
      </c>
      <c r="B114" t="s">
        <v>2208</v>
      </c>
      <c r="C114" t="s">
        <v>43</v>
      </c>
      <c r="D114" t="s">
        <v>42</v>
      </c>
      <c r="E114">
        <v>5</v>
      </c>
      <c r="F114">
        <v>2</v>
      </c>
      <c r="G114" t="s">
        <v>27</v>
      </c>
    </row>
    <row r="115" spans="1:7" x14ac:dyDescent="0.25">
      <c r="A115" t="s">
        <v>23</v>
      </c>
      <c r="B115" t="s">
        <v>2208</v>
      </c>
      <c r="C115" t="s">
        <v>58</v>
      </c>
      <c r="D115" t="s">
        <v>456</v>
      </c>
      <c r="E115">
        <v>2</v>
      </c>
      <c r="F115">
        <v>1</v>
      </c>
      <c r="G115" t="s">
        <v>27</v>
      </c>
    </row>
    <row r="116" spans="1:7" x14ac:dyDescent="0.25">
      <c r="A116" t="s">
        <v>23</v>
      </c>
      <c r="B116" t="s">
        <v>2208</v>
      </c>
      <c r="C116" t="s">
        <v>139</v>
      </c>
      <c r="D116" t="s">
        <v>138</v>
      </c>
      <c r="E116">
        <v>4</v>
      </c>
      <c r="F116">
        <v>2</v>
      </c>
      <c r="G116" t="s">
        <v>27</v>
      </c>
    </row>
    <row r="117" spans="1:7" x14ac:dyDescent="0.25">
      <c r="A117" t="s">
        <v>23</v>
      </c>
      <c r="B117" t="s">
        <v>2208</v>
      </c>
      <c r="C117" t="s">
        <v>26</v>
      </c>
      <c r="D117" t="s">
        <v>248</v>
      </c>
      <c r="E117">
        <v>2</v>
      </c>
      <c r="F117">
        <v>0</v>
      </c>
      <c r="G117" t="s">
        <v>27</v>
      </c>
    </row>
    <row r="118" spans="1:7" x14ac:dyDescent="0.25">
      <c r="A118" t="s">
        <v>23</v>
      </c>
      <c r="B118" t="s">
        <v>2209</v>
      </c>
      <c r="C118" t="s">
        <v>54</v>
      </c>
      <c r="D118" t="s">
        <v>455</v>
      </c>
      <c r="E118">
        <v>2</v>
      </c>
      <c r="F118">
        <v>1</v>
      </c>
      <c r="G118" t="s">
        <v>27</v>
      </c>
    </row>
    <row r="119" spans="1:7" x14ac:dyDescent="0.25">
      <c r="A119" t="s">
        <v>23</v>
      </c>
      <c r="B119" t="s">
        <v>2209</v>
      </c>
      <c r="C119" t="s">
        <v>29</v>
      </c>
      <c r="D119" t="s">
        <v>57</v>
      </c>
      <c r="E119">
        <v>2</v>
      </c>
      <c r="F119">
        <v>4</v>
      </c>
      <c r="G119" t="s">
        <v>47</v>
      </c>
    </row>
    <row r="120" spans="1:7" x14ac:dyDescent="0.25">
      <c r="A120" t="s">
        <v>23</v>
      </c>
      <c r="B120" t="s">
        <v>2209</v>
      </c>
      <c r="C120" t="s">
        <v>36</v>
      </c>
      <c r="D120" t="s">
        <v>459</v>
      </c>
      <c r="E120">
        <v>2</v>
      </c>
      <c r="F120">
        <v>0</v>
      </c>
      <c r="G120" t="s">
        <v>27</v>
      </c>
    </row>
    <row r="121" spans="1:7" x14ac:dyDescent="0.25">
      <c r="A121" t="s">
        <v>23</v>
      </c>
      <c r="B121" t="s">
        <v>2210</v>
      </c>
      <c r="C121" t="s">
        <v>457</v>
      </c>
      <c r="D121" t="s">
        <v>1227</v>
      </c>
      <c r="E121">
        <v>2</v>
      </c>
      <c r="F121">
        <v>1</v>
      </c>
      <c r="G121" t="s">
        <v>27</v>
      </c>
    </row>
    <row r="122" spans="1:7" x14ac:dyDescent="0.25">
      <c r="A122" t="s">
        <v>23</v>
      </c>
      <c r="B122" t="s">
        <v>2211</v>
      </c>
      <c r="C122" t="s">
        <v>455</v>
      </c>
      <c r="D122" t="s">
        <v>43</v>
      </c>
      <c r="E122">
        <v>1</v>
      </c>
      <c r="F122">
        <v>0</v>
      </c>
      <c r="G122" t="s">
        <v>27</v>
      </c>
    </row>
    <row r="123" spans="1:7" x14ac:dyDescent="0.25">
      <c r="A123" t="s">
        <v>23</v>
      </c>
      <c r="B123" t="s">
        <v>2211</v>
      </c>
      <c r="C123" t="s">
        <v>30</v>
      </c>
      <c r="D123" t="s">
        <v>54</v>
      </c>
      <c r="E123">
        <v>1</v>
      </c>
      <c r="F123">
        <v>1</v>
      </c>
      <c r="G123" t="s">
        <v>34</v>
      </c>
    </row>
    <row r="124" spans="1:7" x14ac:dyDescent="0.25">
      <c r="A124" t="s">
        <v>23</v>
      </c>
      <c r="B124" t="s">
        <v>2211</v>
      </c>
      <c r="C124" t="s">
        <v>459</v>
      </c>
      <c r="D124" t="s">
        <v>53</v>
      </c>
      <c r="E124">
        <v>1</v>
      </c>
      <c r="F124">
        <v>3</v>
      </c>
      <c r="G124" t="s">
        <v>47</v>
      </c>
    </row>
    <row r="125" spans="1:7" x14ac:dyDescent="0.25">
      <c r="A125" t="s">
        <v>23</v>
      </c>
      <c r="B125" t="s">
        <v>2211</v>
      </c>
      <c r="C125" t="s">
        <v>1227</v>
      </c>
      <c r="D125" t="s">
        <v>356</v>
      </c>
      <c r="E125">
        <v>0</v>
      </c>
      <c r="F125">
        <v>1</v>
      </c>
      <c r="G125" t="s">
        <v>47</v>
      </c>
    </row>
    <row r="126" spans="1:7" x14ac:dyDescent="0.25">
      <c r="A126" t="s">
        <v>23</v>
      </c>
      <c r="B126" t="s">
        <v>2211</v>
      </c>
      <c r="C126" t="s">
        <v>57</v>
      </c>
      <c r="D126" t="s">
        <v>58</v>
      </c>
      <c r="E126">
        <v>2</v>
      </c>
      <c r="F126">
        <v>0</v>
      </c>
      <c r="G126" t="s">
        <v>27</v>
      </c>
    </row>
    <row r="127" spans="1:7" x14ac:dyDescent="0.25">
      <c r="A127" t="s">
        <v>23</v>
      </c>
      <c r="B127" t="s">
        <v>2211</v>
      </c>
      <c r="C127" t="s">
        <v>1758</v>
      </c>
      <c r="D127" t="s">
        <v>29</v>
      </c>
      <c r="E127">
        <v>0</v>
      </c>
      <c r="F127">
        <v>2</v>
      </c>
      <c r="G127" t="s">
        <v>47</v>
      </c>
    </row>
    <row r="128" spans="1:7" x14ac:dyDescent="0.25">
      <c r="A128" t="s">
        <v>23</v>
      </c>
      <c r="B128" t="s">
        <v>2211</v>
      </c>
      <c r="C128" t="s">
        <v>138</v>
      </c>
      <c r="D128" t="s">
        <v>25</v>
      </c>
      <c r="E128">
        <v>2</v>
      </c>
      <c r="F128">
        <v>0</v>
      </c>
      <c r="G128" t="s">
        <v>27</v>
      </c>
    </row>
    <row r="129" spans="1:7" x14ac:dyDescent="0.25">
      <c r="A129" t="s">
        <v>23</v>
      </c>
      <c r="B129" t="s">
        <v>2211</v>
      </c>
      <c r="C129" t="s">
        <v>456</v>
      </c>
      <c r="D129" t="s">
        <v>36</v>
      </c>
      <c r="E129">
        <v>1</v>
      </c>
      <c r="F129">
        <v>1</v>
      </c>
      <c r="G129" t="s">
        <v>34</v>
      </c>
    </row>
    <row r="130" spans="1:7" x14ac:dyDescent="0.25">
      <c r="A130" t="s">
        <v>23</v>
      </c>
      <c r="B130" t="s">
        <v>2211</v>
      </c>
      <c r="C130" t="s">
        <v>248</v>
      </c>
      <c r="D130" t="s">
        <v>457</v>
      </c>
      <c r="E130">
        <v>1</v>
      </c>
      <c r="F130">
        <v>3</v>
      </c>
      <c r="G130" t="s">
        <v>47</v>
      </c>
    </row>
    <row r="131" spans="1:7" x14ac:dyDescent="0.25">
      <c r="A131" t="s">
        <v>23</v>
      </c>
      <c r="B131" t="s">
        <v>2211</v>
      </c>
      <c r="C131" t="s">
        <v>42</v>
      </c>
      <c r="D131" t="s">
        <v>26</v>
      </c>
      <c r="E131">
        <v>3</v>
      </c>
      <c r="F131">
        <v>1</v>
      </c>
      <c r="G131" t="s">
        <v>27</v>
      </c>
    </row>
    <row r="132" spans="1:7" x14ac:dyDescent="0.25">
      <c r="A132" t="s">
        <v>23</v>
      </c>
      <c r="B132" t="s">
        <v>2212</v>
      </c>
      <c r="C132" t="s">
        <v>462</v>
      </c>
      <c r="D132" t="s">
        <v>139</v>
      </c>
      <c r="E132">
        <v>1</v>
      </c>
      <c r="F132">
        <v>0</v>
      </c>
      <c r="G132" t="s">
        <v>27</v>
      </c>
    </row>
    <row r="133" spans="1:7" x14ac:dyDescent="0.25">
      <c r="A133" t="s">
        <v>23</v>
      </c>
      <c r="B133" t="s">
        <v>2213</v>
      </c>
      <c r="C133" t="s">
        <v>138</v>
      </c>
      <c r="D133" t="s">
        <v>53</v>
      </c>
      <c r="E133">
        <v>2</v>
      </c>
      <c r="F133">
        <v>1</v>
      </c>
      <c r="G133" t="s">
        <v>27</v>
      </c>
    </row>
    <row r="134" spans="1:7" x14ac:dyDescent="0.25">
      <c r="A134" t="s">
        <v>23</v>
      </c>
      <c r="B134" t="s">
        <v>2214</v>
      </c>
      <c r="C134" t="s">
        <v>30</v>
      </c>
      <c r="D134" t="s">
        <v>26</v>
      </c>
      <c r="E134">
        <v>1</v>
      </c>
      <c r="F134">
        <v>0</v>
      </c>
      <c r="G134" t="s">
        <v>27</v>
      </c>
    </row>
    <row r="135" spans="1:7" x14ac:dyDescent="0.25">
      <c r="A135" t="s">
        <v>23</v>
      </c>
      <c r="B135" t="s">
        <v>2214</v>
      </c>
      <c r="C135" t="s">
        <v>459</v>
      </c>
      <c r="D135" t="s">
        <v>457</v>
      </c>
      <c r="E135">
        <v>2</v>
      </c>
      <c r="F135">
        <v>0</v>
      </c>
      <c r="G135" t="s">
        <v>27</v>
      </c>
    </row>
    <row r="136" spans="1:7" x14ac:dyDescent="0.25">
      <c r="A136" t="s">
        <v>23</v>
      </c>
      <c r="B136" t="s">
        <v>2215</v>
      </c>
      <c r="C136" t="s">
        <v>455</v>
      </c>
      <c r="D136" t="s">
        <v>356</v>
      </c>
      <c r="E136">
        <v>1</v>
      </c>
      <c r="F136">
        <v>4</v>
      </c>
      <c r="G136" t="s">
        <v>47</v>
      </c>
    </row>
    <row r="137" spans="1:7" x14ac:dyDescent="0.25">
      <c r="A137" t="s">
        <v>23</v>
      </c>
      <c r="B137" t="s">
        <v>2215</v>
      </c>
      <c r="C137" t="s">
        <v>456</v>
      </c>
      <c r="D137" t="s">
        <v>29</v>
      </c>
      <c r="E137">
        <v>0</v>
      </c>
      <c r="F137">
        <v>1</v>
      </c>
      <c r="G137" t="s">
        <v>47</v>
      </c>
    </row>
    <row r="138" spans="1:7" x14ac:dyDescent="0.25">
      <c r="A138" t="s">
        <v>23</v>
      </c>
      <c r="B138" t="s">
        <v>2215</v>
      </c>
      <c r="C138" t="s">
        <v>248</v>
      </c>
      <c r="D138" t="s">
        <v>139</v>
      </c>
      <c r="E138">
        <v>1</v>
      </c>
      <c r="F138">
        <v>1</v>
      </c>
      <c r="G138" t="s">
        <v>34</v>
      </c>
    </row>
    <row r="139" spans="1:7" x14ac:dyDescent="0.25">
      <c r="A139" t="s">
        <v>23</v>
      </c>
      <c r="B139" t="s">
        <v>2216</v>
      </c>
      <c r="C139" t="s">
        <v>29</v>
      </c>
      <c r="D139" t="s">
        <v>42</v>
      </c>
      <c r="E139">
        <v>2</v>
      </c>
      <c r="F139">
        <v>0</v>
      </c>
      <c r="G139" t="s">
        <v>27</v>
      </c>
    </row>
    <row r="140" spans="1:7" x14ac:dyDescent="0.25">
      <c r="A140" t="s">
        <v>23</v>
      </c>
      <c r="B140" t="s">
        <v>2216</v>
      </c>
      <c r="C140" t="s">
        <v>356</v>
      </c>
      <c r="D140" t="s">
        <v>459</v>
      </c>
      <c r="E140">
        <v>3</v>
      </c>
      <c r="F140">
        <v>0</v>
      </c>
      <c r="G140" t="s">
        <v>27</v>
      </c>
    </row>
    <row r="141" spans="1:7" x14ac:dyDescent="0.25">
      <c r="A141" t="s">
        <v>23</v>
      </c>
      <c r="B141" t="s">
        <v>2216</v>
      </c>
      <c r="C141" t="s">
        <v>457</v>
      </c>
      <c r="D141" t="s">
        <v>462</v>
      </c>
      <c r="E141">
        <v>3</v>
      </c>
      <c r="F141">
        <v>1</v>
      </c>
      <c r="G141" t="s">
        <v>27</v>
      </c>
    </row>
    <row r="142" spans="1:7" x14ac:dyDescent="0.25">
      <c r="A142" t="s">
        <v>23</v>
      </c>
      <c r="B142" t="s">
        <v>2216</v>
      </c>
      <c r="C142" t="s">
        <v>53</v>
      </c>
      <c r="D142" t="s">
        <v>1758</v>
      </c>
      <c r="E142">
        <v>1</v>
      </c>
      <c r="F142">
        <v>0</v>
      </c>
      <c r="G142" t="s">
        <v>27</v>
      </c>
    </row>
    <row r="143" spans="1:7" x14ac:dyDescent="0.25">
      <c r="A143" t="s">
        <v>23</v>
      </c>
      <c r="B143" t="s">
        <v>2216</v>
      </c>
      <c r="C143" t="s">
        <v>43</v>
      </c>
      <c r="D143" t="s">
        <v>248</v>
      </c>
      <c r="E143">
        <v>3</v>
      </c>
      <c r="F143">
        <v>3</v>
      </c>
      <c r="G143" t="s">
        <v>34</v>
      </c>
    </row>
    <row r="144" spans="1:7" x14ac:dyDescent="0.25">
      <c r="A144" t="s">
        <v>23</v>
      </c>
      <c r="B144" t="s">
        <v>2216</v>
      </c>
      <c r="C144" t="s">
        <v>58</v>
      </c>
      <c r="D144" t="s">
        <v>138</v>
      </c>
      <c r="E144">
        <v>2</v>
      </c>
      <c r="F144">
        <v>1</v>
      </c>
      <c r="G144" t="s">
        <v>27</v>
      </c>
    </row>
    <row r="145" spans="1:7" x14ac:dyDescent="0.25">
      <c r="A145" t="s">
        <v>23</v>
      </c>
      <c r="B145" t="s">
        <v>2216</v>
      </c>
      <c r="C145" t="s">
        <v>139</v>
      </c>
      <c r="D145" t="s">
        <v>30</v>
      </c>
      <c r="E145">
        <v>0</v>
      </c>
      <c r="F145">
        <v>0</v>
      </c>
      <c r="G145" t="s">
        <v>34</v>
      </c>
    </row>
    <row r="146" spans="1:7" x14ac:dyDescent="0.25">
      <c r="A146" t="s">
        <v>23</v>
      </c>
      <c r="B146" t="s">
        <v>2216</v>
      </c>
      <c r="C146" t="s">
        <v>26</v>
      </c>
      <c r="D146" t="s">
        <v>1227</v>
      </c>
      <c r="E146">
        <v>1</v>
      </c>
      <c r="F146">
        <v>0</v>
      </c>
      <c r="G146" t="s">
        <v>27</v>
      </c>
    </row>
    <row r="147" spans="1:7" x14ac:dyDescent="0.25">
      <c r="A147" t="s">
        <v>23</v>
      </c>
      <c r="B147" t="s">
        <v>2217</v>
      </c>
      <c r="C147" t="s">
        <v>54</v>
      </c>
      <c r="D147" t="s">
        <v>456</v>
      </c>
      <c r="E147">
        <v>0</v>
      </c>
      <c r="F147">
        <v>0</v>
      </c>
      <c r="G147" t="s">
        <v>34</v>
      </c>
    </row>
    <row r="148" spans="1:7" x14ac:dyDescent="0.25">
      <c r="A148" t="s">
        <v>23</v>
      </c>
      <c r="B148" t="s">
        <v>2217</v>
      </c>
      <c r="C148" t="s">
        <v>25</v>
      </c>
      <c r="D148" t="s">
        <v>57</v>
      </c>
      <c r="E148">
        <v>1</v>
      </c>
      <c r="F148">
        <v>2</v>
      </c>
      <c r="G148" t="s">
        <v>47</v>
      </c>
    </row>
    <row r="149" spans="1:7" x14ac:dyDescent="0.25">
      <c r="A149" t="s">
        <v>23</v>
      </c>
      <c r="B149" t="s">
        <v>2217</v>
      </c>
      <c r="C149" t="s">
        <v>36</v>
      </c>
      <c r="D149" t="s">
        <v>455</v>
      </c>
      <c r="E149">
        <v>2</v>
      </c>
      <c r="F149">
        <v>2</v>
      </c>
      <c r="G149" t="s">
        <v>34</v>
      </c>
    </row>
    <row r="150" spans="1:7" x14ac:dyDescent="0.25">
      <c r="A150" t="s">
        <v>23</v>
      </c>
      <c r="B150" t="s">
        <v>2218</v>
      </c>
      <c r="C150" t="s">
        <v>1758</v>
      </c>
      <c r="D150" t="s">
        <v>58</v>
      </c>
      <c r="E150">
        <v>0</v>
      </c>
      <c r="F150">
        <v>0</v>
      </c>
      <c r="G150" t="s">
        <v>34</v>
      </c>
    </row>
    <row r="151" spans="1:7" x14ac:dyDescent="0.25">
      <c r="A151" t="s">
        <v>23</v>
      </c>
      <c r="B151" t="s">
        <v>2219</v>
      </c>
      <c r="C151" t="s">
        <v>53</v>
      </c>
      <c r="D151" t="s">
        <v>36</v>
      </c>
      <c r="E151">
        <v>3</v>
      </c>
      <c r="F151">
        <v>1</v>
      </c>
      <c r="G151" t="s">
        <v>27</v>
      </c>
    </row>
    <row r="152" spans="1:7" x14ac:dyDescent="0.25">
      <c r="A152" t="s">
        <v>23</v>
      </c>
      <c r="B152" t="s">
        <v>2219</v>
      </c>
      <c r="C152" t="s">
        <v>462</v>
      </c>
      <c r="D152" t="s">
        <v>25</v>
      </c>
      <c r="E152">
        <v>4</v>
      </c>
      <c r="F152">
        <v>3</v>
      </c>
      <c r="G152" t="s">
        <v>27</v>
      </c>
    </row>
    <row r="153" spans="1:7" x14ac:dyDescent="0.25">
      <c r="A153" t="s">
        <v>23</v>
      </c>
      <c r="B153" t="s">
        <v>2220</v>
      </c>
      <c r="C153" t="s">
        <v>57</v>
      </c>
      <c r="D153" t="s">
        <v>43</v>
      </c>
      <c r="E153">
        <v>5</v>
      </c>
      <c r="F153">
        <v>0</v>
      </c>
      <c r="G153" t="s">
        <v>27</v>
      </c>
    </row>
    <row r="154" spans="1:7" x14ac:dyDescent="0.25">
      <c r="A154" t="s">
        <v>23</v>
      </c>
      <c r="B154" t="s">
        <v>2221</v>
      </c>
      <c r="C154" t="s">
        <v>455</v>
      </c>
      <c r="D154" t="s">
        <v>139</v>
      </c>
      <c r="E154">
        <v>1</v>
      </c>
      <c r="F154">
        <v>0</v>
      </c>
      <c r="G154" t="s">
        <v>27</v>
      </c>
    </row>
    <row r="155" spans="1:7" x14ac:dyDescent="0.25">
      <c r="A155" t="s">
        <v>23</v>
      </c>
      <c r="B155" t="s">
        <v>2221</v>
      </c>
      <c r="C155" t="s">
        <v>459</v>
      </c>
      <c r="D155" t="s">
        <v>29</v>
      </c>
      <c r="E155">
        <v>1</v>
      </c>
      <c r="F155">
        <v>3</v>
      </c>
      <c r="G155" t="s">
        <v>47</v>
      </c>
    </row>
    <row r="156" spans="1:7" x14ac:dyDescent="0.25">
      <c r="A156" t="s">
        <v>23</v>
      </c>
      <c r="B156" t="s">
        <v>2221</v>
      </c>
      <c r="C156" t="s">
        <v>57</v>
      </c>
      <c r="D156" t="s">
        <v>356</v>
      </c>
      <c r="E156">
        <v>3</v>
      </c>
      <c r="F156">
        <v>0</v>
      </c>
      <c r="G156" t="s">
        <v>27</v>
      </c>
    </row>
    <row r="157" spans="1:7" x14ac:dyDescent="0.25">
      <c r="A157" t="s">
        <v>23</v>
      </c>
      <c r="B157" t="s">
        <v>2221</v>
      </c>
      <c r="C157" t="s">
        <v>1758</v>
      </c>
      <c r="D157" t="s">
        <v>36</v>
      </c>
      <c r="E157">
        <v>0</v>
      </c>
      <c r="F157">
        <v>1</v>
      </c>
      <c r="G157" t="s">
        <v>47</v>
      </c>
    </row>
    <row r="158" spans="1:7" x14ac:dyDescent="0.25">
      <c r="A158" t="s">
        <v>23</v>
      </c>
      <c r="B158" t="s">
        <v>2221</v>
      </c>
      <c r="C158" t="s">
        <v>138</v>
      </c>
      <c r="D158" t="s">
        <v>457</v>
      </c>
      <c r="E158">
        <v>3</v>
      </c>
      <c r="F158">
        <v>2</v>
      </c>
      <c r="G158" t="s">
        <v>27</v>
      </c>
    </row>
    <row r="159" spans="1:7" x14ac:dyDescent="0.25">
      <c r="A159" t="s">
        <v>23</v>
      </c>
      <c r="B159" t="s">
        <v>2221</v>
      </c>
      <c r="C159" t="s">
        <v>456</v>
      </c>
      <c r="D159" t="s">
        <v>26</v>
      </c>
      <c r="E159">
        <v>1</v>
      </c>
      <c r="F159">
        <v>0</v>
      </c>
      <c r="G159" t="s">
        <v>27</v>
      </c>
    </row>
    <row r="160" spans="1:7" x14ac:dyDescent="0.25">
      <c r="A160" t="s">
        <v>23</v>
      </c>
      <c r="B160" t="s">
        <v>2221</v>
      </c>
      <c r="C160" t="s">
        <v>248</v>
      </c>
      <c r="D160" t="s">
        <v>54</v>
      </c>
      <c r="E160">
        <v>1</v>
      </c>
      <c r="F160">
        <v>0</v>
      </c>
      <c r="G160" t="s">
        <v>27</v>
      </c>
    </row>
    <row r="161" spans="1:7" x14ac:dyDescent="0.25">
      <c r="A161" t="s">
        <v>23</v>
      </c>
      <c r="B161" t="s">
        <v>2221</v>
      </c>
      <c r="C161" t="s">
        <v>42</v>
      </c>
      <c r="D161" t="s">
        <v>25</v>
      </c>
      <c r="E161">
        <v>3</v>
      </c>
      <c r="F161">
        <v>4</v>
      </c>
      <c r="G161" t="s">
        <v>47</v>
      </c>
    </row>
    <row r="162" spans="1:7" x14ac:dyDescent="0.25">
      <c r="A162" t="s">
        <v>23</v>
      </c>
      <c r="B162" t="s">
        <v>2221</v>
      </c>
      <c r="C162" t="s">
        <v>462</v>
      </c>
      <c r="D162" t="s">
        <v>58</v>
      </c>
      <c r="E162">
        <v>3</v>
      </c>
      <c r="F162">
        <v>2</v>
      </c>
      <c r="G162" t="s">
        <v>27</v>
      </c>
    </row>
    <row r="163" spans="1:7" x14ac:dyDescent="0.25">
      <c r="A163" t="s">
        <v>23</v>
      </c>
      <c r="B163" t="s">
        <v>2222</v>
      </c>
      <c r="C163" t="s">
        <v>1227</v>
      </c>
      <c r="D163" t="s">
        <v>43</v>
      </c>
      <c r="E163">
        <v>0</v>
      </c>
      <c r="F163">
        <v>1</v>
      </c>
      <c r="G163" t="s">
        <v>47</v>
      </c>
    </row>
    <row r="164" spans="1:7" x14ac:dyDescent="0.25">
      <c r="A164" t="s">
        <v>23</v>
      </c>
      <c r="B164" t="s">
        <v>2223</v>
      </c>
      <c r="C164" t="s">
        <v>30</v>
      </c>
      <c r="D164" t="s">
        <v>53</v>
      </c>
      <c r="E164">
        <v>2</v>
      </c>
      <c r="F164">
        <v>0</v>
      </c>
      <c r="G164" t="s">
        <v>27</v>
      </c>
    </row>
    <row r="165" spans="1:7" x14ac:dyDescent="0.25">
      <c r="A165" t="s">
        <v>23</v>
      </c>
      <c r="B165" t="s">
        <v>2224</v>
      </c>
      <c r="C165" t="s">
        <v>1227</v>
      </c>
      <c r="D165" t="s">
        <v>54</v>
      </c>
      <c r="E165">
        <v>2</v>
      </c>
      <c r="F165">
        <v>1</v>
      </c>
      <c r="G165" t="s">
        <v>27</v>
      </c>
    </row>
    <row r="166" spans="1:7" x14ac:dyDescent="0.25">
      <c r="A166" t="s">
        <v>23</v>
      </c>
      <c r="B166" t="s">
        <v>2224</v>
      </c>
      <c r="C166" t="s">
        <v>42</v>
      </c>
      <c r="D166" t="s">
        <v>36</v>
      </c>
      <c r="E166">
        <v>0</v>
      </c>
      <c r="F166">
        <v>0</v>
      </c>
      <c r="G166" t="s">
        <v>34</v>
      </c>
    </row>
    <row r="167" spans="1:7" x14ac:dyDescent="0.25">
      <c r="A167" t="s">
        <v>23</v>
      </c>
      <c r="B167" t="s">
        <v>2225</v>
      </c>
      <c r="C167" t="s">
        <v>54</v>
      </c>
      <c r="D167" t="s">
        <v>57</v>
      </c>
      <c r="E167">
        <v>0</v>
      </c>
      <c r="F167">
        <v>0</v>
      </c>
      <c r="G167" t="s">
        <v>34</v>
      </c>
    </row>
    <row r="168" spans="1:7" x14ac:dyDescent="0.25">
      <c r="A168" t="s">
        <v>23</v>
      </c>
      <c r="B168" t="s">
        <v>2225</v>
      </c>
      <c r="C168" t="s">
        <v>29</v>
      </c>
      <c r="D168" t="s">
        <v>138</v>
      </c>
      <c r="E168">
        <v>4</v>
      </c>
      <c r="F168">
        <v>0</v>
      </c>
      <c r="G168" t="s">
        <v>27</v>
      </c>
    </row>
    <row r="169" spans="1:7" x14ac:dyDescent="0.25">
      <c r="A169" t="s">
        <v>23</v>
      </c>
      <c r="B169" t="s">
        <v>2225</v>
      </c>
      <c r="C169" t="s">
        <v>36</v>
      </c>
      <c r="D169" t="s">
        <v>30</v>
      </c>
      <c r="E169">
        <v>0</v>
      </c>
      <c r="F169">
        <v>1</v>
      </c>
      <c r="G169" t="s">
        <v>47</v>
      </c>
    </row>
    <row r="170" spans="1:7" x14ac:dyDescent="0.25">
      <c r="A170" t="s">
        <v>23</v>
      </c>
      <c r="B170" t="s">
        <v>2225</v>
      </c>
      <c r="C170" t="s">
        <v>356</v>
      </c>
      <c r="D170" t="s">
        <v>248</v>
      </c>
      <c r="E170">
        <v>0</v>
      </c>
      <c r="F170">
        <v>0</v>
      </c>
      <c r="G170" t="s">
        <v>34</v>
      </c>
    </row>
    <row r="171" spans="1:7" x14ac:dyDescent="0.25">
      <c r="A171" t="s">
        <v>23</v>
      </c>
      <c r="B171" t="s">
        <v>2225</v>
      </c>
      <c r="C171" t="s">
        <v>457</v>
      </c>
      <c r="D171" t="s">
        <v>1758</v>
      </c>
      <c r="E171">
        <v>1</v>
      </c>
      <c r="F171">
        <v>0</v>
      </c>
      <c r="G171" t="s">
        <v>27</v>
      </c>
    </row>
    <row r="172" spans="1:7" x14ac:dyDescent="0.25">
      <c r="A172" t="s">
        <v>23</v>
      </c>
      <c r="B172" t="s">
        <v>2225</v>
      </c>
      <c r="C172" t="s">
        <v>53</v>
      </c>
      <c r="D172" t="s">
        <v>42</v>
      </c>
      <c r="E172">
        <v>1</v>
      </c>
      <c r="F172">
        <v>1</v>
      </c>
      <c r="G172" t="s">
        <v>34</v>
      </c>
    </row>
    <row r="173" spans="1:7" x14ac:dyDescent="0.25">
      <c r="A173" t="s">
        <v>23</v>
      </c>
      <c r="B173" t="s">
        <v>2225</v>
      </c>
      <c r="C173" t="s">
        <v>43</v>
      </c>
      <c r="D173" t="s">
        <v>462</v>
      </c>
      <c r="E173">
        <v>2</v>
      </c>
      <c r="F173">
        <v>0</v>
      </c>
      <c r="G173" t="s">
        <v>27</v>
      </c>
    </row>
    <row r="174" spans="1:7" x14ac:dyDescent="0.25">
      <c r="A174" t="s">
        <v>23</v>
      </c>
      <c r="B174" t="s">
        <v>2225</v>
      </c>
      <c r="C174" t="s">
        <v>58</v>
      </c>
      <c r="D174" t="s">
        <v>459</v>
      </c>
      <c r="E174">
        <v>1</v>
      </c>
      <c r="F174">
        <v>1</v>
      </c>
      <c r="G174" t="s">
        <v>34</v>
      </c>
    </row>
    <row r="175" spans="1:7" x14ac:dyDescent="0.25">
      <c r="A175" t="s">
        <v>23</v>
      </c>
      <c r="B175" t="s">
        <v>2225</v>
      </c>
      <c r="C175" t="s">
        <v>139</v>
      </c>
      <c r="D175" t="s">
        <v>1227</v>
      </c>
      <c r="E175">
        <v>2</v>
      </c>
      <c r="F175">
        <v>1</v>
      </c>
      <c r="G175" t="s">
        <v>27</v>
      </c>
    </row>
    <row r="176" spans="1:7" x14ac:dyDescent="0.25">
      <c r="A176" t="s">
        <v>23</v>
      </c>
      <c r="B176" t="s">
        <v>2225</v>
      </c>
      <c r="C176" t="s">
        <v>26</v>
      </c>
      <c r="D176" t="s">
        <v>455</v>
      </c>
      <c r="E176">
        <v>0</v>
      </c>
      <c r="F176">
        <v>1</v>
      </c>
      <c r="G176" t="s">
        <v>47</v>
      </c>
    </row>
    <row r="177" spans="1:7" x14ac:dyDescent="0.25">
      <c r="A177" t="s">
        <v>23</v>
      </c>
      <c r="B177" t="s">
        <v>2226</v>
      </c>
      <c r="C177" t="s">
        <v>25</v>
      </c>
      <c r="D177" t="s">
        <v>456</v>
      </c>
      <c r="E177">
        <v>1</v>
      </c>
      <c r="F177">
        <v>1</v>
      </c>
      <c r="G177" t="s">
        <v>34</v>
      </c>
    </row>
    <row r="178" spans="1:7" x14ac:dyDescent="0.25">
      <c r="A178" t="s">
        <v>23</v>
      </c>
      <c r="B178" t="s">
        <v>2227</v>
      </c>
      <c r="C178" t="s">
        <v>455</v>
      </c>
      <c r="D178" t="s">
        <v>53</v>
      </c>
      <c r="E178">
        <v>1</v>
      </c>
      <c r="F178">
        <v>1</v>
      </c>
      <c r="G178" t="s">
        <v>34</v>
      </c>
    </row>
    <row r="179" spans="1:7" x14ac:dyDescent="0.25">
      <c r="A179" t="s">
        <v>23</v>
      </c>
      <c r="B179" t="s">
        <v>2227</v>
      </c>
      <c r="C179" t="s">
        <v>459</v>
      </c>
      <c r="D179" t="s">
        <v>43</v>
      </c>
      <c r="E179">
        <v>1</v>
      </c>
      <c r="F179">
        <v>2</v>
      </c>
      <c r="G179" t="s">
        <v>47</v>
      </c>
    </row>
    <row r="180" spans="1:7" x14ac:dyDescent="0.25">
      <c r="A180" t="s">
        <v>23</v>
      </c>
      <c r="B180" t="s">
        <v>2227</v>
      </c>
      <c r="C180" t="s">
        <v>1227</v>
      </c>
      <c r="D180" t="s">
        <v>25</v>
      </c>
      <c r="E180">
        <v>1</v>
      </c>
      <c r="F180">
        <v>1</v>
      </c>
      <c r="G180" t="s">
        <v>34</v>
      </c>
    </row>
    <row r="181" spans="1:7" x14ac:dyDescent="0.25">
      <c r="A181" t="s">
        <v>23</v>
      </c>
      <c r="B181" t="s">
        <v>2227</v>
      </c>
      <c r="C181" t="s">
        <v>57</v>
      </c>
      <c r="D181" t="s">
        <v>139</v>
      </c>
      <c r="E181">
        <v>1</v>
      </c>
      <c r="F181">
        <v>0</v>
      </c>
      <c r="G181" t="s">
        <v>27</v>
      </c>
    </row>
    <row r="182" spans="1:7" x14ac:dyDescent="0.25">
      <c r="A182" t="s">
        <v>23</v>
      </c>
      <c r="B182" t="s">
        <v>2227</v>
      </c>
      <c r="C182" t="s">
        <v>1758</v>
      </c>
      <c r="D182" t="s">
        <v>54</v>
      </c>
      <c r="E182">
        <v>2</v>
      </c>
      <c r="F182">
        <v>2</v>
      </c>
      <c r="G182" t="s">
        <v>34</v>
      </c>
    </row>
    <row r="183" spans="1:7" x14ac:dyDescent="0.25">
      <c r="A183" t="s">
        <v>23</v>
      </c>
      <c r="B183" t="s">
        <v>2227</v>
      </c>
      <c r="C183" t="s">
        <v>456</v>
      </c>
      <c r="D183" t="s">
        <v>356</v>
      </c>
      <c r="E183">
        <v>1</v>
      </c>
      <c r="F183">
        <v>0</v>
      </c>
      <c r="G183" t="s">
        <v>27</v>
      </c>
    </row>
    <row r="184" spans="1:7" x14ac:dyDescent="0.25">
      <c r="A184" t="s">
        <v>23</v>
      </c>
      <c r="B184" t="s">
        <v>2227</v>
      </c>
      <c r="C184" t="s">
        <v>248</v>
      </c>
      <c r="D184" t="s">
        <v>36</v>
      </c>
      <c r="E184">
        <v>0</v>
      </c>
      <c r="F184">
        <v>1</v>
      </c>
      <c r="G184" t="s">
        <v>47</v>
      </c>
    </row>
    <row r="185" spans="1:7" x14ac:dyDescent="0.25">
      <c r="A185" t="s">
        <v>23</v>
      </c>
      <c r="B185" t="s">
        <v>2227</v>
      </c>
      <c r="C185" t="s">
        <v>42</v>
      </c>
      <c r="D185" t="s">
        <v>58</v>
      </c>
      <c r="E185">
        <v>4</v>
      </c>
      <c r="F185">
        <v>2</v>
      </c>
      <c r="G185" t="s">
        <v>27</v>
      </c>
    </row>
    <row r="186" spans="1:7" x14ac:dyDescent="0.25">
      <c r="A186" t="s">
        <v>23</v>
      </c>
      <c r="B186" t="s">
        <v>2227</v>
      </c>
      <c r="C186" t="s">
        <v>462</v>
      </c>
      <c r="D186" t="s">
        <v>29</v>
      </c>
      <c r="E186">
        <v>0</v>
      </c>
      <c r="F186">
        <v>3</v>
      </c>
      <c r="G186" t="s">
        <v>47</v>
      </c>
    </row>
    <row r="187" spans="1:7" x14ac:dyDescent="0.25">
      <c r="A187" t="s">
        <v>23</v>
      </c>
      <c r="B187" t="s">
        <v>2228</v>
      </c>
      <c r="C187" t="s">
        <v>30</v>
      </c>
      <c r="D187" t="s">
        <v>457</v>
      </c>
      <c r="E187">
        <v>3</v>
      </c>
      <c r="F187">
        <v>0</v>
      </c>
      <c r="G187" t="s">
        <v>27</v>
      </c>
    </row>
    <row r="188" spans="1:7" x14ac:dyDescent="0.25">
      <c r="A188" t="s">
        <v>23</v>
      </c>
      <c r="B188" t="s">
        <v>2228</v>
      </c>
      <c r="C188" t="s">
        <v>138</v>
      </c>
      <c r="D188" t="s">
        <v>26</v>
      </c>
      <c r="E188">
        <v>2</v>
      </c>
      <c r="F188">
        <v>1</v>
      </c>
      <c r="G188" t="s">
        <v>27</v>
      </c>
    </row>
    <row r="189" spans="1:7" x14ac:dyDescent="0.25">
      <c r="A189" t="s">
        <v>23</v>
      </c>
      <c r="B189" t="s">
        <v>2229</v>
      </c>
      <c r="C189" t="s">
        <v>25</v>
      </c>
      <c r="D189" t="s">
        <v>30</v>
      </c>
      <c r="E189">
        <v>0</v>
      </c>
      <c r="F189">
        <v>0</v>
      </c>
      <c r="G189" t="s">
        <v>34</v>
      </c>
    </row>
    <row r="190" spans="1:7" x14ac:dyDescent="0.25">
      <c r="A190" t="s">
        <v>23</v>
      </c>
      <c r="B190" t="s">
        <v>2229</v>
      </c>
      <c r="C190" t="s">
        <v>29</v>
      </c>
      <c r="D190" t="s">
        <v>248</v>
      </c>
      <c r="E190">
        <v>3</v>
      </c>
      <c r="F190">
        <v>2</v>
      </c>
      <c r="G190" t="s">
        <v>27</v>
      </c>
    </row>
    <row r="191" spans="1:7" x14ac:dyDescent="0.25">
      <c r="A191" t="s">
        <v>23</v>
      </c>
      <c r="B191" t="s">
        <v>2229</v>
      </c>
      <c r="C191" t="s">
        <v>457</v>
      </c>
      <c r="D191" t="s">
        <v>26</v>
      </c>
      <c r="E191">
        <v>2</v>
      </c>
      <c r="F191">
        <v>2</v>
      </c>
      <c r="G191" t="s">
        <v>34</v>
      </c>
    </row>
    <row r="192" spans="1:7" x14ac:dyDescent="0.25">
      <c r="A192" t="s">
        <v>23</v>
      </c>
      <c r="B192" t="s">
        <v>2229</v>
      </c>
      <c r="C192" t="s">
        <v>58</v>
      </c>
      <c r="D192" t="s">
        <v>1227</v>
      </c>
      <c r="E192">
        <v>3</v>
      </c>
      <c r="F192">
        <v>1</v>
      </c>
      <c r="G192" t="s">
        <v>27</v>
      </c>
    </row>
    <row r="193" spans="1:7" x14ac:dyDescent="0.25">
      <c r="A193" t="s">
        <v>23</v>
      </c>
      <c r="B193" t="s">
        <v>2229</v>
      </c>
      <c r="C193" t="s">
        <v>139</v>
      </c>
      <c r="D193" t="s">
        <v>36</v>
      </c>
      <c r="E193">
        <v>3</v>
      </c>
      <c r="F193">
        <v>0</v>
      </c>
      <c r="G193" t="s">
        <v>27</v>
      </c>
    </row>
    <row r="194" spans="1:7" x14ac:dyDescent="0.25">
      <c r="A194" t="s">
        <v>23</v>
      </c>
      <c r="B194" t="s">
        <v>2229</v>
      </c>
      <c r="C194" t="s">
        <v>1758</v>
      </c>
      <c r="D194" t="s">
        <v>459</v>
      </c>
      <c r="E194">
        <v>4</v>
      </c>
      <c r="F194">
        <v>1</v>
      </c>
      <c r="G194" t="s">
        <v>27</v>
      </c>
    </row>
    <row r="195" spans="1:7" x14ac:dyDescent="0.25">
      <c r="A195" t="s">
        <v>23</v>
      </c>
      <c r="B195" t="s">
        <v>2229</v>
      </c>
      <c r="C195" t="s">
        <v>138</v>
      </c>
      <c r="D195" t="s">
        <v>57</v>
      </c>
      <c r="E195">
        <v>2</v>
      </c>
      <c r="F195">
        <v>3</v>
      </c>
      <c r="G195" t="s">
        <v>47</v>
      </c>
    </row>
    <row r="196" spans="1:7" x14ac:dyDescent="0.25">
      <c r="A196" t="s">
        <v>23</v>
      </c>
      <c r="B196" t="s">
        <v>2229</v>
      </c>
      <c r="C196" t="s">
        <v>42</v>
      </c>
      <c r="D196" t="s">
        <v>456</v>
      </c>
      <c r="E196">
        <v>3</v>
      </c>
      <c r="F196">
        <v>1</v>
      </c>
      <c r="G196" t="s">
        <v>27</v>
      </c>
    </row>
    <row r="197" spans="1:7" x14ac:dyDescent="0.25">
      <c r="A197" t="s">
        <v>23</v>
      </c>
      <c r="B197" t="s">
        <v>2229</v>
      </c>
      <c r="C197" t="s">
        <v>462</v>
      </c>
      <c r="D197" t="s">
        <v>455</v>
      </c>
      <c r="E197">
        <v>2</v>
      </c>
      <c r="F197">
        <v>0</v>
      </c>
      <c r="G197" t="s">
        <v>27</v>
      </c>
    </row>
    <row r="198" spans="1:7" x14ac:dyDescent="0.25">
      <c r="A198" t="s">
        <v>23</v>
      </c>
      <c r="B198" t="s">
        <v>2230</v>
      </c>
      <c r="C198" t="s">
        <v>53</v>
      </c>
      <c r="D198" t="s">
        <v>356</v>
      </c>
      <c r="E198">
        <v>0</v>
      </c>
      <c r="F198">
        <v>0</v>
      </c>
      <c r="G198" t="s">
        <v>34</v>
      </c>
    </row>
    <row r="199" spans="1:7" x14ac:dyDescent="0.25">
      <c r="A199" t="s">
        <v>23</v>
      </c>
      <c r="B199" t="s">
        <v>2231</v>
      </c>
      <c r="C199" t="s">
        <v>43</v>
      </c>
      <c r="D199" t="s">
        <v>54</v>
      </c>
      <c r="E199">
        <v>1</v>
      </c>
      <c r="F199">
        <v>2</v>
      </c>
      <c r="G199" t="s">
        <v>47</v>
      </c>
    </row>
    <row r="200" spans="1:7" x14ac:dyDescent="0.25">
      <c r="A200" t="s">
        <v>23</v>
      </c>
      <c r="B200" t="s">
        <v>2232</v>
      </c>
      <c r="C200" t="s">
        <v>459</v>
      </c>
      <c r="D200" t="s">
        <v>462</v>
      </c>
      <c r="E200">
        <v>2</v>
      </c>
      <c r="F200">
        <v>2</v>
      </c>
      <c r="G200" t="s">
        <v>34</v>
      </c>
    </row>
    <row r="201" spans="1:7" x14ac:dyDescent="0.25">
      <c r="A201" t="s">
        <v>23</v>
      </c>
      <c r="B201" t="s">
        <v>2233</v>
      </c>
      <c r="C201" t="s">
        <v>54</v>
      </c>
      <c r="D201" t="s">
        <v>457</v>
      </c>
      <c r="E201">
        <v>1</v>
      </c>
      <c r="F201">
        <v>3</v>
      </c>
      <c r="G201" t="s">
        <v>47</v>
      </c>
    </row>
    <row r="202" spans="1:7" x14ac:dyDescent="0.25">
      <c r="A202" t="s">
        <v>23</v>
      </c>
      <c r="B202" t="s">
        <v>2233</v>
      </c>
      <c r="C202" t="s">
        <v>455</v>
      </c>
      <c r="D202" t="s">
        <v>58</v>
      </c>
      <c r="E202">
        <v>0</v>
      </c>
      <c r="F202">
        <v>0</v>
      </c>
      <c r="G202" t="s">
        <v>34</v>
      </c>
    </row>
    <row r="203" spans="1:7" x14ac:dyDescent="0.25">
      <c r="A203" t="s">
        <v>23</v>
      </c>
      <c r="B203" t="s">
        <v>2233</v>
      </c>
      <c r="C203" t="s">
        <v>356</v>
      </c>
      <c r="D203" t="s">
        <v>139</v>
      </c>
      <c r="E203">
        <v>0</v>
      </c>
      <c r="F203">
        <v>1</v>
      </c>
      <c r="G203" t="s">
        <v>47</v>
      </c>
    </row>
    <row r="204" spans="1:7" x14ac:dyDescent="0.25">
      <c r="A204" t="s">
        <v>23</v>
      </c>
      <c r="B204" t="s">
        <v>2233</v>
      </c>
      <c r="C204" t="s">
        <v>30</v>
      </c>
      <c r="D204" t="s">
        <v>42</v>
      </c>
      <c r="E204">
        <v>0</v>
      </c>
      <c r="F204">
        <v>0</v>
      </c>
      <c r="G204" t="s">
        <v>34</v>
      </c>
    </row>
    <row r="205" spans="1:7" x14ac:dyDescent="0.25">
      <c r="A205" t="s">
        <v>23</v>
      </c>
      <c r="B205" t="s">
        <v>2233</v>
      </c>
      <c r="C205" t="s">
        <v>1227</v>
      </c>
      <c r="D205" t="s">
        <v>29</v>
      </c>
      <c r="E205">
        <v>0</v>
      </c>
      <c r="F205">
        <v>0</v>
      </c>
      <c r="G205" t="s">
        <v>34</v>
      </c>
    </row>
    <row r="206" spans="1:7" x14ac:dyDescent="0.25">
      <c r="A206" t="s">
        <v>23</v>
      </c>
      <c r="B206" t="s">
        <v>2233</v>
      </c>
      <c r="C206" t="s">
        <v>57</v>
      </c>
      <c r="D206" t="s">
        <v>1758</v>
      </c>
      <c r="E206">
        <v>1</v>
      </c>
      <c r="F206">
        <v>2</v>
      </c>
      <c r="G206" t="s">
        <v>47</v>
      </c>
    </row>
    <row r="207" spans="1:7" x14ac:dyDescent="0.25">
      <c r="A207" t="s">
        <v>23</v>
      </c>
      <c r="B207" t="s">
        <v>2233</v>
      </c>
      <c r="C207" t="s">
        <v>456</v>
      </c>
      <c r="D207" t="s">
        <v>138</v>
      </c>
      <c r="E207">
        <v>0</v>
      </c>
      <c r="F207">
        <v>2</v>
      </c>
      <c r="G207" t="s">
        <v>47</v>
      </c>
    </row>
    <row r="208" spans="1:7" x14ac:dyDescent="0.25">
      <c r="A208" t="s">
        <v>23</v>
      </c>
      <c r="B208" t="s">
        <v>2233</v>
      </c>
      <c r="C208" t="s">
        <v>26</v>
      </c>
      <c r="D208" t="s">
        <v>43</v>
      </c>
      <c r="E208">
        <v>3</v>
      </c>
      <c r="F208">
        <v>0</v>
      </c>
      <c r="G208" t="s">
        <v>27</v>
      </c>
    </row>
    <row r="209" spans="1:7" x14ac:dyDescent="0.25">
      <c r="A209" t="s">
        <v>23</v>
      </c>
      <c r="B209" t="s">
        <v>2234</v>
      </c>
      <c r="C209" t="s">
        <v>36</v>
      </c>
      <c r="D209" t="s">
        <v>53</v>
      </c>
      <c r="E209">
        <v>0</v>
      </c>
      <c r="F209">
        <v>0</v>
      </c>
      <c r="G209" t="s">
        <v>34</v>
      </c>
    </row>
    <row r="210" spans="1:7" x14ac:dyDescent="0.25">
      <c r="A210" t="s">
        <v>23</v>
      </c>
      <c r="B210" t="s">
        <v>2235</v>
      </c>
      <c r="C210" t="s">
        <v>248</v>
      </c>
      <c r="D210" t="s">
        <v>25</v>
      </c>
      <c r="E210">
        <v>2</v>
      </c>
      <c r="F210">
        <v>1</v>
      </c>
      <c r="G210" t="s">
        <v>27</v>
      </c>
    </row>
    <row r="211" spans="1:7" x14ac:dyDescent="0.25">
      <c r="A211" t="s">
        <v>23</v>
      </c>
      <c r="B211" t="s">
        <v>2236</v>
      </c>
      <c r="C211" t="s">
        <v>54</v>
      </c>
      <c r="D211" t="s">
        <v>25</v>
      </c>
      <c r="E211">
        <v>0</v>
      </c>
      <c r="F211">
        <v>0</v>
      </c>
      <c r="G211" t="s">
        <v>34</v>
      </c>
    </row>
    <row r="212" spans="1:7" x14ac:dyDescent="0.25">
      <c r="A212" t="s">
        <v>23</v>
      </c>
      <c r="B212" t="s">
        <v>2236</v>
      </c>
      <c r="C212" t="s">
        <v>36</v>
      </c>
      <c r="D212" t="s">
        <v>57</v>
      </c>
      <c r="E212">
        <v>2</v>
      </c>
      <c r="F212">
        <v>3</v>
      </c>
      <c r="G212" t="s">
        <v>47</v>
      </c>
    </row>
    <row r="213" spans="1:7" x14ac:dyDescent="0.25">
      <c r="A213" t="s">
        <v>23</v>
      </c>
      <c r="B213" t="s">
        <v>2236</v>
      </c>
      <c r="C213" t="s">
        <v>455</v>
      </c>
      <c r="D213" t="s">
        <v>1758</v>
      </c>
      <c r="E213">
        <v>0</v>
      </c>
      <c r="F213">
        <v>0</v>
      </c>
      <c r="G213" t="s">
        <v>34</v>
      </c>
    </row>
    <row r="214" spans="1:7" x14ac:dyDescent="0.25">
      <c r="A214" t="s">
        <v>23</v>
      </c>
      <c r="B214" t="s">
        <v>2236</v>
      </c>
      <c r="C214" t="s">
        <v>356</v>
      </c>
      <c r="D214" t="s">
        <v>138</v>
      </c>
      <c r="E214">
        <v>0</v>
      </c>
      <c r="F214">
        <v>0</v>
      </c>
      <c r="G214" t="s">
        <v>34</v>
      </c>
    </row>
    <row r="215" spans="1:7" x14ac:dyDescent="0.25">
      <c r="A215" t="s">
        <v>23</v>
      </c>
      <c r="B215" t="s">
        <v>2236</v>
      </c>
      <c r="C215" t="s">
        <v>30</v>
      </c>
      <c r="D215" t="s">
        <v>456</v>
      </c>
      <c r="E215">
        <v>1</v>
      </c>
      <c r="F215">
        <v>4</v>
      </c>
      <c r="G215" t="s">
        <v>47</v>
      </c>
    </row>
    <row r="216" spans="1:7" x14ac:dyDescent="0.25">
      <c r="A216" t="s">
        <v>23</v>
      </c>
      <c r="B216" t="s">
        <v>2236</v>
      </c>
      <c r="C216" t="s">
        <v>457</v>
      </c>
      <c r="D216" t="s">
        <v>58</v>
      </c>
      <c r="E216">
        <v>0</v>
      </c>
      <c r="F216">
        <v>0</v>
      </c>
      <c r="G216" t="s">
        <v>34</v>
      </c>
    </row>
    <row r="217" spans="1:7" x14ac:dyDescent="0.25">
      <c r="A217" t="s">
        <v>23</v>
      </c>
      <c r="B217" t="s">
        <v>2236</v>
      </c>
      <c r="C217" t="s">
        <v>1227</v>
      </c>
      <c r="D217" t="s">
        <v>53</v>
      </c>
      <c r="E217">
        <v>1</v>
      </c>
      <c r="F217">
        <v>2</v>
      </c>
      <c r="G217" t="s">
        <v>47</v>
      </c>
    </row>
    <row r="218" spans="1:7" x14ac:dyDescent="0.25">
      <c r="A218" t="s">
        <v>23</v>
      </c>
      <c r="B218" t="s">
        <v>2236</v>
      </c>
      <c r="C218" t="s">
        <v>43</v>
      </c>
      <c r="D218" t="s">
        <v>29</v>
      </c>
      <c r="E218">
        <v>1</v>
      </c>
      <c r="F218">
        <v>3</v>
      </c>
      <c r="G218" t="s">
        <v>47</v>
      </c>
    </row>
    <row r="219" spans="1:7" x14ac:dyDescent="0.25">
      <c r="A219" t="s">
        <v>23</v>
      </c>
      <c r="B219" t="s">
        <v>2236</v>
      </c>
      <c r="C219" t="s">
        <v>139</v>
      </c>
      <c r="D219" t="s">
        <v>42</v>
      </c>
      <c r="E219">
        <v>0</v>
      </c>
      <c r="F219">
        <v>2</v>
      </c>
      <c r="G219" t="s">
        <v>47</v>
      </c>
    </row>
    <row r="220" spans="1:7" x14ac:dyDescent="0.25">
      <c r="A220" t="s">
        <v>23</v>
      </c>
      <c r="B220" t="s">
        <v>2236</v>
      </c>
      <c r="C220" t="s">
        <v>248</v>
      </c>
      <c r="D220" t="s">
        <v>462</v>
      </c>
      <c r="E220">
        <v>2</v>
      </c>
      <c r="F220">
        <v>3</v>
      </c>
      <c r="G220" t="s">
        <v>47</v>
      </c>
    </row>
    <row r="221" spans="1:7" x14ac:dyDescent="0.25">
      <c r="A221" t="s">
        <v>23</v>
      </c>
      <c r="B221" t="s">
        <v>2236</v>
      </c>
      <c r="C221" t="s">
        <v>26</v>
      </c>
      <c r="D221" t="s">
        <v>459</v>
      </c>
      <c r="E221">
        <v>1</v>
      </c>
      <c r="F221">
        <v>1</v>
      </c>
      <c r="G221" t="s">
        <v>34</v>
      </c>
    </row>
    <row r="222" spans="1:7" x14ac:dyDescent="0.25">
      <c r="A222" t="s">
        <v>23</v>
      </c>
      <c r="B222" t="s">
        <v>2237</v>
      </c>
      <c r="C222" t="s">
        <v>1758</v>
      </c>
      <c r="D222" t="s">
        <v>139</v>
      </c>
      <c r="E222">
        <v>1</v>
      </c>
      <c r="F222">
        <v>0</v>
      </c>
      <c r="G222" t="s">
        <v>27</v>
      </c>
    </row>
    <row r="223" spans="1:7" x14ac:dyDescent="0.25">
      <c r="A223" t="s">
        <v>23</v>
      </c>
      <c r="B223" t="s">
        <v>2237</v>
      </c>
      <c r="C223" t="s">
        <v>42</v>
      </c>
      <c r="D223" t="s">
        <v>356</v>
      </c>
      <c r="E223">
        <v>0</v>
      </c>
      <c r="F223">
        <v>0</v>
      </c>
      <c r="G223" t="s">
        <v>34</v>
      </c>
    </row>
    <row r="224" spans="1:7" x14ac:dyDescent="0.25">
      <c r="A224" t="s">
        <v>23</v>
      </c>
      <c r="B224" t="s">
        <v>2238</v>
      </c>
      <c r="C224" t="s">
        <v>25</v>
      </c>
      <c r="D224" t="s">
        <v>36</v>
      </c>
      <c r="E224">
        <v>3</v>
      </c>
      <c r="F224">
        <v>0</v>
      </c>
      <c r="G224" t="s">
        <v>27</v>
      </c>
    </row>
    <row r="225" spans="1:7" x14ac:dyDescent="0.25">
      <c r="A225" t="s">
        <v>23</v>
      </c>
      <c r="B225" t="s">
        <v>2238</v>
      </c>
      <c r="C225" t="s">
        <v>459</v>
      </c>
      <c r="D225" t="s">
        <v>54</v>
      </c>
      <c r="E225">
        <v>0</v>
      </c>
      <c r="F225">
        <v>2</v>
      </c>
      <c r="G225" t="s">
        <v>47</v>
      </c>
    </row>
    <row r="226" spans="1:7" x14ac:dyDescent="0.25">
      <c r="A226" t="s">
        <v>23</v>
      </c>
      <c r="B226" t="s">
        <v>2238</v>
      </c>
      <c r="C226" t="s">
        <v>53</v>
      </c>
      <c r="D226" t="s">
        <v>43</v>
      </c>
      <c r="E226">
        <v>2</v>
      </c>
      <c r="F226">
        <v>0</v>
      </c>
      <c r="G226" t="s">
        <v>27</v>
      </c>
    </row>
    <row r="227" spans="1:7" x14ac:dyDescent="0.25">
      <c r="A227" t="s">
        <v>23</v>
      </c>
      <c r="B227" t="s">
        <v>2238</v>
      </c>
      <c r="C227" t="s">
        <v>57</v>
      </c>
      <c r="D227" t="s">
        <v>1227</v>
      </c>
      <c r="E227">
        <v>1</v>
      </c>
      <c r="F227">
        <v>1</v>
      </c>
      <c r="G227" t="s">
        <v>34</v>
      </c>
    </row>
    <row r="228" spans="1:7" x14ac:dyDescent="0.25">
      <c r="A228" t="s">
        <v>23</v>
      </c>
      <c r="B228" t="s">
        <v>2238</v>
      </c>
      <c r="C228" t="s">
        <v>138</v>
      </c>
      <c r="D228" t="s">
        <v>248</v>
      </c>
      <c r="E228">
        <v>2</v>
      </c>
      <c r="F228">
        <v>2</v>
      </c>
      <c r="G228" t="s">
        <v>34</v>
      </c>
    </row>
    <row r="229" spans="1:7" x14ac:dyDescent="0.25">
      <c r="A229" t="s">
        <v>23</v>
      </c>
      <c r="B229" t="s">
        <v>2238</v>
      </c>
      <c r="C229" t="s">
        <v>456</v>
      </c>
      <c r="D229" t="s">
        <v>455</v>
      </c>
      <c r="E229">
        <v>5</v>
      </c>
      <c r="F229">
        <v>1</v>
      </c>
      <c r="G229" t="s">
        <v>27</v>
      </c>
    </row>
    <row r="230" spans="1:7" x14ac:dyDescent="0.25">
      <c r="A230" t="s">
        <v>23</v>
      </c>
      <c r="B230" t="s">
        <v>2238</v>
      </c>
      <c r="C230" t="s">
        <v>462</v>
      </c>
      <c r="D230" t="s">
        <v>26</v>
      </c>
      <c r="E230">
        <v>1</v>
      </c>
      <c r="F230">
        <v>0</v>
      </c>
      <c r="G230" t="s">
        <v>27</v>
      </c>
    </row>
    <row r="231" spans="1:7" x14ac:dyDescent="0.25">
      <c r="A231" t="s">
        <v>23</v>
      </c>
      <c r="B231" t="s">
        <v>2239</v>
      </c>
      <c r="C231" t="s">
        <v>54</v>
      </c>
      <c r="D231" t="s">
        <v>138</v>
      </c>
      <c r="E231">
        <v>1</v>
      </c>
      <c r="F231">
        <v>3</v>
      </c>
      <c r="G231" t="s">
        <v>47</v>
      </c>
    </row>
    <row r="232" spans="1:7" x14ac:dyDescent="0.25">
      <c r="A232" t="s">
        <v>23</v>
      </c>
      <c r="B232" t="s">
        <v>2239</v>
      </c>
      <c r="C232" t="s">
        <v>36</v>
      </c>
      <c r="D232" t="s">
        <v>462</v>
      </c>
      <c r="E232">
        <v>1</v>
      </c>
      <c r="F232">
        <v>1</v>
      </c>
      <c r="G232" t="s">
        <v>34</v>
      </c>
    </row>
    <row r="233" spans="1:7" x14ac:dyDescent="0.25">
      <c r="A233" t="s">
        <v>23</v>
      </c>
      <c r="B233" t="s">
        <v>2239</v>
      </c>
      <c r="C233" t="s">
        <v>455</v>
      </c>
      <c r="D233" t="s">
        <v>42</v>
      </c>
      <c r="E233">
        <v>0</v>
      </c>
      <c r="F233">
        <v>4</v>
      </c>
      <c r="G233" t="s">
        <v>47</v>
      </c>
    </row>
    <row r="234" spans="1:7" x14ac:dyDescent="0.25">
      <c r="A234" t="s">
        <v>23</v>
      </c>
      <c r="B234" t="s">
        <v>2239</v>
      </c>
      <c r="C234" t="s">
        <v>356</v>
      </c>
      <c r="D234" t="s">
        <v>29</v>
      </c>
      <c r="E234">
        <v>0</v>
      </c>
      <c r="F234">
        <v>1</v>
      </c>
      <c r="G234" t="s">
        <v>47</v>
      </c>
    </row>
    <row r="235" spans="1:7" x14ac:dyDescent="0.25">
      <c r="A235" t="s">
        <v>23</v>
      </c>
      <c r="B235" t="s">
        <v>2239</v>
      </c>
      <c r="C235" t="s">
        <v>30</v>
      </c>
      <c r="D235" t="s">
        <v>459</v>
      </c>
      <c r="E235">
        <v>4</v>
      </c>
      <c r="F235">
        <v>1</v>
      </c>
      <c r="G235" t="s">
        <v>27</v>
      </c>
    </row>
    <row r="236" spans="1:7" x14ac:dyDescent="0.25">
      <c r="A236" t="s">
        <v>23</v>
      </c>
      <c r="B236" t="s">
        <v>2239</v>
      </c>
      <c r="C236" t="s">
        <v>457</v>
      </c>
      <c r="D236" t="s">
        <v>53</v>
      </c>
      <c r="E236">
        <v>0</v>
      </c>
      <c r="F236">
        <v>2</v>
      </c>
      <c r="G236" t="s">
        <v>47</v>
      </c>
    </row>
    <row r="237" spans="1:7" x14ac:dyDescent="0.25">
      <c r="A237" t="s">
        <v>23</v>
      </c>
      <c r="B237" t="s">
        <v>2239</v>
      </c>
      <c r="C237" t="s">
        <v>1227</v>
      </c>
      <c r="D237" t="s">
        <v>456</v>
      </c>
      <c r="E237">
        <v>0</v>
      </c>
      <c r="F237">
        <v>1</v>
      </c>
      <c r="G237" t="s">
        <v>47</v>
      </c>
    </row>
    <row r="238" spans="1:7" x14ac:dyDescent="0.25">
      <c r="A238" t="s">
        <v>23</v>
      </c>
      <c r="B238" t="s">
        <v>2239</v>
      </c>
      <c r="C238" t="s">
        <v>43</v>
      </c>
      <c r="D238" t="s">
        <v>25</v>
      </c>
      <c r="E238">
        <v>2</v>
      </c>
      <c r="F238">
        <v>2</v>
      </c>
      <c r="G238" t="s">
        <v>34</v>
      </c>
    </row>
    <row r="239" spans="1:7" x14ac:dyDescent="0.25">
      <c r="A239" t="s">
        <v>23</v>
      </c>
      <c r="B239" t="s">
        <v>2239</v>
      </c>
      <c r="C239" t="s">
        <v>139</v>
      </c>
      <c r="D239" t="s">
        <v>58</v>
      </c>
      <c r="E239">
        <v>2</v>
      </c>
      <c r="F239">
        <v>1</v>
      </c>
      <c r="G239" t="s">
        <v>27</v>
      </c>
    </row>
    <row r="240" spans="1:7" x14ac:dyDescent="0.25">
      <c r="A240" t="s">
        <v>23</v>
      </c>
      <c r="B240" t="s">
        <v>2239</v>
      </c>
      <c r="C240" t="s">
        <v>248</v>
      </c>
      <c r="D240" t="s">
        <v>57</v>
      </c>
      <c r="E240">
        <v>2</v>
      </c>
      <c r="F240">
        <v>2</v>
      </c>
      <c r="G240" t="s">
        <v>34</v>
      </c>
    </row>
    <row r="241" spans="1:7" x14ac:dyDescent="0.25">
      <c r="A241" t="s">
        <v>23</v>
      </c>
      <c r="B241" t="s">
        <v>2239</v>
      </c>
      <c r="C241" t="s">
        <v>26</v>
      </c>
      <c r="D241" t="s">
        <v>1758</v>
      </c>
      <c r="E241">
        <v>3</v>
      </c>
      <c r="F241">
        <v>1</v>
      </c>
      <c r="G241" t="s">
        <v>27</v>
      </c>
    </row>
    <row r="242" spans="1:7" x14ac:dyDescent="0.25">
      <c r="A242" t="s">
        <v>23</v>
      </c>
      <c r="B242" t="s">
        <v>2240</v>
      </c>
      <c r="C242" t="s">
        <v>25</v>
      </c>
      <c r="D242" t="s">
        <v>457</v>
      </c>
      <c r="E242">
        <v>0</v>
      </c>
      <c r="F242">
        <v>0</v>
      </c>
      <c r="G242" t="s">
        <v>34</v>
      </c>
    </row>
    <row r="243" spans="1:7" x14ac:dyDescent="0.25">
      <c r="A243" t="s">
        <v>23</v>
      </c>
      <c r="B243" t="s">
        <v>2240</v>
      </c>
      <c r="C243" t="s">
        <v>29</v>
      </c>
      <c r="D243" t="s">
        <v>26</v>
      </c>
      <c r="E243">
        <v>4</v>
      </c>
      <c r="F243">
        <v>2</v>
      </c>
      <c r="G243" t="s">
        <v>27</v>
      </c>
    </row>
    <row r="244" spans="1:7" x14ac:dyDescent="0.25">
      <c r="A244" t="s">
        <v>23</v>
      </c>
      <c r="B244" t="s">
        <v>2240</v>
      </c>
      <c r="C244" t="s">
        <v>459</v>
      </c>
      <c r="D244" t="s">
        <v>1227</v>
      </c>
      <c r="E244">
        <v>4</v>
      </c>
      <c r="F244">
        <v>1</v>
      </c>
      <c r="G244" t="s">
        <v>27</v>
      </c>
    </row>
    <row r="245" spans="1:7" x14ac:dyDescent="0.25">
      <c r="A245" t="s">
        <v>23</v>
      </c>
      <c r="B245" t="s">
        <v>2240</v>
      </c>
      <c r="C245" t="s">
        <v>53</v>
      </c>
      <c r="D245" t="s">
        <v>139</v>
      </c>
      <c r="E245">
        <v>4</v>
      </c>
      <c r="F245">
        <v>0</v>
      </c>
      <c r="G245" t="s">
        <v>27</v>
      </c>
    </row>
    <row r="246" spans="1:7" x14ac:dyDescent="0.25">
      <c r="A246" t="s">
        <v>23</v>
      </c>
      <c r="B246" t="s">
        <v>2240</v>
      </c>
      <c r="C246" t="s">
        <v>58</v>
      </c>
      <c r="D246" t="s">
        <v>43</v>
      </c>
      <c r="E246">
        <v>0</v>
      </c>
      <c r="F246">
        <v>0</v>
      </c>
      <c r="G246" t="s">
        <v>34</v>
      </c>
    </row>
    <row r="247" spans="1:7" x14ac:dyDescent="0.25">
      <c r="A247" t="s">
        <v>23</v>
      </c>
      <c r="B247" t="s">
        <v>2240</v>
      </c>
      <c r="C247" t="s">
        <v>1758</v>
      </c>
      <c r="D247" t="s">
        <v>356</v>
      </c>
      <c r="E247">
        <v>1</v>
      </c>
      <c r="F247">
        <v>0</v>
      </c>
      <c r="G247" t="s">
        <v>27</v>
      </c>
    </row>
    <row r="248" spans="1:7" x14ac:dyDescent="0.25">
      <c r="A248" t="s">
        <v>23</v>
      </c>
      <c r="B248" t="s">
        <v>2240</v>
      </c>
      <c r="C248" t="s">
        <v>456</v>
      </c>
      <c r="D248" t="s">
        <v>248</v>
      </c>
      <c r="E248">
        <v>1</v>
      </c>
      <c r="F248">
        <v>1</v>
      </c>
      <c r="G248" t="s">
        <v>34</v>
      </c>
    </row>
    <row r="249" spans="1:7" x14ac:dyDescent="0.25">
      <c r="A249" t="s">
        <v>23</v>
      </c>
      <c r="B249" t="s">
        <v>2240</v>
      </c>
      <c r="C249" t="s">
        <v>42</v>
      </c>
      <c r="D249" t="s">
        <v>54</v>
      </c>
      <c r="E249">
        <v>1</v>
      </c>
      <c r="F249">
        <v>0</v>
      </c>
      <c r="G249" t="s">
        <v>27</v>
      </c>
    </row>
    <row r="250" spans="1:7" x14ac:dyDescent="0.25">
      <c r="A250" t="s">
        <v>23</v>
      </c>
      <c r="B250" t="s">
        <v>2240</v>
      </c>
      <c r="C250" t="s">
        <v>462</v>
      </c>
      <c r="D250" t="s">
        <v>30</v>
      </c>
      <c r="E250">
        <v>2</v>
      </c>
      <c r="F250">
        <v>1</v>
      </c>
      <c r="G250" t="s">
        <v>27</v>
      </c>
    </row>
    <row r="251" spans="1:7" x14ac:dyDescent="0.25">
      <c r="A251" t="s">
        <v>23</v>
      </c>
      <c r="B251" t="s">
        <v>2241</v>
      </c>
      <c r="C251" t="s">
        <v>57</v>
      </c>
      <c r="D251" t="s">
        <v>455</v>
      </c>
      <c r="E251">
        <v>2</v>
      </c>
      <c r="F251">
        <v>0</v>
      </c>
      <c r="G251" t="s">
        <v>27</v>
      </c>
    </row>
    <row r="252" spans="1:7" x14ac:dyDescent="0.25">
      <c r="A252" t="s">
        <v>23</v>
      </c>
      <c r="B252" t="s">
        <v>2242</v>
      </c>
      <c r="C252" t="s">
        <v>54</v>
      </c>
      <c r="D252" t="s">
        <v>30</v>
      </c>
      <c r="E252">
        <v>1</v>
      </c>
      <c r="F252">
        <v>1</v>
      </c>
      <c r="G252" t="s">
        <v>34</v>
      </c>
    </row>
    <row r="253" spans="1:7" x14ac:dyDescent="0.25">
      <c r="A253" t="s">
        <v>23</v>
      </c>
      <c r="B253" t="s">
        <v>2242</v>
      </c>
      <c r="C253" t="s">
        <v>25</v>
      </c>
      <c r="D253" t="s">
        <v>138</v>
      </c>
      <c r="E253">
        <v>2</v>
      </c>
      <c r="F253">
        <v>1</v>
      </c>
      <c r="G253" t="s">
        <v>27</v>
      </c>
    </row>
    <row r="254" spans="1:7" x14ac:dyDescent="0.25">
      <c r="A254" t="s">
        <v>23</v>
      </c>
      <c r="B254" t="s">
        <v>2242</v>
      </c>
      <c r="C254" t="s">
        <v>29</v>
      </c>
      <c r="D254" t="s">
        <v>1758</v>
      </c>
      <c r="E254">
        <v>3</v>
      </c>
      <c r="F254">
        <v>0</v>
      </c>
      <c r="G254" t="s">
        <v>27</v>
      </c>
    </row>
    <row r="255" spans="1:7" x14ac:dyDescent="0.25">
      <c r="A255" t="s">
        <v>23</v>
      </c>
      <c r="B255" t="s">
        <v>2242</v>
      </c>
      <c r="C255" t="s">
        <v>36</v>
      </c>
      <c r="D255" t="s">
        <v>456</v>
      </c>
      <c r="E255">
        <v>1</v>
      </c>
      <c r="F255">
        <v>1</v>
      </c>
      <c r="G255" t="s">
        <v>34</v>
      </c>
    </row>
    <row r="256" spans="1:7" x14ac:dyDescent="0.25">
      <c r="A256" t="s">
        <v>23</v>
      </c>
      <c r="B256" t="s">
        <v>2242</v>
      </c>
      <c r="C256" t="s">
        <v>356</v>
      </c>
      <c r="D256" t="s">
        <v>1227</v>
      </c>
      <c r="E256">
        <v>2</v>
      </c>
      <c r="F256">
        <v>0</v>
      </c>
      <c r="G256" t="s">
        <v>27</v>
      </c>
    </row>
    <row r="257" spans="1:7" x14ac:dyDescent="0.25">
      <c r="A257" t="s">
        <v>23</v>
      </c>
      <c r="B257" t="s">
        <v>2242</v>
      </c>
      <c r="C257" t="s">
        <v>457</v>
      </c>
      <c r="D257" t="s">
        <v>248</v>
      </c>
      <c r="E257">
        <v>0</v>
      </c>
      <c r="F257">
        <v>0</v>
      </c>
      <c r="G257" t="s">
        <v>34</v>
      </c>
    </row>
    <row r="258" spans="1:7" x14ac:dyDescent="0.25">
      <c r="A258" t="s">
        <v>23</v>
      </c>
      <c r="B258" t="s">
        <v>2242</v>
      </c>
      <c r="C258" t="s">
        <v>53</v>
      </c>
      <c r="D258" t="s">
        <v>459</v>
      </c>
      <c r="E258">
        <v>0</v>
      </c>
      <c r="F258">
        <v>1</v>
      </c>
      <c r="G258" t="s">
        <v>47</v>
      </c>
    </row>
    <row r="259" spans="1:7" x14ac:dyDescent="0.25">
      <c r="A259" t="s">
        <v>23</v>
      </c>
      <c r="B259" t="s">
        <v>2242</v>
      </c>
      <c r="C259" t="s">
        <v>43</v>
      </c>
      <c r="D259" t="s">
        <v>455</v>
      </c>
      <c r="E259">
        <v>0</v>
      </c>
      <c r="F259">
        <v>0</v>
      </c>
      <c r="G259" t="s">
        <v>34</v>
      </c>
    </row>
    <row r="260" spans="1:7" x14ac:dyDescent="0.25">
      <c r="A260" t="s">
        <v>23</v>
      </c>
      <c r="B260" t="s">
        <v>2242</v>
      </c>
      <c r="C260" t="s">
        <v>139</v>
      </c>
      <c r="D260" t="s">
        <v>462</v>
      </c>
      <c r="E260">
        <v>1</v>
      </c>
      <c r="F260">
        <v>2</v>
      </c>
      <c r="G260" t="s">
        <v>47</v>
      </c>
    </row>
    <row r="261" spans="1:7" x14ac:dyDescent="0.25">
      <c r="A261" t="s">
        <v>23</v>
      </c>
      <c r="B261" t="s">
        <v>2242</v>
      </c>
      <c r="C261" t="s">
        <v>26</v>
      </c>
      <c r="D261" t="s">
        <v>42</v>
      </c>
      <c r="E261">
        <v>1</v>
      </c>
      <c r="F261">
        <v>2</v>
      </c>
      <c r="G261" t="s">
        <v>47</v>
      </c>
    </row>
    <row r="262" spans="1:7" x14ac:dyDescent="0.25">
      <c r="A262" t="s">
        <v>23</v>
      </c>
      <c r="B262" t="s">
        <v>2243</v>
      </c>
      <c r="C262" t="s">
        <v>58</v>
      </c>
      <c r="D262" t="s">
        <v>57</v>
      </c>
      <c r="E262">
        <v>1</v>
      </c>
      <c r="F262">
        <v>1</v>
      </c>
      <c r="G262" t="s">
        <v>34</v>
      </c>
    </row>
    <row r="263" spans="1:7" x14ac:dyDescent="0.25">
      <c r="A263" t="s">
        <v>23</v>
      </c>
      <c r="B263" t="s">
        <v>2244</v>
      </c>
      <c r="C263" t="s">
        <v>455</v>
      </c>
      <c r="D263" t="s">
        <v>54</v>
      </c>
      <c r="E263">
        <v>0</v>
      </c>
      <c r="F263">
        <v>1</v>
      </c>
      <c r="G263" t="s">
        <v>47</v>
      </c>
    </row>
    <row r="264" spans="1:7" x14ac:dyDescent="0.25">
      <c r="A264" t="s">
        <v>23</v>
      </c>
      <c r="B264" t="s">
        <v>2244</v>
      </c>
      <c r="C264" t="s">
        <v>30</v>
      </c>
      <c r="D264" t="s">
        <v>356</v>
      </c>
      <c r="E264">
        <v>3</v>
      </c>
      <c r="F264">
        <v>1</v>
      </c>
      <c r="G264" t="s">
        <v>27</v>
      </c>
    </row>
    <row r="265" spans="1:7" x14ac:dyDescent="0.25">
      <c r="A265" t="s">
        <v>23</v>
      </c>
      <c r="B265" t="s">
        <v>2244</v>
      </c>
      <c r="C265" t="s">
        <v>459</v>
      </c>
      <c r="D265" t="s">
        <v>36</v>
      </c>
      <c r="E265">
        <v>2</v>
      </c>
      <c r="F265">
        <v>2</v>
      </c>
      <c r="G265" t="s">
        <v>34</v>
      </c>
    </row>
    <row r="266" spans="1:7" x14ac:dyDescent="0.25">
      <c r="A266" t="s">
        <v>23</v>
      </c>
      <c r="B266" t="s">
        <v>2244</v>
      </c>
      <c r="C266" t="s">
        <v>1758</v>
      </c>
      <c r="D266" t="s">
        <v>25</v>
      </c>
      <c r="E266">
        <v>1</v>
      </c>
      <c r="F266">
        <v>2</v>
      </c>
      <c r="G266" t="s">
        <v>47</v>
      </c>
    </row>
    <row r="267" spans="1:7" x14ac:dyDescent="0.25">
      <c r="A267" t="s">
        <v>23</v>
      </c>
      <c r="B267" t="s">
        <v>2244</v>
      </c>
      <c r="C267" t="s">
        <v>456</v>
      </c>
      <c r="D267" t="s">
        <v>58</v>
      </c>
      <c r="E267">
        <v>0</v>
      </c>
      <c r="F267">
        <v>0</v>
      </c>
      <c r="G267" t="s">
        <v>34</v>
      </c>
    </row>
    <row r="268" spans="1:7" x14ac:dyDescent="0.25">
      <c r="A268" t="s">
        <v>23</v>
      </c>
      <c r="B268" t="s">
        <v>2245</v>
      </c>
      <c r="C268" t="s">
        <v>57</v>
      </c>
      <c r="D268" t="s">
        <v>29</v>
      </c>
      <c r="E268">
        <v>1</v>
      </c>
      <c r="F268">
        <v>0</v>
      </c>
      <c r="G268" t="s">
        <v>27</v>
      </c>
    </row>
    <row r="269" spans="1:7" x14ac:dyDescent="0.25">
      <c r="A269" t="s">
        <v>23</v>
      </c>
      <c r="B269" t="s">
        <v>2246</v>
      </c>
      <c r="C269" t="s">
        <v>26</v>
      </c>
      <c r="D269" t="s">
        <v>456</v>
      </c>
      <c r="E269">
        <v>0</v>
      </c>
      <c r="F269">
        <v>2</v>
      </c>
      <c r="G269" t="s">
        <v>47</v>
      </c>
    </row>
    <row r="270" spans="1:7" x14ac:dyDescent="0.25">
      <c r="A270" t="s">
        <v>23</v>
      </c>
      <c r="B270" t="s">
        <v>2247</v>
      </c>
      <c r="C270" t="s">
        <v>54</v>
      </c>
      <c r="D270" t="s">
        <v>248</v>
      </c>
      <c r="E270">
        <v>1</v>
      </c>
      <c r="F270">
        <v>1</v>
      </c>
      <c r="G270" t="s">
        <v>34</v>
      </c>
    </row>
    <row r="271" spans="1:7" x14ac:dyDescent="0.25">
      <c r="A271" t="s">
        <v>23</v>
      </c>
      <c r="B271" t="s">
        <v>2247</v>
      </c>
      <c r="C271" t="s">
        <v>457</v>
      </c>
      <c r="D271" t="s">
        <v>138</v>
      </c>
      <c r="E271">
        <v>4</v>
      </c>
      <c r="F271">
        <v>0</v>
      </c>
      <c r="G271" t="s">
        <v>27</v>
      </c>
    </row>
    <row r="272" spans="1:7" x14ac:dyDescent="0.25">
      <c r="A272" t="s">
        <v>23</v>
      </c>
      <c r="B272" t="s">
        <v>2247</v>
      </c>
      <c r="C272" t="s">
        <v>53</v>
      </c>
      <c r="D272" t="s">
        <v>30</v>
      </c>
      <c r="E272">
        <v>0</v>
      </c>
      <c r="F272">
        <v>0</v>
      </c>
      <c r="G272" t="s">
        <v>34</v>
      </c>
    </row>
    <row r="273" spans="1:7" x14ac:dyDescent="0.25">
      <c r="A273" t="s">
        <v>23</v>
      </c>
      <c r="B273" t="s">
        <v>2248</v>
      </c>
      <c r="C273" t="s">
        <v>25</v>
      </c>
      <c r="D273" t="s">
        <v>42</v>
      </c>
      <c r="E273">
        <v>1</v>
      </c>
      <c r="F273">
        <v>0</v>
      </c>
      <c r="G273" t="s">
        <v>27</v>
      </c>
    </row>
    <row r="274" spans="1:7" x14ac:dyDescent="0.25">
      <c r="A274" t="s">
        <v>23</v>
      </c>
      <c r="B274" t="s">
        <v>2248</v>
      </c>
      <c r="C274" t="s">
        <v>36</v>
      </c>
      <c r="D274" t="s">
        <v>1758</v>
      </c>
      <c r="E274">
        <v>0</v>
      </c>
      <c r="F274">
        <v>2</v>
      </c>
      <c r="G274" t="s">
        <v>47</v>
      </c>
    </row>
    <row r="275" spans="1:7" x14ac:dyDescent="0.25">
      <c r="A275" t="s">
        <v>23</v>
      </c>
      <c r="B275" t="s">
        <v>2248</v>
      </c>
      <c r="C275" t="s">
        <v>356</v>
      </c>
      <c r="D275" t="s">
        <v>57</v>
      </c>
      <c r="E275">
        <v>1</v>
      </c>
      <c r="F275">
        <v>1</v>
      </c>
      <c r="G275" t="s">
        <v>34</v>
      </c>
    </row>
    <row r="276" spans="1:7" x14ac:dyDescent="0.25">
      <c r="A276" t="s">
        <v>23</v>
      </c>
      <c r="B276" t="s">
        <v>2248</v>
      </c>
      <c r="C276" t="s">
        <v>43</v>
      </c>
      <c r="D276" t="s">
        <v>1227</v>
      </c>
      <c r="E276">
        <v>0</v>
      </c>
      <c r="F276">
        <v>1</v>
      </c>
      <c r="G276" t="s">
        <v>47</v>
      </c>
    </row>
    <row r="277" spans="1:7" x14ac:dyDescent="0.25">
      <c r="A277" t="s">
        <v>23</v>
      </c>
      <c r="B277" t="s">
        <v>2248</v>
      </c>
      <c r="C277" t="s">
        <v>58</v>
      </c>
      <c r="D277" t="s">
        <v>462</v>
      </c>
      <c r="E277">
        <v>2</v>
      </c>
      <c r="F277">
        <v>1</v>
      </c>
      <c r="G277" t="s">
        <v>27</v>
      </c>
    </row>
    <row r="278" spans="1:7" x14ac:dyDescent="0.25">
      <c r="A278" t="s">
        <v>23</v>
      </c>
      <c r="B278" t="s">
        <v>2248</v>
      </c>
      <c r="C278" t="s">
        <v>139</v>
      </c>
      <c r="D278" t="s">
        <v>455</v>
      </c>
      <c r="E278">
        <v>2</v>
      </c>
      <c r="F278">
        <v>2</v>
      </c>
      <c r="G278" t="s">
        <v>34</v>
      </c>
    </row>
    <row r="279" spans="1:7" x14ac:dyDescent="0.25">
      <c r="A279" t="s">
        <v>23</v>
      </c>
      <c r="B279" t="s">
        <v>2249</v>
      </c>
      <c r="C279" t="s">
        <v>29</v>
      </c>
      <c r="D279" t="s">
        <v>459</v>
      </c>
      <c r="E279">
        <v>4</v>
      </c>
      <c r="F279">
        <v>1</v>
      </c>
      <c r="G279" t="s">
        <v>27</v>
      </c>
    </row>
    <row r="280" spans="1:7" x14ac:dyDescent="0.25">
      <c r="A280" t="s">
        <v>23</v>
      </c>
      <c r="B280" t="s">
        <v>2250</v>
      </c>
      <c r="C280" t="s">
        <v>29</v>
      </c>
      <c r="D280" t="s">
        <v>457</v>
      </c>
      <c r="E280">
        <v>1</v>
      </c>
      <c r="F280">
        <v>1</v>
      </c>
      <c r="G280" t="s">
        <v>34</v>
      </c>
    </row>
    <row r="281" spans="1:7" x14ac:dyDescent="0.25">
      <c r="A281" t="s">
        <v>23</v>
      </c>
      <c r="B281" t="s">
        <v>2250</v>
      </c>
      <c r="C281" t="s">
        <v>58</v>
      </c>
      <c r="D281" t="s">
        <v>30</v>
      </c>
      <c r="E281">
        <v>2</v>
      </c>
      <c r="F281">
        <v>0</v>
      </c>
      <c r="G281" t="s">
        <v>27</v>
      </c>
    </row>
    <row r="282" spans="1:7" x14ac:dyDescent="0.25">
      <c r="A282" t="s">
        <v>23</v>
      </c>
      <c r="B282" t="s">
        <v>2251</v>
      </c>
      <c r="C282" t="s">
        <v>455</v>
      </c>
      <c r="D282" t="s">
        <v>36</v>
      </c>
      <c r="E282">
        <v>2</v>
      </c>
      <c r="F282">
        <v>2</v>
      </c>
      <c r="G282" t="s">
        <v>34</v>
      </c>
    </row>
    <row r="283" spans="1:7" x14ac:dyDescent="0.25">
      <c r="A283" t="s">
        <v>23</v>
      </c>
      <c r="B283" t="s">
        <v>2251</v>
      </c>
      <c r="C283" t="s">
        <v>30</v>
      </c>
      <c r="D283" t="s">
        <v>139</v>
      </c>
      <c r="E283">
        <v>2</v>
      </c>
      <c r="F283">
        <v>1</v>
      </c>
      <c r="G283" t="s">
        <v>27</v>
      </c>
    </row>
    <row r="284" spans="1:7" x14ac:dyDescent="0.25">
      <c r="A284" t="s">
        <v>23</v>
      </c>
      <c r="B284" t="s">
        <v>2251</v>
      </c>
      <c r="C284" t="s">
        <v>459</v>
      </c>
      <c r="D284" t="s">
        <v>356</v>
      </c>
      <c r="E284">
        <v>0</v>
      </c>
      <c r="F284">
        <v>2</v>
      </c>
      <c r="G284" t="s">
        <v>47</v>
      </c>
    </row>
    <row r="285" spans="1:7" x14ac:dyDescent="0.25">
      <c r="A285" t="s">
        <v>23</v>
      </c>
      <c r="B285" t="s">
        <v>2251</v>
      </c>
      <c r="C285" t="s">
        <v>1227</v>
      </c>
      <c r="D285" t="s">
        <v>26</v>
      </c>
      <c r="E285">
        <v>1</v>
      </c>
      <c r="F285">
        <v>2</v>
      </c>
      <c r="G285" t="s">
        <v>47</v>
      </c>
    </row>
    <row r="286" spans="1:7" x14ac:dyDescent="0.25">
      <c r="A286" t="s">
        <v>23</v>
      </c>
      <c r="B286" t="s">
        <v>2251</v>
      </c>
      <c r="C286" t="s">
        <v>57</v>
      </c>
      <c r="D286" t="s">
        <v>25</v>
      </c>
      <c r="E286">
        <v>1</v>
      </c>
      <c r="F286">
        <v>0</v>
      </c>
      <c r="G286" t="s">
        <v>27</v>
      </c>
    </row>
    <row r="287" spans="1:7" x14ac:dyDescent="0.25">
      <c r="A287" t="s">
        <v>23</v>
      </c>
      <c r="B287" t="s">
        <v>2251</v>
      </c>
      <c r="C287" t="s">
        <v>1758</v>
      </c>
      <c r="D287" t="s">
        <v>53</v>
      </c>
      <c r="E287">
        <v>1</v>
      </c>
      <c r="F287">
        <v>1</v>
      </c>
      <c r="G287" t="s">
        <v>34</v>
      </c>
    </row>
    <row r="288" spans="1:7" x14ac:dyDescent="0.25">
      <c r="A288" t="s">
        <v>23</v>
      </c>
      <c r="B288" t="s">
        <v>2251</v>
      </c>
      <c r="C288" t="s">
        <v>138</v>
      </c>
      <c r="D288" t="s">
        <v>58</v>
      </c>
      <c r="E288">
        <v>3</v>
      </c>
      <c r="F288">
        <v>0</v>
      </c>
      <c r="G288" t="s">
        <v>27</v>
      </c>
    </row>
    <row r="289" spans="1:7" x14ac:dyDescent="0.25">
      <c r="A289" t="s">
        <v>23</v>
      </c>
      <c r="B289" t="s">
        <v>2251</v>
      </c>
      <c r="C289" t="s">
        <v>456</v>
      </c>
      <c r="D289" t="s">
        <v>54</v>
      </c>
      <c r="E289">
        <v>3</v>
      </c>
      <c r="F289">
        <v>1</v>
      </c>
      <c r="G289" t="s">
        <v>27</v>
      </c>
    </row>
    <row r="290" spans="1:7" x14ac:dyDescent="0.25">
      <c r="A290" t="s">
        <v>23</v>
      </c>
      <c r="B290" t="s">
        <v>2251</v>
      </c>
      <c r="C290" t="s">
        <v>248</v>
      </c>
      <c r="D290" t="s">
        <v>43</v>
      </c>
      <c r="E290">
        <v>2</v>
      </c>
      <c r="F290">
        <v>2</v>
      </c>
      <c r="G290" t="s">
        <v>34</v>
      </c>
    </row>
    <row r="291" spans="1:7" x14ac:dyDescent="0.25">
      <c r="A291" t="s">
        <v>23</v>
      </c>
      <c r="B291" t="s">
        <v>2251</v>
      </c>
      <c r="C291" t="s">
        <v>462</v>
      </c>
      <c r="D291" t="s">
        <v>457</v>
      </c>
      <c r="E291">
        <v>0</v>
      </c>
      <c r="F291">
        <v>0</v>
      </c>
      <c r="G291" t="s">
        <v>34</v>
      </c>
    </row>
    <row r="292" spans="1:7" x14ac:dyDescent="0.25">
      <c r="A292" t="s">
        <v>23</v>
      </c>
      <c r="B292" t="s">
        <v>2252</v>
      </c>
      <c r="C292" t="s">
        <v>42</v>
      </c>
      <c r="D292" t="s">
        <v>29</v>
      </c>
      <c r="E292">
        <v>3</v>
      </c>
      <c r="F292">
        <v>1</v>
      </c>
      <c r="G292" t="s">
        <v>27</v>
      </c>
    </row>
    <row r="293" spans="1:7" x14ac:dyDescent="0.25">
      <c r="A293" t="s">
        <v>23</v>
      </c>
      <c r="B293" t="s">
        <v>2253</v>
      </c>
      <c r="C293" t="s">
        <v>54</v>
      </c>
      <c r="D293" t="s">
        <v>1227</v>
      </c>
      <c r="E293">
        <v>1</v>
      </c>
      <c r="F293">
        <v>1</v>
      </c>
      <c r="G293" t="s">
        <v>34</v>
      </c>
    </row>
    <row r="294" spans="1:7" x14ac:dyDescent="0.25">
      <c r="A294" t="s">
        <v>23</v>
      </c>
      <c r="B294" t="s">
        <v>2253</v>
      </c>
      <c r="C294" t="s">
        <v>25</v>
      </c>
      <c r="D294" t="s">
        <v>462</v>
      </c>
      <c r="E294">
        <v>7</v>
      </c>
      <c r="F294">
        <v>1</v>
      </c>
      <c r="G294" t="s">
        <v>27</v>
      </c>
    </row>
    <row r="295" spans="1:7" x14ac:dyDescent="0.25">
      <c r="A295" t="s">
        <v>23</v>
      </c>
      <c r="B295" t="s">
        <v>2253</v>
      </c>
      <c r="C295" t="s">
        <v>36</v>
      </c>
      <c r="D295" t="s">
        <v>42</v>
      </c>
      <c r="E295">
        <v>1</v>
      </c>
      <c r="F295">
        <v>1</v>
      </c>
      <c r="G295" t="s">
        <v>34</v>
      </c>
    </row>
    <row r="296" spans="1:7" x14ac:dyDescent="0.25">
      <c r="A296" t="s">
        <v>23</v>
      </c>
      <c r="B296" t="s">
        <v>2253</v>
      </c>
      <c r="C296" t="s">
        <v>356</v>
      </c>
      <c r="D296" t="s">
        <v>455</v>
      </c>
      <c r="E296">
        <v>0</v>
      </c>
      <c r="F296">
        <v>2</v>
      </c>
      <c r="G296" t="s">
        <v>47</v>
      </c>
    </row>
    <row r="297" spans="1:7" x14ac:dyDescent="0.25">
      <c r="A297" t="s">
        <v>23</v>
      </c>
      <c r="B297" t="s">
        <v>2253</v>
      </c>
      <c r="C297" t="s">
        <v>53</v>
      </c>
      <c r="D297" t="s">
        <v>138</v>
      </c>
      <c r="E297">
        <v>1</v>
      </c>
      <c r="F297">
        <v>1</v>
      </c>
      <c r="G297" t="s">
        <v>34</v>
      </c>
    </row>
    <row r="298" spans="1:7" x14ac:dyDescent="0.25">
      <c r="A298" t="s">
        <v>23</v>
      </c>
      <c r="B298" t="s">
        <v>2253</v>
      </c>
      <c r="C298" t="s">
        <v>43</v>
      </c>
      <c r="D298" t="s">
        <v>57</v>
      </c>
      <c r="E298">
        <v>0</v>
      </c>
      <c r="F298">
        <v>3</v>
      </c>
      <c r="G298" t="s">
        <v>47</v>
      </c>
    </row>
    <row r="299" spans="1:7" x14ac:dyDescent="0.25">
      <c r="A299" t="s">
        <v>23</v>
      </c>
      <c r="B299" t="s">
        <v>2253</v>
      </c>
      <c r="C299" t="s">
        <v>58</v>
      </c>
      <c r="D299" t="s">
        <v>1758</v>
      </c>
      <c r="E299">
        <v>2</v>
      </c>
      <c r="F299">
        <v>1</v>
      </c>
      <c r="G299" t="s">
        <v>27</v>
      </c>
    </row>
    <row r="300" spans="1:7" x14ac:dyDescent="0.25">
      <c r="A300" t="s">
        <v>23</v>
      </c>
      <c r="B300" t="s">
        <v>2253</v>
      </c>
      <c r="C300" t="s">
        <v>139</v>
      </c>
      <c r="D300" t="s">
        <v>248</v>
      </c>
      <c r="E300">
        <v>2</v>
      </c>
      <c r="F300">
        <v>2</v>
      </c>
      <c r="G300" t="s">
        <v>34</v>
      </c>
    </row>
    <row r="301" spans="1:7" x14ac:dyDescent="0.25">
      <c r="A301" t="s">
        <v>23</v>
      </c>
      <c r="B301" t="s">
        <v>2254</v>
      </c>
      <c r="C301" t="s">
        <v>29</v>
      </c>
      <c r="D301" t="s">
        <v>456</v>
      </c>
      <c r="E301">
        <v>3</v>
      </c>
      <c r="F301">
        <v>1</v>
      </c>
      <c r="G301" t="s">
        <v>27</v>
      </c>
    </row>
    <row r="302" spans="1:7" x14ac:dyDescent="0.25">
      <c r="A302" t="s">
        <v>23</v>
      </c>
      <c r="B302" t="s">
        <v>2255</v>
      </c>
      <c r="C302" t="s">
        <v>26</v>
      </c>
      <c r="D302" t="s">
        <v>30</v>
      </c>
      <c r="E302">
        <v>2</v>
      </c>
      <c r="F302">
        <v>2</v>
      </c>
      <c r="G302" t="s">
        <v>34</v>
      </c>
    </row>
    <row r="303" spans="1:7" x14ac:dyDescent="0.25">
      <c r="A303" t="s">
        <v>23</v>
      </c>
      <c r="B303" t="s">
        <v>2256</v>
      </c>
      <c r="C303" t="s">
        <v>455</v>
      </c>
      <c r="D303" t="s">
        <v>26</v>
      </c>
      <c r="E303">
        <v>2</v>
      </c>
      <c r="F303">
        <v>0</v>
      </c>
      <c r="G303" t="s">
        <v>27</v>
      </c>
    </row>
    <row r="304" spans="1:7" x14ac:dyDescent="0.25">
      <c r="A304" t="s">
        <v>23</v>
      </c>
      <c r="B304" t="s">
        <v>2256</v>
      </c>
      <c r="C304" t="s">
        <v>456</v>
      </c>
      <c r="D304" t="s">
        <v>25</v>
      </c>
      <c r="E304">
        <v>1</v>
      </c>
      <c r="F304">
        <v>2</v>
      </c>
      <c r="G304" t="s">
        <v>47</v>
      </c>
    </row>
    <row r="305" spans="1:7" x14ac:dyDescent="0.25">
      <c r="A305" t="s">
        <v>23</v>
      </c>
      <c r="B305" t="s">
        <v>2257</v>
      </c>
      <c r="C305" t="s">
        <v>54</v>
      </c>
      <c r="D305" t="s">
        <v>1758</v>
      </c>
      <c r="E305">
        <v>1</v>
      </c>
      <c r="F305">
        <v>0</v>
      </c>
      <c r="G305" t="s">
        <v>27</v>
      </c>
    </row>
    <row r="306" spans="1:7" x14ac:dyDescent="0.25">
      <c r="A306" t="s">
        <v>23</v>
      </c>
      <c r="B306" t="s">
        <v>2258</v>
      </c>
      <c r="C306" t="s">
        <v>25</v>
      </c>
      <c r="D306" t="s">
        <v>1227</v>
      </c>
      <c r="E306">
        <v>4</v>
      </c>
      <c r="F306">
        <v>4</v>
      </c>
      <c r="G306" t="s">
        <v>34</v>
      </c>
    </row>
    <row r="307" spans="1:7" x14ac:dyDescent="0.25">
      <c r="A307" t="s">
        <v>23</v>
      </c>
      <c r="B307" t="s">
        <v>2258</v>
      </c>
      <c r="C307" t="s">
        <v>29</v>
      </c>
      <c r="D307" t="s">
        <v>462</v>
      </c>
      <c r="E307">
        <v>2</v>
      </c>
      <c r="F307">
        <v>1</v>
      </c>
      <c r="G307" t="s">
        <v>27</v>
      </c>
    </row>
    <row r="308" spans="1:7" x14ac:dyDescent="0.25">
      <c r="A308" t="s">
        <v>23</v>
      </c>
      <c r="B308" t="s">
        <v>2258</v>
      </c>
      <c r="C308" t="s">
        <v>457</v>
      </c>
      <c r="D308" t="s">
        <v>30</v>
      </c>
      <c r="E308">
        <v>1</v>
      </c>
      <c r="F308">
        <v>0</v>
      </c>
      <c r="G308" t="s">
        <v>27</v>
      </c>
    </row>
    <row r="309" spans="1:7" x14ac:dyDescent="0.25">
      <c r="A309" t="s">
        <v>23</v>
      </c>
      <c r="B309" t="s">
        <v>2258</v>
      </c>
      <c r="C309" t="s">
        <v>43</v>
      </c>
      <c r="D309" t="s">
        <v>459</v>
      </c>
      <c r="E309">
        <v>2</v>
      </c>
      <c r="F309">
        <v>0</v>
      </c>
      <c r="G309" t="s">
        <v>27</v>
      </c>
    </row>
    <row r="310" spans="1:7" x14ac:dyDescent="0.25">
      <c r="A310" t="s">
        <v>23</v>
      </c>
      <c r="B310" t="s">
        <v>2258</v>
      </c>
      <c r="C310" t="s">
        <v>139</v>
      </c>
      <c r="D310" t="s">
        <v>57</v>
      </c>
      <c r="E310">
        <v>0</v>
      </c>
      <c r="F310">
        <v>2</v>
      </c>
      <c r="G310" t="s">
        <v>47</v>
      </c>
    </row>
    <row r="311" spans="1:7" x14ac:dyDescent="0.25">
      <c r="A311" t="s">
        <v>23</v>
      </c>
      <c r="B311" t="s">
        <v>2259</v>
      </c>
      <c r="C311" t="s">
        <v>29</v>
      </c>
      <c r="D311" t="s">
        <v>139</v>
      </c>
      <c r="E311">
        <v>0</v>
      </c>
      <c r="F311">
        <v>0</v>
      </c>
      <c r="G311" t="s">
        <v>34</v>
      </c>
    </row>
    <row r="312" spans="1:7" x14ac:dyDescent="0.25">
      <c r="A312" t="s">
        <v>23</v>
      </c>
      <c r="B312" t="s">
        <v>2259</v>
      </c>
      <c r="C312" t="s">
        <v>455</v>
      </c>
      <c r="D312" t="s">
        <v>1227</v>
      </c>
      <c r="E312">
        <v>4</v>
      </c>
      <c r="F312">
        <v>2</v>
      </c>
      <c r="G312" t="s">
        <v>27</v>
      </c>
    </row>
    <row r="313" spans="1:7" x14ac:dyDescent="0.25">
      <c r="A313" t="s">
        <v>23</v>
      </c>
      <c r="B313" t="s">
        <v>2259</v>
      </c>
      <c r="C313" t="s">
        <v>356</v>
      </c>
      <c r="D313" t="s">
        <v>54</v>
      </c>
      <c r="E313">
        <v>0</v>
      </c>
      <c r="F313">
        <v>3</v>
      </c>
      <c r="G313" t="s">
        <v>47</v>
      </c>
    </row>
    <row r="314" spans="1:7" x14ac:dyDescent="0.25">
      <c r="A314" t="s">
        <v>23</v>
      </c>
      <c r="B314" t="s">
        <v>2259</v>
      </c>
      <c r="C314" t="s">
        <v>30</v>
      </c>
      <c r="D314" t="s">
        <v>57</v>
      </c>
      <c r="E314">
        <v>1</v>
      </c>
      <c r="F314">
        <v>0</v>
      </c>
      <c r="G314" t="s">
        <v>27</v>
      </c>
    </row>
    <row r="315" spans="1:7" x14ac:dyDescent="0.25">
      <c r="A315" t="s">
        <v>23</v>
      </c>
      <c r="B315" t="s">
        <v>2259</v>
      </c>
      <c r="C315" t="s">
        <v>459</v>
      </c>
      <c r="D315" t="s">
        <v>248</v>
      </c>
      <c r="E315">
        <v>2</v>
      </c>
      <c r="F315">
        <v>1</v>
      </c>
      <c r="G315" t="s">
        <v>27</v>
      </c>
    </row>
    <row r="316" spans="1:7" x14ac:dyDescent="0.25">
      <c r="A316" t="s">
        <v>23</v>
      </c>
      <c r="B316" t="s">
        <v>2259</v>
      </c>
      <c r="C316" t="s">
        <v>43</v>
      </c>
      <c r="D316" t="s">
        <v>457</v>
      </c>
      <c r="E316">
        <v>0</v>
      </c>
      <c r="F316">
        <v>0</v>
      </c>
      <c r="G316" t="s">
        <v>34</v>
      </c>
    </row>
    <row r="317" spans="1:7" x14ac:dyDescent="0.25">
      <c r="A317" t="s">
        <v>23</v>
      </c>
      <c r="B317" t="s">
        <v>2259</v>
      </c>
      <c r="C317" t="s">
        <v>58</v>
      </c>
      <c r="D317" t="s">
        <v>25</v>
      </c>
      <c r="E317">
        <v>3</v>
      </c>
      <c r="F317">
        <v>1</v>
      </c>
      <c r="G317" t="s">
        <v>27</v>
      </c>
    </row>
    <row r="318" spans="1:7" x14ac:dyDescent="0.25">
      <c r="A318" t="s">
        <v>23</v>
      </c>
      <c r="B318" t="s">
        <v>2259</v>
      </c>
      <c r="C318" t="s">
        <v>456</v>
      </c>
      <c r="D318" t="s">
        <v>53</v>
      </c>
      <c r="E318">
        <v>1</v>
      </c>
      <c r="F318">
        <v>2</v>
      </c>
      <c r="G318" t="s">
        <v>47</v>
      </c>
    </row>
    <row r="319" spans="1:7" x14ac:dyDescent="0.25">
      <c r="A319" t="s">
        <v>23</v>
      </c>
      <c r="B319" t="s">
        <v>2259</v>
      </c>
      <c r="C319" t="s">
        <v>42</v>
      </c>
      <c r="D319" t="s">
        <v>462</v>
      </c>
      <c r="E319">
        <v>1</v>
      </c>
      <c r="F319">
        <v>2</v>
      </c>
      <c r="G319" t="s">
        <v>47</v>
      </c>
    </row>
    <row r="320" spans="1:7" x14ac:dyDescent="0.25">
      <c r="A320" t="s">
        <v>23</v>
      </c>
      <c r="B320" t="s">
        <v>2259</v>
      </c>
      <c r="C320" t="s">
        <v>26</v>
      </c>
      <c r="D320" t="s">
        <v>36</v>
      </c>
      <c r="E320">
        <v>1</v>
      </c>
      <c r="F320">
        <v>2</v>
      </c>
      <c r="G320" t="s">
        <v>47</v>
      </c>
    </row>
    <row r="321" spans="1:7" x14ac:dyDescent="0.25">
      <c r="A321" t="s">
        <v>23</v>
      </c>
      <c r="B321" t="s">
        <v>2260</v>
      </c>
      <c r="C321" t="s">
        <v>138</v>
      </c>
      <c r="D321" t="s">
        <v>1758</v>
      </c>
      <c r="E321">
        <v>1</v>
      </c>
      <c r="F321">
        <v>1</v>
      </c>
      <c r="G321" t="s">
        <v>34</v>
      </c>
    </row>
    <row r="322" spans="1:7" x14ac:dyDescent="0.25">
      <c r="A322" t="s">
        <v>23</v>
      </c>
      <c r="B322" t="s">
        <v>2261</v>
      </c>
      <c r="C322" t="s">
        <v>459</v>
      </c>
      <c r="D322" t="s">
        <v>58</v>
      </c>
      <c r="E322">
        <v>0</v>
      </c>
      <c r="F322">
        <v>2</v>
      </c>
      <c r="G322" t="s">
        <v>47</v>
      </c>
    </row>
    <row r="323" spans="1:7" x14ac:dyDescent="0.25">
      <c r="A323" t="s">
        <v>23</v>
      </c>
      <c r="B323" t="s">
        <v>2262</v>
      </c>
      <c r="C323" t="s">
        <v>25</v>
      </c>
      <c r="D323" t="s">
        <v>29</v>
      </c>
      <c r="E323">
        <v>0</v>
      </c>
      <c r="F323">
        <v>1</v>
      </c>
      <c r="G323" t="s">
        <v>47</v>
      </c>
    </row>
    <row r="324" spans="1:7" x14ac:dyDescent="0.25">
      <c r="A324" t="s">
        <v>23</v>
      </c>
      <c r="B324" t="s">
        <v>2262</v>
      </c>
      <c r="C324" t="s">
        <v>457</v>
      </c>
      <c r="D324" t="s">
        <v>456</v>
      </c>
      <c r="E324">
        <v>0</v>
      </c>
      <c r="F324">
        <v>1</v>
      </c>
      <c r="G324" t="s">
        <v>47</v>
      </c>
    </row>
    <row r="325" spans="1:7" x14ac:dyDescent="0.25">
      <c r="A325" t="s">
        <v>23</v>
      </c>
      <c r="B325" t="s">
        <v>2262</v>
      </c>
      <c r="C325" t="s">
        <v>1227</v>
      </c>
      <c r="D325" t="s">
        <v>30</v>
      </c>
      <c r="E325">
        <v>2</v>
      </c>
      <c r="F325">
        <v>2</v>
      </c>
      <c r="G325" t="s">
        <v>34</v>
      </c>
    </row>
    <row r="326" spans="1:7" x14ac:dyDescent="0.25">
      <c r="A326" t="s">
        <v>23</v>
      </c>
      <c r="B326" t="s">
        <v>2262</v>
      </c>
      <c r="C326" t="s">
        <v>53</v>
      </c>
      <c r="D326" t="s">
        <v>58</v>
      </c>
      <c r="E326">
        <v>2</v>
      </c>
      <c r="F326">
        <v>0</v>
      </c>
      <c r="G326" t="s">
        <v>27</v>
      </c>
    </row>
    <row r="327" spans="1:7" x14ac:dyDescent="0.25">
      <c r="A327" t="s">
        <v>23</v>
      </c>
      <c r="B327" t="s">
        <v>2262</v>
      </c>
      <c r="C327" t="s">
        <v>57</v>
      </c>
      <c r="D327" t="s">
        <v>459</v>
      </c>
      <c r="E327">
        <v>9</v>
      </c>
      <c r="F327">
        <v>0</v>
      </c>
      <c r="G327" t="s">
        <v>27</v>
      </c>
    </row>
    <row r="328" spans="1:7" x14ac:dyDescent="0.25">
      <c r="A328" t="s">
        <v>23</v>
      </c>
      <c r="B328" t="s">
        <v>2262</v>
      </c>
      <c r="C328" t="s">
        <v>139</v>
      </c>
      <c r="D328" t="s">
        <v>43</v>
      </c>
      <c r="E328">
        <v>1</v>
      </c>
      <c r="F328">
        <v>1</v>
      </c>
      <c r="G328" t="s">
        <v>34</v>
      </c>
    </row>
    <row r="329" spans="1:7" x14ac:dyDescent="0.25">
      <c r="A329" t="s">
        <v>23</v>
      </c>
      <c r="B329" t="s">
        <v>2262</v>
      </c>
      <c r="C329" t="s">
        <v>1758</v>
      </c>
      <c r="D329" t="s">
        <v>42</v>
      </c>
      <c r="E329">
        <v>2</v>
      </c>
      <c r="F329">
        <v>2</v>
      </c>
      <c r="G329" t="s">
        <v>34</v>
      </c>
    </row>
    <row r="330" spans="1:7" x14ac:dyDescent="0.25">
      <c r="A330" t="s">
        <v>23</v>
      </c>
      <c r="B330" t="s">
        <v>2262</v>
      </c>
      <c r="C330" t="s">
        <v>248</v>
      </c>
      <c r="D330" t="s">
        <v>455</v>
      </c>
      <c r="E330">
        <v>0</v>
      </c>
      <c r="F330">
        <v>0</v>
      </c>
      <c r="G330" t="s">
        <v>34</v>
      </c>
    </row>
    <row r="331" spans="1:7" x14ac:dyDescent="0.25">
      <c r="A331" t="s">
        <v>23</v>
      </c>
      <c r="B331" t="s">
        <v>2262</v>
      </c>
      <c r="C331" t="s">
        <v>462</v>
      </c>
      <c r="D331" t="s">
        <v>138</v>
      </c>
      <c r="E331">
        <v>1</v>
      </c>
      <c r="F331">
        <v>3</v>
      </c>
      <c r="G331" t="s">
        <v>47</v>
      </c>
    </row>
    <row r="332" spans="1:7" x14ac:dyDescent="0.25">
      <c r="A332" t="s">
        <v>23</v>
      </c>
      <c r="B332" t="s">
        <v>2263</v>
      </c>
      <c r="C332" t="s">
        <v>54</v>
      </c>
      <c r="D332" t="s">
        <v>26</v>
      </c>
      <c r="E332">
        <v>0</v>
      </c>
      <c r="F332">
        <v>1</v>
      </c>
      <c r="G332" t="s">
        <v>47</v>
      </c>
    </row>
    <row r="333" spans="1:7" x14ac:dyDescent="0.25">
      <c r="A333" t="s">
        <v>23</v>
      </c>
      <c r="B333" t="s">
        <v>2263</v>
      </c>
      <c r="C333" t="s">
        <v>36</v>
      </c>
      <c r="D333" t="s">
        <v>356</v>
      </c>
      <c r="E333">
        <v>0</v>
      </c>
      <c r="F333">
        <v>0</v>
      </c>
      <c r="G333" t="s">
        <v>34</v>
      </c>
    </row>
    <row r="334" spans="1:7" x14ac:dyDescent="0.25">
      <c r="A334" t="s">
        <v>23</v>
      </c>
      <c r="B334" t="s">
        <v>2264</v>
      </c>
      <c r="C334" t="s">
        <v>25</v>
      </c>
      <c r="D334" t="s">
        <v>455</v>
      </c>
      <c r="E334">
        <v>0</v>
      </c>
      <c r="F334">
        <v>0</v>
      </c>
      <c r="G334" t="s">
        <v>34</v>
      </c>
    </row>
    <row r="335" spans="1:7" x14ac:dyDescent="0.25">
      <c r="A335" t="s">
        <v>23</v>
      </c>
      <c r="B335" t="s">
        <v>2265</v>
      </c>
      <c r="C335" t="s">
        <v>462</v>
      </c>
      <c r="D335" t="s">
        <v>57</v>
      </c>
      <c r="E335">
        <v>0</v>
      </c>
      <c r="F335">
        <v>1</v>
      </c>
      <c r="G335" t="s">
        <v>47</v>
      </c>
    </row>
    <row r="336" spans="1:7" x14ac:dyDescent="0.25">
      <c r="A336" t="s">
        <v>23</v>
      </c>
      <c r="B336" t="s">
        <v>2266</v>
      </c>
      <c r="C336" t="s">
        <v>29</v>
      </c>
      <c r="D336" t="s">
        <v>54</v>
      </c>
      <c r="E336">
        <v>3</v>
      </c>
      <c r="F336">
        <v>1</v>
      </c>
      <c r="G336" t="s">
        <v>27</v>
      </c>
    </row>
    <row r="337" spans="1:7" x14ac:dyDescent="0.25">
      <c r="A337" t="s">
        <v>23</v>
      </c>
      <c r="B337" t="s">
        <v>2266</v>
      </c>
      <c r="C337" t="s">
        <v>43</v>
      </c>
      <c r="D337" t="s">
        <v>36</v>
      </c>
      <c r="E337">
        <v>1</v>
      </c>
      <c r="F337">
        <v>2</v>
      </c>
      <c r="G337" t="s">
        <v>47</v>
      </c>
    </row>
    <row r="338" spans="1:7" x14ac:dyDescent="0.25">
      <c r="A338" t="s">
        <v>23</v>
      </c>
      <c r="B338" t="s">
        <v>2266</v>
      </c>
      <c r="C338" t="s">
        <v>58</v>
      </c>
      <c r="D338" t="s">
        <v>26</v>
      </c>
      <c r="E338">
        <v>2</v>
      </c>
      <c r="F338">
        <v>0</v>
      </c>
      <c r="G338" t="s">
        <v>27</v>
      </c>
    </row>
    <row r="339" spans="1:7" x14ac:dyDescent="0.25">
      <c r="A339" t="s">
        <v>23</v>
      </c>
      <c r="B339" t="s">
        <v>2266</v>
      </c>
      <c r="C339" t="s">
        <v>139</v>
      </c>
      <c r="D339" t="s">
        <v>456</v>
      </c>
      <c r="E339">
        <v>0</v>
      </c>
      <c r="F339">
        <v>0</v>
      </c>
      <c r="G339" t="s">
        <v>34</v>
      </c>
    </row>
    <row r="340" spans="1:7" x14ac:dyDescent="0.25">
      <c r="A340" t="s">
        <v>23</v>
      </c>
      <c r="B340" t="s">
        <v>2266</v>
      </c>
      <c r="C340" t="s">
        <v>1758</v>
      </c>
      <c r="D340" t="s">
        <v>30</v>
      </c>
      <c r="E340">
        <v>2</v>
      </c>
      <c r="F340">
        <v>1</v>
      </c>
      <c r="G340" t="s">
        <v>27</v>
      </c>
    </row>
    <row r="341" spans="1:7" x14ac:dyDescent="0.25">
      <c r="A341" t="s">
        <v>23</v>
      </c>
      <c r="B341" t="s">
        <v>2266</v>
      </c>
      <c r="C341" t="s">
        <v>138</v>
      </c>
      <c r="D341" t="s">
        <v>1227</v>
      </c>
      <c r="E341">
        <v>2</v>
      </c>
      <c r="F341">
        <v>0</v>
      </c>
      <c r="G341" t="s">
        <v>27</v>
      </c>
    </row>
    <row r="342" spans="1:7" x14ac:dyDescent="0.25">
      <c r="A342" t="s">
        <v>23</v>
      </c>
      <c r="B342" t="s">
        <v>2266</v>
      </c>
      <c r="C342" t="s">
        <v>42</v>
      </c>
      <c r="D342" t="s">
        <v>459</v>
      </c>
      <c r="E342">
        <v>3</v>
      </c>
      <c r="F342">
        <v>0</v>
      </c>
      <c r="G342" t="s">
        <v>27</v>
      </c>
    </row>
    <row r="343" spans="1:7" x14ac:dyDescent="0.25">
      <c r="A343" t="s">
        <v>23</v>
      </c>
      <c r="B343" t="s">
        <v>2267</v>
      </c>
      <c r="C343" t="s">
        <v>36</v>
      </c>
      <c r="D343" t="s">
        <v>457</v>
      </c>
      <c r="E343">
        <v>0</v>
      </c>
      <c r="F343">
        <v>3</v>
      </c>
      <c r="G343" t="s">
        <v>47</v>
      </c>
    </row>
    <row r="344" spans="1:7" x14ac:dyDescent="0.25">
      <c r="A344" t="s">
        <v>23</v>
      </c>
      <c r="B344" t="s">
        <v>2267</v>
      </c>
      <c r="C344" t="s">
        <v>455</v>
      </c>
      <c r="D344" t="s">
        <v>29</v>
      </c>
      <c r="E344">
        <v>1</v>
      </c>
      <c r="F344">
        <v>1</v>
      </c>
      <c r="G344" t="s">
        <v>34</v>
      </c>
    </row>
    <row r="345" spans="1:7" x14ac:dyDescent="0.25">
      <c r="A345" t="s">
        <v>23</v>
      </c>
      <c r="B345" t="s">
        <v>2267</v>
      </c>
      <c r="C345" t="s">
        <v>1227</v>
      </c>
      <c r="D345" t="s">
        <v>1758</v>
      </c>
      <c r="E345">
        <v>2</v>
      </c>
      <c r="F345">
        <v>4</v>
      </c>
      <c r="G345" t="s">
        <v>47</v>
      </c>
    </row>
    <row r="346" spans="1:7" x14ac:dyDescent="0.25">
      <c r="A346" t="s">
        <v>23</v>
      </c>
      <c r="B346" t="s">
        <v>2267</v>
      </c>
      <c r="C346" t="s">
        <v>456</v>
      </c>
      <c r="D346" t="s">
        <v>462</v>
      </c>
      <c r="E346">
        <v>0</v>
      </c>
      <c r="F346">
        <v>1</v>
      </c>
      <c r="G346" t="s">
        <v>47</v>
      </c>
    </row>
    <row r="347" spans="1:7" x14ac:dyDescent="0.25">
      <c r="A347" t="s">
        <v>23</v>
      </c>
      <c r="B347" t="s">
        <v>2267</v>
      </c>
      <c r="C347" t="s">
        <v>26</v>
      </c>
      <c r="D347" t="s">
        <v>139</v>
      </c>
      <c r="E347">
        <v>2</v>
      </c>
      <c r="F347">
        <v>2</v>
      </c>
      <c r="G347" t="s">
        <v>34</v>
      </c>
    </row>
    <row r="348" spans="1:7" x14ac:dyDescent="0.25">
      <c r="A348" t="s">
        <v>23</v>
      </c>
      <c r="B348" t="s">
        <v>2268</v>
      </c>
      <c r="C348" t="s">
        <v>356</v>
      </c>
      <c r="D348" t="s">
        <v>456</v>
      </c>
      <c r="E348">
        <v>2</v>
      </c>
      <c r="F348">
        <v>1</v>
      </c>
      <c r="G348" t="s">
        <v>27</v>
      </c>
    </row>
    <row r="349" spans="1:7" x14ac:dyDescent="0.25">
      <c r="A349" t="s">
        <v>23</v>
      </c>
      <c r="B349" t="s">
        <v>2268</v>
      </c>
      <c r="C349" t="s">
        <v>53</v>
      </c>
      <c r="D349" t="s">
        <v>455</v>
      </c>
      <c r="E349">
        <v>2</v>
      </c>
      <c r="F349">
        <v>3</v>
      </c>
      <c r="G349" t="s">
        <v>47</v>
      </c>
    </row>
    <row r="350" spans="1:7" x14ac:dyDescent="0.25">
      <c r="A350" t="s">
        <v>23</v>
      </c>
      <c r="B350" t="s">
        <v>2269</v>
      </c>
      <c r="C350" t="s">
        <v>30</v>
      </c>
      <c r="D350" t="s">
        <v>43</v>
      </c>
      <c r="E350">
        <v>1</v>
      </c>
      <c r="F350">
        <v>1</v>
      </c>
      <c r="G350" t="s">
        <v>34</v>
      </c>
    </row>
    <row r="351" spans="1:7" x14ac:dyDescent="0.25">
      <c r="A351" t="s">
        <v>23</v>
      </c>
      <c r="B351" t="s">
        <v>2269</v>
      </c>
      <c r="C351" t="s">
        <v>1227</v>
      </c>
      <c r="D351" t="s">
        <v>457</v>
      </c>
      <c r="E351">
        <v>1</v>
      </c>
      <c r="F351">
        <v>3</v>
      </c>
      <c r="G351" t="s">
        <v>47</v>
      </c>
    </row>
    <row r="352" spans="1:7" x14ac:dyDescent="0.25">
      <c r="A352" t="s">
        <v>23</v>
      </c>
      <c r="B352" t="s">
        <v>2269</v>
      </c>
      <c r="C352" t="s">
        <v>57</v>
      </c>
      <c r="D352" t="s">
        <v>42</v>
      </c>
      <c r="E352">
        <v>0</v>
      </c>
      <c r="F352">
        <v>0</v>
      </c>
      <c r="G352" t="s">
        <v>34</v>
      </c>
    </row>
    <row r="353" spans="1:7" x14ac:dyDescent="0.25">
      <c r="A353" t="s">
        <v>23</v>
      </c>
      <c r="B353" t="s">
        <v>2269</v>
      </c>
      <c r="C353" t="s">
        <v>138</v>
      </c>
      <c r="D353" t="s">
        <v>139</v>
      </c>
      <c r="E353">
        <v>2</v>
      </c>
      <c r="F353">
        <v>0</v>
      </c>
      <c r="G353" t="s">
        <v>27</v>
      </c>
    </row>
    <row r="354" spans="1:7" x14ac:dyDescent="0.25">
      <c r="A354" t="s">
        <v>23</v>
      </c>
      <c r="B354" t="s">
        <v>2269</v>
      </c>
      <c r="C354" t="s">
        <v>248</v>
      </c>
      <c r="D354" t="s">
        <v>26</v>
      </c>
      <c r="E354">
        <v>1</v>
      </c>
      <c r="F354">
        <v>1</v>
      </c>
      <c r="G354" t="s">
        <v>34</v>
      </c>
    </row>
    <row r="355" spans="1:7" x14ac:dyDescent="0.25">
      <c r="A355" t="s">
        <v>23</v>
      </c>
      <c r="B355" t="s">
        <v>2270</v>
      </c>
      <c r="C355" t="s">
        <v>25</v>
      </c>
      <c r="D355" t="s">
        <v>26</v>
      </c>
      <c r="E355">
        <v>0</v>
      </c>
      <c r="F355">
        <v>2</v>
      </c>
      <c r="G355" t="s">
        <v>47</v>
      </c>
    </row>
    <row r="356" spans="1:7" x14ac:dyDescent="0.25">
      <c r="A356" t="s">
        <v>23</v>
      </c>
      <c r="B356" t="s">
        <v>2270</v>
      </c>
      <c r="C356" t="s">
        <v>29</v>
      </c>
      <c r="D356" t="s">
        <v>36</v>
      </c>
      <c r="E356">
        <v>2</v>
      </c>
      <c r="F356">
        <v>1</v>
      </c>
      <c r="G356" t="s">
        <v>27</v>
      </c>
    </row>
    <row r="357" spans="1:7" x14ac:dyDescent="0.25">
      <c r="A357" t="s">
        <v>23</v>
      </c>
      <c r="B357" t="s">
        <v>2270</v>
      </c>
      <c r="C357" t="s">
        <v>457</v>
      </c>
      <c r="D357" t="s">
        <v>455</v>
      </c>
      <c r="E357">
        <v>3</v>
      </c>
      <c r="F357">
        <v>0</v>
      </c>
      <c r="G357" t="s">
        <v>27</v>
      </c>
    </row>
    <row r="358" spans="1:7" x14ac:dyDescent="0.25">
      <c r="A358" t="s">
        <v>23</v>
      </c>
      <c r="B358" t="s">
        <v>2270</v>
      </c>
      <c r="C358" t="s">
        <v>43</v>
      </c>
      <c r="D358" t="s">
        <v>456</v>
      </c>
      <c r="E358">
        <v>3</v>
      </c>
      <c r="F358">
        <v>2</v>
      </c>
      <c r="G358" t="s">
        <v>27</v>
      </c>
    </row>
    <row r="359" spans="1:7" x14ac:dyDescent="0.25">
      <c r="A359" t="s">
        <v>23</v>
      </c>
      <c r="B359" t="s">
        <v>2270</v>
      </c>
      <c r="C359" t="s">
        <v>1758</v>
      </c>
      <c r="D359" t="s">
        <v>248</v>
      </c>
      <c r="E359">
        <v>3</v>
      </c>
      <c r="F359">
        <v>0</v>
      </c>
      <c r="G359" t="s">
        <v>27</v>
      </c>
    </row>
    <row r="360" spans="1:7" x14ac:dyDescent="0.25">
      <c r="A360" t="s">
        <v>23</v>
      </c>
      <c r="B360" t="s">
        <v>2270</v>
      </c>
      <c r="C360" t="s">
        <v>138</v>
      </c>
      <c r="D360" t="s">
        <v>30</v>
      </c>
      <c r="E360">
        <v>2</v>
      </c>
      <c r="F360">
        <v>3</v>
      </c>
      <c r="G360" t="s">
        <v>47</v>
      </c>
    </row>
    <row r="361" spans="1:7" x14ac:dyDescent="0.25">
      <c r="A361" t="s">
        <v>23</v>
      </c>
      <c r="B361" t="s">
        <v>2270</v>
      </c>
      <c r="C361" t="s">
        <v>42</v>
      </c>
      <c r="D361" t="s">
        <v>1227</v>
      </c>
      <c r="E361">
        <v>1</v>
      </c>
      <c r="F361">
        <v>0</v>
      </c>
      <c r="G361" t="s">
        <v>27</v>
      </c>
    </row>
    <row r="362" spans="1:7" x14ac:dyDescent="0.25">
      <c r="A362" t="s">
        <v>23</v>
      </c>
      <c r="B362" t="s">
        <v>2270</v>
      </c>
      <c r="C362" t="s">
        <v>462</v>
      </c>
      <c r="D362" t="s">
        <v>356</v>
      </c>
      <c r="E362">
        <v>2</v>
      </c>
      <c r="F362">
        <v>0</v>
      </c>
      <c r="G362" t="s">
        <v>27</v>
      </c>
    </row>
    <row r="363" spans="1:7" x14ac:dyDescent="0.25">
      <c r="A363" t="s">
        <v>23</v>
      </c>
      <c r="B363" t="s">
        <v>2271</v>
      </c>
      <c r="C363" t="s">
        <v>53</v>
      </c>
      <c r="D363" t="s">
        <v>57</v>
      </c>
      <c r="E363">
        <v>2</v>
      </c>
      <c r="F363">
        <v>0</v>
      </c>
      <c r="G363" t="s">
        <v>27</v>
      </c>
    </row>
    <row r="364" spans="1:7" x14ac:dyDescent="0.25">
      <c r="A364" t="s">
        <v>23</v>
      </c>
      <c r="B364" t="s">
        <v>2271</v>
      </c>
      <c r="C364" t="s">
        <v>58</v>
      </c>
      <c r="D364" t="s">
        <v>54</v>
      </c>
      <c r="E364">
        <v>1</v>
      </c>
      <c r="F364">
        <v>0</v>
      </c>
      <c r="G364" t="s">
        <v>27</v>
      </c>
    </row>
    <row r="365" spans="1:7" x14ac:dyDescent="0.25">
      <c r="A365" t="s">
        <v>23</v>
      </c>
      <c r="B365" t="s">
        <v>2272</v>
      </c>
      <c r="C365" t="s">
        <v>139</v>
      </c>
      <c r="D365" t="s">
        <v>459</v>
      </c>
      <c r="E365">
        <v>3</v>
      </c>
      <c r="F365">
        <v>0</v>
      </c>
      <c r="G365" t="s">
        <v>27</v>
      </c>
    </row>
    <row r="366" spans="1:7" x14ac:dyDescent="0.25">
      <c r="A366" t="s">
        <v>23</v>
      </c>
      <c r="B366" t="s">
        <v>2273</v>
      </c>
      <c r="C366" t="s">
        <v>462</v>
      </c>
      <c r="D366" t="s">
        <v>43</v>
      </c>
      <c r="E366">
        <v>2</v>
      </c>
      <c r="F366">
        <v>0</v>
      </c>
      <c r="G366" t="s">
        <v>27</v>
      </c>
    </row>
    <row r="367" spans="1:7" x14ac:dyDescent="0.25">
      <c r="A367" t="s">
        <v>23</v>
      </c>
      <c r="B367" t="s">
        <v>2274</v>
      </c>
      <c r="C367" t="s">
        <v>57</v>
      </c>
      <c r="D367" t="s">
        <v>54</v>
      </c>
      <c r="E367">
        <v>3</v>
      </c>
      <c r="F367">
        <v>0</v>
      </c>
      <c r="G367" t="s">
        <v>27</v>
      </c>
    </row>
    <row r="368" spans="1:7" x14ac:dyDescent="0.25">
      <c r="A368" t="s">
        <v>23</v>
      </c>
      <c r="B368" t="s">
        <v>2274</v>
      </c>
      <c r="C368" t="s">
        <v>1758</v>
      </c>
      <c r="D368" t="s">
        <v>457</v>
      </c>
      <c r="E368">
        <v>3</v>
      </c>
      <c r="F368">
        <v>0</v>
      </c>
      <c r="G368" t="s">
        <v>27</v>
      </c>
    </row>
    <row r="369" spans="1:7" x14ac:dyDescent="0.25">
      <c r="A369" t="s">
        <v>23</v>
      </c>
      <c r="B369" t="s">
        <v>2274</v>
      </c>
      <c r="C369" t="s">
        <v>138</v>
      </c>
      <c r="D369" t="s">
        <v>36</v>
      </c>
      <c r="E369">
        <v>1</v>
      </c>
      <c r="F369">
        <v>0</v>
      </c>
      <c r="G369" t="s">
        <v>27</v>
      </c>
    </row>
    <row r="370" spans="1:7" x14ac:dyDescent="0.25">
      <c r="A370" t="s">
        <v>23</v>
      </c>
      <c r="B370" t="s">
        <v>2274</v>
      </c>
      <c r="C370" t="s">
        <v>248</v>
      </c>
      <c r="D370" t="s">
        <v>58</v>
      </c>
      <c r="E370">
        <v>3</v>
      </c>
      <c r="F370">
        <v>1</v>
      </c>
      <c r="G370" t="s">
        <v>27</v>
      </c>
    </row>
    <row r="371" spans="1:7" x14ac:dyDescent="0.25">
      <c r="A371" t="s">
        <v>23</v>
      </c>
      <c r="B371" t="s">
        <v>2274</v>
      </c>
      <c r="C371" t="s">
        <v>42</v>
      </c>
      <c r="D371" t="s">
        <v>53</v>
      </c>
      <c r="E371">
        <v>0</v>
      </c>
      <c r="F371">
        <v>0</v>
      </c>
      <c r="G371" t="s">
        <v>34</v>
      </c>
    </row>
    <row r="372" spans="1:7" x14ac:dyDescent="0.25">
      <c r="A372" t="s">
        <v>23</v>
      </c>
      <c r="B372" t="s">
        <v>2275</v>
      </c>
      <c r="C372" t="s">
        <v>54</v>
      </c>
      <c r="D372" t="s">
        <v>139</v>
      </c>
      <c r="E372">
        <v>5</v>
      </c>
      <c r="F372">
        <v>1</v>
      </c>
      <c r="G372" t="s">
        <v>27</v>
      </c>
    </row>
    <row r="373" spans="1:7" x14ac:dyDescent="0.25">
      <c r="A373" t="s">
        <v>23</v>
      </c>
      <c r="B373" t="s">
        <v>2275</v>
      </c>
      <c r="C373" t="s">
        <v>36</v>
      </c>
      <c r="D373" t="s">
        <v>58</v>
      </c>
      <c r="E373">
        <v>1</v>
      </c>
      <c r="F373">
        <v>1</v>
      </c>
      <c r="G373" t="s">
        <v>34</v>
      </c>
    </row>
    <row r="374" spans="1:7" x14ac:dyDescent="0.25">
      <c r="A374" t="s">
        <v>23</v>
      </c>
      <c r="B374" t="s">
        <v>2275</v>
      </c>
      <c r="C374" t="s">
        <v>455</v>
      </c>
      <c r="D374" t="s">
        <v>138</v>
      </c>
      <c r="E374">
        <v>0</v>
      </c>
      <c r="F374">
        <v>1</v>
      </c>
      <c r="G374" t="s">
        <v>47</v>
      </c>
    </row>
    <row r="375" spans="1:7" x14ac:dyDescent="0.25">
      <c r="A375" t="s">
        <v>23</v>
      </c>
      <c r="B375" t="s">
        <v>2275</v>
      </c>
      <c r="C375" t="s">
        <v>356</v>
      </c>
      <c r="D375" t="s">
        <v>43</v>
      </c>
      <c r="E375">
        <v>2</v>
      </c>
      <c r="F375">
        <v>1</v>
      </c>
      <c r="G375" t="s">
        <v>27</v>
      </c>
    </row>
    <row r="376" spans="1:7" x14ac:dyDescent="0.25">
      <c r="A376" t="s">
        <v>23</v>
      </c>
      <c r="B376" t="s">
        <v>2275</v>
      </c>
      <c r="C376" t="s">
        <v>30</v>
      </c>
      <c r="D376" t="s">
        <v>29</v>
      </c>
      <c r="E376">
        <v>1</v>
      </c>
      <c r="F376">
        <v>2</v>
      </c>
      <c r="G376" t="s">
        <v>47</v>
      </c>
    </row>
    <row r="377" spans="1:7" x14ac:dyDescent="0.25">
      <c r="A377" t="s">
        <v>23</v>
      </c>
      <c r="B377" t="s">
        <v>2275</v>
      </c>
      <c r="C377" t="s">
        <v>459</v>
      </c>
      <c r="D377" t="s">
        <v>25</v>
      </c>
      <c r="E377">
        <v>0</v>
      </c>
      <c r="F377">
        <v>1</v>
      </c>
      <c r="G377" t="s">
        <v>47</v>
      </c>
    </row>
    <row r="378" spans="1:7" x14ac:dyDescent="0.25">
      <c r="A378" t="s">
        <v>23</v>
      </c>
      <c r="B378" t="s">
        <v>2275</v>
      </c>
      <c r="C378" t="s">
        <v>1227</v>
      </c>
      <c r="D378" t="s">
        <v>462</v>
      </c>
      <c r="E378">
        <v>3</v>
      </c>
      <c r="F378">
        <v>4</v>
      </c>
      <c r="G378" t="s">
        <v>47</v>
      </c>
    </row>
    <row r="379" spans="1:7" x14ac:dyDescent="0.25">
      <c r="A379" t="s">
        <v>23</v>
      </c>
      <c r="B379" t="s">
        <v>2275</v>
      </c>
      <c r="C379" t="s">
        <v>456</v>
      </c>
      <c r="D379" t="s">
        <v>1758</v>
      </c>
      <c r="E379">
        <v>1</v>
      </c>
      <c r="F379">
        <v>7</v>
      </c>
      <c r="G379" t="s">
        <v>47</v>
      </c>
    </row>
    <row r="380" spans="1:7" x14ac:dyDescent="0.25">
      <c r="A380" t="s">
        <v>23</v>
      </c>
      <c r="B380" t="s">
        <v>2276</v>
      </c>
      <c r="C380" t="s">
        <v>57</v>
      </c>
      <c r="D380" t="s">
        <v>457</v>
      </c>
      <c r="E380">
        <v>0</v>
      </c>
      <c r="F380">
        <v>0</v>
      </c>
      <c r="G380" t="s">
        <v>34</v>
      </c>
    </row>
    <row r="381" spans="1:7" x14ac:dyDescent="0.25">
      <c r="A381" t="s">
        <v>23</v>
      </c>
      <c r="B381" t="s">
        <v>2276</v>
      </c>
      <c r="C381" t="s">
        <v>248</v>
      </c>
      <c r="D381" t="s">
        <v>42</v>
      </c>
      <c r="E381">
        <v>4</v>
      </c>
      <c r="F381">
        <v>3</v>
      </c>
      <c r="G381" t="s">
        <v>27</v>
      </c>
    </row>
    <row r="382" spans="1:7" x14ac:dyDescent="0.25">
      <c r="A382" t="s">
        <v>23</v>
      </c>
      <c r="B382" t="s">
        <v>2277</v>
      </c>
      <c r="C382" t="s">
        <v>356</v>
      </c>
      <c r="D382" t="s">
        <v>25</v>
      </c>
      <c r="E382">
        <v>0</v>
      </c>
      <c r="F382">
        <v>0</v>
      </c>
      <c r="G382" t="s">
        <v>34</v>
      </c>
    </row>
    <row r="383" spans="1:7" x14ac:dyDescent="0.25">
      <c r="A383" t="s">
        <v>23</v>
      </c>
      <c r="B383" t="s">
        <v>2277</v>
      </c>
      <c r="C383" t="s">
        <v>138</v>
      </c>
      <c r="D383" t="s">
        <v>29</v>
      </c>
      <c r="E383">
        <v>0</v>
      </c>
      <c r="F383">
        <v>1</v>
      </c>
      <c r="G383" t="s">
        <v>47</v>
      </c>
    </row>
    <row r="384" spans="1:7" x14ac:dyDescent="0.25">
      <c r="A384" t="s">
        <v>23</v>
      </c>
      <c r="B384" t="s">
        <v>2278</v>
      </c>
      <c r="C384" t="s">
        <v>457</v>
      </c>
      <c r="D384" t="s">
        <v>459</v>
      </c>
      <c r="E384">
        <v>4</v>
      </c>
      <c r="F384">
        <v>0</v>
      </c>
      <c r="G384" t="s">
        <v>27</v>
      </c>
    </row>
    <row r="385" spans="1:7" x14ac:dyDescent="0.25">
      <c r="A385" t="s">
        <v>23</v>
      </c>
      <c r="B385" t="s">
        <v>2278</v>
      </c>
      <c r="C385" t="s">
        <v>1227</v>
      </c>
      <c r="D385" t="s">
        <v>139</v>
      </c>
      <c r="E385">
        <v>1</v>
      </c>
      <c r="F385">
        <v>0</v>
      </c>
      <c r="G385" t="s">
        <v>27</v>
      </c>
    </row>
    <row r="386" spans="1:7" x14ac:dyDescent="0.25">
      <c r="A386" t="s">
        <v>23</v>
      </c>
      <c r="B386" t="s">
        <v>2278</v>
      </c>
      <c r="C386" t="s">
        <v>53</v>
      </c>
      <c r="D386" t="s">
        <v>248</v>
      </c>
      <c r="E386">
        <v>3</v>
      </c>
      <c r="F386">
        <v>1</v>
      </c>
      <c r="G386" t="s">
        <v>27</v>
      </c>
    </row>
    <row r="387" spans="1:7" x14ac:dyDescent="0.25">
      <c r="A387" t="s">
        <v>23</v>
      </c>
      <c r="B387" t="s">
        <v>2279</v>
      </c>
      <c r="C387" t="s">
        <v>58</v>
      </c>
      <c r="D387" t="s">
        <v>139</v>
      </c>
      <c r="E387">
        <v>3</v>
      </c>
      <c r="F387">
        <v>0</v>
      </c>
      <c r="G387" t="s">
        <v>27</v>
      </c>
    </row>
    <row r="388" spans="1:7" x14ac:dyDescent="0.25">
      <c r="A388" t="s">
        <v>23</v>
      </c>
      <c r="B388" t="s">
        <v>2279</v>
      </c>
      <c r="C388" t="s">
        <v>1758</v>
      </c>
      <c r="D388" t="s">
        <v>26</v>
      </c>
      <c r="E388">
        <v>1</v>
      </c>
      <c r="F388">
        <v>1</v>
      </c>
      <c r="G388" t="s">
        <v>34</v>
      </c>
    </row>
    <row r="389" spans="1:7" x14ac:dyDescent="0.25">
      <c r="A389" t="s">
        <v>23</v>
      </c>
      <c r="B389" t="s">
        <v>2279</v>
      </c>
      <c r="C389" t="s">
        <v>138</v>
      </c>
      <c r="D389" t="s">
        <v>54</v>
      </c>
      <c r="E389">
        <v>3</v>
      </c>
      <c r="F389">
        <v>1</v>
      </c>
      <c r="G389" t="s">
        <v>27</v>
      </c>
    </row>
    <row r="390" spans="1:7" x14ac:dyDescent="0.25">
      <c r="A390" t="s">
        <v>23</v>
      </c>
      <c r="B390" t="s">
        <v>2279</v>
      </c>
      <c r="C390" t="s">
        <v>456</v>
      </c>
      <c r="D390" t="s">
        <v>1227</v>
      </c>
      <c r="E390">
        <v>1</v>
      </c>
      <c r="F390">
        <v>0</v>
      </c>
      <c r="G390" t="s">
        <v>27</v>
      </c>
    </row>
    <row r="391" spans="1:7" x14ac:dyDescent="0.25">
      <c r="A391" t="s">
        <v>23</v>
      </c>
      <c r="B391" t="s">
        <v>2280</v>
      </c>
      <c r="C391" t="s">
        <v>53</v>
      </c>
      <c r="D391" t="s">
        <v>457</v>
      </c>
      <c r="E391">
        <v>0</v>
      </c>
      <c r="F391">
        <v>1</v>
      </c>
      <c r="G391" t="s">
        <v>47</v>
      </c>
    </row>
    <row r="392" spans="1:7" x14ac:dyDescent="0.25">
      <c r="A392" t="s">
        <v>23</v>
      </c>
      <c r="B392" t="s">
        <v>2281</v>
      </c>
      <c r="C392" t="s">
        <v>462</v>
      </c>
      <c r="D392" t="s">
        <v>36</v>
      </c>
      <c r="E392">
        <v>1</v>
      </c>
      <c r="F392">
        <v>1</v>
      </c>
      <c r="G392" t="s">
        <v>34</v>
      </c>
    </row>
    <row r="393" spans="1:7" x14ac:dyDescent="0.25">
      <c r="A393" t="s">
        <v>23</v>
      </c>
      <c r="B393" t="s">
        <v>2282</v>
      </c>
      <c r="C393" t="s">
        <v>459</v>
      </c>
      <c r="D393" t="s">
        <v>138</v>
      </c>
      <c r="E393">
        <v>0</v>
      </c>
      <c r="F393">
        <v>1</v>
      </c>
      <c r="G393" t="s">
        <v>47</v>
      </c>
    </row>
    <row r="394" spans="1:7" x14ac:dyDescent="0.25">
      <c r="A394" t="s">
        <v>23</v>
      </c>
      <c r="B394" t="s">
        <v>2282</v>
      </c>
      <c r="C394" t="s">
        <v>42</v>
      </c>
      <c r="D394" t="s">
        <v>43</v>
      </c>
      <c r="E394">
        <v>2</v>
      </c>
      <c r="F394">
        <v>1</v>
      </c>
      <c r="G394" t="s">
        <v>27</v>
      </c>
    </row>
    <row r="395" spans="1:7" x14ac:dyDescent="0.25">
      <c r="A395" t="s">
        <v>23</v>
      </c>
      <c r="B395" t="s">
        <v>2283</v>
      </c>
      <c r="C395" t="s">
        <v>54</v>
      </c>
      <c r="D395" t="s">
        <v>53</v>
      </c>
      <c r="E395">
        <v>0</v>
      </c>
      <c r="F395">
        <v>1</v>
      </c>
      <c r="G395" t="s">
        <v>47</v>
      </c>
    </row>
    <row r="396" spans="1:7" x14ac:dyDescent="0.25">
      <c r="A396" t="s">
        <v>23</v>
      </c>
      <c r="B396" t="s">
        <v>2283</v>
      </c>
      <c r="C396" t="s">
        <v>36</v>
      </c>
      <c r="D396" t="s">
        <v>248</v>
      </c>
      <c r="E396">
        <v>0</v>
      </c>
      <c r="F396">
        <v>2</v>
      </c>
      <c r="G396" t="s">
        <v>47</v>
      </c>
    </row>
    <row r="397" spans="1:7" x14ac:dyDescent="0.25">
      <c r="A397" t="s">
        <v>23</v>
      </c>
      <c r="B397" t="s">
        <v>2283</v>
      </c>
      <c r="C397" t="s">
        <v>139</v>
      </c>
      <c r="D397" t="s">
        <v>1758</v>
      </c>
      <c r="E397">
        <v>0</v>
      </c>
      <c r="F397">
        <v>1</v>
      </c>
      <c r="G397" t="s">
        <v>47</v>
      </c>
    </row>
    <row r="398" spans="1:7" x14ac:dyDescent="0.25">
      <c r="A398" t="s">
        <v>23</v>
      </c>
      <c r="B398" t="s">
        <v>2284</v>
      </c>
      <c r="C398" t="s">
        <v>26</v>
      </c>
      <c r="D398" t="s">
        <v>462</v>
      </c>
      <c r="E398">
        <v>3</v>
      </c>
      <c r="F398">
        <v>0</v>
      </c>
      <c r="G398" t="s">
        <v>27</v>
      </c>
    </row>
    <row r="399" spans="1:7" x14ac:dyDescent="0.25">
      <c r="A399" t="s">
        <v>23</v>
      </c>
      <c r="B399" t="s">
        <v>2285</v>
      </c>
      <c r="C399" t="s">
        <v>356</v>
      </c>
      <c r="D399" t="s">
        <v>42</v>
      </c>
      <c r="E399">
        <v>1</v>
      </c>
      <c r="F399">
        <v>1</v>
      </c>
      <c r="G399" t="s">
        <v>34</v>
      </c>
    </row>
    <row r="400" spans="1:7" x14ac:dyDescent="0.25">
      <c r="A400" t="s">
        <v>23</v>
      </c>
      <c r="B400" t="s">
        <v>2285</v>
      </c>
      <c r="C400" t="s">
        <v>30</v>
      </c>
      <c r="D400" t="s">
        <v>58</v>
      </c>
      <c r="E400">
        <v>2</v>
      </c>
      <c r="F400">
        <v>0</v>
      </c>
      <c r="G400" t="s">
        <v>27</v>
      </c>
    </row>
    <row r="401" spans="1:7" x14ac:dyDescent="0.25">
      <c r="A401" t="s">
        <v>23</v>
      </c>
      <c r="B401" t="s">
        <v>2285</v>
      </c>
      <c r="C401" t="s">
        <v>43</v>
      </c>
      <c r="D401" t="s">
        <v>53</v>
      </c>
      <c r="E401">
        <v>2</v>
      </c>
      <c r="F401">
        <v>1</v>
      </c>
      <c r="G401" t="s">
        <v>27</v>
      </c>
    </row>
    <row r="402" spans="1:7" x14ac:dyDescent="0.25">
      <c r="A402" t="s">
        <v>23</v>
      </c>
      <c r="B402" t="s">
        <v>2286</v>
      </c>
      <c r="C402" t="s">
        <v>54</v>
      </c>
      <c r="D402" t="s">
        <v>459</v>
      </c>
      <c r="E402">
        <v>4</v>
      </c>
      <c r="F402">
        <v>1</v>
      </c>
      <c r="G402" t="s">
        <v>27</v>
      </c>
    </row>
    <row r="403" spans="1:7" x14ac:dyDescent="0.25">
      <c r="A403" t="s">
        <v>23</v>
      </c>
      <c r="B403" t="s">
        <v>2286</v>
      </c>
      <c r="C403" t="s">
        <v>36</v>
      </c>
      <c r="D403" t="s">
        <v>25</v>
      </c>
      <c r="E403">
        <v>1</v>
      </c>
      <c r="F403">
        <v>0</v>
      </c>
      <c r="G403" t="s">
        <v>27</v>
      </c>
    </row>
    <row r="404" spans="1:7" x14ac:dyDescent="0.25">
      <c r="A404" t="s">
        <v>23</v>
      </c>
      <c r="B404" t="s">
        <v>2286</v>
      </c>
      <c r="C404" t="s">
        <v>455</v>
      </c>
      <c r="D404" t="s">
        <v>456</v>
      </c>
      <c r="E404">
        <v>2</v>
      </c>
      <c r="F404">
        <v>0</v>
      </c>
      <c r="G404" t="s">
        <v>27</v>
      </c>
    </row>
    <row r="405" spans="1:7" x14ac:dyDescent="0.25">
      <c r="A405" t="s">
        <v>23</v>
      </c>
      <c r="B405" t="s">
        <v>2286</v>
      </c>
      <c r="C405" t="s">
        <v>457</v>
      </c>
      <c r="D405" t="s">
        <v>29</v>
      </c>
      <c r="E405">
        <v>1</v>
      </c>
      <c r="F405">
        <v>1</v>
      </c>
      <c r="G405" t="s">
        <v>34</v>
      </c>
    </row>
    <row r="406" spans="1:7" x14ac:dyDescent="0.25">
      <c r="A406" t="s">
        <v>23</v>
      </c>
      <c r="B406" t="s">
        <v>2286</v>
      </c>
      <c r="C406" t="s">
        <v>1227</v>
      </c>
      <c r="D406" t="s">
        <v>57</v>
      </c>
      <c r="E406">
        <v>0</v>
      </c>
      <c r="F406">
        <v>4</v>
      </c>
      <c r="G406" t="s">
        <v>47</v>
      </c>
    </row>
    <row r="407" spans="1:7" x14ac:dyDescent="0.25">
      <c r="A407" t="s">
        <v>23</v>
      </c>
      <c r="B407" t="s">
        <v>2286</v>
      </c>
      <c r="C407" t="s">
        <v>248</v>
      </c>
      <c r="D407" t="s">
        <v>138</v>
      </c>
      <c r="E407">
        <v>2</v>
      </c>
      <c r="F407">
        <v>1</v>
      </c>
      <c r="G407" t="s">
        <v>27</v>
      </c>
    </row>
    <row r="408" spans="1:7" x14ac:dyDescent="0.25">
      <c r="A408" t="s">
        <v>23</v>
      </c>
      <c r="B408" t="s">
        <v>2287</v>
      </c>
      <c r="C408" t="s">
        <v>25</v>
      </c>
      <c r="D408" t="s">
        <v>54</v>
      </c>
      <c r="E408">
        <v>0</v>
      </c>
      <c r="F408">
        <v>4</v>
      </c>
      <c r="G408" t="s">
        <v>47</v>
      </c>
    </row>
    <row r="409" spans="1:7" x14ac:dyDescent="0.25">
      <c r="A409" t="s">
        <v>23</v>
      </c>
      <c r="B409" t="s">
        <v>2287</v>
      </c>
      <c r="C409" t="s">
        <v>29</v>
      </c>
      <c r="D409" t="s">
        <v>43</v>
      </c>
      <c r="E409">
        <v>2</v>
      </c>
      <c r="F409">
        <v>3</v>
      </c>
      <c r="G409" t="s">
        <v>47</v>
      </c>
    </row>
    <row r="410" spans="1:7" x14ac:dyDescent="0.25">
      <c r="A410" t="s">
        <v>23</v>
      </c>
      <c r="B410" t="s">
        <v>2287</v>
      </c>
      <c r="C410" t="s">
        <v>459</v>
      </c>
      <c r="D410" t="s">
        <v>26</v>
      </c>
      <c r="E410">
        <v>1</v>
      </c>
      <c r="F410">
        <v>1</v>
      </c>
      <c r="G410" t="s">
        <v>34</v>
      </c>
    </row>
    <row r="411" spans="1:7" x14ac:dyDescent="0.25">
      <c r="A411" t="s">
        <v>23</v>
      </c>
      <c r="B411" t="s">
        <v>2287</v>
      </c>
      <c r="C411" t="s">
        <v>53</v>
      </c>
      <c r="D411" t="s">
        <v>1227</v>
      </c>
      <c r="E411">
        <v>2</v>
      </c>
      <c r="F411">
        <v>0</v>
      </c>
      <c r="G411" t="s">
        <v>27</v>
      </c>
    </row>
    <row r="412" spans="1:7" x14ac:dyDescent="0.25">
      <c r="A412" t="s">
        <v>23</v>
      </c>
      <c r="B412" t="s">
        <v>2287</v>
      </c>
      <c r="C412" t="s">
        <v>57</v>
      </c>
      <c r="D412" t="s">
        <v>36</v>
      </c>
      <c r="E412">
        <v>0</v>
      </c>
      <c r="F412">
        <v>0</v>
      </c>
      <c r="G412" t="s">
        <v>34</v>
      </c>
    </row>
    <row r="413" spans="1:7" x14ac:dyDescent="0.25">
      <c r="A413" t="s">
        <v>23</v>
      </c>
      <c r="B413" t="s">
        <v>2287</v>
      </c>
      <c r="C413" t="s">
        <v>58</v>
      </c>
      <c r="D413" t="s">
        <v>457</v>
      </c>
      <c r="E413">
        <v>1</v>
      </c>
      <c r="F413">
        <v>2</v>
      </c>
      <c r="G413" t="s">
        <v>47</v>
      </c>
    </row>
    <row r="414" spans="1:7" x14ac:dyDescent="0.25">
      <c r="A414" t="s">
        <v>23</v>
      </c>
      <c r="B414" t="s">
        <v>2287</v>
      </c>
      <c r="C414" t="s">
        <v>1758</v>
      </c>
      <c r="D414" t="s">
        <v>455</v>
      </c>
      <c r="E414">
        <v>2</v>
      </c>
      <c r="F414">
        <v>0</v>
      </c>
      <c r="G414" t="s">
        <v>27</v>
      </c>
    </row>
    <row r="415" spans="1:7" x14ac:dyDescent="0.25">
      <c r="A415" t="s">
        <v>23</v>
      </c>
      <c r="B415" t="s">
        <v>2287</v>
      </c>
      <c r="C415" t="s">
        <v>138</v>
      </c>
      <c r="D415" t="s">
        <v>356</v>
      </c>
      <c r="E415">
        <v>0</v>
      </c>
      <c r="F415">
        <v>1</v>
      </c>
      <c r="G415" t="s">
        <v>47</v>
      </c>
    </row>
    <row r="416" spans="1:7" x14ac:dyDescent="0.25">
      <c r="A416" t="s">
        <v>23</v>
      </c>
      <c r="B416" t="s">
        <v>2287</v>
      </c>
      <c r="C416" t="s">
        <v>456</v>
      </c>
      <c r="D416" t="s">
        <v>30</v>
      </c>
      <c r="E416">
        <v>0</v>
      </c>
      <c r="F416">
        <v>0</v>
      </c>
      <c r="G416" t="s">
        <v>34</v>
      </c>
    </row>
    <row r="417" spans="1:7" x14ac:dyDescent="0.25">
      <c r="A417" t="s">
        <v>23</v>
      </c>
      <c r="B417" t="s">
        <v>2287</v>
      </c>
      <c r="C417" t="s">
        <v>42</v>
      </c>
      <c r="D417" t="s">
        <v>139</v>
      </c>
      <c r="E417">
        <v>1</v>
      </c>
      <c r="F417">
        <v>0</v>
      </c>
      <c r="G417" t="s">
        <v>27</v>
      </c>
    </row>
    <row r="418" spans="1:7" x14ac:dyDescent="0.25">
      <c r="A418" t="s">
        <v>23</v>
      </c>
      <c r="B418" t="s">
        <v>2287</v>
      </c>
      <c r="C418" t="s">
        <v>462</v>
      </c>
      <c r="D418" t="s">
        <v>248</v>
      </c>
      <c r="E418">
        <v>0</v>
      </c>
      <c r="F418">
        <v>2</v>
      </c>
      <c r="G418" t="s">
        <v>47</v>
      </c>
    </row>
    <row r="419" spans="1:7" x14ac:dyDescent="0.25">
      <c r="A419" t="s">
        <v>23</v>
      </c>
      <c r="B419" t="s">
        <v>2288</v>
      </c>
      <c r="C419" t="s">
        <v>29</v>
      </c>
      <c r="D419" t="s">
        <v>356</v>
      </c>
      <c r="E419">
        <v>2</v>
      </c>
      <c r="F419">
        <v>1</v>
      </c>
      <c r="G419" t="s">
        <v>27</v>
      </c>
    </row>
    <row r="420" spans="1:7" x14ac:dyDescent="0.25">
      <c r="A420" t="s">
        <v>23</v>
      </c>
      <c r="B420" t="s">
        <v>2289</v>
      </c>
      <c r="C420" t="s">
        <v>54</v>
      </c>
      <c r="D420" t="s">
        <v>42</v>
      </c>
      <c r="E420">
        <v>1</v>
      </c>
      <c r="F420">
        <v>1</v>
      </c>
      <c r="G420" t="s">
        <v>34</v>
      </c>
    </row>
    <row r="421" spans="1:7" x14ac:dyDescent="0.25">
      <c r="A421" t="s">
        <v>23</v>
      </c>
      <c r="B421" t="s">
        <v>2289</v>
      </c>
      <c r="C421" t="s">
        <v>36</v>
      </c>
      <c r="D421" t="s">
        <v>138</v>
      </c>
      <c r="E421">
        <v>1</v>
      </c>
      <c r="F421">
        <v>0</v>
      </c>
      <c r="G421" t="s">
        <v>27</v>
      </c>
    </row>
    <row r="422" spans="1:7" x14ac:dyDescent="0.25">
      <c r="A422" t="s">
        <v>23</v>
      </c>
      <c r="B422" t="s">
        <v>2289</v>
      </c>
      <c r="C422" t="s">
        <v>356</v>
      </c>
      <c r="D422" t="s">
        <v>1758</v>
      </c>
      <c r="E422">
        <v>1</v>
      </c>
      <c r="F422">
        <v>2</v>
      </c>
      <c r="G422" t="s">
        <v>47</v>
      </c>
    </row>
    <row r="423" spans="1:7" x14ac:dyDescent="0.25">
      <c r="A423" t="s">
        <v>23</v>
      </c>
      <c r="B423" t="s">
        <v>2289</v>
      </c>
      <c r="C423" t="s">
        <v>30</v>
      </c>
      <c r="D423" t="s">
        <v>462</v>
      </c>
      <c r="E423">
        <v>0</v>
      </c>
      <c r="F423">
        <v>0</v>
      </c>
      <c r="G423" t="s">
        <v>34</v>
      </c>
    </row>
    <row r="424" spans="1:7" x14ac:dyDescent="0.25">
      <c r="A424" t="s">
        <v>23</v>
      </c>
      <c r="B424" t="s">
        <v>2289</v>
      </c>
      <c r="C424" t="s">
        <v>457</v>
      </c>
      <c r="D424" t="s">
        <v>25</v>
      </c>
      <c r="E424">
        <v>1</v>
      </c>
      <c r="F424">
        <v>0</v>
      </c>
      <c r="G424" t="s">
        <v>27</v>
      </c>
    </row>
    <row r="425" spans="1:7" x14ac:dyDescent="0.25">
      <c r="A425" t="s">
        <v>23</v>
      </c>
      <c r="B425" t="s">
        <v>2289</v>
      </c>
      <c r="C425" t="s">
        <v>1227</v>
      </c>
      <c r="D425" t="s">
        <v>459</v>
      </c>
      <c r="E425">
        <v>2</v>
      </c>
      <c r="F425">
        <v>0</v>
      </c>
      <c r="G425" t="s">
        <v>27</v>
      </c>
    </row>
    <row r="426" spans="1:7" x14ac:dyDescent="0.25">
      <c r="A426" t="s">
        <v>23</v>
      </c>
      <c r="B426" t="s">
        <v>2289</v>
      </c>
      <c r="C426" t="s">
        <v>43</v>
      </c>
      <c r="D426" t="s">
        <v>58</v>
      </c>
      <c r="E426">
        <v>0</v>
      </c>
      <c r="F426">
        <v>0</v>
      </c>
      <c r="G426" t="s">
        <v>34</v>
      </c>
    </row>
    <row r="427" spans="1:7" x14ac:dyDescent="0.25">
      <c r="A427" t="s">
        <v>23</v>
      </c>
      <c r="B427" t="s">
        <v>2289</v>
      </c>
      <c r="C427" t="s">
        <v>139</v>
      </c>
      <c r="D427" t="s">
        <v>53</v>
      </c>
      <c r="E427">
        <v>1</v>
      </c>
      <c r="F427">
        <v>2</v>
      </c>
      <c r="G427" t="s">
        <v>47</v>
      </c>
    </row>
    <row r="428" spans="1:7" x14ac:dyDescent="0.25">
      <c r="A428" t="s">
        <v>23</v>
      </c>
      <c r="B428" t="s">
        <v>2289</v>
      </c>
      <c r="C428" t="s">
        <v>248</v>
      </c>
      <c r="D428" t="s">
        <v>456</v>
      </c>
      <c r="E428">
        <v>0</v>
      </c>
      <c r="F428">
        <v>0</v>
      </c>
      <c r="G428" t="s">
        <v>34</v>
      </c>
    </row>
    <row r="429" spans="1:7" x14ac:dyDescent="0.25">
      <c r="A429" t="s">
        <v>23</v>
      </c>
      <c r="B429" t="s">
        <v>2290</v>
      </c>
      <c r="C429" t="s">
        <v>26</v>
      </c>
      <c r="D429" t="s">
        <v>29</v>
      </c>
      <c r="E429">
        <v>2</v>
      </c>
      <c r="F429">
        <v>0</v>
      </c>
      <c r="G429" t="s">
        <v>27</v>
      </c>
    </row>
    <row r="430" spans="1:7" x14ac:dyDescent="0.25">
      <c r="A430" t="s">
        <v>23</v>
      </c>
      <c r="B430" t="s">
        <v>2291</v>
      </c>
      <c r="C430" t="s">
        <v>455</v>
      </c>
      <c r="D430" t="s">
        <v>57</v>
      </c>
      <c r="E430">
        <v>2</v>
      </c>
      <c r="F430">
        <v>3</v>
      </c>
      <c r="G430" t="s">
        <v>47</v>
      </c>
    </row>
    <row r="431" spans="1:7" x14ac:dyDescent="0.25">
      <c r="A431" t="s">
        <v>23</v>
      </c>
      <c r="B431" t="s">
        <v>2292</v>
      </c>
      <c r="C431" t="s">
        <v>462</v>
      </c>
      <c r="D431" t="s">
        <v>53</v>
      </c>
      <c r="E431">
        <v>0</v>
      </c>
      <c r="F431">
        <v>0</v>
      </c>
      <c r="G431" t="s">
        <v>34</v>
      </c>
    </row>
    <row r="432" spans="1:7" x14ac:dyDescent="0.25">
      <c r="A432" t="s">
        <v>23</v>
      </c>
      <c r="B432" t="s">
        <v>2293</v>
      </c>
      <c r="C432" t="s">
        <v>25</v>
      </c>
      <c r="D432" t="s">
        <v>43</v>
      </c>
      <c r="E432">
        <v>1</v>
      </c>
      <c r="F432">
        <v>1</v>
      </c>
      <c r="G432" t="s">
        <v>34</v>
      </c>
    </row>
    <row r="433" spans="1:7" x14ac:dyDescent="0.25">
      <c r="A433" t="s">
        <v>23</v>
      </c>
      <c r="B433" t="s">
        <v>2293</v>
      </c>
      <c r="C433" t="s">
        <v>30</v>
      </c>
      <c r="D433" t="s">
        <v>36</v>
      </c>
      <c r="E433">
        <v>3</v>
      </c>
      <c r="F433">
        <v>3</v>
      </c>
      <c r="G433" t="s">
        <v>34</v>
      </c>
    </row>
    <row r="434" spans="1:7" x14ac:dyDescent="0.25">
      <c r="A434" t="s">
        <v>23</v>
      </c>
      <c r="B434" t="s">
        <v>2293</v>
      </c>
      <c r="C434" t="s">
        <v>58</v>
      </c>
      <c r="D434" t="s">
        <v>42</v>
      </c>
      <c r="E434">
        <v>3</v>
      </c>
      <c r="F434">
        <v>3</v>
      </c>
      <c r="G434" t="s">
        <v>34</v>
      </c>
    </row>
    <row r="435" spans="1:7" x14ac:dyDescent="0.25">
      <c r="A435" t="s">
        <v>23</v>
      </c>
      <c r="B435" t="s">
        <v>2293</v>
      </c>
      <c r="C435" t="s">
        <v>248</v>
      </c>
      <c r="D435" t="s">
        <v>356</v>
      </c>
      <c r="E435">
        <v>3</v>
      </c>
      <c r="F435">
        <v>1</v>
      </c>
      <c r="G435" t="s">
        <v>27</v>
      </c>
    </row>
    <row r="436" spans="1:7" x14ac:dyDescent="0.25">
      <c r="A436" t="s">
        <v>23</v>
      </c>
      <c r="B436" t="s">
        <v>2293</v>
      </c>
      <c r="C436" t="s">
        <v>26</v>
      </c>
      <c r="D436" t="s">
        <v>138</v>
      </c>
      <c r="E436">
        <v>0</v>
      </c>
      <c r="F436">
        <v>0</v>
      </c>
      <c r="G436" t="s">
        <v>34</v>
      </c>
    </row>
    <row r="437" spans="1:7" x14ac:dyDescent="0.25">
      <c r="A437" t="s">
        <v>23</v>
      </c>
      <c r="B437" t="s">
        <v>2294</v>
      </c>
      <c r="C437" t="s">
        <v>54</v>
      </c>
      <c r="D437" t="s">
        <v>462</v>
      </c>
      <c r="E437">
        <v>0</v>
      </c>
      <c r="F437">
        <v>0</v>
      </c>
      <c r="G437" t="s">
        <v>34</v>
      </c>
    </row>
    <row r="438" spans="1:7" x14ac:dyDescent="0.25">
      <c r="A438" t="s">
        <v>23</v>
      </c>
      <c r="B438" t="s">
        <v>2295</v>
      </c>
      <c r="C438" t="s">
        <v>25</v>
      </c>
      <c r="D438" t="s">
        <v>53</v>
      </c>
      <c r="E438">
        <v>2</v>
      </c>
      <c r="F438">
        <v>0</v>
      </c>
      <c r="G438" t="s">
        <v>27</v>
      </c>
    </row>
    <row r="439" spans="1:7" x14ac:dyDescent="0.25">
      <c r="A439" t="s">
        <v>23</v>
      </c>
      <c r="B439" t="s">
        <v>2295</v>
      </c>
      <c r="C439" t="s">
        <v>356</v>
      </c>
      <c r="D439" t="s">
        <v>26</v>
      </c>
      <c r="E439">
        <v>1</v>
      </c>
      <c r="F439">
        <v>0</v>
      </c>
      <c r="G439" t="s">
        <v>27</v>
      </c>
    </row>
    <row r="440" spans="1:7" x14ac:dyDescent="0.25">
      <c r="A440" t="s">
        <v>23</v>
      </c>
      <c r="B440" t="s">
        <v>2295</v>
      </c>
      <c r="C440" t="s">
        <v>30</v>
      </c>
      <c r="D440" t="s">
        <v>248</v>
      </c>
      <c r="E440">
        <v>0</v>
      </c>
      <c r="F440">
        <v>0</v>
      </c>
      <c r="G440" t="s">
        <v>34</v>
      </c>
    </row>
    <row r="441" spans="1:7" x14ac:dyDescent="0.25">
      <c r="A441" t="s">
        <v>23</v>
      </c>
      <c r="B441" t="s">
        <v>2295</v>
      </c>
      <c r="C441" t="s">
        <v>459</v>
      </c>
      <c r="D441" t="s">
        <v>455</v>
      </c>
      <c r="E441">
        <v>2</v>
      </c>
      <c r="F441">
        <v>0</v>
      </c>
      <c r="G441" t="s">
        <v>27</v>
      </c>
    </row>
    <row r="442" spans="1:7" x14ac:dyDescent="0.25">
      <c r="A442" t="s">
        <v>23</v>
      </c>
      <c r="B442" t="s">
        <v>2295</v>
      </c>
      <c r="C442" t="s">
        <v>457</v>
      </c>
      <c r="D442" t="s">
        <v>139</v>
      </c>
      <c r="E442">
        <v>2</v>
      </c>
      <c r="F442">
        <v>1</v>
      </c>
      <c r="G442" t="s">
        <v>27</v>
      </c>
    </row>
    <row r="443" spans="1:7" x14ac:dyDescent="0.25">
      <c r="A443" t="s">
        <v>23</v>
      </c>
      <c r="B443" t="s">
        <v>2295</v>
      </c>
      <c r="C443" t="s">
        <v>1227</v>
      </c>
      <c r="D443" t="s">
        <v>36</v>
      </c>
      <c r="E443">
        <v>1</v>
      </c>
      <c r="F443">
        <v>1</v>
      </c>
      <c r="G443" t="s">
        <v>34</v>
      </c>
    </row>
    <row r="444" spans="1:7" x14ac:dyDescent="0.25">
      <c r="A444" t="s">
        <v>23</v>
      </c>
      <c r="B444" t="s">
        <v>2295</v>
      </c>
      <c r="C444" t="s">
        <v>1758</v>
      </c>
      <c r="D444" t="s">
        <v>43</v>
      </c>
      <c r="E444">
        <v>1</v>
      </c>
      <c r="F444">
        <v>0</v>
      </c>
      <c r="G444" t="s">
        <v>27</v>
      </c>
    </row>
    <row r="445" spans="1:7" x14ac:dyDescent="0.25">
      <c r="A445" t="s">
        <v>23</v>
      </c>
      <c r="B445" t="s">
        <v>2295</v>
      </c>
      <c r="C445" t="s">
        <v>138</v>
      </c>
      <c r="D445" t="s">
        <v>42</v>
      </c>
      <c r="E445">
        <v>2</v>
      </c>
      <c r="F445">
        <v>1</v>
      </c>
      <c r="G445" t="s">
        <v>27</v>
      </c>
    </row>
    <row r="446" spans="1:7" x14ac:dyDescent="0.25">
      <c r="A446" t="s">
        <v>23</v>
      </c>
      <c r="B446" t="s">
        <v>2296</v>
      </c>
      <c r="C446" t="s">
        <v>57</v>
      </c>
      <c r="D446" t="s">
        <v>456</v>
      </c>
      <c r="E446">
        <v>1</v>
      </c>
      <c r="F446">
        <v>0</v>
      </c>
      <c r="G446" t="s">
        <v>27</v>
      </c>
    </row>
    <row r="447" spans="1:7" x14ac:dyDescent="0.25">
      <c r="A447" t="s">
        <v>23</v>
      </c>
      <c r="B447" t="s">
        <v>2297</v>
      </c>
      <c r="C447" t="s">
        <v>29</v>
      </c>
      <c r="D447" t="s">
        <v>58</v>
      </c>
      <c r="E447">
        <v>1</v>
      </c>
      <c r="F447">
        <v>0</v>
      </c>
      <c r="G447" t="s">
        <v>27</v>
      </c>
    </row>
    <row r="448" spans="1:7" x14ac:dyDescent="0.25">
      <c r="A448" t="s">
        <v>23</v>
      </c>
      <c r="B448" t="s">
        <v>2298</v>
      </c>
      <c r="C448" t="s">
        <v>459</v>
      </c>
      <c r="D448" t="s">
        <v>30</v>
      </c>
      <c r="E448">
        <v>0</v>
      </c>
      <c r="F448">
        <v>1</v>
      </c>
      <c r="G448" t="s">
        <v>47</v>
      </c>
    </row>
    <row r="449" spans="1:7" x14ac:dyDescent="0.25">
      <c r="A449" t="s">
        <v>23</v>
      </c>
      <c r="B449" t="s">
        <v>2298</v>
      </c>
      <c r="C449" t="s">
        <v>457</v>
      </c>
      <c r="D449" t="s">
        <v>356</v>
      </c>
      <c r="E449">
        <v>3</v>
      </c>
      <c r="F449">
        <v>1</v>
      </c>
      <c r="G449" t="s">
        <v>27</v>
      </c>
    </row>
    <row r="450" spans="1:7" x14ac:dyDescent="0.25">
      <c r="A450" t="s">
        <v>23</v>
      </c>
      <c r="B450" t="s">
        <v>2298</v>
      </c>
      <c r="C450" t="s">
        <v>42</v>
      </c>
      <c r="D450" t="s">
        <v>455</v>
      </c>
      <c r="E450">
        <v>1</v>
      </c>
      <c r="F450">
        <v>3</v>
      </c>
      <c r="G450" t="s">
        <v>47</v>
      </c>
    </row>
    <row r="451" spans="1:7" x14ac:dyDescent="0.25">
      <c r="A451" t="s">
        <v>23</v>
      </c>
      <c r="B451" t="s">
        <v>2299</v>
      </c>
      <c r="C451" t="s">
        <v>57</v>
      </c>
      <c r="D451" t="s">
        <v>248</v>
      </c>
      <c r="E451">
        <v>2</v>
      </c>
      <c r="F451">
        <v>1</v>
      </c>
      <c r="G451" t="s">
        <v>27</v>
      </c>
    </row>
    <row r="452" spans="1:7" x14ac:dyDescent="0.25">
      <c r="A452" t="s">
        <v>23</v>
      </c>
      <c r="B452" t="s">
        <v>2299</v>
      </c>
      <c r="C452" t="s">
        <v>26</v>
      </c>
      <c r="D452" t="s">
        <v>53</v>
      </c>
      <c r="E452">
        <v>3</v>
      </c>
      <c r="F452">
        <v>0</v>
      </c>
      <c r="G452" t="s">
        <v>27</v>
      </c>
    </row>
    <row r="453" spans="1:7" x14ac:dyDescent="0.25">
      <c r="A453" t="s">
        <v>23</v>
      </c>
      <c r="B453" t="s">
        <v>2300</v>
      </c>
      <c r="C453" t="s">
        <v>462</v>
      </c>
      <c r="D453" t="s">
        <v>1758</v>
      </c>
      <c r="E453">
        <v>2</v>
      </c>
      <c r="F453">
        <v>2</v>
      </c>
      <c r="G453" t="s">
        <v>34</v>
      </c>
    </row>
    <row r="454" spans="1:7" x14ac:dyDescent="0.25">
      <c r="A454" t="s">
        <v>23</v>
      </c>
      <c r="B454" t="s">
        <v>2301</v>
      </c>
      <c r="C454" t="s">
        <v>36</v>
      </c>
      <c r="D454" t="s">
        <v>54</v>
      </c>
      <c r="E454">
        <v>2</v>
      </c>
      <c r="F454">
        <v>1</v>
      </c>
      <c r="G454" t="s">
        <v>27</v>
      </c>
    </row>
    <row r="455" spans="1:7" x14ac:dyDescent="0.25">
      <c r="A455" t="s">
        <v>23</v>
      </c>
      <c r="B455" t="s">
        <v>2301</v>
      </c>
      <c r="C455" t="s">
        <v>455</v>
      </c>
      <c r="D455" t="s">
        <v>30</v>
      </c>
      <c r="E455">
        <v>0</v>
      </c>
      <c r="F455">
        <v>0</v>
      </c>
      <c r="G455" t="s">
        <v>34</v>
      </c>
    </row>
    <row r="456" spans="1:7" x14ac:dyDescent="0.25">
      <c r="A456" t="s">
        <v>23</v>
      </c>
      <c r="B456" t="s">
        <v>2301</v>
      </c>
      <c r="C456" t="s">
        <v>53</v>
      </c>
      <c r="D456" t="s">
        <v>29</v>
      </c>
      <c r="E456">
        <v>2</v>
      </c>
      <c r="F456">
        <v>1</v>
      </c>
      <c r="G456" t="s">
        <v>27</v>
      </c>
    </row>
    <row r="457" spans="1:7" x14ac:dyDescent="0.25">
      <c r="A457" t="s">
        <v>23</v>
      </c>
      <c r="B457" t="s">
        <v>2301</v>
      </c>
      <c r="C457" t="s">
        <v>43</v>
      </c>
      <c r="D457" t="s">
        <v>138</v>
      </c>
      <c r="E457">
        <v>2</v>
      </c>
      <c r="F457">
        <v>3</v>
      </c>
      <c r="G457" t="s">
        <v>47</v>
      </c>
    </row>
    <row r="458" spans="1:7" x14ac:dyDescent="0.25">
      <c r="A458" t="s">
        <v>23</v>
      </c>
      <c r="B458" t="s">
        <v>2301</v>
      </c>
      <c r="C458" t="s">
        <v>58</v>
      </c>
      <c r="D458" t="s">
        <v>356</v>
      </c>
      <c r="E458">
        <v>3</v>
      </c>
      <c r="F458">
        <v>2</v>
      </c>
      <c r="G458" t="s">
        <v>27</v>
      </c>
    </row>
    <row r="459" spans="1:7" x14ac:dyDescent="0.25">
      <c r="A459" t="s">
        <v>23</v>
      </c>
      <c r="B459" t="s">
        <v>2301</v>
      </c>
      <c r="C459" t="s">
        <v>139</v>
      </c>
      <c r="D459" t="s">
        <v>25</v>
      </c>
      <c r="E459">
        <v>1</v>
      </c>
      <c r="F459">
        <v>1</v>
      </c>
      <c r="G459" t="s">
        <v>34</v>
      </c>
    </row>
    <row r="460" spans="1:7" x14ac:dyDescent="0.25">
      <c r="A460" t="s">
        <v>23</v>
      </c>
      <c r="B460" t="s">
        <v>2301</v>
      </c>
      <c r="C460" t="s">
        <v>456</v>
      </c>
      <c r="D460" t="s">
        <v>459</v>
      </c>
      <c r="E460">
        <v>4</v>
      </c>
      <c r="F460">
        <v>1</v>
      </c>
      <c r="G460" t="s">
        <v>27</v>
      </c>
    </row>
    <row r="461" spans="1:7" x14ac:dyDescent="0.25">
      <c r="A461" t="s">
        <v>23</v>
      </c>
      <c r="B461" t="s">
        <v>2301</v>
      </c>
      <c r="C461" t="s">
        <v>248</v>
      </c>
      <c r="D461" t="s">
        <v>1227</v>
      </c>
      <c r="E461">
        <v>2</v>
      </c>
      <c r="F461">
        <v>2</v>
      </c>
      <c r="G461" t="s">
        <v>34</v>
      </c>
    </row>
    <row r="462" spans="1:7" x14ac:dyDescent="0.25">
      <c r="A462" t="s">
        <v>23</v>
      </c>
      <c r="B462" t="s">
        <v>2301</v>
      </c>
      <c r="C462" t="s">
        <v>42</v>
      </c>
      <c r="D462" t="s">
        <v>457</v>
      </c>
      <c r="E462">
        <v>1</v>
      </c>
      <c r="F462">
        <v>1</v>
      </c>
      <c r="G462" t="s">
        <v>34</v>
      </c>
    </row>
    <row r="463" spans="1:7" x14ac:dyDescent="0.25">
      <c r="A463" t="s">
        <v>23</v>
      </c>
      <c r="B463" t="s">
        <v>2301</v>
      </c>
      <c r="C463" t="s">
        <v>26</v>
      </c>
      <c r="D463" t="s">
        <v>57</v>
      </c>
      <c r="E463">
        <v>1</v>
      </c>
      <c r="F463">
        <v>1</v>
      </c>
      <c r="G463" t="s">
        <v>34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6F2D-D571-414D-8672-D2DA7DE68358}">
  <dimension ref="A1:AB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5703125" bestFit="1" customWidth="1"/>
    <col min="12" max="12" width="16.5703125" bestFit="1" customWidth="1"/>
    <col min="13" max="13" width="5.85546875" bestFit="1" customWidth="1"/>
    <col min="14" max="14" width="5.5703125" bestFit="1" customWidth="1"/>
    <col min="15" max="15" width="6.85546875" bestFit="1" customWidth="1"/>
    <col min="16" max="16" width="6.5703125" bestFit="1" customWidth="1"/>
    <col min="17" max="17" width="8" bestFit="1" customWidth="1"/>
    <col min="18" max="18" width="7.7109375" bestFit="1" customWidth="1"/>
    <col min="19" max="19" width="6.140625" bestFit="1" customWidth="1"/>
    <col min="20" max="20" width="5.85546875" bestFit="1" customWidth="1"/>
    <col min="21" max="21" width="5.7109375" bestFit="1" customWidth="1"/>
    <col min="22" max="22" width="5.42578125" bestFit="1" customWidth="1"/>
    <col min="23" max="23" width="6.140625" bestFit="1" customWidth="1"/>
    <col min="24" max="25" width="5.85546875" bestFit="1" customWidth="1"/>
    <col min="26" max="26" width="5.5703125" bestFit="1" customWidth="1"/>
    <col min="27" max="27" width="6" bestFit="1" customWidth="1"/>
    <col min="28" max="28" width="5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1523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1524</v>
      </c>
      <c r="R1" t="s">
        <v>1525</v>
      </c>
      <c r="S1" t="s">
        <v>17</v>
      </c>
      <c r="T1" t="s">
        <v>18</v>
      </c>
      <c r="U1" t="s">
        <v>15</v>
      </c>
      <c r="V1" t="s">
        <v>16</v>
      </c>
      <c r="W1" t="s">
        <v>1526</v>
      </c>
      <c r="X1" t="s">
        <v>1527</v>
      </c>
      <c r="Y1" t="s">
        <v>19</v>
      </c>
      <c r="Z1" t="s">
        <v>20</v>
      </c>
      <c r="AA1" t="s">
        <v>21</v>
      </c>
      <c r="AB1" t="s">
        <v>22</v>
      </c>
    </row>
    <row r="2" spans="1:28" x14ac:dyDescent="0.25">
      <c r="A2" t="s">
        <v>23</v>
      </c>
      <c r="B2" t="s">
        <v>1630</v>
      </c>
      <c r="C2" t="s">
        <v>906</v>
      </c>
      <c r="D2" t="s">
        <v>43</v>
      </c>
      <c r="E2">
        <v>4</v>
      </c>
      <c r="F2">
        <v>0</v>
      </c>
      <c r="G2" t="s">
        <v>27</v>
      </c>
      <c r="H2">
        <v>2</v>
      </c>
      <c r="I2">
        <v>0</v>
      </c>
      <c r="J2" t="s">
        <v>27</v>
      </c>
      <c r="K2">
        <v>20043</v>
      </c>
      <c r="L2" t="s">
        <v>1631</v>
      </c>
      <c r="M2">
        <v>17</v>
      </c>
      <c r="N2">
        <v>8</v>
      </c>
      <c r="O2">
        <v>14</v>
      </c>
      <c r="P2">
        <v>4</v>
      </c>
      <c r="Q2">
        <v>2</v>
      </c>
      <c r="R2">
        <v>1</v>
      </c>
      <c r="S2">
        <v>6</v>
      </c>
      <c r="T2">
        <v>6</v>
      </c>
      <c r="U2">
        <v>13</v>
      </c>
      <c r="V2">
        <v>12</v>
      </c>
      <c r="W2">
        <v>8</v>
      </c>
      <c r="X2">
        <v>6</v>
      </c>
      <c r="Y2">
        <v>1</v>
      </c>
      <c r="Z2">
        <v>2</v>
      </c>
      <c r="AA2">
        <v>0</v>
      </c>
      <c r="AB2">
        <v>0</v>
      </c>
    </row>
    <row r="3" spans="1:28" x14ac:dyDescent="0.25">
      <c r="A3" t="s">
        <v>23</v>
      </c>
      <c r="B3" t="s">
        <v>1630</v>
      </c>
      <c r="C3" t="s">
        <v>36</v>
      </c>
      <c r="D3" t="s">
        <v>26</v>
      </c>
      <c r="E3">
        <v>4</v>
      </c>
      <c r="F3">
        <v>2</v>
      </c>
      <c r="G3" t="s">
        <v>27</v>
      </c>
      <c r="H3">
        <v>1</v>
      </c>
      <c r="I3">
        <v>0</v>
      </c>
      <c r="J3" t="s">
        <v>27</v>
      </c>
      <c r="K3">
        <v>34914</v>
      </c>
      <c r="L3" t="s">
        <v>1233</v>
      </c>
      <c r="M3">
        <v>17</v>
      </c>
      <c r="N3">
        <v>12</v>
      </c>
      <c r="O3">
        <v>10</v>
      </c>
      <c r="P3">
        <v>5</v>
      </c>
      <c r="Q3">
        <v>1</v>
      </c>
      <c r="R3">
        <v>0</v>
      </c>
      <c r="S3">
        <v>7</v>
      </c>
      <c r="T3">
        <v>7</v>
      </c>
      <c r="U3">
        <v>19</v>
      </c>
      <c r="V3">
        <v>14</v>
      </c>
      <c r="W3">
        <v>2</v>
      </c>
      <c r="X3">
        <v>3</v>
      </c>
      <c r="Y3">
        <v>1</v>
      </c>
      <c r="Z3">
        <v>2</v>
      </c>
      <c r="AA3">
        <v>0</v>
      </c>
      <c r="AB3">
        <v>0</v>
      </c>
    </row>
    <row r="4" spans="1:28" x14ac:dyDescent="0.25">
      <c r="A4" t="s">
        <v>23</v>
      </c>
      <c r="B4" t="s">
        <v>1630</v>
      </c>
      <c r="C4" t="s">
        <v>455</v>
      </c>
      <c r="D4" t="s">
        <v>701</v>
      </c>
      <c r="E4">
        <v>1</v>
      </c>
      <c r="F4">
        <v>3</v>
      </c>
      <c r="G4" t="s">
        <v>47</v>
      </c>
      <c r="H4">
        <v>1</v>
      </c>
      <c r="I4">
        <v>1</v>
      </c>
      <c r="J4" t="s">
        <v>34</v>
      </c>
      <c r="K4">
        <v>20624</v>
      </c>
      <c r="L4" t="s">
        <v>1632</v>
      </c>
      <c r="M4">
        <v>6</v>
      </c>
      <c r="N4">
        <v>16</v>
      </c>
      <c r="O4">
        <v>3</v>
      </c>
      <c r="P4">
        <v>9</v>
      </c>
      <c r="Q4">
        <v>0</v>
      </c>
      <c r="R4">
        <v>1</v>
      </c>
      <c r="S4">
        <v>8</v>
      </c>
      <c r="T4">
        <v>4</v>
      </c>
      <c r="U4">
        <v>15</v>
      </c>
      <c r="V4">
        <v>21</v>
      </c>
      <c r="W4">
        <v>1</v>
      </c>
      <c r="X4">
        <v>3</v>
      </c>
      <c r="Y4">
        <v>5</v>
      </c>
      <c r="Z4">
        <v>3</v>
      </c>
      <c r="AA4">
        <v>1</v>
      </c>
      <c r="AB4">
        <v>0</v>
      </c>
    </row>
    <row r="5" spans="1:28" x14ac:dyDescent="0.25">
      <c r="A5" t="s">
        <v>23</v>
      </c>
      <c r="B5" t="s">
        <v>1630</v>
      </c>
      <c r="C5" t="s">
        <v>806</v>
      </c>
      <c r="D5" t="s">
        <v>248</v>
      </c>
      <c r="E5">
        <v>2</v>
      </c>
      <c r="F5">
        <v>2</v>
      </c>
      <c r="G5" t="s">
        <v>34</v>
      </c>
      <c r="H5">
        <v>1</v>
      </c>
      <c r="I5">
        <v>2</v>
      </c>
      <c r="J5" t="s">
        <v>47</v>
      </c>
      <c r="K5">
        <v>27223</v>
      </c>
      <c r="L5" t="s">
        <v>1633</v>
      </c>
      <c r="M5">
        <v>6</v>
      </c>
      <c r="N5">
        <v>13</v>
      </c>
      <c r="O5">
        <v>4</v>
      </c>
      <c r="P5">
        <v>6</v>
      </c>
      <c r="Q5">
        <v>0</v>
      </c>
      <c r="R5">
        <v>0</v>
      </c>
      <c r="S5">
        <v>5</v>
      </c>
      <c r="T5">
        <v>8</v>
      </c>
      <c r="U5">
        <v>11</v>
      </c>
      <c r="V5">
        <v>13</v>
      </c>
      <c r="W5">
        <v>0</v>
      </c>
      <c r="X5">
        <v>2</v>
      </c>
      <c r="Y5">
        <v>1</v>
      </c>
      <c r="Z5">
        <v>1</v>
      </c>
      <c r="AA5">
        <v>0</v>
      </c>
      <c r="AB5">
        <v>0</v>
      </c>
    </row>
    <row r="6" spans="1:28" x14ac:dyDescent="0.25">
      <c r="A6" t="s">
        <v>23</v>
      </c>
      <c r="B6" t="s">
        <v>1630</v>
      </c>
      <c r="C6" t="s">
        <v>457</v>
      </c>
      <c r="D6" t="s">
        <v>30</v>
      </c>
      <c r="E6">
        <v>2</v>
      </c>
      <c r="F6">
        <v>0</v>
      </c>
      <c r="G6" t="s">
        <v>27</v>
      </c>
      <c r="H6">
        <v>2</v>
      </c>
      <c r="I6">
        <v>0</v>
      </c>
      <c r="J6" t="s">
        <v>27</v>
      </c>
      <c r="K6">
        <v>40010</v>
      </c>
      <c r="L6" t="s">
        <v>1634</v>
      </c>
      <c r="M6">
        <v>17</v>
      </c>
      <c r="N6">
        <v>12</v>
      </c>
      <c r="O6">
        <v>8</v>
      </c>
      <c r="P6">
        <v>6</v>
      </c>
      <c r="Q6">
        <v>0</v>
      </c>
      <c r="R6">
        <v>0</v>
      </c>
      <c r="S6">
        <v>6</v>
      </c>
      <c r="T6">
        <v>4</v>
      </c>
      <c r="U6">
        <v>21</v>
      </c>
      <c r="V6">
        <v>20</v>
      </c>
      <c r="W6">
        <v>6</v>
      </c>
      <c r="X6">
        <v>1</v>
      </c>
      <c r="Y6">
        <v>1</v>
      </c>
      <c r="Z6">
        <v>3</v>
      </c>
      <c r="AA6">
        <v>0</v>
      </c>
      <c r="AB6">
        <v>0</v>
      </c>
    </row>
    <row r="7" spans="1:28" x14ac:dyDescent="0.25">
      <c r="A7" t="s">
        <v>23</v>
      </c>
      <c r="B7" t="s">
        <v>1630</v>
      </c>
      <c r="C7" t="s">
        <v>1227</v>
      </c>
      <c r="D7" t="s">
        <v>25</v>
      </c>
      <c r="E7">
        <v>0</v>
      </c>
      <c r="F7">
        <v>0</v>
      </c>
      <c r="G7" t="s">
        <v>34</v>
      </c>
      <c r="H7">
        <v>0</v>
      </c>
      <c r="I7">
        <v>0</v>
      </c>
      <c r="J7" t="s">
        <v>34</v>
      </c>
      <c r="K7">
        <v>21455</v>
      </c>
      <c r="L7" t="s">
        <v>1635</v>
      </c>
      <c r="M7">
        <v>5</v>
      </c>
      <c r="N7">
        <v>5</v>
      </c>
      <c r="O7">
        <v>4</v>
      </c>
      <c r="P7">
        <v>3</v>
      </c>
      <c r="Q7">
        <v>0</v>
      </c>
      <c r="R7">
        <v>0</v>
      </c>
      <c r="S7">
        <v>5</v>
      </c>
      <c r="T7">
        <v>4</v>
      </c>
      <c r="U7">
        <v>12</v>
      </c>
      <c r="V7">
        <v>12</v>
      </c>
      <c r="W7">
        <v>1</v>
      </c>
      <c r="X7">
        <v>4</v>
      </c>
      <c r="Y7">
        <v>2</v>
      </c>
      <c r="Z7">
        <v>3</v>
      </c>
      <c r="AA7">
        <v>0</v>
      </c>
      <c r="AB7">
        <v>0</v>
      </c>
    </row>
    <row r="8" spans="1:28" x14ac:dyDescent="0.25">
      <c r="A8" t="s">
        <v>23</v>
      </c>
      <c r="B8" t="s">
        <v>1630</v>
      </c>
      <c r="C8" t="s">
        <v>53</v>
      </c>
      <c r="D8" t="s">
        <v>1419</v>
      </c>
      <c r="E8">
        <v>1</v>
      </c>
      <c r="F8">
        <v>0</v>
      </c>
      <c r="G8" t="s">
        <v>27</v>
      </c>
      <c r="H8">
        <v>0</v>
      </c>
      <c r="I8">
        <v>0</v>
      </c>
      <c r="J8" t="s">
        <v>34</v>
      </c>
      <c r="K8">
        <v>44183</v>
      </c>
      <c r="L8" t="s">
        <v>1636</v>
      </c>
      <c r="M8">
        <v>16</v>
      </c>
      <c r="N8">
        <v>3</v>
      </c>
      <c r="O8">
        <v>10</v>
      </c>
      <c r="P8">
        <v>2</v>
      </c>
      <c r="Q8">
        <v>0</v>
      </c>
      <c r="R8">
        <v>0</v>
      </c>
      <c r="S8">
        <v>6</v>
      </c>
      <c r="T8">
        <v>1</v>
      </c>
      <c r="U8">
        <v>8</v>
      </c>
      <c r="V8">
        <v>8</v>
      </c>
      <c r="W8">
        <v>5</v>
      </c>
      <c r="X8">
        <v>0</v>
      </c>
      <c r="Y8">
        <v>1</v>
      </c>
      <c r="Z8">
        <v>1</v>
      </c>
      <c r="AA8">
        <v>0</v>
      </c>
      <c r="AB8">
        <v>0</v>
      </c>
    </row>
    <row r="9" spans="1:28" x14ac:dyDescent="0.25">
      <c r="A9" t="s">
        <v>23</v>
      </c>
      <c r="B9" t="s">
        <v>1630</v>
      </c>
      <c r="C9" t="s">
        <v>39</v>
      </c>
      <c r="D9" t="s">
        <v>54</v>
      </c>
      <c r="E9">
        <v>1</v>
      </c>
      <c r="F9">
        <v>0</v>
      </c>
      <c r="G9" t="s">
        <v>27</v>
      </c>
      <c r="H9">
        <v>0</v>
      </c>
      <c r="I9">
        <v>0</v>
      </c>
      <c r="J9" t="s">
        <v>34</v>
      </c>
      <c r="K9">
        <v>46346</v>
      </c>
      <c r="L9" t="s">
        <v>1637</v>
      </c>
      <c r="M9">
        <v>8</v>
      </c>
      <c r="N9">
        <v>14</v>
      </c>
      <c r="O9">
        <v>2</v>
      </c>
      <c r="P9">
        <v>7</v>
      </c>
      <c r="Q9">
        <v>0</v>
      </c>
      <c r="R9">
        <v>0</v>
      </c>
      <c r="S9">
        <v>2</v>
      </c>
      <c r="T9">
        <v>9</v>
      </c>
      <c r="U9">
        <v>10</v>
      </c>
      <c r="V9">
        <v>21</v>
      </c>
      <c r="W9">
        <v>2</v>
      </c>
      <c r="X9">
        <v>3</v>
      </c>
      <c r="Y9">
        <v>3</v>
      </c>
      <c r="Z9">
        <v>1</v>
      </c>
      <c r="AA9">
        <v>0</v>
      </c>
      <c r="AB9">
        <v>1</v>
      </c>
    </row>
    <row r="10" spans="1:28" x14ac:dyDescent="0.25">
      <c r="A10" t="s">
        <v>23</v>
      </c>
      <c r="B10" t="s">
        <v>1630</v>
      </c>
      <c r="C10" t="s">
        <v>42</v>
      </c>
      <c r="D10" t="s">
        <v>459</v>
      </c>
      <c r="E10">
        <v>3</v>
      </c>
      <c r="F10">
        <v>1</v>
      </c>
      <c r="G10" t="s">
        <v>27</v>
      </c>
      <c r="H10">
        <v>2</v>
      </c>
      <c r="I10">
        <v>1</v>
      </c>
      <c r="J10" t="s">
        <v>27</v>
      </c>
      <c r="K10">
        <v>36148</v>
      </c>
      <c r="L10" t="s">
        <v>1638</v>
      </c>
      <c r="M10">
        <v>20</v>
      </c>
      <c r="N10">
        <v>15</v>
      </c>
      <c r="O10">
        <v>6</v>
      </c>
      <c r="P10">
        <v>5</v>
      </c>
      <c r="Q10">
        <v>2</v>
      </c>
      <c r="R10">
        <v>1</v>
      </c>
      <c r="S10">
        <v>3</v>
      </c>
      <c r="T10">
        <v>4</v>
      </c>
      <c r="U10">
        <v>14</v>
      </c>
      <c r="V10">
        <v>13</v>
      </c>
      <c r="W10">
        <v>2</v>
      </c>
      <c r="X10">
        <v>3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t="s">
        <v>23</v>
      </c>
      <c r="B11" t="s">
        <v>1639</v>
      </c>
      <c r="C11" t="s">
        <v>57</v>
      </c>
      <c r="D11" t="s">
        <v>58</v>
      </c>
      <c r="E11">
        <v>2</v>
      </c>
      <c r="F11">
        <v>0</v>
      </c>
      <c r="G11" t="s">
        <v>27</v>
      </c>
      <c r="H11">
        <v>1</v>
      </c>
      <c r="I11">
        <v>0</v>
      </c>
      <c r="J11" t="s">
        <v>27</v>
      </c>
      <c r="K11">
        <v>67477</v>
      </c>
      <c r="L11" t="s">
        <v>1640</v>
      </c>
      <c r="M11">
        <v>19</v>
      </c>
      <c r="N11">
        <v>9</v>
      </c>
      <c r="O11">
        <v>9</v>
      </c>
      <c r="P11">
        <v>6</v>
      </c>
      <c r="Q11">
        <v>2</v>
      </c>
      <c r="R11">
        <v>0</v>
      </c>
      <c r="S11">
        <v>7</v>
      </c>
      <c r="T11">
        <v>1</v>
      </c>
      <c r="U11">
        <v>7</v>
      </c>
      <c r="V11">
        <v>13</v>
      </c>
      <c r="W11">
        <v>5</v>
      </c>
      <c r="X11">
        <v>9</v>
      </c>
      <c r="Y11">
        <v>0</v>
      </c>
      <c r="Z11">
        <v>1</v>
      </c>
      <c r="AA11">
        <v>0</v>
      </c>
      <c r="AB11">
        <v>0</v>
      </c>
    </row>
    <row r="12" spans="1:28" x14ac:dyDescent="0.25">
      <c r="A12" t="s">
        <v>23</v>
      </c>
      <c r="B12" t="s">
        <v>1641</v>
      </c>
      <c r="C12" t="s">
        <v>54</v>
      </c>
      <c r="D12" t="s">
        <v>53</v>
      </c>
      <c r="E12">
        <v>2</v>
      </c>
      <c r="F12">
        <v>0</v>
      </c>
      <c r="G12" t="s">
        <v>27</v>
      </c>
      <c r="H12">
        <v>1</v>
      </c>
      <c r="I12">
        <v>0</v>
      </c>
      <c r="J12" t="s">
        <v>27</v>
      </c>
      <c r="K12">
        <v>38014</v>
      </c>
      <c r="L12" t="s">
        <v>1642</v>
      </c>
      <c r="M12">
        <v>17</v>
      </c>
      <c r="N12">
        <v>7</v>
      </c>
      <c r="O12">
        <v>12</v>
      </c>
      <c r="P12">
        <v>4</v>
      </c>
      <c r="Q12">
        <v>0</v>
      </c>
      <c r="R12">
        <v>0</v>
      </c>
      <c r="S12">
        <v>10</v>
      </c>
      <c r="T12">
        <v>11</v>
      </c>
      <c r="U12">
        <v>25</v>
      </c>
      <c r="V12">
        <v>20</v>
      </c>
      <c r="W12">
        <v>5</v>
      </c>
      <c r="X12">
        <v>4</v>
      </c>
      <c r="Y12">
        <v>2</v>
      </c>
      <c r="Z12">
        <v>4</v>
      </c>
      <c r="AA12">
        <v>1</v>
      </c>
      <c r="AB12">
        <v>2</v>
      </c>
    </row>
    <row r="13" spans="1:28" x14ac:dyDescent="0.25">
      <c r="A13" t="s">
        <v>23</v>
      </c>
      <c r="B13" t="s">
        <v>1643</v>
      </c>
      <c r="C13" t="s">
        <v>1419</v>
      </c>
      <c r="D13" t="s">
        <v>36</v>
      </c>
      <c r="E13">
        <v>2</v>
      </c>
      <c r="F13">
        <v>0</v>
      </c>
      <c r="G13" t="s">
        <v>27</v>
      </c>
      <c r="H13">
        <v>1</v>
      </c>
      <c r="I13">
        <v>0</v>
      </c>
      <c r="J13" t="s">
        <v>27</v>
      </c>
      <c r="K13">
        <v>17872</v>
      </c>
      <c r="L13" t="s">
        <v>1644</v>
      </c>
      <c r="M13">
        <v>12</v>
      </c>
      <c r="N13">
        <v>14</v>
      </c>
      <c r="O13">
        <v>3</v>
      </c>
      <c r="P13">
        <v>6</v>
      </c>
      <c r="Q13">
        <v>0</v>
      </c>
      <c r="R13">
        <v>0</v>
      </c>
      <c r="S13">
        <v>6</v>
      </c>
      <c r="T13">
        <v>4</v>
      </c>
      <c r="U13">
        <v>14</v>
      </c>
      <c r="V13">
        <v>16</v>
      </c>
      <c r="W13">
        <v>5</v>
      </c>
      <c r="X13">
        <v>6</v>
      </c>
      <c r="Y13">
        <v>0</v>
      </c>
      <c r="Z13">
        <v>1</v>
      </c>
      <c r="AA13">
        <v>0</v>
      </c>
      <c r="AB13">
        <v>0</v>
      </c>
    </row>
    <row r="14" spans="1:28" x14ac:dyDescent="0.25">
      <c r="A14" t="s">
        <v>23</v>
      </c>
      <c r="B14" t="s">
        <v>1643</v>
      </c>
      <c r="C14" t="s">
        <v>459</v>
      </c>
      <c r="D14" t="s">
        <v>57</v>
      </c>
      <c r="E14">
        <v>1</v>
      </c>
      <c r="F14">
        <v>1</v>
      </c>
      <c r="G14" t="s">
        <v>34</v>
      </c>
      <c r="H14">
        <v>1</v>
      </c>
      <c r="I14">
        <v>1</v>
      </c>
      <c r="J14" t="s">
        <v>34</v>
      </c>
      <c r="K14">
        <v>22007</v>
      </c>
      <c r="L14" t="s">
        <v>1645</v>
      </c>
      <c r="M14">
        <v>13</v>
      </c>
      <c r="N14">
        <v>15</v>
      </c>
      <c r="O14">
        <v>8</v>
      </c>
      <c r="P14">
        <v>6</v>
      </c>
      <c r="Q14">
        <v>0</v>
      </c>
      <c r="R14">
        <v>0</v>
      </c>
      <c r="S14">
        <v>4</v>
      </c>
      <c r="T14">
        <v>6</v>
      </c>
      <c r="U14">
        <v>10</v>
      </c>
      <c r="V14">
        <v>7</v>
      </c>
      <c r="W14">
        <v>9</v>
      </c>
      <c r="X14">
        <v>4</v>
      </c>
      <c r="Y14">
        <v>1</v>
      </c>
      <c r="Z14">
        <v>4</v>
      </c>
      <c r="AA14">
        <v>0</v>
      </c>
      <c r="AB14">
        <v>0</v>
      </c>
    </row>
    <row r="15" spans="1:28" x14ac:dyDescent="0.25">
      <c r="A15" t="s">
        <v>23</v>
      </c>
      <c r="B15" t="s">
        <v>1643</v>
      </c>
      <c r="C15" t="s">
        <v>701</v>
      </c>
      <c r="D15" t="s">
        <v>42</v>
      </c>
      <c r="E15">
        <v>1</v>
      </c>
      <c r="F15">
        <v>1</v>
      </c>
      <c r="G15" t="s">
        <v>34</v>
      </c>
      <c r="H15">
        <v>0</v>
      </c>
      <c r="I15">
        <v>1</v>
      </c>
      <c r="J15" t="s">
        <v>47</v>
      </c>
      <c r="K15">
        <v>31254</v>
      </c>
      <c r="L15" t="s">
        <v>1646</v>
      </c>
      <c r="M15">
        <v>12</v>
      </c>
      <c r="N15">
        <v>11</v>
      </c>
      <c r="O15">
        <v>6</v>
      </c>
      <c r="P15">
        <v>4</v>
      </c>
      <c r="Q15">
        <v>0</v>
      </c>
      <c r="R15">
        <v>0</v>
      </c>
      <c r="S15">
        <v>5</v>
      </c>
      <c r="T15">
        <v>5</v>
      </c>
      <c r="U15">
        <v>9</v>
      </c>
      <c r="V15">
        <v>18</v>
      </c>
      <c r="W15">
        <v>2</v>
      </c>
      <c r="X15">
        <v>3</v>
      </c>
      <c r="Y15">
        <v>2</v>
      </c>
      <c r="Z15">
        <v>1</v>
      </c>
      <c r="AA15">
        <v>0</v>
      </c>
      <c r="AB15">
        <v>0</v>
      </c>
    </row>
    <row r="16" spans="1:28" x14ac:dyDescent="0.25">
      <c r="A16" t="s">
        <v>23</v>
      </c>
      <c r="B16" t="s">
        <v>1647</v>
      </c>
      <c r="C16" t="s">
        <v>30</v>
      </c>
      <c r="D16" t="s">
        <v>906</v>
      </c>
      <c r="E16">
        <v>3</v>
      </c>
      <c r="F16">
        <v>0</v>
      </c>
      <c r="G16" t="s">
        <v>27</v>
      </c>
      <c r="H16">
        <v>0</v>
      </c>
      <c r="I16">
        <v>0</v>
      </c>
      <c r="J16" t="s">
        <v>34</v>
      </c>
      <c r="K16">
        <v>36300</v>
      </c>
      <c r="L16" t="s">
        <v>1648</v>
      </c>
      <c r="M16">
        <v>13</v>
      </c>
      <c r="N16">
        <v>8</v>
      </c>
      <c r="O16">
        <v>8</v>
      </c>
      <c r="P16">
        <v>4</v>
      </c>
      <c r="Q16">
        <v>0</v>
      </c>
      <c r="R16">
        <v>0</v>
      </c>
      <c r="S16">
        <v>3</v>
      </c>
      <c r="T16">
        <v>5</v>
      </c>
      <c r="U16">
        <v>17</v>
      </c>
      <c r="V16">
        <v>15</v>
      </c>
      <c r="W16">
        <v>1</v>
      </c>
      <c r="X16">
        <v>4</v>
      </c>
      <c r="Y16">
        <v>2</v>
      </c>
      <c r="Z16">
        <v>1</v>
      </c>
      <c r="AA16">
        <v>0</v>
      </c>
      <c r="AB16">
        <v>1</v>
      </c>
    </row>
    <row r="17" spans="1:28" x14ac:dyDescent="0.25">
      <c r="A17" t="s">
        <v>23</v>
      </c>
      <c r="B17" t="s">
        <v>1647</v>
      </c>
      <c r="C17" t="s">
        <v>43</v>
      </c>
      <c r="D17" t="s">
        <v>39</v>
      </c>
      <c r="E17">
        <v>4</v>
      </c>
      <c r="F17">
        <v>2</v>
      </c>
      <c r="G17" t="s">
        <v>27</v>
      </c>
      <c r="H17">
        <v>2</v>
      </c>
      <c r="I17">
        <v>0</v>
      </c>
      <c r="J17" t="s">
        <v>27</v>
      </c>
      <c r="K17">
        <v>34410</v>
      </c>
      <c r="L17" t="s">
        <v>1649</v>
      </c>
      <c r="M17">
        <v>15</v>
      </c>
      <c r="N17">
        <v>9</v>
      </c>
      <c r="O17">
        <v>10</v>
      </c>
      <c r="P17">
        <v>4</v>
      </c>
      <c r="Q17">
        <v>0</v>
      </c>
      <c r="R17">
        <v>0</v>
      </c>
      <c r="S17">
        <v>7</v>
      </c>
      <c r="T17">
        <v>3</v>
      </c>
      <c r="U17">
        <v>24</v>
      </c>
      <c r="V17">
        <v>14</v>
      </c>
      <c r="W17">
        <v>5</v>
      </c>
      <c r="X17">
        <v>4</v>
      </c>
      <c r="Y17">
        <v>3</v>
      </c>
      <c r="Z17">
        <v>3</v>
      </c>
      <c r="AA17">
        <v>0</v>
      </c>
      <c r="AB17">
        <v>0</v>
      </c>
    </row>
    <row r="18" spans="1:28" x14ac:dyDescent="0.25">
      <c r="A18" t="s">
        <v>23</v>
      </c>
      <c r="B18" t="s">
        <v>1647</v>
      </c>
      <c r="C18" t="s">
        <v>58</v>
      </c>
      <c r="D18" t="s">
        <v>806</v>
      </c>
      <c r="E18">
        <v>3</v>
      </c>
      <c r="F18">
        <v>2</v>
      </c>
      <c r="G18" t="s">
        <v>27</v>
      </c>
      <c r="H18">
        <v>1</v>
      </c>
      <c r="I18">
        <v>1</v>
      </c>
      <c r="J18" t="s">
        <v>34</v>
      </c>
      <c r="K18">
        <v>51327</v>
      </c>
      <c r="L18" t="s">
        <v>1634</v>
      </c>
      <c r="M18">
        <v>9</v>
      </c>
      <c r="N18">
        <v>10</v>
      </c>
      <c r="O18">
        <v>4</v>
      </c>
      <c r="P18">
        <v>5</v>
      </c>
      <c r="Q18">
        <v>0</v>
      </c>
      <c r="R18">
        <v>0</v>
      </c>
      <c r="S18">
        <v>9</v>
      </c>
      <c r="T18">
        <v>6</v>
      </c>
      <c r="U18">
        <v>23</v>
      </c>
      <c r="V18">
        <v>11</v>
      </c>
      <c r="W18">
        <v>2</v>
      </c>
      <c r="X18">
        <v>3</v>
      </c>
      <c r="Y18">
        <v>0</v>
      </c>
      <c r="Z18">
        <v>3</v>
      </c>
      <c r="AA18">
        <v>1</v>
      </c>
      <c r="AB18">
        <v>0</v>
      </c>
    </row>
    <row r="19" spans="1:28" x14ac:dyDescent="0.25">
      <c r="A19" t="s">
        <v>23</v>
      </c>
      <c r="B19" t="s">
        <v>1647</v>
      </c>
      <c r="C19" t="s">
        <v>248</v>
      </c>
      <c r="D19" t="s">
        <v>455</v>
      </c>
      <c r="E19">
        <v>1</v>
      </c>
      <c r="F19">
        <v>2</v>
      </c>
      <c r="G19" t="s">
        <v>47</v>
      </c>
      <c r="H19">
        <v>0</v>
      </c>
      <c r="I19">
        <v>1</v>
      </c>
      <c r="J19" t="s">
        <v>47</v>
      </c>
      <c r="K19">
        <v>14801</v>
      </c>
      <c r="L19" t="s">
        <v>1650</v>
      </c>
      <c r="M19">
        <v>12</v>
      </c>
      <c r="N19">
        <v>7</v>
      </c>
      <c r="O19">
        <v>4</v>
      </c>
      <c r="P19">
        <v>5</v>
      </c>
      <c r="Q19">
        <v>0</v>
      </c>
      <c r="R19">
        <v>0</v>
      </c>
      <c r="S19">
        <v>6</v>
      </c>
      <c r="T19">
        <v>5</v>
      </c>
      <c r="U19">
        <v>18</v>
      </c>
      <c r="V19">
        <v>20</v>
      </c>
      <c r="W19">
        <v>0</v>
      </c>
      <c r="X19">
        <v>6</v>
      </c>
      <c r="Y19">
        <v>5</v>
      </c>
      <c r="Z19">
        <v>3</v>
      </c>
      <c r="AA19">
        <v>0</v>
      </c>
      <c r="AB19">
        <v>0</v>
      </c>
    </row>
    <row r="20" spans="1:28" x14ac:dyDescent="0.25">
      <c r="A20" t="s">
        <v>23</v>
      </c>
      <c r="B20" t="s">
        <v>1647</v>
      </c>
      <c r="C20" t="s">
        <v>26</v>
      </c>
      <c r="D20" t="s">
        <v>1227</v>
      </c>
      <c r="E20">
        <v>0</v>
      </c>
      <c r="F20">
        <v>1</v>
      </c>
      <c r="G20" t="s">
        <v>47</v>
      </c>
      <c r="H20">
        <v>0</v>
      </c>
      <c r="I20">
        <v>0</v>
      </c>
      <c r="J20" t="s">
        <v>34</v>
      </c>
      <c r="K20">
        <v>25195</v>
      </c>
      <c r="L20" t="s">
        <v>1651</v>
      </c>
      <c r="M20">
        <v>17</v>
      </c>
      <c r="N20">
        <v>4</v>
      </c>
      <c r="O20">
        <v>12</v>
      </c>
      <c r="P20">
        <v>2</v>
      </c>
      <c r="Q20">
        <v>1</v>
      </c>
      <c r="R20">
        <v>0</v>
      </c>
      <c r="S20">
        <v>11</v>
      </c>
      <c r="T20">
        <v>5</v>
      </c>
      <c r="U20">
        <v>16</v>
      </c>
      <c r="V20">
        <v>14</v>
      </c>
      <c r="W20">
        <v>3</v>
      </c>
      <c r="X20">
        <v>1</v>
      </c>
      <c r="Y20">
        <v>3</v>
      </c>
      <c r="Z20">
        <v>3</v>
      </c>
      <c r="AA20">
        <v>1</v>
      </c>
      <c r="AB20">
        <v>0</v>
      </c>
    </row>
    <row r="21" spans="1:28" x14ac:dyDescent="0.25">
      <c r="A21" t="s">
        <v>23</v>
      </c>
      <c r="B21" t="s">
        <v>1652</v>
      </c>
      <c r="C21" t="s">
        <v>54</v>
      </c>
      <c r="D21" t="s">
        <v>906</v>
      </c>
      <c r="E21">
        <v>5</v>
      </c>
      <c r="F21">
        <v>3</v>
      </c>
      <c r="G21" t="s">
        <v>27</v>
      </c>
      <c r="H21">
        <v>1</v>
      </c>
      <c r="I21">
        <v>2</v>
      </c>
      <c r="J21" t="s">
        <v>47</v>
      </c>
      <c r="K21">
        <v>38025</v>
      </c>
      <c r="L21" t="s">
        <v>1640</v>
      </c>
      <c r="M21">
        <v>18</v>
      </c>
      <c r="N21">
        <v>7</v>
      </c>
      <c r="O21">
        <v>9</v>
      </c>
      <c r="P21">
        <v>4</v>
      </c>
      <c r="Q21">
        <v>0</v>
      </c>
      <c r="R21">
        <v>0</v>
      </c>
      <c r="S21">
        <v>8</v>
      </c>
      <c r="T21">
        <v>3</v>
      </c>
      <c r="U21">
        <v>12</v>
      </c>
      <c r="V21">
        <v>15</v>
      </c>
      <c r="W21">
        <v>3</v>
      </c>
      <c r="X21">
        <v>2</v>
      </c>
      <c r="Y21">
        <v>0</v>
      </c>
      <c r="Z21">
        <v>1</v>
      </c>
      <c r="AA21">
        <v>0</v>
      </c>
      <c r="AB21">
        <v>0</v>
      </c>
    </row>
    <row r="22" spans="1:28" x14ac:dyDescent="0.25">
      <c r="A22" t="s">
        <v>23</v>
      </c>
      <c r="B22" t="s">
        <v>1652</v>
      </c>
      <c r="C22" t="s">
        <v>1419</v>
      </c>
      <c r="D22" t="s">
        <v>1227</v>
      </c>
      <c r="E22">
        <v>0</v>
      </c>
      <c r="F22">
        <v>0</v>
      </c>
      <c r="G22" t="s">
        <v>34</v>
      </c>
      <c r="H22">
        <v>0</v>
      </c>
      <c r="I22">
        <v>0</v>
      </c>
      <c r="J22" t="s">
        <v>34</v>
      </c>
      <c r="K22">
        <v>16766</v>
      </c>
      <c r="L22" t="s">
        <v>1653</v>
      </c>
      <c r="M22">
        <v>8</v>
      </c>
      <c r="N22">
        <v>13</v>
      </c>
      <c r="O22">
        <v>4</v>
      </c>
      <c r="P22">
        <v>8</v>
      </c>
      <c r="Q22">
        <v>0</v>
      </c>
      <c r="R22">
        <v>0</v>
      </c>
      <c r="S22">
        <v>6</v>
      </c>
      <c r="T22">
        <v>8</v>
      </c>
      <c r="U22">
        <v>11</v>
      </c>
      <c r="V22">
        <v>12</v>
      </c>
      <c r="W22">
        <v>4</v>
      </c>
      <c r="X22">
        <v>4</v>
      </c>
      <c r="Y22">
        <v>1</v>
      </c>
      <c r="Z22">
        <v>2</v>
      </c>
      <c r="AA22">
        <v>0</v>
      </c>
      <c r="AB22">
        <v>0</v>
      </c>
    </row>
    <row r="23" spans="1:28" x14ac:dyDescent="0.25">
      <c r="A23" t="s">
        <v>23</v>
      </c>
      <c r="B23" t="s">
        <v>1652</v>
      </c>
      <c r="C23" t="s">
        <v>30</v>
      </c>
      <c r="D23" t="s">
        <v>806</v>
      </c>
      <c r="E23">
        <v>2</v>
      </c>
      <c r="F23">
        <v>2</v>
      </c>
      <c r="G23" t="s">
        <v>34</v>
      </c>
      <c r="H23">
        <v>2</v>
      </c>
      <c r="I23">
        <v>0</v>
      </c>
      <c r="J23" t="s">
        <v>27</v>
      </c>
      <c r="K23">
        <v>34840</v>
      </c>
      <c r="L23" t="s">
        <v>1635</v>
      </c>
      <c r="M23">
        <v>12</v>
      </c>
      <c r="N23">
        <v>7</v>
      </c>
      <c r="O23">
        <v>9</v>
      </c>
      <c r="P23">
        <v>4</v>
      </c>
      <c r="Q23">
        <v>0</v>
      </c>
      <c r="R23">
        <v>0</v>
      </c>
      <c r="S23">
        <v>11</v>
      </c>
      <c r="T23">
        <v>2</v>
      </c>
      <c r="U23">
        <v>11</v>
      </c>
      <c r="V23">
        <v>9</v>
      </c>
      <c r="W23">
        <v>2</v>
      </c>
      <c r="X23">
        <v>2</v>
      </c>
      <c r="Y23">
        <v>2</v>
      </c>
      <c r="Z23">
        <v>3</v>
      </c>
      <c r="AA23">
        <v>0</v>
      </c>
      <c r="AB23">
        <v>0</v>
      </c>
    </row>
    <row r="24" spans="1:28" x14ac:dyDescent="0.25">
      <c r="A24" t="s">
        <v>23</v>
      </c>
      <c r="B24" t="s">
        <v>1652</v>
      </c>
      <c r="C24" t="s">
        <v>459</v>
      </c>
      <c r="D24" t="s">
        <v>39</v>
      </c>
      <c r="E24">
        <v>1</v>
      </c>
      <c r="F24">
        <v>0</v>
      </c>
      <c r="G24" t="s">
        <v>27</v>
      </c>
      <c r="H24">
        <v>0</v>
      </c>
      <c r="I24">
        <v>0</v>
      </c>
      <c r="J24" t="s">
        <v>34</v>
      </c>
      <c r="K24">
        <v>21830</v>
      </c>
      <c r="L24" t="s">
        <v>1642</v>
      </c>
      <c r="M24">
        <v>14</v>
      </c>
      <c r="N24">
        <v>9</v>
      </c>
      <c r="O24">
        <v>5</v>
      </c>
      <c r="P24">
        <v>3</v>
      </c>
      <c r="Q24">
        <v>1</v>
      </c>
      <c r="R24">
        <v>0</v>
      </c>
      <c r="S24">
        <v>7</v>
      </c>
      <c r="T24">
        <v>6</v>
      </c>
      <c r="U24">
        <v>10</v>
      </c>
      <c r="V24">
        <v>12</v>
      </c>
      <c r="W24">
        <v>3</v>
      </c>
      <c r="X24">
        <v>10</v>
      </c>
      <c r="Y24">
        <v>1</v>
      </c>
      <c r="Z24">
        <v>1</v>
      </c>
      <c r="AA24">
        <v>0</v>
      </c>
      <c r="AB24">
        <v>0</v>
      </c>
    </row>
    <row r="25" spans="1:28" x14ac:dyDescent="0.25">
      <c r="A25" t="s">
        <v>23</v>
      </c>
      <c r="B25" t="s">
        <v>1652</v>
      </c>
      <c r="C25" t="s">
        <v>43</v>
      </c>
      <c r="D25" t="s">
        <v>455</v>
      </c>
      <c r="E25">
        <v>1</v>
      </c>
      <c r="F25">
        <v>2</v>
      </c>
      <c r="G25" t="s">
        <v>47</v>
      </c>
      <c r="H25">
        <v>0</v>
      </c>
      <c r="I25">
        <v>2</v>
      </c>
      <c r="J25" t="s">
        <v>47</v>
      </c>
      <c r="K25">
        <v>34140</v>
      </c>
      <c r="L25" t="s">
        <v>1633</v>
      </c>
      <c r="M25">
        <v>14</v>
      </c>
      <c r="N25">
        <v>9</v>
      </c>
      <c r="O25">
        <v>5</v>
      </c>
      <c r="P25">
        <v>8</v>
      </c>
      <c r="Q25">
        <v>1</v>
      </c>
      <c r="R25">
        <v>0</v>
      </c>
      <c r="S25">
        <v>5</v>
      </c>
      <c r="T25">
        <v>5</v>
      </c>
      <c r="U25">
        <v>7</v>
      </c>
      <c r="V25">
        <v>12</v>
      </c>
      <c r="W25">
        <v>3</v>
      </c>
      <c r="X25">
        <v>10</v>
      </c>
      <c r="Y25">
        <v>2</v>
      </c>
      <c r="Z25">
        <v>3</v>
      </c>
      <c r="AA25">
        <v>0</v>
      </c>
      <c r="AB25">
        <v>0</v>
      </c>
    </row>
    <row r="26" spans="1:28" x14ac:dyDescent="0.25">
      <c r="A26" t="s">
        <v>23</v>
      </c>
      <c r="B26" t="s">
        <v>1652</v>
      </c>
      <c r="C26" t="s">
        <v>701</v>
      </c>
      <c r="D26" t="s">
        <v>457</v>
      </c>
      <c r="E26">
        <v>1</v>
      </c>
      <c r="F26">
        <v>2</v>
      </c>
      <c r="G26" t="s">
        <v>47</v>
      </c>
      <c r="H26">
        <v>0</v>
      </c>
      <c r="I26">
        <v>2</v>
      </c>
      <c r="J26" t="s">
        <v>47</v>
      </c>
      <c r="K26">
        <v>31626</v>
      </c>
      <c r="L26" t="s">
        <v>1233</v>
      </c>
      <c r="M26">
        <v>15</v>
      </c>
      <c r="N26">
        <v>16</v>
      </c>
      <c r="O26">
        <v>8</v>
      </c>
      <c r="P26">
        <v>11</v>
      </c>
      <c r="Q26">
        <v>0</v>
      </c>
      <c r="R26">
        <v>0</v>
      </c>
      <c r="S26">
        <v>4</v>
      </c>
      <c r="T26">
        <v>8</v>
      </c>
      <c r="U26">
        <v>12</v>
      </c>
      <c r="V26">
        <v>20</v>
      </c>
      <c r="W26">
        <v>4</v>
      </c>
      <c r="X26">
        <v>5</v>
      </c>
      <c r="Y26">
        <v>2</v>
      </c>
      <c r="Z26">
        <v>0</v>
      </c>
      <c r="AA26">
        <v>0</v>
      </c>
      <c r="AB26">
        <v>0</v>
      </c>
    </row>
    <row r="27" spans="1:28" x14ac:dyDescent="0.25">
      <c r="A27" t="s">
        <v>23</v>
      </c>
      <c r="B27" t="s">
        <v>1652</v>
      </c>
      <c r="C27" t="s">
        <v>58</v>
      </c>
      <c r="D27" t="s">
        <v>42</v>
      </c>
      <c r="E27">
        <v>2</v>
      </c>
      <c r="F27">
        <v>0</v>
      </c>
      <c r="G27" t="s">
        <v>27</v>
      </c>
      <c r="H27">
        <v>1</v>
      </c>
      <c r="I27">
        <v>0</v>
      </c>
      <c r="J27" t="s">
        <v>27</v>
      </c>
      <c r="K27">
        <v>51573</v>
      </c>
      <c r="L27" t="s">
        <v>1649</v>
      </c>
      <c r="M27">
        <v>15</v>
      </c>
      <c r="N27">
        <v>10</v>
      </c>
      <c r="O27">
        <v>6</v>
      </c>
      <c r="P27">
        <v>2</v>
      </c>
      <c r="Q27">
        <v>1</v>
      </c>
      <c r="R27">
        <v>1</v>
      </c>
      <c r="S27">
        <v>4</v>
      </c>
      <c r="T27">
        <v>2</v>
      </c>
      <c r="U27">
        <v>13</v>
      </c>
      <c r="V27">
        <v>10</v>
      </c>
      <c r="W27">
        <v>6</v>
      </c>
      <c r="X27">
        <v>4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t="s">
        <v>23</v>
      </c>
      <c r="B28" t="s">
        <v>1652</v>
      </c>
      <c r="C28" t="s">
        <v>248</v>
      </c>
      <c r="D28" t="s">
        <v>53</v>
      </c>
      <c r="E28">
        <v>3</v>
      </c>
      <c r="F28">
        <v>3</v>
      </c>
      <c r="G28" t="s">
        <v>34</v>
      </c>
      <c r="H28">
        <v>0</v>
      </c>
      <c r="I28">
        <v>1</v>
      </c>
      <c r="J28" t="s">
        <v>47</v>
      </c>
      <c r="K28">
        <v>15202</v>
      </c>
      <c r="L28" t="s">
        <v>1645</v>
      </c>
      <c r="M28">
        <v>14</v>
      </c>
      <c r="N28">
        <v>9</v>
      </c>
      <c r="O28">
        <v>7</v>
      </c>
      <c r="P28">
        <v>4</v>
      </c>
      <c r="Q28">
        <v>2</v>
      </c>
      <c r="R28">
        <v>0</v>
      </c>
      <c r="S28">
        <v>7</v>
      </c>
      <c r="T28">
        <v>1</v>
      </c>
      <c r="U28">
        <v>7</v>
      </c>
      <c r="V28">
        <v>6</v>
      </c>
      <c r="W28">
        <v>4</v>
      </c>
      <c r="X28">
        <v>4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t="s">
        <v>23</v>
      </c>
      <c r="B29" t="s">
        <v>1652</v>
      </c>
      <c r="C29" t="s">
        <v>26</v>
      </c>
      <c r="D29" t="s">
        <v>57</v>
      </c>
      <c r="E29">
        <v>2</v>
      </c>
      <c r="F29">
        <v>2</v>
      </c>
      <c r="G29" t="s">
        <v>34</v>
      </c>
      <c r="H29">
        <v>0</v>
      </c>
      <c r="I29">
        <v>1</v>
      </c>
      <c r="J29" t="s">
        <v>47</v>
      </c>
      <c r="K29">
        <v>25998</v>
      </c>
      <c r="L29" t="s">
        <v>1634</v>
      </c>
      <c r="M29">
        <v>17</v>
      </c>
      <c r="N29">
        <v>8</v>
      </c>
      <c r="O29">
        <v>8</v>
      </c>
      <c r="P29">
        <v>5</v>
      </c>
      <c r="Q29">
        <v>0</v>
      </c>
      <c r="R29">
        <v>2</v>
      </c>
      <c r="S29">
        <v>7</v>
      </c>
      <c r="T29">
        <v>5</v>
      </c>
      <c r="U29">
        <v>12</v>
      </c>
      <c r="V29">
        <v>9</v>
      </c>
      <c r="W29">
        <v>5</v>
      </c>
      <c r="X29">
        <v>1</v>
      </c>
      <c r="Y29">
        <v>1</v>
      </c>
      <c r="Z29">
        <v>0</v>
      </c>
      <c r="AA29">
        <v>0</v>
      </c>
      <c r="AB29">
        <v>0</v>
      </c>
    </row>
    <row r="30" spans="1:28" x14ac:dyDescent="0.25">
      <c r="A30" t="s">
        <v>23</v>
      </c>
      <c r="B30" t="s">
        <v>1654</v>
      </c>
      <c r="C30" t="s">
        <v>25</v>
      </c>
      <c r="D30" t="s">
        <v>36</v>
      </c>
      <c r="E30">
        <v>1</v>
      </c>
      <c r="F30">
        <v>1</v>
      </c>
      <c r="G30" t="s">
        <v>34</v>
      </c>
      <c r="H30">
        <v>1</v>
      </c>
      <c r="I30">
        <v>1</v>
      </c>
      <c r="J30" t="s">
        <v>34</v>
      </c>
      <c r="K30">
        <v>27056</v>
      </c>
      <c r="L30" t="s">
        <v>1636</v>
      </c>
      <c r="M30">
        <v>12</v>
      </c>
      <c r="N30">
        <v>11</v>
      </c>
      <c r="O30">
        <v>9</v>
      </c>
      <c r="P30">
        <v>7</v>
      </c>
      <c r="Q30">
        <v>0</v>
      </c>
      <c r="R30">
        <v>0</v>
      </c>
      <c r="S30">
        <v>7</v>
      </c>
      <c r="T30">
        <v>10</v>
      </c>
      <c r="U30">
        <v>13</v>
      </c>
      <c r="V30">
        <v>12</v>
      </c>
      <c r="W30">
        <v>2</v>
      </c>
      <c r="X30">
        <v>0</v>
      </c>
      <c r="Y30">
        <v>0</v>
      </c>
      <c r="Z30">
        <v>1</v>
      </c>
      <c r="AA30">
        <v>0</v>
      </c>
      <c r="AB30">
        <v>0</v>
      </c>
    </row>
    <row r="31" spans="1:28" x14ac:dyDescent="0.25">
      <c r="A31" t="s">
        <v>23</v>
      </c>
      <c r="B31" t="s">
        <v>1655</v>
      </c>
      <c r="C31" t="s">
        <v>457</v>
      </c>
      <c r="D31" t="s">
        <v>43</v>
      </c>
      <c r="E31">
        <v>1</v>
      </c>
      <c r="F31">
        <v>2</v>
      </c>
      <c r="G31" t="s">
        <v>47</v>
      </c>
      <c r="H31">
        <v>0</v>
      </c>
      <c r="I31">
        <v>2</v>
      </c>
      <c r="J31" t="s">
        <v>47</v>
      </c>
      <c r="K31">
        <v>40055</v>
      </c>
      <c r="L31" t="s">
        <v>1642</v>
      </c>
      <c r="M31">
        <v>6</v>
      </c>
      <c r="N31">
        <v>8</v>
      </c>
      <c r="O31">
        <v>1</v>
      </c>
      <c r="P31">
        <v>3</v>
      </c>
      <c r="Q31">
        <v>1</v>
      </c>
      <c r="R31">
        <v>1</v>
      </c>
      <c r="S31">
        <v>9</v>
      </c>
      <c r="T31">
        <v>4</v>
      </c>
      <c r="U31">
        <v>18</v>
      </c>
      <c r="V31">
        <v>24</v>
      </c>
      <c r="W31">
        <v>2</v>
      </c>
      <c r="X31">
        <v>2</v>
      </c>
      <c r="Y31">
        <v>2</v>
      </c>
      <c r="Z31">
        <v>2</v>
      </c>
      <c r="AA31">
        <v>0</v>
      </c>
      <c r="AB31">
        <v>0</v>
      </c>
    </row>
    <row r="32" spans="1:28" x14ac:dyDescent="0.25">
      <c r="A32" t="s">
        <v>23</v>
      </c>
      <c r="B32" t="s">
        <v>1655</v>
      </c>
      <c r="C32" t="s">
        <v>57</v>
      </c>
      <c r="D32" t="s">
        <v>1419</v>
      </c>
      <c r="E32">
        <v>6</v>
      </c>
      <c r="F32">
        <v>0</v>
      </c>
      <c r="G32" t="s">
        <v>27</v>
      </c>
      <c r="H32">
        <v>2</v>
      </c>
      <c r="I32">
        <v>0</v>
      </c>
      <c r="J32" t="s">
        <v>27</v>
      </c>
      <c r="K32">
        <v>67447</v>
      </c>
      <c r="L32" t="s">
        <v>1656</v>
      </c>
      <c r="M32">
        <v>21</v>
      </c>
      <c r="N32">
        <v>6</v>
      </c>
      <c r="O32">
        <v>12</v>
      </c>
      <c r="P32">
        <v>4</v>
      </c>
      <c r="Q32">
        <v>1</v>
      </c>
      <c r="R32">
        <v>1</v>
      </c>
      <c r="S32">
        <v>5</v>
      </c>
      <c r="T32">
        <v>1</v>
      </c>
      <c r="U32">
        <v>12</v>
      </c>
      <c r="V32">
        <v>10</v>
      </c>
      <c r="W32">
        <v>4</v>
      </c>
      <c r="X32">
        <v>9</v>
      </c>
      <c r="Y32">
        <v>0</v>
      </c>
      <c r="Z32">
        <v>1</v>
      </c>
      <c r="AA32">
        <v>0</v>
      </c>
      <c r="AB32">
        <v>0</v>
      </c>
    </row>
    <row r="33" spans="1:28" x14ac:dyDescent="0.25">
      <c r="A33" t="s">
        <v>23</v>
      </c>
      <c r="B33" t="s">
        <v>1655</v>
      </c>
      <c r="C33" t="s">
        <v>39</v>
      </c>
      <c r="D33" t="s">
        <v>26</v>
      </c>
      <c r="E33">
        <v>1</v>
      </c>
      <c r="F33">
        <v>1</v>
      </c>
      <c r="G33" t="s">
        <v>34</v>
      </c>
      <c r="H33">
        <v>1</v>
      </c>
      <c r="I33">
        <v>1</v>
      </c>
      <c r="J33" t="s">
        <v>34</v>
      </c>
      <c r="K33">
        <v>46605</v>
      </c>
      <c r="L33" t="s">
        <v>1646</v>
      </c>
      <c r="M33">
        <v>17</v>
      </c>
      <c r="N33">
        <v>16</v>
      </c>
      <c r="O33">
        <v>7</v>
      </c>
      <c r="P33">
        <v>9</v>
      </c>
      <c r="Q33">
        <v>1</v>
      </c>
      <c r="R33">
        <v>0</v>
      </c>
      <c r="S33">
        <v>4</v>
      </c>
      <c r="T33">
        <v>11</v>
      </c>
      <c r="U33">
        <v>19</v>
      </c>
      <c r="V33">
        <v>14</v>
      </c>
      <c r="W33">
        <v>2</v>
      </c>
      <c r="X33">
        <v>10</v>
      </c>
      <c r="Y33">
        <v>2</v>
      </c>
      <c r="Z33">
        <v>3</v>
      </c>
      <c r="AA33">
        <v>0</v>
      </c>
      <c r="AB33">
        <v>0</v>
      </c>
    </row>
    <row r="34" spans="1:28" x14ac:dyDescent="0.25">
      <c r="A34" t="s">
        <v>23</v>
      </c>
      <c r="B34" t="s">
        <v>1655</v>
      </c>
      <c r="C34" t="s">
        <v>42</v>
      </c>
      <c r="D34" t="s">
        <v>30</v>
      </c>
      <c r="E34">
        <v>3</v>
      </c>
      <c r="F34">
        <v>2</v>
      </c>
      <c r="G34" t="s">
        <v>27</v>
      </c>
      <c r="H34">
        <v>1</v>
      </c>
      <c r="I34">
        <v>2</v>
      </c>
      <c r="J34" t="s">
        <v>47</v>
      </c>
      <c r="K34">
        <v>35316</v>
      </c>
      <c r="L34" t="s">
        <v>1632</v>
      </c>
      <c r="M34">
        <v>11</v>
      </c>
      <c r="N34">
        <v>11</v>
      </c>
      <c r="O34">
        <v>7</v>
      </c>
      <c r="P34">
        <v>6</v>
      </c>
      <c r="Q34">
        <v>1</v>
      </c>
      <c r="R34">
        <v>0</v>
      </c>
      <c r="S34">
        <v>7</v>
      </c>
      <c r="T34">
        <v>5</v>
      </c>
      <c r="U34">
        <v>11</v>
      </c>
      <c r="V34">
        <v>10</v>
      </c>
      <c r="W34">
        <v>11</v>
      </c>
      <c r="X34">
        <v>7</v>
      </c>
      <c r="Y34">
        <v>1</v>
      </c>
      <c r="Z34">
        <v>2</v>
      </c>
      <c r="AA34">
        <v>0</v>
      </c>
      <c r="AB34">
        <v>0</v>
      </c>
    </row>
    <row r="35" spans="1:28" x14ac:dyDescent="0.25">
      <c r="A35" t="s">
        <v>23</v>
      </c>
      <c r="B35" t="s">
        <v>1657</v>
      </c>
      <c r="C35" t="s">
        <v>906</v>
      </c>
      <c r="D35" t="s">
        <v>248</v>
      </c>
      <c r="E35">
        <v>1</v>
      </c>
      <c r="F35">
        <v>1</v>
      </c>
      <c r="G35" t="s">
        <v>34</v>
      </c>
      <c r="H35">
        <v>0</v>
      </c>
      <c r="I35">
        <v>0</v>
      </c>
      <c r="J35" t="s">
        <v>34</v>
      </c>
      <c r="K35">
        <v>20043</v>
      </c>
      <c r="L35" t="s">
        <v>1644</v>
      </c>
      <c r="M35">
        <v>8</v>
      </c>
      <c r="N35">
        <v>11</v>
      </c>
      <c r="O35">
        <v>6</v>
      </c>
      <c r="P35">
        <v>3</v>
      </c>
      <c r="Q35">
        <v>0</v>
      </c>
      <c r="R35">
        <v>0</v>
      </c>
      <c r="S35">
        <v>10</v>
      </c>
      <c r="T35">
        <v>14</v>
      </c>
      <c r="U35">
        <v>14</v>
      </c>
      <c r="V35">
        <v>16</v>
      </c>
      <c r="W35">
        <v>4</v>
      </c>
      <c r="X35">
        <v>3</v>
      </c>
      <c r="Y35">
        <v>3</v>
      </c>
      <c r="Z35">
        <v>3</v>
      </c>
      <c r="AA35">
        <v>1</v>
      </c>
      <c r="AB35">
        <v>0</v>
      </c>
    </row>
    <row r="36" spans="1:28" x14ac:dyDescent="0.25">
      <c r="A36" t="s">
        <v>23</v>
      </c>
      <c r="B36" t="s">
        <v>1657</v>
      </c>
      <c r="C36" t="s">
        <v>36</v>
      </c>
      <c r="D36" t="s">
        <v>54</v>
      </c>
      <c r="E36">
        <v>2</v>
      </c>
      <c r="F36">
        <v>2</v>
      </c>
      <c r="G36" t="s">
        <v>34</v>
      </c>
      <c r="H36">
        <v>1</v>
      </c>
      <c r="I36">
        <v>0</v>
      </c>
      <c r="J36" t="s">
        <v>27</v>
      </c>
      <c r="K36">
        <v>34923</v>
      </c>
      <c r="L36" t="s">
        <v>1635</v>
      </c>
      <c r="M36">
        <v>12</v>
      </c>
      <c r="N36">
        <v>13</v>
      </c>
      <c r="O36">
        <v>5</v>
      </c>
      <c r="P36">
        <v>5</v>
      </c>
      <c r="Q36">
        <v>1</v>
      </c>
      <c r="R36">
        <v>1</v>
      </c>
      <c r="S36">
        <v>7</v>
      </c>
      <c r="T36">
        <v>6</v>
      </c>
      <c r="U36">
        <v>16</v>
      </c>
      <c r="V36">
        <v>22</v>
      </c>
      <c r="W36">
        <v>2</v>
      </c>
      <c r="X36">
        <v>2</v>
      </c>
      <c r="Y36">
        <v>3</v>
      </c>
      <c r="Z36">
        <v>1</v>
      </c>
      <c r="AA36">
        <v>0</v>
      </c>
      <c r="AB36">
        <v>0</v>
      </c>
    </row>
    <row r="37" spans="1:28" x14ac:dyDescent="0.25">
      <c r="A37" t="s">
        <v>23</v>
      </c>
      <c r="B37" t="s">
        <v>1657</v>
      </c>
      <c r="C37" t="s">
        <v>455</v>
      </c>
      <c r="D37" t="s">
        <v>58</v>
      </c>
      <c r="E37">
        <v>0</v>
      </c>
      <c r="F37">
        <v>2</v>
      </c>
      <c r="G37" t="s">
        <v>47</v>
      </c>
      <c r="H37">
        <v>0</v>
      </c>
      <c r="I37">
        <v>1</v>
      </c>
      <c r="J37" t="s">
        <v>47</v>
      </c>
      <c r="K37">
        <v>22109</v>
      </c>
      <c r="L37" t="s">
        <v>1638</v>
      </c>
      <c r="M37">
        <v>13</v>
      </c>
      <c r="N37">
        <v>13</v>
      </c>
      <c r="O37">
        <v>3</v>
      </c>
      <c r="P37">
        <v>6</v>
      </c>
      <c r="Q37">
        <v>1</v>
      </c>
      <c r="R37">
        <v>0</v>
      </c>
      <c r="S37">
        <v>6</v>
      </c>
      <c r="T37">
        <v>8</v>
      </c>
      <c r="U37">
        <v>11</v>
      </c>
      <c r="V37">
        <v>18</v>
      </c>
      <c r="W37">
        <v>10</v>
      </c>
      <c r="X37">
        <v>3</v>
      </c>
      <c r="Y37">
        <v>1</v>
      </c>
      <c r="Z37">
        <v>1</v>
      </c>
      <c r="AA37">
        <v>0</v>
      </c>
      <c r="AB37">
        <v>0</v>
      </c>
    </row>
    <row r="38" spans="1:28" x14ac:dyDescent="0.25">
      <c r="A38" t="s">
        <v>23</v>
      </c>
      <c r="B38" t="s">
        <v>1657</v>
      </c>
      <c r="C38" t="s">
        <v>806</v>
      </c>
      <c r="D38" t="s">
        <v>701</v>
      </c>
      <c r="E38">
        <v>3</v>
      </c>
      <c r="F38">
        <v>3</v>
      </c>
      <c r="G38" t="s">
        <v>34</v>
      </c>
      <c r="H38">
        <v>0</v>
      </c>
      <c r="I38">
        <v>1</v>
      </c>
      <c r="J38" t="s">
        <v>47</v>
      </c>
      <c r="K38">
        <v>24290</v>
      </c>
      <c r="L38" t="s">
        <v>1651</v>
      </c>
      <c r="M38">
        <v>9</v>
      </c>
      <c r="N38">
        <v>5</v>
      </c>
      <c r="O38">
        <v>5</v>
      </c>
      <c r="P38">
        <v>4</v>
      </c>
      <c r="Q38">
        <v>0</v>
      </c>
      <c r="R38">
        <v>0</v>
      </c>
      <c r="S38">
        <v>11</v>
      </c>
      <c r="T38">
        <v>5</v>
      </c>
      <c r="U38">
        <v>8</v>
      </c>
      <c r="V38">
        <v>10</v>
      </c>
      <c r="W38">
        <v>3</v>
      </c>
      <c r="X38">
        <v>5</v>
      </c>
      <c r="Y38">
        <v>3</v>
      </c>
      <c r="Z38">
        <v>2</v>
      </c>
      <c r="AA38">
        <v>0</v>
      </c>
      <c r="AB38">
        <v>0</v>
      </c>
    </row>
    <row r="39" spans="1:28" x14ac:dyDescent="0.25">
      <c r="A39" t="s">
        <v>23</v>
      </c>
      <c r="B39" t="s">
        <v>1657</v>
      </c>
      <c r="C39" t="s">
        <v>1227</v>
      </c>
      <c r="D39" t="s">
        <v>459</v>
      </c>
      <c r="E39">
        <v>2</v>
      </c>
      <c r="F39">
        <v>1</v>
      </c>
      <c r="G39" t="s">
        <v>27</v>
      </c>
      <c r="H39">
        <v>0</v>
      </c>
      <c r="I39">
        <v>0</v>
      </c>
      <c r="J39" t="s">
        <v>34</v>
      </c>
      <c r="K39">
        <v>19598</v>
      </c>
      <c r="L39" t="s">
        <v>1658</v>
      </c>
      <c r="M39">
        <v>12</v>
      </c>
      <c r="N39">
        <v>7</v>
      </c>
      <c r="O39">
        <v>6</v>
      </c>
      <c r="P39">
        <v>3</v>
      </c>
      <c r="Q39">
        <v>0</v>
      </c>
      <c r="R39">
        <v>0</v>
      </c>
      <c r="S39">
        <v>6</v>
      </c>
      <c r="T39">
        <v>2</v>
      </c>
      <c r="U39">
        <v>12</v>
      </c>
      <c r="V39">
        <v>13</v>
      </c>
      <c r="W39">
        <v>3</v>
      </c>
      <c r="X39">
        <v>0</v>
      </c>
      <c r="Y39">
        <v>1</v>
      </c>
      <c r="Z39">
        <v>1</v>
      </c>
      <c r="AA39">
        <v>0</v>
      </c>
      <c r="AB39">
        <v>0</v>
      </c>
    </row>
    <row r="40" spans="1:28" x14ac:dyDescent="0.25">
      <c r="A40" t="s">
        <v>23</v>
      </c>
      <c r="B40" t="s">
        <v>1657</v>
      </c>
      <c r="C40" t="s">
        <v>53</v>
      </c>
      <c r="D40" t="s">
        <v>25</v>
      </c>
      <c r="E40">
        <v>3</v>
      </c>
      <c r="F40">
        <v>1</v>
      </c>
      <c r="G40" t="s">
        <v>27</v>
      </c>
      <c r="H40">
        <v>3</v>
      </c>
      <c r="I40">
        <v>0</v>
      </c>
      <c r="J40" t="s">
        <v>27</v>
      </c>
      <c r="K40">
        <v>43360</v>
      </c>
      <c r="L40" t="s">
        <v>1659</v>
      </c>
      <c r="M40">
        <v>11</v>
      </c>
      <c r="N40">
        <v>9</v>
      </c>
      <c r="O40">
        <v>7</v>
      </c>
      <c r="P40">
        <v>4</v>
      </c>
      <c r="Q40">
        <v>0</v>
      </c>
      <c r="R40">
        <v>0</v>
      </c>
      <c r="S40">
        <v>8</v>
      </c>
      <c r="T40">
        <v>7</v>
      </c>
      <c r="U40">
        <v>13</v>
      </c>
      <c r="V40">
        <v>7</v>
      </c>
      <c r="W40">
        <v>4</v>
      </c>
      <c r="X40">
        <v>3</v>
      </c>
      <c r="Y40">
        <v>0</v>
      </c>
      <c r="Z40">
        <v>2</v>
      </c>
      <c r="AA40">
        <v>0</v>
      </c>
      <c r="AB40">
        <v>0</v>
      </c>
    </row>
    <row r="41" spans="1:28" x14ac:dyDescent="0.25">
      <c r="A41" t="s">
        <v>23</v>
      </c>
      <c r="B41" t="s">
        <v>1660</v>
      </c>
      <c r="C41" t="s">
        <v>1419</v>
      </c>
      <c r="D41" t="s">
        <v>54</v>
      </c>
      <c r="E41">
        <v>1</v>
      </c>
      <c r="F41">
        <v>1</v>
      </c>
      <c r="G41" t="s">
        <v>34</v>
      </c>
      <c r="H41">
        <v>1</v>
      </c>
      <c r="I41">
        <v>0</v>
      </c>
      <c r="J41" t="s">
        <v>27</v>
      </c>
      <c r="K41">
        <v>17160</v>
      </c>
      <c r="L41" t="s">
        <v>1638</v>
      </c>
      <c r="M41">
        <v>9</v>
      </c>
      <c r="N41">
        <v>18</v>
      </c>
      <c r="O41">
        <v>5</v>
      </c>
      <c r="P41">
        <v>11</v>
      </c>
      <c r="Q41">
        <v>0</v>
      </c>
      <c r="R41">
        <v>1</v>
      </c>
      <c r="S41">
        <v>4</v>
      </c>
      <c r="T41">
        <v>10</v>
      </c>
      <c r="U41">
        <v>17</v>
      </c>
      <c r="V41">
        <v>13</v>
      </c>
      <c r="W41">
        <v>4</v>
      </c>
      <c r="X41">
        <v>7</v>
      </c>
      <c r="Y41">
        <v>0</v>
      </c>
      <c r="Z41">
        <v>2</v>
      </c>
      <c r="AA41">
        <v>0</v>
      </c>
      <c r="AB41">
        <v>0</v>
      </c>
    </row>
    <row r="42" spans="1:28" x14ac:dyDescent="0.25">
      <c r="A42" t="s">
        <v>23</v>
      </c>
      <c r="B42" t="s">
        <v>1660</v>
      </c>
      <c r="C42" t="s">
        <v>455</v>
      </c>
      <c r="D42" t="s">
        <v>457</v>
      </c>
      <c r="E42">
        <v>0</v>
      </c>
      <c r="F42">
        <v>0</v>
      </c>
      <c r="G42" t="s">
        <v>34</v>
      </c>
      <c r="H42">
        <v>0</v>
      </c>
      <c r="I42">
        <v>0</v>
      </c>
      <c r="J42" t="s">
        <v>34</v>
      </c>
      <c r="K42">
        <v>20377</v>
      </c>
      <c r="L42" t="s">
        <v>1636</v>
      </c>
      <c r="M42">
        <v>9</v>
      </c>
      <c r="N42">
        <v>11</v>
      </c>
      <c r="O42">
        <v>1</v>
      </c>
      <c r="P42">
        <v>5</v>
      </c>
      <c r="Q42">
        <v>0</v>
      </c>
      <c r="R42">
        <v>0</v>
      </c>
      <c r="S42">
        <v>6</v>
      </c>
      <c r="T42">
        <v>6</v>
      </c>
      <c r="U42">
        <v>15</v>
      </c>
      <c r="V42">
        <v>14</v>
      </c>
      <c r="W42">
        <v>3</v>
      </c>
      <c r="X42">
        <v>10</v>
      </c>
      <c r="Y42">
        <v>2</v>
      </c>
      <c r="Z42">
        <v>2</v>
      </c>
      <c r="AA42">
        <v>0</v>
      </c>
      <c r="AB42">
        <v>0</v>
      </c>
    </row>
    <row r="43" spans="1:28" x14ac:dyDescent="0.25">
      <c r="A43" t="s">
        <v>23</v>
      </c>
      <c r="B43" t="s">
        <v>1660</v>
      </c>
      <c r="C43" t="s">
        <v>459</v>
      </c>
      <c r="D43" t="s">
        <v>25</v>
      </c>
      <c r="E43">
        <v>1</v>
      </c>
      <c r="F43">
        <v>2</v>
      </c>
      <c r="G43" t="s">
        <v>47</v>
      </c>
      <c r="H43">
        <v>0</v>
      </c>
      <c r="I43">
        <v>1</v>
      </c>
      <c r="J43" t="s">
        <v>47</v>
      </c>
      <c r="K43">
        <v>22065</v>
      </c>
      <c r="L43" t="s">
        <v>1633</v>
      </c>
      <c r="M43">
        <v>15</v>
      </c>
      <c r="N43">
        <v>5</v>
      </c>
      <c r="O43">
        <v>5</v>
      </c>
      <c r="P43">
        <v>2</v>
      </c>
      <c r="Q43">
        <v>0</v>
      </c>
      <c r="R43">
        <v>0</v>
      </c>
      <c r="S43">
        <v>5</v>
      </c>
      <c r="T43">
        <v>3</v>
      </c>
      <c r="U43">
        <v>9</v>
      </c>
      <c r="V43">
        <v>13</v>
      </c>
      <c r="W43">
        <v>4</v>
      </c>
      <c r="X43">
        <v>3</v>
      </c>
      <c r="Y43">
        <v>1</v>
      </c>
      <c r="Z43">
        <v>3</v>
      </c>
      <c r="AA43">
        <v>0</v>
      </c>
      <c r="AB43">
        <v>0</v>
      </c>
    </row>
    <row r="44" spans="1:28" x14ac:dyDescent="0.25">
      <c r="A44" t="s">
        <v>23</v>
      </c>
      <c r="B44" t="s">
        <v>1660</v>
      </c>
      <c r="C44" t="s">
        <v>1227</v>
      </c>
      <c r="D44" t="s">
        <v>248</v>
      </c>
      <c r="E44">
        <v>1</v>
      </c>
      <c r="F44">
        <v>0</v>
      </c>
      <c r="G44" t="s">
        <v>27</v>
      </c>
      <c r="H44">
        <v>0</v>
      </c>
      <c r="I44">
        <v>0</v>
      </c>
      <c r="J44" t="s">
        <v>34</v>
      </c>
      <c r="K44">
        <v>18366</v>
      </c>
      <c r="L44" t="s">
        <v>1661</v>
      </c>
      <c r="M44">
        <v>17</v>
      </c>
      <c r="N44">
        <v>9</v>
      </c>
      <c r="O44">
        <v>6</v>
      </c>
      <c r="P44">
        <v>5</v>
      </c>
      <c r="Q44">
        <v>0</v>
      </c>
      <c r="R44">
        <v>0</v>
      </c>
      <c r="S44">
        <v>10</v>
      </c>
      <c r="T44">
        <v>6</v>
      </c>
      <c r="U44">
        <v>6</v>
      </c>
      <c r="V44">
        <v>9</v>
      </c>
      <c r="W44">
        <v>2</v>
      </c>
      <c r="X44">
        <v>1</v>
      </c>
      <c r="Y44">
        <v>0</v>
      </c>
      <c r="Z44">
        <v>0</v>
      </c>
      <c r="AA44">
        <v>0</v>
      </c>
      <c r="AB44">
        <v>0</v>
      </c>
    </row>
    <row r="45" spans="1:28" x14ac:dyDescent="0.25">
      <c r="A45" t="s">
        <v>23</v>
      </c>
      <c r="B45" t="s">
        <v>1660</v>
      </c>
      <c r="C45" t="s">
        <v>53</v>
      </c>
      <c r="D45" t="s">
        <v>43</v>
      </c>
      <c r="E45">
        <v>3</v>
      </c>
      <c r="F45">
        <v>2</v>
      </c>
      <c r="G45" t="s">
        <v>27</v>
      </c>
      <c r="H45">
        <v>1</v>
      </c>
      <c r="I45">
        <v>0</v>
      </c>
      <c r="J45" t="s">
        <v>27</v>
      </c>
      <c r="K45">
        <v>44692</v>
      </c>
      <c r="L45" t="s">
        <v>1233</v>
      </c>
      <c r="M45">
        <v>14</v>
      </c>
      <c r="N45">
        <v>9</v>
      </c>
      <c r="O45">
        <v>8</v>
      </c>
      <c r="P45">
        <v>7</v>
      </c>
      <c r="Q45">
        <v>0</v>
      </c>
      <c r="R45">
        <v>0</v>
      </c>
      <c r="S45">
        <v>9</v>
      </c>
      <c r="T45">
        <v>4</v>
      </c>
      <c r="U45">
        <v>17</v>
      </c>
      <c r="V45">
        <v>17</v>
      </c>
      <c r="W45">
        <v>3</v>
      </c>
      <c r="X45">
        <v>5</v>
      </c>
      <c r="Y45">
        <v>3</v>
      </c>
      <c r="Z45">
        <v>4</v>
      </c>
      <c r="AA45">
        <v>0</v>
      </c>
      <c r="AB45">
        <v>0</v>
      </c>
    </row>
    <row r="46" spans="1:28" x14ac:dyDescent="0.25">
      <c r="A46" t="s">
        <v>23</v>
      </c>
      <c r="B46" t="s">
        <v>1660</v>
      </c>
      <c r="C46" t="s">
        <v>57</v>
      </c>
      <c r="D46" t="s">
        <v>39</v>
      </c>
      <c r="E46">
        <v>3</v>
      </c>
      <c r="F46">
        <v>0</v>
      </c>
      <c r="G46" t="s">
        <v>27</v>
      </c>
      <c r="H46">
        <v>1</v>
      </c>
      <c r="I46">
        <v>0</v>
      </c>
      <c r="J46" t="s">
        <v>27</v>
      </c>
      <c r="K46">
        <v>67503</v>
      </c>
      <c r="L46" t="s">
        <v>1659</v>
      </c>
      <c r="M46">
        <v>15</v>
      </c>
      <c r="N46">
        <v>5</v>
      </c>
      <c r="O46">
        <v>7</v>
      </c>
      <c r="P46">
        <v>1</v>
      </c>
      <c r="Q46">
        <v>1</v>
      </c>
      <c r="R46">
        <v>0</v>
      </c>
      <c r="S46">
        <v>4</v>
      </c>
      <c r="T46">
        <v>4</v>
      </c>
      <c r="U46">
        <v>18</v>
      </c>
      <c r="V46">
        <v>14</v>
      </c>
      <c r="W46">
        <v>3</v>
      </c>
      <c r="X46">
        <v>6</v>
      </c>
      <c r="Y46">
        <v>1</v>
      </c>
      <c r="Z46">
        <v>3</v>
      </c>
      <c r="AA46">
        <v>0</v>
      </c>
      <c r="AB46">
        <v>0</v>
      </c>
    </row>
    <row r="47" spans="1:28" x14ac:dyDescent="0.25">
      <c r="A47" t="s">
        <v>23</v>
      </c>
      <c r="B47" t="s">
        <v>1660</v>
      </c>
      <c r="C47" t="s">
        <v>701</v>
      </c>
      <c r="D47" t="s">
        <v>30</v>
      </c>
      <c r="E47">
        <v>1</v>
      </c>
      <c r="F47">
        <v>2</v>
      </c>
      <c r="G47" t="s">
        <v>47</v>
      </c>
      <c r="H47">
        <v>1</v>
      </c>
      <c r="I47">
        <v>0</v>
      </c>
      <c r="J47" t="s">
        <v>27</v>
      </c>
      <c r="K47">
        <v>30885</v>
      </c>
      <c r="L47" t="s">
        <v>1653</v>
      </c>
      <c r="M47">
        <v>9</v>
      </c>
      <c r="N47">
        <v>12</v>
      </c>
      <c r="O47">
        <v>5</v>
      </c>
      <c r="P47">
        <v>9</v>
      </c>
      <c r="Q47">
        <v>0</v>
      </c>
      <c r="R47">
        <v>0</v>
      </c>
      <c r="S47">
        <v>7</v>
      </c>
      <c r="T47">
        <v>7</v>
      </c>
      <c r="U47">
        <v>16</v>
      </c>
      <c r="V47">
        <v>5</v>
      </c>
      <c r="W47">
        <v>6</v>
      </c>
      <c r="X47">
        <v>7</v>
      </c>
      <c r="Y47">
        <v>3</v>
      </c>
      <c r="Z47">
        <v>0</v>
      </c>
      <c r="AA47">
        <v>0</v>
      </c>
      <c r="AB47">
        <v>0</v>
      </c>
    </row>
    <row r="48" spans="1:28" x14ac:dyDescent="0.25">
      <c r="A48" t="s">
        <v>23</v>
      </c>
      <c r="B48" t="s">
        <v>1660</v>
      </c>
      <c r="C48" t="s">
        <v>58</v>
      </c>
      <c r="D48" t="s">
        <v>36</v>
      </c>
      <c r="E48">
        <v>0</v>
      </c>
      <c r="F48">
        <v>0</v>
      </c>
      <c r="G48" t="s">
        <v>34</v>
      </c>
      <c r="H48">
        <v>0</v>
      </c>
      <c r="I48">
        <v>0</v>
      </c>
      <c r="J48" t="s">
        <v>34</v>
      </c>
      <c r="K48">
        <v>51687</v>
      </c>
      <c r="L48" t="s">
        <v>1642</v>
      </c>
      <c r="M48">
        <v>10</v>
      </c>
      <c r="N48">
        <v>10</v>
      </c>
      <c r="O48">
        <v>4</v>
      </c>
      <c r="P48">
        <v>3</v>
      </c>
      <c r="Q48">
        <v>0</v>
      </c>
      <c r="R48">
        <v>0</v>
      </c>
      <c r="S48">
        <v>5</v>
      </c>
      <c r="T48">
        <v>6</v>
      </c>
      <c r="U48">
        <v>17</v>
      </c>
      <c r="V48">
        <v>21</v>
      </c>
      <c r="W48">
        <v>4</v>
      </c>
      <c r="X48">
        <v>6</v>
      </c>
      <c r="Y48">
        <v>0</v>
      </c>
      <c r="Z48">
        <v>3</v>
      </c>
      <c r="AA48">
        <v>0</v>
      </c>
      <c r="AB48">
        <v>0</v>
      </c>
    </row>
    <row r="49" spans="1:28" x14ac:dyDescent="0.25">
      <c r="A49" t="s">
        <v>23</v>
      </c>
      <c r="B49" t="s">
        <v>1662</v>
      </c>
      <c r="C49" t="s">
        <v>806</v>
      </c>
      <c r="D49" t="s">
        <v>906</v>
      </c>
      <c r="E49">
        <v>2</v>
      </c>
      <c r="F49">
        <v>2</v>
      </c>
      <c r="G49" t="s">
        <v>34</v>
      </c>
      <c r="H49">
        <v>2</v>
      </c>
      <c r="I49">
        <v>0</v>
      </c>
      <c r="J49" t="s">
        <v>27</v>
      </c>
      <c r="K49">
        <v>22310</v>
      </c>
      <c r="L49" t="s">
        <v>1646</v>
      </c>
      <c r="M49">
        <v>12</v>
      </c>
      <c r="N49">
        <v>10</v>
      </c>
      <c r="O49">
        <v>6</v>
      </c>
      <c r="P49">
        <v>6</v>
      </c>
      <c r="Q49">
        <v>0</v>
      </c>
      <c r="R49">
        <v>0</v>
      </c>
      <c r="S49">
        <v>4</v>
      </c>
      <c r="T49">
        <v>11</v>
      </c>
      <c r="U49">
        <v>17</v>
      </c>
      <c r="V49">
        <v>12</v>
      </c>
      <c r="W49">
        <v>0</v>
      </c>
      <c r="X49">
        <v>3</v>
      </c>
      <c r="Y49">
        <v>3</v>
      </c>
      <c r="Z49">
        <v>1</v>
      </c>
      <c r="AA49">
        <v>0</v>
      </c>
      <c r="AB49">
        <v>0</v>
      </c>
    </row>
    <row r="50" spans="1:28" x14ac:dyDescent="0.25">
      <c r="A50" t="s">
        <v>23</v>
      </c>
      <c r="B50" t="s">
        <v>1663</v>
      </c>
      <c r="C50" t="s">
        <v>42</v>
      </c>
      <c r="D50" t="s">
        <v>26</v>
      </c>
      <c r="E50">
        <v>1</v>
      </c>
      <c r="F50">
        <v>0</v>
      </c>
      <c r="G50" t="s">
        <v>27</v>
      </c>
      <c r="H50">
        <v>0</v>
      </c>
      <c r="I50">
        <v>0</v>
      </c>
      <c r="J50" t="s">
        <v>34</v>
      </c>
      <c r="K50">
        <v>33282</v>
      </c>
      <c r="L50" t="s">
        <v>1637</v>
      </c>
      <c r="M50">
        <v>15</v>
      </c>
      <c r="N50">
        <v>11</v>
      </c>
      <c r="O50">
        <v>7</v>
      </c>
      <c r="P50">
        <v>5</v>
      </c>
      <c r="Q50">
        <v>1</v>
      </c>
      <c r="R50">
        <v>0</v>
      </c>
      <c r="S50">
        <v>11</v>
      </c>
      <c r="T50">
        <v>3</v>
      </c>
      <c r="U50">
        <v>14</v>
      </c>
      <c r="V50">
        <v>13</v>
      </c>
      <c r="W50">
        <v>2</v>
      </c>
      <c r="X50">
        <v>7</v>
      </c>
      <c r="Y50">
        <v>1</v>
      </c>
      <c r="Z50">
        <v>2</v>
      </c>
      <c r="AA50">
        <v>0</v>
      </c>
      <c r="AB50">
        <v>0</v>
      </c>
    </row>
    <row r="51" spans="1:28" x14ac:dyDescent="0.25">
      <c r="A51" t="s">
        <v>23</v>
      </c>
      <c r="B51" t="s">
        <v>1664</v>
      </c>
      <c r="C51" t="s">
        <v>54</v>
      </c>
      <c r="D51" t="s">
        <v>455</v>
      </c>
      <c r="E51">
        <v>2</v>
      </c>
      <c r="F51">
        <v>1</v>
      </c>
      <c r="G51" t="s">
        <v>27</v>
      </c>
      <c r="H51">
        <v>1</v>
      </c>
      <c r="I51">
        <v>0</v>
      </c>
      <c r="J51" t="s">
        <v>27</v>
      </c>
      <c r="K51">
        <v>37794</v>
      </c>
      <c r="L51" t="s">
        <v>1661</v>
      </c>
      <c r="M51">
        <v>18</v>
      </c>
      <c r="N51">
        <v>6</v>
      </c>
      <c r="O51">
        <v>13</v>
      </c>
      <c r="P51">
        <v>2</v>
      </c>
      <c r="Q51">
        <v>0</v>
      </c>
      <c r="R51">
        <v>1</v>
      </c>
      <c r="S51">
        <v>8</v>
      </c>
      <c r="T51">
        <v>4</v>
      </c>
      <c r="U51">
        <v>5</v>
      </c>
      <c r="V51">
        <v>13</v>
      </c>
      <c r="W51">
        <v>3</v>
      </c>
      <c r="X51">
        <v>0</v>
      </c>
      <c r="Y51">
        <v>1</v>
      </c>
      <c r="Z51">
        <v>2</v>
      </c>
      <c r="AA51">
        <v>0</v>
      </c>
      <c r="AB51">
        <v>0</v>
      </c>
    </row>
    <row r="52" spans="1:28" x14ac:dyDescent="0.25">
      <c r="A52" t="s">
        <v>23</v>
      </c>
      <c r="B52" t="s">
        <v>1664</v>
      </c>
      <c r="C52" t="s">
        <v>25</v>
      </c>
      <c r="D52" t="s">
        <v>1419</v>
      </c>
      <c r="E52">
        <v>2</v>
      </c>
      <c r="F52">
        <v>0</v>
      </c>
      <c r="G52" t="s">
        <v>27</v>
      </c>
      <c r="H52">
        <v>1</v>
      </c>
      <c r="I52">
        <v>0</v>
      </c>
      <c r="J52" t="s">
        <v>27</v>
      </c>
      <c r="K52">
        <v>27849</v>
      </c>
      <c r="L52" t="s">
        <v>1651</v>
      </c>
      <c r="M52">
        <v>12</v>
      </c>
      <c r="N52">
        <v>8</v>
      </c>
      <c r="O52">
        <v>7</v>
      </c>
      <c r="P52">
        <v>4</v>
      </c>
      <c r="Q52">
        <v>0</v>
      </c>
      <c r="R52">
        <v>0</v>
      </c>
      <c r="S52">
        <v>5</v>
      </c>
      <c r="T52">
        <v>6</v>
      </c>
      <c r="U52">
        <v>8</v>
      </c>
      <c r="V52">
        <v>12</v>
      </c>
      <c r="W52">
        <v>10</v>
      </c>
      <c r="X52">
        <v>10</v>
      </c>
      <c r="Y52">
        <v>0</v>
      </c>
      <c r="Z52">
        <v>2</v>
      </c>
      <c r="AA52">
        <v>0</v>
      </c>
      <c r="AB52">
        <v>0</v>
      </c>
    </row>
    <row r="53" spans="1:28" x14ac:dyDescent="0.25">
      <c r="A53" t="s">
        <v>23</v>
      </c>
      <c r="B53" t="s">
        <v>1664</v>
      </c>
      <c r="C53" t="s">
        <v>906</v>
      </c>
      <c r="D53" t="s">
        <v>42</v>
      </c>
      <c r="E53">
        <v>1</v>
      </c>
      <c r="F53">
        <v>0</v>
      </c>
      <c r="G53" t="s">
        <v>27</v>
      </c>
      <c r="H53">
        <v>1</v>
      </c>
      <c r="I53">
        <v>0</v>
      </c>
      <c r="J53" t="s">
        <v>27</v>
      </c>
      <c r="K53">
        <v>20043</v>
      </c>
      <c r="L53" t="s">
        <v>1645</v>
      </c>
      <c r="M53">
        <v>9</v>
      </c>
      <c r="N53">
        <v>10</v>
      </c>
      <c r="O53">
        <v>5</v>
      </c>
      <c r="P53">
        <v>5</v>
      </c>
      <c r="Q53">
        <v>1</v>
      </c>
      <c r="R53">
        <v>1</v>
      </c>
      <c r="S53">
        <v>7</v>
      </c>
      <c r="T53">
        <v>5</v>
      </c>
      <c r="U53">
        <v>8</v>
      </c>
      <c r="V53">
        <v>10</v>
      </c>
      <c r="W53">
        <v>3</v>
      </c>
      <c r="X53">
        <v>2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t="s">
        <v>23</v>
      </c>
      <c r="B54" t="s">
        <v>1664</v>
      </c>
      <c r="C54" t="s">
        <v>30</v>
      </c>
      <c r="D54" t="s">
        <v>57</v>
      </c>
      <c r="E54">
        <v>1</v>
      </c>
      <c r="F54">
        <v>3</v>
      </c>
      <c r="G54" t="s">
        <v>47</v>
      </c>
      <c r="H54">
        <v>0</v>
      </c>
      <c r="I54">
        <v>3</v>
      </c>
      <c r="J54" t="s">
        <v>47</v>
      </c>
      <c r="K54">
        <v>38541</v>
      </c>
      <c r="L54" t="s">
        <v>1634</v>
      </c>
      <c r="M54">
        <v>6</v>
      </c>
      <c r="N54">
        <v>17</v>
      </c>
      <c r="O54">
        <v>4</v>
      </c>
      <c r="P54">
        <v>9</v>
      </c>
      <c r="Q54">
        <v>0</v>
      </c>
      <c r="R54">
        <v>1</v>
      </c>
      <c r="S54">
        <v>6</v>
      </c>
      <c r="T54">
        <v>5</v>
      </c>
      <c r="U54">
        <v>10</v>
      </c>
      <c r="V54">
        <v>11</v>
      </c>
      <c r="W54">
        <v>12</v>
      </c>
      <c r="X54">
        <v>4</v>
      </c>
      <c r="Y54">
        <v>4</v>
      </c>
      <c r="Z54">
        <v>1</v>
      </c>
      <c r="AA54">
        <v>0</v>
      </c>
      <c r="AB54">
        <v>0</v>
      </c>
    </row>
    <row r="55" spans="1:28" x14ac:dyDescent="0.25">
      <c r="A55" t="s">
        <v>23</v>
      </c>
      <c r="B55" t="s">
        <v>1664</v>
      </c>
      <c r="C55" t="s">
        <v>457</v>
      </c>
      <c r="D55" t="s">
        <v>459</v>
      </c>
      <c r="E55">
        <v>1</v>
      </c>
      <c r="F55">
        <v>2</v>
      </c>
      <c r="G55" t="s">
        <v>47</v>
      </c>
      <c r="H55">
        <v>1</v>
      </c>
      <c r="I55">
        <v>1</v>
      </c>
      <c r="J55" t="s">
        <v>34</v>
      </c>
      <c r="K55">
        <v>35552</v>
      </c>
      <c r="L55" t="s">
        <v>1644</v>
      </c>
      <c r="M55">
        <v>11</v>
      </c>
      <c r="N55">
        <v>12</v>
      </c>
      <c r="O55">
        <v>6</v>
      </c>
      <c r="P55">
        <v>7</v>
      </c>
      <c r="Q55">
        <v>0</v>
      </c>
      <c r="R55">
        <v>0</v>
      </c>
      <c r="S55">
        <v>6</v>
      </c>
      <c r="T55">
        <v>3</v>
      </c>
      <c r="U55">
        <v>12</v>
      </c>
      <c r="V55">
        <v>19</v>
      </c>
      <c r="W55">
        <v>6</v>
      </c>
      <c r="X55">
        <v>0</v>
      </c>
      <c r="Y55">
        <v>1</v>
      </c>
      <c r="Z55">
        <v>3</v>
      </c>
      <c r="AA55">
        <v>0</v>
      </c>
      <c r="AB55">
        <v>0</v>
      </c>
    </row>
    <row r="56" spans="1:28" x14ac:dyDescent="0.25">
      <c r="A56" t="s">
        <v>23</v>
      </c>
      <c r="B56" t="s">
        <v>1664</v>
      </c>
      <c r="C56" t="s">
        <v>248</v>
      </c>
      <c r="D56" t="s">
        <v>58</v>
      </c>
      <c r="E56">
        <v>2</v>
      </c>
      <c r="F56">
        <v>0</v>
      </c>
      <c r="G56" t="s">
        <v>27</v>
      </c>
      <c r="H56">
        <v>0</v>
      </c>
      <c r="I56">
        <v>0</v>
      </c>
      <c r="J56" t="s">
        <v>34</v>
      </c>
      <c r="K56">
        <v>15221</v>
      </c>
      <c r="L56" t="s">
        <v>1632</v>
      </c>
      <c r="M56">
        <v>13</v>
      </c>
      <c r="N56">
        <v>10</v>
      </c>
      <c r="O56">
        <v>9</v>
      </c>
      <c r="P56">
        <v>7</v>
      </c>
      <c r="Q56">
        <v>0</v>
      </c>
      <c r="R56">
        <v>0</v>
      </c>
      <c r="S56">
        <v>4</v>
      </c>
      <c r="T56">
        <v>8</v>
      </c>
      <c r="U56">
        <v>14</v>
      </c>
      <c r="V56">
        <v>14</v>
      </c>
      <c r="W56">
        <v>4</v>
      </c>
      <c r="X56">
        <v>4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t="s">
        <v>23</v>
      </c>
      <c r="B57" t="s">
        <v>1664</v>
      </c>
      <c r="C57" t="s">
        <v>39</v>
      </c>
      <c r="D57" t="s">
        <v>806</v>
      </c>
      <c r="E57">
        <v>2</v>
      </c>
      <c r="F57">
        <v>1</v>
      </c>
      <c r="G57" t="s">
        <v>27</v>
      </c>
      <c r="H57">
        <v>1</v>
      </c>
      <c r="I57">
        <v>0</v>
      </c>
      <c r="J57" t="s">
        <v>27</v>
      </c>
      <c r="K57">
        <v>45343</v>
      </c>
      <c r="L57" t="s">
        <v>1658</v>
      </c>
      <c r="M57">
        <v>15</v>
      </c>
      <c r="N57">
        <v>10</v>
      </c>
      <c r="O57">
        <v>8</v>
      </c>
      <c r="P57">
        <v>5</v>
      </c>
      <c r="Q57">
        <v>2</v>
      </c>
      <c r="R57">
        <v>0</v>
      </c>
      <c r="S57">
        <v>4</v>
      </c>
      <c r="T57">
        <v>5</v>
      </c>
      <c r="U57">
        <v>16</v>
      </c>
      <c r="V57">
        <v>28</v>
      </c>
      <c r="W57">
        <v>0</v>
      </c>
      <c r="X57">
        <v>5</v>
      </c>
      <c r="Y57">
        <v>2</v>
      </c>
      <c r="Z57">
        <v>3</v>
      </c>
      <c r="AA57">
        <v>0</v>
      </c>
      <c r="AB57">
        <v>0</v>
      </c>
    </row>
    <row r="58" spans="1:28" x14ac:dyDescent="0.25">
      <c r="A58" t="s">
        <v>23</v>
      </c>
      <c r="B58" t="s">
        <v>1665</v>
      </c>
      <c r="C58" t="s">
        <v>36</v>
      </c>
      <c r="D58" t="s">
        <v>1227</v>
      </c>
      <c r="E58">
        <v>0</v>
      </c>
      <c r="F58">
        <v>2</v>
      </c>
      <c r="G58" t="s">
        <v>47</v>
      </c>
      <c r="H58">
        <v>0</v>
      </c>
      <c r="I58">
        <v>1</v>
      </c>
      <c r="J58" t="s">
        <v>47</v>
      </c>
      <c r="K58">
        <v>33697</v>
      </c>
      <c r="L58" t="s">
        <v>1233</v>
      </c>
      <c r="M58">
        <v>16</v>
      </c>
      <c r="N58">
        <v>7</v>
      </c>
      <c r="O58">
        <v>10</v>
      </c>
      <c r="P58">
        <v>5</v>
      </c>
      <c r="Q58">
        <v>1</v>
      </c>
      <c r="R58">
        <v>0</v>
      </c>
      <c r="S58">
        <v>15</v>
      </c>
      <c r="T58">
        <v>3</v>
      </c>
      <c r="U58">
        <v>16</v>
      </c>
      <c r="V58">
        <v>17</v>
      </c>
      <c r="W58">
        <v>1</v>
      </c>
      <c r="X58">
        <v>4</v>
      </c>
      <c r="Y58">
        <v>3</v>
      </c>
      <c r="Z58">
        <v>1</v>
      </c>
      <c r="AA58">
        <v>0</v>
      </c>
      <c r="AB58">
        <v>0</v>
      </c>
    </row>
    <row r="59" spans="1:28" x14ac:dyDescent="0.25">
      <c r="A59" t="s">
        <v>23</v>
      </c>
      <c r="B59" t="s">
        <v>1665</v>
      </c>
      <c r="C59" t="s">
        <v>43</v>
      </c>
      <c r="D59" t="s">
        <v>701</v>
      </c>
      <c r="E59">
        <v>1</v>
      </c>
      <c r="F59">
        <v>1</v>
      </c>
      <c r="G59" t="s">
        <v>34</v>
      </c>
      <c r="H59">
        <v>0</v>
      </c>
      <c r="I59">
        <v>0</v>
      </c>
      <c r="J59" t="s">
        <v>34</v>
      </c>
      <c r="K59">
        <v>32053</v>
      </c>
      <c r="L59" t="s">
        <v>1640</v>
      </c>
      <c r="M59">
        <v>11</v>
      </c>
      <c r="N59">
        <v>4</v>
      </c>
      <c r="O59">
        <v>4</v>
      </c>
      <c r="P59">
        <v>2</v>
      </c>
      <c r="Q59">
        <v>1</v>
      </c>
      <c r="R59">
        <v>0</v>
      </c>
      <c r="S59">
        <v>9</v>
      </c>
      <c r="T59">
        <v>3</v>
      </c>
      <c r="U59">
        <v>15</v>
      </c>
      <c r="V59">
        <v>11</v>
      </c>
      <c r="W59">
        <v>3</v>
      </c>
      <c r="X59">
        <v>2</v>
      </c>
      <c r="Y59">
        <v>2</v>
      </c>
      <c r="Z59">
        <v>5</v>
      </c>
      <c r="AA59">
        <v>0</v>
      </c>
      <c r="AB59">
        <v>0</v>
      </c>
    </row>
    <row r="60" spans="1:28" x14ac:dyDescent="0.25">
      <c r="A60" t="s">
        <v>23</v>
      </c>
      <c r="B60" t="s">
        <v>1665</v>
      </c>
      <c r="C60" t="s">
        <v>26</v>
      </c>
      <c r="D60" t="s">
        <v>53</v>
      </c>
      <c r="E60">
        <v>1</v>
      </c>
      <c r="F60">
        <v>1</v>
      </c>
      <c r="G60" t="s">
        <v>34</v>
      </c>
      <c r="H60">
        <v>0</v>
      </c>
      <c r="I60">
        <v>1</v>
      </c>
      <c r="J60" t="s">
        <v>47</v>
      </c>
      <c r="K60">
        <v>25998</v>
      </c>
      <c r="L60" t="s">
        <v>1649</v>
      </c>
      <c r="M60">
        <v>15</v>
      </c>
      <c r="N60">
        <v>7</v>
      </c>
      <c r="O60">
        <v>4</v>
      </c>
      <c r="P60">
        <v>2</v>
      </c>
      <c r="Q60">
        <v>0</v>
      </c>
      <c r="R60">
        <v>0</v>
      </c>
      <c r="S60">
        <v>9</v>
      </c>
      <c r="T60">
        <v>0</v>
      </c>
      <c r="U60">
        <v>5</v>
      </c>
      <c r="V60">
        <v>13</v>
      </c>
      <c r="W60">
        <v>6</v>
      </c>
      <c r="X60">
        <v>3</v>
      </c>
      <c r="Y60">
        <v>0</v>
      </c>
      <c r="Z60">
        <v>2</v>
      </c>
      <c r="AA60">
        <v>0</v>
      </c>
      <c r="AB60">
        <v>0</v>
      </c>
    </row>
    <row r="61" spans="1:28" x14ac:dyDescent="0.25">
      <c r="A61" t="s">
        <v>23</v>
      </c>
      <c r="B61" t="s">
        <v>1666</v>
      </c>
      <c r="C61" t="s">
        <v>1419</v>
      </c>
      <c r="D61" t="s">
        <v>248</v>
      </c>
      <c r="E61">
        <v>0</v>
      </c>
      <c r="F61">
        <v>1</v>
      </c>
      <c r="G61" t="s">
        <v>47</v>
      </c>
      <c r="H61">
        <v>0</v>
      </c>
      <c r="I61">
        <v>1</v>
      </c>
      <c r="J61" t="s">
        <v>47</v>
      </c>
      <c r="K61">
        <v>16163</v>
      </c>
      <c r="L61" t="s">
        <v>1637</v>
      </c>
      <c r="M61">
        <v>14</v>
      </c>
      <c r="N61">
        <v>6</v>
      </c>
      <c r="O61">
        <v>6</v>
      </c>
      <c r="P61">
        <v>4</v>
      </c>
      <c r="Q61">
        <v>0</v>
      </c>
      <c r="R61">
        <v>0</v>
      </c>
      <c r="S61">
        <v>7</v>
      </c>
      <c r="T61">
        <v>5</v>
      </c>
      <c r="U61">
        <v>14</v>
      </c>
      <c r="V61">
        <v>18</v>
      </c>
      <c r="W61">
        <v>5</v>
      </c>
      <c r="X61">
        <v>6</v>
      </c>
      <c r="Y61">
        <v>3</v>
      </c>
      <c r="Z61">
        <v>1</v>
      </c>
      <c r="AA61">
        <v>0</v>
      </c>
      <c r="AB61">
        <v>0</v>
      </c>
    </row>
    <row r="62" spans="1:28" x14ac:dyDescent="0.25">
      <c r="A62" t="s">
        <v>23</v>
      </c>
      <c r="B62" t="s">
        <v>1666</v>
      </c>
      <c r="C62" t="s">
        <v>455</v>
      </c>
      <c r="D62" t="s">
        <v>26</v>
      </c>
      <c r="E62">
        <v>0</v>
      </c>
      <c r="F62">
        <v>3</v>
      </c>
      <c r="G62" t="s">
        <v>47</v>
      </c>
      <c r="H62">
        <v>0</v>
      </c>
      <c r="I62">
        <v>2</v>
      </c>
      <c r="J62" t="s">
        <v>47</v>
      </c>
      <c r="K62">
        <v>20120</v>
      </c>
      <c r="L62" t="s">
        <v>1659</v>
      </c>
      <c r="M62">
        <v>9</v>
      </c>
      <c r="N62">
        <v>12</v>
      </c>
      <c r="O62">
        <v>2</v>
      </c>
      <c r="P62">
        <v>10</v>
      </c>
      <c r="Q62">
        <v>1</v>
      </c>
      <c r="R62">
        <v>0</v>
      </c>
      <c r="S62">
        <v>5</v>
      </c>
      <c r="T62">
        <v>6</v>
      </c>
      <c r="U62">
        <v>12</v>
      </c>
      <c r="V62">
        <v>11</v>
      </c>
      <c r="W62">
        <v>0</v>
      </c>
      <c r="X62">
        <v>6</v>
      </c>
      <c r="Y62">
        <v>0</v>
      </c>
      <c r="Z62">
        <v>1</v>
      </c>
      <c r="AA62">
        <v>0</v>
      </c>
      <c r="AB62">
        <v>0</v>
      </c>
    </row>
    <row r="63" spans="1:28" x14ac:dyDescent="0.25">
      <c r="A63" t="s">
        <v>23</v>
      </c>
      <c r="B63" t="s">
        <v>1666</v>
      </c>
      <c r="C63" t="s">
        <v>806</v>
      </c>
      <c r="D63" t="s">
        <v>457</v>
      </c>
      <c r="E63">
        <v>1</v>
      </c>
      <c r="F63">
        <v>1</v>
      </c>
      <c r="G63" t="s">
        <v>34</v>
      </c>
      <c r="H63">
        <v>0</v>
      </c>
      <c r="I63">
        <v>1</v>
      </c>
      <c r="J63" t="s">
        <v>47</v>
      </c>
      <c r="K63">
        <v>26248</v>
      </c>
      <c r="L63" t="s">
        <v>1632</v>
      </c>
      <c r="M63">
        <v>13</v>
      </c>
      <c r="N63">
        <v>16</v>
      </c>
      <c r="O63">
        <v>7</v>
      </c>
      <c r="P63">
        <v>6</v>
      </c>
      <c r="Q63">
        <v>1</v>
      </c>
      <c r="R63">
        <v>1</v>
      </c>
      <c r="S63">
        <v>7</v>
      </c>
      <c r="T63">
        <v>4</v>
      </c>
      <c r="U63">
        <v>17</v>
      </c>
      <c r="V63">
        <v>15</v>
      </c>
      <c r="W63">
        <v>3</v>
      </c>
      <c r="X63">
        <v>3</v>
      </c>
      <c r="Y63">
        <v>2</v>
      </c>
      <c r="Z63">
        <v>2</v>
      </c>
      <c r="AA63">
        <v>1</v>
      </c>
      <c r="AB63">
        <v>0</v>
      </c>
    </row>
    <row r="64" spans="1:28" x14ac:dyDescent="0.25">
      <c r="A64" t="s">
        <v>23</v>
      </c>
      <c r="B64" t="s">
        <v>1666</v>
      </c>
      <c r="C64" t="s">
        <v>459</v>
      </c>
      <c r="D64" t="s">
        <v>54</v>
      </c>
      <c r="E64">
        <v>1</v>
      </c>
      <c r="F64">
        <v>1</v>
      </c>
      <c r="G64" t="s">
        <v>34</v>
      </c>
      <c r="H64">
        <v>0</v>
      </c>
      <c r="I64">
        <v>0</v>
      </c>
      <c r="J64" t="s">
        <v>34</v>
      </c>
      <c r="K64">
        <v>22030</v>
      </c>
      <c r="L64" t="s">
        <v>1636</v>
      </c>
      <c r="M64">
        <v>17</v>
      </c>
      <c r="N64">
        <v>10</v>
      </c>
      <c r="O64">
        <v>6</v>
      </c>
      <c r="P64">
        <v>4</v>
      </c>
      <c r="Q64">
        <v>0</v>
      </c>
      <c r="R64">
        <v>0</v>
      </c>
      <c r="S64">
        <v>4</v>
      </c>
      <c r="T64">
        <v>7</v>
      </c>
      <c r="U64">
        <v>8</v>
      </c>
      <c r="V64">
        <v>13</v>
      </c>
      <c r="W64">
        <v>1</v>
      </c>
      <c r="X64">
        <v>6</v>
      </c>
      <c r="Y64">
        <v>1</v>
      </c>
      <c r="Z64">
        <v>2</v>
      </c>
      <c r="AA64">
        <v>0</v>
      </c>
      <c r="AB64">
        <v>0</v>
      </c>
    </row>
    <row r="65" spans="1:28" x14ac:dyDescent="0.25">
      <c r="A65" t="s">
        <v>23</v>
      </c>
      <c r="B65" t="s">
        <v>1666</v>
      </c>
      <c r="C65" t="s">
        <v>53</v>
      </c>
      <c r="D65" t="s">
        <v>39</v>
      </c>
      <c r="E65">
        <v>1</v>
      </c>
      <c r="F65">
        <v>1</v>
      </c>
      <c r="G65" t="s">
        <v>34</v>
      </c>
      <c r="H65">
        <v>1</v>
      </c>
      <c r="I65">
        <v>1</v>
      </c>
      <c r="J65" t="s">
        <v>34</v>
      </c>
      <c r="K65">
        <v>44713</v>
      </c>
      <c r="L65" t="s">
        <v>1635</v>
      </c>
      <c r="M65">
        <v>11</v>
      </c>
      <c r="N65">
        <v>8</v>
      </c>
      <c r="O65">
        <v>6</v>
      </c>
      <c r="P65">
        <v>3</v>
      </c>
      <c r="Q65">
        <v>0</v>
      </c>
      <c r="R65">
        <v>0</v>
      </c>
      <c r="S65">
        <v>12</v>
      </c>
      <c r="T65">
        <v>3</v>
      </c>
      <c r="U65">
        <v>14</v>
      </c>
      <c r="V65">
        <v>18</v>
      </c>
      <c r="W65">
        <v>8</v>
      </c>
      <c r="X65">
        <v>5</v>
      </c>
      <c r="Y65">
        <v>2</v>
      </c>
      <c r="Z65">
        <v>2</v>
      </c>
      <c r="AA65">
        <v>0</v>
      </c>
      <c r="AB65">
        <v>0</v>
      </c>
    </row>
    <row r="66" spans="1:28" x14ac:dyDescent="0.25">
      <c r="A66" t="s">
        <v>23</v>
      </c>
      <c r="B66" t="s">
        <v>1666</v>
      </c>
      <c r="C66" t="s">
        <v>57</v>
      </c>
      <c r="D66" t="s">
        <v>36</v>
      </c>
      <c r="E66">
        <v>3</v>
      </c>
      <c r="F66">
        <v>3</v>
      </c>
      <c r="G66" t="s">
        <v>34</v>
      </c>
      <c r="H66">
        <v>3</v>
      </c>
      <c r="I66">
        <v>2</v>
      </c>
      <c r="J66" t="s">
        <v>27</v>
      </c>
      <c r="K66">
        <v>67568</v>
      </c>
      <c r="L66" t="s">
        <v>1646</v>
      </c>
      <c r="M66">
        <v>11</v>
      </c>
      <c r="N66">
        <v>13</v>
      </c>
      <c r="O66">
        <v>5</v>
      </c>
      <c r="P66">
        <v>5</v>
      </c>
      <c r="Q66">
        <v>1</v>
      </c>
      <c r="R66">
        <v>0</v>
      </c>
      <c r="S66">
        <v>8</v>
      </c>
      <c r="T66">
        <v>4</v>
      </c>
      <c r="U66">
        <v>15</v>
      </c>
      <c r="V66">
        <v>19</v>
      </c>
      <c r="W66">
        <v>3</v>
      </c>
      <c r="X66">
        <v>6</v>
      </c>
      <c r="Y66">
        <v>3</v>
      </c>
      <c r="Z66">
        <v>2</v>
      </c>
      <c r="AA66">
        <v>0</v>
      </c>
      <c r="AB66">
        <v>0</v>
      </c>
    </row>
    <row r="67" spans="1:28" x14ac:dyDescent="0.25">
      <c r="A67" t="s">
        <v>23</v>
      </c>
      <c r="B67" t="s">
        <v>1666</v>
      </c>
      <c r="C67" t="s">
        <v>701</v>
      </c>
      <c r="D67" t="s">
        <v>25</v>
      </c>
      <c r="E67">
        <v>1</v>
      </c>
      <c r="F67">
        <v>1</v>
      </c>
      <c r="G67" t="s">
        <v>34</v>
      </c>
      <c r="H67">
        <v>0</v>
      </c>
      <c r="I67">
        <v>0</v>
      </c>
      <c r="J67" t="s">
        <v>34</v>
      </c>
      <c r="K67">
        <v>27556</v>
      </c>
      <c r="L67" t="s">
        <v>1644</v>
      </c>
      <c r="M67">
        <v>12</v>
      </c>
      <c r="N67">
        <v>15</v>
      </c>
      <c r="O67">
        <v>5</v>
      </c>
      <c r="P67">
        <v>7</v>
      </c>
      <c r="Q67">
        <v>0</v>
      </c>
      <c r="R67">
        <v>1</v>
      </c>
      <c r="S67">
        <v>5</v>
      </c>
      <c r="T67">
        <v>5</v>
      </c>
      <c r="U67">
        <v>7</v>
      </c>
      <c r="V67">
        <v>14</v>
      </c>
      <c r="W67">
        <v>6</v>
      </c>
      <c r="X67">
        <v>2</v>
      </c>
      <c r="Y67">
        <v>3</v>
      </c>
      <c r="Z67">
        <v>0</v>
      </c>
      <c r="AA67">
        <v>0</v>
      </c>
      <c r="AB67">
        <v>0</v>
      </c>
    </row>
    <row r="68" spans="1:28" x14ac:dyDescent="0.25">
      <c r="A68" t="s">
        <v>23</v>
      </c>
      <c r="B68" t="s">
        <v>1666</v>
      </c>
      <c r="C68" t="s">
        <v>58</v>
      </c>
      <c r="D68" t="s">
        <v>906</v>
      </c>
      <c r="E68">
        <v>0</v>
      </c>
      <c r="F68">
        <v>1</v>
      </c>
      <c r="G68" t="s">
        <v>47</v>
      </c>
      <c r="H68">
        <v>0</v>
      </c>
      <c r="I68">
        <v>1</v>
      </c>
      <c r="J68" t="s">
        <v>47</v>
      </c>
      <c r="K68">
        <v>50866</v>
      </c>
      <c r="L68" t="s">
        <v>1633</v>
      </c>
      <c r="M68">
        <v>12</v>
      </c>
      <c r="N68">
        <v>4</v>
      </c>
      <c r="O68">
        <v>5</v>
      </c>
      <c r="P68">
        <v>2</v>
      </c>
      <c r="Q68">
        <v>0</v>
      </c>
      <c r="R68">
        <v>1</v>
      </c>
      <c r="S68">
        <v>4</v>
      </c>
      <c r="T68">
        <v>7</v>
      </c>
      <c r="U68">
        <v>14</v>
      </c>
      <c r="V68">
        <v>10</v>
      </c>
      <c r="W68">
        <v>3</v>
      </c>
      <c r="X68">
        <v>11</v>
      </c>
      <c r="Y68">
        <v>1</v>
      </c>
      <c r="Z68">
        <v>2</v>
      </c>
      <c r="AA68">
        <v>0</v>
      </c>
      <c r="AB68">
        <v>0</v>
      </c>
    </row>
    <row r="69" spans="1:28" x14ac:dyDescent="0.25">
      <c r="A69" t="s">
        <v>23</v>
      </c>
      <c r="B69" t="s">
        <v>1666</v>
      </c>
      <c r="C69" t="s">
        <v>42</v>
      </c>
      <c r="D69" t="s">
        <v>43</v>
      </c>
      <c r="E69">
        <v>0</v>
      </c>
      <c r="F69">
        <v>0</v>
      </c>
      <c r="G69" t="s">
        <v>34</v>
      </c>
      <c r="H69">
        <v>0</v>
      </c>
      <c r="I69">
        <v>0</v>
      </c>
      <c r="J69" t="s">
        <v>34</v>
      </c>
      <c r="K69">
        <v>36069</v>
      </c>
      <c r="L69" t="s">
        <v>1653</v>
      </c>
      <c r="M69">
        <v>18</v>
      </c>
      <c r="N69">
        <v>7</v>
      </c>
      <c r="O69">
        <v>5</v>
      </c>
      <c r="P69">
        <v>2</v>
      </c>
      <c r="Q69">
        <v>1</v>
      </c>
      <c r="R69">
        <v>0</v>
      </c>
      <c r="S69">
        <v>5</v>
      </c>
      <c r="T69">
        <v>4</v>
      </c>
      <c r="U69">
        <v>10</v>
      </c>
      <c r="V69">
        <v>14</v>
      </c>
      <c r="W69">
        <v>2</v>
      </c>
      <c r="X69">
        <v>4</v>
      </c>
      <c r="Y69">
        <v>0</v>
      </c>
      <c r="Z69">
        <v>2</v>
      </c>
      <c r="AA69">
        <v>0</v>
      </c>
      <c r="AB69">
        <v>0</v>
      </c>
    </row>
    <row r="70" spans="1:28" x14ac:dyDescent="0.25">
      <c r="A70" t="s">
        <v>23</v>
      </c>
      <c r="B70" t="s">
        <v>1667</v>
      </c>
      <c r="C70" t="s">
        <v>1227</v>
      </c>
      <c r="D70" t="s">
        <v>30</v>
      </c>
      <c r="E70">
        <v>1</v>
      </c>
      <c r="F70">
        <v>1</v>
      </c>
      <c r="G70" t="s">
        <v>34</v>
      </c>
      <c r="H70">
        <v>1</v>
      </c>
      <c r="I70">
        <v>0</v>
      </c>
      <c r="J70" t="s">
        <v>27</v>
      </c>
      <c r="K70">
        <v>18084</v>
      </c>
      <c r="L70" t="s">
        <v>1638</v>
      </c>
      <c r="M70">
        <v>10</v>
      </c>
      <c r="N70">
        <v>9</v>
      </c>
      <c r="O70">
        <v>4</v>
      </c>
      <c r="P70">
        <v>3</v>
      </c>
      <c r="Q70">
        <v>1</v>
      </c>
      <c r="R70">
        <v>0</v>
      </c>
      <c r="S70">
        <v>9</v>
      </c>
      <c r="T70">
        <v>3</v>
      </c>
      <c r="U70">
        <v>14</v>
      </c>
      <c r="V70">
        <v>13</v>
      </c>
      <c r="W70">
        <v>1</v>
      </c>
      <c r="X70">
        <v>1</v>
      </c>
      <c r="Y70">
        <v>3</v>
      </c>
      <c r="Z70">
        <v>1</v>
      </c>
      <c r="AA70">
        <v>0</v>
      </c>
      <c r="AB70">
        <v>0</v>
      </c>
    </row>
    <row r="71" spans="1:28" x14ac:dyDescent="0.25">
      <c r="A71" t="s">
        <v>23</v>
      </c>
      <c r="B71" t="s">
        <v>1668</v>
      </c>
      <c r="C71" t="s">
        <v>25</v>
      </c>
      <c r="D71" t="s">
        <v>806</v>
      </c>
      <c r="E71">
        <v>4</v>
      </c>
      <c r="F71">
        <v>1</v>
      </c>
      <c r="G71" t="s">
        <v>27</v>
      </c>
      <c r="H71">
        <v>2</v>
      </c>
      <c r="I71">
        <v>0</v>
      </c>
      <c r="J71" t="s">
        <v>27</v>
      </c>
      <c r="K71">
        <v>27941</v>
      </c>
      <c r="L71" t="s">
        <v>1649</v>
      </c>
      <c r="M71">
        <v>12</v>
      </c>
      <c r="N71">
        <v>11</v>
      </c>
      <c r="O71">
        <v>7</v>
      </c>
      <c r="P71">
        <v>6</v>
      </c>
      <c r="Q71">
        <v>0</v>
      </c>
      <c r="R71">
        <v>1</v>
      </c>
      <c r="S71">
        <v>6</v>
      </c>
      <c r="T71">
        <v>6</v>
      </c>
      <c r="U71">
        <v>0</v>
      </c>
      <c r="V71">
        <v>1</v>
      </c>
      <c r="W71">
        <v>4</v>
      </c>
      <c r="X71">
        <v>3</v>
      </c>
      <c r="Y71">
        <v>1</v>
      </c>
      <c r="Z71">
        <v>1</v>
      </c>
      <c r="AA71">
        <v>0</v>
      </c>
      <c r="AB71">
        <v>0</v>
      </c>
    </row>
    <row r="72" spans="1:28" x14ac:dyDescent="0.25">
      <c r="A72" t="s">
        <v>23</v>
      </c>
      <c r="B72" t="s">
        <v>1668</v>
      </c>
      <c r="C72" t="s">
        <v>906</v>
      </c>
      <c r="D72" t="s">
        <v>455</v>
      </c>
      <c r="E72">
        <v>2</v>
      </c>
      <c r="F72">
        <v>2</v>
      </c>
      <c r="G72" t="s">
        <v>34</v>
      </c>
      <c r="H72">
        <v>0</v>
      </c>
      <c r="I72">
        <v>1</v>
      </c>
      <c r="J72" t="s">
        <v>47</v>
      </c>
      <c r="K72">
        <v>20043</v>
      </c>
      <c r="L72" t="s">
        <v>1651</v>
      </c>
      <c r="M72">
        <v>12</v>
      </c>
      <c r="N72">
        <v>10</v>
      </c>
      <c r="O72">
        <v>8</v>
      </c>
      <c r="P72">
        <v>6</v>
      </c>
      <c r="Q72">
        <v>1</v>
      </c>
      <c r="R72">
        <v>0</v>
      </c>
      <c r="S72">
        <v>6</v>
      </c>
      <c r="T72">
        <v>6</v>
      </c>
      <c r="U72">
        <v>8</v>
      </c>
      <c r="V72">
        <v>16</v>
      </c>
      <c r="W72">
        <v>5</v>
      </c>
      <c r="X72">
        <v>0</v>
      </c>
      <c r="Y72">
        <v>1</v>
      </c>
      <c r="Z72">
        <v>2</v>
      </c>
      <c r="AA72">
        <v>0</v>
      </c>
      <c r="AB72">
        <v>0</v>
      </c>
    </row>
    <row r="73" spans="1:28" x14ac:dyDescent="0.25">
      <c r="A73" t="s">
        <v>23</v>
      </c>
      <c r="B73" t="s">
        <v>1668</v>
      </c>
      <c r="C73" t="s">
        <v>30</v>
      </c>
      <c r="D73" t="s">
        <v>459</v>
      </c>
      <c r="E73">
        <v>0</v>
      </c>
      <c r="F73">
        <v>3</v>
      </c>
      <c r="G73" t="s">
        <v>47</v>
      </c>
      <c r="H73">
        <v>0</v>
      </c>
      <c r="I73">
        <v>1</v>
      </c>
      <c r="J73" t="s">
        <v>47</v>
      </c>
      <c r="K73">
        <v>32597</v>
      </c>
      <c r="L73" t="s">
        <v>1645</v>
      </c>
      <c r="M73">
        <v>7</v>
      </c>
      <c r="N73">
        <v>9</v>
      </c>
      <c r="O73">
        <v>3</v>
      </c>
      <c r="P73">
        <v>7</v>
      </c>
      <c r="Q73">
        <v>0</v>
      </c>
      <c r="R73">
        <v>0</v>
      </c>
      <c r="S73">
        <v>4</v>
      </c>
      <c r="T73">
        <v>1</v>
      </c>
      <c r="U73">
        <v>6</v>
      </c>
      <c r="V73">
        <v>5</v>
      </c>
      <c r="W73">
        <v>2</v>
      </c>
      <c r="X73">
        <v>4</v>
      </c>
      <c r="Y73">
        <v>1</v>
      </c>
      <c r="Z73">
        <v>0</v>
      </c>
      <c r="AA73">
        <v>0</v>
      </c>
      <c r="AB73">
        <v>0</v>
      </c>
    </row>
    <row r="74" spans="1:28" x14ac:dyDescent="0.25">
      <c r="A74" t="s">
        <v>23</v>
      </c>
      <c r="B74" t="s">
        <v>1668</v>
      </c>
      <c r="C74" t="s">
        <v>457</v>
      </c>
      <c r="D74" t="s">
        <v>42</v>
      </c>
      <c r="E74">
        <v>4</v>
      </c>
      <c r="F74">
        <v>3</v>
      </c>
      <c r="G74" t="s">
        <v>27</v>
      </c>
      <c r="H74">
        <v>0</v>
      </c>
      <c r="I74">
        <v>1</v>
      </c>
      <c r="J74" t="s">
        <v>47</v>
      </c>
      <c r="K74">
        <v>37562</v>
      </c>
      <c r="L74" t="s">
        <v>1659</v>
      </c>
      <c r="M74">
        <v>14</v>
      </c>
      <c r="N74">
        <v>10</v>
      </c>
      <c r="O74">
        <v>7</v>
      </c>
      <c r="P74">
        <v>5</v>
      </c>
      <c r="Q74">
        <v>1</v>
      </c>
      <c r="R74">
        <v>0</v>
      </c>
      <c r="S74">
        <v>6</v>
      </c>
      <c r="T74">
        <v>4</v>
      </c>
      <c r="U74">
        <v>11</v>
      </c>
      <c r="V74">
        <v>20</v>
      </c>
      <c r="W74">
        <v>4</v>
      </c>
      <c r="X74">
        <v>1</v>
      </c>
      <c r="Y74">
        <v>0</v>
      </c>
      <c r="Z74">
        <v>2</v>
      </c>
      <c r="AA74">
        <v>0</v>
      </c>
      <c r="AB74">
        <v>0</v>
      </c>
    </row>
    <row r="75" spans="1:28" x14ac:dyDescent="0.25">
      <c r="A75" t="s">
        <v>23</v>
      </c>
      <c r="B75" t="s">
        <v>1668</v>
      </c>
      <c r="C75" t="s">
        <v>43</v>
      </c>
      <c r="D75" t="s">
        <v>58</v>
      </c>
      <c r="E75">
        <v>0</v>
      </c>
      <c r="F75">
        <v>1</v>
      </c>
      <c r="G75" t="s">
        <v>47</v>
      </c>
      <c r="H75">
        <v>0</v>
      </c>
      <c r="I75">
        <v>0</v>
      </c>
      <c r="J75" t="s">
        <v>34</v>
      </c>
      <c r="K75">
        <v>34497</v>
      </c>
      <c r="L75" t="s">
        <v>1658</v>
      </c>
      <c r="M75">
        <v>9</v>
      </c>
      <c r="N75">
        <v>15</v>
      </c>
      <c r="O75">
        <v>7</v>
      </c>
      <c r="P75">
        <v>9</v>
      </c>
      <c r="Q75">
        <v>0</v>
      </c>
      <c r="R75">
        <v>1</v>
      </c>
      <c r="S75">
        <v>10</v>
      </c>
      <c r="T75">
        <v>8</v>
      </c>
      <c r="U75">
        <v>16</v>
      </c>
      <c r="V75">
        <v>12</v>
      </c>
      <c r="W75">
        <v>7</v>
      </c>
      <c r="X75">
        <v>8</v>
      </c>
      <c r="Y75">
        <v>0</v>
      </c>
      <c r="Z75">
        <v>1</v>
      </c>
      <c r="AA75">
        <v>0</v>
      </c>
      <c r="AB75">
        <v>0</v>
      </c>
    </row>
    <row r="76" spans="1:28" x14ac:dyDescent="0.25">
      <c r="A76" t="s">
        <v>23</v>
      </c>
      <c r="B76" t="s">
        <v>1668</v>
      </c>
      <c r="C76" t="s">
        <v>248</v>
      </c>
      <c r="D76" t="s">
        <v>701</v>
      </c>
      <c r="E76">
        <v>1</v>
      </c>
      <c r="F76">
        <v>3</v>
      </c>
      <c r="G76" t="s">
        <v>47</v>
      </c>
      <c r="H76">
        <v>0</v>
      </c>
      <c r="I76">
        <v>2</v>
      </c>
      <c r="J76" t="s">
        <v>47</v>
      </c>
      <c r="K76">
        <v>14903</v>
      </c>
      <c r="L76" t="s">
        <v>1642</v>
      </c>
      <c r="M76">
        <v>16</v>
      </c>
      <c r="N76">
        <v>7</v>
      </c>
      <c r="O76">
        <v>8</v>
      </c>
      <c r="P76">
        <v>5</v>
      </c>
      <c r="Q76">
        <v>2</v>
      </c>
      <c r="R76">
        <v>0</v>
      </c>
      <c r="S76">
        <v>6</v>
      </c>
      <c r="T76">
        <v>6</v>
      </c>
      <c r="U76">
        <v>6</v>
      </c>
      <c r="V76">
        <v>22</v>
      </c>
      <c r="W76">
        <v>5</v>
      </c>
      <c r="X76">
        <v>1</v>
      </c>
      <c r="Y76">
        <v>2</v>
      </c>
      <c r="Z76">
        <v>2</v>
      </c>
      <c r="AA76">
        <v>0</v>
      </c>
      <c r="AB76">
        <v>0</v>
      </c>
    </row>
    <row r="77" spans="1:28" x14ac:dyDescent="0.25">
      <c r="A77" t="s">
        <v>23</v>
      </c>
      <c r="B77" t="s">
        <v>1668</v>
      </c>
      <c r="C77" t="s">
        <v>26</v>
      </c>
      <c r="D77" t="s">
        <v>1419</v>
      </c>
      <c r="E77">
        <v>1</v>
      </c>
      <c r="F77">
        <v>1</v>
      </c>
      <c r="G77" t="s">
        <v>34</v>
      </c>
      <c r="H77">
        <v>1</v>
      </c>
      <c r="I77">
        <v>0</v>
      </c>
      <c r="J77" t="s">
        <v>27</v>
      </c>
      <c r="K77">
        <v>25407</v>
      </c>
      <c r="L77" t="s">
        <v>1661</v>
      </c>
      <c r="M77">
        <v>14</v>
      </c>
      <c r="N77">
        <v>9</v>
      </c>
      <c r="O77">
        <v>6</v>
      </c>
      <c r="P77">
        <v>6</v>
      </c>
      <c r="Q77">
        <v>0</v>
      </c>
      <c r="R77">
        <v>0</v>
      </c>
      <c r="S77">
        <v>7</v>
      </c>
      <c r="T77">
        <v>2</v>
      </c>
      <c r="U77">
        <v>14</v>
      </c>
      <c r="V77">
        <v>10</v>
      </c>
      <c r="W77">
        <v>8</v>
      </c>
      <c r="X77">
        <v>0</v>
      </c>
      <c r="Y77">
        <v>3</v>
      </c>
      <c r="Z77">
        <v>2</v>
      </c>
      <c r="AA77">
        <v>0</v>
      </c>
      <c r="AB77">
        <v>0</v>
      </c>
    </row>
    <row r="78" spans="1:28" x14ac:dyDescent="0.25">
      <c r="A78" t="s">
        <v>23</v>
      </c>
      <c r="B78" t="s">
        <v>1669</v>
      </c>
      <c r="C78" t="s">
        <v>54</v>
      </c>
      <c r="D78" t="s">
        <v>57</v>
      </c>
      <c r="E78">
        <v>1</v>
      </c>
      <c r="F78">
        <v>0</v>
      </c>
      <c r="G78" t="s">
        <v>27</v>
      </c>
      <c r="H78">
        <v>1</v>
      </c>
      <c r="I78">
        <v>0</v>
      </c>
      <c r="J78" t="s">
        <v>27</v>
      </c>
      <c r="K78">
        <v>38146</v>
      </c>
      <c r="L78" t="s">
        <v>1233</v>
      </c>
      <c r="M78">
        <v>7</v>
      </c>
      <c r="N78">
        <v>13</v>
      </c>
      <c r="O78">
        <v>5</v>
      </c>
      <c r="P78">
        <v>4</v>
      </c>
      <c r="Q78">
        <v>0</v>
      </c>
      <c r="R78">
        <v>0</v>
      </c>
      <c r="S78">
        <v>3</v>
      </c>
      <c r="T78">
        <v>11</v>
      </c>
      <c r="U78">
        <v>18</v>
      </c>
      <c r="V78">
        <v>17</v>
      </c>
      <c r="W78">
        <v>8</v>
      </c>
      <c r="X78">
        <v>1</v>
      </c>
      <c r="Y78">
        <v>2</v>
      </c>
      <c r="Z78">
        <v>3</v>
      </c>
      <c r="AA78">
        <v>0</v>
      </c>
      <c r="AB78">
        <v>0</v>
      </c>
    </row>
    <row r="79" spans="1:28" x14ac:dyDescent="0.25">
      <c r="A79" t="s">
        <v>23</v>
      </c>
      <c r="B79" t="s">
        <v>1669</v>
      </c>
      <c r="C79" t="s">
        <v>36</v>
      </c>
      <c r="D79" t="s">
        <v>53</v>
      </c>
      <c r="E79">
        <v>3</v>
      </c>
      <c r="F79">
        <v>0</v>
      </c>
      <c r="G79" t="s">
        <v>27</v>
      </c>
      <c r="H79">
        <v>2</v>
      </c>
      <c r="I79">
        <v>0</v>
      </c>
      <c r="J79" t="s">
        <v>27</v>
      </c>
      <c r="K79">
        <v>34966</v>
      </c>
      <c r="L79" t="s">
        <v>1634</v>
      </c>
      <c r="M79">
        <v>11</v>
      </c>
      <c r="N79">
        <v>10</v>
      </c>
      <c r="O79">
        <v>5</v>
      </c>
      <c r="P79">
        <v>2</v>
      </c>
      <c r="Q79">
        <v>0</v>
      </c>
      <c r="R79">
        <v>0</v>
      </c>
      <c r="S79">
        <v>3</v>
      </c>
      <c r="T79">
        <v>1</v>
      </c>
      <c r="U79">
        <v>14</v>
      </c>
      <c r="V79">
        <v>14</v>
      </c>
      <c r="W79">
        <v>4</v>
      </c>
      <c r="X79">
        <v>2</v>
      </c>
      <c r="Y79">
        <v>1</v>
      </c>
      <c r="Z79">
        <v>1</v>
      </c>
      <c r="AA79">
        <v>0</v>
      </c>
      <c r="AB79">
        <v>0</v>
      </c>
    </row>
    <row r="80" spans="1:28" x14ac:dyDescent="0.25">
      <c r="A80" t="s">
        <v>23</v>
      </c>
      <c r="B80" t="s">
        <v>1669</v>
      </c>
      <c r="C80" t="s">
        <v>39</v>
      </c>
      <c r="D80" t="s">
        <v>1227</v>
      </c>
      <c r="E80">
        <v>0</v>
      </c>
      <c r="F80">
        <v>0</v>
      </c>
      <c r="G80" t="s">
        <v>34</v>
      </c>
      <c r="H80">
        <v>0</v>
      </c>
      <c r="I80">
        <v>0</v>
      </c>
      <c r="J80" t="s">
        <v>34</v>
      </c>
      <c r="K80">
        <v>45338</v>
      </c>
      <c r="L80" t="s">
        <v>1640</v>
      </c>
      <c r="M80">
        <v>11</v>
      </c>
      <c r="N80">
        <v>8</v>
      </c>
      <c r="O80">
        <v>5</v>
      </c>
      <c r="P80">
        <v>2</v>
      </c>
      <c r="Q80">
        <v>0</v>
      </c>
      <c r="R80">
        <v>0</v>
      </c>
      <c r="S80">
        <v>6</v>
      </c>
      <c r="T80">
        <v>2</v>
      </c>
      <c r="U80">
        <v>12</v>
      </c>
      <c r="V80">
        <v>8</v>
      </c>
      <c r="W80">
        <v>4</v>
      </c>
      <c r="X80">
        <v>9</v>
      </c>
      <c r="Y80">
        <v>3</v>
      </c>
      <c r="Z80">
        <v>1</v>
      </c>
      <c r="AA80">
        <v>0</v>
      </c>
      <c r="AB80">
        <v>0</v>
      </c>
    </row>
    <row r="81" spans="1:28" x14ac:dyDescent="0.25">
      <c r="A81" t="s">
        <v>23</v>
      </c>
      <c r="B81" t="s">
        <v>1670</v>
      </c>
      <c r="C81" t="s">
        <v>54</v>
      </c>
      <c r="D81" t="s">
        <v>25</v>
      </c>
      <c r="E81">
        <v>1</v>
      </c>
      <c r="F81">
        <v>0</v>
      </c>
      <c r="G81" t="s">
        <v>27</v>
      </c>
      <c r="H81">
        <v>0</v>
      </c>
      <c r="I81">
        <v>0</v>
      </c>
      <c r="J81" t="s">
        <v>34</v>
      </c>
      <c r="K81">
        <v>38046</v>
      </c>
      <c r="L81" t="s">
        <v>1631</v>
      </c>
      <c r="M81">
        <v>16</v>
      </c>
      <c r="N81">
        <v>8</v>
      </c>
      <c r="O81">
        <v>10</v>
      </c>
      <c r="P81">
        <v>3</v>
      </c>
      <c r="Q81">
        <v>0</v>
      </c>
      <c r="R81">
        <v>0</v>
      </c>
      <c r="S81">
        <v>7</v>
      </c>
      <c r="T81">
        <v>4</v>
      </c>
      <c r="U81">
        <v>12</v>
      </c>
      <c r="V81">
        <v>20</v>
      </c>
      <c r="W81">
        <v>3</v>
      </c>
      <c r="X81">
        <v>3</v>
      </c>
      <c r="Y81">
        <v>1</v>
      </c>
      <c r="Z81">
        <v>4</v>
      </c>
      <c r="AA81">
        <v>0</v>
      </c>
      <c r="AB81">
        <v>1</v>
      </c>
    </row>
    <row r="82" spans="1:28" x14ac:dyDescent="0.25">
      <c r="A82" t="s">
        <v>23</v>
      </c>
      <c r="B82" t="s">
        <v>1670</v>
      </c>
      <c r="C82" t="s">
        <v>455</v>
      </c>
      <c r="D82" t="s">
        <v>42</v>
      </c>
      <c r="E82">
        <v>2</v>
      </c>
      <c r="F82">
        <v>1</v>
      </c>
      <c r="G82" t="s">
        <v>27</v>
      </c>
      <c r="H82">
        <v>2</v>
      </c>
      <c r="I82">
        <v>0</v>
      </c>
      <c r="J82" t="s">
        <v>27</v>
      </c>
      <c r="K82">
        <v>21435</v>
      </c>
      <c r="L82" t="s">
        <v>1646</v>
      </c>
      <c r="M82">
        <v>0</v>
      </c>
      <c r="N82">
        <v>4</v>
      </c>
      <c r="O82">
        <v>5</v>
      </c>
      <c r="P82">
        <v>5</v>
      </c>
      <c r="Q82">
        <v>0</v>
      </c>
      <c r="R82">
        <v>1</v>
      </c>
      <c r="S82">
        <v>3</v>
      </c>
      <c r="T82">
        <v>5</v>
      </c>
      <c r="U82">
        <v>12</v>
      </c>
      <c r="V82">
        <v>16</v>
      </c>
      <c r="W82">
        <v>3</v>
      </c>
      <c r="X82">
        <v>6</v>
      </c>
      <c r="Y82">
        <v>0</v>
      </c>
      <c r="Z82">
        <v>4</v>
      </c>
      <c r="AA82">
        <v>1</v>
      </c>
      <c r="AB82">
        <v>0</v>
      </c>
    </row>
    <row r="83" spans="1:28" x14ac:dyDescent="0.25">
      <c r="A83" t="s">
        <v>23</v>
      </c>
      <c r="B83" t="s">
        <v>1670</v>
      </c>
      <c r="C83" t="s">
        <v>30</v>
      </c>
      <c r="D83" t="s">
        <v>248</v>
      </c>
      <c r="E83">
        <v>1</v>
      </c>
      <c r="F83">
        <v>1</v>
      </c>
      <c r="G83" t="s">
        <v>34</v>
      </c>
      <c r="H83">
        <v>0</v>
      </c>
      <c r="I83">
        <v>0</v>
      </c>
      <c r="J83" t="s">
        <v>34</v>
      </c>
      <c r="K83">
        <v>29491</v>
      </c>
      <c r="L83" t="s">
        <v>1649</v>
      </c>
      <c r="M83">
        <v>7</v>
      </c>
      <c r="N83">
        <v>7</v>
      </c>
      <c r="O83">
        <v>3</v>
      </c>
      <c r="P83">
        <v>4</v>
      </c>
      <c r="Q83">
        <v>0</v>
      </c>
      <c r="R83">
        <v>0</v>
      </c>
      <c r="S83">
        <v>9</v>
      </c>
      <c r="T83">
        <v>8</v>
      </c>
      <c r="U83">
        <v>16</v>
      </c>
      <c r="V83">
        <v>13</v>
      </c>
      <c r="W83">
        <v>1</v>
      </c>
      <c r="X83">
        <v>1</v>
      </c>
      <c r="Y83">
        <v>1</v>
      </c>
      <c r="Z83">
        <v>3</v>
      </c>
      <c r="AA83">
        <v>0</v>
      </c>
      <c r="AB83">
        <v>0</v>
      </c>
    </row>
    <row r="84" spans="1:28" x14ac:dyDescent="0.25">
      <c r="A84" t="s">
        <v>23</v>
      </c>
      <c r="B84" t="s">
        <v>1670</v>
      </c>
      <c r="C84" t="s">
        <v>459</v>
      </c>
      <c r="D84" t="s">
        <v>26</v>
      </c>
      <c r="E84">
        <v>1</v>
      </c>
      <c r="F84">
        <v>1</v>
      </c>
      <c r="G84" t="s">
        <v>34</v>
      </c>
      <c r="H84">
        <v>1</v>
      </c>
      <c r="I84">
        <v>0</v>
      </c>
      <c r="J84" t="s">
        <v>27</v>
      </c>
      <c r="K84">
        <v>22243</v>
      </c>
      <c r="L84" t="s">
        <v>1659</v>
      </c>
      <c r="M84">
        <v>11</v>
      </c>
      <c r="N84">
        <v>7</v>
      </c>
      <c r="O84">
        <v>8</v>
      </c>
      <c r="P84">
        <v>2</v>
      </c>
      <c r="Q84">
        <v>1</v>
      </c>
      <c r="R84">
        <v>0</v>
      </c>
      <c r="S84">
        <v>8</v>
      </c>
      <c r="T84">
        <v>5</v>
      </c>
      <c r="U84">
        <v>10</v>
      </c>
      <c r="V84">
        <v>11</v>
      </c>
      <c r="W84">
        <v>1</v>
      </c>
      <c r="X84">
        <v>5</v>
      </c>
      <c r="Y84">
        <v>0</v>
      </c>
      <c r="Z84">
        <v>4</v>
      </c>
      <c r="AA84">
        <v>0</v>
      </c>
      <c r="AB84">
        <v>0</v>
      </c>
    </row>
    <row r="85" spans="1:28" x14ac:dyDescent="0.25">
      <c r="A85" t="s">
        <v>23</v>
      </c>
      <c r="B85" t="s">
        <v>1670</v>
      </c>
      <c r="C85" t="s">
        <v>457</v>
      </c>
      <c r="D85" t="s">
        <v>906</v>
      </c>
      <c r="E85">
        <v>3</v>
      </c>
      <c r="F85">
        <v>1</v>
      </c>
      <c r="G85" t="s">
        <v>27</v>
      </c>
      <c r="H85">
        <v>1</v>
      </c>
      <c r="I85">
        <v>0</v>
      </c>
      <c r="J85" t="s">
        <v>27</v>
      </c>
      <c r="K85">
        <v>38837</v>
      </c>
      <c r="L85" t="s">
        <v>1661</v>
      </c>
      <c r="M85">
        <v>22</v>
      </c>
      <c r="N85">
        <v>10</v>
      </c>
      <c r="O85">
        <v>10</v>
      </c>
      <c r="P85">
        <v>8</v>
      </c>
      <c r="Q85">
        <v>0</v>
      </c>
      <c r="R85">
        <v>0</v>
      </c>
      <c r="S85">
        <v>8</v>
      </c>
      <c r="T85">
        <v>5</v>
      </c>
      <c r="U85">
        <v>7</v>
      </c>
      <c r="V85">
        <v>9</v>
      </c>
      <c r="W85">
        <v>2</v>
      </c>
      <c r="X85">
        <v>1</v>
      </c>
      <c r="Y85">
        <v>0</v>
      </c>
      <c r="Z85">
        <v>1</v>
      </c>
      <c r="AA85">
        <v>0</v>
      </c>
      <c r="AB85">
        <v>0</v>
      </c>
    </row>
    <row r="86" spans="1:28" x14ac:dyDescent="0.25">
      <c r="A86" t="s">
        <v>23</v>
      </c>
      <c r="B86" t="s">
        <v>1670</v>
      </c>
      <c r="C86" t="s">
        <v>1227</v>
      </c>
      <c r="D86" t="s">
        <v>57</v>
      </c>
      <c r="E86">
        <v>0</v>
      </c>
      <c r="F86">
        <v>3</v>
      </c>
      <c r="G86" t="s">
        <v>47</v>
      </c>
      <c r="H86">
        <v>0</v>
      </c>
      <c r="I86">
        <v>1</v>
      </c>
      <c r="J86" t="s">
        <v>47</v>
      </c>
      <c r="K86">
        <v>22132</v>
      </c>
      <c r="L86" t="s">
        <v>1636</v>
      </c>
      <c r="M86">
        <v>10</v>
      </c>
      <c r="N86">
        <v>16</v>
      </c>
      <c r="O86">
        <v>4</v>
      </c>
      <c r="P86">
        <v>5</v>
      </c>
      <c r="Q86">
        <v>0</v>
      </c>
      <c r="R86">
        <v>1</v>
      </c>
      <c r="S86">
        <v>6</v>
      </c>
      <c r="T86">
        <v>7</v>
      </c>
      <c r="U86">
        <v>8</v>
      </c>
      <c r="V86">
        <v>11</v>
      </c>
      <c r="W86">
        <v>3</v>
      </c>
      <c r="X86">
        <v>2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t="s">
        <v>23</v>
      </c>
      <c r="B87" t="s">
        <v>1670</v>
      </c>
      <c r="C87" t="s">
        <v>43</v>
      </c>
      <c r="D87" t="s">
        <v>1419</v>
      </c>
      <c r="E87">
        <v>2</v>
      </c>
      <c r="F87">
        <v>0</v>
      </c>
      <c r="G87" t="s">
        <v>27</v>
      </c>
      <c r="H87">
        <v>2</v>
      </c>
      <c r="I87">
        <v>0</v>
      </c>
      <c r="J87" t="s">
        <v>27</v>
      </c>
      <c r="K87">
        <v>34229</v>
      </c>
      <c r="L87" t="s">
        <v>1632</v>
      </c>
      <c r="M87">
        <v>13</v>
      </c>
      <c r="N87">
        <v>10</v>
      </c>
      <c r="O87">
        <v>10</v>
      </c>
      <c r="P87">
        <v>2</v>
      </c>
      <c r="Q87">
        <v>1</v>
      </c>
      <c r="R87">
        <v>0</v>
      </c>
      <c r="S87">
        <v>5</v>
      </c>
      <c r="T87">
        <v>6</v>
      </c>
      <c r="U87">
        <v>10</v>
      </c>
      <c r="V87">
        <v>16</v>
      </c>
      <c r="W87">
        <v>7</v>
      </c>
      <c r="X87">
        <v>8</v>
      </c>
      <c r="Y87">
        <v>0</v>
      </c>
      <c r="Z87">
        <v>2</v>
      </c>
      <c r="AA87">
        <v>0</v>
      </c>
      <c r="AB87">
        <v>0</v>
      </c>
    </row>
    <row r="88" spans="1:28" x14ac:dyDescent="0.25">
      <c r="A88" t="s">
        <v>23</v>
      </c>
      <c r="B88" t="s">
        <v>1670</v>
      </c>
      <c r="C88" t="s">
        <v>39</v>
      </c>
      <c r="D88" t="s">
        <v>36</v>
      </c>
      <c r="E88">
        <v>1</v>
      </c>
      <c r="F88">
        <v>0</v>
      </c>
      <c r="G88" t="s">
        <v>27</v>
      </c>
      <c r="H88">
        <v>0</v>
      </c>
      <c r="I88">
        <v>0</v>
      </c>
      <c r="J88" t="s">
        <v>34</v>
      </c>
      <c r="K88">
        <v>45078</v>
      </c>
      <c r="L88" t="s">
        <v>1645</v>
      </c>
      <c r="M88">
        <v>16</v>
      </c>
      <c r="N88">
        <v>11</v>
      </c>
      <c r="O88">
        <v>11</v>
      </c>
      <c r="P88">
        <v>2</v>
      </c>
      <c r="Q88">
        <v>1</v>
      </c>
      <c r="R88">
        <v>0</v>
      </c>
      <c r="S88">
        <v>5</v>
      </c>
      <c r="T88">
        <v>0</v>
      </c>
      <c r="U88">
        <v>12</v>
      </c>
      <c r="V88">
        <v>18</v>
      </c>
      <c r="W88">
        <v>3</v>
      </c>
      <c r="X88">
        <v>1</v>
      </c>
      <c r="Y88">
        <v>0</v>
      </c>
      <c r="Z88">
        <v>1</v>
      </c>
      <c r="AA88">
        <v>1</v>
      </c>
      <c r="AB88">
        <v>1</v>
      </c>
    </row>
    <row r="89" spans="1:28" x14ac:dyDescent="0.25">
      <c r="A89" t="s">
        <v>23</v>
      </c>
      <c r="B89" t="s">
        <v>1671</v>
      </c>
      <c r="C89" t="s">
        <v>806</v>
      </c>
      <c r="D89" t="s">
        <v>53</v>
      </c>
      <c r="E89">
        <v>0</v>
      </c>
      <c r="F89">
        <v>4</v>
      </c>
      <c r="G89" t="s">
        <v>47</v>
      </c>
      <c r="H89">
        <v>0</v>
      </c>
      <c r="I89">
        <v>1</v>
      </c>
      <c r="J89" t="s">
        <v>47</v>
      </c>
      <c r="K89">
        <v>30352</v>
      </c>
      <c r="L89" t="s">
        <v>1653</v>
      </c>
      <c r="M89">
        <v>6</v>
      </c>
      <c r="N89">
        <v>16</v>
      </c>
      <c r="O89">
        <v>0</v>
      </c>
      <c r="P89">
        <v>11</v>
      </c>
      <c r="Q89">
        <v>0</v>
      </c>
      <c r="R89">
        <v>0</v>
      </c>
      <c r="S89">
        <v>4</v>
      </c>
      <c r="T89">
        <v>3</v>
      </c>
      <c r="U89">
        <v>18</v>
      </c>
      <c r="V89">
        <v>13</v>
      </c>
      <c r="W89">
        <v>5</v>
      </c>
      <c r="X89">
        <v>9</v>
      </c>
      <c r="Y89">
        <v>1</v>
      </c>
      <c r="Z89">
        <v>1</v>
      </c>
      <c r="AA89">
        <v>0</v>
      </c>
      <c r="AB89">
        <v>0</v>
      </c>
    </row>
    <row r="90" spans="1:28" x14ac:dyDescent="0.25">
      <c r="A90" t="s">
        <v>23</v>
      </c>
      <c r="B90" t="s">
        <v>1672</v>
      </c>
      <c r="C90" t="s">
        <v>701</v>
      </c>
      <c r="D90" t="s">
        <v>58</v>
      </c>
      <c r="E90">
        <v>1</v>
      </c>
      <c r="F90">
        <v>3</v>
      </c>
      <c r="G90" t="s">
        <v>47</v>
      </c>
      <c r="H90">
        <v>0</v>
      </c>
      <c r="I90">
        <v>1</v>
      </c>
      <c r="J90" t="s">
        <v>47</v>
      </c>
      <c r="K90">
        <v>31436</v>
      </c>
      <c r="L90" t="s">
        <v>1637</v>
      </c>
      <c r="M90">
        <v>8</v>
      </c>
      <c r="N90">
        <v>15</v>
      </c>
      <c r="O90">
        <v>2</v>
      </c>
      <c r="P90">
        <v>8</v>
      </c>
      <c r="Q90">
        <v>0</v>
      </c>
      <c r="R90">
        <v>0</v>
      </c>
      <c r="S90">
        <v>6</v>
      </c>
      <c r="T90">
        <v>6</v>
      </c>
      <c r="U90">
        <v>8</v>
      </c>
      <c r="V90">
        <v>13</v>
      </c>
      <c r="W90">
        <v>4</v>
      </c>
      <c r="X90">
        <v>4</v>
      </c>
      <c r="Y90">
        <v>2</v>
      </c>
      <c r="Z90">
        <v>1</v>
      </c>
      <c r="AA90">
        <v>0</v>
      </c>
      <c r="AB90">
        <v>0</v>
      </c>
    </row>
    <row r="91" spans="1:28" x14ac:dyDescent="0.25">
      <c r="A91" t="s">
        <v>23</v>
      </c>
      <c r="B91" t="s">
        <v>1673</v>
      </c>
      <c r="C91" t="s">
        <v>1419</v>
      </c>
      <c r="D91" t="s">
        <v>459</v>
      </c>
      <c r="E91">
        <v>0</v>
      </c>
      <c r="F91">
        <v>2</v>
      </c>
      <c r="G91" t="s">
        <v>47</v>
      </c>
      <c r="H91">
        <v>0</v>
      </c>
      <c r="I91">
        <v>1</v>
      </c>
      <c r="J91" t="s">
        <v>47</v>
      </c>
      <c r="K91">
        <v>17045</v>
      </c>
      <c r="L91" t="s">
        <v>1658</v>
      </c>
      <c r="M91">
        <v>7</v>
      </c>
      <c r="N91">
        <v>12</v>
      </c>
      <c r="O91">
        <v>3</v>
      </c>
      <c r="P91">
        <v>3</v>
      </c>
      <c r="Q91">
        <v>0</v>
      </c>
      <c r="R91">
        <v>1</v>
      </c>
      <c r="S91">
        <v>9</v>
      </c>
      <c r="T91">
        <v>1</v>
      </c>
      <c r="U91">
        <v>15</v>
      </c>
      <c r="V91">
        <v>14</v>
      </c>
      <c r="W91">
        <v>6</v>
      </c>
      <c r="X91">
        <v>3</v>
      </c>
      <c r="Y91">
        <v>1</v>
      </c>
      <c r="Z91">
        <v>0</v>
      </c>
      <c r="AA91">
        <v>0</v>
      </c>
      <c r="AB91">
        <v>0</v>
      </c>
    </row>
    <row r="92" spans="1:28" x14ac:dyDescent="0.25">
      <c r="A92" t="s">
        <v>23</v>
      </c>
      <c r="B92" t="s">
        <v>1673</v>
      </c>
      <c r="C92" t="s">
        <v>906</v>
      </c>
      <c r="D92" t="s">
        <v>701</v>
      </c>
      <c r="E92">
        <v>1</v>
      </c>
      <c r="F92">
        <v>0</v>
      </c>
      <c r="G92" t="s">
        <v>27</v>
      </c>
      <c r="H92">
        <v>0</v>
      </c>
      <c r="I92">
        <v>0</v>
      </c>
      <c r="J92" t="s">
        <v>34</v>
      </c>
      <c r="K92">
        <v>20043</v>
      </c>
      <c r="L92" t="s">
        <v>1635</v>
      </c>
      <c r="M92">
        <v>5</v>
      </c>
      <c r="N92">
        <v>8</v>
      </c>
      <c r="O92">
        <v>2</v>
      </c>
      <c r="P92">
        <v>6</v>
      </c>
      <c r="Q92">
        <v>0</v>
      </c>
      <c r="R92">
        <v>0</v>
      </c>
      <c r="S92">
        <v>5</v>
      </c>
      <c r="T92">
        <v>6</v>
      </c>
      <c r="U92">
        <v>11</v>
      </c>
      <c r="V92">
        <v>19</v>
      </c>
      <c r="W92">
        <v>4</v>
      </c>
      <c r="X92">
        <v>2</v>
      </c>
      <c r="Y92">
        <v>2</v>
      </c>
      <c r="Z92">
        <v>2</v>
      </c>
      <c r="AA92">
        <v>0</v>
      </c>
      <c r="AB92">
        <v>0</v>
      </c>
    </row>
    <row r="93" spans="1:28" x14ac:dyDescent="0.25">
      <c r="A93" t="s">
        <v>23</v>
      </c>
      <c r="B93" t="s">
        <v>1673</v>
      </c>
      <c r="C93" t="s">
        <v>36</v>
      </c>
      <c r="D93" t="s">
        <v>455</v>
      </c>
      <c r="E93">
        <v>6</v>
      </c>
      <c r="F93">
        <v>1</v>
      </c>
      <c r="G93" t="s">
        <v>27</v>
      </c>
      <c r="H93">
        <v>2</v>
      </c>
      <c r="I93">
        <v>0</v>
      </c>
      <c r="J93" t="s">
        <v>27</v>
      </c>
      <c r="K93">
        <v>34646</v>
      </c>
      <c r="L93" t="s">
        <v>1640</v>
      </c>
      <c r="M93">
        <v>33</v>
      </c>
      <c r="N93">
        <v>3</v>
      </c>
      <c r="O93">
        <v>19</v>
      </c>
      <c r="P93">
        <v>3</v>
      </c>
      <c r="Q93">
        <v>1</v>
      </c>
      <c r="R93">
        <v>0</v>
      </c>
      <c r="S93">
        <v>10</v>
      </c>
      <c r="T93">
        <v>0</v>
      </c>
      <c r="U93">
        <v>6</v>
      </c>
      <c r="V93">
        <v>8</v>
      </c>
      <c r="W93">
        <v>3</v>
      </c>
      <c r="X93">
        <v>5</v>
      </c>
      <c r="Y93">
        <v>0</v>
      </c>
      <c r="Z93">
        <v>1</v>
      </c>
      <c r="AA93">
        <v>0</v>
      </c>
      <c r="AB93">
        <v>1</v>
      </c>
    </row>
    <row r="94" spans="1:28" x14ac:dyDescent="0.25">
      <c r="A94" t="s">
        <v>23</v>
      </c>
      <c r="B94" t="s">
        <v>1673</v>
      </c>
      <c r="C94" t="s">
        <v>53</v>
      </c>
      <c r="D94" t="s">
        <v>1227</v>
      </c>
      <c r="E94">
        <v>1</v>
      </c>
      <c r="F94">
        <v>0</v>
      </c>
      <c r="G94" t="s">
        <v>27</v>
      </c>
      <c r="H94">
        <v>0</v>
      </c>
      <c r="I94">
        <v>0</v>
      </c>
      <c r="J94" t="s">
        <v>34</v>
      </c>
      <c r="K94">
        <v>44395</v>
      </c>
      <c r="L94" t="s">
        <v>1633</v>
      </c>
      <c r="M94">
        <v>24</v>
      </c>
      <c r="N94">
        <v>8</v>
      </c>
      <c r="O94">
        <v>11</v>
      </c>
      <c r="P94">
        <v>3</v>
      </c>
      <c r="Q94">
        <v>0</v>
      </c>
      <c r="R94">
        <v>0</v>
      </c>
      <c r="S94">
        <v>10</v>
      </c>
      <c r="T94">
        <v>9</v>
      </c>
      <c r="U94">
        <v>8</v>
      </c>
      <c r="V94">
        <v>10</v>
      </c>
      <c r="W94">
        <v>1</v>
      </c>
      <c r="X94">
        <v>3</v>
      </c>
      <c r="Y94">
        <v>1</v>
      </c>
      <c r="Z94">
        <v>2</v>
      </c>
      <c r="AA94">
        <v>0</v>
      </c>
      <c r="AB94">
        <v>0</v>
      </c>
    </row>
    <row r="95" spans="1:28" x14ac:dyDescent="0.25">
      <c r="A95" t="s">
        <v>23</v>
      </c>
      <c r="B95" t="s">
        <v>1673</v>
      </c>
      <c r="C95" t="s">
        <v>57</v>
      </c>
      <c r="D95" t="s">
        <v>457</v>
      </c>
      <c r="E95">
        <v>3</v>
      </c>
      <c r="F95">
        <v>0</v>
      </c>
      <c r="G95" t="s">
        <v>27</v>
      </c>
      <c r="H95">
        <v>1</v>
      </c>
      <c r="I95">
        <v>0</v>
      </c>
      <c r="J95" t="s">
        <v>27</v>
      </c>
      <c r="K95">
        <v>67523</v>
      </c>
      <c r="L95" t="s">
        <v>1645</v>
      </c>
      <c r="M95">
        <v>26</v>
      </c>
      <c r="N95">
        <v>5</v>
      </c>
      <c r="O95">
        <v>14</v>
      </c>
      <c r="P95">
        <v>0</v>
      </c>
      <c r="Q95">
        <v>0</v>
      </c>
      <c r="R95">
        <v>0</v>
      </c>
      <c r="S95">
        <v>12</v>
      </c>
      <c r="T95">
        <v>4</v>
      </c>
      <c r="U95">
        <v>9</v>
      </c>
      <c r="V95">
        <v>18</v>
      </c>
      <c r="W95">
        <v>1</v>
      </c>
      <c r="X95">
        <v>9</v>
      </c>
      <c r="Y95">
        <v>0</v>
      </c>
      <c r="Z95">
        <v>2</v>
      </c>
      <c r="AA95">
        <v>0</v>
      </c>
      <c r="AB95">
        <v>0</v>
      </c>
    </row>
    <row r="96" spans="1:28" x14ac:dyDescent="0.25">
      <c r="A96" t="s">
        <v>23</v>
      </c>
      <c r="B96" t="s">
        <v>1673</v>
      </c>
      <c r="C96" t="s">
        <v>58</v>
      </c>
      <c r="D96" t="s">
        <v>30</v>
      </c>
      <c r="E96">
        <v>0</v>
      </c>
      <c r="F96">
        <v>1</v>
      </c>
      <c r="G96" t="s">
        <v>47</v>
      </c>
      <c r="H96">
        <v>0</v>
      </c>
      <c r="I96">
        <v>0</v>
      </c>
      <c r="J96" t="s">
        <v>34</v>
      </c>
      <c r="K96">
        <v>51625</v>
      </c>
      <c r="L96" t="s">
        <v>1644</v>
      </c>
      <c r="M96">
        <v>11</v>
      </c>
      <c r="N96">
        <v>9</v>
      </c>
      <c r="O96">
        <v>4</v>
      </c>
      <c r="P96">
        <v>4</v>
      </c>
      <c r="Q96">
        <v>0</v>
      </c>
      <c r="R96">
        <v>0</v>
      </c>
      <c r="S96">
        <v>5</v>
      </c>
      <c r="T96">
        <v>4</v>
      </c>
      <c r="U96">
        <v>9</v>
      </c>
      <c r="V96">
        <v>12</v>
      </c>
      <c r="W96">
        <v>3</v>
      </c>
      <c r="X96">
        <v>3</v>
      </c>
      <c r="Y96">
        <v>1</v>
      </c>
      <c r="Z96">
        <v>3</v>
      </c>
      <c r="AA96">
        <v>0</v>
      </c>
      <c r="AB96">
        <v>0</v>
      </c>
    </row>
    <row r="97" spans="1:28" x14ac:dyDescent="0.25">
      <c r="A97" t="s">
        <v>23</v>
      </c>
      <c r="B97" t="s">
        <v>1673</v>
      </c>
      <c r="C97" t="s">
        <v>42</v>
      </c>
      <c r="D97" t="s">
        <v>806</v>
      </c>
      <c r="E97">
        <v>3</v>
      </c>
      <c r="F97">
        <v>1</v>
      </c>
      <c r="G97" t="s">
        <v>27</v>
      </c>
      <c r="H97">
        <v>2</v>
      </c>
      <c r="I97">
        <v>1</v>
      </c>
      <c r="J97" t="s">
        <v>27</v>
      </c>
      <c r="K97">
        <v>34483</v>
      </c>
      <c r="L97" t="s">
        <v>1661</v>
      </c>
      <c r="M97">
        <v>18</v>
      </c>
      <c r="N97">
        <v>8</v>
      </c>
      <c r="O97">
        <v>8</v>
      </c>
      <c r="P97">
        <v>7</v>
      </c>
      <c r="Q97">
        <v>0</v>
      </c>
      <c r="R97">
        <v>0</v>
      </c>
      <c r="S97">
        <v>7</v>
      </c>
      <c r="T97">
        <v>4</v>
      </c>
      <c r="U97">
        <v>9</v>
      </c>
      <c r="V97">
        <v>16</v>
      </c>
      <c r="W97">
        <v>7</v>
      </c>
      <c r="X97">
        <v>6</v>
      </c>
      <c r="Y97">
        <v>1</v>
      </c>
      <c r="Z97">
        <v>2</v>
      </c>
      <c r="AA97">
        <v>0</v>
      </c>
      <c r="AB97">
        <v>0</v>
      </c>
    </row>
    <row r="98" spans="1:28" x14ac:dyDescent="0.25">
      <c r="A98" t="s">
        <v>23</v>
      </c>
      <c r="B98" t="s">
        <v>1673</v>
      </c>
      <c r="C98" t="s">
        <v>26</v>
      </c>
      <c r="D98" t="s">
        <v>54</v>
      </c>
      <c r="E98">
        <v>1</v>
      </c>
      <c r="F98">
        <v>2</v>
      </c>
      <c r="G98" t="s">
        <v>47</v>
      </c>
      <c r="H98">
        <v>0</v>
      </c>
      <c r="I98">
        <v>2</v>
      </c>
      <c r="J98" t="s">
        <v>47</v>
      </c>
      <c r="K98">
        <v>26034</v>
      </c>
      <c r="L98" t="s">
        <v>1634</v>
      </c>
      <c r="M98">
        <v>11</v>
      </c>
      <c r="N98">
        <v>13</v>
      </c>
      <c r="O98">
        <v>3</v>
      </c>
      <c r="P98">
        <v>5</v>
      </c>
      <c r="Q98">
        <v>0</v>
      </c>
      <c r="R98">
        <v>0</v>
      </c>
      <c r="S98">
        <v>5</v>
      </c>
      <c r="T98">
        <v>4</v>
      </c>
      <c r="U98">
        <v>15</v>
      </c>
      <c r="V98">
        <v>11</v>
      </c>
      <c r="W98">
        <v>5</v>
      </c>
      <c r="X98">
        <v>6</v>
      </c>
      <c r="Y98">
        <v>1</v>
      </c>
      <c r="Z98">
        <v>0</v>
      </c>
      <c r="AA98">
        <v>0</v>
      </c>
      <c r="AB98">
        <v>0</v>
      </c>
    </row>
    <row r="99" spans="1:28" x14ac:dyDescent="0.25">
      <c r="A99" t="s">
        <v>23</v>
      </c>
      <c r="B99" t="s">
        <v>1674</v>
      </c>
      <c r="C99" t="s">
        <v>25</v>
      </c>
      <c r="D99" t="s">
        <v>39</v>
      </c>
      <c r="E99">
        <v>0</v>
      </c>
      <c r="F99">
        <v>0</v>
      </c>
      <c r="G99" t="s">
        <v>34</v>
      </c>
      <c r="H99">
        <v>0</v>
      </c>
      <c r="I99">
        <v>0</v>
      </c>
      <c r="J99" t="s">
        <v>34</v>
      </c>
      <c r="K99">
        <v>27215</v>
      </c>
      <c r="L99" t="s">
        <v>1651</v>
      </c>
      <c r="M99">
        <v>17</v>
      </c>
      <c r="N99">
        <v>7</v>
      </c>
      <c r="O99">
        <v>4</v>
      </c>
      <c r="P99">
        <v>3</v>
      </c>
      <c r="Q99">
        <v>0</v>
      </c>
      <c r="R99">
        <v>1</v>
      </c>
      <c r="S99">
        <v>7</v>
      </c>
      <c r="T99">
        <v>3</v>
      </c>
      <c r="U99">
        <v>11</v>
      </c>
      <c r="V99">
        <v>17</v>
      </c>
      <c r="W99">
        <v>4</v>
      </c>
      <c r="X99">
        <v>4</v>
      </c>
      <c r="Y99">
        <v>1</v>
      </c>
      <c r="Z99">
        <v>3</v>
      </c>
      <c r="AA99">
        <v>0</v>
      </c>
      <c r="AB99">
        <v>0</v>
      </c>
    </row>
    <row r="100" spans="1:28" x14ac:dyDescent="0.25">
      <c r="A100" t="s">
        <v>23</v>
      </c>
      <c r="B100" t="s">
        <v>1675</v>
      </c>
      <c r="C100" t="s">
        <v>248</v>
      </c>
      <c r="D100" t="s">
        <v>43</v>
      </c>
      <c r="E100">
        <v>0</v>
      </c>
      <c r="F100">
        <v>2</v>
      </c>
      <c r="G100" t="s">
        <v>47</v>
      </c>
      <c r="H100">
        <v>0</v>
      </c>
      <c r="I100">
        <v>1</v>
      </c>
      <c r="J100" t="s">
        <v>47</v>
      </c>
      <c r="K100">
        <v>15056</v>
      </c>
      <c r="L100" t="s">
        <v>1638</v>
      </c>
      <c r="M100">
        <v>19</v>
      </c>
      <c r="N100">
        <v>11</v>
      </c>
      <c r="O100">
        <v>6</v>
      </c>
      <c r="P100">
        <v>4</v>
      </c>
      <c r="Q100">
        <v>0</v>
      </c>
      <c r="R100">
        <v>0</v>
      </c>
      <c r="S100">
        <v>9</v>
      </c>
      <c r="T100">
        <v>3</v>
      </c>
      <c r="U100">
        <v>10</v>
      </c>
      <c r="V100">
        <v>15</v>
      </c>
      <c r="W100">
        <v>2</v>
      </c>
      <c r="X100">
        <v>0</v>
      </c>
      <c r="Y100">
        <v>1</v>
      </c>
      <c r="Z100">
        <v>2</v>
      </c>
      <c r="AA100">
        <v>0</v>
      </c>
      <c r="AB100">
        <v>0</v>
      </c>
    </row>
    <row r="101" spans="1:28" x14ac:dyDescent="0.25">
      <c r="A101" t="s">
        <v>23</v>
      </c>
      <c r="B101" t="s">
        <v>1676</v>
      </c>
      <c r="C101" t="s">
        <v>54</v>
      </c>
      <c r="D101" t="s">
        <v>43</v>
      </c>
      <c r="E101">
        <v>5</v>
      </c>
      <c r="F101">
        <v>0</v>
      </c>
      <c r="G101" t="s">
        <v>27</v>
      </c>
      <c r="H101">
        <v>1</v>
      </c>
      <c r="I101">
        <v>0</v>
      </c>
      <c r="J101" t="s">
        <v>27</v>
      </c>
      <c r="K101">
        <v>38049</v>
      </c>
      <c r="L101" t="s">
        <v>1651</v>
      </c>
      <c r="M101">
        <v>22</v>
      </c>
      <c r="N101">
        <v>6</v>
      </c>
      <c r="O101">
        <v>14</v>
      </c>
      <c r="P101">
        <v>2</v>
      </c>
      <c r="Q101">
        <v>1</v>
      </c>
      <c r="R101">
        <v>0</v>
      </c>
      <c r="S101">
        <v>10</v>
      </c>
      <c r="T101">
        <v>4</v>
      </c>
      <c r="U101">
        <v>6</v>
      </c>
      <c r="V101">
        <v>13</v>
      </c>
      <c r="W101">
        <v>7</v>
      </c>
      <c r="X101">
        <v>4</v>
      </c>
      <c r="Y101">
        <v>0</v>
      </c>
      <c r="Z101">
        <v>3</v>
      </c>
      <c r="AA101">
        <v>0</v>
      </c>
      <c r="AB101">
        <v>1</v>
      </c>
    </row>
    <row r="102" spans="1:28" x14ac:dyDescent="0.25">
      <c r="A102" t="s">
        <v>23</v>
      </c>
      <c r="B102" t="s">
        <v>1676</v>
      </c>
      <c r="C102" t="s">
        <v>25</v>
      </c>
      <c r="D102" t="s">
        <v>906</v>
      </c>
      <c r="E102">
        <v>2</v>
      </c>
      <c r="F102">
        <v>1</v>
      </c>
      <c r="G102" t="s">
        <v>27</v>
      </c>
      <c r="H102">
        <v>2</v>
      </c>
      <c r="I102">
        <v>0</v>
      </c>
      <c r="J102" t="s">
        <v>27</v>
      </c>
      <c r="K102">
        <v>27461</v>
      </c>
      <c r="L102" t="s">
        <v>1634</v>
      </c>
      <c r="M102">
        <v>12</v>
      </c>
      <c r="N102">
        <v>7</v>
      </c>
      <c r="O102">
        <v>7</v>
      </c>
      <c r="P102">
        <v>4</v>
      </c>
      <c r="Q102">
        <v>1</v>
      </c>
      <c r="R102">
        <v>0</v>
      </c>
      <c r="S102">
        <v>9</v>
      </c>
      <c r="T102">
        <v>6</v>
      </c>
      <c r="U102">
        <v>13</v>
      </c>
      <c r="V102">
        <v>11</v>
      </c>
      <c r="W102">
        <v>3</v>
      </c>
      <c r="X102">
        <v>4</v>
      </c>
      <c r="Y102">
        <v>3</v>
      </c>
      <c r="Z102">
        <v>2</v>
      </c>
      <c r="AA102">
        <v>0</v>
      </c>
      <c r="AB102">
        <v>0</v>
      </c>
    </row>
    <row r="103" spans="1:28" x14ac:dyDescent="0.25">
      <c r="A103" t="s">
        <v>23</v>
      </c>
      <c r="B103" t="s">
        <v>1676</v>
      </c>
      <c r="C103" t="s">
        <v>36</v>
      </c>
      <c r="D103" t="s">
        <v>42</v>
      </c>
      <c r="E103">
        <v>3</v>
      </c>
      <c r="F103">
        <v>0</v>
      </c>
      <c r="G103" t="s">
        <v>27</v>
      </c>
      <c r="H103">
        <v>2</v>
      </c>
      <c r="I103">
        <v>0</v>
      </c>
      <c r="J103" t="s">
        <v>27</v>
      </c>
      <c r="K103">
        <v>34966</v>
      </c>
      <c r="L103" t="s">
        <v>1637</v>
      </c>
      <c r="M103">
        <v>9</v>
      </c>
      <c r="N103">
        <v>6</v>
      </c>
      <c r="O103">
        <v>7</v>
      </c>
      <c r="P103">
        <v>3</v>
      </c>
      <c r="Q103">
        <v>1</v>
      </c>
      <c r="R103">
        <v>0</v>
      </c>
      <c r="S103">
        <v>2</v>
      </c>
      <c r="T103">
        <v>3</v>
      </c>
      <c r="U103">
        <v>12</v>
      </c>
      <c r="V103">
        <v>14</v>
      </c>
      <c r="W103">
        <v>5</v>
      </c>
      <c r="X103">
        <v>2</v>
      </c>
      <c r="Y103">
        <v>3</v>
      </c>
      <c r="Z103">
        <v>3</v>
      </c>
      <c r="AA103">
        <v>0</v>
      </c>
      <c r="AB103">
        <v>0</v>
      </c>
    </row>
    <row r="104" spans="1:28" x14ac:dyDescent="0.25">
      <c r="A104" t="s">
        <v>23</v>
      </c>
      <c r="B104" t="s">
        <v>1676</v>
      </c>
      <c r="C104" t="s">
        <v>459</v>
      </c>
      <c r="D104" t="s">
        <v>701</v>
      </c>
      <c r="E104">
        <v>2</v>
      </c>
      <c r="F104">
        <v>1</v>
      </c>
      <c r="G104" t="s">
        <v>27</v>
      </c>
      <c r="H104">
        <v>2</v>
      </c>
      <c r="I104">
        <v>0</v>
      </c>
      <c r="J104" t="s">
        <v>27</v>
      </c>
      <c r="K104">
        <v>21771</v>
      </c>
      <c r="L104" t="s">
        <v>1659</v>
      </c>
      <c r="M104">
        <v>19</v>
      </c>
      <c r="N104">
        <v>7</v>
      </c>
      <c r="O104">
        <v>11</v>
      </c>
      <c r="P104">
        <v>3</v>
      </c>
      <c r="Q104">
        <v>1</v>
      </c>
      <c r="R104">
        <v>0</v>
      </c>
      <c r="S104">
        <v>6</v>
      </c>
      <c r="T104">
        <v>1</v>
      </c>
      <c r="U104">
        <v>8</v>
      </c>
      <c r="V104">
        <v>17</v>
      </c>
      <c r="W104">
        <v>1</v>
      </c>
      <c r="X104">
        <v>4</v>
      </c>
      <c r="Y104">
        <v>0</v>
      </c>
      <c r="Z104">
        <v>2</v>
      </c>
      <c r="AA104">
        <v>0</v>
      </c>
      <c r="AB104">
        <v>0</v>
      </c>
    </row>
    <row r="105" spans="1:28" x14ac:dyDescent="0.25">
      <c r="A105" t="s">
        <v>23</v>
      </c>
      <c r="B105" t="s">
        <v>1676</v>
      </c>
      <c r="C105" t="s">
        <v>1227</v>
      </c>
      <c r="D105" t="s">
        <v>806</v>
      </c>
      <c r="E105">
        <v>2</v>
      </c>
      <c r="F105">
        <v>1</v>
      </c>
      <c r="G105" t="s">
        <v>27</v>
      </c>
      <c r="H105">
        <v>1</v>
      </c>
      <c r="I105">
        <v>1</v>
      </c>
      <c r="J105" t="s">
        <v>34</v>
      </c>
      <c r="K105">
        <v>20525</v>
      </c>
      <c r="L105" t="s">
        <v>1642</v>
      </c>
      <c r="M105">
        <v>9</v>
      </c>
      <c r="N105">
        <v>7</v>
      </c>
      <c r="O105">
        <v>5</v>
      </c>
      <c r="P105">
        <v>2</v>
      </c>
      <c r="Q105">
        <v>0</v>
      </c>
      <c r="R105">
        <v>0</v>
      </c>
      <c r="S105">
        <v>7</v>
      </c>
      <c r="T105">
        <v>3</v>
      </c>
      <c r="U105">
        <v>9</v>
      </c>
      <c r="V105">
        <v>18</v>
      </c>
      <c r="W105">
        <v>2</v>
      </c>
      <c r="X105">
        <v>1</v>
      </c>
      <c r="Y105">
        <v>0</v>
      </c>
      <c r="Z105">
        <v>3</v>
      </c>
      <c r="AA105">
        <v>0</v>
      </c>
      <c r="AB105">
        <v>0</v>
      </c>
    </row>
    <row r="106" spans="1:28" x14ac:dyDescent="0.25">
      <c r="A106" t="s">
        <v>23</v>
      </c>
      <c r="B106" t="s">
        <v>1676</v>
      </c>
      <c r="C106" t="s">
        <v>57</v>
      </c>
      <c r="D106" t="s">
        <v>248</v>
      </c>
      <c r="E106">
        <v>5</v>
      </c>
      <c r="F106">
        <v>0</v>
      </c>
      <c r="G106" t="s">
        <v>27</v>
      </c>
      <c r="H106">
        <v>2</v>
      </c>
      <c r="I106">
        <v>0</v>
      </c>
      <c r="J106" t="s">
        <v>27</v>
      </c>
      <c r="K106">
        <v>67581</v>
      </c>
      <c r="L106" t="s">
        <v>1633</v>
      </c>
      <c r="M106">
        <v>16</v>
      </c>
      <c r="N106">
        <v>12</v>
      </c>
      <c r="O106">
        <v>8</v>
      </c>
      <c r="P106">
        <v>5</v>
      </c>
      <c r="Q106">
        <v>1</v>
      </c>
      <c r="R106">
        <v>0</v>
      </c>
      <c r="S106">
        <v>7</v>
      </c>
      <c r="T106">
        <v>7</v>
      </c>
      <c r="U106">
        <v>5</v>
      </c>
      <c r="V106">
        <v>9</v>
      </c>
      <c r="W106">
        <v>3</v>
      </c>
      <c r="X106">
        <v>5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t="s">
        <v>23</v>
      </c>
      <c r="B107" t="s">
        <v>1676</v>
      </c>
      <c r="C107" t="s">
        <v>39</v>
      </c>
      <c r="D107" t="s">
        <v>455</v>
      </c>
      <c r="E107">
        <v>1</v>
      </c>
      <c r="F107">
        <v>0</v>
      </c>
      <c r="G107" t="s">
        <v>27</v>
      </c>
      <c r="H107">
        <v>0</v>
      </c>
      <c r="I107">
        <v>0</v>
      </c>
      <c r="J107" t="s">
        <v>34</v>
      </c>
      <c r="K107">
        <v>44526</v>
      </c>
      <c r="L107" t="s">
        <v>1638</v>
      </c>
      <c r="M107">
        <v>11</v>
      </c>
      <c r="N107">
        <v>10</v>
      </c>
      <c r="O107">
        <v>7</v>
      </c>
      <c r="P107">
        <v>4</v>
      </c>
      <c r="Q107">
        <v>0</v>
      </c>
      <c r="R107">
        <v>0</v>
      </c>
      <c r="S107">
        <v>1</v>
      </c>
      <c r="T107">
        <v>3</v>
      </c>
      <c r="U107">
        <v>17</v>
      </c>
      <c r="V107">
        <v>10</v>
      </c>
      <c r="W107">
        <v>3</v>
      </c>
      <c r="X107">
        <v>12</v>
      </c>
      <c r="Y107">
        <v>2</v>
      </c>
      <c r="Z107">
        <v>2</v>
      </c>
      <c r="AA107">
        <v>0</v>
      </c>
      <c r="AB107">
        <v>0</v>
      </c>
    </row>
    <row r="108" spans="1:28" x14ac:dyDescent="0.25">
      <c r="A108" t="s">
        <v>23</v>
      </c>
      <c r="B108" t="s">
        <v>1676</v>
      </c>
      <c r="C108" t="s">
        <v>26</v>
      </c>
      <c r="D108" t="s">
        <v>58</v>
      </c>
      <c r="E108">
        <v>1</v>
      </c>
      <c r="F108">
        <v>0</v>
      </c>
      <c r="G108" t="s">
        <v>27</v>
      </c>
      <c r="H108">
        <v>0</v>
      </c>
      <c r="I108">
        <v>0</v>
      </c>
      <c r="J108" t="s">
        <v>34</v>
      </c>
      <c r="K108">
        <v>26044</v>
      </c>
      <c r="L108" t="s">
        <v>1635</v>
      </c>
      <c r="M108">
        <v>11</v>
      </c>
      <c r="N108">
        <v>12</v>
      </c>
      <c r="O108">
        <v>4</v>
      </c>
      <c r="P108">
        <v>5</v>
      </c>
      <c r="Q108">
        <v>0</v>
      </c>
      <c r="R108">
        <v>1</v>
      </c>
      <c r="S108">
        <v>3</v>
      </c>
      <c r="T108">
        <v>8</v>
      </c>
      <c r="U108">
        <v>15</v>
      </c>
      <c r="V108">
        <v>10</v>
      </c>
      <c r="W108">
        <v>1</v>
      </c>
      <c r="X108">
        <v>3</v>
      </c>
      <c r="Y108">
        <v>3</v>
      </c>
      <c r="Z108">
        <v>2</v>
      </c>
      <c r="AA108">
        <v>0</v>
      </c>
      <c r="AB108">
        <v>0</v>
      </c>
    </row>
    <row r="109" spans="1:28" x14ac:dyDescent="0.25">
      <c r="A109" t="s">
        <v>23</v>
      </c>
      <c r="B109" t="s">
        <v>1677</v>
      </c>
      <c r="C109" t="s">
        <v>1419</v>
      </c>
      <c r="D109" t="s">
        <v>457</v>
      </c>
      <c r="E109">
        <v>1</v>
      </c>
      <c r="F109">
        <v>1</v>
      </c>
      <c r="G109" t="s">
        <v>34</v>
      </c>
      <c r="H109">
        <v>1</v>
      </c>
      <c r="I109">
        <v>0</v>
      </c>
      <c r="J109" t="s">
        <v>27</v>
      </c>
      <c r="K109">
        <v>17364</v>
      </c>
      <c r="L109" t="s">
        <v>1640</v>
      </c>
      <c r="M109">
        <v>11</v>
      </c>
      <c r="N109">
        <v>12</v>
      </c>
      <c r="O109">
        <v>6</v>
      </c>
      <c r="P109">
        <v>9</v>
      </c>
      <c r="Q109">
        <v>0</v>
      </c>
      <c r="R109">
        <v>0</v>
      </c>
      <c r="S109">
        <v>5</v>
      </c>
      <c r="T109">
        <v>9</v>
      </c>
      <c r="U109">
        <v>15</v>
      </c>
      <c r="V109">
        <v>15</v>
      </c>
      <c r="W109">
        <v>3</v>
      </c>
      <c r="X109">
        <v>8</v>
      </c>
      <c r="Y109">
        <v>3</v>
      </c>
      <c r="Z109">
        <v>4</v>
      </c>
      <c r="AA109">
        <v>0</v>
      </c>
      <c r="AB109">
        <v>0</v>
      </c>
    </row>
    <row r="110" spans="1:28" x14ac:dyDescent="0.25">
      <c r="A110" t="s">
        <v>23</v>
      </c>
      <c r="B110" t="s">
        <v>1677</v>
      </c>
      <c r="C110" t="s">
        <v>53</v>
      </c>
      <c r="D110" t="s">
        <v>30</v>
      </c>
      <c r="E110">
        <v>3</v>
      </c>
      <c r="F110">
        <v>1</v>
      </c>
      <c r="G110" t="s">
        <v>27</v>
      </c>
      <c r="H110">
        <v>1</v>
      </c>
      <c r="I110">
        <v>1</v>
      </c>
      <c r="J110" t="s">
        <v>34</v>
      </c>
      <c r="K110">
        <v>44718</v>
      </c>
      <c r="L110" t="s">
        <v>1636</v>
      </c>
      <c r="M110">
        <v>10</v>
      </c>
      <c r="N110">
        <v>9</v>
      </c>
      <c r="O110">
        <v>8</v>
      </c>
      <c r="P110">
        <v>7</v>
      </c>
      <c r="Q110">
        <v>0</v>
      </c>
      <c r="R110">
        <v>0</v>
      </c>
      <c r="S110">
        <v>9</v>
      </c>
      <c r="T110">
        <v>6</v>
      </c>
      <c r="U110">
        <v>10</v>
      </c>
      <c r="V110">
        <v>10</v>
      </c>
      <c r="W110">
        <v>7</v>
      </c>
      <c r="X110">
        <v>5</v>
      </c>
      <c r="Y110">
        <v>0</v>
      </c>
      <c r="Z110">
        <v>1</v>
      </c>
      <c r="AA110">
        <v>0</v>
      </c>
      <c r="AB110">
        <v>1</v>
      </c>
    </row>
    <row r="111" spans="1:28" x14ac:dyDescent="0.25">
      <c r="A111" t="s">
        <v>23</v>
      </c>
      <c r="B111" t="s">
        <v>1678</v>
      </c>
      <c r="C111" t="s">
        <v>906</v>
      </c>
      <c r="D111" t="s">
        <v>1419</v>
      </c>
      <c r="E111">
        <v>2</v>
      </c>
      <c r="F111">
        <v>0</v>
      </c>
      <c r="G111" t="s">
        <v>27</v>
      </c>
      <c r="H111">
        <v>2</v>
      </c>
      <c r="I111">
        <v>0</v>
      </c>
      <c r="J111" t="s">
        <v>27</v>
      </c>
      <c r="K111">
        <v>19655</v>
      </c>
      <c r="L111" t="s">
        <v>1659</v>
      </c>
      <c r="M111">
        <v>11</v>
      </c>
      <c r="N111">
        <v>12</v>
      </c>
      <c r="O111">
        <v>7</v>
      </c>
      <c r="P111">
        <v>8</v>
      </c>
      <c r="Q111">
        <v>0</v>
      </c>
      <c r="R111">
        <v>0</v>
      </c>
      <c r="S111">
        <v>3</v>
      </c>
      <c r="T111">
        <v>6</v>
      </c>
      <c r="U111">
        <v>10</v>
      </c>
      <c r="V111">
        <v>20</v>
      </c>
      <c r="W111">
        <v>9</v>
      </c>
      <c r="X111">
        <v>1</v>
      </c>
      <c r="Y111">
        <v>0</v>
      </c>
      <c r="Z111">
        <v>1</v>
      </c>
      <c r="AA111">
        <v>0</v>
      </c>
      <c r="AB111">
        <v>1</v>
      </c>
    </row>
    <row r="112" spans="1:28" x14ac:dyDescent="0.25">
      <c r="A112" t="s">
        <v>23</v>
      </c>
      <c r="B112" t="s">
        <v>1678</v>
      </c>
      <c r="C112" t="s">
        <v>455</v>
      </c>
      <c r="D112" t="s">
        <v>57</v>
      </c>
      <c r="E112">
        <v>1</v>
      </c>
      <c r="F112">
        <v>2</v>
      </c>
      <c r="G112" t="s">
        <v>47</v>
      </c>
      <c r="H112">
        <v>0</v>
      </c>
      <c r="I112">
        <v>2</v>
      </c>
      <c r="J112" t="s">
        <v>47</v>
      </c>
      <c r="K112">
        <v>21079</v>
      </c>
      <c r="L112" t="s">
        <v>1642</v>
      </c>
      <c r="M112">
        <v>4</v>
      </c>
      <c r="N112">
        <v>11</v>
      </c>
      <c r="O112">
        <v>2</v>
      </c>
      <c r="P112">
        <v>6</v>
      </c>
      <c r="Q112">
        <v>0</v>
      </c>
      <c r="R112">
        <v>1</v>
      </c>
      <c r="S112">
        <v>3</v>
      </c>
      <c r="T112">
        <v>9</v>
      </c>
      <c r="U112">
        <v>17</v>
      </c>
      <c r="V112">
        <v>8</v>
      </c>
      <c r="W112">
        <v>4</v>
      </c>
      <c r="X112">
        <v>5</v>
      </c>
      <c r="Y112">
        <v>1</v>
      </c>
      <c r="Z112">
        <v>1</v>
      </c>
      <c r="AA112">
        <v>0</v>
      </c>
      <c r="AB112">
        <v>0</v>
      </c>
    </row>
    <row r="113" spans="1:28" x14ac:dyDescent="0.25">
      <c r="A113" t="s">
        <v>23</v>
      </c>
      <c r="B113" t="s">
        <v>1678</v>
      </c>
      <c r="C113" t="s">
        <v>457</v>
      </c>
      <c r="D113" t="s">
        <v>53</v>
      </c>
      <c r="E113">
        <v>4</v>
      </c>
      <c r="F113">
        <v>3</v>
      </c>
      <c r="G113" t="s">
        <v>27</v>
      </c>
      <c r="H113">
        <v>1</v>
      </c>
      <c r="I113">
        <v>2</v>
      </c>
      <c r="J113" t="s">
        <v>47</v>
      </c>
      <c r="K113">
        <v>40055</v>
      </c>
      <c r="L113" t="s">
        <v>1649</v>
      </c>
      <c r="M113">
        <v>10</v>
      </c>
      <c r="N113">
        <v>14</v>
      </c>
      <c r="O113">
        <v>7</v>
      </c>
      <c r="P113">
        <v>8</v>
      </c>
      <c r="Q113">
        <v>1</v>
      </c>
      <c r="R113">
        <v>0</v>
      </c>
      <c r="S113">
        <v>7</v>
      </c>
      <c r="T113">
        <v>7</v>
      </c>
      <c r="U113">
        <v>18</v>
      </c>
      <c r="V113">
        <v>18</v>
      </c>
      <c r="W113">
        <v>10</v>
      </c>
      <c r="X113">
        <v>4</v>
      </c>
      <c r="Y113">
        <v>1</v>
      </c>
      <c r="Z113">
        <v>4</v>
      </c>
      <c r="AA113">
        <v>0</v>
      </c>
      <c r="AB113">
        <v>0</v>
      </c>
    </row>
    <row r="114" spans="1:28" x14ac:dyDescent="0.25">
      <c r="A114" t="s">
        <v>23</v>
      </c>
      <c r="B114" t="s">
        <v>1678</v>
      </c>
      <c r="C114" t="s">
        <v>43</v>
      </c>
      <c r="D114" t="s">
        <v>1227</v>
      </c>
      <c r="E114">
        <v>0</v>
      </c>
      <c r="F114">
        <v>1</v>
      </c>
      <c r="G114" t="s">
        <v>47</v>
      </c>
      <c r="H114">
        <v>0</v>
      </c>
      <c r="I114">
        <v>0</v>
      </c>
      <c r="J114" t="s">
        <v>34</v>
      </c>
      <c r="K114">
        <v>34279</v>
      </c>
      <c r="L114" t="s">
        <v>1644</v>
      </c>
      <c r="M114">
        <v>14</v>
      </c>
      <c r="N114">
        <v>3</v>
      </c>
      <c r="O114">
        <v>3</v>
      </c>
      <c r="P114">
        <v>2</v>
      </c>
      <c r="Q114">
        <v>0</v>
      </c>
      <c r="R114">
        <v>0</v>
      </c>
      <c r="S114">
        <v>9</v>
      </c>
      <c r="T114">
        <v>4</v>
      </c>
      <c r="U114">
        <v>12</v>
      </c>
      <c r="V114">
        <v>14</v>
      </c>
      <c r="W114">
        <v>0</v>
      </c>
      <c r="X114">
        <v>8</v>
      </c>
      <c r="Y114">
        <v>1</v>
      </c>
      <c r="Z114">
        <v>2</v>
      </c>
      <c r="AA114">
        <v>0</v>
      </c>
      <c r="AB114">
        <v>0</v>
      </c>
    </row>
    <row r="115" spans="1:28" x14ac:dyDescent="0.25">
      <c r="A115" t="s">
        <v>23</v>
      </c>
      <c r="B115" t="s">
        <v>1678</v>
      </c>
      <c r="C115" t="s">
        <v>701</v>
      </c>
      <c r="D115" t="s">
        <v>54</v>
      </c>
      <c r="E115">
        <v>0</v>
      </c>
      <c r="F115">
        <v>1</v>
      </c>
      <c r="G115" t="s">
        <v>47</v>
      </c>
      <c r="H115">
        <v>0</v>
      </c>
      <c r="I115">
        <v>1</v>
      </c>
      <c r="J115" t="s">
        <v>47</v>
      </c>
      <c r="K115">
        <v>29541</v>
      </c>
      <c r="L115" t="s">
        <v>1633</v>
      </c>
      <c r="M115">
        <v>4</v>
      </c>
      <c r="N115">
        <v>11</v>
      </c>
      <c r="O115">
        <v>3</v>
      </c>
      <c r="P115">
        <v>8</v>
      </c>
      <c r="Q115">
        <v>0</v>
      </c>
      <c r="R115">
        <v>0</v>
      </c>
      <c r="S115">
        <v>5</v>
      </c>
      <c r="T115">
        <v>8</v>
      </c>
      <c r="U115">
        <v>10</v>
      </c>
      <c r="V115">
        <v>11</v>
      </c>
      <c r="W115">
        <v>3</v>
      </c>
      <c r="X115">
        <v>4</v>
      </c>
      <c r="Y115">
        <v>1</v>
      </c>
      <c r="Z115">
        <v>1</v>
      </c>
      <c r="AA115">
        <v>1</v>
      </c>
      <c r="AB115">
        <v>0</v>
      </c>
    </row>
    <row r="116" spans="1:28" x14ac:dyDescent="0.25">
      <c r="A116" t="s">
        <v>23</v>
      </c>
      <c r="B116" t="s">
        <v>1678</v>
      </c>
      <c r="C116" t="s">
        <v>58</v>
      </c>
      <c r="D116" t="s">
        <v>459</v>
      </c>
      <c r="E116">
        <v>2</v>
      </c>
      <c r="F116">
        <v>1</v>
      </c>
      <c r="G116" t="s">
        <v>27</v>
      </c>
      <c r="H116">
        <v>1</v>
      </c>
      <c r="I116">
        <v>1</v>
      </c>
      <c r="J116" t="s">
        <v>34</v>
      </c>
      <c r="K116">
        <v>50922</v>
      </c>
      <c r="L116" t="s">
        <v>1638</v>
      </c>
      <c r="M116">
        <v>11</v>
      </c>
      <c r="N116">
        <v>8</v>
      </c>
      <c r="O116">
        <v>6</v>
      </c>
      <c r="P116">
        <v>5</v>
      </c>
      <c r="Q116">
        <v>0</v>
      </c>
      <c r="R116">
        <v>0</v>
      </c>
      <c r="S116">
        <v>7</v>
      </c>
      <c r="T116">
        <v>4</v>
      </c>
      <c r="U116">
        <v>13</v>
      </c>
      <c r="V116">
        <v>7</v>
      </c>
      <c r="W116">
        <v>7</v>
      </c>
      <c r="X116">
        <v>5</v>
      </c>
      <c r="Y116">
        <v>1</v>
      </c>
      <c r="Z116">
        <v>0</v>
      </c>
      <c r="AA116">
        <v>0</v>
      </c>
      <c r="AB116">
        <v>0</v>
      </c>
    </row>
    <row r="117" spans="1:28" x14ac:dyDescent="0.25">
      <c r="A117" t="s">
        <v>23</v>
      </c>
      <c r="B117" t="s">
        <v>1678</v>
      </c>
      <c r="C117" t="s">
        <v>248</v>
      </c>
      <c r="D117" t="s">
        <v>36</v>
      </c>
      <c r="E117">
        <v>3</v>
      </c>
      <c r="F117">
        <v>2</v>
      </c>
      <c r="G117" t="s">
        <v>27</v>
      </c>
      <c r="H117">
        <v>2</v>
      </c>
      <c r="I117">
        <v>0</v>
      </c>
      <c r="J117" t="s">
        <v>27</v>
      </c>
      <c r="K117">
        <v>15236</v>
      </c>
      <c r="L117" t="s">
        <v>1645</v>
      </c>
      <c r="M117">
        <v>10</v>
      </c>
      <c r="N117">
        <v>9</v>
      </c>
      <c r="O117">
        <v>4</v>
      </c>
      <c r="P117">
        <v>4</v>
      </c>
      <c r="Q117">
        <v>1</v>
      </c>
      <c r="R117">
        <v>1</v>
      </c>
      <c r="S117">
        <v>7</v>
      </c>
      <c r="T117">
        <v>7</v>
      </c>
      <c r="U117">
        <v>16</v>
      </c>
      <c r="V117">
        <v>11</v>
      </c>
      <c r="W117">
        <v>3</v>
      </c>
      <c r="X117">
        <v>2</v>
      </c>
      <c r="Y117">
        <v>4</v>
      </c>
      <c r="Z117">
        <v>2</v>
      </c>
      <c r="AA117">
        <v>0</v>
      </c>
      <c r="AB117">
        <v>0</v>
      </c>
    </row>
    <row r="118" spans="1:28" x14ac:dyDescent="0.25">
      <c r="A118" t="s">
        <v>23</v>
      </c>
      <c r="B118" t="s">
        <v>1678</v>
      </c>
      <c r="C118" t="s">
        <v>42</v>
      </c>
      <c r="D118" t="s">
        <v>39</v>
      </c>
      <c r="E118">
        <v>2</v>
      </c>
      <c r="F118">
        <v>1</v>
      </c>
      <c r="G118" t="s">
        <v>27</v>
      </c>
      <c r="H118">
        <v>1</v>
      </c>
      <c r="I118">
        <v>0</v>
      </c>
      <c r="J118" t="s">
        <v>27</v>
      </c>
      <c r="K118">
        <v>36016</v>
      </c>
      <c r="L118" t="s">
        <v>1634</v>
      </c>
      <c r="M118">
        <v>11</v>
      </c>
      <c r="N118">
        <v>12</v>
      </c>
      <c r="O118">
        <v>6</v>
      </c>
      <c r="P118">
        <v>3</v>
      </c>
      <c r="Q118">
        <v>0</v>
      </c>
      <c r="R118">
        <v>0</v>
      </c>
      <c r="S118">
        <v>8</v>
      </c>
      <c r="T118">
        <v>7</v>
      </c>
      <c r="U118">
        <v>18</v>
      </c>
      <c r="V118">
        <v>9</v>
      </c>
      <c r="W118">
        <v>3</v>
      </c>
      <c r="X118">
        <v>4</v>
      </c>
      <c r="Y118">
        <v>1</v>
      </c>
      <c r="Z118">
        <v>0</v>
      </c>
      <c r="AA118">
        <v>1</v>
      </c>
      <c r="AB118">
        <v>0</v>
      </c>
    </row>
    <row r="119" spans="1:28" x14ac:dyDescent="0.25">
      <c r="A119" t="s">
        <v>23</v>
      </c>
      <c r="B119" t="s">
        <v>1679</v>
      </c>
      <c r="C119" t="s">
        <v>30</v>
      </c>
      <c r="D119" t="s">
        <v>25</v>
      </c>
      <c r="E119">
        <v>0</v>
      </c>
      <c r="F119">
        <v>1</v>
      </c>
      <c r="G119" t="s">
        <v>47</v>
      </c>
      <c r="H119">
        <v>0</v>
      </c>
      <c r="I119">
        <v>0</v>
      </c>
      <c r="J119" t="s">
        <v>34</v>
      </c>
      <c r="K119">
        <v>27670</v>
      </c>
      <c r="L119" t="s">
        <v>1640</v>
      </c>
      <c r="M119">
        <v>14</v>
      </c>
      <c r="N119">
        <v>4</v>
      </c>
      <c r="O119">
        <v>6</v>
      </c>
      <c r="P119">
        <v>1</v>
      </c>
      <c r="Q119">
        <v>0</v>
      </c>
      <c r="R119">
        <v>0</v>
      </c>
      <c r="S119">
        <v>6</v>
      </c>
      <c r="T119">
        <v>2</v>
      </c>
      <c r="U119">
        <v>17</v>
      </c>
      <c r="V119">
        <v>23</v>
      </c>
      <c r="W119">
        <v>1</v>
      </c>
      <c r="X119">
        <v>1</v>
      </c>
      <c r="Y119">
        <v>3</v>
      </c>
      <c r="Z119">
        <v>2</v>
      </c>
      <c r="AA119">
        <v>0</v>
      </c>
      <c r="AB119">
        <v>0</v>
      </c>
    </row>
    <row r="120" spans="1:28" x14ac:dyDescent="0.25">
      <c r="A120" t="s">
        <v>23</v>
      </c>
      <c r="B120" t="s">
        <v>1680</v>
      </c>
      <c r="C120" t="s">
        <v>806</v>
      </c>
      <c r="D120" t="s">
        <v>26</v>
      </c>
      <c r="E120">
        <v>0</v>
      </c>
      <c r="F120">
        <v>0</v>
      </c>
      <c r="G120" t="s">
        <v>34</v>
      </c>
      <c r="H120">
        <v>0</v>
      </c>
      <c r="I120">
        <v>0</v>
      </c>
      <c r="J120" t="s">
        <v>34</v>
      </c>
      <c r="K120">
        <v>24621</v>
      </c>
      <c r="L120" t="s">
        <v>1636</v>
      </c>
      <c r="M120">
        <v>14</v>
      </c>
      <c r="N120">
        <v>6</v>
      </c>
      <c r="O120">
        <v>2</v>
      </c>
      <c r="P120">
        <v>6</v>
      </c>
      <c r="Q120">
        <v>0</v>
      </c>
      <c r="R120">
        <v>0</v>
      </c>
      <c r="S120">
        <v>6</v>
      </c>
      <c r="T120">
        <v>1</v>
      </c>
      <c r="U120">
        <v>14</v>
      </c>
      <c r="V120">
        <v>18</v>
      </c>
      <c r="W120">
        <v>1</v>
      </c>
      <c r="X120">
        <v>2</v>
      </c>
      <c r="Y120">
        <v>1</v>
      </c>
      <c r="Z120">
        <v>1</v>
      </c>
      <c r="AA120">
        <v>0</v>
      </c>
      <c r="AB120">
        <v>0</v>
      </c>
    </row>
    <row r="121" spans="1:28" x14ac:dyDescent="0.25">
      <c r="A121" t="s">
        <v>23</v>
      </c>
      <c r="B121" t="s">
        <v>1681</v>
      </c>
      <c r="C121" t="s">
        <v>54</v>
      </c>
      <c r="D121" t="s">
        <v>806</v>
      </c>
      <c r="E121">
        <v>0</v>
      </c>
      <c r="F121">
        <v>0</v>
      </c>
      <c r="G121" t="s">
        <v>34</v>
      </c>
      <c r="H121">
        <v>0</v>
      </c>
      <c r="I121">
        <v>0</v>
      </c>
      <c r="J121" t="s">
        <v>34</v>
      </c>
      <c r="K121">
        <v>37679</v>
      </c>
      <c r="L121" t="s">
        <v>1640</v>
      </c>
      <c r="M121">
        <v>15</v>
      </c>
      <c r="N121">
        <v>9</v>
      </c>
      <c r="O121">
        <v>9</v>
      </c>
      <c r="P121">
        <v>2</v>
      </c>
      <c r="Q121">
        <v>0</v>
      </c>
      <c r="R121">
        <v>1</v>
      </c>
      <c r="S121">
        <v>10</v>
      </c>
      <c r="T121">
        <v>0</v>
      </c>
      <c r="U121">
        <v>12</v>
      </c>
      <c r="V121">
        <v>13</v>
      </c>
      <c r="W121">
        <v>9</v>
      </c>
      <c r="X121">
        <v>3</v>
      </c>
      <c r="Y121">
        <v>0</v>
      </c>
      <c r="Z121">
        <v>2</v>
      </c>
      <c r="AA121">
        <v>0</v>
      </c>
      <c r="AB121">
        <v>0</v>
      </c>
    </row>
    <row r="122" spans="1:28" x14ac:dyDescent="0.25">
      <c r="A122" t="s">
        <v>23</v>
      </c>
      <c r="B122" t="s">
        <v>1681</v>
      </c>
      <c r="C122" t="s">
        <v>25</v>
      </c>
      <c r="D122" t="s">
        <v>42</v>
      </c>
      <c r="E122">
        <v>2</v>
      </c>
      <c r="F122">
        <v>0</v>
      </c>
      <c r="G122" t="s">
        <v>27</v>
      </c>
      <c r="H122">
        <v>1</v>
      </c>
      <c r="I122">
        <v>0</v>
      </c>
      <c r="J122" t="s">
        <v>27</v>
      </c>
      <c r="K122">
        <v>33608</v>
      </c>
      <c r="L122" t="s">
        <v>1632</v>
      </c>
      <c r="M122">
        <v>11</v>
      </c>
      <c r="N122">
        <v>3</v>
      </c>
      <c r="O122">
        <v>6</v>
      </c>
      <c r="P122">
        <v>2</v>
      </c>
      <c r="Q122">
        <v>0</v>
      </c>
      <c r="R122">
        <v>0</v>
      </c>
      <c r="S122">
        <v>10</v>
      </c>
      <c r="T122">
        <v>1</v>
      </c>
      <c r="U122">
        <v>15</v>
      </c>
      <c r="V122">
        <v>13</v>
      </c>
      <c r="W122">
        <v>1</v>
      </c>
      <c r="X122">
        <v>3</v>
      </c>
      <c r="Y122">
        <v>0</v>
      </c>
      <c r="Z122">
        <v>3</v>
      </c>
      <c r="AA122">
        <v>0</v>
      </c>
      <c r="AB122">
        <v>0</v>
      </c>
    </row>
    <row r="123" spans="1:28" x14ac:dyDescent="0.25">
      <c r="A123" t="s">
        <v>23</v>
      </c>
      <c r="B123" t="s">
        <v>1681</v>
      </c>
      <c r="C123" t="s">
        <v>1419</v>
      </c>
      <c r="D123" t="s">
        <v>30</v>
      </c>
      <c r="E123">
        <v>0</v>
      </c>
      <c r="F123">
        <v>1</v>
      </c>
      <c r="G123" t="s">
        <v>47</v>
      </c>
      <c r="H123">
        <v>0</v>
      </c>
      <c r="I123">
        <v>0</v>
      </c>
      <c r="J123" t="s">
        <v>34</v>
      </c>
      <c r="K123">
        <v>17276</v>
      </c>
      <c r="L123" t="s">
        <v>1631</v>
      </c>
      <c r="M123">
        <v>11</v>
      </c>
      <c r="N123">
        <v>9</v>
      </c>
      <c r="O123">
        <v>6</v>
      </c>
      <c r="P123">
        <v>4</v>
      </c>
      <c r="Q123">
        <v>1</v>
      </c>
      <c r="R123">
        <v>0</v>
      </c>
      <c r="S123">
        <v>3</v>
      </c>
      <c r="T123">
        <v>3</v>
      </c>
      <c r="U123">
        <v>8</v>
      </c>
      <c r="V123">
        <v>18</v>
      </c>
      <c r="W123">
        <v>3</v>
      </c>
      <c r="X123">
        <v>5</v>
      </c>
      <c r="Y123">
        <v>1</v>
      </c>
      <c r="Z123">
        <v>2</v>
      </c>
      <c r="AA123">
        <v>0</v>
      </c>
      <c r="AB123">
        <v>0</v>
      </c>
    </row>
    <row r="124" spans="1:28" x14ac:dyDescent="0.25">
      <c r="A124" t="s">
        <v>23</v>
      </c>
      <c r="B124" t="s">
        <v>1681</v>
      </c>
      <c r="C124" t="s">
        <v>459</v>
      </c>
      <c r="D124" t="s">
        <v>906</v>
      </c>
      <c r="E124">
        <v>2</v>
      </c>
      <c r="F124">
        <v>0</v>
      </c>
      <c r="G124" t="s">
        <v>27</v>
      </c>
      <c r="H124">
        <v>0</v>
      </c>
      <c r="I124">
        <v>0</v>
      </c>
      <c r="J124" t="s">
        <v>34</v>
      </c>
      <c r="K124">
        <v>22263</v>
      </c>
      <c r="L124" t="s">
        <v>1653</v>
      </c>
      <c r="M124">
        <v>30</v>
      </c>
      <c r="N124">
        <v>7</v>
      </c>
      <c r="O124">
        <v>13</v>
      </c>
      <c r="P124">
        <v>4</v>
      </c>
      <c r="Q124">
        <v>0</v>
      </c>
      <c r="R124">
        <v>0</v>
      </c>
      <c r="S124">
        <v>13</v>
      </c>
      <c r="T124">
        <v>3</v>
      </c>
      <c r="U124">
        <v>8</v>
      </c>
      <c r="V124">
        <v>12</v>
      </c>
      <c r="W124">
        <v>2</v>
      </c>
      <c r="X124">
        <v>4</v>
      </c>
      <c r="Y124">
        <v>0</v>
      </c>
      <c r="Z124">
        <v>2</v>
      </c>
      <c r="AA124">
        <v>0</v>
      </c>
      <c r="AB124">
        <v>0</v>
      </c>
    </row>
    <row r="125" spans="1:28" x14ac:dyDescent="0.25">
      <c r="A125" t="s">
        <v>23</v>
      </c>
      <c r="B125" t="s">
        <v>1681</v>
      </c>
      <c r="C125" t="s">
        <v>1227</v>
      </c>
      <c r="D125" t="s">
        <v>58</v>
      </c>
      <c r="E125">
        <v>1</v>
      </c>
      <c r="F125">
        <v>1</v>
      </c>
      <c r="G125" t="s">
        <v>34</v>
      </c>
      <c r="H125">
        <v>0</v>
      </c>
      <c r="I125">
        <v>0</v>
      </c>
      <c r="J125" t="s">
        <v>34</v>
      </c>
      <c r="K125">
        <v>21406</v>
      </c>
      <c r="L125" t="s">
        <v>1651</v>
      </c>
      <c r="M125">
        <v>8</v>
      </c>
      <c r="N125">
        <v>7</v>
      </c>
      <c r="O125">
        <v>4</v>
      </c>
      <c r="P125">
        <v>1</v>
      </c>
      <c r="Q125">
        <v>0</v>
      </c>
      <c r="R125">
        <v>0</v>
      </c>
      <c r="S125">
        <v>0</v>
      </c>
      <c r="T125">
        <v>3</v>
      </c>
      <c r="U125">
        <v>7</v>
      </c>
      <c r="V125">
        <v>8</v>
      </c>
      <c r="W125">
        <v>6</v>
      </c>
      <c r="X125">
        <v>3</v>
      </c>
      <c r="Y125">
        <v>1</v>
      </c>
      <c r="Z125">
        <v>1</v>
      </c>
      <c r="AA125">
        <v>0</v>
      </c>
      <c r="AB125">
        <v>0</v>
      </c>
    </row>
    <row r="126" spans="1:28" x14ac:dyDescent="0.25">
      <c r="A126" t="s">
        <v>23</v>
      </c>
      <c r="B126" t="s">
        <v>1681</v>
      </c>
      <c r="C126" t="s">
        <v>57</v>
      </c>
      <c r="D126" t="s">
        <v>701</v>
      </c>
      <c r="E126">
        <v>2</v>
      </c>
      <c r="F126">
        <v>1</v>
      </c>
      <c r="G126" t="s">
        <v>27</v>
      </c>
      <c r="H126">
        <v>0</v>
      </c>
      <c r="I126">
        <v>1</v>
      </c>
      <c r="J126" t="s">
        <v>47</v>
      </c>
      <c r="K126">
        <v>67576</v>
      </c>
      <c r="L126" t="s">
        <v>1636</v>
      </c>
      <c r="M126">
        <v>18</v>
      </c>
      <c r="N126">
        <v>5</v>
      </c>
      <c r="O126">
        <v>11</v>
      </c>
      <c r="P126">
        <v>1</v>
      </c>
      <c r="Q126">
        <v>0</v>
      </c>
      <c r="R126">
        <v>0</v>
      </c>
      <c r="S126">
        <v>10</v>
      </c>
      <c r="T126">
        <v>0</v>
      </c>
      <c r="U126">
        <v>5</v>
      </c>
      <c r="V126">
        <v>10</v>
      </c>
      <c r="W126">
        <v>8</v>
      </c>
      <c r="X126">
        <v>5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t="s">
        <v>23</v>
      </c>
      <c r="B127" t="s">
        <v>1681</v>
      </c>
      <c r="C127" t="s">
        <v>39</v>
      </c>
      <c r="D127" t="s">
        <v>248</v>
      </c>
      <c r="E127">
        <v>2</v>
      </c>
      <c r="F127">
        <v>2</v>
      </c>
      <c r="G127" t="s">
        <v>34</v>
      </c>
      <c r="H127">
        <v>1</v>
      </c>
      <c r="I127">
        <v>1</v>
      </c>
      <c r="J127" t="s">
        <v>34</v>
      </c>
      <c r="K127">
        <v>45064</v>
      </c>
      <c r="L127" t="s">
        <v>1661</v>
      </c>
      <c r="M127">
        <v>11</v>
      </c>
      <c r="N127">
        <v>10</v>
      </c>
      <c r="O127">
        <v>5</v>
      </c>
      <c r="P127">
        <v>5</v>
      </c>
      <c r="Q127">
        <v>1</v>
      </c>
      <c r="R127">
        <v>0</v>
      </c>
      <c r="S127">
        <v>7</v>
      </c>
      <c r="T127">
        <v>4</v>
      </c>
      <c r="U127">
        <v>13</v>
      </c>
      <c r="V127">
        <v>21</v>
      </c>
      <c r="W127">
        <v>3</v>
      </c>
      <c r="X127">
        <v>4</v>
      </c>
      <c r="Y127">
        <v>1</v>
      </c>
      <c r="Z127">
        <v>1</v>
      </c>
      <c r="AA127">
        <v>0</v>
      </c>
      <c r="AB127">
        <v>0</v>
      </c>
    </row>
    <row r="128" spans="1:28" x14ac:dyDescent="0.25">
      <c r="A128" t="s">
        <v>23</v>
      </c>
      <c r="B128" t="s">
        <v>1681</v>
      </c>
      <c r="C128" t="s">
        <v>26</v>
      </c>
      <c r="D128" t="s">
        <v>43</v>
      </c>
      <c r="E128">
        <v>4</v>
      </c>
      <c r="F128">
        <v>1</v>
      </c>
      <c r="G128" t="s">
        <v>27</v>
      </c>
      <c r="H128">
        <v>0</v>
      </c>
      <c r="I128">
        <v>1</v>
      </c>
      <c r="J128" t="s">
        <v>47</v>
      </c>
      <c r="K128">
        <v>26022</v>
      </c>
      <c r="L128" t="s">
        <v>1645</v>
      </c>
      <c r="M128">
        <v>22</v>
      </c>
      <c r="N128">
        <v>10</v>
      </c>
      <c r="O128">
        <v>11</v>
      </c>
      <c r="P128">
        <v>5</v>
      </c>
      <c r="Q128">
        <v>1</v>
      </c>
      <c r="R128">
        <v>0</v>
      </c>
      <c r="S128">
        <v>7</v>
      </c>
      <c r="T128">
        <v>5</v>
      </c>
      <c r="U128">
        <v>7</v>
      </c>
      <c r="V128">
        <v>7</v>
      </c>
      <c r="W128">
        <v>7</v>
      </c>
      <c r="X128">
        <v>6</v>
      </c>
      <c r="Y128">
        <v>1</v>
      </c>
      <c r="Z128">
        <v>1</v>
      </c>
      <c r="AA128">
        <v>0</v>
      </c>
      <c r="AB128">
        <v>0</v>
      </c>
    </row>
    <row r="129" spans="1:28" x14ac:dyDescent="0.25">
      <c r="A129" t="s">
        <v>23</v>
      </c>
      <c r="B129" t="s">
        <v>1682</v>
      </c>
      <c r="C129" t="s">
        <v>36</v>
      </c>
      <c r="D129" t="s">
        <v>457</v>
      </c>
      <c r="E129">
        <v>1</v>
      </c>
      <c r="F129">
        <v>1</v>
      </c>
      <c r="G129" t="s">
        <v>34</v>
      </c>
      <c r="H129">
        <v>0</v>
      </c>
      <c r="I129">
        <v>0</v>
      </c>
      <c r="J129" t="s">
        <v>34</v>
      </c>
      <c r="K129">
        <v>35121</v>
      </c>
      <c r="L129" t="s">
        <v>1642</v>
      </c>
      <c r="M129">
        <v>12</v>
      </c>
      <c r="N129">
        <v>11</v>
      </c>
      <c r="O129">
        <v>7</v>
      </c>
      <c r="P129">
        <v>3</v>
      </c>
      <c r="Q129">
        <v>0</v>
      </c>
      <c r="R129">
        <v>0</v>
      </c>
      <c r="S129">
        <v>3</v>
      </c>
      <c r="T129">
        <v>2</v>
      </c>
      <c r="U129">
        <v>19</v>
      </c>
      <c r="V129">
        <v>24</v>
      </c>
      <c r="W129">
        <v>2</v>
      </c>
      <c r="X129">
        <v>6</v>
      </c>
      <c r="Y129">
        <v>4</v>
      </c>
      <c r="Z129">
        <v>4</v>
      </c>
      <c r="AA129">
        <v>0</v>
      </c>
      <c r="AB129">
        <v>0</v>
      </c>
    </row>
    <row r="130" spans="1:28" x14ac:dyDescent="0.25">
      <c r="A130" t="s">
        <v>23</v>
      </c>
      <c r="B130" t="s">
        <v>1682</v>
      </c>
      <c r="C130" t="s">
        <v>53</v>
      </c>
      <c r="D130" t="s">
        <v>455</v>
      </c>
      <c r="E130">
        <v>4</v>
      </c>
      <c r="F130">
        <v>1</v>
      </c>
      <c r="G130" t="s">
        <v>27</v>
      </c>
      <c r="H130">
        <v>1</v>
      </c>
      <c r="I130">
        <v>0</v>
      </c>
      <c r="J130" t="s">
        <v>27</v>
      </c>
      <c r="K130">
        <v>43701</v>
      </c>
      <c r="L130" t="s">
        <v>1635</v>
      </c>
      <c r="M130">
        <v>19</v>
      </c>
      <c r="N130">
        <v>10</v>
      </c>
      <c r="O130">
        <v>13</v>
      </c>
      <c r="P130">
        <v>5</v>
      </c>
      <c r="Q130">
        <v>0</v>
      </c>
      <c r="R130">
        <v>0</v>
      </c>
      <c r="S130">
        <v>7</v>
      </c>
      <c r="T130">
        <v>1</v>
      </c>
      <c r="U130">
        <v>10</v>
      </c>
      <c r="V130">
        <v>12</v>
      </c>
      <c r="W130">
        <v>4</v>
      </c>
      <c r="X130">
        <v>1</v>
      </c>
      <c r="Y130">
        <v>1</v>
      </c>
      <c r="Z130">
        <v>0</v>
      </c>
      <c r="AA130">
        <v>0</v>
      </c>
      <c r="AB130">
        <v>0</v>
      </c>
    </row>
    <row r="131" spans="1:28" x14ac:dyDescent="0.25">
      <c r="A131" t="s">
        <v>23</v>
      </c>
      <c r="B131" t="s">
        <v>1683</v>
      </c>
      <c r="C131" t="s">
        <v>906</v>
      </c>
      <c r="D131" t="s">
        <v>36</v>
      </c>
      <c r="E131">
        <v>2</v>
      </c>
      <c r="F131">
        <v>0</v>
      </c>
      <c r="G131" t="s">
        <v>27</v>
      </c>
      <c r="H131">
        <v>1</v>
      </c>
      <c r="I131">
        <v>0</v>
      </c>
      <c r="J131" t="s">
        <v>27</v>
      </c>
      <c r="K131">
        <v>20043</v>
      </c>
      <c r="L131" t="s">
        <v>1636</v>
      </c>
      <c r="M131">
        <v>10</v>
      </c>
      <c r="N131">
        <v>13</v>
      </c>
      <c r="O131">
        <v>6</v>
      </c>
      <c r="P131">
        <v>3</v>
      </c>
      <c r="Q131">
        <v>0</v>
      </c>
      <c r="R131">
        <v>1</v>
      </c>
      <c r="S131">
        <v>4</v>
      </c>
      <c r="T131">
        <v>5</v>
      </c>
      <c r="U131">
        <v>18</v>
      </c>
      <c r="V131">
        <v>22</v>
      </c>
      <c r="W131">
        <v>5</v>
      </c>
      <c r="X131">
        <v>1</v>
      </c>
      <c r="Y131">
        <v>2</v>
      </c>
      <c r="Z131">
        <v>3</v>
      </c>
      <c r="AA131">
        <v>0</v>
      </c>
      <c r="AB131">
        <v>0</v>
      </c>
    </row>
    <row r="132" spans="1:28" x14ac:dyDescent="0.25">
      <c r="A132" t="s">
        <v>23</v>
      </c>
      <c r="B132" t="s">
        <v>1683</v>
      </c>
      <c r="C132" t="s">
        <v>806</v>
      </c>
      <c r="D132" t="s">
        <v>1419</v>
      </c>
      <c r="E132">
        <v>2</v>
      </c>
      <c r="F132">
        <v>0</v>
      </c>
      <c r="G132" t="s">
        <v>27</v>
      </c>
      <c r="H132">
        <v>0</v>
      </c>
      <c r="I132">
        <v>0</v>
      </c>
      <c r="J132" t="s">
        <v>34</v>
      </c>
      <c r="K132">
        <v>31614</v>
      </c>
      <c r="L132" t="s">
        <v>1633</v>
      </c>
      <c r="M132">
        <v>7</v>
      </c>
      <c r="N132">
        <v>7</v>
      </c>
      <c r="O132">
        <v>3</v>
      </c>
      <c r="P132">
        <v>4</v>
      </c>
      <c r="Q132">
        <v>0</v>
      </c>
      <c r="R132">
        <v>0</v>
      </c>
      <c r="S132">
        <v>2</v>
      </c>
      <c r="T132">
        <v>4</v>
      </c>
      <c r="U132">
        <v>10</v>
      </c>
      <c r="V132">
        <v>18</v>
      </c>
      <c r="W132">
        <v>2</v>
      </c>
      <c r="X132">
        <v>3</v>
      </c>
      <c r="Y132">
        <v>3</v>
      </c>
      <c r="Z132">
        <v>1</v>
      </c>
      <c r="AA132">
        <v>0</v>
      </c>
      <c r="AB132">
        <v>0</v>
      </c>
    </row>
    <row r="133" spans="1:28" x14ac:dyDescent="0.25">
      <c r="A133" t="s">
        <v>23</v>
      </c>
      <c r="B133" t="s">
        <v>1683</v>
      </c>
      <c r="C133" t="s">
        <v>30</v>
      </c>
      <c r="D133" t="s">
        <v>54</v>
      </c>
      <c r="E133">
        <v>2</v>
      </c>
      <c r="F133">
        <v>0</v>
      </c>
      <c r="G133" t="s">
        <v>27</v>
      </c>
      <c r="H133">
        <v>0</v>
      </c>
      <c r="I133">
        <v>0</v>
      </c>
      <c r="J133" t="s">
        <v>34</v>
      </c>
      <c r="K133">
        <v>33106</v>
      </c>
      <c r="L133" t="s">
        <v>1635</v>
      </c>
      <c r="M133">
        <v>4</v>
      </c>
      <c r="N133">
        <v>4</v>
      </c>
      <c r="O133">
        <v>2</v>
      </c>
      <c r="P133">
        <v>2</v>
      </c>
      <c r="Q133">
        <v>0</v>
      </c>
      <c r="R133">
        <v>1</v>
      </c>
      <c r="S133">
        <v>3</v>
      </c>
      <c r="T133">
        <v>5</v>
      </c>
      <c r="U133">
        <v>20</v>
      </c>
      <c r="V133">
        <v>12</v>
      </c>
      <c r="W133">
        <v>2</v>
      </c>
      <c r="X133">
        <v>4</v>
      </c>
      <c r="Y133">
        <v>3</v>
      </c>
      <c r="Z133">
        <v>1</v>
      </c>
      <c r="AA133">
        <v>0</v>
      </c>
      <c r="AB133">
        <v>0</v>
      </c>
    </row>
    <row r="134" spans="1:28" x14ac:dyDescent="0.25">
      <c r="A134" t="s">
        <v>23</v>
      </c>
      <c r="B134" t="s">
        <v>1683</v>
      </c>
      <c r="C134" t="s">
        <v>457</v>
      </c>
      <c r="D134" t="s">
        <v>26</v>
      </c>
      <c r="E134">
        <v>0</v>
      </c>
      <c r="F134">
        <v>1</v>
      </c>
      <c r="G134" t="s">
        <v>47</v>
      </c>
      <c r="H134">
        <v>0</v>
      </c>
      <c r="I134">
        <v>1</v>
      </c>
      <c r="J134" t="s">
        <v>47</v>
      </c>
      <c r="K134">
        <v>40005</v>
      </c>
      <c r="L134" t="s">
        <v>1658</v>
      </c>
      <c r="M134">
        <v>15</v>
      </c>
      <c r="N134">
        <v>4</v>
      </c>
      <c r="O134">
        <v>6</v>
      </c>
      <c r="P134">
        <v>3</v>
      </c>
      <c r="Q134">
        <v>0</v>
      </c>
      <c r="R134">
        <v>0</v>
      </c>
      <c r="S134">
        <v>2</v>
      </c>
      <c r="T134">
        <v>2</v>
      </c>
      <c r="U134">
        <v>14</v>
      </c>
      <c r="V134">
        <v>19</v>
      </c>
      <c r="W134">
        <v>0</v>
      </c>
      <c r="X134">
        <v>4</v>
      </c>
      <c r="Y134">
        <v>1</v>
      </c>
      <c r="Z134">
        <v>1</v>
      </c>
      <c r="AA134">
        <v>0</v>
      </c>
      <c r="AB134">
        <v>0</v>
      </c>
    </row>
    <row r="135" spans="1:28" x14ac:dyDescent="0.25">
      <c r="A135" t="s">
        <v>23</v>
      </c>
      <c r="B135" t="s">
        <v>1683</v>
      </c>
      <c r="C135" t="s">
        <v>43</v>
      </c>
      <c r="D135" t="s">
        <v>57</v>
      </c>
      <c r="E135">
        <v>0</v>
      </c>
      <c r="F135">
        <v>1</v>
      </c>
      <c r="G135" t="s">
        <v>47</v>
      </c>
      <c r="H135">
        <v>0</v>
      </c>
      <c r="I135">
        <v>1</v>
      </c>
      <c r="J135" t="s">
        <v>47</v>
      </c>
      <c r="K135">
        <v>34429</v>
      </c>
      <c r="L135" t="s">
        <v>1637</v>
      </c>
      <c r="M135">
        <v>10</v>
      </c>
      <c r="N135">
        <v>8</v>
      </c>
      <c r="O135">
        <v>4</v>
      </c>
      <c r="P135">
        <v>4</v>
      </c>
      <c r="Q135">
        <v>0</v>
      </c>
      <c r="R135">
        <v>0</v>
      </c>
      <c r="S135">
        <v>10</v>
      </c>
      <c r="T135">
        <v>11</v>
      </c>
      <c r="U135">
        <v>13</v>
      </c>
      <c r="V135">
        <v>8</v>
      </c>
      <c r="W135">
        <v>2</v>
      </c>
      <c r="X135">
        <v>6</v>
      </c>
      <c r="Y135">
        <v>3</v>
      </c>
      <c r="Z135">
        <v>1</v>
      </c>
      <c r="AA135">
        <v>0</v>
      </c>
      <c r="AB135">
        <v>0</v>
      </c>
    </row>
    <row r="136" spans="1:28" x14ac:dyDescent="0.25">
      <c r="A136" t="s">
        <v>23</v>
      </c>
      <c r="B136" t="s">
        <v>1683</v>
      </c>
      <c r="C136" t="s">
        <v>701</v>
      </c>
      <c r="D136" t="s">
        <v>1227</v>
      </c>
      <c r="E136">
        <v>0</v>
      </c>
      <c r="F136">
        <v>3</v>
      </c>
      <c r="G136" t="s">
        <v>47</v>
      </c>
      <c r="H136">
        <v>0</v>
      </c>
      <c r="I136">
        <v>2</v>
      </c>
      <c r="J136" t="s">
        <v>47</v>
      </c>
      <c r="K136">
        <v>27965</v>
      </c>
      <c r="L136" t="s">
        <v>1638</v>
      </c>
      <c r="M136">
        <v>11</v>
      </c>
      <c r="N136">
        <v>9</v>
      </c>
      <c r="O136">
        <v>4</v>
      </c>
      <c r="P136">
        <v>7</v>
      </c>
      <c r="Q136">
        <v>1</v>
      </c>
      <c r="R136">
        <v>0</v>
      </c>
      <c r="S136">
        <v>6</v>
      </c>
      <c r="T136">
        <v>2</v>
      </c>
      <c r="U136">
        <v>8</v>
      </c>
      <c r="V136">
        <v>12</v>
      </c>
      <c r="W136">
        <v>3</v>
      </c>
      <c r="X136">
        <v>4</v>
      </c>
      <c r="Y136">
        <v>3</v>
      </c>
      <c r="Z136">
        <v>1</v>
      </c>
      <c r="AA136">
        <v>0</v>
      </c>
      <c r="AB136">
        <v>0</v>
      </c>
    </row>
    <row r="137" spans="1:28" x14ac:dyDescent="0.25">
      <c r="A137" t="s">
        <v>23</v>
      </c>
      <c r="B137" t="s">
        <v>1683</v>
      </c>
      <c r="C137" t="s">
        <v>58</v>
      </c>
      <c r="D137" t="s">
        <v>39</v>
      </c>
      <c r="E137">
        <v>1</v>
      </c>
      <c r="F137">
        <v>2</v>
      </c>
      <c r="G137" t="s">
        <v>47</v>
      </c>
      <c r="H137">
        <v>1</v>
      </c>
      <c r="I137">
        <v>0</v>
      </c>
      <c r="J137" t="s">
        <v>27</v>
      </c>
      <c r="K137">
        <v>52030</v>
      </c>
      <c r="L137" t="s">
        <v>1642</v>
      </c>
      <c r="M137">
        <v>19</v>
      </c>
      <c r="N137">
        <v>9</v>
      </c>
      <c r="O137">
        <v>9</v>
      </c>
      <c r="P137">
        <v>6</v>
      </c>
      <c r="Q137">
        <v>2</v>
      </c>
      <c r="R137">
        <v>0</v>
      </c>
      <c r="S137">
        <v>1</v>
      </c>
      <c r="T137">
        <v>4</v>
      </c>
      <c r="U137">
        <v>17</v>
      </c>
      <c r="V137">
        <v>26</v>
      </c>
      <c r="W137">
        <v>10</v>
      </c>
      <c r="X137">
        <v>4</v>
      </c>
      <c r="Y137">
        <v>1</v>
      </c>
      <c r="Z137">
        <v>3</v>
      </c>
      <c r="AA137">
        <v>0</v>
      </c>
      <c r="AB137">
        <v>0</v>
      </c>
    </row>
    <row r="138" spans="1:28" x14ac:dyDescent="0.25">
      <c r="A138" t="s">
        <v>23</v>
      </c>
      <c r="B138" t="s">
        <v>1683</v>
      </c>
      <c r="C138" t="s">
        <v>248</v>
      </c>
      <c r="D138" t="s">
        <v>25</v>
      </c>
      <c r="E138">
        <v>2</v>
      </c>
      <c r="F138">
        <v>0</v>
      </c>
      <c r="G138" t="s">
        <v>27</v>
      </c>
      <c r="H138">
        <v>2</v>
      </c>
      <c r="I138">
        <v>0</v>
      </c>
      <c r="J138" t="s">
        <v>27</v>
      </c>
      <c r="K138">
        <v>14979</v>
      </c>
      <c r="L138" t="s">
        <v>1646</v>
      </c>
      <c r="M138">
        <v>7</v>
      </c>
      <c r="N138">
        <v>9</v>
      </c>
      <c r="O138">
        <v>3</v>
      </c>
      <c r="P138">
        <v>3</v>
      </c>
      <c r="Q138">
        <v>0</v>
      </c>
      <c r="R138">
        <v>0</v>
      </c>
      <c r="S138">
        <v>3</v>
      </c>
      <c r="T138">
        <v>3</v>
      </c>
      <c r="U138">
        <v>10</v>
      </c>
      <c r="V138">
        <v>10</v>
      </c>
      <c r="W138">
        <v>3</v>
      </c>
      <c r="X138">
        <v>2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t="s">
        <v>23</v>
      </c>
      <c r="B139" t="s">
        <v>1684</v>
      </c>
      <c r="C139" t="s">
        <v>42</v>
      </c>
      <c r="D139" t="s">
        <v>53</v>
      </c>
      <c r="E139">
        <v>2</v>
      </c>
      <c r="F139">
        <v>1</v>
      </c>
      <c r="G139" t="s">
        <v>27</v>
      </c>
      <c r="H139">
        <v>2</v>
      </c>
      <c r="I139">
        <v>1</v>
      </c>
      <c r="J139" t="s">
        <v>27</v>
      </c>
      <c r="K139">
        <v>36036</v>
      </c>
      <c r="L139" t="s">
        <v>1644</v>
      </c>
      <c r="M139">
        <v>6</v>
      </c>
      <c r="N139">
        <v>9</v>
      </c>
      <c r="O139">
        <v>4</v>
      </c>
      <c r="P139">
        <v>4</v>
      </c>
      <c r="Q139">
        <v>1</v>
      </c>
      <c r="R139">
        <v>0</v>
      </c>
      <c r="S139">
        <v>6</v>
      </c>
      <c r="T139">
        <v>5</v>
      </c>
      <c r="U139">
        <v>11</v>
      </c>
      <c r="V139">
        <v>13</v>
      </c>
      <c r="W139">
        <v>3</v>
      </c>
      <c r="X139">
        <v>3</v>
      </c>
      <c r="Y139">
        <v>1</v>
      </c>
      <c r="Z139">
        <v>2</v>
      </c>
      <c r="AA139">
        <v>0</v>
      </c>
      <c r="AB139">
        <v>0</v>
      </c>
    </row>
    <row r="140" spans="1:28" x14ac:dyDescent="0.25">
      <c r="A140" t="s">
        <v>23</v>
      </c>
      <c r="B140" t="s">
        <v>1685</v>
      </c>
      <c r="C140" t="s">
        <v>455</v>
      </c>
      <c r="D140" t="s">
        <v>459</v>
      </c>
      <c r="E140">
        <v>0</v>
      </c>
      <c r="F140">
        <v>1</v>
      </c>
      <c r="G140" t="s">
        <v>47</v>
      </c>
      <c r="H140">
        <v>0</v>
      </c>
      <c r="I140">
        <v>0</v>
      </c>
      <c r="J140" t="s">
        <v>34</v>
      </c>
      <c r="K140">
        <v>19322</v>
      </c>
      <c r="L140" t="s">
        <v>1649</v>
      </c>
      <c r="M140">
        <v>12</v>
      </c>
      <c r="N140">
        <v>10</v>
      </c>
      <c r="O140">
        <v>5</v>
      </c>
      <c r="P140">
        <v>4</v>
      </c>
      <c r="Q140">
        <v>1</v>
      </c>
      <c r="R140">
        <v>0</v>
      </c>
      <c r="S140">
        <v>5</v>
      </c>
      <c r="T140">
        <v>5</v>
      </c>
      <c r="U140">
        <v>10</v>
      </c>
      <c r="V140">
        <v>12</v>
      </c>
      <c r="W140">
        <v>6</v>
      </c>
      <c r="X140">
        <v>4</v>
      </c>
      <c r="Y140">
        <v>1</v>
      </c>
      <c r="Z140">
        <v>1</v>
      </c>
      <c r="AA140">
        <v>0</v>
      </c>
      <c r="AB140">
        <v>0</v>
      </c>
    </row>
    <row r="141" spans="1:28" x14ac:dyDescent="0.25">
      <c r="A141" t="s">
        <v>23</v>
      </c>
      <c r="B141" t="s">
        <v>1686</v>
      </c>
      <c r="C141" t="s">
        <v>906</v>
      </c>
      <c r="D141" t="s">
        <v>39</v>
      </c>
      <c r="E141">
        <v>0</v>
      </c>
      <c r="F141">
        <v>1</v>
      </c>
      <c r="G141" t="s">
        <v>47</v>
      </c>
      <c r="H141">
        <v>0</v>
      </c>
      <c r="I141">
        <v>0</v>
      </c>
      <c r="J141" t="s">
        <v>34</v>
      </c>
      <c r="K141">
        <v>20043</v>
      </c>
      <c r="L141" t="s">
        <v>1637</v>
      </c>
      <c r="M141">
        <v>10</v>
      </c>
      <c r="N141">
        <v>8</v>
      </c>
      <c r="O141">
        <v>2</v>
      </c>
      <c r="P141">
        <v>3</v>
      </c>
      <c r="Q141">
        <v>0</v>
      </c>
      <c r="R141">
        <v>1</v>
      </c>
      <c r="S141">
        <v>7</v>
      </c>
      <c r="T141">
        <v>8</v>
      </c>
      <c r="U141">
        <v>16</v>
      </c>
      <c r="V141">
        <v>16</v>
      </c>
      <c r="W141">
        <v>7</v>
      </c>
      <c r="X141">
        <v>4</v>
      </c>
      <c r="Y141">
        <v>0</v>
      </c>
      <c r="Z141">
        <v>1</v>
      </c>
      <c r="AA141">
        <v>0</v>
      </c>
      <c r="AB141">
        <v>0</v>
      </c>
    </row>
    <row r="142" spans="1:28" x14ac:dyDescent="0.25">
      <c r="A142" t="s">
        <v>23</v>
      </c>
      <c r="B142" t="s">
        <v>1686</v>
      </c>
      <c r="C142" t="s">
        <v>455</v>
      </c>
      <c r="D142" t="s">
        <v>25</v>
      </c>
      <c r="E142">
        <v>1</v>
      </c>
      <c r="F142">
        <v>1</v>
      </c>
      <c r="G142" t="s">
        <v>34</v>
      </c>
      <c r="H142">
        <v>0</v>
      </c>
      <c r="I142">
        <v>1</v>
      </c>
      <c r="J142" t="s">
        <v>47</v>
      </c>
      <c r="K142">
        <v>21464</v>
      </c>
      <c r="L142" t="s">
        <v>1645</v>
      </c>
      <c r="M142">
        <v>10</v>
      </c>
      <c r="N142">
        <v>7</v>
      </c>
      <c r="O142">
        <v>2</v>
      </c>
      <c r="P142">
        <v>4</v>
      </c>
      <c r="Q142">
        <v>0</v>
      </c>
      <c r="R142">
        <v>0</v>
      </c>
      <c r="S142">
        <v>6</v>
      </c>
      <c r="T142">
        <v>1</v>
      </c>
      <c r="U142">
        <v>9</v>
      </c>
      <c r="V142">
        <v>19</v>
      </c>
      <c r="W142">
        <v>2</v>
      </c>
      <c r="X142">
        <v>5</v>
      </c>
      <c r="Y142">
        <v>1</v>
      </c>
      <c r="Z142">
        <v>2</v>
      </c>
      <c r="AA142">
        <v>0</v>
      </c>
      <c r="AB142">
        <v>0</v>
      </c>
    </row>
    <row r="143" spans="1:28" x14ac:dyDescent="0.25">
      <c r="A143" t="s">
        <v>23</v>
      </c>
      <c r="B143" t="s">
        <v>1686</v>
      </c>
      <c r="C143" t="s">
        <v>806</v>
      </c>
      <c r="D143" t="s">
        <v>57</v>
      </c>
      <c r="E143">
        <v>0</v>
      </c>
      <c r="F143">
        <v>3</v>
      </c>
      <c r="G143" t="s">
        <v>47</v>
      </c>
      <c r="H143">
        <v>0</v>
      </c>
      <c r="I143">
        <v>0</v>
      </c>
      <c r="J143" t="s">
        <v>34</v>
      </c>
      <c r="K143">
        <v>32910</v>
      </c>
      <c r="L143" t="s">
        <v>1649</v>
      </c>
      <c r="M143">
        <v>1</v>
      </c>
      <c r="N143">
        <v>12</v>
      </c>
      <c r="O143">
        <v>0</v>
      </c>
      <c r="P143">
        <v>7</v>
      </c>
      <c r="Q143">
        <v>0</v>
      </c>
      <c r="R143">
        <v>0</v>
      </c>
      <c r="S143">
        <v>3</v>
      </c>
      <c r="T143">
        <v>9</v>
      </c>
      <c r="U143">
        <v>12</v>
      </c>
      <c r="V143">
        <v>12</v>
      </c>
      <c r="W143">
        <v>3</v>
      </c>
      <c r="X143">
        <v>4</v>
      </c>
      <c r="Y143">
        <v>2</v>
      </c>
      <c r="Z143">
        <v>1</v>
      </c>
      <c r="AA143">
        <v>0</v>
      </c>
      <c r="AB143">
        <v>0</v>
      </c>
    </row>
    <row r="144" spans="1:28" x14ac:dyDescent="0.25">
      <c r="A144" t="s">
        <v>23</v>
      </c>
      <c r="B144" t="s">
        <v>1686</v>
      </c>
      <c r="C144" t="s">
        <v>30</v>
      </c>
      <c r="D144" t="s">
        <v>36</v>
      </c>
      <c r="E144">
        <v>2</v>
      </c>
      <c r="F144">
        <v>1</v>
      </c>
      <c r="G144" t="s">
        <v>27</v>
      </c>
      <c r="H144">
        <v>0</v>
      </c>
      <c r="I144">
        <v>1</v>
      </c>
      <c r="J144" t="s">
        <v>47</v>
      </c>
      <c r="K144">
        <v>33515</v>
      </c>
      <c r="L144" t="s">
        <v>1651</v>
      </c>
      <c r="M144">
        <v>11</v>
      </c>
      <c r="N144">
        <v>10</v>
      </c>
      <c r="O144">
        <v>5</v>
      </c>
      <c r="P144">
        <v>6</v>
      </c>
      <c r="Q144">
        <v>1</v>
      </c>
      <c r="R144">
        <v>1</v>
      </c>
      <c r="S144">
        <v>1</v>
      </c>
      <c r="T144">
        <v>4</v>
      </c>
      <c r="U144">
        <v>11</v>
      </c>
      <c r="V144">
        <v>18</v>
      </c>
      <c r="W144">
        <v>2</v>
      </c>
      <c r="X144">
        <v>1</v>
      </c>
      <c r="Y144">
        <v>0</v>
      </c>
      <c r="Z144">
        <v>3</v>
      </c>
      <c r="AA144">
        <v>0</v>
      </c>
      <c r="AB144">
        <v>1</v>
      </c>
    </row>
    <row r="145" spans="1:28" x14ac:dyDescent="0.25">
      <c r="A145" t="s">
        <v>23</v>
      </c>
      <c r="B145" t="s">
        <v>1686</v>
      </c>
      <c r="C145" t="s">
        <v>43</v>
      </c>
      <c r="D145" t="s">
        <v>459</v>
      </c>
      <c r="E145">
        <v>2</v>
      </c>
      <c r="F145">
        <v>3</v>
      </c>
      <c r="G145" t="s">
        <v>47</v>
      </c>
      <c r="H145">
        <v>0</v>
      </c>
      <c r="I145">
        <v>2</v>
      </c>
      <c r="J145" t="s">
        <v>47</v>
      </c>
      <c r="K145">
        <v>33741</v>
      </c>
      <c r="L145" t="s">
        <v>1661</v>
      </c>
      <c r="M145">
        <v>9</v>
      </c>
      <c r="N145">
        <v>11</v>
      </c>
      <c r="O145">
        <v>4</v>
      </c>
      <c r="P145">
        <v>4</v>
      </c>
      <c r="Q145">
        <v>0</v>
      </c>
      <c r="R145">
        <v>2</v>
      </c>
      <c r="S145">
        <v>6</v>
      </c>
      <c r="T145">
        <v>5</v>
      </c>
      <c r="U145">
        <v>8</v>
      </c>
      <c r="V145">
        <v>5</v>
      </c>
      <c r="W145">
        <v>7</v>
      </c>
      <c r="X145">
        <v>2</v>
      </c>
      <c r="Y145">
        <v>0</v>
      </c>
      <c r="Z145">
        <v>2</v>
      </c>
      <c r="AA145">
        <v>0</v>
      </c>
      <c r="AB145">
        <v>0</v>
      </c>
    </row>
    <row r="146" spans="1:28" x14ac:dyDescent="0.25">
      <c r="A146" t="s">
        <v>23</v>
      </c>
      <c r="B146" t="s">
        <v>1686</v>
      </c>
      <c r="C146" t="s">
        <v>701</v>
      </c>
      <c r="D146" t="s">
        <v>1419</v>
      </c>
      <c r="E146">
        <v>2</v>
      </c>
      <c r="F146">
        <v>2</v>
      </c>
      <c r="G146" t="s">
        <v>34</v>
      </c>
      <c r="H146">
        <v>0</v>
      </c>
      <c r="I146">
        <v>2</v>
      </c>
      <c r="J146" t="s">
        <v>47</v>
      </c>
      <c r="K146">
        <v>28526</v>
      </c>
      <c r="L146" t="s">
        <v>1658</v>
      </c>
      <c r="M146">
        <v>14</v>
      </c>
      <c r="N146">
        <v>9</v>
      </c>
      <c r="O146">
        <v>9</v>
      </c>
      <c r="P146">
        <v>5</v>
      </c>
      <c r="Q146">
        <v>2</v>
      </c>
      <c r="R146">
        <v>0</v>
      </c>
      <c r="S146">
        <v>6</v>
      </c>
      <c r="T146">
        <v>4</v>
      </c>
      <c r="U146">
        <v>17</v>
      </c>
      <c r="V146">
        <v>18</v>
      </c>
      <c r="W146">
        <v>7</v>
      </c>
      <c r="X146">
        <v>3</v>
      </c>
      <c r="Y146">
        <v>0</v>
      </c>
      <c r="Z146">
        <v>2</v>
      </c>
      <c r="AA146">
        <v>1</v>
      </c>
      <c r="AB146">
        <v>0</v>
      </c>
    </row>
    <row r="147" spans="1:28" x14ac:dyDescent="0.25">
      <c r="A147" t="s">
        <v>23</v>
      </c>
      <c r="B147" t="s">
        <v>1686</v>
      </c>
      <c r="C147" t="s">
        <v>248</v>
      </c>
      <c r="D147" t="s">
        <v>26</v>
      </c>
      <c r="E147">
        <v>2</v>
      </c>
      <c r="F147">
        <v>3</v>
      </c>
      <c r="G147" t="s">
        <v>47</v>
      </c>
      <c r="H147">
        <v>1</v>
      </c>
      <c r="I147">
        <v>2</v>
      </c>
      <c r="J147" t="s">
        <v>47</v>
      </c>
      <c r="K147">
        <v>15232</v>
      </c>
      <c r="L147" t="s">
        <v>1653</v>
      </c>
      <c r="M147">
        <v>10</v>
      </c>
      <c r="N147">
        <v>14</v>
      </c>
      <c r="O147">
        <v>5</v>
      </c>
      <c r="P147">
        <v>8</v>
      </c>
      <c r="Q147">
        <v>0</v>
      </c>
      <c r="R147">
        <v>0</v>
      </c>
      <c r="S147">
        <v>6</v>
      </c>
      <c r="T147">
        <v>10</v>
      </c>
      <c r="U147">
        <v>12</v>
      </c>
      <c r="V147">
        <v>10</v>
      </c>
      <c r="W147">
        <v>2</v>
      </c>
      <c r="X147">
        <v>2</v>
      </c>
      <c r="Y147">
        <v>1</v>
      </c>
      <c r="Z147">
        <v>2</v>
      </c>
      <c r="AA147">
        <v>0</v>
      </c>
      <c r="AB147">
        <v>0</v>
      </c>
    </row>
    <row r="148" spans="1:28" x14ac:dyDescent="0.25">
      <c r="A148" t="s">
        <v>23</v>
      </c>
      <c r="B148" t="s">
        <v>1686</v>
      </c>
      <c r="C148" t="s">
        <v>42</v>
      </c>
      <c r="D148" t="s">
        <v>1227</v>
      </c>
      <c r="E148">
        <v>3</v>
      </c>
      <c r="F148">
        <v>0</v>
      </c>
      <c r="G148" t="s">
        <v>27</v>
      </c>
      <c r="H148">
        <v>2</v>
      </c>
      <c r="I148">
        <v>0</v>
      </c>
      <c r="J148" t="s">
        <v>27</v>
      </c>
      <c r="K148">
        <v>35636</v>
      </c>
      <c r="L148" t="s">
        <v>1631</v>
      </c>
      <c r="M148">
        <v>15</v>
      </c>
      <c r="N148">
        <v>11</v>
      </c>
      <c r="O148">
        <v>7</v>
      </c>
      <c r="P148">
        <v>5</v>
      </c>
      <c r="Q148">
        <v>0</v>
      </c>
      <c r="R148">
        <v>1</v>
      </c>
      <c r="S148">
        <v>5</v>
      </c>
      <c r="T148">
        <v>8</v>
      </c>
      <c r="U148">
        <v>21</v>
      </c>
      <c r="V148">
        <v>15</v>
      </c>
      <c r="W148">
        <v>1</v>
      </c>
      <c r="X148">
        <v>4</v>
      </c>
      <c r="Y148">
        <v>1</v>
      </c>
      <c r="Z148">
        <v>3</v>
      </c>
      <c r="AA148">
        <v>0</v>
      </c>
      <c r="AB148">
        <v>1</v>
      </c>
    </row>
    <row r="149" spans="1:28" x14ac:dyDescent="0.25">
      <c r="A149" t="s">
        <v>23</v>
      </c>
      <c r="B149" t="s">
        <v>1687</v>
      </c>
      <c r="C149" t="s">
        <v>457</v>
      </c>
      <c r="D149" t="s">
        <v>54</v>
      </c>
      <c r="E149">
        <v>1</v>
      </c>
      <c r="F149">
        <v>0</v>
      </c>
      <c r="G149" t="s">
        <v>27</v>
      </c>
      <c r="H149">
        <v>0</v>
      </c>
      <c r="I149">
        <v>0</v>
      </c>
      <c r="J149" t="s">
        <v>34</v>
      </c>
      <c r="K149">
        <v>38084</v>
      </c>
      <c r="L149" t="s">
        <v>1634</v>
      </c>
      <c r="M149">
        <v>12</v>
      </c>
      <c r="N149">
        <v>9</v>
      </c>
      <c r="O149">
        <v>6</v>
      </c>
      <c r="P149">
        <v>3</v>
      </c>
      <c r="Q149">
        <v>1</v>
      </c>
      <c r="R149">
        <v>1</v>
      </c>
      <c r="S149">
        <v>8</v>
      </c>
      <c r="T149">
        <v>4</v>
      </c>
      <c r="U149">
        <v>19</v>
      </c>
      <c r="V149">
        <v>22</v>
      </c>
      <c r="W149">
        <v>3</v>
      </c>
      <c r="X149">
        <v>3</v>
      </c>
      <c r="Y149">
        <v>1</v>
      </c>
      <c r="Z149">
        <v>7</v>
      </c>
      <c r="AA149">
        <v>0</v>
      </c>
      <c r="AB149">
        <v>0</v>
      </c>
    </row>
    <row r="150" spans="1:28" x14ac:dyDescent="0.25">
      <c r="A150" t="s">
        <v>23</v>
      </c>
      <c r="B150" t="s">
        <v>1687</v>
      </c>
      <c r="C150" t="s">
        <v>58</v>
      </c>
      <c r="D150" t="s">
        <v>53</v>
      </c>
      <c r="E150">
        <v>2</v>
      </c>
      <c r="F150">
        <v>1</v>
      </c>
      <c r="G150" t="s">
        <v>27</v>
      </c>
      <c r="H150">
        <v>1</v>
      </c>
      <c r="I150">
        <v>0</v>
      </c>
      <c r="J150" t="s">
        <v>27</v>
      </c>
      <c r="K150">
        <v>51949</v>
      </c>
      <c r="L150" t="s">
        <v>1632</v>
      </c>
      <c r="M150">
        <v>9</v>
      </c>
      <c r="N150">
        <v>13</v>
      </c>
      <c r="O150">
        <v>6</v>
      </c>
      <c r="P150">
        <v>9</v>
      </c>
      <c r="Q150">
        <v>1</v>
      </c>
      <c r="R150">
        <v>1</v>
      </c>
      <c r="S150">
        <v>5</v>
      </c>
      <c r="T150">
        <v>11</v>
      </c>
      <c r="U150">
        <v>17</v>
      </c>
      <c r="V150">
        <v>15</v>
      </c>
      <c r="W150">
        <v>10</v>
      </c>
      <c r="X150">
        <v>10</v>
      </c>
      <c r="Y150">
        <v>3</v>
      </c>
      <c r="Z150">
        <v>2</v>
      </c>
      <c r="AA150">
        <v>0</v>
      </c>
      <c r="AB150">
        <v>0</v>
      </c>
    </row>
    <row r="151" spans="1:28" x14ac:dyDescent="0.25">
      <c r="A151" t="s">
        <v>23</v>
      </c>
      <c r="B151" t="s">
        <v>1688</v>
      </c>
      <c r="C151" t="s">
        <v>54</v>
      </c>
      <c r="D151" t="s">
        <v>248</v>
      </c>
      <c r="E151">
        <v>1</v>
      </c>
      <c r="F151">
        <v>0</v>
      </c>
      <c r="G151" t="s">
        <v>27</v>
      </c>
      <c r="H151">
        <v>0</v>
      </c>
      <c r="I151">
        <v>0</v>
      </c>
      <c r="J151" t="s">
        <v>34</v>
      </c>
      <c r="K151">
        <v>38036</v>
      </c>
      <c r="L151" t="s">
        <v>1637</v>
      </c>
      <c r="M151">
        <v>24</v>
      </c>
      <c r="N151">
        <v>7</v>
      </c>
      <c r="O151">
        <v>12</v>
      </c>
      <c r="P151">
        <v>5</v>
      </c>
      <c r="Q151">
        <v>3</v>
      </c>
      <c r="R151">
        <v>1</v>
      </c>
      <c r="S151">
        <v>16</v>
      </c>
      <c r="T151">
        <v>8</v>
      </c>
      <c r="U151">
        <v>14</v>
      </c>
      <c r="V151">
        <v>15</v>
      </c>
      <c r="W151">
        <v>3</v>
      </c>
      <c r="X151">
        <v>6</v>
      </c>
      <c r="Y151">
        <v>0</v>
      </c>
      <c r="Z151">
        <v>2</v>
      </c>
      <c r="AA151">
        <v>0</v>
      </c>
      <c r="AB151">
        <v>0</v>
      </c>
    </row>
    <row r="152" spans="1:28" x14ac:dyDescent="0.25">
      <c r="A152" t="s">
        <v>23</v>
      </c>
      <c r="B152" t="s">
        <v>1688</v>
      </c>
      <c r="C152" t="s">
        <v>25</v>
      </c>
      <c r="D152" t="s">
        <v>58</v>
      </c>
      <c r="E152">
        <v>1</v>
      </c>
      <c r="F152">
        <v>1</v>
      </c>
      <c r="G152" t="s">
        <v>34</v>
      </c>
      <c r="H152">
        <v>1</v>
      </c>
      <c r="I152">
        <v>0</v>
      </c>
      <c r="J152" t="s">
        <v>27</v>
      </c>
      <c r="K152">
        <v>34255</v>
      </c>
      <c r="L152" t="s">
        <v>1649</v>
      </c>
      <c r="M152">
        <v>8</v>
      </c>
      <c r="N152">
        <v>9</v>
      </c>
      <c r="O152">
        <v>4</v>
      </c>
      <c r="P152">
        <v>5</v>
      </c>
      <c r="Q152">
        <v>0</v>
      </c>
      <c r="R152">
        <v>1</v>
      </c>
      <c r="S152">
        <v>8</v>
      </c>
      <c r="T152">
        <v>2</v>
      </c>
      <c r="U152">
        <v>11</v>
      </c>
      <c r="V152">
        <v>12</v>
      </c>
      <c r="W152">
        <v>2</v>
      </c>
      <c r="X152">
        <v>5</v>
      </c>
      <c r="Y152">
        <v>2</v>
      </c>
      <c r="Z152">
        <v>1</v>
      </c>
      <c r="AA152">
        <v>0</v>
      </c>
      <c r="AB152">
        <v>0</v>
      </c>
    </row>
    <row r="153" spans="1:28" x14ac:dyDescent="0.25">
      <c r="A153" t="s">
        <v>23</v>
      </c>
      <c r="B153" t="s">
        <v>1688</v>
      </c>
      <c r="C153" t="s">
        <v>1419</v>
      </c>
      <c r="D153" t="s">
        <v>455</v>
      </c>
      <c r="E153">
        <v>2</v>
      </c>
      <c r="F153">
        <v>1</v>
      </c>
      <c r="G153" t="s">
        <v>27</v>
      </c>
      <c r="H153">
        <v>0</v>
      </c>
      <c r="I153">
        <v>0</v>
      </c>
      <c r="J153" t="s">
        <v>34</v>
      </c>
      <c r="K153">
        <v>15523</v>
      </c>
      <c r="L153" t="s">
        <v>1661</v>
      </c>
      <c r="M153">
        <v>10</v>
      </c>
      <c r="N153">
        <v>13</v>
      </c>
      <c r="O153">
        <v>6</v>
      </c>
      <c r="P153">
        <v>7</v>
      </c>
      <c r="Q153">
        <v>0</v>
      </c>
      <c r="R153">
        <v>0</v>
      </c>
      <c r="S153">
        <v>9</v>
      </c>
      <c r="T153">
        <v>8</v>
      </c>
      <c r="U153">
        <v>11</v>
      </c>
      <c r="V153">
        <v>12</v>
      </c>
      <c r="W153">
        <v>10</v>
      </c>
      <c r="X153">
        <v>7</v>
      </c>
      <c r="Y153">
        <v>3</v>
      </c>
      <c r="Z153">
        <v>2</v>
      </c>
      <c r="AA153">
        <v>0</v>
      </c>
      <c r="AB153">
        <v>0</v>
      </c>
    </row>
    <row r="154" spans="1:28" x14ac:dyDescent="0.25">
      <c r="A154" t="s">
        <v>23</v>
      </c>
      <c r="B154" t="s">
        <v>1688</v>
      </c>
      <c r="C154" t="s">
        <v>459</v>
      </c>
      <c r="D154" t="s">
        <v>806</v>
      </c>
      <c r="E154">
        <v>0</v>
      </c>
      <c r="F154">
        <v>1</v>
      </c>
      <c r="G154" t="s">
        <v>47</v>
      </c>
      <c r="H154">
        <v>0</v>
      </c>
      <c r="I154">
        <v>1</v>
      </c>
      <c r="J154" t="s">
        <v>47</v>
      </c>
      <c r="K154">
        <v>22003</v>
      </c>
      <c r="L154" t="s">
        <v>1644</v>
      </c>
      <c r="M154">
        <v>11</v>
      </c>
      <c r="N154">
        <v>3</v>
      </c>
      <c r="O154">
        <v>5</v>
      </c>
      <c r="P154">
        <v>3</v>
      </c>
      <c r="Q154">
        <v>0</v>
      </c>
      <c r="R154">
        <v>0</v>
      </c>
      <c r="S154">
        <v>6</v>
      </c>
      <c r="T154">
        <v>1</v>
      </c>
      <c r="U154">
        <v>13</v>
      </c>
      <c r="V154">
        <v>13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</row>
    <row r="155" spans="1:28" x14ac:dyDescent="0.25">
      <c r="A155" t="s">
        <v>23</v>
      </c>
      <c r="B155" t="s">
        <v>1688</v>
      </c>
      <c r="C155" t="s">
        <v>1227</v>
      </c>
      <c r="D155" t="s">
        <v>457</v>
      </c>
      <c r="E155">
        <v>3</v>
      </c>
      <c r="F155">
        <v>1</v>
      </c>
      <c r="G155" t="s">
        <v>27</v>
      </c>
      <c r="H155">
        <v>3</v>
      </c>
      <c r="I155">
        <v>0</v>
      </c>
      <c r="J155" t="s">
        <v>27</v>
      </c>
      <c r="K155">
        <v>21486</v>
      </c>
      <c r="L155" t="s">
        <v>1653</v>
      </c>
      <c r="M155">
        <v>8</v>
      </c>
      <c r="N155">
        <v>12</v>
      </c>
      <c r="O155">
        <v>5</v>
      </c>
      <c r="P155">
        <v>4</v>
      </c>
      <c r="Q155">
        <v>0</v>
      </c>
      <c r="R155">
        <v>1</v>
      </c>
      <c r="S155">
        <v>0</v>
      </c>
      <c r="T155">
        <v>6</v>
      </c>
      <c r="U155">
        <v>10</v>
      </c>
      <c r="V155">
        <v>7</v>
      </c>
      <c r="W155">
        <v>2</v>
      </c>
      <c r="X155">
        <v>2</v>
      </c>
      <c r="Y155">
        <v>1</v>
      </c>
      <c r="Z155">
        <v>2</v>
      </c>
      <c r="AA155">
        <v>0</v>
      </c>
      <c r="AB155">
        <v>1</v>
      </c>
    </row>
    <row r="156" spans="1:28" x14ac:dyDescent="0.25">
      <c r="A156" t="s">
        <v>23</v>
      </c>
      <c r="B156" t="s">
        <v>1688</v>
      </c>
      <c r="C156" t="s">
        <v>53</v>
      </c>
      <c r="D156" t="s">
        <v>906</v>
      </c>
      <c r="E156">
        <v>3</v>
      </c>
      <c r="F156">
        <v>0</v>
      </c>
      <c r="G156" t="s">
        <v>27</v>
      </c>
      <c r="H156">
        <v>1</v>
      </c>
      <c r="I156">
        <v>0</v>
      </c>
      <c r="J156" t="s">
        <v>27</v>
      </c>
      <c r="K156">
        <v>43515</v>
      </c>
      <c r="L156" t="s">
        <v>1651</v>
      </c>
      <c r="M156">
        <v>13</v>
      </c>
      <c r="N156">
        <v>7</v>
      </c>
      <c r="O156">
        <v>3</v>
      </c>
      <c r="P156">
        <v>2</v>
      </c>
      <c r="Q156">
        <v>0</v>
      </c>
      <c r="R156">
        <v>0</v>
      </c>
      <c r="S156">
        <v>6</v>
      </c>
      <c r="T156">
        <v>5</v>
      </c>
      <c r="U156">
        <v>10</v>
      </c>
      <c r="V156">
        <v>9</v>
      </c>
      <c r="W156">
        <v>2</v>
      </c>
      <c r="X156">
        <v>2</v>
      </c>
      <c r="Y156">
        <v>1</v>
      </c>
      <c r="Z156">
        <v>1</v>
      </c>
      <c r="AA156">
        <v>0</v>
      </c>
      <c r="AB156">
        <v>0</v>
      </c>
    </row>
    <row r="157" spans="1:28" x14ac:dyDescent="0.25">
      <c r="A157" t="s">
        <v>23</v>
      </c>
      <c r="B157" t="s">
        <v>1688</v>
      </c>
      <c r="C157" t="s">
        <v>57</v>
      </c>
      <c r="D157" t="s">
        <v>42</v>
      </c>
      <c r="E157">
        <v>2</v>
      </c>
      <c r="F157">
        <v>0</v>
      </c>
      <c r="G157" t="s">
        <v>27</v>
      </c>
      <c r="H157">
        <v>1</v>
      </c>
      <c r="I157">
        <v>0</v>
      </c>
      <c r="J157" t="s">
        <v>27</v>
      </c>
      <c r="K157">
        <v>67583</v>
      </c>
      <c r="L157" t="s">
        <v>1642</v>
      </c>
      <c r="M157">
        <v>16</v>
      </c>
      <c r="N157">
        <v>5</v>
      </c>
      <c r="O157">
        <v>8</v>
      </c>
      <c r="P157">
        <v>3</v>
      </c>
      <c r="Q157">
        <v>0</v>
      </c>
      <c r="R157">
        <v>0</v>
      </c>
      <c r="S157">
        <v>7</v>
      </c>
      <c r="T157">
        <v>5</v>
      </c>
      <c r="U157">
        <v>7</v>
      </c>
      <c r="V157">
        <v>8</v>
      </c>
      <c r="W157">
        <v>6</v>
      </c>
      <c r="X157">
        <v>5</v>
      </c>
      <c r="Y157">
        <v>2</v>
      </c>
      <c r="Z157">
        <v>1</v>
      </c>
      <c r="AA157">
        <v>0</v>
      </c>
      <c r="AB157">
        <v>0</v>
      </c>
    </row>
    <row r="158" spans="1:28" x14ac:dyDescent="0.25">
      <c r="A158" t="s">
        <v>23</v>
      </c>
      <c r="B158" t="s">
        <v>1688</v>
      </c>
      <c r="C158" t="s">
        <v>26</v>
      </c>
      <c r="D158" t="s">
        <v>701</v>
      </c>
      <c r="E158">
        <v>1</v>
      </c>
      <c r="F158">
        <v>0</v>
      </c>
      <c r="G158" t="s">
        <v>27</v>
      </c>
      <c r="H158">
        <v>1</v>
      </c>
      <c r="I158">
        <v>0</v>
      </c>
      <c r="J158" t="s">
        <v>27</v>
      </c>
      <c r="K158">
        <v>25459</v>
      </c>
      <c r="L158" t="s">
        <v>1689</v>
      </c>
      <c r="M158">
        <v>14</v>
      </c>
      <c r="N158">
        <v>5</v>
      </c>
      <c r="O158">
        <v>6</v>
      </c>
      <c r="P158">
        <v>3</v>
      </c>
      <c r="Q158">
        <v>0</v>
      </c>
      <c r="R158">
        <v>0</v>
      </c>
      <c r="S158">
        <v>7</v>
      </c>
      <c r="T158">
        <v>5</v>
      </c>
      <c r="U158">
        <v>17</v>
      </c>
      <c r="V158">
        <v>19</v>
      </c>
      <c r="W158">
        <v>9</v>
      </c>
      <c r="X158">
        <v>3</v>
      </c>
      <c r="Y158">
        <v>1</v>
      </c>
      <c r="Z158">
        <v>4</v>
      </c>
      <c r="AA158">
        <v>0</v>
      </c>
      <c r="AB158">
        <v>1</v>
      </c>
    </row>
    <row r="159" spans="1:28" x14ac:dyDescent="0.25">
      <c r="A159" t="s">
        <v>23</v>
      </c>
      <c r="B159" t="s">
        <v>1690</v>
      </c>
      <c r="C159" t="s">
        <v>36</v>
      </c>
      <c r="D159" t="s">
        <v>43</v>
      </c>
      <c r="E159">
        <v>2</v>
      </c>
      <c r="F159">
        <v>1</v>
      </c>
      <c r="G159" t="s">
        <v>27</v>
      </c>
      <c r="H159">
        <v>2</v>
      </c>
      <c r="I159">
        <v>0</v>
      </c>
      <c r="J159" t="s">
        <v>27</v>
      </c>
      <c r="K159">
        <v>34971</v>
      </c>
      <c r="L159" t="s">
        <v>1634</v>
      </c>
      <c r="M159">
        <v>9</v>
      </c>
      <c r="N159">
        <v>11</v>
      </c>
      <c r="O159">
        <v>7</v>
      </c>
      <c r="P159">
        <v>5</v>
      </c>
      <c r="Q159">
        <v>1</v>
      </c>
      <c r="R159">
        <v>0</v>
      </c>
      <c r="S159">
        <v>7</v>
      </c>
      <c r="T159">
        <v>10</v>
      </c>
      <c r="U159">
        <v>9</v>
      </c>
      <c r="V159">
        <v>12</v>
      </c>
      <c r="W159">
        <v>6</v>
      </c>
      <c r="X159">
        <v>3</v>
      </c>
      <c r="Y159">
        <v>2</v>
      </c>
      <c r="Z159">
        <v>0</v>
      </c>
      <c r="AA159">
        <v>0</v>
      </c>
      <c r="AB159">
        <v>0</v>
      </c>
    </row>
    <row r="160" spans="1:28" x14ac:dyDescent="0.25">
      <c r="A160" t="s">
        <v>23</v>
      </c>
      <c r="B160" t="s">
        <v>1691</v>
      </c>
      <c r="C160" t="s">
        <v>39</v>
      </c>
      <c r="D160" t="s">
        <v>30</v>
      </c>
      <c r="E160">
        <v>2</v>
      </c>
      <c r="F160">
        <v>0</v>
      </c>
      <c r="G160" t="s">
        <v>27</v>
      </c>
      <c r="H160">
        <v>1</v>
      </c>
      <c r="I160">
        <v>0</v>
      </c>
      <c r="J160" t="s">
        <v>27</v>
      </c>
      <c r="K160">
        <v>46372</v>
      </c>
      <c r="L160" t="s">
        <v>1646</v>
      </c>
      <c r="M160">
        <v>24</v>
      </c>
      <c r="N160">
        <v>7</v>
      </c>
      <c r="O160">
        <v>11</v>
      </c>
      <c r="P160">
        <v>2</v>
      </c>
      <c r="Q160">
        <v>3</v>
      </c>
      <c r="R160">
        <v>0</v>
      </c>
      <c r="S160">
        <v>8</v>
      </c>
      <c r="T160">
        <v>4</v>
      </c>
      <c r="U160">
        <v>16</v>
      </c>
      <c r="V160">
        <v>23</v>
      </c>
      <c r="W160">
        <v>3</v>
      </c>
      <c r="X160">
        <v>3</v>
      </c>
      <c r="Y160">
        <v>0</v>
      </c>
      <c r="Z160">
        <v>3</v>
      </c>
      <c r="AA160">
        <v>0</v>
      </c>
      <c r="AB160">
        <v>0</v>
      </c>
    </row>
    <row r="161" spans="1:28" x14ac:dyDescent="0.25">
      <c r="A161" t="s">
        <v>23</v>
      </c>
      <c r="B161" t="s">
        <v>1692</v>
      </c>
      <c r="C161" t="s">
        <v>54</v>
      </c>
      <c r="D161" t="s">
        <v>58</v>
      </c>
      <c r="E161">
        <v>5</v>
      </c>
      <c r="F161">
        <v>0</v>
      </c>
      <c r="G161" t="s">
        <v>27</v>
      </c>
      <c r="H161">
        <v>2</v>
      </c>
      <c r="I161">
        <v>0</v>
      </c>
      <c r="J161" t="s">
        <v>27</v>
      </c>
      <c r="K161">
        <v>38052</v>
      </c>
      <c r="L161" t="s">
        <v>1661</v>
      </c>
      <c r="M161">
        <v>15</v>
      </c>
      <c r="N161">
        <v>3</v>
      </c>
      <c r="O161">
        <v>10</v>
      </c>
      <c r="P161">
        <v>1</v>
      </c>
      <c r="Q161">
        <v>0</v>
      </c>
      <c r="R161">
        <v>0</v>
      </c>
      <c r="S161">
        <v>5</v>
      </c>
      <c r="T161">
        <v>2</v>
      </c>
      <c r="U161">
        <v>10</v>
      </c>
      <c r="V161">
        <v>11</v>
      </c>
      <c r="W161">
        <v>6</v>
      </c>
      <c r="X161">
        <v>3</v>
      </c>
      <c r="Y161">
        <v>0</v>
      </c>
      <c r="Z161">
        <v>3</v>
      </c>
      <c r="AA161">
        <v>0</v>
      </c>
      <c r="AB161">
        <v>0</v>
      </c>
    </row>
    <row r="162" spans="1:28" x14ac:dyDescent="0.25">
      <c r="A162" t="s">
        <v>23</v>
      </c>
      <c r="B162" t="s">
        <v>1692</v>
      </c>
      <c r="C162" t="s">
        <v>1419</v>
      </c>
      <c r="D162" t="s">
        <v>42</v>
      </c>
      <c r="E162">
        <v>3</v>
      </c>
      <c r="F162">
        <v>3</v>
      </c>
      <c r="G162" t="s">
        <v>34</v>
      </c>
      <c r="H162">
        <v>1</v>
      </c>
      <c r="I162">
        <v>2</v>
      </c>
      <c r="J162" t="s">
        <v>47</v>
      </c>
      <c r="K162">
        <v>17225</v>
      </c>
      <c r="L162" t="s">
        <v>1659</v>
      </c>
      <c r="M162">
        <v>13</v>
      </c>
      <c r="N162">
        <v>6</v>
      </c>
      <c r="O162">
        <v>6</v>
      </c>
      <c r="P162">
        <v>4</v>
      </c>
      <c r="Q162">
        <v>1</v>
      </c>
      <c r="R162">
        <v>0</v>
      </c>
      <c r="S162">
        <v>7</v>
      </c>
      <c r="T162">
        <v>2</v>
      </c>
      <c r="U162">
        <v>6</v>
      </c>
      <c r="V162">
        <v>16</v>
      </c>
      <c r="W162">
        <v>7</v>
      </c>
      <c r="X162">
        <v>17</v>
      </c>
      <c r="Y162">
        <v>2</v>
      </c>
      <c r="Z162">
        <v>0</v>
      </c>
      <c r="AA162">
        <v>0</v>
      </c>
      <c r="AB162">
        <v>0</v>
      </c>
    </row>
    <row r="163" spans="1:28" x14ac:dyDescent="0.25">
      <c r="A163" t="s">
        <v>23</v>
      </c>
      <c r="B163" t="s">
        <v>1692</v>
      </c>
      <c r="C163" t="s">
        <v>906</v>
      </c>
      <c r="D163" t="s">
        <v>57</v>
      </c>
      <c r="E163">
        <v>3</v>
      </c>
      <c r="F163">
        <v>3</v>
      </c>
      <c r="G163" t="s">
        <v>34</v>
      </c>
      <c r="H163">
        <v>1</v>
      </c>
      <c r="I163">
        <v>2</v>
      </c>
      <c r="J163" t="s">
        <v>47</v>
      </c>
      <c r="K163">
        <v>20043</v>
      </c>
      <c r="L163" t="s">
        <v>1640</v>
      </c>
      <c r="M163">
        <v>15</v>
      </c>
      <c r="N163">
        <v>15</v>
      </c>
      <c r="O163">
        <v>8</v>
      </c>
      <c r="P163">
        <v>8</v>
      </c>
      <c r="Q163">
        <v>1</v>
      </c>
      <c r="R163">
        <v>2</v>
      </c>
      <c r="S163">
        <v>9</v>
      </c>
      <c r="T163">
        <v>6</v>
      </c>
      <c r="U163">
        <v>6</v>
      </c>
      <c r="V163">
        <v>10</v>
      </c>
      <c r="W163">
        <v>6</v>
      </c>
      <c r="X163">
        <v>0</v>
      </c>
      <c r="Y163">
        <v>0</v>
      </c>
      <c r="Z163">
        <v>1</v>
      </c>
      <c r="AA163">
        <v>0</v>
      </c>
      <c r="AB163">
        <v>0</v>
      </c>
    </row>
    <row r="164" spans="1:28" x14ac:dyDescent="0.25">
      <c r="A164" t="s">
        <v>23</v>
      </c>
      <c r="B164" t="s">
        <v>1692</v>
      </c>
      <c r="C164" t="s">
        <v>36</v>
      </c>
      <c r="D164" t="s">
        <v>806</v>
      </c>
      <c r="E164">
        <v>4</v>
      </c>
      <c r="F164">
        <v>1</v>
      </c>
      <c r="G164" t="s">
        <v>27</v>
      </c>
      <c r="H164">
        <v>3</v>
      </c>
      <c r="I164">
        <v>0</v>
      </c>
      <c r="J164" t="s">
        <v>27</v>
      </c>
      <c r="K164">
        <v>34317</v>
      </c>
      <c r="L164" t="s">
        <v>1658</v>
      </c>
      <c r="M164">
        <v>19</v>
      </c>
      <c r="N164">
        <v>5</v>
      </c>
      <c r="O164">
        <v>10</v>
      </c>
      <c r="P164">
        <v>3</v>
      </c>
      <c r="Q164">
        <v>0</v>
      </c>
      <c r="R164">
        <v>0</v>
      </c>
      <c r="S164">
        <v>3</v>
      </c>
      <c r="T164">
        <v>6</v>
      </c>
      <c r="U164">
        <v>8</v>
      </c>
      <c r="V164">
        <v>14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 t="s">
        <v>23</v>
      </c>
      <c r="B165" t="s">
        <v>1692</v>
      </c>
      <c r="C165" t="s">
        <v>43</v>
      </c>
      <c r="D165" t="s">
        <v>30</v>
      </c>
      <c r="E165">
        <v>5</v>
      </c>
      <c r="F165">
        <v>0</v>
      </c>
      <c r="G165" t="s">
        <v>27</v>
      </c>
      <c r="H165">
        <v>3</v>
      </c>
      <c r="I165">
        <v>0</v>
      </c>
      <c r="J165" t="s">
        <v>27</v>
      </c>
      <c r="K165">
        <v>34516</v>
      </c>
      <c r="L165" t="s">
        <v>1653</v>
      </c>
      <c r="M165">
        <v>13</v>
      </c>
      <c r="N165">
        <v>14</v>
      </c>
      <c r="O165">
        <v>9</v>
      </c>
      <c r="P165">
        <v>4</v>
      </c>
      <c r="Q165">
        <v>0</v>
      </c>
      <c r="R165">
        <v>0</v>
      </c>
      <c r="S165">
        <v>5</v>
      </c>
      <c r="T165">
        <v>13</v>
      </c>
      <c r="U165">
        <v>12</v>
      </c>
      <c r="V165">
        <v>12</v>
      </c>
      <c r="W165">
        <v>5</v>
      </c>
      <c r="X165">
        <v>3</v>
      </c>
      <c r="Y165">
        <v>0</v>
      </c>
      <c r="Z165">
        <v>1</v>
      </c>
      <c r="AA165">
        <v>0</v>
      </c>
      <c r="AB165">
        <v>0</v>
      </c>
    </row>
    <row r="166" spans="1:28" x14ac:dyDescent="0.25">
      <c r="A166" t="s">
        <v>23</v>
      </c>
      <c r="B166" t="s">
        <v>1692</v>
      </c>
      <c r="C166" t="s">
        <v>248</v>
      </c>
      <c r="D166" t="s">
        <v>457</v>
      </c>
      <c r="E166">
        <v>1</v>
      </c>
      <c r="F166">
        <v>0</v>
      </c>
      <c r="G166" t="s">
        <v>27</v>
      </c>
      <c r="H166">
        <v>1</v>
      </c>
      <c r="I166">
        <v>0</v>
      </c>
      <c r="J166" t="s">
        <v>27</v>
      </c>
      <c r="K166">
        <v>15225</v>
      </c>
      <c r="L166" t="s">
        <v>1636</v>
      </c>
      <c r="M166">
        <v>12</v>
      </c>
      <c r="N166">
        <v>13</v>
      </c>
      <c r="O166">
        <v>3</v>
      </c>
      <c r="P166">
        <v>5</v>
      </c>
      <c r="Q166">
        <v>0</v>
      </c>
      <c r="R166">
        <v>0</v>
      </c>
      <c r="S166">
        <v>2</v>
      </c>
      <c r="T166">
        <v>10</v>
      </c>
      <c r="U166">
        <v>13</v>
      </c>
      <c r="V166">
        <v>15</v>
      </c>
      <c r="W166">
        <v>1</v>
      </c>
      <c r="X166">
        <v>0</v>
      </c>
      <c r="Y166">
        <v>3</v>
      </c>
      <c r="Z166">
        <v>4</v>
      </c>
      <c r="AA166">
        <v>1</v>
      </c>
      <c r="AB166">
        <v>0</v>
      </c>
    </row>
    <row r="167" spans="1:28" x14ac:dyDescent="0.25">
      <c r="A167" t="s">
        <v>23</v>
      </c>
      <c r="B167" t="s">
        <v>1692</v>
      </c>
      <c r="C167" t="s">
        <v>39</v>
      </c>
      <c r="D167" t="s">
        <v>701</v>
      </c>
      <c r="E167">
        <v>1</v>
      </c>
      <c r="F167">
        <v>0</v>
      </c>
      <c r="G167" t="s">
        <v>27</v>
      </c>
      <c r="H167">
        <v>0</v>
      </c>
      <c r="I167">
        <v>0</v>
      </c>
      <c r="J167" t="s">
        <v>34</v>
      </c>
      <c r="K167">
        <v>47742</v>
      </c>
      <c r="L167" t="s">
        <v>1642</v>
      </c>
      <c r="M167">
        <v>8</v>
      </c>
      <c r="N167">
        <v>8</v>
      </c>
      <c r="O167">
        <v>5</v>
      </c>
      <c r="P167">
        <v>5</v>
      </c>
      <c r="Q167">
        <v>0</v>
      </c>
      <c r="R167">
        <v>0</v>
      </c>
      <c r="S167">
        <v>5</v>
      </c>
      <c r="T167">
        <v>3</v>
      </c>
      <c r="U167">
        <v>22</v>
      </c>
      <c r="V167">
        <v>21</v>
      </c>
      <c r="W167">
        <v>2</v>
      </c>
      <c r="X167">
        <v>2</v>
      </c>
      <c r="Y167">
        <v>1</v>
      </c>
      <c r="Z167">
        <v>3</v>
      </c>
      <c r="AA167">
        <v>0</v>
      </c>
      <c r="AB167">
        <v>0</v>
      </c>
    </row>
    <row r="168" spans="1:28" x14ac:dyDescent="0.25">
      <c r="A168" t="s">
        <v>23</v>
      </c>
      <c r="B168" t="s">
        <v>1692</v>
      </c>
      <c r="C168" t="s">
        <v>26</v>
      </c>
      <c r="D168" t="s">
        <v>25</v>
      </c>
      <c r="E168">
        <v>1</v>
      </c>
      <c r="F168">
        <v>1</v>
      </c>
      <c r="G168" t="s">
        <v>34</v>
      </c>
      <c r="H168">
        <v>1</v>
      </c>
      <c r="I168">
        <v>1</v>
      </c>
      <c r="J168" t="s">
        <v>34</v>
      </c>
      <c r="K168">
        <v>25888</v>
      </c>
      <c r="L168" t="s">
        <v>1635</v>
      </c>
      <c r="M168">
        <v>13</v>
      </c>
      <c r="N168">
        <v>15</v>
      </c>
      <c r="O168">
        <v>5</v>
      </c>
      <c r="P168">
        <v>4</v>
      </c>
      <c r="Q168">
        <v>1</v>
      </c>
      <c r="R168">
        <v>1</v>
      </c>
      <c r="S168">
        <v>4</v>
      </c>
      <c r="T168">
        <v>4</v>
      </c>
      <c r="U168">
        <v>14</v>
      </c>
      <c r="V168">
        <v>15</v>
      </c>
      <c r="W168">
        <v>0</v>
      </c>
      <c r="X168">
        <v>0</v>
      </c>
      <c r="Y168">
        <v>1</v>
      </c>
      <c r="Z168">
        <v>3</v>
      </c>
      <c r="AA168">
        <v>0</v>
      </c>
      <c r="AB168">
        <v>0</v>
      </c>
    </row>
    <row r="169" spans="1:28" x14ac:dyDescent="0.25">
      <c r="A169" t="s">
        <v>23</v>
      </c>
      <c r="B169" t="s">
        <v>1693</v>
      </c>
      <c r="C169" t="s">
        <v>455</v>
      </c>
      <c r="D169" t="s">
        <v>1227</v>
      </c>
      <c r="E169">
        <v>1</v>
      </c>
      <c r="F169">
        <v>0</v>
      </c>
      <c r="G169" t="s">
        <v>27</v>
      </c>
      <c r="H169">
        <v>1</v>
      </c>
      <c r="I169">
        <v>0</v>
      </c>
      <c r="J169" t="s">
        <v>27</v>
      </c>
      <c r="K169">
        <v>17283</v>
      </c>
      <c r="L169" t="s">
        <v>1637</v>
      </c>
      <c r="M169">
        <v>12</v>
      </c>
      <c r="N169">
        <v>6</v>
      </c>
      <c r="O169">
        <v>5</v>
      </c>
      <c r="P169">
        <v>1</v>
      </c>
      <c r="Q169">
        <v>1</v>
      </c>
      <c r="R169">
        <v>0</v>
      </c>
      <c r="S169">
        <v>8</v>
      </c>
      <c r="T169">
        <v>10</v>
      </c>
      <c r="U169">
        <v>11</v>
      </c>
      <c r="V169">
        <v>15</v>
      </c>
      <c r="W169">
        <v>1</v>
      </c>
      <c r="X169">
        <v>3</v>
      </c>
      <c r="Y169">
        <v>0</v>
      </c>
      <c r="Z169">
        <v>1</v>
      </c>
      <c r="AA169">
        <v>0</v>
      </c>
      <c r="AB169">
        <v>0</v>
      </c>
    </row>
    <row r="170" spans="1:28" x14ac:dyDescent="0.25">
      <c r="A170" t="s">
        <v>23</v>
      </c>
      <c r="B170" t="s">
        <v>1693</v>
      </c>
      <c r="C170" t="s">
        <v>53</v>
      </c>
      <c r="D170" t="s">
        <v>459</v>
      </c>
      <c r="E170">
        <v>0</v>
      </c>
      <c r="F170">
        <v>1</v>
      </c>
      <c r="G170" t="s">
        <v>47</v>
      </c>
      <c r="H170">
        <v>0</v>
      </c>
      <c r="I170">
        <v>1</v>
      </c>
      <c r="J170" t="s">
        <v>47</v>
      </c>
      <c r="K170">
        <v>43509</v>
      </c>
      <c r="L170" t="s">
        <v>1638</v>
      </c>
      <c r="M170">
        <v>14</v>
      </c>
      <c r="N170">
        <v>11</v>
      </c>
      <c r="O170">
        <v>5</v>
      </c>
      <c r="P170">
        <v>6</v>
      </c>
      <c r="Q170">
        <v>2</v>
      </c>
      <c r="R170">
        <v>0</v>
      </c>
      <c r="S170">
        <v>8</v>
      </c>
      <c r="T170">
        <v>5</v>
      </c>
      <c r="U170">
        <v>12</v>
      </c>
      <c r="V170">
        <v>14</v>
      </c>
      <c r="W170">
        <v>3</v>
      </c>
      <c r="X170">
        <v>3</v>
      </c>
      <c r="Y170">
        <v>1</v>
      </c>
      <c r="Z170">
        <v>3</v>
      </c>
      <c r="AA170">
        <v>0</v>
      </c>
      <c r="AB170">
        <v>0</v>
      </c>
    </row>
    <row r="171" spans="1:28" x14ac:dyDescent="0.25">
      <c r="A171" t="s">
        <v>23</v>
      </c>
      <c r="B171" t="s">
        <v>1694</v>
      </c>
      <c r="C171" t="s">
        <v>25</v>
      </c>
      <c r="D171" t="s">
        <v>43</v>
      </c>
      <c r="E171">
        <v>2</v>
      </c>
      <c r="F171">
        <v>2</v>
      </c>
      <c r="G171" t="s">
        <v>34</v>
      </c>
      <c r="H171">
        <v>0</v>
      </c>
      <c r="I171">
        <v>0</v>
      </c>
      <c r="J171" t="s">
        <v>34</v>
      </c>
      <c r="K171">
        <v>29281</v>
      </c>
      <c r="L171" t="s">
        <v>1633</v>
      </c>
      <c r="M171">
        <v>10</v>
      </c>
      <c r="N171">
        <v>9</v>
      </c>
      <c r="O171">
        <v>5</v>
      </c>
      <c r="P171">
        <v>4</v>
      </c>
      <c r="Q171">
        <v>1</v>
      </c>
      <c r="R171">
        <v>0</v>
      </c>
      <c r="S171">
        <v>5</v>
      </c>
      <c r="T171">
        <v>4</v>
      </c>
      <c r="U171">
        <v>8</v>
      </c>
      <c r="V171">
        <v>16</v>
      </c>
      <c r="W171">
        <v>4</v>
      </c>
      <c r="X171">
        <v>3</v>
      </c>
      <c r="Y171">
        <v>2</v>
      </c>
      <c r="Z171">
        <v>1</v>
      </c>
      <c r="AA171">
        <v>1</v>
      </c>
      <c r="AB171">
        <v>0</v>
      </c>
    </row>
    <row r="172" spans="1:28" x14ac:dyDescent="0.25">
      <c r="A172" t="s">
        <v>23</v>
      </c>
      <c r="B172" t="s">
        <v>1694</v>
      </c>
      <c r="C172" t="s">
        <v>806</v>
      </c>
      <c r="D172" t="s">
        <v>455</v>
      </c>
      <c r="E172">
        <v>1</v>
      </c>
      <c r="F172">
        <v>0</v>
      </c>
      <c r="G172" t="s">
        <v>27</v>
      </c>
      <c r="H172">
        <v>1</v>
      </c>
      <c r="I172">
        <v>0</v>
      </c>
      <c r="J172" t="s">
        <v>27</v>
      </c>
      <c r="K172">
        <v>27869</v>
      </c>
      <c r="L172" t="s">
        <v>1695</v>
      </c>
      <c r="M172">
        <v>4</v>
      </c>
      <c r="N172">
        <v>14</v>
      </c>
      <c r="O172">
        <v>3</v>
      </c>
      <c r="P172">
        <v>5</v>
      </c>
      <c r="Q172">
        <v>0</v>
      </c>
      <c r="R172">
        <v>0</v>
      </c>
      <c r="S172">
        <v>3</v>
      </c>
      <c r="T172">
        <v>5</v>
      </c>
      <c r="U172">
        <v>17</v>
      </c>
      <c r="V172">
        <v>10</v>
      </c>
      <c r="W172">
        <v>3</v>
      </c>
      <c r="X172">
        <v>4</v>
      </c>
      <c r="Y172">
        <v>1</v>
      </c>
      <c r="Z172">
        <v>3</v>
      </c>
      <c r="AA172">
        <v>0</v>
      </c>
      <c r="AB172">
        <v>0</v>
      </c>
    </row>
    <row r="173" spans="1:28" x14ac:dyDescent="0.25">
      <c r="A173" t="s">
        <v>23</v>
      </c>
      <c r="B173" t="s">
        <v>1694</v>
      </c>
      <c r="C173" t="s">
        <v>30</v>
      </c>
      <c r="D173" t="s">
        <v>26</v>
      </c>
      <c r="E173">
        <v>1</v>
      </c>
      <c r="F173">
        <v>1</v>
      </c>
      <c r="G173" t="s">
        <v>34</v>
      </c>
      <c r="H173">
        <v>0</v>
      </c>
      <c r="I173">
        <v>0</v>
      </c>
      <c r="J173" t="s">
        <v>34</v>
      </c>
      <c r="K173">
        <v>31246</v>
      </c>
      <c r="L173" t="s">
        <v>1696</v>
      </c>
      <c r="M173">
        <v>15</v>
      </c>
      <c r="N173">
        <v>9</v>
      </c>
      <c r="O173">
        <v>5</v>
      </c>
      <c r="P173">
        <v>4</v>
      </c>
      <c r="Q173">
        <v>0</v>
      </c>
      <c r="R173">
        <v>0</v>
      </c>
      <c r="S173">
        <v>9</v>
      </c>
      <c r="T173">
        <v>7</v>
      </c>
      <c r="U173">
        <v>10</v>
      </c>
      <c r="V173">
        <v>7</v>
      </c>
      <c r="W173">
        <v>1</v>
      </c>
      <c r="X173">
        <v>2</v>
      </c>
      <c r="Y173">
        <v>1</v>
      </c>
      <c r="Z173">
        <v>2</v>
      </c>
      <c r="AA173">
        <v>0</v>
      </c>
      <c r="AB173">
        <v>0</v>
      </c>
    </row>
    <row r="174" spans="1:28" x14ac:dyDescent="0.25">
      <c r="A174" t="s">
        <v>23</v>
      </c>
      <c r="B174" t="s">
        <v>1694</v>
      </c>
      <c r="C174" t="s">
        <v>459</v>
      </c>
      <c r="D174" t="s">
        <v>248</v>
      </c>
      <c r="E174">
        <v>3</v>
      </c>
      <c r="F174">
        <v>1</v>
      </c>
      <c r="G174" t="s">
        <v>27</v>
      </c>
      <c r="H174">
        <v>0</v>
      </c>
      <c r="I174">
        <v>1</v>
      </c>
      <c r="J174" t="s">
        <v>47</v>
      </c>
      <c r="K174">
        <v>22228</v>
      </c>
      <c r="L174" t="s">
        <v>1632</v>
      </c>
      <c r="M174">
        <v>15</v>
      </c>
      <c r="N174">
        <v>13</v>
      </c>
      <c r="O174">
        <v>7</v>
      </c>
      <c r="P174">
        <v>4</v>
      </c>
      <c r="Q174">
        <v>0</v>
      </c>
      <c r="R174">
        <v>1</v>
      </c>
      <c r="S174">
        <v>6</v>
      </c>
      <c r="T174">
        <v>1</v>
      </c>
      <c r="U174">
        <v>11</v>
      </c>
      <c r="V174">
        <v>12</v>
      </c>
      <c r="W174">
        <v>2</v>
      </c>
      <c r="X174">
        <v>1</v>
      </c>
      <c r="Y174">
        <v>1</v>
      </c>
      <c r="Z174">
        <v>2</v>
      </c>
      <c r="AA174">
        <v>0</v>
      </c>
      <c r="AB174">
        <v>0</v>
      </c>
    </row>
    <row r="175" spans="1:28" x14ac:dyDescent="0.25">
      <c r="A175" t="s">
        <v>23</v>
      </c>
      <c r="B175" t="s">
        <v>1694</v>
      </c>
      <c r="C175" t="s">
        <v>457</v>
      </c>
      <c r="D175" t="s">
        <v>39</v>
      </c>
      <c r="E175">
        <v>2</v>
      </c>
      <c r="F175">
        <v>0</v>
      </c>
      <c r="G175" t="s">
        <v>27</v>
      </c>
      <c r="H175">
        <v>1</v>
      </c>
      <c r="I175">
        <v>0</v>
      </c>
      <c r="J175" t="s">
        <v>27</v>
      </c>
      <c r="K175">
        <v>40053</v>
      </c>
      <c r="L175" t="s">
        <v>1651</v>
      </c>
      <c r="M175">
        <v>17</v>
      </c>
      <c r="N175">
        <v>17</v>
      </c>
      <c r="O175">
        <v>8</v>
      </c>
      <c r="P175">
        <v>6</v>
      </c>
      <c r="Q175">
        <v>1</v>
      </c>
      <c r="R175">
        <v>1</v>
      </c>
      <c r="S175">
        <v>8</v>
      </c>
      <c r="T175">
        <v>5</v>
      </c>
      <c r="U175">
        <v>16</v>
      </c>
      <c r="V175">
        <v>20</v>
      </c>
      <c r="W175">
        <v>9</v>
      </c>
      <c r="X175">
        <v>3</v>
      </c>
      <c r="Y175">
        <v>3</v>
      </c>
      <c r="Z175">
        <v>4</v>
      </c>
      <c r="AA175">
        <v>0</v>
      </c>
      <c r="AB175">
        <v>0</v>
      </c>
    </row>
    <row r="176" spans="1:28" x14ac:dyDescent="0.25">
      <c r="A176" t="s">
        <v>23</v>
      </c>
      <c r="B176" t="s">
        <v>1694</v>
      </c>
      <c r="C176" t="s">
        <v>1227</v>
      </c>
      <c r="D176" t="s">
        <v>906</v>
      </c>
      <c r="E176">
        <v>3</v>
      </c>
      <c r="F176">
        <v>1</v>
      </c>
      <c r="G176" t="s">
        <v>27</v>
      </c>
      <c r="H176">
        <v>1</v>
      </c>
      <c r="I176">
        <v>1</v>
      </c>
      <c r="J176" t="s">
        <v>34</v>
      </c>
      <c r="K176">
        <v>19371</v>
      </c>
      <c r="L176" t="s">
        <v>1638</v>
      </c>
      <c r="M176">
        <v>9</v>
      </c>
      <c r="N176">
        <v>12</v>
      </c>
      <c r="O176">
        <v>5</v>
      </c>
      <c r="P176">
        <v>8</v>
      </c>
      <c r="Q176">
        <v>0</v>
      </c>
      <c r="R176">
        <v>0</v>
      </c>
      <c r="S176">
        <v>5</v>
      </c>
      <c r="T176">
        <v>5</v>
      </c>
      <c r="U176">
        <v>11</v>
      </c>
      <c r="V176">
        <v>16</v>
      </c>
      <c r="W176">
        <v>2</v>
      </c>
      <c r="X176">
        <v>2</v>
      </c>
      <c r="Y176">
        <v>1</v>
      </c>
      <c r="Z176">
        <v>2</v>
      </c>
      <c r="AA176">
        <v>0</v>
      </c>
      <c r="AB176">
        <v>0</v>
      </c>
    </row>
    <row r="177" spans="1:28" x14ac:dyDescent="0.25">
      <c r="A177" t="s">
        <v>23</v>
      </c>
      <c r="B177" t="s">
        <v>1694</v>
      </c>
      <c r="C177" t="s">
        <v>701</v>
      </c>
      <c r="D177" t="s">
        <v>36</v>
      </c>
      <c r="E177">
        <v>1</v>
      </c>
      <c r="F177">
        <v>0</v>
      </c>
      <c r="G177" t="s">
        <v>27</v>
      </c>
      <c r="H177">
        <v>0</v>
      </c>
      <c r="I177">
        <v>0</v>
      </c>
      <c r="J177" t="s">
        <v>34</v>
      </c>
      <c r="K177">
        <v>29422</v>
      </c>
      <c r="L177" t="s">
        <v>1646</v>
      </c>
      <c r="M177">
        <v>7</v>
      </c>
      <c r="N177">
        <v>9</v>
      </c>
      <c r="O177">
        <v>4</v>
      </c>
      <c r="P177">
        <v>3</v>
      </c>
      <c r="Q177">
        <v>0</v>
      </c>
      <c r="R177">
        <v>0</v>
      </c>
      <c r="S177">
        <v>3</v>
      </c>
      <c r="T177">
        <v>5</v>
      </c>
      <c r="U177">
        <v>14</v>
      </c>
      <c r="V177">
        <v>16</v>
      </c>
      <c r="W177">
        <v>2</v>
      </c>
      <c r="X177">
        <v>2</v>
      </c>
      <c r="Y177">
        <v>0</v>
      </c>
      <c r="Z177">
        <v>2</v>
      </c>
      <c r="AA177">
        <v>0</v>
      </c>
      <c r="AB177">
        <v>0</v>
      </c>
    </row>
    <row r="178" spans="1:28" x14ac:dyDescent="0.25">
      <c r="A178" t="s">
        <v>23</v>
      </c>
      <c r="B178" t="s">
        <v>1694</v>
      </c>
      <c r="C178" t="s">
        <v>58</v>
      </c>
      <c r="D178" t="s">
        <v>1419</v>
      </c>
      <c r="E178">
        <v>2</v>
      </c>
      <c r="F178">
        <v>1</v>
      </c>
      <c r="G178" t="s">
        <v>27</v>
      </c>
      <c r="H178">
        <v>1</v>
      </c>
      <c r="I178">
        <v>0</v>
      </c>
      <c r="J178" t="s">
        <v>27</v>
      </c>
      <c r="K178">
        <v>50470</v>
      </c>
      <c r="L178" t="s">
        <v>1637</v>
      </c>
      <c r="M178">
        <v>17</v>
      </c>
      <c r="N178">
        <v>7</v>
      </c>
      <c r="O178">
        <v>6</v>
      </c>
      <c r="P178">
        <v>3</v>
      </c>
      <c r="Q178">
        <v>1</v>
      </c>
      <c r="R178">
        <v>0</v>
      </c>
      <c r="S178">
        <v>4</v>
      </c>
      <c r="T178">
        <v>3</v>
      </c>
      <c r="U178">
        <v>16</v>
      </c>
      <c r="V178">
        <v>17</v>
      </c>
      <c r="W178">
        <v>11</v>
      </c>
      <c r="X178">
        <v>7</v>
      </c>
      <c r="Y178">
        <v>0</v>
      </c>
      <c r="Z178">
        <v>2</v>
      </c>
      <c r="AA178">
        <v>0</v>
      </c>
      <c r="AB178">
        <v>0</v>
      </c>
    </row>
    <row r="179" spans="1:28" x14ac:dyDescent="0.25">
      <c r="A179" t="s">
        <v>23</v>
      </c>
      <c r="B179" t="s">
        <v>1697</v>
      </c>
      <c r="C179" t="s">
        <v>57</v>
      </c>
      <c r="D179" t="s">
        <v>53</v>
      </c>
      <c r="E179">
        <v>0</v>
      </c>
      <c r="F179">
        <v>1</v>
      </c>
      <c r="G179" t="s">
        <v>47</v>
      </c>
      <c r="H179">
        <v>0</v>
      </c>
      <c r="I179">
        <v>1</v>
      </c>
      <c r="J179" t="s">
        <v>47</v>
      </c>
      <c r="K179">
        <v>67533</v>
      </c>
      <c r="L179" t="s">
        <v>1635</v>
      </c>
      <c r="M179">
        <v>6</v>
      </c>
      <c r="N179">
        <v>9</v>
      </c>
      <c r="O179">
        <v>4</v>
      </c>
      <c r="P179">
        <v>4</v>
      </c>
      <c r="Q179">
        <v>0</v>
      </c>
      <c r="R179">
        <v>1</v>
      </c>
      <c r="S179">
        <v>9</v>
      </c>
      <c r="T179">
        <v>2</v>
      </c>
      <c r="U179">
        <v>10</v>
      </c>
      <c r="V179">
        <v>11</v>
      </c>
      <c r="W179">
        <v>2</v>
      </c>
      <c r="X179">
        <v>4</v>
      </c>
      <c r="Y179">
        <v>1</v>
      </c>
      <c r="Z179">
        <v>0</v>
      </c>
      <c r="AA179">
        <v>1</v>
      </c>
      <c r="AB179">
        <v>0</v>
      </c>
    </row>
    <row r="180" spans="1:28" x14ac:dyDescent="0.25">
      <c r="A180" t="s">
        <v>23</v>
      </c>
      <c r="B180" t="s">
        <v>1698</v>
      </c>
      <c r="C180" t="s">
        <v>42</v>
      </c>
      <c r="D180" t="s">
        <v>54</v>
      </c>
      <c r="E180">
        <v>1</v>
      </c>
      <c r="F180">
        <v>1</v>
      </c>
      <c r="G180" t="s">
        <v>34</v>
      </c>
      <c r="H180">
        <v>1</v>
      </c>
      <c r="I180">
        <v>0</v>
      </c>
      <c r="J180" t="s">
        <v>27</v>
      </c>
      <c r="K180">
        <v>36062</v>
      </c>
      <c r="L180" t="s">
        <v>1645</v>
      </c>
      <c r="M180">
        <v>8</v>
      </c>
      <c r="N180">
        <v>17</v>
      </c>
      <c r="O180">
        <v>4</v>
      </c>
      <c r="P180">
        <v>10</v>
      </c>
      <c r="Q180">
        <v>0</v>
      </c>
      <c r="R180">
        <v>0</v>
      </c>
      <c r="S180">
        <v>3</v>
      </c>
      <c r="T180">
        <v>7</v>
      </c>
      <c r="U180">
        <v>20</v>
      </c>
      <c r="V180">
        <v>14</v>
      </c>
      <c r="W180">
        <v>1</v>
      </c>
      <c r="X180">
        <v>2</v>
      </c>
      <c r="Y180">
        <v>2</v>
      </c>
      <c r="Z180">
        <v>1</v>
      </c>
      <c r="AA180">
        <v>0</v>
      </c>
      <c r="AB180">
        <v>0</v>
      </c>
    </row>
    <row r="181" spans="1:28" x14ac:dyDescent="0.25">
      <c r="A181" t="s">
        <v>23</v>
      </c>
      <c r="B181" t="s">
        <v>1699</v>
      </c>
      <c r="C181" t="s">
        <v>455</v>
      </c>
      <c r="D181" t="s">
        <v>248</v>
      </c>
      <c r="E181">
        <v>1</v>
      </c>
      <c r="F181">
        <v>1</v>
      </c>
      <c r="G181" t="s">
        <v>34</v>
      </c>
      <c r="H181">
        <v>1</v>
      </c>
      <c r="I181">
        <v>0</v>
      </c>
      <c r="J181" t="s">
        <v>27</v>
      </c>
      <c r="K181">
        <v>18090</v>
      </c>
      <c r="L181" t="s">
        <v>1638</v>
      </c>
      <c r="M181">
        <v>12</v>
      </c>
      <c r="N181">
        <v>10</v>
      </c>
      <c r="O181">
        <v>5</v>
      </c>
      <c r="P181">
        <v>2</v>
      </c>
      <c r="Q181">
        <v>1</v>
      </c>
      <c r="R181">
        <v>0</v>
      </c>
      <c r="S181">
        <v>8</v>
      </c>
      <c r="T181">
        <v>6</v>
      </c>
      <c r="U181">
        <v>12</v>
      </c>
      <c r="V181">
        <v>13</v>
      </c>
      <c r="W181">
        <v>3</v>
      </c>
      <c r="X181">
        <v>3</v>
      </c>
      <c r="Y181">
        <v>1</v>
      </c>
      <c r="Z181">
        <v>1</v>
      </c>
      <c r="AA181">
        <v>0</v>
      </c>
      <c r="AB181">
        <v>0</v>
      </c>
    </row>
    <row r="182" spans="1:28" x14ac:dyDescent="0.25">
      <c r="A182" t="s">
        <v>23</v>
      </c>
      <c r="B182" t="s">
        <v>1700</v>
      </c>
      <c r="C182" t="s">
        <v>906</v>
      </c>
      <c r="D182" t="s">
        <v>30</v>
      </c>
      <c r="E182">
        <v>1</v>
      </c>
      <c r="F182">
        <v>0</v>
      </c>
      <c r="G182" t="s">
        <v>27</v>
      </c>
      <c r="H182">
        <v>1</v>
      </c>
      <c r="I182">
        <v>0</v>
      </c>
      <c r="J182" t="s">
        <v>27</v>
      </c>
      <c r="K182">
        <v>20042</v>
      </c>
      <c r="L182" t="s">
        <v>1233</v>
      </c>
      <c r="M182">
        <v>10</v>
      </c>
      <c r="N182">
        <v>10</v>
      </c>
      <c r="O182">
        <v>7</v>
      </c>
      <c r="P182">
        <v>4</v>
      </c>
      <c r="Q182">
        <v>0</v>
      </c>
      <c r="R182">
        <v>1</v>
      </c>
      <c r="S182">
        <v>13</v>
      </c>
      <c r="T182">
        <v>6</v>
      </c>
      <c r="U182">
        <v>15</v>
      </c>
      <c r="V182">
        <v>21</v>
      </c>
      <c r="W182">
        <v>6</v>
      </c>
      <c r="X182">
        <v>4</v>
      </c>
      <c r="Y182">
        <v>1</v>
      </c>
      <c r="Z182">
        <v>4</v>
      </c>
      <c r="AA182">
        <v>0</v>
      </c>
      <c r="AB182">
        <v>0</v>
      </c>
    </row>
    <row r="183" spans="1:28" x14ac:dyDescent="0.25">
      <c r="A183" t="s">
        <v>23</v>
      </c>
      <c r="B183" t="s">
        <v>1700</v>
      </c>
      <c r="C183" t="s">
        <v>36</v>
      </c>
      <c r="D183" t="s">
        <v>1419</v>
      </c>
      <c r="E183">
        <v>3</v>
      </c>
      <c r="F183">
        <v>0</v>
      </c>
      <c r="G183" t="s">
        <v>27</v>
      </c>
      <c r="H183">
        <v>1</v>
      </c>
      <c r="I183">
        <v>0</v>
      </c>
      <c r="J183" t="s">
        <v>27</v>
      </c>
      <c r="K183">
        <v>33377</v>
      </c>
      <c r="L183" t="s">
        <v>1632</v>
      </c>
      <c r="M183">
        <v>17</v>
      </c>
      <c r="N183">
        <v>7</v>
      </c>
      <c r="O183">
        <v>8</v>
      </c>
      <c r="P183">
        <v>1</v>
      </c>
      <c r="Q183">
        <v>1</v>
      </c>
      <c r="R183">
        <v>0</v>
      </c>
      <c r="S183">
        <v>5</v>
      </c>
      <c r="T183">
        <v>4</v>
      </c>
      <c r="U183">
        <v>8</v>
      </c>
      <c r="V183">
        <v>12</v>
      </c>
      <c r="W183">
        <v>8</v>
      </c>
      <c r="X183">
        <v>7</v>
      </c>
      <c r="Y183">
        <v>0</v>
      </c>
      <c r="Z183">
        <v>1</v>
      </c>
      <c r="AA183">
        <v>0</v>
      </c>
      <c r="AB183">
        <v>0</v>
      </c>
    </row>
    <row r="184" spans="1:28" x14ac:dyDescent="0.25">
      <c r="A184" t="s">
        <v>23</v>
      </c>
      <c r="B184" t="s">
        <v>1700</v>
      </c>
      <c r="C184" t="s">
        <v>806</v>
      </c>
      <c r="D184" t="s">
        <v>58</v>
      </c>
      <c r="E184">
        <v>2</v>
      </c>
      <c r="F184">
        <v>0</v>
      </c>
      <c r="G184" t="s">
        <v>27</v>
      </c>
      <c r="H184">
        <v>1</v>
      </c>
      <c r="I184">
        <v>0</v>
      </c>
      <c r="J184" t="s">
        <v>27</v>
      </c>
      <c r="K184">
        <v>29978</v>
      </c>
      <c r="L184" t="s">
        <v>1631</v>
      </c>
      <c r="M184">
        <v>8</v>
      </c>
      <c r="N184">
        <v>8</v>
      </c>
      <c r="O184">
        <v>5</v>
      </c>
      <c r="P184">
        <v>4</v>
      </c>
      <c r="Q184">
        <v>0</v>
      </c>
      <c r="R184">
        <v>0</v>
      </c>
      <c r="S184">
        <v>2</v>
      </c>
      <c r="T184">
        <v>3</v>
      </c>
      <c r="U184">
        <v>17</v>
      </c>
      <c r="V184">
        <v>16</v>
      </c>
      <c r="W184">
        <v>6</v>
      </c>
      <c r="X184">
        <v>5</v>
      </c>
      <c r="Y184">
        <v>1</v>
      </c>
      <c r="Z184">
        <v>2</v>
      </c>
      <c r="AA184">
        <v>0</v>
      </c>
      <c r="AB184">
        <v>0</v>
      </c>
    </row>
    <row r="185" spans="1:28" x14ac:dyDescent="0.25">
      <c r="A185" t="s">
        <v>23</v>
      </c>
      <c r="B185" t="s">
        <v>1700</v>
      </c>
      <c r="C185" t="s">
        <v>457</v>
      </c>
      <c r="D185" t="s">
        <v>25</v>
      </c>
      <c r="E185">
        <v>1</v>
      </c>
      <c r="F185">
        <v>2</v>
      </c>
      <c r="G185" t="s">
        <v>47</v>
      </c>
      <c r="H185">
        <v>0</v>
      </c>
      <c r="I185">
        <v>1</v>
      </c>
      <c r="J185" t="s">
        <v>47</v>
      </c>
      <c r="K185">
        <v>39714</v>
      </c>
      <c r="L185" t="s">
        <v>1644</v>
      </c>
      <c r="M185">
        <v>15</v>
      </c>
      <c r="N185">
        <v>8</v>
      </c>
      <c r="O185">
        <v>5</v>
      </c>
      <c r="P185">
        <v>5</v>
      </c>
      <c r="Q185">
        <v>0</v>
      </c>
      <c r="R185">
        <v>0</v>
      </c>
      <c r="S185">
        <v>10</v>
      </c>
      <c r="T185">
        <v>2</v>
      </c>
      <c r="U185">
        <v>18</v>
      </c>
      <c r="V185">
        <v>18</v>
      </c>
      <c r="W185">
        <v>3</v>
      </c>
      <c r="X185">
        <v>1</v>
      </c>
      <c r="Y185">
        <v>1</v>
      </c>
      <c r="Z185">
        <v>4</v>
      </c>
      <c r="AA185">
        <v>0</v>
      </c>
      <c r="AB185">
        <v>0</v>
      </c>
    </row>
    <row r="186" spans="1:28" x14ac:dyDescent="0.25">
      <c r="A186" t="s">
        <v>23</v>
      </c>
      <c r="B186" t="s">
        <v>1700</v>
      </c>
      <c r="C186" t="s">
        <v>1227</v>
      </c>
      <c r="D186" t="s">
        <v>26</v>
      </c>
      <c r="E186">
        <v>2</v>
      </c>
      <c r="F186">
        <v>1</v>
      </c>
      <c r="G186" t="s">
        <v>27</v>
      </c>
      <c r="H186">
        <v>1</v>
      </c>
      <c r="I186">
        <v>1</v>
      </c>
      <c r="J186" t="s">
        <v>34</v>
      </c>
      <c r="K186">
        <v>21524</v>
      </c>
      <c r="L186" t="s">
        <v>1642</v>
      </c>
      <c r="M186">
        <v>11</v>
      </c>
      <c r="N186">
        <v>11</v>
      </c>
      <c r="O186">
        <v>6</v>
      </c>
      <c r="P186">
        <v>4</v>
      </c>
      <c r="Q186">
        <v>0</v>
      </c>
      <c r="R186">
        <v>0</v>
      </c>
      <c r="S186">
        <v>6</v>
      </c>
      <c r="T186">
        <v>5</v>
      </c>
      <c r="U186">
        <v>7</v>
      </c>
      <c r="V186">
        <v>5</v>
      </c>
      <c r="W186">
        <v>0</v>
      </c>
      <c r="X186">
        <v>2</v>
      </c>
      <c r="Y186">
        <v>1</v>
      </c>
      <c r="Z186">
        <v>0</v>
      </c>
      <c r="AA186">
        <v>0</v>
      </c>
      <c r="AB186">
        <v>0</v>
      </c>
    </row>
    <row r="187" spans="1:28" x14ac:dyDescent="0.25">
      <c r="A187" t="s">
        <v>23</v>
      </c>
      <c r="B187" t="s">
        <v>1700</v>
      </c>
      <c r="C187" t="s">
        <v>53</v>
      </c>
      <c r="D187" t="s">
        <v>54</v>
      </c>
      <c r="E187">
        <v>4</v>
      </c>
      <c r="F187">
        <v>0</v>
      </c>
      <c r="G187" t="s">
        <v>27</v>
      </c>
      <c r="H187">
        <v>1</v>
      </c>
      <c r="I187">
        <v>0</v>
      </c>
      <c r="J187" t="s">
        <v>27</v>
      </c>
      <c r="K187">
        <v>44144</v>
      </c>
      <c r="L187" t="s">
        <v>1636</v>
      </c>
      <c r="M187">
        <v>12</v>
      </c>
      <c r="N187">
        <v>12</v>
      </c>
      <c r="O187">
        <v>6</v>
      </c>
      <c r="P187">
        <v>6</v>
      </c>
      <c r="Q187">
        <v>0</v>
      </c>
      <c r="R187">
        <v>0</v>
      </c>
      <c r="S187">
        <v>6</v>
      </c>
      <c r="T187">
        <v>3</v>
      </c>
      <c r="U187">
        <v>18</v>
      </c>
      <c r="V187">
        <v>14</v>
      </c>
      <c r="W187">
        <v>3</v>
      </c>
      <c r="X187">
        <v>1</v>
      </c>
      <c r="Y187">
        <v>2</v>
      </c>
      <c r="Z187">
        <v>0</v>
      </c>
      <c r="AA187">
        <v>0</v>
      </c>
      <c r="AB187">
        <v>0</v>
      </c>
    </row>
    <row r="188" spans="1:28" x14ac:dyDescent="0.25">
      <c r="A188" t="s">
        <v>23</v>
      </c>
      <c r="B188" t="s">
        <v>1700</v>
      </c>
      <c r="C188" t="s">
        <v>57</v>
      </c>
      <c r="D188" t="s">
        <v>459</v>
      </c>
      <c r="E188">
        <v>2</v>
      </c>
      <c r="F188">
        <v>0</v>
      </c>
      <c r="G188" t="s">
        <v>27</v>
      </c>
      <c r="H188">
        <v>2</v>
      </c>
      <c r="I188">
        <v>0</v>
      </c>
      <c r="J188" t="s">
        <v>27</v>
      </c>
      <c r="K188">
        <v>67597</v>
      </c>
      <c r="L188" t="s">
        <v>1653</v>
      </c>
      <c r="M188">
        <v>20</v>
      </c>
      <c r="N188">
        <v>5</v>
      </c>
      <c r="O188">
        <v>4</v>
      </c>
      <c r="P188">
        <v>3</v>
      </c>
      <c r="Q188">
        <v>1</v>
      </c>
      <c r="R188">
        <v>0</v>
      </c>
      <c r="S188">
        <v>11</v>
      </c>
      <c r="T188">
        <v>3</v>
      </c>
      <c r="U188">
        <v>7</v>
      </c>
      <c r="V188">
        <v>8</v>
      </c>
      <c r="W188">
        <v>2</v>
      </c>
      <c r="X188">
        <v>4</v>
      </c>
      <c r="Y188">
        <v>0</v>
      </c>
      <c r="Z188">
        <v>1</v>
      </c>
      <c r="AA188">
        <v>0</v>
      </c>
      <c r="AB188">
        <v>0</v>
      </c>
    </row>
    <row r="189" spans="1:28" x14ac:dyDescent="0.25">
      <c r="A189" t="s">
        <v>23</v>
      </c>
      <c r="B189" t="s">
        <v>1700</v>
      </c>
      <c r="C189" t="s">
        <v>39</v>
      </c>
      <c r="D189" t="s">
        <v>43</v>
      </c>
      <c r="E189">
        <v>1</v>
      </c>
      <c r="F189">
        <v>0</v>
      </c>
      <c r="G189" t="s">
        <v>27</v>
      </c>
      <c r="H189">
        <v>1</v>
      </c>
      <c r="I189">
        <v>0</v>
      </c>
      <c r="J189" t="s">
        <v>27</v>
      </c>
      <c r="K189">
        <v>47475</v>
      </c>
      <c r="L189" t="s">
        <v>1649</v>
      </c>
      <c r="M189">
        <v>9</v>
      </c>
      <c r="N189">
        <v>9</v>
      </c>
      <c r="O189">
        <v>5</v>
      </c>
      <c r="P189">
        <v>3</v>
      </c>
      <c r="Q189">
        <v>0</v>
      </c>
      <c r="R189">
        <v>1</v>
      </c>
      <c r="S189">
        <v>8</v>
      </c>
      <c r="T189">
        <v>6</v>
      </c>
      <c r="U189">
        <v>14</v>
      </c>
      <c r="V189">
        <v>18</v>
      </c>
      <c r="W189">
        <v>12</v>
      </c>
      <c r="X189">
        <v>11</v>
      </c>
      <c r="Y189">
        <v>2</v>
      </c>
      <c r="Z189">
        <v>2</v>
      </c>
      <c r="AA189">
        <v>0</v>
      </c>
      <c r="AB189">
        <v>0</v>
      </c>
    </row>
    <row r="190" spans="1:28" x14ac:dyDescent="0.25">
      <c r="A190" t="s">
        <v>23</v>
      </c>
      <c r="B190" t="s">
        <v>1700</v>
      </c>
      <c r="C190" t="s">
        <v>42</v>
      </c>
      <c r="D190" t="s">
        <v>701</v>
      </c>
      <c r="E190">
        <v>0</v>
      </c>
      <c r="F190">
        <v>0</v>
      </c>
      <c r="G190" t="s">
        <v>34</v>
      </c>
      <c r="H190">
        <v>0</v>
      </c>
      <c r="I190">
        <v>0</v>
      </c>
      <c r="J190" t="s">
        <v>34</v>
      </c>
      <c r="K190">
        <v>35638</v>
      </c>
      <c r="L190" t="s">
        <v>1651</v>
      </c>
      <c r="M190">
        <v>16</v>
      </c>
      <c r="N190">
        <v>5</v>
      </c>
      <c r="O190">
        <v>8</v>
      </c>
      <c r="P190">
        <v>0</v>
      </c>
      <c r="Q190">
        <v>1</v>
      </c>
      <c r="R190">
        <v>0</v>
      </c>
      <c r="S190">
        <v>8</v>
      </c>
      <c r="T190">
        <v>4</v>
      </c>
      <c r="U190">
        <v>22</v>
      </c>
      <c r="V190">
        <v>13</v>
      </c>
      <c r="W190">
        <v>4</v>
      </c>
      <c r="X190">
        <v>4</v>
      </c>
      <c r="Y190">
        <v>2</v>
      </c>
      <c r="Z190">
        <v>3</v>
      </c>
      <c r="AA190">
        <v>0</v>
      </c>
      <c r="AB190">
        <v>0</v>
      </c>
    </row>
    <row r="191" spans="1:28" x14ac:dyDescent="0.25">
      <c r="A191" t="s">
        <v>23</v>
      </c>
      <c r="B191" t="s">
        <v>1701</v>
      </c>
      <c r="C191" t="s">
        <v>54</v>
      </c>
      <c r="D191" t="s">
        <v>1227</v>
      </c>
      <c r="E191">
        <v>6</v>
      </c>
      <c r="F191">
        <v>1</v>
      </c>
      <c r="G191" t="s">
        <v>27</v>
      </c>
      <c r="H191">
        <v>1</v>
      </c>
      <c r="I191">
        <v>0</v>
      </c>
      <c r="J191" t="s">
        <v>27</v>
      </c>
      <c r="K191">
        <v>38007</v>
      </c>
      <c r="L191" t="s">
        <v>1634</v>
      </c>
      <c r="M191">
        <v>27</v>
      </c>
      <c r="N191">
        <v>2</v>
      </c>
      <c r="O191">
        <v>15</v>
      </c>
      <c r="P191">
        <v>2</v>
      </c>
      <c r="Q191">
        <v>1</v>
      </c>
      <c r="R191">
        <v>0</v>
      </c>
      <c r="S191">
        <v>14</v>
      </c>
      <c r="T191">
        <v>0</v>
      </c>
      <c r="U191">
        <v>14</v>
      </c>
      <c r="V191">
        <v>11</v>
      </c>
      <c r="W191">
        <v>8</v>
      </c>
      <c r="X191">
        <v>2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t="s">
        <v>23</v>
      </c>
      <c r="B192" t="s">
        <v>1701</v>
      </c>
      <c r="C192" t="s">
        <v>25</v>
      </c>
      <c r="D192" t="s">
        <v>57</v>
      </c>
      <c r="E192">
        <v>0</v>
      </c>
      <c r="F192">
        <v>1</v>
      </c>
      <c r="G192" t="s">
        <v>47</v>
      </c>
      <c r="H192">
        <v>0</v>
      </c>
      <c r="I192">
        <v>0</v>
      </c>
      <c r="J192" t="s">
        <v>34</v>
      </c>
      <c r="K192">
        <v>40889</v>
      </c>
      <c r="L192" t="s">
        <v>1642</v>
      </c>
      <c r="M192">
        <v>6</v>
      </c>
      <c r="N192">
        <v>14</v>
      </c>
      <c r="O192">
        <v>3</v>
      </c>
      <c r="P192">
        <v>3</v>
      </c>
      <c r="Q192">
        <v>0</v>
      </c>
      <c r="R192">
        <v>0</v>
      </c>
      <c r="S192">
        <v>2</v>
      </c>
      <c r="T192">
        <v>4</v>
      </c>
      <c r="U192">
        <v>15</v>
      </c>
      <c r="V192">
        <v>16</v>
      </c>
      <c r="W192">
        <v>4</v>
      </c>
      <c r="X192">
        <v>1</v>
      </c>
      <c r="Y192">
        <v>1</v>
      </c>
      <c r="Z192">
        <v>2</v>
      </c>
      <c r="AA192">
        <v>0</v>
      </c>
      <c r="AB192">
        <v>0</v>
      </c>
    </row>
    <row r="193" spans="1:28" x14ac:dyDescent="0.25">
      <c r="A193" t="s">
        <v>23</v>
      </c>
      <c r="B193" t="s">
        <v>1701</v>
      </c>
      <c r="C193" t="s">
        <v>1419</v>
      </c>
      <c r="D193" t="s">
        <v>39</v>
      </c>
      <c r="E193">
        <v>1</v>
      </c>
      <c r="F193">
        <v>4</v>
      </c>
      <c r="G193" t="s">
        <v>47</v>
      </c>
      <c r="H193">
        <v>0</v>
      </c>
      <c r="I193">
        <v>1</v>
      </c>
      <c r="J193" t="s">
        <v>47</v>
      </c>
      <c r="K193">
        <v>20370</v>
      </c>
      <c r="L193" t="s">
        <v>1636</v>
      </c>
      <c r="M193">
        <v>11</v>
      </c>
      <c r="N193">
        <v>16</v>
      </c>
      <c r="O193">
        <v>3</v>
      </c>
      <c r="P193">
        <v>11</v>
      </c>
      <c r="Q193">
        <v>0</v>
      </c>
      <c r="R193">
        <v>0</v>
      </c>
      <c r="S193">
        <v>9</v>
      </c>
      <c r="T193">
        <v>8</v>
      </c>
      <c r="U193">
        <v>17</v>
      </c>
      <c r="V193">
        <v>17</v>
      </c>
      <c r="W193">
        <v>8</v>
      </c>
      <c r="X193">
        <v>6</v>
      </c>
      <c r="Y193">
        <v>2</v>
      </c>
      <c r="Z193">
        <v>0</v>
      </c>
      <c r="AA193">
        <v>0</v>
      </c>
      <c r="AB193">
        <v>0</v>
      </c>
    </row>
    <row r="194" spans="1:28" x14ac:dyDescent="0.25">
      <c r="A194" t="s">
        <v>23</v>
      </c>
      <c r="B194" t="s">
        <v>1701</v>
      </c>
      <c r="C194" t="s">
        <v>30</v>
      </c>
      <c r="D194" t="s">
        <v>455</v>
      </c>
      <c r="E194">
        <v>1</v>
      </c>
      <c r="F194">
        <v>2</v>
      </c>
      <c r="G194" t="s">
        <v>47</v>
      </c>
      <c r="H194">
        <v>0</v>
      </c>
      <c r="I194">
        <v>0</v>
      </c>
      <c r="J194" t="s">
        <v>34</v>
      </c>
      <c r="K194">
        <v>35704</v>
      </c>
      <c r="L194" t="s">
        <v>1659</v>
      </c>
      <c r="M194">
        <v>17</v>
      </c>
      <c r="N194">
        <v>10</v>
      </c>
      <c r="O194">
        <v>9</v>
      </c>
      <c r="P194">
        <v>5</v>
      </c>
      <c r="Q194">
        <v>0</v>
      </c>
      <c r="R194">
        <v>0</v>
      </c>
      <c r="S194">
        <v>5</v>
      </c>
      <c r="T194">
        <v>2</v>
      </c>
      <c r="U194">
        <v>14</v>
      </c>
      <c r="V194">
        <v>16</v>
      </c>
      <c r="W194">
        <v>1</v>
      </c>
      <c r="X194">
        <v>5</v>
      </c>
      <c r="Y194">
        <v>2</v>
      </c>
      <c r="Z194">
        <v>1</v>
      </c>
      <c r="AA194">
        <v>0</v>
      </c>
      <c r="AB194">
        <v>0</v>
      </c>
    </row>
    <row r="195" spans="1:28" x14ac:dyDescent="0.25">
      <c r="A195" t="s">
        <v>23</v>
      </c>
      <c r="B195" t="s">
        <v>1701</v>
      </c>
      <c r="C195" t="s">
        <v>459</v>
      </c>
      <c r="D195" t="s">
        <v>36</v>
      </c>
      <c r="E195">
        <v>2</v>
      </c>
      <c r="F195">
        <v>2</v>
      </c>
      <c r="G195" t="s">
        <v>34</v>
      </c>
      <c r="H195">
        <v>1</v>
      </c>
      <c r="I195">
        <v>2</v>
      </c>
      <c r="J195" t="s">
        <v>47</v>
      </c>
      <c r="K195">
        <v>22237</v>
      </c>
      <c r="L195" t="s">
        <v>1645</v>
      </c>
      <c r="M195">
        <v>19</v>
      </c>
      <c r="N195">
        <v>7</v>
      </c>
      <c r="O195">
        <v>13</v>
      </c>
      <c r="P195">
        <v>4</v>
      </c>
      <c r="Q195">
        <v>0</v>
      </c>
      <c r="R195">
        <v>0</v>
      </c>
      <c r="S195">
        <v>8</v>
      </c>
      <c r="T195">
        <v>2</v>
      </c>
      <c r="U195">
        <v>5</v>
      </c>
      <c r="V195">
        <v>9</v>
      </c>
      <c r="W195">
        <v>3</v>
      </c>
      <c r="X195">
        <v>3</v>
      </c>
      <c r="Y195">
        <v>0</v>
      </c>
      <c r="Z195">
        <v>4</v>
      </c>
      <c r="AA195">
        <v>0</v>
      </c>
      <c r="AB195">
        <v>0</v>
      </c>
    </row>
    <row r="196" spans="1:28" x14ac:dyDescent="0.25">
      <c r="A196" t="s">
        <v>23</v>
      </c>
      <c r="B196" t="s">
        <v>1701</v>
      </c>
      <c r="C196" t="s">
        <v>43</v>
      </c>
      <c r="D196" t="s">
        <v>806</v>
      </c>
      <c r="E196">
        <v>0</v>
      </c>
      <c r="F196">
        <v>0</v>
      </c>
      <c r="G196" t="s">
        <v>34</v>
      </c>
      <c r="H196">
        <v>0</v>
      </c>
      <c r="I196">
        <v>0</v>
      </c>
      <c r="J196" t="s">
        <v>34</v>
      </c>
      <c r="K196">
        <v>34321</v>
      </c>
      <c r="L196" t="s">
        <v>1635</v>
      </c>
      <c r="M196">
        <v>15</v>
      </c>
      <c r="N196">
        <v>14</v>
      </c>
      <c r="O196">
        <v>7</v>
      </c>
      <c r="P196">
        <v>3</v>
      </c>
      <c r="Q196">
        <v>1</v>
      </c>
      <c r="R196">
        <v>2</v>
      </c>
      <c r="S196">
        <v>7</v>
      </c>
      <c r="T196">
        <v>7</v>
      </c>
      <c r="U196">
        <v>15</v>
      </c>
      <c r="V196">
        <v>14</v>
      </c>
      <c r="W196">
        <v>1</v>
      </c>
      <c r="X196">
        <v>7</v>
      </c>
      <c r="Y196">
        <v>2</v>
      </c>
      <c r="Z196">
        <v>2</v>
      </c>
      <c r="AA196">
        <v>0</v>
      </c>
      <c r="AB196">
        <v>0</v>
      </c>
    </row>
    <row r="197" spans="1:28" x14ac:dyDescent="0.25">
      <c r="A197" t="s">
        <v>23</v>
      </c>
      <c r="B197" t="s">
        <v>1701</v>
      </c>
      <c r="C197" t="s">
        <v>701</v>
      </c>
      <c r="D197" t="s">
        <v>53</v>
      </c>
      <c r="E197">
        <v>1</v>
      </c>
      <c r="F197">
        <v>0</v>
      </c>
      <c r="G197" t="s">
        <v>27</v>
      </c>
      <c r="H197">
        <v>1</v>
      </c>
      <c r="I197">
        <v>0</v>
      </c>
      <c r="J197" t="s">
        <v>27</v>
      </c>
      <c r="K197">
        <v>34696</v>
      </c>
      <c r="L197" t="s">
        <v>1640</v>
      </c>
      <c r="M197">
        <v>7</v>
      </c>
      <c r="N197">
        <v>11</v>
      </c>
      <c r="O197">
        <v>2</v>
      </c>
      <c r="P197">
        <v>5</v>
      </c>
      <c r="Q197">
        <v>0</v>
      </c>
      <c r="R197">
        <v>0</v>
      </c>
      <c r="S197">
        <v>2</v>
      </c>
      <c r="T197">
        <v>6</v>
      </c>
      <c r="U197">
        <v>7</v>
      </c>
      <c r="V197">
        <v>9</v>
      </c>
      <c r="W197">
        <v>5</v>
      </c>
      <c r="X197">
        <v>3</v>
      </c>
      <c r="Y197">
        <v>2</v>
      </c>
      <c r="Z197">
        <v>2</v>
      </c>
      <c r="AA197">
        <v>0</v>
      </c>
      <c r="AB197">
        <v>0</v>
      </c>
    </row>
    <row r="198" spans="1:28" x14ac:dyDescent="0.25">
      <c r="A198" t="s">
        <v>23</v>
      </c>
      <c r="B198" t="s">
        <v>1701</v>
      </c>
      <c r="C198" t="s">
        <v>58</v>
      </c>
      <c r="D198" t="s">
        <v>457</v>
      </c>
      <c r="E198">
        <v>2</v>
      </c>
      <c r="F198">
        <v>1</v>
      </c>
      <c r="G198" t="s">
        <v>27</v>
      </c>
      <c r="H198">
        <v>2</v>
      </c>
      <c r="I198">
        <v>1</v>
      </c>
      <c r="J198" t="s">
        <v>27</v>
      </c>
      <c r="K198">
        <v>52118</v>
      </c>
      <c r="L198" t="s">
        <v>1633</v>
      </c>
      <c r="M198">
        <v>13</v>
      </c>
      <c r="N198">
        <v>8</v>
      </c>
      <c r="O198">
        <v>4</v>
      </c>
      <c r="P198">
        <v>5</v>
      </c>
      <c r="Q198">
        <v>2</v>
      </c>
      <c r="R198">
        <v>1</v>
      </c>
      <c r="S198">
        <v>7</v>
      </c>
      <c r="T198">
        <v>2</v>
      </c>
      <c r="U198">
        <v>23</v>
      </c>
      <c r="V198">
        <v>17</v>
      </c>
      <c r="W198">
        <v>3</v>
      </c>
      <c r="X198">
        <v>4</v>
      </c>
      <c r="Y198">
        <v>4</v>
      </c>
      <c r="Z198">
        <v>2</v>
      </c>
      <c r="AA198">
        <v>0</v>
      </c>
      <c r="AB198">
        <v>0</v>
      </c>
    </row>
    <row r="199" spans="1:28" x14ac:dyDescent="0.25">
      <c r="A199" t="s">
        <v>23</v>
      </c>
      <c r="B199" t="s">
        <v>1701</v>
      </c>
      <c r="C199" t="s">
        <v>26</v>
      </c>
      <c r="D199" t="s">
        <v>906</v>
      </c>
      <c r="E199">
        <v>5</v>
      </c>
      <c r="F199">
        <v>0</v>
      </c>
      <c r="G199" t="s">
        <v>27</v>
      </c>
      <c r="H199">
        <v>3</v>
      </c>
      <c r="I199">
        <v>0</v>
      </c>
      <c r="J199" t="s">
        <v>27</v>
      </c>
      <c r="K199">
        <v>26046</v>
      </c>
      <c r="L199" t="s">
        <v>1637</v>
      </c>
      <c r="M199">
        <v>17</v>
      </c>
      <c r="N199">
        <v>12</v>
      </c>
      <c r="O199">
        <v>10</v>
      </c>
      <c r="P199">
        <v>8</v>
      </c>
      <c r="Q199">
        <v>1</v>
      </c>
      <c r="R199">
        <v>0</v>
      </c>
      <c r="S199">
        <v>5</v>
      </c>
      <c r="T199">
        <v>8</v>
      </c>
      <c r="U199">
        <v>19</v>
      </c>
      <c r="V199">
        <v>11</v>
      </c>
      <c r="W199">
        <v>3</v>
      </c>
      <c r="X199">
        <v>1</v>
      </c>
      <c r="Y199">
        <v>1</v>
      </c>
      <c r="Z199">
        <v>0</v>
      </c>
      <c r="AA199">
        <v>0</v>
      </c>
      <c r="AB199">
        <v>0</v>
      </c>
    </row>
    <row r="200" spans="1:28" x14ac:dyDescent="0.25">
      <c r="A200" t="s">
        <v>23</v>
      </c>
      <c r="B200" t="s">
        <v>1702</v>
      </c>
      <c r="C200" t="s">
        <v>248</v>
      </c>
      <c r="D200" t="s">
        <v>42</v>
      </c>
      <c r="E200">
        <v>2</v>
      </c>
      <c r="F200">
        <v>0</v>
      </c>
      <c r="G200" t="s">
        <v>27</v>
      </c>
      <c r="H200">
        <v>2</v>
      </c>
      <c r="I200">
        <v>0</v>
      </c>
      <c r="J200" t="s">
        <v>27</v>
      </c>
      <c r="K200">
        <v>15237</v>
      </c>
      <c r="L200" t="s">
        <v>1649</v>
      </c>
      <c r="M200">
        <v>17</v>
      </c>
      <c r="N200">
        <v>7</v>
      </c>
      <c r="O200">
        <v>6</v>
      </c>
      <c r="P200">
        <v>2</v>
      </c>
      <c r="Q200">
        <v>1</v>
      </c>
      <c r="R200">
        <v>0</v>
      </c>
      <c r="S200">
        <v>4</v>
      </c>
      <c r="T200">
        <v>4</v>
      </c>
      <c r="U200">
        <v>17</v>
      </c>
      <c r="V200">
        <v>13</v>
      </c>
      <c r="W200">
        <v>1</v>
      </c>
      <c r="X200">
        <v>4</v>
      </c>
      <c r="Y200">
        <v>1</v>
      </c>
      <c r="Z200">
        <v>3</v>
      </c>
      <c r="AA200">
        <v>0</v>
      </c>
      <c r="AB200">
        <v>0</v>
      </c>
    </row>
    <row r="201" spans="1:28" x14ac:dyDescent="0.25">
      <c r="A201" t="s">
        <v>23</v>
      </c>
      <c r="B201" t="s">
        <v>1703</v>
      </c>
      <c r="C201" t="s">
        <v>54</v>
      </c>
      <c r="D201" t="s">
        <v>39</v>
      </c>
      <c r="E201">
        <v>2</v>
      </c>
      <c r="F201">
        <v>2</v>
      </c>
      <c r="G201" t="s">
        <v>34</v>
      </c>
      <c r="H201">
        <v>2</v>
      </c>
      <c r="I201">
        <v>0</v>
      </c>
      <c r="J201" t="s">
        <v>27</v>
      </c>
      <c r="K201">
        <v>38026</v>
      </c>
      <c r="L201" t="s">
        <v>1233</v>
      </c>
      <c r="M201">
        <v>17</v>
      </c>
      <c r="N201">
        <v>14</v>
      </c>
      <c r="O201">
        <v>9</v>
      </c>
      <c r="P201">
        <v>7</v>
      </c>
      <c r="Q201">
        <v>0</v>
      </c>
      <c r="R201">
        <v>1</v>
      </c>
      <c r="S201">
        <v>11</v>
      </c>
      <c r="T201">
        <v>1</v>
      </c>
      <c r="U201">
        <v>14</v>
      </c>
      <c r="V201">
        <v>18</v>
      </c>
      <c r="W201">
        <v>3</v>
      </c>
      <c r="X201">
        <v>1</v>
      </c>
      <c r="Y201">
        <v>0</v>
      </c>
      <c r="Z201">
        <v>3</v>
      </c>
      <c r="AA201">
        <v>0</v>
      </c>
      <c r="AB201">
        <v>0</v>
      </c>
    </row>
    <row r="202" spans="1:28" x14ac:dyDescent="0.25">
      <c r="A202" t="s">
        <v>23</v>
      </c>
      <c r="B202" t="s">
        <v>1703</v>
      </c>
      <c r="C202" t="s">
        <v>459</v>
      </c>
      <c r="D202" t="s">
        <v>42</v>
      </c>
      <c r="E202">
        <v>3</v>
      </c>
      <c r="F202">
        <v>0</v>
      </c>
      <c r="G202" t="s">
        <v>27</v>
      </c>
      <c r="H202">
        <v>1</v>
      </c>
      <c r="I202">
        <v>0</v>
      </c>
      <c r="J202" t="s">
        <v>27</v>
      </c>
      <c r="K202">
        <v>22234</v>
      </c>
      <c r="L202" t="s">
        <v>1695</v>
      </c>
      <c r="M202">
        <v>18</v>
      </c>
      <c r="N202">
        <v>6</v>
      </c>
      <c r="O202">
        <v>9</v>
      </c>
      <c r="P202">
        <v>3</v>
      </c>
      <c r="Q202">
        <v>1</v>
      </c>
      <c r="R202">
        <v>0</v>
      </c>
      <c r="S202">
        <v>10</v>
      </c>
      <c r="T202">
        <v>5</v>
      </c>
      <c r="U202">
        <v>13</v>
      </c>
      <c r="V202">
        <v>17</v>
      </c>
      <c r="W202">
        <v>3</v>
      </c>
      <c r="X202">
        <v>5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t="s">
        <v>23</v>
      </c>
      <c r="B203" t="s">
        <v>1703</v>
      </c>
      <c r="C203" t="s">
        <v>43</v>
      </c>
      <c r="D203" t="s">
        <v>906</v>
      </c>
      <c r="E203">
        <v>1</v>
      </c>
      <c r="F203">
        <v>4</v>
      </c>
      <c r="G203" t="s">
        <v>47</v>
      </c>
      <c r="H203">
        <v>0</v>
      </c>
      <c r="I203">
        <v>2</v>
      </c>
      <c r="J203" t="s">
        <v>47</v>
      </c>
      <c r="K203">
        <v>33280</v>
      </c>
      <c r="L203" t="s">
        <v>1696</v>
      </c>
      <c r="M203">
        <v>8</v>
      </c>
      <c r="N203">
        <v>13</v>
      </c>
      <c r="O203">
        <v>1</v>
      </c>
      <c r="P203">
        <v>8</v>
      </c>
      <c r="Q203">
        <v>0</v>
      </c>
      <c r="R203">
        <v>0</v>
      </c>
      <c r="S203">
        <v>7</v>
      </c>
      <c r="T203">
        <v>4</v>
      </c>
      <c r="U203">
        <v>11</v>
      </c>
      <c r="V203">
        <v>14</v>
      </c>
      <c r="W203">
        <v>2</v>
      </c>
      <c r="X203">
        <v>4</v>
      </c>
      <c r="Y203">
        <v>1</v>
      </c>
      <c r="Z203">
        <v>2</v>
      </c>
      <c r="AA203">
        <v>0</v>
      </c>
      <c r="AB203">
        <v>0</v>
      </c>
    </row>
    <row r="204" spans="1:28" x14ac:dyDescent="0.25">
      <c r="A204" t="s">
        <v>23</v>
      </c>
      <c r="B204" t="s">
        <v>1703</v>
      </c>
      <c r="C204" t="s">
        <v>701</v>
      </c>
      <c r="D204" t="s">
        <v>455</v>
      </c>
      <c r="E204">
        <v>1</v>
      </c>
      <c r="F204">
        <v>1</v>
      </c>
      <c r="G204" t="s">
        <v>34</v>
      </c>
      <c r="H204">
        <v>0</v>
      </c>
      <c r="I204">
        <v>1</v>
      </c>
      <c r="J204" t="s">
        <v>47</v>
      </c>
      <c r="K204">
        <v>30499</v>
      </c>
      <c r="L204" t="s">
        <v>1634</v>
      </c>
      <c r="M204">
        <v>14</v>
      </c>
      <c r="N204">
        <v>9</v>
      </c>
      <c r="O204">
        <v>6</v>
      </c>
      <c r="P204">
        <v>3</v>
      </c>
      <c r="Q204">
        <v>0</v>
      </c>
      <c r="R204">
        <v>0</v>
      </c>
      <c r="S204">
        <v>4</v>
      </c>
      <c r="T204">
        <v>3</v>
      </c>
      <c r="U204">
        <v>9</v>
      </c>
      <c r="V204">
        <v>16</v>
      </c>
      <c r="W204">
        <v>0</v>
      </c>
      <c r="X204">
        <v>4</v>
      </c>
      <c r="Y204">
        <v>1</v>
      </c>
      <c r="Z204">
        <v>3</v>
      </c>
      <c r="AA204">
        <v>0</v>
      </c>
      <c r="AB204">
        <v>0</v>
      </c>
    </row>
    <row r="205" spans="1:28" x14ac:dyDescent="0.25">
      <c r="A205" t="s">
        <v>23</v>
      </c>
      <c r="B205" t="s">
        <v>1703</v>
      </c>
      <c r="C205" t="s">
        <v>58</v>
      </c>
      <c r="D205" t="s">
        <v>57</v>
      </c>
      <c r="E205">
        <v>1</v>
      </c>
      <c r="F205">
        <v>1</v>
      </c>
      <c r="G205" t="s">
        <v>34</v>
      </c>
      <c r="H205">
        <v>0</v>
      </c>
      <c r="I205">
        <v>1</v>
      </c>
      <c r="J205" t="s">
        <v>47</v>
      </c>
      <c r="K205">
        <v>52134</v>
      </c>
      <c r="L205" t="s">
        <v>1635</v>
      </c>
      <c r="M205">
        <v>14</v>
      </c>
      <c r="N205">
        <v>8</v>
      </c>
      <c r="O205">
        <v>4</v>
      </c>
      <c r="P205">
        <v>6</v>
      </c>
      <c r="Q205">
        <v>0</v>
      </c>
      <c r="R205">
        <v>0</v>
      </c>
      <c r="S205">
        <v>6</v>
      </c>
      <c r="T205">
        <v>3</v>
      </c>
      <c r="U205">
        <v>13</v>
      </c>
      <c r="V205">
        <v>10</v>
      </c>
      <c r="W205">
        <v>6</v>
      </c>
      <c r="X205">
        <v>4</v>
      </c>
      <c r="Y205">
        <v>2</v>
      </c>
      <c r="Z205">
        <v>3</v>
      </c>
      <c r="AA205">
        <v>0</v>
      </c>
      <c r="AB205">
        <v>0</v>
      </c>
    </row>
    <row r="206" spans="1:28" x14ac:dyDescent="0.25">
      <c r="A206" t="s">
        <v>23</v>
      </c>
      <c r="B206" t="s">
        <v>1703</v>
      </c>
      <c r="C206" t="s">
        <v>248</v>
      </c>
      <c r="D206" t="s">
        <v>806</v>
      </c>
      <c r="E206">
        <v>1</v>
      </c>
      <c r="F206">
        <v>0</v>
      </c>
      <c r="G206" t="s">
        <v>27</v>
      </c>
      <c r="H206">
        <v>0</v>
      </c>
      <c r="I206">
        <v>0</v>
      </c>
      <c r="J206" t="s">
        <v>34</v>
      </c>
      <c r="K206">
        <v>15075</v>
      </c>
      <c r="L206" t="s">
        <v>1633</v>
      </c>
      <c r="M206">
        <v>10</v>
      </c>
      <c r="N206">
        <v>9</v>
      </c>
      <c r="O206">
        <v>5</v>
      </c>
      <c r="P206">
        <v>5</v>
      </c>
      <c r="Q206">
        <v>0</v>
      </c>
      <c r="R206">
        <v>0</v>
      </c>
      <c r="S206">
        <v>7</v>
      </c>
      <c r="T206">
        <v>6</v>
      </c>
      <c r="U206">
        <v>17</v>
      </c>
      <c r="V206">
        <v>10</v>
      </c>
      <c r="W206">
        <v>3</v>
      </c>
      <c r="X206">
        <v>3</v>
      </c>
      <c r="Y206">
        <v>0</v>
      </c>
      <c r="Z206">
        <v>2</v>
      </c>
      <c r="AA206">
        <v>0</v>
      </c>
      <c r="AB206">
        <v>0</v>
      </c>
    </row>
    <row r="207" spans="1:28" x14ac:dyDescent="0.25">
      <c r="A207" t="s">
        <v>23</v>
      </c>
      <c r="B207" t="s">
        <v>1704</v>
      </c>
      <c r="C207" t="s">
        <v>906</v>
      </c>
      <c r="D207" t="s">
        <v>54</v>
      </c>
      <c r="E207">
        <v>1</v>
      </c>
      <c r="F207">
        <v>0</v>
      </c>
      <c r="G207" t="s">
        <v>27</v>
      </c>
      <c r="H207">
        <v>1</v>
      </c>
      <c r="I207">
        <v>0</v>
      </c>
      <c r="J207" t="s">
        <v>27</v>
      </c>
      <c r="K207">
        <v>20043</v>
      </c>
      <c r="L207" t="s">
        <v>1642</v>
      </c>
      <c r="M207">
        <v>9</v>
      </c>
      <c r="N207">
        <v>10</v>
      </c>
      <c r="O207">
        <v>4</v>
      </c>
      <c r="P207">
        <v>5</v>
      </c>
      <c r="Q207">
        <v>0</v>
      </c>
      <c r="R207">
        <v>0</v>
      </c>
      <c r="S207">
        <v>6</v>
      </c>
      <c r="T207">
        <v>12</v>
      </c>
      <c r="U207">
        <v>15</v>
      </c>
      <c r="V207">
        <v>12</v>
      </c>
      <c r="W207">
        <v>5</v>
      </c>
      <c r="X207">
        <v>2</v>
      </c>
      <c r="Y207">
        <v>1</v>
      </c>
      <c r="Z207">
        <v>1</v>
      </c>
      <c r="AA207">
        <v>0</v>
      </c>
      <c r="AB207">
        <v>0</v>
      </c>
    </row>
    <row r="208" spans="1:28" x14ac:dyDescent="0.25">
      <c r="A208" t="s">
        <v>23</v>
      </c>
      <c r="B208" t="s">
        <v>1704</v>
      </c>
      <c r="C208" t="s">
        <v>36</v>
      </c>
      <c r="D208" t="s">
        <v>25</v>
      </c>
      <c r="E208">
        <v>1</v>
      </c>
      <c r="F208">
        <v>0</v>
      </c>
      <c r="G208" t="s">
        <v>27</v>
      </c>
      <c r="H208">
        <v>1</v>
      </c>
      <c r="I208">
        <v>0</v>
      </c>
      <c r="J208" t="s">
        <v>27</v>
      </c>
      <c r="K208">
        <v>33159</v>
      </c>
      <c r="L208" t="s">
        <v>1636</v>
      </c>
      <c r="M208">
        <v>13</v>
      </c>
      <c r="N208">
        <v>7</v>
      </c>
      <c r="O208">
        <v>5</v>
      </c>
      <c r="P208">
        <v>3</v>
      </c>
      <c r="Q208">
        <v>1</v>
      </c>
      <c r="R208">
        <v>0</v>
      </c>
      <c r="S208">
        <v>2</v>
      </c>
      <c r="T208">
        <v>5</v>
      </c>
      <c r="U208">
        <v>15</v>
      </c>
      <c r="V208">
        <v>19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0</v>
      </c>
    </row>
    <row r="209" spans="1:28" x14ac:dyDescent="0.25">
      <c r="A209" t="s">
        <v>23</v>
      </c>
      <c r="B209" t="s">
        <v>1704</v>
      </c>
      <c r="C209" t="s">
        <v>455</v>
      </c>
      <c r="D209" t="s">
        <v>43</v>
      </c>
      <c r="E209">
        <v>1</v>
      </c>
      <c r="F209">
        <v>1</v>
      </c>
      <c r="G209" t="s">
        <v>34</v>
      </c>
      <c r="H209">
        <v>0</v>
      </c>
      <c r="I209">
        <v>0</v>
      </c>
      <c r="J209" t="s">
        <v>34</v>
      </c>
      <c r="K209">
        <v>21999</v>
      </c>
      <c r="L209" t="s">
        <v>1632</v>
      </c>
      <c r="M209">
        <v>19</v>
      </c>
      <c r="N209">
        <v>10</v>
      </c>
      <c r="O209">
        <v>9</v>
      </c>
      <c r="P209">
        <v>5</v>
      </c>
      <c r="Q209">
        <v>0</v>
      </c>
      <c r="R209">
        <v>0</v>
      </c>
      <c r="S209">
        <v>12</v>
      </c>
      <c r="T209">
        <v>8</v>
      </c>
      <c r="U209">
        <v>16</v>
      </c>
      <c r="V209">
        <v>15</v>
      </c>
      <c r="W209">
        <v>4</v>
      </c>
      <c r="X209">
        <v>6</v>
      </c>
      <c r="Y209">
        <v>1</v>
      </c>
      <c r="Z209">
        <v>2</v>
      </c>
      <c r="AA209">
        <v>0</v>
      </c>
      <c r="AB209">
        <v>0</v>
      </c>
    </row>
    <row r="210" spans="1:28" x14ac:dyDescent="0.25">
      <c r="A210" t="s">
        <v>23</v>
      </c>
      <c r="B210" t="s">
        <v>1704</v>
      </c>
      <c r="C210" t="s">
        <v>806</v>
      </c>
      <c r="D210" t="s">
        <v>30</v>
      </c>
      <c r="E210">
        <v>1</v>
      </c>
      <c r="F210">
        <v>0</v>
      </c>
      <c r="G210" t="s">
        <v>27</v>
      </c>
      <c r="H210">
        <v>1</v>
      </c>
      <c r="I210">
        <v>0</v>
      </c>
      <c r="J210" t="s">
        <v>27</v>
      </c>
      <c r="K210">
        <v>27358</v>
      </c>
      <c r="L210" t="s">
        <v>1638</v>
      </c>
      <c r="M210">
        <v>7</v>
      </c>
      <c r="N210">
        <v>9</v>
      </c>
      <c r="O210">
        <v>3</v>
      </c>
      <c r="P210">
        <v>6</v>
      </c>
      <c r="Q210">
        <v>0</v>
      </c>
      <c r="R210">
        <v>1</v>
      </c>
      <c r="S210">
        <v>5</v>
      </c>
      <c r="T210">
        <v>11</v>
      </c>
      <c r="U210">
        <v>9</v>
      </c>
      <c r="V210">
        <v>18</v>
      </c>
      <c r="W210">
        <v>1</v>
      </c>
      <c r="X210">
        <v>1</v>
      </c>
      <c r="Y210">
        <v>2</v>
      </c>
      <c r="Z210">
        <v>3</v>
      </c>
      <c r="AA210">
        <v>0</v>
      </c>
      <c r="AB210">
        <v>0</v>
      </c>
    </row>
    <row r="211" spans="1:28" x14ac:dyDescent="0.25">
      <c r="A211" t="s">
        <v>23</v>
      </c>
      <c r="B211" t="s">
        <v>1704</v>
      </c>
      <c r="C211" t="s">
        <v>457</v>
      </c>
      <c r="D211" t="s">
        <v>701</v>
      </c>
      <c r="E211">
        <v>1</v>
      </c>
      <c r="F211">
        <v>1</v>
      </c>
      <c r="G211" t="s">
        <v>34</v>
      </c>
      <c r="H211">
        <v>0</v>
      </c>
      <c r="I211">
        <v>1</v>
      </c>
      <c r="J211" t="s">
        <v>47</v>
      </c>
      <c r="K211">
        <v>39251</v>
      </c>
      <c r="L211" t="s">
        <v>1649</v>
      </c>
      <c r="M211">
        <v>16</v>
      </c>
      <c r="N211">
        <v>5</v>
      </c>
      <c r="O211">
        <v>5</v>
      </c>
      <c r="P211">
        <v>3</v>
      </c>
      <c r="Q211">
        <v>0</v>
      </c>
      <c r="R211">
        <v>0</v>
      </c>
      <c r="S211">
        <v>5</v>
      </c>
      <c r="T211">
        <v>1</v>
      </c>
      <c r="U211">
        <v>14</v>
      </c>
      <c r="V211">
        <v>15</v>
      </c>
      <c r="W211">
        <v>4</v>
      </c>
      <c r="X211">
        <v>0</v>
      </c>
      <c r="Y211">
        <v>2</v>
      </c>
      <c r="Z211">
        <v>3</v>
      </c>
      <c r="AA211">
        <v>0</v>
      </c>
      <c r="AB211">
        <v>0</v>
      </c>
    </row>
    <row r="212" spans="1:28" x14ac:dyDescent="0.25">
      <c r="A212" t="s">
        <v>23</v>
      </c>
      <c r="B212" t="s">
        <v>1704</v>
      </c>
      <c r="C212" t="s">
        <v>1227</v>
      </c>
      <c r="D212" t="s">
        <v>1419</v>
      </c>
      <c r="E212">
        <v>1</v>
      </c>
      <c r="F212">
        <v>2</v>
      </c>
      <c r="G212" t="s">
        <v>47</v>
      </c>
      <c r="H212">
        <v>1</v>
      </c>
      <c r="I212">
        <v>2</v>
      </c>
      <c r="J212" t="s">
        <v>47</v>
      </c>
      <c r="K212">
        <v>19278</v>
      </c>
      <c r="L212" t="s">
        <v>1640</v>
      </c>
      <c r="M212">
        <v>9</v>
      </c>
      <c r="N212">
        <v>8</v>
      </c>
      <c r="O212">
        <v>3</v>
      </c>
      <c r="P212">
        <v>4</v>
      </c>
      <c r="Q212">
        <v>0</v>
      </c>
      <c r="R212">
        <v>0</v>
      </c>
      <c r="S212">
        <v>5</v>
      </c>
      <c r="T212">
        <v>3</v>
      </c>
      <c r="U212">
        <v>11</v>
      </c>
      <c r="V212">
        <v>14</v>
      </c>
      <c r="W212">
        <v>4</v>
      </c>
      <c r="X212">
        <v>5</v>
      </c>
      <c r="Y212">
        <v>0</v>
      </c>
      <c r="Z212">
        <v>3</v>
      </c>
      <c r="AA212">
        <v>0</v>
      </c>
      <c r="AB212">
        <v>0</v>
      </c>
    </row>
    <row r="213" spans="1:28" x14ac:dyDescent="0.25">
      <c r="A213" t="s">
        <v>23</v>
      </c>
      <c r="B213" t="s">
        <v>1704</v>
      </c>
      <c r="C213" t="s">
        <v>53</v>
      </c>
      <c r="D213" t="s">
        <v>248</v>
      </c>
      <c r="E213">
        <v>2</v>
      </c>
      <c r="F213">
        <v>1</v>
      </c>
      <c r="G213" t="s">
        <v>27</v>
      </c>
      <c r="H213">
        <v>1</v>
      </c>
      <c r="I213">
        <v>1</v>
      </c>
      <c r="J213" t="s">
        <v>34</v>
      </c>
      <c r="K213">
        <v>38474</v>
      </c>
      <c r="L213" t="s">
        <v>1634</v>
      </c>
      <c r="M213">
        <v>16</v>
      </c>
      <c r="N213">
        <v>7</v>
      </c>
      <c r="O213">
        <v>8</v>
      </c>
      <c r="P213">
        <v>3</v>
      </c>
      <c r="Q213">
        <v>0</v>
      </c>
      <c r="R213">
        <v>0</v>
      </c>
      <c r="S213">
        <v>15</v>
      </c>
      <c r="T213">
        <v>2</v>
      </c>
      <c r="U213">
        <v>8</v>
      </c>
      <c r="V213">
        <v>5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0</v>
      </c>
    </row>
    <row r="214" spans="1:28" x14ac:dyDescent="0.25">
      <c r="A214" t="s">
        <v>23</v>
      </c>
      <c r="B214" t="s">
        <v>1704</v>
      </c>
      <c r="C214" t="s">
        <v>57</v>
      </c>
      <c r="D214" t="s">
        <v>26</v>
      </c>
      <c r="E214">
        <v>3</v>
      </c>
      <c r="F214">
        <v>1</v>
      </c>
      <c r="G214" t="s">
        <v>27</v>
      </c>
      <c r="H214">
        <v>2</v>
      </c>
      <c r="I214">
        <v>0</v>
      </c>
      <c r="J214" t="s">
        <v>27</v>
      </c>
      <c r="K214">
        <v>67603</v>
      </c>
      <c r="L214" t="s">
        <v>1646</v>
      </c>
      <c r="M214">
        <v>25</v>
      </c>
      <c r="N214">
        <v>9</v>
      </c>
      <c r="O214">
        <v>12</v>
      </c>
      <c r="P214">
        <v>5</v>
      </c>
      <c r="Q214">
        <v>1</v>
      </c>
      <c r="R214">
        <v>0</v>
      </c>
      <c r="S214">
        <v>8</v>
      </c>
      <c r="T214">
        <v>2</v>
      </c>
      <c r="U214">
        <v>17</v>
      </c>
      <c r="V214">
        <v>13</v>
      </c>
      <c r="W214">
        <v>1</v>
      </c>
      <c r="X214">
        <v>5</v>
      </c>
      <c r="Y214">
        <v>1</v>
      </c>
      <c r="Z214">
        <v>2</v>
      </c>
      <c r="AA214">
        <v>0</v>
      </c>
      <c r="AB214">
        <v>0</v>
      </c>
    </row>
    <row r="215" spans="1:28" x14ac:dyDescent="0.25">
      <c r="A215" t="s">
        <v>23</v>
      </c>
      <c r="B215" t="s">
        <v>1704</v>
      </c>
      <c r="C215" t="s">
        <v>39</v>
      </c>
      <c r="D215" t="s">
        <v>459</v>
      </c>
      <c r="E215">
        <v>4</v>
      </c>
      <c r="F215">
        <v>1</v>
      </c>
      <c r="G215" t="s">
        <v>27</v>
      </c>
      <c r="H215">
        <v>1</v>
      </c>
      <c r="I215">
        <v>1</v>
      </c>
      <c r="J215" t="s">
        <v>34</v>
      </c>
      <c r="K215">
        <v>46053</v>
      </c>
      <c r="L215" t="s">
        <v>1659</v>
      </c>
      <c r="M215">
        <v>16</v>
      </c>
      <c r="N215">
        <v>9</v>
      </c>
      <c r="O215">
        <v>9</v>
      </c>
      <c r="P215">
        <v>3</v>
      </c>
      <c r="Q215">
        <v>0</v>
      </c>
      <c r="R215">
        <v>0</v>
      </c>
      <c r="S215">
        <v>4</v>
      </c>
      <c r="T215">
        <v>3</v>
      </c>
      <c r="U215">
        <v>15</v>
      </c>
      <c r="V215">
        <v>10</v>
      </c>
      <c r="W215">
        <v>5</v>
      </c>
      <c r="X215">
        <v>4</v>
      </c>
      <c r="Y215">
        <v>1</v>
      </c>
      <c r="Z215">
        <v>5</v>
      </c>
      <c r="AA215">
        <v>0</v>
      </c>
      <c r="AB215">
        <v>0</v>
      </c>
    </row>
    <row r="216" spans="1:28" x14ac:dyDescent="0.25">
      <c r="A216" t="s">
        <v>23</v>
      </c>
      <c r="B216" t="s">
        <v>1705</v>
      </c>
      <c r="C216" t="s">
        <v>42</v>
      </c>
      <c r="D216" t="s">
        <v>58</v>
      </c>
      <c r="E216">
        <v>4</v>
      </c>
      <c r="F216">
        <v>2</v>
      </c>
      <c r="G216" t="s">
        <v>27</v>
      </c>
      <c r="H216">
        <v>3</v>
      </c>
      <c r="I216">
        <v>1</v>
      </c>
      <c r="J216" t="s">
        <v>27</v>
      </c>
      <c r="K216">
        <v>34324</v>
      </c>
      <c r="L216" t="s">
        <v>1653</v>
      </c>
      <c r="M216">
        <v>16</v>
      </c>
      <c r="N216">
        <v>9</v>
      </c>
      <c r="O216">
        <v>10</v>
      </c>
      <c r="P216">
        <v>4</v>
      </c>
      <c r="Q216">
        <v>0</v>
      </c>
      <c r="R216">
        <v>0</v>
      </c>
      <c r="S216">
        <v>9</v>
      </c>
      <c r="T216">
        <v>6</v>
      </c>
      <c r="U216">
        <v>11</v>
      </c>
      <c r="V216">
        <v>10</v>
      </c>
      <c r="W216">
        <v>8</v>
      </c>
      <c r="X216">
        <v>1</v>
      </c>
      <c r="Y216">
        <v>0</v>
      </c>
      <c r="Z216">
        <v>2</v>
      </c>
      <c r="AA216">
        <v>1</v>
      </c>
      <c r="AB216">
        <v>2</v>
      </c>
    </row>
    <row r="217" spans="1:28" x14ac:dyDescent="0.25">
      <c r="A217" t="s">
        <v>23</v>
      </c>
      <c r="B217" t="s">
        <v>1706</v>
      </c>
      <c r="C217" t="s">
        <v>54</v>
      </c>
      <c r="D217" t="s">
        <v>36</v>
      </c>
      <c r="E217">
        <v>1</v>
      </c>
      <c r="F217">
        <v>1</v>
      </c>
      <c r="G217" t="s">
        <v>34</v>
      </c>
      <c r="H217">
        <v>1</v>
      </c>
      <c r="I217">
        <v>0</v>
      </c>
      <c r="J217" t="s">
        <v>27</v>
      </c>
      <c r="K217">
        <v>38071</v>
      </c>
      <c r="L217" t="s">
        <v>1649</v>
      </c>
      <c r="M217">
        <v>15</v>
      </c>
      <c r="N217">
        <v>12</v>
      </c>
      <c r="O217">
        <v>8</v>
      </c>
      <c r="P217">
        <v>8</v>
      </c>
      <c r="Q217">
        <v>0</v>
      </c>
      <c r="R217">
        <v>0</v>
      </c>
      <c r="S217">
        <v>10</v>
      </c>
      <c r="T217">
        <v>3</v>
      </c>
      <c r="U217">
        <v>13</v>
      </c>
      <c r="V217">
        <v>15</v>
      </c>
      <c r="W217">
        <v>4</v>
      </c>
      <c r="X217">
        <v>4</v>
      </c>
      <c r="Y217">
        <v>1</v>
      </c>
      <c r="Z217">
        <v>4</v>
      </c>
      <c r="AA217">
        <v>0</v>
      </c>
      <c r="AB217">
        <v>0</v>
      </c>
    </row>
    <row r="218" spans="1:28" x14ac:dyDescent="0.25">
      <c r="A218" t="s">
        <v>23</v>
      </c>
      <c r="B218" t="s">
        <v>1706</v>
      </c>
      <c r="C218" t="s">
        <v>25</v>
      </c>
      <c r="D218" t="s">
        <v>53</v>
      </c>
      <c r="E218">
        <v>0</v>
      </c>
      <c r="F218">
        <v>3</v>
      </c>
      <c r="G218" t="s">
        <v>47</v>
      </c>
      <c r="H218">
        <v>0</v>
      </c>
      <c r="I218">
        <v>2</v>
      </c>
      <c r="J218" t="s">
        <v>47</v>
      </c>
      <c r="K218">
        <v>41366</v>
      </c>
      <c r="L218" t="s">
        <v>1233</v>
      </c>
      <c r="M218">
        <v>5</v>
      </c>
      <c r="N218">
        <v>12</v>
      </c>
      <c r="O218">
        <v>1</v>
      </c>
      <c r="P218">
        <v>6</v>
      </c>
      <c r="Q218">
        <v>0</v>
      </c>
      <c r="R218">
        <v>1</v>
      </c>
      <c r="S218">
        <v>1</v>
      </c>
      <c r="T218">
        <v>4</v>
      </c>
      <c r="U218">
        <v>7</v>
      </c>
      <c r="V218">
        <v>10</v>
      </c>
      <c r="W218">
        <v>3</v>
      </c>
      <c r="X218">
        <v>4</v>
      </c>
      <c r="Y218">
        <v>2</v>
      </c>
      <c r="Z218">
        <v>0</v>
      </c>
      <c r="AA218">
        <v>0</v>
      </c>
      <c r="AB218">
        <v>0</v>
      </c>
    </row>
    <row r="219" spans="1:28" x14ac:dyDescent="0.25">
      <c r="A219" t="s">
        <v>23</v>
      </c>
      <c r="B219" t="s">
        <v>1706</v>
      </c>
      <c r="C219" t="s">
        <v>1419</v>
      </c>
      <c r="D219" t="s">
        <v>57</v>
      </c>
      <c r="E219">
        <v>0</v>
      </c>
      <c r="F219">
        <v>3</v>
      </c>
      <c r="G219" t="s">
        <v>47</v>
      </c>
      <c r="H219">
        <v>0</v>
      </c>
      <c r="I219">
        <v>0</v>
      </c>
      <c r="J219" t="s">
        <v>34</v>
      </c>
      <c r="K219">
        <v>20551</v>
      </c>
      <c r="L219" t="s">
        <v>1638</v>
      </c>
      <c r="M219">
        <v>9</v>
      </c>
      <c r="N219">
        <v>20</v>
      </c>
      <c r="O219">
        <v>3</v>
      </c>
      <c r="P219">
        <v>11</v>
      </c>
      <c r="Q219">
        <v>0</v>
      </c>
      <c r="R219">
        <v>0</v>
      </c>
      <c r="S219">
        <v>1</v>
      </c>
      <c r="T219">
        <v>9</v>
      </c>
      <c r="U219">
        <v>11</v>
      </c>
      <c r="V219">
        <v>11</v>
      </c>
      <c r="W219">
        <v>8</v>
      </c>
      <c r="X219">
        <v>7</v>
      </c>
      <c r="Y219">
        <v>1</v>
      </c>
      <c r="Z219">
        <v>0</v>
      </c>
      <c r="AA219">
        <v>0</v>
      </c>
      <c r="AB219">
        <v>0</v>
      </c>
    </row>
    <row r="220" spans="1:28" x14ac:dyDescent="0.25">
      <c r="A220" t="s">
        <v>23</v>
      </c>
      <c r="B220" t="s">
        <v>1706</v>
      </c>
      <c r="C220" t="s">
        <v>30</v>
      </c>
      <c r="D220" t="s">
        <v>42</v>
      </c>
      <c r="E220">
        <v>0</v>
      </c>
      <c r="F220">
        <v>0</v>
      </c>
      <c r="G220" t="s">
        <v>34</v>
      </c>
      <c r="H220">
        <v>0</v>
      </c>
      <c r="I220">
        <v>0</v>
      </c>
      <c r="J220" t="s">
        <v>34</v>
      </c>
      <c r="K220">
        <v>32290</v>
      </c>
      <c r="L220" t="s">
        <v>1633</v>
      </c>
      <c r="M220">
        <v>17</v>
      </c>
      <c r="N220">
        <v>4</v>
      </c>
      <c r="O220">
        <v>8</v>
      </c>
      <c r="P220">
        <v>1</v>
      </c>
      <c r="Q220">
        <v>0</v>
      </c>
      <c r="R220">
        <v>0</v>
      </c>
      <c r="S220">
        <v>9</v>
      </c>
      <c r="T220">
        <v>0</v>
      </c>
      <c r="U220">
        <v>11</v>
      </c>
      <c r="V220">
        <v>15</v>
      </c>
      <c r="W220">
        <v>2</v>
      </c>
      <c r="X220">
        <v>2</v>
      </c>
      <c r="Y220">
        <v>1</v>
      </c>
      <c r="Z220">
        <v>0</v>
      </c>
      <c r="AA220">
        <v>0</v>
      </c>
      <c r="AB220">
        <v>0</v>
      </c>
    </row>
    <row r="221" spans="1:28" x14ac:dyDescent="0.25">
      <c r="A221" t="s">
        <v>23</v>
      </c>
      <c r="B221" t="s">
        <v>1706</v>
      </c>
      <c r="C221" t="s">
        <v>43</v>
      </c>
      <c r="D221" t="s">
        <v>457</v>
      </c>
      <c r="E221">
        <v>0</v>
      </c>
      <c r="F221">
        <v>4</v>
      </c>
      <c r="G221" t="s">
        <v>47</v>
      </c>
      <c r="H221">
        <v>0</v>
      </c>
      <c r="I221">
        <v>1</v>
      </c>
      <c r="J221" t="s">
        <v>47</v>
      </c>
      <c r="K221">
        <v>34288</v>
      </c>
      <c r="L221" t="s">
        <v>1661</v>
      </c>
      <c r="M221">
        <v>5</v>
      </c>
      <c r="N221">
        <v>10</v>
      </c>
      <c r="O221">
        <v>3</v>
      </c>
      <c r="P221">
        <v>6</v>
      </c>
      <c r="Q221">
        <v>0</v>
      </c>
      <c r="R221">
        <v>0</v>
      </c>
      <c r="S221">
        <v>4</v>
      </c>
      <c r="T221">
        <v>5</v>
      </c>
      <c r="U221">
        <v>23</v>
      </c>
      <c r="V221">
        <v>17</v>
      </c>
      <c r="W221">
        <v>4</v>
      </c>
      <c r="X221">
        <v>6</v>
      </c>
      <c r="Y221">
        <v>5</v>
      </c>
      <c r="Z221">
        <v>3</v>
      </c>
      <c r="AA221">
        <v>0</v>
      </c>
      <c r="AB221">
        <v>0</v>
      </c>
    </row>
    <row r="222" spans="1:28" x14ac:dyDescent="0.25">
      <c r="A222" t="s">
        <v>23</v>
      </c>
      <c r="B222" t="s">
        <v>1706</v>
      </c>
      <c r="C222" t="s">
        <v>701</v>
      </c>
      <c r="D222" t="s">
        <v>806</v>
      </c>
      <c r="E222">
        <v>4</v>
      </c>
      <c r="F222">
        <v>0</v>
      </c>
      <c r="G222" t="s">
        <v>27</v>
      </c>
      <c r="H222">
        <v>1</v>
      </c>
      <c r="I222">
        <v>0</v>
      </c>
      <c r="J222" t="s">
        <v>27</v>
      </c>
      <c r="K222">
        <v>29041</v>
      </c>
      <c r="L222" t="s">
        <v>1651</v>
      </c>
      <c r="M222">
        <v>13</v>
      </c>
      <c r="N222">
        <v>6</v>
      </c>
      <c r="O222">
        <v>8</v>
      </c>
      <c r="P222">
        <v>3</v>
      </c>
      <c r="Q222">
        <v>1</v>
      </c>
      <c r="R222">
        <v>0</v>
      </c>
      <c r="S222">
        <v>4</v>
      </c>
      <c r="T222">
        <v>5</v>
      </c>
      <c r="U222">
        <v>8</v>
      </c>
      <c r="V222">
        <v>14</v>
      </c>
      <c r="W222">
        <v>3</v>
      </c>
      <c r="X222">
        <v>4</v>
      </c>
      <c r="Y222">
        <v>0</v>
      </c>
      <c r="Z222">
        <v>4</v>
      </c>
      <c r="AA222">
        <v>0</v>
      </c>
      <c r="AB222">
        <v>0</v>
      </c>
    </row>
    <row r="223" spans="1:28" x14ac:dyDescent="0.25">
      <c r="A223" t="s">
        <v>23</v>
      </c>
      <c r="B223" t="s">
        <v>1706</v>
      </c>
      <c r="C223" t="s">
        <v>58</v>
      </c>
      <c r="D223" t="s">
        <v>455</v>
      </c>
      <c r="E223">
        <v>3</v>
      </c>
      <c r="F223">
        <v>1</v>
      </c>
      <c r="G223" t="s">
        <v>27</v>
      </c>
      <c r="H223">
        <v>1</v>
      </c>
      <c r="I223">
        <v>0</v>
      </c>
      <c r="J223" t="s">
        <v>27</v>
      </c>
      <c r="K223">
        <v>50159</v>
      </c>
      <c r="L223" t="s">
        <v>1645</v>
      </c>
      <c r="M223">
        <v>11</v>
      </c>
      <c r="N223">
        <v>12</v>
      </c>
      <c r="O223">
        <v>6</v>
      </c>
      <c r="P223">
        <v>5</v>
      </c>
      <c r="Q223">
        <v>0</v>
      </c>
      <c r="R223">
        <v>0</v>
      </c>
      <c r="S223">
        <v>2</v>
      </c>
      <c r="T223">
        <v>7</v>
      </c>
      <c r="U223">
        <v>6</v>
      </c>
      <c r="V223">
        <v>9</v>
      </c>
      <c r="W223">
        <v>7</v>
      </c>
      <c r="X223">
        <v>11</v>
      </c>
      <c r="Y223">
        <v>0</v>
      </c>
      <c r="Z223">
        <v>3</v>
      </c>
      <c r="AA223">
        <v>0</v>
      </c>
      <c r="AB223">
        <v>0</v>
      </c>
    </row>
    <row r="224" spans="1:28" x14ac:dyDescent="0.25">
      <c r="A224" t="s">
        <v>23</v>
      </c>
      <c r="B224" t="s">
        <v>1706</v>
      </c>
      <c r="C224" t="s">
        <v>248</v>
      </c>
      <c r="D224" t="s">
        <v>906</v>
      </c>
      <c r="E224">
        <v>0</v>
      </c>
      <c r="F224">
        <v>0</v>
      </c>
      <c r="G224" t="s">
        <v>34</v>
      </c>
      <c r="H224">
        <v>0</v>
      </c>
      <c r="I224">
        <v>0</v>
      </c>
      <c r="J224" t="s">
        <v>34</v>
      </c>
      <c r="K224">
        <v>15220</v>
      </c>
      <c r="L224" t="s">
        <v>1640</v>
      </c>
      <c r="M224">
        <v>17</v>
      </c>
      <c r="N224">
        <v>10</v>
      </c>
      <c r="O224">
        <v>6</v>
      </c>
      <c r="P224">
        <v>4</v>
      </c>
      <c r="Q224">
        <v>1</v>
      </c>
      <c r="R224">
        <v>0</v>
      </c>
      <c r="S224">
        <v>9</v>
      </c>
      <c r="T224">
        <v>3</v>
      </c>
      <c r="U224">
        <v>8</v>
      </c>
      <c r="V224">
        <v>12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t="s">
        <v>23</v>
      </c>
      <c r="B225" t="s">
        <v>1706</v>
      </c>
      <c r="C225" t="s">
        <v>26</v>
      </c>
      <c r="D225" t="s">
        <v>39</v>
      </c>
      <c r="E225">
        <v>0</v>
      </c>
      <c r="F225">
        <v>2</v>
      </c>
      <c r="G225" t="s">
        <v>47</v>
      </c>
      <c r="H225">
        <v>0</v>
      </c>
      <c r="I225">
        <v>1</v>
      </c>
      <c r="J225" t="s">
        <v>47</v>
      </c>
      <c r="K225">
        <v>26014</v>
      </c>
      <c r="L225" t="s">
        <v>1695</v>
      </c>
      <c r="M225">
        <v>13</v>
      </c>
      <c r="N225">
        <v>7</v>
      </c>
      <c r="O225">
        <v>6</v>
      </c>
      <c r="P225">
        <v>5</v>
      </c>
      <c r="Q225">
        <v>1</v>
      </c>
      <c r="R225">
        <v>0</v>
      </c>
      <c r="S225">
        <v>9</v>
      </c>
      <c r="T225">
        <v>6</v>
      </c>
      <c r="U225">
        <v>20</v>
      </c>
      <c r="V225">
        <v>21</v>
      </c>
      <c r="W225">
        <v>9</v>
      </c>
      <c r="X225">
        <v>2</v>
      </c>
      <c r="Y225">
        <v>4</v>
      </c>
      <c r="Z225">
        <v>2</v>
      </c>
      <c r="AA225">
        <v>0</v>
      </c>
      <c r="AB225">
        <v>0</v>
      </c>
    </row>
    <row r="226" spans="1:28" x14ac:dyDescent="0.25">
      <c r="A226" t="s">
        <v>23</v>
      </c>
      <c r="B226" t="s">
        <v>1707</v>
      </c>
      <c r="C226" t="s">
        <v>459</v>
      </c>
      <c r="D226" t="s">
        <v>1227</v>
      </c>
      <c r="E226">
        <v>2</v>
      </c>
      <c r="F226">
        <v>0</v>
      </c>
      <c r="G226" t="s">
        <v>27</v>
      </c>
      <c r="H226">
        <v>0</v>
      </c>
      <c r="I226">
        <v>0</v>
      </c>
      <c r="J226" t="s">
        <v>34</v>
      </c>
      <c r="K226">
        <v>22002</v>
      </c>
      <c r="L226" t="s">
        <v>1635</v>
      </c>
      <c r="M226">
        <v>22</v>
      </c>
      <c r="N226">
        <v>6</v>
      </c>
      <c r="O226">
        <v>9</v>
      </c>
      <c r="P226">
        <v>3</v>
      </c>
      <c r="Q226">
        <v>1</v>
      </c>
      <c r="R226">
        <v>0</v>
      </c>
      <c r="S226">
        <v>8</v>
      </c>
      <c r="T226">
        <v>1</v>
      </c>
      <c r="U226">
        <v>14</v>
      </c>
      <c r="V226">
        <v>10</v>
      </c>
      <c r="W226">
        <v>0</v>
      </c>
      <c r="X226">
        <v>4</v>
      </c>
      <c r="Y226">
        <v>1</v>
      </c>
      <c r="Z226">
        <v>1</v>
      </c>
      <c r="AA226">
        <v>0</v>
      </c>
      <c r="AB226">
        <v>0</v>
      </c>
    </row>
    <row r="227" spans="1:28" x14ac:dyDescent="0.25">
      <c r="A227" t="s">
        <v>23</v>
      </c>
      <c r="B227" t="s">
        <v>1708</v>
      </c>
      <c r="C227" t="s">
        <v>36</v>
      </c>
      <c r="D227" t="s">
        <v>459</v>
      </c>
      <c r="E227">
        <v>4</v>
      </c>
      <c r="F227">
        <v>1</v>
      </c>
      <c r="G227" t="s">
        <v>27</v>
      </c>
      <c r="H227">
        <v>1</v>
      </c>
      <c r="I227">
        <v>1</v>
      </c>
      <c r="J227" t="s">
        <v>34</v>
      </c>
      <c r="K227">
        <v>34948</v>
      </c>
      <c r="L227" t="s">
        <v>1633</v>
      </c>
      <c r="M227">
        <v>23</v>
      </c>
      <c r="N227">
        <v>5</v>
      </c>
      <c r="O227">
        <v>10</v>
      </c>
      <c r="P227">
        <v>2</v>
      </c>
      <c r="Q227">
        <v>1</v>
      </c>
      <c r="R227">
        <v>0</v>
      </c>
      <c r="S227">
        <v>11</v>
      </c>
      <c r="T227">
        <v>1</v>
      </c>
      <c r="U227">
        <v>11</v>
      </c>
      <c r="V227">
        <v>12</v>
      </c>
      <c r="W227">
        <v>8</v>
      </c>
      <c r="X227">
        <v>3</v>
      </c>
      <c r="Y227">
        <v>3</v>
      </c>
      <c r="Z227">
        <v>0</v>
      </c>
      <c r="AA227">
        <v>0</v>
      </c>
      <c r="AB227">
        <v>1</v>
      </c>
    </row>
    <row r="228" spans="1:28" x14ac:dyDescent="0.25">
      <c r="A228" t="s">
        <v>23</v>
      </c>
      <c r="B228" t="s">
        <v>1708</v>
      </c>
      <c r="C228" t="s">
        <v>455</v>
      </c>
      <c r="D228" t="s">
        <v>30</v>
      </c>
      <c r="E228">
        <v>1</v>
      </c>
      <c r="F228">
        <v>3</v>
      </c>
      <c r="G228" t="s">
        <v>47</v>
      </c>
      <c r="H228">
        <v>0</v>
      </c>
      <c r="I228">
        <v>3</v>
      </c>
      <c r="J228" t="s">
        <v>47</v>
      </c>
      <c r="K228">
        <v>19174</v>
      </c>
      <c r="L228" t="s">
        <v>1636</v>
      </c>
      <c r="M228">
        <v>9</v>
      </c>
      <c r="N228">
        <v>8</v>
      </c>
      <c r="O228">
        <v>5</v>
      </c>
      <c r="P228">
        <v>4</v>
      </c>
      <c r="Q228">
        <v>0</v>
      </c>
      <c r="R228">
        <v>0</v>
      </c>
      <c r="S228">
        <v>15</v>
      </c>
      <c r="T228">
        <v>3</v>
      </c>
      <c r="U228">
        <v>9</v>
      </c>
      <c r="V228">
        <v>22</v>
      </c>
      <c r="W228">
        <v>1</v>
      </c>
      <c r="X228">
        <v>10</v>
      </c>
      <c r="Y228">
        <v>0</v>
      </c>
      <c r="Z228">
        <v>1</v>
      </c>
      <c r="AA228">
        <v>0</v>
      </c>
      <c r="AB228">
        <v>0</v>
      </c>
    </row>
    <row r="229" spans="1:28" x14ac:dyDescent="0.25">
      <c r="A229" t="s">
        <v>23</v>
      </c>
      <c r="B229" t="s">
        <v>1708</v>
      </c>
      <c r="C229" t="s">
        <v>806</v>
      </c>
      <c r="D229" t="s">
        <v>43</v>
      </c>
      <c r="E229">
        <v>1</v>
      </c>
      <c r="F229">
        <v>1</v>
      </c>
      <c r="G229" t="s">
        <v>34</v>
      </c>
      <c r="H229">
        <v>0</v>
      </c>
      <c r="I229">
        <v>0</v>
      </c>
      <c r="J229" t="s">
        <v>34</v>
      </c>
      <c r="K229">
        <v>31174</v>
      </c>
      <c r="L229" t="s">
        <v>1645</v>
      </c>
      <c r="M229">
        <v>9</v>
      </c>
      <c r="N229">
        <v>10</v>
      </c>
      <c r="O229">
        <v>3</v>
      </c>
      <c r="P229">
        <v>4</v>
      </c>
      <c r="Q229">
        <v>0</v>
      </c>
      <c r="R229">
        <v>0</v>
      </c>
      <c r="S229">
        <v>5</v>
      </c>
      <c r="T229">
        <v>4</v>
      </c>
      <c r="U229">
        <v>17</v>
      </c>
      <c r="V229">
        <v>22</v>
      </c>
      <c r="W229">
        <v>4</v>
      </c>
      <c r="X229">
        <v>5</v>
      </c>
      <c r="Y229">
        <v>2</v>
      </c>
      <c r="Z229">
        <v>2</v>
      </c>
      <c r="AA229">
        <v>0</v>
      </c>
      <c r="AB229">
        <v>0</v>
      </c>
    </row>
    <row r="230" spans="1:28" x14ac:dyDescent="0.25">
      <c r="A230" t="s">
        <v>23</v>
      </c>
      <c r="B230" t="s">
        <v>1708</v>
      </c>
      <c r="C230" t="s">
        <v>457</v>
      </c>
      <c r="D230" t="s">
        <v>58</v>
      </c>
      <c r="E230">
        <v>1</v>
      </c>
      <c r="F230">
        <v>3</v>
      </c>
      <c r="G230" t="s">
        <v>47</v>
      </c>
      <c r="H230">
        <v>1</v>
      </c>
      <c r="I230">
        <v>2</v>
      </c>
      <c r="J230" t="s">
        <v>47</v>
      </c>
      <c r="K230">
        <v>40005</v>
      </c>
      <c r="L230" t="s">
        <v>1638</v>
      </c>
      <c r="M230">
        <v>12</v>
      </c>
      <c r="N230">
        <v>11</v>
      </c>
      <c r="O230">
        <v>5</v>
      </c>
      <c r="P230">
        <v>7</v>
      </c>
      <c r="Q230">
        <v>0</v>
      </c>
      <c r="R230">
        <v>0</v>
      </c>
      <c r="S230">
        <v>16</v>
      </c>
      <c r="T230">
        <v>1</v>
      </c>
      <c r="U230">
        <v>12</v>
      </c>
      <c r="V230">
        <v>18</v>
      </c>
      <c r="W230">
        <v>2</v>
      </c>
      <c r="X230">
        <v>4</v>
      </c>
      <c r="Y230">
        <v>2</v>
      </c>
      <c r="Z230">
        <v>1</v>
      </c>
      <c r="AA230">
        <v>0</v>
      </c>
      <c r="AB230">
        <v>0</v>
      </c>
    </row>
    <row r="231" spans="1:28" x14ac:dyDescent="0.25">
      <c r="A231" t="s">
        <v>23</v>
      </c>
      <c r="B231" t="s">
        <v>1708</v>
      </c>
      <c r="C231" t="s">
        <v>1227</v>
      </c>
      <c r="D231" t="s">
        <v>54</v>
      </c>
      <c r="E231">
        <v>0</v>
      </c>
      <c r="F231">
        <v>0</v>
      </c>
      <c r="G231" t="s">
        <v>34</v>
      </c>
      <c r="H231">
        <v>0</v>
      </c>
      <c r="I231">
        <v>0</v>
      </c>
      <c r="J231" t="s">
        <v>34</v>
      </c>
      <c r="K231">
        <v>21872</v>
      </c>
      <c r="L231" t="s">
        <v>1632</v>
      </c>
      <c r="M231">
        <v>3</v>
      </c>
      <c r="N231">
        <v>13</v>
      </c>
      <c r="O231">
        <v>0</v>
      </c>
      <c r="P231">
        <v>4</v>
      </c>
      <c r="Q231">
        <v>0</v>
      </c>
      <c r="R231">
        <v>1</v>
      </c>
      <c r="S231">
        <v>1</v>
      </c>
      <c r="T231">
        <v>9</v>
      </c>
      <c r="U231">
        <v>6</v>
      </c>
      <c r="V231">
        <v>8</v>
      </c>
      <c r="W231">
        <v>2</v>
      </c>
      <c r="X231">
        <v>5</v>
      </c>
      <c r="Y231">
        <v>2</v>
      </c>
      <c r="Z231">
        <v>2</v>
      </c>
      <c r="AA231">
        <v>1</v>
      </c>
      <c r="AB231">
        <v>0</v>
      </c>
    </row>
    <row r="232" spans="1:28" x14ac:dyDescent="0.25">
      <c r="A232" t="s">
        <v>23</v>
      </c>
      <c r="B232" t="s">
        <v>1708</v>
      </c>
      <c r="C232" t="s">
        <v>53</v>
      </c>
      <c r="D232" t="s">
        <v>701</v>
      </c>
      <c r="E232">
        <v>0</v>
      </c>
      <c r="F232">
        <v>0</v>
      </c>
      <c r="G232" t="s">
        <v>34</v>
      </c>
      <c r="H232">
        <v>0</v>
      </c>
      <c r="I232">
        <v>0</v>
      </c>
      <c r="J232" t="s">
        <v>34</v>
      </c>
      <c r="K232">
        <v>43042</v>
      </c>
      <c r="L232" t="s">
        <v>1637</v>
      </c>
      <c r="M232">
        <v>22</v>
      </c>
      <c r="N232">
        <v>4</v>
      </c>
      <c r="O232">
        <v>7</v>
      </c>
      <c r="P232">
        <v>2</v>
      </c>
      <c r="Q232">
        <v>0</v>
      </c>
      <c r="R232">
        <v>0</v>
      </c>
      <c r="S232">
        <v>7</v>
      </c>
      <c r="T232">
        <v>3</v>
      </c>
      <c r="U232">
        <v>9</v>
      </c>
      <c r="V232">
        <v>10</v>
      </c>
      <c r="W232">
        <v>3</v>
      </c>
      <c r="X232">
        <v>3</v>
      </c>
      <c r="Y232">
        <v>1</v>
      </c>
      <c r="Z232">
        <v>1</v>
      </c>
      <c r="AA232">
        <v>0</v>
      </c>
      <c r="AB232">
        <v>0</v>
      </c>
    </row>
    <row r="233" spans="1:28" x14ac:dyDescent="0.25">
      <c r="A233" t="s">
        <v>23</v>
      </c>
      <c r="B233" t="s">
        <v>1708</v>
      </c>
      <c r="C233" t="s">
        <v>57</v>
      </c>
      <c r="D233" t="s">
        <v>25</v>
      </c>
      <c r="E233">
        <v>2</v>
      </c>
      <c r="F233">
        <v>0</v>
      </c>
      <c r="G233" t="s">
        <v>27</v>
      </c>
      <c r="H233">
        <v>0</v>
      </c>
      <c r="I233">
        <v>0</v>
      </c>
      <c r="J233" t="s">
        <v>34</v>
      </c>
      <c r="K233">
        <v>67533</v>
      </c>
      <c r="L233" t="s">
        <v>1635</v>
      </c>
      <c r="M233">
        <v>12</v>
      </c>
      <c r="N233">
        <v>5</v>
      </c>
      <c r="O233">
        <v>7</v>
      </c>
      <c r="P233">
        <v>3</v>
      </c>
      <c r="Q233">
        <v>0</v>
      </c>
      <c r="R233">
        <v>0</v>
      </c>
      <c r="S233">
        <v>7</v>
      </c>
      <c r="T233">
        <v>3</v>
      </c>
      <c r="U233">
        <v>10</v>
      </c>
      <c r="V233">
        <v>19</v>
      </c>
      <c r="W233">
        <v>3</v>
      </c>
      <c r="X233">
        <v>7</v>
      </c>
      <c r="Y233">
        <v>1</v>
      </c>
      <c r="Z233">
        <v>2</v>
      </c>
      <c r="AA233">
        <v>0</v>
      </c>
      <c r="AB233">
        <v>0</v>
      </c>
    </row>
    <row r="234" spans="1:28" x14ac:dyDescent="0.25">
      <c r="A234" t="s">
        <v>23</v>
      </c>
      <c r="B234" t="s">
        <v>1708</v>
      </c>
      <c r="C234" t="s">
        <v>42</v>
      </c>
      <c r="D234" t="s">
        <v>248</v>
      </c>
      <c r="E234">
        <v>0</v>
      </c>
      <c r="F234">
        <v>0</v>
      </c>
      <c r="G234" t="s">
        <v>34</v>
      </c>
      <c r="H234">
        <v>0</v>
      </c>
      <c r="I234">
        <v>0</v>
      </c>
      <c r="J234" t="s">
        <v>34</v>
      </c>
      <c r="K234">
        <v>36095</v>
      </c>
      <c r="L234" t="s">
        <v>1696</v>
      </c>
      <c r="M234">
        <v>9</v>
      </c>
      <c r="N234">
        <v>9</v>
      </c>
      <c r="O234">
        <v>4</v>
      </c>
      <c r="P234">
        <v>6</v>
      </c>
      <c r="Q234">
        <v>1</v>
      </c>
      <c r="R234">
        <v>0</v>
      </c>
      <c r="S234">
        <v>6</v>
      </c>
      <c r="T234">
        <v>0</v>
      </c>
      <c r="U234">
        <v>10</v>
      </c>
      <c r="V234">
        <v>15</v>
      </c>
      <c r="W234">
        <v>1</v>
      </c>
      <c r="X234">
        <v>2</v>
      </c>
      <c r="Y234">
        <v>0</v>
      </c>
      <c r="Z234">
        <v>1</v>
      </c>
      <c r="AA234">
        <v>0</v>
      </c>
      <c r="AB234">
        <v>0</v>
      </c>
    </row>
    <row r="235" spans="1:28" x14ac:dyDescent="0.25">
      <c r="A235" t="s">
        <v>23</v>
      </c>
      <c r="B235" t="s">
        <v>1709</v>
      </c>
      <c r="C235" t="s">
        <v>39</v>
      </c>
      <c r="D235" t="s">
        <v>1419</v>
      </c>
      <c r="E235">
        <v>0</v>
      </c>
      <c r="F235">
        <v>0</v>
      </c>
      <c r="G235" t="s">
        <v>34</v>
      </c>
      <c r="H235">
        <v>0</v>
      </c>
      <c r="I235">
        <v>0</v>
      </c>
      <c r="J235" t="s">
        <v>34</v>
      </c>
      <c r="K235">
        <v>47812</v>
      </c>
      <c r="L235" t="s">
        <v>1644</v>
      </c>
      <c r="M235">
        <v>14</v>
      </c>
      <c r="N235">
        <v>7</v>
      </c>
      <c r="O235">
        <v>6</v>
      </c>
      <c r="P235">
        <v>3</v>
      </c>
      <c r="Q235">
        <v>0</v>
      </c>
      <c r="R235">
        <v>1</v>
      </c>
      <c r="S235">
        <v>8</v>
      </c>
      <c r="T235">
        <v>7</v>
      </c>
      <c r="U235">
        <v>10</v>
      </c>
      <c r="V235">
        <v>13</v>
      </c>
      <c r="W235">
        <v>0</v>
      </c>
      <c r="X235">
        <v>7</v>
      </c>
      <c r="Y235">
        <v>0</v>
      </c>
      <c r="Z235">
        <v>1</v>
      </c>
      <c r="AA235">
        <v>0</v>
      </c>
      <c r="AB235">
        <v>0</v>
      </c>
    </row>
    <row r="236" spans="1:28" x14ac:dyDescent="0.25">
      <c r="A236" t="s">
        <v>23</v>
      </c>
      <c r="B236" t="s">
        <v>1710</v>
      </c>
      <c r="C236" t="s">
        <v>906</v>
      </c>
      <c r="D236" t="s">
        <v>26</v>
      </c>
      <c r="E236">
        <v>1</v>
      </c>
      <c r="F236">
        <v>1</v>
      </c>
      <c r="G236" t="s">
        <v>34</v>
      </c>
      <c r="H236">
        <v>1</v>
      </c>
      <c r="I236">
        <v>0</v>
      </c>
      <c r="J236" t="s">
        <v>27</v>
      </c>
      <c r="K236">
        <v>20043</v>
      </c>
      <c r="L236" t="s">
        <v>1634</v>
      </c>
      <c r="M236">
        <v>9</v>
      </c>
      <c r="N236">
        <v>18</v>
      </c>
      <c r="O236">
        <v>3</v>
      </c>
      <c r="P236">
        <v>3</v>
      </c>
      <c r="Q236">
        <v>0</v>
      </c>
      <c r="R236">
        <v>0</v>
      </c>
      <c r="S236">
        <v>0</v>
      </c>
      <c r="T236">
        <v>5</v>
      </c>
      <c r="U236">
        <v>11</v>
      </c>
      <c r="V236">
        <v>8</v>
      </c>
      <c r="W236">
        <v>2</v>
      </c>
      <c r="X236">
        <v>2</v>
      </c>
      <c r="Y236">
        <v>0</v>
      </c>
      <c r="Z236">
        <v>1</v>
      </c>
      <c r="AA236">
        <v>0</v>
      </c>
      <c r="AB236">
        <v>0</v>
      </c>
    </row>
    <row r="237" spans="1:28" x14ac:dyDescent="0.25">
      <c r="A237" t="s">
        <v>23</v>
      </c>
      <c r="B237" t="s">
        <v>1711</v>
      </c>
      <c r="C237" t="s">
        <v>25</v>
      </c>
      <c r="D237" t="s">
        <v>457</v>
      </c>
      <c r="E237">
        <v>1</v>
      </c>
      <c r="F237">
        <v>2</v>
      </c>
      <c r="G237" t="s">
        <v>47</v>
      </c>
      <c r="H237">
        <v>1</v>
      </c>
      <c r="I237">
        <v>1</v>
      </c>
      <c r="J237" t="s">
        <v>34</v>
      </c>
      <c r="K237">
        <v>29335</v>
      </c>
      <c r="L237" t="s">
        <v>1653</v>
      </c>
      <c r="M237">
        <v>12</v>
      </c>
      <c r="N237">
        <v>7</v>
      </c>
      <c r="O237">
        <v>4</v>
      </c>
      <c r="P237">
        <v>3</v>
      </c>
      <c r="Q237">
        <v>3</v>
      </c>
      <c r="R237">
        <v>0</v>
      </c>
      <c r="S237">
        <v>5</v>
      </c>
      <c r="T237">
        <v>3</v>
      </c>
      <c r="U237">
        <v>11</v>
      </c>
      <c r="V237">
        <v>10</v>
      </c>
      <c r="W237">
        <v>1</v>
      </c>
      <c r="X237">
        <v>1</v>
      </c>
      <c r="Y237">
        <v>2</v>
      </c>
      <c r="Z237">
        <v>0</v>
      </c>
      <c r="AA237">
        <v>0</v>
      </c>
      <c r="AB237">
        <v>0</v>
      </c>
    </row>
    <row r="238" spans="1:28" x14ac:dyDescent="0.25">
      <c r="A238" t="s">
        <v>23</v>
      </c>
      <c r="B238" t="s">
        <v>1712</v>
      </c>
      <c r="C238" t="s">
        <v>54</v>
      </c>
      <c r="D238" t="s">
        <v>1419</v>
      </c>
      <c r="E238">
        <v>2</v>
      </c>
      <c r="F238">
        <v>0</v>
      </c>
      <c r="G238" t="s">
        <v>27</v>
      </c>
      <c r="H238">
        <v>2</v>
      </c>
      <c r="I238">
        <v>0</v>
      </c>
      <c r="J238" t="s">
        <v>27</v>
      </c>
      <c r="K238">
        <v>37318</v>
      </c>
      <c r="L238" t="s">
        <v>1696</v>
      </c>
      <c r="M238">
        <v>20</v>
      </c>
      <c r="N238">
        <v>6</v>
      </c>
      <c r="O238">
        <v>8</v>
      </c>
      <c r="P238">
        <v>2</v>
      </c>
      <c r="Q238">
        <v>2</v>
      </c>
      <c r="R238">
        <v>0</v>
      </c>
      <c r="S238">
        <v>6</v>
      </c>
      <c r="T238">
        <v>3</v>
      </c>
      <c r="U238">
        <v>12</v>
      </c>
      <c r="V238">
        <v>14</v>
      </c>
      <c r="W238">
        <v>3</v>
      </c>
      <c r="X238">
        <v>1</v>
      </c>
      <c r="Y238">
        <v>1</v>
      </c>
      <c r="Z238">
        <v>2</v>
      </c>
      <c r="AA238">
        <v>0</v>
      </c>
      <c r="AB238">
        <v>0</v>
      </c>
    </row>
    <row r="239" spans="1:28" x14ac:dyDescent="0.25">
      <c r="A239" t="s">
        <v>23</v>
      </c>
      <c r="B239" t="s">
        <v>1712</v>
      </c>
      <c r="C239" t="s">
        <v>906</v>
      </c>
      <c r="D239" t="s">
        <v>806</v>
      </c>
      <c r="E239">
        <v>2</v>
      </c>
      <c r="F239">
        <v>1</v>
      </c>
      <c r="G239" t="s">
        <v>27</v>
      </c>
      <c r="H239">
        <v>1</v>
      </c>
      <c r="I239">
        <v>1</v>
      </c>
      <c r="J239" t="s">
        <v>34</v>
      </c>
      <c r="K239">
        <v>20043</v>
      </c>
      <c r="L239" t="s">
        <v>1661</v>
      </c>
      <c r="M239">
        <v>13</v>
      </c>
      <c r="N239">
        <v>6</v>
      </c>
      <c r="O239">
        <v>9</v>
      </c>
      <c r="P239">
        <v>3</v>
      </c>
      <c r="Q239">
        <v>1</v>
      </c>
      <c r="R239">
        <v>0</v>
      </c>
      <c r="S239">
        <v>9</v>
      </c>
      <c r="T239">
        <v>3</v>
      </c>
      <c r="U239">
        <v>13</v>
      </c>
      <c r="V239">
        <v>14</v>
      </c>
      <c r="W239">
        <v>0</v>
      </c>
      <c r="X239">
        <v>4</v>
      </c>
      <c r="Y239">
        <v>2</v>
      </c>
      <c r="Z239">
        <v>1</v>
      </c>
      <c r="AA239">
        <v>0</v>
      </c>
      <c r="AB239">
        <v>0</v>
      </c>
    </row>
    <row r="240" spans="1:28" x14ac:dyDescent="0.25">
      <c r="A240" t="s">
        <v>23</v>
      </c>
      <c r="B240" t="s">
        <v>1713</v>
      </c>
      <c r="C240" t="s">
        <v>36</v>
      </c>
      <c r="D240" t="s">
        <v>58</v>
      </c>
      <c r="E240">
        <v>3</v>
      </c>
      <c r="F240">
        <v>1</v>
      </c>
      <c r="G240" t="s">
        <v>27</v>
      </c>
      <c r="H240">
        <v>1</v>
      </c>
      <c r="I240">
        <v>1</v>
      </c>
      <c r="J240" t="s">
        <v>34</v>
      </c>
      <c r="K240">
        <v>35108</v>
      </c>
      <c r="L240" t="s">
        <v>1644</v>
      </c>
      <c r="M240">
        <v>14</v>
      </c>
      <c r="N240">
        <v>4</v>
      </c>
      <c r="O240">
        <v>4</v>
      </c>
      <c r="P240">
        <v>2</v>
      </c>
      <c r="Q240">
        <v>0</v>
      </c>
      <c r="R240">
        <v>0</v>
      </c>
      <c r="S240">
        <v>7</v>
      </c>
      <c r="T240">
        <v>2</v>
      </c>
      <c r="U240">
        <v>12</v>
      </c>
      <c r="V240">
        <v>19</v>
      </c>
      <c r="W240">
        <v>1</v>
      </c>
      <c r="X240">
        <v>4</v>
      </c>
      <c r="Y240">
        <v>1</v>
      </c>
      <c r="Z240">
        <v>3</v>
      </c>
      <c r="AA240">
        <v>0</v>
      </c>
      <c r="AB240">
        <v>0</v>
      </c>
    </row>
    <row r="241" spans="1:28" x14ac:dyDescent="0.25">
      <c r="A241" t="s">
        <v>23</v>
      </c>
      <c r="B241" t="s">
        <v>1713</v>
      </c>
      <c r="C241" t="s">
        <v>30</v>
      </c>
      <c r="D241" t="s">
        <v>701</v>
      </c>
      <c r="E241">
        <v>2</v>
      </c>
      <c r="F241">
        <v>2</v>
      </c>
      <c r="G241" t="s">
        <v>34</v>
      </c>
      <c r="H241">
        <v>0</v>
      </c>
      <c r="I241">
        <v>1</v>
      </c>
      <c r="J241" t="s">
        <v>47</v>
      </c>
      <c r="K241">
        <v>34244</v>
      </c>
      <c r="L241" t="s">
        <v>1233</v>
      </c>
      <c r="M241">
        <v>17</v>
      </c>
      <c r="N241">
        <v>6</v>
      </c>
      <c r="O241">
        <v>8</v>
      </c>
      <c r="P241">
        <v>3</v>
      </c>
      <c r="Q241">
        <v>0</v>
      </c>
      <c r="R241">
        <v>0</v>
      </c>
      <c r="S241">
        <v>9</v>
      </c>
      <c r="T241">
        <v>1</v>
      </c>
      <c r="U241">
        <v>17</v>
      </c>
      <c r="V241">
        <v>12</v>
      </c>
      <c r="W241">
        <v>1</v>
      </c>
      <c r="X241">
        <v>3</v>
      </c>
      <c r="Y241">
        <v>1</v>
      </c>
      <c r="Z241">
        <v>5</v>
      </c>
      <c r="AA241">
        <v>0</v>
      </c>
      <c r="AB241">
        <v>0</v>
      </c>
    </row>
    <row r="242" spans="1:28" x14ac:dyDescent="0.25">
      <c r="A242" t="s">
        <v>23</v>
      </c>
      <c r="B242" t="s">
        <v>1713</v>
      </c>
      <c r="C242" t="s">
        <v>457</v>
      </c>
      <c r="D242" t="s">
        <v>455</v>
      </c>
      <c r="E242">
        <v>1</v>
      </c>
      <c r="F242">
        <v>0</v>
      </c>
      <c r="G242" t="s">
        <v>27</v>
      </c>
      <c r="H242">
        <v>0</v>
      </c>
      <c r="I242">
        <v>0</v>
      </c>
      <c r="J242" t="s">
        <v>34</v>
      </c>
      <c r="K242">
        <v>36559</v>
      </c>
      <c r="L242" t="s">
        <v>1631</v>
      </c>
      <c r="M242">
        <v>11</v>
      </c>
      <c r="N242">
        <v>3</v>
      </c>
      <c r="O242">
        <v>6</v>
      </c>
      <c r="P242">
        <v>1</v>
      </c>
      <c r="Q242">
        <v>1</v>
      </c>
      <c r="R242">
        <v>0</v>
      </c>
      <c r="S242">
        <v>9</v>
      </c>
      <c r="T242">
        <v>2</v>
      </c>
      <c r="U242">
        <v>18</v>
      </c>
      <c r="V242">
        <v>19</v>
      </c>
      <c r="W242">
        <v>4</v>
      </c>
      <c r="X242">
        <v>1</v>
      </c>
      <c r="Y242">
        <v>4</v>
      </c>
      <c r="Z242">
        <v>5</v>
      </c>
      <c r="AA242">
        <v>0</v>
      </c>
      <c r="AB242">
        <v>0</v>
      </c>
    </row>
    <row r="243" spans="1:28" x14ac:dyDescent="0.25">
      <c r="A243" t="s">
        <v>23</v>
      </c>
      <c r="B243" t="s">
        <v>1713</v>
      </c>
      <c r="C243" t="s">
        <v>43</v>
      </c>
      <c r="D243" t="s">
        <v>53</v>
      </c>
      <c r="E243">
        <v>1</v>
      </c>
      <c r="F243">
        <v>1</v>
      </c>
      <c r="G243" t="s">
        <v>34</v>
      </c>
      <c r="H243">
        <v>0</v>
      </c>
      <c r="I243">
        <v>1</v>
      </c>
      <c r="J243" t="s">
        <v>47</v>
      </c>
      <c r="K243">
        <v>34629</v>
      </c>
      <c r="L243" t="s">
        <v>1646</v>
      </c>
      <c r="M243">
        <v>4</v>
      </c>
      <c r="N243">
        <v>16</v>
      </c>
      <c r="O243">
        <v>2</v>
      </c>
      <c r="P243">
        <v>3</v>
      </c>
      <c r="Q243">
        <v>0</v>
      </c>
      <c r="R243">
        <v>0</v>
      </c>
      <c r="S243">
        <v>5</v>
      </c>
      <c r="T243">
        <v>11</v>
      </c>
      <c r="U243">
        <v>17</v>
      </c>
      <c r="V243">
        <v>13</v>
      </c>
      <c r="W243">
        <v>3</v>
      </c>
      <c r="X243">
        <v>2</v>
      </c>
      <c r="Y243">
        <v>1</v>
      </c>
      <c r="Z243">
        <v>1</v>
      </c>
      <c r="AA243">
        <v>0</v>
      </c>
      <c r="AB243">
        <v>0</v>
      </c>
    </row>
    <row r="244" spans="1:28" x14ac:dyDescent="0.25">
      <c r="A244" t="s">
        <v>23</v>
      </c>
      <c r="B244" t="s">
        <v>1713</v>
      </c>
      <c r="C244" t="s">
        <v>248</v>
      </c>
      <c r="D244" t="s">
        <v>1227</v>
      </c>
      <c r="E244">
        <v>1</v>
      </c>
      <c r="F244">
        <v>0</v>
      </c>
      <c r="G244" t="s">
        <v>27</v>
      </c>
      <c r="H244">
        <v>0</v>
      </c>
      <c r="I244">
        <v>0</v>
      </c>
      <c r="J244" t="s">
        <v>34</v>
      </c>
      <c r="K244">
        <v>14909</v>
      </c>
      <c r="L244" t="s">
        <v>1653</v>
      </c>
      <c r="M244">
        <v>10</v>
      </c>
      <c r="N244">
        <v>6</v>
      </c>
      <c r="O244">
        <v>5</v>
      </c>
      <c r="P244">
        <v>3</v>
      </c>
      <c r="Q244">
        <v>0</v>
      </c>
      <c r="R244">
        <v>0</v>
      </c>
      <c r="S244">
        <v>3</v>
      </c>
      <c r="T244">
        <v>3</v>
      </c>
      <c r="U244">
        <v>14</v>
      </c>
      <c r="V244">
        <v>12</v>
      </c>
      <c r="W244">
        <v>1</v>
      </c>
      <c r="X244">
        <v>1</v>
      </c>
      <c r="Y244">
        <v>0</v>
      </c>
      <c r="Z244">
        <v>3</v>
      </c>
      <c r="AA244">
        <v>0</v>
      </c>
      <c r="AB244">
        <v>0</v>
      </c>
    </row>
    <row r="245" spans="1:28" x14ac:dyDescent="0.25">
      <c r="A245" t="s">
        <v>23</v>
      </c>
      <c r="B245" t="s">
        <v>1713</v>
      </c>
      <c r="C245" t="s">
        <v>39</v>
      </c>
      <c r="D245" t="s">
        <v>57</v>
      </c>
      <c r="E245">
        <v>0</v>
      </c>
      <c r="F245">
        <v>1</v>
      </c>
      <c r="G245" t="s">
        <v>47</v>
      </c>
      <c r="H245">
        <v>0</v>
      </c>
      <c r="I245">
        <v>0</v>
      </c>
      <c r="J245" t="s">
        <v>34</v>
      </c>
      <c r="K245">
        <v>48260</v>
      </c>
      <c r="L245" t="s">
        <v>1642</v>
      </c>
      <c r="M245">
        <v>9</v>
      </c>
      <c r="N245">
        <v>13</v>
      </c>
      <c r="O245">
        <v>2</v>
      </c>
      <c r="P245">
        <v>7</v>
      </c>
      <c r="Q245">
        <v>0</v>
      </c>
      <c r="R245">
        <v>0</v>
      </c>
      <c r="S245">
        <v>3</v>
      </c>
      <c r="T245">
        <v>2</v>
      </c>
      <c r="U245">
        <v>15</v>
      </c>
      <c r="V245">
        <v>13</v>
      </c>
      <c r="W245">
        <v>5</v>
      </c>
      <c r="X245">
        <v>11</v>
      </c>
      <c r="Y245">
        <v>2</v>
      </c>
      <c r="Z245">
        <v>0</v>
      </c>
      <c r="AA245">
        <v>2</v>
      </c>
      <c r="AB245">
        <v>1</v>
      </c>
    </row>
    <row r="246" spans="1:28" x14ac:dyDescent="0.25">
      <c r="A246" t="s">
        <v>23</v>
      </c>
      <c r="B246" t="s">
        <v>1713</v>
      </c>
      <c r="C246" t="s">
        <v>26</v>
      </c>
      <c r="D246" t="s">
        <v>42</v>
      </c>
      <c r="E246">
        <v>0</v>
      </c>
      <c r="F246">
        <v>0</v>
      </c>
      <c r="G246" t="s">
        <v>34</v>
      </c>
      <c r="H246">
        <v>0</v>
      </c>
      <c r="I246">
        <v>0</v>
      </c>
      <c r="J246" t="s">
        <v>34</v>
      </c>
      <c r="K246">
        <v>26048</v>
      </c>
      <c r="L246" t="s">
        <v>1659</v>
      </c>
      <c r="M246">
        <v>17</v>
      </c>
      <c r="N246">
        <v>14</v>
      </c>
      <c r="O246">
        <v>6</v>
      </c>
      <c r="P246">
        <v>6</v>
      </c>
      <c r="Q246">
        <v>1</v>
      </c>
      <c r="R246">
        <v>0</v>
      </c>
      <c r="S246">
        <v>9</v>
      </c>
      <c r="T246">
        <v>4</v>
      </c>
      <c r="U246">
        <v>9</v>
      </c>
      <c r="V246">
        <v>16</v>
      </c>
      <c r="W246">
        <v>4</v>
      </c>
      <c r="X246">
        <v>2</v>
      </c>
      <c r="Y246">
        <v>1</v>
      </c>
      <c r="Z246">
        <v>1</v>
      </c>
      <c r="AA246">
        <v>0</v>
      </c>
      <c r="AB246">
        <v>0</v>
      </c>
    </row>
    <row r="247" spans="1:28" x14ac:dyDescent="0.25">
      <c r="A247" t="s">
        <v>23</v>
      </c>
      <c r="B247" t="s">
        <v>1714</v>
      </c>
      <c r="C247" t="s">
        <v>1419</v>
      </c>
      <c r="D247" t="s">
        <v>25</v>
      </c>
      <c r="E247">
        <v>0</v>
      </c>
      <c r="F247">
        <v>3</v>
      </c>
      <c r="G247" t="s">
        <v>47</v>
      </c>
      <c r="H247">
        <v>0</v>
      </c>
      <c r="I247">
        <v>0</v>
      </c>
      <c r="J247" t="s">
        <v>34</v>
      </c>
      <c r="K247">
        <v>19591</v>
      </c>
      <c r="L247" t="s">
        <v>1634</v>
      </c>
      <c r="M247">
        <v>9</v>
      </c>
      <c r="N247">
        <v>13</v>
      </c>
      <c r="O247">
        <v>2</v>
      </c>
      <c r="P247">
        <v>6</v>
      </c>
      <c r="Q247">
        <v>0</v>
      </c>
      <c r="R247">
        <v>0</v>
      </c>
      <c r="S247">
        <v>3</v>
      </c>
      <c r="T247">
        <v>4</v>
      </c>
      <c r="U247">
        <v>14</v>
      </c>
      <c r="V247">
        <v>14</v>
      </c>
      <c r="W247">
        <v>3</v>
      </c>
      <c r="X247">
        <v>10</v>
      </c>
      <c r="Y247">
        <v>2</v>
      </c>
      <c r="Z247">
        <v>0</v>
      </c>
      <c r="AA247">
        <v>0</v>
      </c>
      <c r="AB247">
        <v>0</v>
      </c>
    </row>
    <row r="248" spans="1:28" x14ac:dyDescent="0.25">
      <c r="A248" t="s">
        <v>23</v>
      </c>
      <c r="B248" t="s">
        <v>1714</v>
      </c>
      <c r="C248" t="s">
        <v>455</v>
      </c>
      <c r="D248" t="s">
        <v>54</v>
      </c>
      <c r="E248">
        <v>0</v>
      </c>
      <c r="F248">
        <v>1</v>
      </c>
      <c r="G248" t="s">
        <v>47</v>
      </c>
      <c r="H248">
        <v>0</v>
      </c>
      <c r="I248">
        <v>0</v>
      </c>
      <c r="J248" t="s">
        <v>34</v>
      </c>
      <c r="K248">
        <v>22035</v>
      </c>
      <c r="L248" t="s">
        <v>1661</v>
      </c>
      <c r="M248">
        <v>12</v>
      </c>
      <c r="N248">
        <v>8</v>
      </c>
      <c r="O248">
        <v>4</v>
      </c>
      <c r="P248">
        <v>6</v>
      </c>
      <c r="Q248">
        <v>0</v>
      </c>
      <c r="R248">
        <v>0</v>
      </c>
      <c r="S248">
        <v>3</v>
      </c>
      <c r="T248">
        <v>7</v>
      </c>
      <c r="U248">
        <v>13</v>
      </c>
      <c r="V248">
        <v>14</v>
      </c>
      <c r="W248">
        <v>2</v>
      </c>
      <c r="X248">
        <v>5</v>
      </c>
      <c r="Y248">
        <v>3</v>
      </c>
      <c r="Z248">
        <v>4</v>
      </c>
      <c r="AA248">
        <v>0</v>
      </c>
      <c r="AB248">
        <v>0</v>
      </c>
    </row>
    <row r="249" spans="1:28" x14ac:dyDescent="0.25">
      <c r="A249" t="s">
        <v>23</v>
      </c>
      <c r="B249" t="s">
        <v>1714</v>
      </c>
      <c r="C249" t="s">
        <v>806</v>
      </c>
      <c r="D249" t="s">
        <v>39</v>
      </c>
      <c r="E249">
        <v>1</v>
      </c>
      <c r="F249">
        <v>0</v>
      </c>
      <c r="G249" t="s">
        <v>27</v>
      </c>
      <c r="H249">
        <v>1</v>
      </c>
      <c r="I249">
        <v>0</v>
      </c>
      <c r="J249" t="s">
        <v>27</v>
      </c>
      <c r="K249">
        <v>29129</v>
      </c>
      <c r="L249" t="s">
        <v>1632</v>
      </c>
      <c r="M249">
        <v>9</v>
      </c>
      <c r="N249">
        <v>17</v>
      </c>
      <c r="O249">
        <v>3</v>
      </c>
      <c r="P249">
        <v>5</v>
      </c>
      <c r="Q249">
        <v>1</v>
      </c>
      <c r="R249">
        <v>1</v>
      </c>
      <c r="S249">
        <v>3</v>
      </c>
      <c r="T249">
        <v>4</v>
      </c>
      <c r="U249">
        <v>16</v>
      </c>
      <c r="V249">
        <v>18</v>
      </c>
      <c r="W249">
        <v>14</v>
      </c>
      <c r="X249">
        <v>1</v>
      </c>
      <c r="Y249">
        <v>7</v>
      </c>
      <c r="Z249">
        <v>3</v>
      </c>
      <c r="AA249">
        <v>0</v>
      </c>
      <c r="AB249">
        <v>0</v>
      </c>
    </row>
    <row r="250" spans="1:28" x14ac:dyDescent="0.25">
      <c r="A250" t="s">
        <v>23</v>
      </c>
      <c r="B250" t="s">
        <v>1714</v>
      </c>
      <c r="C250" t="s">
        <v>459</v>
      </c>
      <c r="D250" t="s">
        <v>457</v>
      </c>
      <c r="E250">
        <v>1</v>
      </c>
      <c r="F250">
        <v>2</v>
      </c>
      <c r="G250" t="s">
        <v>47</v>
      </c>
      <c r="H250">
        <v>0</v>
      </c>
      <c r="I250">
        <v>2</v>
      </c>
      <c r="J250" t="s">
        <v>47</v>
      </c>
      <c r="K250">
        <v>22015</v>
      </c>
      <c r="L250" t="s">
        <v>1646</v>
      </c>
      <c r="M250">
        <v>11</v>
      </c>
      <c r="N250">
        <v>10</v>
      </c>
      <c r="O250">
        <v>6</v>
      </c>
      <c r="P250">
        <v>3</v>
      </c>
      <c r="Q250">
        <v>0</v>
      </c>
      <c r="R250">
        <v>0</v>
      </c>
      <c r="S250">
        <v>3</v>
      </c>
      <c r="T250">
        <v>4</v>
      </c>
      <c r="U250">
        <v>10</v>
      </c>
      <c r="V250">
        <v>15</v>
      </c>
      <c r="W250">
        <v>0</v>
      </c>
      <c r="X250">
        <v>7</v>
      </c>
      <c r="Y250">
        <v>1</v>
      </c>
      <c r="Z250">
        <v>2</v>
      </c>
      <c r="AA250">
        <v>1</v>
      </c>
      <c r="AB250">
        <v>0</v>
      </c>
    </row>
    <row r="251" spans="1:28" x14ac:dyDescent="0.25">
      <c r="A251" t="s">
        <v>23</v>
      </c>
      <c r="B251" t="s">
        <v>1714</v>
      </c>
      <c r="C251" t="s">
        <v>1227</v>
      </c>
      <c r="D251" t="s">
        <v>36</v>
      </c>
      <c r="E251">
        <v>2</v>
      </c>
      <c r="F251">
        <v>1</v>
      </c>
      <c r="G251" t="s">
        <v>27</v>
      </c>
      <c r="H251">
        <v>1</v>
      </c>
      <c r="I251">
        <v>0</v>
      </c>
      <c r="J251" t="s">
        <v>27</v>
      </c>
      <c r="K251">
        <v>21502</v>
      </c>
      <c r="L251" t="s">
        <v>1637</v>
      </c>
      <c r="M251">
        <v>10</v>
      </c>
      <c r="N251">
        <v>8</v>
      </c>
      <c r="O251">
        <v>5</v>
      </c>
      <c r="P251">
        <v>4</v>
      </c>
      <c r="Q251">
        <v>0</v>
      </c>
      <c r="R251">
        <v>0</v>
      </c>
      <c r="S251">
        <v>2</v>
      </c>
      <c r="T251">
        <v>7</v>
      </c>
      <c r="U251">
        <v>7</v>
      </c>
      <c r="V251">
        <v>13</v>
      </c>
      <c r="W251">
        <v>3</v>
      </c>
      <c r="X251">
        <v>1</v>
      </c>
      <c r="Y251">
        <v>0</v>
      </c>
      <c r="Z251">
        <v>1</v>
      </c>
      <c r="AA251">
        <v>0</v>
      </c>
      <c r="AB251">
        <v>0</v>
      </c>
    </row>
    <row r="252" spans="1:28" x14ac:dyDescent="0.25">
      <c r="A252" t="s">
        <v>23</v>
      </c>
      <c r="B252" t="s">
        <v>1714</v>
      </c>
      <c r="C252" t="s">
        <v>53</v>
      </c>
      <c r="D252" t="s">
        <v>26</v>
      </c>
      <c r="E252">
        <v>3</v>
      </c>
      <c r="F252">
        <v>0</v>
      </c>
      <c r="G252" t="s">
        <v>27</v>
      </c>
      <c r="H252">
        <v>2</v>
      </c>
      <c r="I252">
        <v>0</v>
      </c>
      <c r="J252" t="s">
        <v>27</v>
      </c>
      <c r="K252">
        <v>44045</v>
      </c>
      <c r="L252" t="s">
        <v>1653</v>
      </c>
      <c r="M252">
        <v>14</v>
      </c>
      <c r="N252">
        <v>8</v>
      </c>
      <c r="O252">
        <v>10</v>
      </c>
      <c r="P252">
        <v>3</v>
      </c>
      <c r="Q252">
        <v>0</v>
      </c>
      <c r="R252">
        <v>0</v>
      </c>
      <c r="S252">
        <v>5</v>
      </c>
      <c r="T252">
        <v>3</v>
      </c>
      <c r="U252">
        <v>9</v>
      </c>
      <c r="V252">
        <v>6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</row>
    <row r="253" spans="1:28" x14ac:dyDescent="0.25">
      <c r="A253" t="s">
        <v>23</v>
      </c>
      <c r="B253" t="s">
        <v>1714</v>
      </c>
      <c r="C253" t="s">
        <v>57</v>
      </c>
      <c r="D253" t="s">
        <v>30</v>
      </c>
      <c r="E253">
        <v>1</v>
      </c>
      <c r="F253">
        <v>0</v>
      </c>
      <c r="G253" t="s">
        <v>27</v>
      </c>
      <c r="H253">
        <v>0</v>
      </c>
      <c r="I253">
        <v>0</v>
      </c>
      <c r="J253" t="s">
        <v>34</v>
      </c>
      <c r="K253">
        <v>67528</v>
      </c>
      <c r="L253" t="s">
        <v>1645</v>
      </c>
      <c r="M253">
        <v>8</v>
      </c>
      <c r="N253">
        <v>5</v>
      </c>
      <c r="O253">
        <v>1</v>
      </c>
      <c r="P253">
        <v>1</v>
      </c>
      <c r="Q253">
        <v>0</v>
      </c>
      <c r="R253">
        <v>0</v>
      </c>
      <c r="S253">
        <v>2</v>
      </c>
      <c r="T253">
        <v>5</v>
      </c>
      <c r="U253">
        <v>8</v>
      </c>
      <c r="V253">
        <v>11</v>
      </c>
      <c r="W253">
        <v>3</v>
      </c>
      <c r="X253">
        <v>4</v>
      </c>
      <c r="Y253">
        <v>0</v>
      </c>
      <c r="Z253">
        <v>2</v>
      </c>
      <c r="AA253">
        <v>0</v>
      </c>
      <c r="AB253">
        <v>0</v>
      </c>
    </row>
    <row r="254" spans="1:28" x14ac:dyDescent="0.25">
      <c r="A254" t="s">
        <v>23</v>
      </c>
      <c r="B254" t="s">
        <v>1714</v>
      </c>
      <c r="C254" t="s">
        <v>701</v>
      </c>
      <c r="D254" t="s">
        <v>43</v>
      </c>
      <c r="E254">
        <v>1</v>
      </c>
      <c r="F254">
        <v>1</v>
      </c>
      <c r="G254" t="s">
        <v>34</v>
      </c>
      <c r="H254">
        <v>0</v>
      </c>
      <c r="I254">
        <v>1</v>
      </c>
      <c r="J254" t="s">
        <v>47</v>
      </c>
      <c r="K254">
        <v>31794</v>
      </c>
      <c r="L254" t="s">
        <v>1638</v>
      </c>
      <c r="M254">
        <v>14</v>
      </c>
      <c r="N254">
        <v>6</v>
      </c>
      <c r="O254">
        <v>6</v>
      </c>
      <c r="P254">
        <v>3</v>
      </c>
      <c r="Q254">
        <v>0</v>
      </c>
      <c r="R254">
        <v>0</v>
      </c>
      <c r="S254">
        <v>4</v>
      </c>
      <c r="T254">
        <v>2</v>
      </c>
      <c r="U254">
        <v>12</v>
      </c>
      <c r="V254">
        <v>14</v>
      </c>
      <c r="W254">
        <v>4</v>
      </c>
      <c r="X254">
        <v>6</v>
      </c>
      <c r="Y254">
        <v>0</v>
      </c>
      <c r="Z254">
        <v>2</v>
      </c>
      <c r="AA254">
        <v>1</v>
      </c>
      <c r="AB254">
        <v>0</v>
      </c>
    </row>
    <row r="255" spans="1:28" x14ac:dyDescent="0.25">
      <c r="A255" t="s">
        <v>23</v>
      </c>
      <c r="B255" t="s">
        <v>1714</v>
      </c>
      <c r="C255" t="s">
        <v>42</v>
      </c>
      <c r="D255" t="s">
        <v>906</v>
      </c>
      <c r="E255">
        <v>0</v>
      </c>
      <c r="F255">
        <v>0</v>
      </c>
      <c r="G255" t="s">
        <v>34</v>
      </c>
      <c r="H255">
        <v>0</v>
      </c>
      <c r="I255">
        <v>0</v>
      </c>
      <c r="J255" t="s">
        <v>34</v>
      </c>
      <c r="K255">
        <v>35368</v>
      </c>
      <c r="L255" t="s">
        <v>1649</v>
      </c>
      <c r="M255">
        <v>9</v>
      </c>
      <c r="N255">
        <v>7</v>
      </c>
      <c r="O255">
        <v>3</v>
      </c>
      <c r="P255">
        <v>2</v>
      </c>
      <c r="Q255">
        <v>0</v>
      </c>
      <c r="R255">
        <v>0</v>
      </c>
      <c r="S255">
        <v>2</v>
      </c>
      <c r="T255">
        <v>3</v>
      </c>
      <c r="U255">
        <v>17</v>
      </c>
      <c r="V255">
        <v>14</v>
      </c>
      <c r="W255">
        <v>2</v>
      </c>
      <c r="X255">
        <v>1</v>
      </c>
      <c r="Y255">
        <v>2</v>
      </c>
      <c r="Z255">
        <v>0</v>
      </c>
      <c r="AA255">
        <v>0</v>
      </c>
      <c r="AB255">
        <v>0</v>
      </c>
    </row>
    <row r="256" spans="1:28" x14ac:dyDescent="0.25">
      <c r="A256" t="s">
        <v>23</v>
      </c>
      <c r="B256" t="s">
        <v>1715</v>
      </c>
      <c r="C256" t="s">
        <v>30</v>
      </c>
      <c r="D256" t="s">
        <v>457</v>
      </c>
      <c r="E256">
        <v>2</v>
      </c>
      <c r="F256">
        <v>2</v>
      </c>
      <c r="G256" t="s">
        <v>34</v>
      </c>
      <c r="H256">
        <v>1</v>
      </c>
      <c r="I256">
        <v>0</v>
      </c>
      <c r="J256" t="s">
        <v>27</v>
      </c>
      <c r="K256">
        <v>34224</v>
      </c>
      <c r="L256" t="s">
        <v>1659</v>
      </c>
      <c r="M256">
        <v>7</v>
      </c>
      <c r="N256">
        <v>9</v>
      </c>
      <c r="O256">
        <v>4</v>
      </c>
      <c r="P256">
        <v>5</v>
      </c>
      <c r="Q256">
        <v>0</v>
      </c>
      <c r="R256">
        <v>1</v>
      </c>
      <c r="S256">
        <v>4</v>
      </c>
      <c r="T256">
        <v>7</v>
      </c>
      <c r="U256">
        <v>18</v>
      </c>
      <c r="V256">
        <v>18</v>
      </c>
      <c r="W256">
        <v>3</v>
      </c>
      <c r="X256">
        <v>3</v>
      </c>
      <c r="Y256">
        <v>2</v>
      </c>
      <c r="Z256">
        <v>1</v>
      </c>
      <c r="AA256">
        <v>0</v>
      </c>
      <c r="AB256">
        <v>0</v>
      </c>
    </row>
    <row r="257" spans="1:28" x14ac:dyDescent="0.25">
      <c r="A257" t="s">
        <v>23</v>
      </c>
      <c r="B257" t="s">
        <v>1716</v>
      </c>
      <c r="C257" t="s">
        <v>54</v>
      </c>
      <c r="D257" t="s">
        <v>459</v>
      </c>
      <c r="E257">
        <v>1</v>
      </c>
      <c r="F257">
        <v>0</v>
      </c>
      <c r="G257" t="s">
        <v>27</v>
      </c>
      <c r="H257">
        <v>0</v>
      </c>
      <c r="I257">
        <v>0</v>
      </c>
      <c r="J257" t="s">
        <v>34</v>
      </c>
      <c r="K257">
        <v>38011</v>
      </c>
      <c r="L257" t="s">
        <v>1631</v>
      </c>
      <c r="M257">
        <v>17</v>
      </c>
      <c r="N257">
        <v>5</v>
      </c>
      <c r="O257">
        <v>10</v>
      </c>
      <c r="P257">
        <v>3</v>
      </c>
      <c r="Q257">
        <v>0</v>
      </c>
      <c r="R257">
        <v>0</v>
      </c>
      <c r="S257">
        <v>11</v>
      </c>
      <c r="T257">
        <v>3</v>
      </c>
      <c r="U257">
        <v>16</v>
      </c>
      <c r="V257">
        <v>15</v>
      </c>
      <c r="W257">
        <v>4</v>
      </c>
      <c r="X257">
        <v>3</v>
      </c>
      <c r="Y257">
        <v>2</v>
      </c>
      <c r="Z257">
        <v>1</v>
      </c>
      <c r="AA257">
        <v>0</v>
      </c>
      <c r="AB257">
        <v>0</v>
      </c>
    </row>
    <row r="258" spans="1:28" x14ac:dyDescent="0.25">
      <c r="A258" t="s">
        <v>23</v>
      </c>
      <c r="B258" t="s">
        <v>1716</v>
      </c>
      <c r="C258" t="s">
        <v>25</v>
      </c>
      <c r="D258" t="s">
        <v>701</v>
      </c>
      <c r="E258">
        <v>1</v>
      </c>
      <c r="F258">
        <v>1</v>
      </c>
      <c r="G258" t="s">
        <v>34</v>
      </c>
      <c r="H258">
        <v>1</v>
      </c>
      <c r="I258">
        <v>0</v>
      </c>
      <c r="J258" t="s">
        <v>27</v>
      </c>
      <c r="K258">
        <v>28912</v>
      </c>
      <c r="L258" t="s">
        <v>1696</v>
      </c>
      <c r="M258">
        <v>15</v>
      </c>
      <c r="N258">
        <v>6</v>
      </c>
      <c r="O258">
        <v>4</v>
      </c>
      <c r="P258">
        <v>3</v>
      </c>
      <c r="Q258">
        <v>0</v>
      </c>
      <c r="R258">
        <v>0</v>
      </c>
      <c r="S258">
        <v>7</v>
      </c>
      <c r="T258">
        <v>4</v>
      </c>
      <c r="U258">
        <v>11</v>
      </c>
      <c r="V258">
        <v>11</v>
      </c>
      <c r="W258">
        <v>0</v>
      </c>
      <c r="X258">
        <v>3</v>
      </c>
      <c r="Y258">
        <v>1</v>
      </c>
      <c r="Z258">
        <v>1</v>
      </c>
      <c r="AA258">
        <v>0</v>
      </c>
      <c r="AB258">
        <v>0</v>
      </c>
    </row>
    <row r="259" spans="1:28" x14ac:dyDescent="0.25">
      <c r="A259" t="s">
        <v>23</v>
      </c>
      <c r="B259" t="s">
        <v>1716</v>
      </c>
      <c r="C259" t="s">
        <v>36</v>
      </c>
      <c r="D259" t="s">
        <v>57</v>
      </c>
      <c r="E259">
        <v>1</v>
      </c>
      <c r="F259">
        <v>1</v>
      </c>
      <c r="G259" t="s">
        <v>34</v>
      </c>
      <c r="H259">
        <v>1</v>
      </c>
      <c r="I259">
        <v>0</v>
      </c>
      <c r="J259" t="s">
        <v>27</v>
      </c>
      <c r="K259">
        <v>34960</v>
      </c>
      <c r="L259" t="s">
        <v>1649</v>
      </c>
      <c r="M259">
        <v>8</v>
      </c>
      <c r="N259">
        <v>16</v>
      </c>
      <c r="O259">
        <v>4</v>
      </c>
      <c r="P259">
        <v>6</v>
      </c>
      <c r="Q259">
        <v>0</v>
      </c>
      <c r="R259">
        <v>0</v>
      </c>
      <c r="S259">
        <v>3</v>
      </c>
      <c r="T259">
        <v>8</v>
      </c>
      <c r="U259">
        <v>16</v>
      </c>
      <c r="V259">
        <v>12</v>
      </c>
      <c r="W259">
        <v>3</v>
      </c>
      <c r="X259">
        <v>0</v>
      </c>
      <c r="Y259">
        <v>0</v>
      </c>
      <c r="Z259">
        <v>2</v>
      </c>
      <c r="AA259">
        <v>0</v>
      </c>
      <c r="AB259">
        <v>0</v>
      </c>
    </row>
    <row r="260" spans="1:28" x14ac:dyDescent="0.25">
      <c r="A260" t="s">
        <v>23</v>
      </c>
      <c r="B260" t="s">
        <v>1716</v>
      </c>
      <c r="C260" t="s">
        <v>30</v>
      </c>
      <c r="D260" t="s">
        <v>1227</v>
      </c>
      <c r="E260">
        <v>2</v>
      </c>
      <c r="F260">
        <v>1</v>
      </c>
      <c r="G260" t="s">
        <v>27</v>
      </c>
      <c r="H260">
        <v>2</v>
      </c>
      <c r="I260">
        <v>0</v>
      </c>
      <c r="J260" t="s">
        <v>27</v>
      </c>
      <c r="K260">
        <v>30409</v>
      </c>
      <c r="L260" t="s">
        <v>1651</v>
      </c>
      <c r="M260">
        <v>9</v>
      </c>
      <c r="N260">
        <v>9</v>
      </c>
      <c r="O260">
        <v>6</v>
      </c>
      <c r="P260">
        <v>2</v>
      </c>
      <c r="Q260">
        <v>0</v>
      </c>
      <c r="R260">
        <v>0</v>
      </c>
      <c r="S260">
        <v>7</v>
      </c>
      <c r="T260">
        <v>2</v>
      </c>
      <c r="U260">
        <v>12</v>
      </c>
      <c r="V260">
        <v>7</v>
      </c>
      <c r="W260">
        <v>3</v>
      </c>
      <c r="X260">
        <v>2</v>
      </c>
      <c r="Y260">
        <v>3</v>
      </c>
      <c r="Z260">
        <v>2</v>
      </c>
      <c r="AA260">
        <v>0</v>
      </c>
      <c r="AB260">
        <v>0</v>
      </c>
    </row>
    <row r="261" spans="1:28" x14ac:dyDescent="0.25">
      <c r="A261" t="s">
        <v>23</v>
      </c>
      <c r="B261" t="s">
        <v>1716</v>
      </c>
      <c r="C261" t="s">
        <v>457</v>
      </c>
      <c r="D261" t="s">
        <v>806</v>
      </c>
      <c r="E261">
        <v>0</v>
      </c>
      <c r="F261">
        <v>0</v>
      </c>
      <c r="G261" t="s">
        <v>34</v>
      </c>
      <c r="H261">
        <v>0</v>
      </c>
      <c r="I261">
        <v>0</v>
      </c>
      <c r="J261" t="s">
        <v>34</v>
      </c>
      <c r="K261">
        <v>38789</v>
      </c>
      <c r="L261" t="s">
        <v>1645</v>
      </c>
      <c r="M261">
        <v>12</v>
      </c>
      <c r="N261">
        <v>3</v>
      </c>
      <c r="O261">
        <v>6</v>
      </c>
      <c r="P261">
        <v>2</v>
      </c>
      <c r="Q261">
        <v>0</v>
      </c>
      <c r="R261">
        <v>0</v>
      </c>
      <c r="S261">
        <v>17</v>
      </c>
      <c r="T261">
        <v>4</v>
      </c>
      <c r="U261">
        <v>11</v>
      </c>
      <c r="V261">
        <v>17</v>
      </c>
      <c r="W261">
        <v>4</v>
      </c>
      <c r="X261">
        <v>2</v>
      </c>
      <c r="Y261">
        <v>2</v>
      </c>
      <c r="Z261">
        <v>5</v>
      </c>
      <c r="AA261">
        <v>0</v>
      </c>
      <c r="AB261">
        <v>0</v>
      </c>
    </row>
    <row r="262" spans="1:28" x14ac:dyDescent="0.25">
      <c r="A262" t="s">
        <v>23</v>
      </c>
      <c r="B262" t="s">
        <v>1716</v>
      </c>
      <c r="C262" t="s">
        <v>43</v>
      </c>
      <c r="D262" t="s">
        <v>42</v>
      </c>
      <c r="E262">
        <v>0</v>
      </c>
      <c r="F262">
        <v>1</v>
      </c>
      <c r="G262" t="s">
        <v>47</v>
      </c>
      <c r="H262">
        <v>0</v>
      </c>
      <c r="I262">
        <v>0</v>
      </c>
      <c r="J262" t="s">
        <v>34</v>
      </c>
      <c r="K262">
        <v>34399</v>
      </c>
      <c r="L262" t="s">
        <v>1637</v>
      </c>
      <c r="M262">
        <v>11</v>
      </c>
      <c r="N262">
        <v>11</v>
      </c>
      <c r="O262">
        <v>4</v>
      </c>
      <c r="P262">
        <v>4</v>
      </c>
      <c r="Q262">
        <v>1</v>
      </c>
      <c r="R262">
        <v>0</v>
      </c>
      <c r="S262">
        <v>7</v>
      </c>
      <c r="T262">
        <v>3</v>
      </c>
      <c r="U262">
        <v>17</v>
      </c>
      <c r="V262">
        <v>10</v>
      </c>
      <c r="W262">
        <v>2</v>
      </c>
      <c r="X262">
        <v>6</v>
      </c>
      <c r="Y262">
        <v>1</v>
      </c>
      <c r="Z262">
        <v>0</v>
      </c>
      <c r="AA262">
        <v>0</v>
      </c>
      <c r="AB262">
        <v>0</v>
      </c>
    </row>
    <row r="263" spans="1:28" x14ac:dyDescent="0.25">
      <c r="A263" t="s">
        <v>23</v>
      </c>
      <c r="B263" t="s">
        <v>1716</v>
      </c>
      <c r="C263" t="s">
        <v>248</v>
      </c>
      <c r="D263" t="s">
        <v>1419</v>
      </c>
      <c r="E263">
        <v>2</v>
      </c>
      <c r="F263">
        <v>0</v>
      </c>
      <c r="G263" t="s">
        <v>27</v>
      </c>
      <c r="H263">
        <v>0</v>
      </c>
      <c r="I263">
        <v>0</v>
      </c>
      <c r="J263" t="s">
        <v>34</v>
      </c>
      <c r="K263">
        <v>14651</v>
      </c>
      <c r="L263" t="s">
        <v>1642</v>
      </c>
      <c r="M263">
        <v>12</v>
      </c>
      <c r="N263">
        <v>4</v>
      </c>
      <c r="O263">
        <v>6</v>
      </c>
      <c r="P263">
        <v>1</v>
      </c>
      <c r="Q263">
        <v>0</v>
      </c>
      <c r="R263">
        <v>0</v>
      </c>
      <c r="S263">
        <v>8</v>
      </c>
      <c r="T263">
        <v>0</v>
      </c>
      <c r="U263">
        <v>9</v>
      </c>
      <c r="V263">
        <v>16</v>
      </c>
      <c r="W263">
        <v>9</v>
      </c>
      <c r="X263">
        <v>4</v>
      </c>
      <c r="Y263">
        <v>0</v>
      </c>
      <c r="Z263">
        <v>1</v>
      </c>
      <c r="AA263">
        <v>0</v>
      </c>
      <c r="AB263">
        <v>0</v>
      </c>
    </row>
    <row r="264" spans="1:28" x14ac:dyDescent="0.25">
      <c r="A264" t="s">
        <v>23</v>
      </c>
      <c r="B264" t="s">
        <v>1716</v>
      </c>
      <c r="C264" t="s">
        <v>39</v>
      </c>
      <c r="D264" t="s">
        <v>53</v>
      </c>
      <c r="E264">
        <v>1</v>
      </c>
      <c r="F264">
        <v>1</v>
      </c>
      <c r="G264" t="s">
        <v>34</v>
      </c>
      <c r="H264">
        <v>0</v>
      </c>
      <c r="I264">
        <v>0</v>
      </c>
      <c r="J264" t="s">
        <v>34</v>
      </c>
      <c r="K264">
        <v>47553</v>
      </c>
      <c r="L264" t="s">
        <v>1233</v>
      </c>
      <c r="M264">
        <v>9</v>
      </c>
      <c r="N264">
        <v>8</v>
      </c>
      <c r="O264">
        <v>6</v>
      </c>
      <c r="P264">
        <v>4</v>
      </c>
      <c r="Q264">
        <v>0</v>
      </c>
      <c r="R264">
        <v>0</v>
      </c>
      <c r="S264">
        <v>9</v>
      </c>
      <c r="T264">
        <v>6</v>
      </c>
      <c r="U264">
        <v>15</v>
      </c>
      <c r="V264">
        <v>25</v>
      </c>
      <c r="W264">
        <v>4</v>
      </c>
      <c r="X264">
        <v>6</v>
      </c>
      <c r="Y264">
        <v>5</v>
      </c>
      <c r="Z264">
        <v>3</v>
      </c>
      <c r="AA264">
        <v>0</v>
      </c>
      <c r="AB264">
        <v>0</v>
      </c>
    </row>
    <row r="265" spans="1:28" x14ac:dyDescent="0.25">
      <c r="A265" t="s">
        <v>23</v>
      </c>
      <c r="B265" t="s">
        <v>1717</v>
      </c>
      <c r="C265" t="s">
        <v>906</v>
      </c>
      <c r="D265" t="s">
        <v>58</v>
      </c>
      <c r="E265">
        <v>2</v>
      </c>
      <c r="F265">
        <v>0</v>
      </c>
      <c r="G265" t="s">
        <v>27</v>
      </c>
      <c r="H265">
        <v>2</v>
      </c>
      <c r="I265">
        <v>0</v>
      </c>
      <c r="J265" t="s">
        <v>27</v>
      </c>
      <c r="K265">
        <v>20043</v>
      </c>
      <c r="L265" t="s">
        <v>1636</v>
      </c>
      <c r="M265">
        <v>11</v>
      </c>
      <c r="N265">
        <v>5</v>
      </c>
      <c r="O265">
        <v>4</v>
      </c>
      <c r="P265">
        <v>3</v>
      </c>
      <c r="Q265">
        <v>1</v>
      </c>
      <c r="R265">
        <v>0</v>
      </c>
      <c r="S265">
        <v>4</v>
      </c>
      <c r="T265">
        <v>11</v>
      </c>
      <c r="U265">
        <v>10</v>
      </c>
      <c r="V265">
        <v>12</v>
      </c>
      <c r="W265">
        <v>0</v>
      </c>
      <c r="X265">
        <v>2</v>
      </c>
      <c r="Y265">
        <v>2</v>
      </c>
      <c r="Z265">
        <v>1</v>
      </c>
      <c r="AA265">
        <v>0</v>
      </c>
      <c r="AB265">
        <v>0</v>
      </c>
    </row>
    <row r="266" spans="1:28" x14ac:dyDescent="0.25">
      <c r="A266" t="s">
        <v>23</v>
      </c>
      <c r="B266" t="s">
        <v>1718</v>
      </c>
      <c r="C266" t="s">
        <v>26</v>
      </c>
      <c r="D266" t="s">
        <v>455</v>
      </c>
      <c r="E266">
        <v>1</v>
      </c>
      <c r="F266">
        <v>1</v>
      </c>
      <c r="G266" t="s">
        <v>34</v>
      </c>
      <c r="H266">
        <v>0</v>
      </c>
      <c r="I266">
        <v>0</v>
      </c>
      <c r="J266" t="s">
        <v>34</v>
      </c>
      <c r="K266">
        <v>22586</v>
      </c>
      <c r="L266" t="s">
        <v>1634</v>
      </c>
      <c r="M266">
        <v>21</v>
      </c>
      <c r="N266">
        <v>13</v>
      </c>
      <c r="O266">
        <v>9</v>
      </c>
      <c r="P266">
        <v>4</v>
      </c>
      <c r="Q266">
        <v>1</v>
      </c>
      <c r="R266">
        <v>0</v>
      </c>
      <c r="S266">
        <v>5</v>
      </c>
      <c r="T266">
        <v>4</v>
      </c>
      <c r="U266">
        <v>13</v>
      </c>
      <c r="V266">
        <v>16</v>
      </c>
      <c r="W266">
        <v>3</v>
      </c>
      <c r="X266">
        <v>4</v>
      </c>
      <c r="Y266">
        <v>2</v>
      </c>
      <c r="Z266">
        <v>5</v>
      </c>
      <c r="AA266">
        <v>0</v>
      </c>
      <c r="AB266">
        <v>0</v>
      </c>
    </row>
    <row r="267" spans="1:28" x14ac:dyDescent="0.25">
      <c r="A267" t="s">
        <v>23</v>
      </c>
      <c r="B267" t="s">
        <v>1719</v>
      </c>
      <c r="C267" t="s">
        <v>1419</v>
      </c>
      <c r="D267" t="s">
        <v>26</v>
      </c>
      <c r="E267">
        <v>1</v>
      </c>
      <c r="F267">
        <v>2</v>
      </c>
      <c r="G267" t="s">
        <v>47</v>
      </c>
      <c r="H267">
        <v>0</v>
      </c>
      <c r="I267">
        <v>1</v>
      </c>
      <c r="J267" t="s">
        <v>47</v>
      </c>
      <c r="K267">
        <v>20469</v>
      </c>
      <c r="L267" t="s">
        <v>1640</v>
      </c>
      <c r="M267">
        <v>15</v>
      </c>
      <c r="N267">
        <v>11</v>
      </c>
      <c r="O267">
        <v>5</v>
      </c>
      <c r="P267">
        <v>5</v>
      </c>
      <c r="Q267">
        <v>0</v>
      </c>
      <c r="R267">
        <v>0</v>
      </c>
      <c r="S267">
        <v>7</v>
      </c>
      <c r="T267">
        <v>1</v>
      </c>
      <c r="U267">
        <v>9</v>
      </c>
      <c r="V267">
        <v>10</v>
      </c>
      <c r="W267">
        <v>4</v>
      </c>
      <c r="X267">
        <v>6</v>
      </c>
      <c r="Y267">
        <v>1</v>
      </c>
      <c r="Z267">
        <v>2</v>
      </c>
      <c r="AA267">
        <v>0</v>
      </c>
      <c r="AB267">
        <v>0</v>
      </c>
    </row>
    <row r="268" spans="1:28" x14ac:dyDescent="0.25">
      <c r="A268" t="s">
        <v>23</v>
      </c>
      <c r="B268" t="s">
        <v>1719</v>
      </c>
      <c r="C268" t="s">
        <v>455</v>
      </c>
      <c r="D268" t="s">
        <v>906</v>
      </c>
      <c r="E268">
        <v>2</v>
      </c>
      <c r="F268">
        <v>2</v>
      </c>
      <c r="G268" t="s">
        <v>34</v>
      </c>
      <c r="H268">
        <v>1</v>
      </c>
      <c r="I268">
        <v>1</v>
      </c>
      <c r="J268" t="s">
        <v>34</v>
      </c>
      <c r="K268">
        <v>19480</v>
      </c>
      <c r="L268" t="s">
        <v>1644</v>
      </c>
      <c r="M268">
        <v>17</v>
      </c>
      <c r="N268">
        <v>15</v>
      </c>
      <c r="O268">
        <v>7</v>
      </c>
      <c r="P268">
        <v>7</v>
      </c>
      <c r="Q268">
        <v>0</v>
      </c>
      <c r="R268">
        <v>1</v>
      </c>
      <c r="S268">
        <v>3</v>
      </c>
      <c r="T268">
        <v>7</v>
      </c>
      <c r="U268">
        <v>15</v>
      </c>
      <c r="V268">
        <v>11</v>
      </c>
      <c r="W268">
        <v>0</v>
      </c>
      <c r="X268">
        <v>7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t="s">
        <v>23</v>
      </c>
      <c r="B269" t="s">
        <v>1719</v>
      </c>
      <c r="C269" t="s">
        <v>806</v>
      </c>
      <c r="D269" t="s">
        <v>25</v>
      </c>
      <c r="E269">
        <v>1</v>
      </c>
      <c r="F269">
        <v>0</v>
      </c>
      <c r="G269" t="s">
        <v>27</v>
      </c>
      <c r="H269">
        <v>1</v>
      </c>
      <c r="I269">
        <v>0</v>
      </c>
      <c r="J269" t="s">
        <v>27</v>
      </c>
      <c r="K269">
        <v>27289</v>
      </c>
      <c r="L269" t="s">
        <v>1638</v>
      </c>
      <c r="M269">
        <v>9</v>
      </c>
      <c r="N269">
        <v>19</v>
      </c>
      <c r="O269">
        <v>5</v>
      </c>
      <c r="P269">
        <v>7</v>
      </c>
      <c r="Q269">
        <v>0</v>
      </c>
      <c r="R269">
        <v>1</v>
      </c>
      <c r="S269">
        <v>1</v>
      </c>
      <c r="T269">
        <v>9</v>
      </c>
      <c r="U269">
        <v>9</v>
      </c>
      <c r="V269">
        <v>10</v>
      </c>
      <c r="W269">
        <v>3</v>
      </c>
      <c r="X269">
        <v>2</v>
      </c>
      <c r="Y269">
        <v>1</v>
      </c>
      <c r="Z269">
        <v>1</v>
      </c>
      <c r="AA269">
        <v>0</v>
      </c>
      <c r="AB269">
        <v>0</v>
      </c>
    </row>
    <row r="270" spans="1:28" x14ac:dyDescent="0.25">
      <c r="A270" t="s">
        <v>23</v>
      </c>
      <c r="B270" t="s">
        <v>1719</v>
      </c>
      <c r="C270" t="s">
        <v>459</v>
      </c>
      <c r="D270" t="s">
        <v>30</v>
      </c>
      <c r="E270">
        <v>2</v>
      </c>
      <c r="F270">
        <v>0</v>
      </c>
      <c r="G270" t="s">
        <v>27</v>
      </c>
      <c r="H270">
        <v>0</v>
      </c>
      <c r="I270">
        <v>0</v>
      </c>
      <c r="J270" t="s">
        <v>34</v>
      </c>
      <c r="K270">
        <v>22220</v>
      </c>
      <c r="L270" t="s">
        <v>1642</v>
      </c>
      <c r="M270">
        <v>12</v>
      </c>
      <c r="N270">
        <v>8</v>
      </c>
      <c r="O270">
        <v>6</v>
      </c>
      <c r="P270">
        <v>2</v>
      </c>
      <c r="Q270">
        <v>0</v>
      </c>
      <c r="R270">
        <v>0</v>
      </c>
      <c r="S270">
        <v>3</v>
      </c>
      <c r="T270">
        <v>2</v>
      </c>
      <c r="U270">
        <v>11</v>
      </c>
      <c r="V270">
        <v>14</v>
      </c>
      <c r="W270">
        <v>1</v>
      </c>
      <c r="X270">
        <v>5</v>
      </c>
      <c r="Y270">
        <v>1</v>
      </c>
      <c r="Z270">
        <v>2</v>
      </c>
      <c r="AA270">
        <v>0</v>
      </c>
      <c r="AB270">
        <v>1</v>
      </c>
    </row>
    <row r="271" spans="1:28" x14ac:dyDescent="0.25">
      <c r="A271" t="s">
        <v>23</v>
      </c>
      <c r="B271" t="s">
        <v>1719</v>
      </c>
      <c r="C271" t="s">
        <v>1227</v>
      </c>
      <c r="D271" t="s">
        <v>39</v>
      </c>
      <c r="E271">
        <v>2</v>
      </c>
      <c r="F271">
        <v>0</v>
      </c>
      <c r="G271" t="s">
        <v>27</v>
      </c>
      <c r="H271">
        <v>1</v>
      </c>
      <c r="I271">
        <v>0</v>
      </c>
      <c r="J271" t="s">
        <v>27</v>
      </c>
      <c r="K271">
        <v>21086</v>
      </c>
      <c r="L271" t="s">
        <v>1633</v>
      </c>
      <c r="M271">
        <v>11</v>
      </c>
      <c r="N271">
        <v>9</v>
      </c>
      <c r="O271">
        <v>7</v>
      </c>
      <c r="P271">
        <v>3</v>
      </c>
      <c r="Q271">
        <v>0</v>
      </c>
      <c r="R271">
        <v>0</v>
      </c>
      <c r="S271">
        <v>6</v>
      </c>
      <c r="T271">
        <v>5</v>
      </c>
      <c r="U271">
        <v>13</v>
      </c>
      <c r="V271">
        <v>16</v>
      </c>
      <c r="W271">
        <v>9</v>
      </c>
      <c r="X271">
        <v>1</v>
      </c>
      <c r="Y271">
        <v>0</v>
      </c>
      <c r="Z271">
        <v>4</v>
      </c>
      <c r="AA271">
        <v>0</v>
      </c>
      <c r="AB271">
        <v>1</v>
      </c>
    </row>
    <row r="272" spans="1:28" x14ac:dyDescent="0.25">
      <c r="A272" t="s">
        <v>23</v>
      </c>
      <c r="B272" t="s">
        <v>1719</v>
      </c>
      <c r="C272" t="s">
        <v>701</v>
      </c>
      <c r="D272" t="s">
        <v>248</v>
      </c>
      <c r="E272">
        <v>0</v>
      </c>
      <c r="F272">
        <v>1</v>
      </c>
      <c r="G272" t="s">
        <v>47</v>
      </c>
      <c r="H272">
        <v>0</v>
      </c>
      <c r="I272">
        <v>0</v>
      </c>
      <c r="J272" t="s">
        <v>34</v>
      </c>
      <c r="K272">
        <v>28725</v>
      </c>
      <c r="L272" t="s">
        <v>1659</v>
      </c>
      <c r="M272">
        <v>11</v>
      </c>
      <c r="N272">
        <v>10</v>
      </c>
      <c r="O272">
        <v>6</v>
      </c>
      <c r="P272">
        <v>5</v>
      </c>
      <c r="Q272">
        <v>1</v>
      </c>
      <c r="R272">
        <v>0</v>
      </c>
      <c r="S272">
        <v>3</v>
      </c>
      <c r="T272">
        <v>6</v>
      </c>
      <c r="U272">
        <v>9</v>
      </c>
      <c r="V272">
        <v>9</v>
      </c>
      <c r="W272">
        <v>4</v>
      </c>
      <c r="X272">
        <v>6</v>
      </c>
      <c r="Y272">
        <v>1</v>
      </c>
      <c r="Z272">
        <v>0</v>
      </c>
      <c r="AA272">
        <v>0</v>
      </c>
      <c r="AB272">
        <v>0</v>
      </c>
    </row>
    <row r="273" spans="1:28" x14ac:dyDescent="0.25">
      <c r="A273" t="s">
        <v>23</v>
      </c>
      <c r="B273" t="s">
        <v>1719</v>
      </c>
      <c r="C273" t="s">
        <v>58</v>
      </c>
      <c r="D273" t="s">
        <v>43</v>
      </c>
      <c r="E273">
        <v>0</v>
      </c>
      <c r="F273">
        <v>1</v>
      </c>
      <c r="G273" t="s">
        <v>47</v>
      </c>
      <c r="H273">
        <v>0</v>
      </c>
      <c r="I273">
        <v>0</v>
      </c>
      <c r="J273" t="s">
        <v>34</v>
      </c>
      <c r="K273">
        <v>51981</v>
      </c>
      <c r="L273" t="s">
        <v>1631</v>
      </c>
      <c r="M273">
        <v>10</v>
      </c>
      <c r="N273">
        <v>11</v>
      </c>
      <c r="O273">
        <v>3</v>
      </c>
      <c r="P273">
        <v>3</v>
      </c>
      <c r="Q273">
        <v>0</v>
      </c>
      <c r="R273">
        <v>0</v>
      </c>
      <c r="S273">
        <v>5</v>
      </c>
      <c r="T273">
        <v>5</v>
      </c>
      <c r="U273">
        <v>18</v>
      </c>
      <c r="V273">
        <v>11</v>
      </c>
      <c r="W273">
        <v>4</v>
      </c>
      <c r="X273">
        <v>2</v>
      </c>
      <c r="Y273">
        <v>1</v>
      </c>
      <c r="Z273">
        <v>0</v>
      </c>
      <c r="AA273">
        <v>0</v>
      </c>
      <c r="AB273">
        <v>0</v>
      </c>
    </row>
    <row r="274" spans="1:28" x14ac:dyDescent="0.25">
      <c r="A274" t="s">
        <v>23</v>
      </c>
      <c r="B274" t="s">
        <v>1719</v>
      </c>
      <c r="C274" t="s">
        <v>42</v>
      </c>
      <c r="D274" t="s">
        <v>457</v>
      </c>
      <c r="E274">
        <v>1</v>
      </c>
      <c r="F274">
        <v>2</v>
      </c>
      <c r="G274" t="s">
        <v>47</v>
      </c>
      <c r="H274">
        <v>1</v>
      </c>
      <c r="I274">
        <v>1</v>
      </c>
      <c r="J274" t="s">
        <v>34</v>
      </c>
      <c r="K274">
        <v>36070</v>
      </c>
      <c r="L274" t="s">
        <v>1645</v>
      </c>
      <c r="M274">
        <v>13</v>
      </c>
      <c r="N274">
        <v>15</v>
      </c>
      <c r="O274">
        <v>4</v>
      </c>
      <c r="P274">
        <v>9</v>
      </c>
      <c r="Q274">
        <v>1</v>
      </c>
      <c r="R274">
        <v>0</v>
      </c>
      <c r="S274">
        <v>5</v>
      </c>
      <c r="T274">
        <v>12</v>
      </c>
      <c r="U274">
        <v>16</v>
      </c>
      <c r="V274">
        <v>14</v>
      </c>
      <c r="W274">
        <v>4</v>
      </c>
      <c r="X274">
        <v>3</v>
      </c>
      <c r="Y274">
        <v>2</v>
      </c>
      <c r="Z274">
        <v>1</v>
      </c>
      <c r="AA274">
        <v>0</v>
      </c>
      <c r="AB274">
        <v>0</v>
      </c>
    </row>
    <row r="275" spans="1:28" x14ac:dyDescent="0.25">
      <c r="A275" t="s">
        <v>23</v>
      </c>
      <c r="B275" t="s">
        <v>1720</v>
      </c>
      <c r="C275" t="s">
        <v>57</v>
      </c>
      <c r="D275" t="s">
        <v>54</v>
      </c>
      <c r="E275">
        <v>6</v>
      </c>
      <c r="F275">
        <v>1</v>
      </c>
      <c r="G275" t="s">
        <v>27</v>
      </c>
      <c r="H275">
        <v>5</v>
      </c>
      <c r="I275">
        <v>1</v>
      </c>
      <c r="J275" t="s">
        <v>27</v>
      </c>
      <c r="K275">
        <v>67535</v>
      </c>
      <c r="L275" t="s">
        <v>1636</v>
      </c>
      <c r="M275">
        <v>16</v>
      </c>
      <c r="N275">
        <v>6</v>
      </c>
      <c r="O275">
        <v>9</v>
      </c>
      <c r="P275">
        <v>2</v>
      </c>
      <c r="Q275">
        <v>1</v>
      </c>
      <c r="R275">
        <v>0</v>
      </c>
      <c r="S275">
        <v>3</v>
      </c>
      <c r="T275">
        <v>3</v>
      </c>
      <c r="U275">
        <v>10</v>
      </c>
      <c r="V275">
        <v>6</v>
      </c>
      <c r="W275">
        <v>5</v>
      </c>
      <c r="X275">
        <v>8</v>
      </c>
      <c r="Y275">
        <v>0</v>
      </c>
      <c r="Z275">
        <v>0</v>
      </c>
      <c r="AA275">
        <v>0</v>
      </c>
      <c r="AB275">
        <v>0</v>
      </c>
    </row>
    <row r="276" spans="1:28" x14ac:dyDescent="0.25">
      <c r="A276" t="s">
        <v>23</v>
      </c>
      <c r="B276" t="s">
        <v>1721</v>
      </c>
      <c r="C276" t="s">
        <v>54</v>
      </c>
      <c r="D276" t="s">
        <v>26</v>
      </c>
      <c r="E276">
        <v>3</v>
      </c>
      <c r="F276">
        <v>0</v>
      </c>
      <c r="G276" t="s">
        <v>27</v>
      </c>
      <c r="H276">
        <v>3</v>
      </c>
      <c r="I276">
        <v>0</v>
      </c>
      <c r="J276" t="s">
        <v>27</v>
      </c>
      <c r="K276">
        <v>38076</v>
      </c>
      <c r="L276" t="s">
        <v>1635</v>
      </c>
      <c r="M276">
        <v>16</v>
      </c>
      <c r="N276">
        <v>4</v>
      </c>
      <c r="O276">
        <v>6</v>
      </c>
      <c r="P276">
        <v>2</v>
      </c>
      <c r="Q276">
        <v>0</v>
      </c>
      <c r="R276">
        <v>0</v>
      </c>
      <c r="S276">
        <v>5</v>
      </c>
      <c r="T276">
        <v>6</v>
      </c>
      <c r="U276">
        <v>19</v>
      </c>
      <c r="V276">
        <v>12</v>
      </c>
      <c r="W276">
        <v>5</v>
      </c>
      <c r="X276">
        <v>6</v>
      </c>
      <c r="Y276">
        <v>2</v>
      </c>
      <c r="Z276">
        <v>3</v>
      </c>
      <c r="AA276">
        <v>0</v>
      </c>
      <c r="AB276">
        <v>0</v>
      </c>
    </row>
    <row r="277" spans="1:28" x14ac:dyDescent="0.25">
      <c r="A277" t="s">
        <v>23</v>
      </c>
      <c r="B277" t="s">
        <v>1721</v>
      </c>
      <c r="C277" t="s">
        <v>455</v>
      </c>
      <c r="D277" t="s">
        <v>36</v>
      </c>
      <c r="E277">
        <v>0</v>
      </c>
      <c r="F277">
        <v>0</v>
      </c>
      <c r="G277" t="s">
        <v>34</v>
      </c>
      <c r="H277">
        <v>0</v>
      </c>
      <c r="I277">
        <v>0</v>
      </c>
      <c r="J277" t="s">
        <v>34</v>
      </c>
      <c r="K277">
        <v>21609</v>
      </c>
      <c r="L277" t="s">
        <v>1653</v>
      </c>
      <c r="M277">
        <v>17</v>
      </c>
      <c r="N277">
        <v>24</v>
      </c>
      <c r="O277">
        <v>10</v>
      </c>
      <c r="P277">
        <v>11</v>
      </c>
      <c r="Q277">
        <v>0</v>
      </c>
      <c r="R277">
        <v>1</v>
      </c>
      <c r="S277">
        <v>5</v>
      </c>
      <c r="T277">
        <v>8</v>
      </c>
      <c r="U277">
        <v>13</v>
      </c>
      <c r="V277">
        <v>15</v>
      </c>
      <c r="W277">
        <v>4</v>
      </c>
      <c r="X277">
        <v>1</v>
      </c>
      <c r="Y277">
        <v>2</v>
      </c>
      <c r="Z277">
        <v>2</v>
      </c>
      <c r="AA277">
        <v>0</v>
      </c>
      <c r="AB277">
        <v>0</v>
      </c>
    </row>
    <row r="278" spans="1:28" x14ac:dyDescent="0.25">
      <c r="A278" t="s">
        <v>23</v>
      </c>
      <c r="B278" t="s">
        <v>1721</v>
      </c>
      <c r="C278" t="s">
        <v>806</v>
      </c>
      <c r="D278" t="s">
        <v>42</v>
      </c>
      <c r="E278">
        <v>2</v>
      </c>
      <c r="F278">
        <v>1</v>
      </c>
      <c r="G278" t="s">
        <v>27</v>
      </c>
      <c r="H278">
        <v>2</v>
      </c>
      <c r="I278">
        <v>0</v>
      </c>
      <c r="J278" t="s">
        <v>27</v>
      </c>
      <c r="K278">
        <v>29410</v>
      </c>
      <c r="L278" t="s">
        <v>1631</v>
      </c>
      <c r="M278">
        <v>8</v>
      </c>
      <c r="N278">
        <v>13</v>
      </c>
      <c r="O278">
        <v>4</v>
      </c>
      <c r="P278">
        <v>7</v>
      </c>
      <c r="Q278">
        <v>0</v>
      </c>
      <c r="R278">
        <v>0</v>
      </c>
      <c r="S278">
        <v>6</v>
      </c>
      <c r="T278">
        <v>7</v>
      </c>
      <c r="U278">
        <v>20</v>
      </c>
      <c r="V278">
        <v>12</v>
      </c>
      <c r="W278">
        <v>2</v>
      </c>
      <c r="X278">
        <v>1</v>
      </c>
      <c r="Y278">
        <v>2</v>
      </c>
      <c r="Z278">
        <v>3</v>
      </c>
      <c r="AA278">
        <v>0</v>
      </c>
      <c r="AB278">
        <v>0</v>
      </c>
    </row>
    <row r="279" spans="1:28" x14ac:dyDescent="0.25">
      <c r="A279" t="s">
        <v>23</v>
      </c>
      <c r="B279" t="s">
        <v>1721</v>
      </c>
      <c r="C279" t="s">
        <v>30</v>
      </c>
      <c r="D279" t="s">
        <v>58</v>
      </c>
      <c r="E279">
        <v>1</v>
      </c>
      <c r="F279">
        <v>1</v>
      </c>
      <c r="G279" t="s">
        <v>34</v>
      </c>
      <c r="H279">
        <v>0</v>
      </c>
      <c r="I279">
        <v>0</v>
      </c>
      <c r="J279" t="s">
        <v>34</v>
      </c>
      <c r="K279">
        <v>35779</v>
      </c>
      <c r="L279" t="s">
        <v>1649</v>
      </c>
      <c r="M279">
        <v>16</v>
      </c>
      <c r="N279">
        <v>4</v>
      </c>
      <c r="O279">
        <v>6</v>
      </c>
      <c r="P279">
        <v>2</v>
      </c>
      <c r="Q279">
        <v>0</v>
      </c>
      <c r="R279">
        <v>0</v>
      </c>
      <c r="S279">
        <v>4</v>
      </c>
      <c r="T279">
        <v>1</v>
      </c>
      <c r="U279">
        <v>13</v>
      </c>
      <c r="V279">
        <v>12</v>
      </c>
      <c r="W279">
        <v>5</v>
      </c>
      <c r="X279">
        <v>3</v>
      </c>
      <c r="Y279">
        <v>1</v>
      </c>
      <c r="Z279">
        <v>2</v>
      </c>
      <c r="AA279">
        <v>0</v>
      </c>
      <c r="AB279">
        <v>0</v>
      </c>
    </row>
    <row r="280" spans="1:28" x14ac:dyDescent="0.25">
      <c r="A280" t="s">
        <v>23</v>
      </c>
      <c r="B280" t="s">
        <v>1721</v>
      </c>
      <c r="C280" t="s">
        <v>457</v>
      </c>
      <c r="D280" t="s">
        <v>57</v>
      </c>
      <c r="E280">
        <v>1</v>
      </c>
      <c r="F280">
        <v>1</v>
      </c>
      <c r="G280" t="s">
        <v>34</v>
      </c>
      <c r="H280">
        <v>0</v>
      </c>
      <c r="I280">
        <v>0</v>
      </c>
      <c r="J280" t="s">
        <v>34</v>
      </c>
      <c r="K280">
        <v>40055</v>
      </c>
      <c r="L280" t="s">
        <v>1233</v>
      </c>
      <c r="M280">
        <v>18</v>
      </c>
      <c r="N280">
        <v>5</v>
      </c>
      <c r="O280">
        <v>10</v>
      </c>
      <c r="P280">
        <v>5</v>
      </c>
      <c r="Q280">
        <v>0</v>
      </c>
      <c r="R280">
        <v>0</v>
      </c>
      <c r="S280">
        <v>14</v>
      </c>
      <c r="T280">
        <v>3</v>
      </c>
      <c r="U280">
        <v>25</v>
      </c>
      <c r="V280">
        <v>21</v>
      </c>
      <c r="W280">
        <v>13</v>
      </c>
      <c r="X280">
        <v>1</v>
      </c>
      <c r="Y280">
        <v>3</v>
      </c>
      <c r="Z280">
        <v>5</v>
      </c>
      <c r="AA280">
        <v>0</v>
      </c>
      <c r="AB280">
        <v>0</v>
      </c>
    </row>
    <row r="281" spans="1:28" x14ac:dyDescent="0.25">
      <c r="A281" t="s">
        <v>23</v>
      </c>
      <c r="B281" t="s">
        <v>1721</v>
      </c>
      <c r="C281" t="s">
        <v>1227</v>
      </c>
      <c r="D281" t="s">
        <v>53</v>
      </c>
      <c r="E281">
        <v>2</v>
      </c>
      <c r="F281">
        <v>0</v>
      </c>
      <c r="G281" t="s">
        <v>27</v>
      </c>
      <c r="H281">
        <v>0</v>
      </c>
      <c r="I281">
        <v>0</v>
      </c>
      <c r="J281" t="s">
        <v>34</v>
      </c>
      <c r="K281">
        <v>21924</v>
      </c>
      <c r="L281" t="s">
        <v>1634</v>
      </c>
      <c r="M281">
        <v>9</v>
      </c>
      <c r="N281">
        <v>8</v>
      </c>
      <c r="O281">
        <v>7</v>
      </c>
      <c r="P281">
        <v>3</v>
      </c>
      <c r="Q281">
        <v>0</v>
      </c>
      <c r="R281">
        <v>0</v>
      </c>
      <c r="S281">
        <v>4</v>
      </c>
      <c r="T281">
        <v>7</v>
      </c>
      <c r="U281">
        <v>9</v>
      </c>
      <c r="V281">
        <v>7</v>
      </c>
      <c r="W281">
        <v>3</v>
      </c>
      <c r="X281">
        <v>1</v>
      </c>
      <c r="Y281">
        <v>1</v>
      </c>
      <c r="Z281">
        <v>1</v>
      </c>
      <c r="AA281">
        <v>0</v>
      </c>
      <c r="AB281">
        <v>0</v>
      </c>
    </row>
    <row r="282" spans="1:28" x14ac:dyDescent="0.25">
      <c r="A282" t="s">
        <v>23</v>
      </c>
      <c r="B282" t="s">
        <v>1721</v>
      </c>
      <c r="C282" t="s">
        <v>43</v>
      </c>
      <c r="D282" t="s">
        <v>248</v>
      </c>
      <c r="E282">
        <v>0</v>
      </c>
      <c r="F282">
        <v>1</v>
      </c>
      <c r="G282" t="s">
        <v>47</v>
      </c>
      <c r="H282">
        <v>0</v>
      </c>
      <c r="I282">
        <v>0</v>
      </c>
      <c r="J282" t="s">
        <v>34</v>
      </c>
      <c r="K282">
        <v>33990</v>
      </c>
      <c r="L282" t="s">
        <v>1645</v>
      </c>
      <c r="M282">
        <v>15</v>
      </c>
      <c r="N282">
        <v>6</v>
      </c>
      <c r="O282">
        <v>7</v>
      </c>
      <c r="P282">
        <v>1</v>
      </c>
      <c r="Q282">
        <v>0</v>
      </c>
      <c r="R282">
        <v>0</v>
      </c>
      <c r="S282">
        <v>5</v>
      </c>
      <c r="T282">
        <v>6</v>
      </c>
      <c r="U282">
        <v>15</v>
      </c>
      <c r="V282">
        <v>15</v>
      </c>
      <c r="W282">
        <v>1</v>
      </c>
      <c r="X282">
        <v>6</v>
      </c>
      <c r="Y282">
        <v>1</v>
      </c>
      <c r="Z282">
        <v>1</v>
      </c>
      <c r="AA282">
        <v>0</v>
      </c>
      <c r="AB282">
        <v>0</v>
      </c>
    </row>
    <row r="283" spans="1:28" x14ac:dyDescent="0.25">
      <c r="A283" t="s">
        <v>23</v>
      </c>
      <c r="B283" t="s">
        <v>1721</v>
      </c>
      <c r="C283" t="s">
        <v>701</v>
      </c>
      <c r="D283" t="s">
        <v>906</v>
      </c>
      <c r="E283">
        <v>0</v>
      </c>
      <c r="F283">
        <v>0</v>
      </c>
      <c r="G283" t="s">
        <v>34</v>
      </c>
      <c r="H283">
        <v>0</v>
      </c>
      <c r="I283">
        <v>0</v>
      </c>
      <c r="J283" t="s">
        <v>34</v>
      </c>
      <c r="K283">
        <v>28177</v>
      </c>
      <c r="L283" t="s">
        <v>1661</v>
      </c>
      <c r="M283">
        <v>8</v>
      </c>
      <c r="N283">
        <v>11</v>
      </c>
      <c r="O283">
        <v>2</v>
      </c>
      <c r="P283">
        <v>8</v>
      </c>
      <c r="Q283">
        <v>0</v>
      </c>
      <c r="R283">
        <v>0</v>
      </c>
      <c r="S283">
        <v>4</v>
      </c>
      <c r="T283">
        <v>5</v>
      </c>
      <c r="U283">
        <v>13</v>
      </c>
      <c r="V283">
        <v>12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</row>
    <row r="284" spans="1:28" x14ac:dyDescent="0.25">
      <c r="A284" t="s">
        <v>23</v>
      </c>
      <c r="B284" t="s">
        <v>1722</v>
      </c>
      <c r="C284" t="s">
        <v>459</v>
      </c>
      <c r="D284" t="s">
        <v>1419</v>
      </c>
      <c r="E284">
        <v>3</v>
      </c>
      <c r="F284">
        <v>1</v>
      </c>
      <c r="G284" t="s">
        <v>27</v>
      </c>
      <c r="H284">
        <v>0</v>
      </c>
      <c r="I284">
        <v>1</v>
      </c>
      <c r="J284" t="s">
        <v>47</v>
      </c>
      <c r="K284">
        <v>21820</v>
      </c>
      <c r="L284" t="s">
        <v>1633</v>
      </c>
      <c r="M284">
        <v>21</v>
      </c>
      <c r="N284">
        <v>7</v>
      </c>
      <c r="O284">
        <v>8</v>
      </c>
      <c r="P284">
        <v>5</v>
      </c>
      <c r="Q284">
        <v>0</v>
      </c>
      <c r="R284">
        <v>0</v>
      </c>
      <c r="S284">
        <v>7</v>
      </c>
      <c r="T284">
        <v>2</v>
      </c>
      <c r="U284">
        <v>13</v>
      </c>
      <c r="V284">
        <v>14</v>
      </c>
      <c r="W284">
        <v>3</v>
      </c>
      <c r="X284">
        <v>5</v>
      </c>
      <c r="Y284">
        <v>0</v>
      </c>
      <c r="Z284">
        <v>4</v>
      </c>
      <c r="AA284">
        <v>0</v>
      </c>
      <c r="AB284">
        <v>0</v>
      </c>
    </row>
    <row r="285" spans="1:28" x14ac:dyDescent="0.25">
      <c r="A285" t="s">
        <v>23</v>
      </c>
      <c r="B285" t="s">
        <v>1723</v>
      </c>
      <c r="C285" t="s">
        <v>39</v>
      </c>
      <c r="D285" t="s">
        <v>25</v>
      </c>
      <c r="E285">
        <v>1</v>
      </c>
      <c r="F285">
        <v>1</v>
      </c>
      <c r="G285" t="s">
        <v>34</v>
      </c>
      <c r="H285">
        <v>0</v>
      </c>
      <c r="I285">
        <v>0</v>
      </c>
      <c r="J285" t="s">
        <v>34</v>
      </c>
      <c r="K285">
        <v>47196</v>
      </c>
      <c r="L285" t="s">
        <v>1640</v>
      </c>
      <c r="M285">
        <v>18</v>
      </c>
      <c r="N285">
        <v>6</v>
      </c>
      <c r="O285">
        <v>12</v>
      </c>
      <c r="P285">
        <v>2</v>
      </c>
      <c r="Q285">
        <v>1</v>
      </c>
      <c r="R285">
        <v>0</v>
      </c>
      <c r="S285">
        <v>5</v>
      </c>
      <c r="T285">
        <v>3</v>
      </c>
      <c r="U285">
        <v>17</v>
      </c>
      <c r="V285">
        <v>18</v>
      </c>
      <c r="W285">
        <v>3</v>
      </c>
      <c r="X285">
        <v>8</v>
      </c>
      <c r="Y285">
        <v>1</v>
      </c>
      <c r="Z285">
        <v>2</v>
      </c>
      <c r="AA285">
        <v>0</v>
      </c>
      <c r="AB285">
        <v>0</v>
      </c>
    </row>
    <row r="286" spans="1:28" x14ac:dyDescent="0.25">
      <c r="A286" t="s">
        <v>23</v>
      </c>
      <c r="B286" t="s">
        <v>1724</v>
      </c>
      <c r="C286" t="s">
        <v>26</v>
      </c>
      <c r="D286" t="s">
        <v>36</v>
      </c>
      <c r="E286">
        <v>0</v>
      </c>
      <c r="F286">
        <v>2</v>
      </c>
      <c r="G286" t="s">
        <v>47</v>
      </c>
      <c r="H286">
        <v>0</v>
      </c>
      <c r="I286">
        <v>2</v>
      </c>
      <c r="J286" t="s">
        <v>47</v>
      </c>
      <c r="K286">
        <v>26016</v>
      </c>
      <c r="L286" t="s">
        <v>1638</v>
      </c>
      <c r="M286">
        <v>7</v>
      </c>
      <c r="N286">
        <v>17</v>
      </c>
      <c r="O286">
        <v>2</v>
      </c>
      <c r="P286">
        <v>6</v>
      </c>
      <c r="Q286">
        <v>1</v>
      </c>
      <c r="R286">
        <v>0</v>
      </c>
      <c r="S286">
        <v>1</v>
      </c>
      <c r="T286">
        <v>0</v>
      </c>
      <c r="U286">
        <v>12</v>
      </c>
      <c r="V286">
        <v>9</v>
      </c>
      <c r="W286">
        <v>3</v>
      </c>
      <c r="X286">
        <v>0</v>
      </c>
      <c r="Y286">
        <v>2</v>
      </c>
      <c r="Z286">
        <v>2</v>
      </c>
      <c r="AA286">
        <v>0</v>
      </c>
      <c r="AB286">
        <v>0</v>
      </c>
    </row>
    <row r="287" spans="1:28" x14ac:dyDescent="0.25">
      <c r="A287" t="s">
        <v>23</v>
      </c>
      <c r="B287" t="s">
        <v>1725</v>
      </c>
      <c r="C287" t="s">
        <v>25</v>
      </c>
      <c r="D287" t="s">
        <v>459</v>
      </c>
      <c r="E287">
        <v>2</v>
      </c>
      <c r="F287">
        <v>1</v>
      </c>
      <c r="G287" t="s">
        <v>27</v>
      </c>
      <c r="H287">
        <v>0</v>
      </c>
      <c r="I287">
        <v>1</v>
      </c>
      <c r="J287" t="s">
        <v>47</v>
      </c>
      <c r="K287">
        <v>28216</v>
      </c>
      <c r="L287" t="s">
        <v>1651</v>
      </c>
      <c r="M287">
        <v>9</v>
      </c>
      <c r="N287">
        <v>8</v>
      </c>
      <c r="O287">
        <v>5</v>
      </c>
      <c r="P287">
        <v>3</v>
      </c>
      <c r="Q287">
        <v>2</v>
      </c>
      <c r="R287">
        <v>0</v>
      </c>
      <c r="S287">
        <v>6</v>
      </c>
      <c r="T287">
        <v>2</v>
      </c>
      <c r="U287">
        <v>15</v>
      </c>
      <c r="V287">
        <v>11</v>
      </c>
      <c r="W287">
        <v>3</v>
      </c>
      <c r="X287">
        <v>1</v>
      </c>
      <c r="Y287">
        <v>1</v>
      </c>
      <c r="Z287">
        <v>1</v>
      </c>
      <c r="AA287">
        <v>0</v>
      </c>
      <c r="AB287">
        <v>0</v>
      </c>
    </row>
    <row r="288" spans="1:28" x14ac:dyDescent="0.25">
      <c r="A288" t="s">
        <v>23</v>
      </c>
      <c r="B288" t="s">
        <v>1726</v>
      </c>
      <c r="C288" t="s">
        <v>1419</v>
      </c>
      <c r="D288" t="s">
        <v>43</v>
      </c>
      <c r="E288">
        <v>2</v>
      </c>
      <c r="F288">
        <v>2</v>
      </c>
      <c r="G288" t="s">
        <v>34</v>
      </c>
      <c r="H288">
        <v>0</v>
      </c>
      <c r="I288">
        <v>1</v>
      </c>
      <c r="J288" t="s">
        <v>47</v>
      </c>
      <c r="K288">
        <v>19117</v>
      </c>
      <c r="L288" t="s">
        <v>1637</v>
      </c>
      <c r="M288">
        <v>16</v>
      </c>
      <c r="N288">
        <v>10</v>
      </c>
      <c r="O288">
        <v>7</v>
      </c>
      <c r="P288">
        <v>3</v>
      </c>
      <c r="Q288">
        <v>0</v>
      </c>
      <c r="R288">
        <v>0</v>
      </c>
      <c r="S288">
        <v>3</v>
      </c>
      <c r="T288">
        <v>3</v>
      </c>
      <c r="U288">
        <v>13</v>
      </c>
      <c r="V288">
        <v>12</v>
      </c>
      <c r="W288">
        <v>2</v>
      </c>
      <c r="X288">
        <v>7</v>
      </c>
      <c r="Y288">
        <v>2</v>
      </c>
      <c r="Z288">
        <v>1</v>
      </c>
      <c r="AA288">
        <v>0</v>
      </c>
      <c r="AB288">
        <v>0</v>
      </c>
    </row>
    <row r="289" spans="1:28" x14ac:dyDescent="0.25">
      <c r="A289" t="s">
        <v>23</v>
      </c>
      <c r="B289" t="s">
        <v>1726</v>
      </c>
      <c r="C289" t="s">
        <v>906</v>
      </c>
      <c r="D289" t="s">
        <v>457</v>
      </c>
      <c r="E289">
        <v>1</v>
      </c>
      <c r="F289">
        <v>2</v>
      </c>
      <c r="G289" t="s">
        <v>47</v>
      </c>
      <c r="H289">
        <v>1</v>
      </c>
      <c r="I289">
        <v>1</v>
      </c>
      <c r="J289" t="s">
        <v>34</v>
      </c>
      <c r="K289">
        <v>20043</v>
      </c>
      <c r="L289" t="s">
        <v>1696</v>
      </c>
      <c r="M289">
        <v>7</v>
      </c>
      <c r="N289">
        <v>7</v>
      </c>
      <c r="O289">
        <v>3</v>
      </c>
      <c r="P289">
        <v>5</v>
      </c>
      <c r="Q289">
        <v>0</v>
      </c>
      <c r="R289">
        <v>0</v>
      </c>
      <c r="S289">
        <v>2</v>
      </c>
      <c r="T289">
        <v>5</v>
      </c>
      <c r="U289">
        <v>19</v>
      </c>
      <c r="V289">
        <v>13</v>
      </c>
      <c r="W289">
        <v>1</v>
      </c>
      <c r="X289">
        <v>1</v>
      </c>
      <c r="Y289">
        <v>3</v>
      </c>
      <c r="Z289">
        <v>5</v>
      </c>
      <c r="AA289">
        <v>0</v>
      </c>
      <c r="AB289">
        <v>0</v>
      </c>
    </row>
    <row r="290" spans="1:28" x14ac:dyDescent="0.25">
      <c r="A290" t="s">
        <v>23</v>
      </c>
      <c r="B290" t="s">
        <v>1726</v>
      </c>
      <c r="C290" t="s">
        <v>36</v>
      </c>
      <c r="D290" t="s">
        <v>39</v>
      </c>
      <c r="E290">
        <v>2</v>
      </c>
      <c r="F290">
        <v>4</v>
      </c>
      <c r="G290" t="s">
        <v>47</v>
      </c>
      <c r="H290">
        <v>2</v>
      </c>
      <c r="I290">
        <v>1</v>
      </c>
      <c r="J290" t="s">
        <v>27</v>
      </c>
      <c r="K290">
        <v>34981</v>
      </c>
      <c r="L290" t="s">
        <v>1636</v>
      </c>
      <c r="M290">
        <v>14</v>
      </c>
      <c r="N290">
        <v>11</v>
      </c>
      <c r="O290">
        <v>6</v>
      </c>
      <c r="P290">
        <v>7</v>
      </c>
      <c r="Q290">
        <v>1</v>
      </c>
      <c r="R290">
        <v>1</v>
      </c>
      <c r="S290">
        <v>4</v>
      </c>
      <c r="T290">
        <v>5</v>
      </c>
      <c r="U290">
        <v>15</v>
      </c>
      <c r="V290">
        <v>26</v>
      </c>
      <c r="W290">
        <v>11</v>
      </c>
      <c r="X290">
        <v>4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t="s">
        <v>23</v>
      </c>
      <c r="B291" t="s">
        <v>1726</v>
      </c>
      <c r="C291" t="s">
        <v>57</v>
      </c>
      <c r="D291" t="s">
        <v>1227</v>
      </c>
      <c r="E291">
        <v>2</v>
      </c>
      <c r="F291">
        <v>0</v>
      </c>
      <c r="G291" t="s">
        <v>27</v>
      </c>
      <c r="H291">
        <v>0</v>
      </c>
      <c r="I291">
        <v>0</v>
      </c>
      <c r="J291" t="s">
        <v>34</v>
      </c>
      <c r="K291">
        <v>67516</v>
      </c>
      <c r="L291" t="s">
        <v>1638</v>
      </c>
      <c r="M291">
        <v>19</v>
      </c>
      <c r="N291">
        <v>5</v>
      </c>
      <c r="O291">
        <v>8</v>
      </c>
      <c r="P291">
        <v>2</v>
      </c>
      <c r="Q291">
        <v>1</v>
      </c>
      <c r="R291">
        <v>0</v>
      </c>
      <c r="S291">
        <v>14</v>
      </c>
      <c r="T291">
        <v>2</v>
      </c>
      <c r="U291">
        <v>11</v>
      </c>
      <c r="V291">
        <v>13</v>
      </c>
      <c r="W291">
        <v>6</v>
      </c>
      <c r="X291">
        <v>5</v>
      </c>
      <c r="Y291">
        <v>1</v>
      </c>
      <c r="Z291">
        <v>1</v>
      </c>
      <c r="AA291">
        <v>0</v>
      </c>
      <c r="AB291">
        <v>0</v>
      </c>
    </row>
    <row r="292" spans="1:28" x14ac:dyDescent="0.25">
      <c r="A292" t="s">
        <v>23</v>
      </c>
      <c r="B292" t="s">
        <v>1726</v>
      </c>
      <c r="C292" t="s">
        <v>58</v>
      </c>
      <c r="D292" t="s">
        <v>701</v>
      </c>
      <c r="E292">
        <v>1</v>
      </c>
      <c r="F292">
        <v>2</v>
      </c>
      <c r="G292" t="s">
        <v>47</v>
      </c>
      <c r="H292">
        <v>0</v>
      </c>
      <c r="I292">
        <v>2</v>
      </c>
      <c r="J292" t="s">
        <v>47</v>
      </c>
      <c r="K292">
        <v>51751</v>
      </c>
      <c r="L292" t="s">
        <v>1233</v>
      </c>
      <c r="M292">
        <v>16</v>
      </c>
      <c r="N292">
        <v>7</v>
      </c>
      <c r="O292">
        <v>5</v>
      </c>
      <c r="P292">
        <v>4</v>
      </c>
      <c r="Q292">
        <v>1</v>
      </c>
      <c r="R292">
        <v>0</v>
      </c>
      <c r="S292">
        <v>5</v>
      </c>
      <c r="T292">
        <v>1</v>
      </c>
      <c r="U292">
        <v>14</v>
      </c>
      <c r="V292">
        <v>19</v>
      </c>
      <c r="W292">
        <v>6</v>
      </c>
      <c r="X292">
        <v>4</v>
      </c>
      <c r="Y292">
        <v>0</v>
      </c>
      <c r="Z292">
        <v>3</v>
      </c>
      <c r="AA292">
        <v>0</v>
      </c>
      <c r="AB292">
        <v>1</v>
      </c>
    </row>
    <row r="293" spans="1:28" x14ac:dyDescent="0.25">
      <c r="A293" t="s">
        <v>23</v>
      </c>
      <c r="B293" t="s">
        <v>1726</v>
      </c>
      <c r="C293" t="s">
        <v>248</v>
      </c>
      <c r="D293" t="s">
        <v>30</v>
      </c>
      <c r="E293">
        <v>1</v>
      </c>
      <c r="F293">
        <v>0</v>
      </c>
      <c r="G293" t="s">
        <v>27</v>
      </c>
      <c r="H293">
        <v>0</v>
      </c>
      <c r="I293">
        <v>0</v>
      </c>
      <c r="J293" t="s">
        <v>34</v>
      </c>
      <c r="K293">
        <v>15251</v>
      </c>
      <c r="L293" t="s">
        <v>1644</v>
      </c>
      <c r="M293">
        <v>17</v>
      </c>
      <c r="N293">
        <v>5</v>
      </c>
      <c r="O293">
        <v>5</v>
      </c>
      <c r="P293">
        <v>1</v>
      </c>
      <c r="Q293">
        <v>0</v>
      </c>
      <c r="R293">
        <v>0</v>
      </c>
      <c r="S293">
        <v>6</v>
      </c>
      <c r="T293">
        <v>6</v>
      </c>
      <c r="U293">
        <v>13</v>
      </c>
      <c r="V293">
        <v>18</v>
      </c>
      <c r="W293">
        <v>2</v>
      </c>
      <c r="X293">
        <v>0</v>
      </c>
      <c r="Y293">
        <v>1</v>
      </c>
      <c r="Z293">
        <v>1</v>
      </c>
      <c r="AA293">
        <v>0</v>
      </c>
      <c r="AB293">
        <v>0</v>
      </c>
    </row>
    <row r="294" spans="1:28" x14ac:dyDescent="0.25">
      <c r="A294" t="s">
        <v>23</v>
      </c>
      <c r="B294" t="s">
        <v>1726</v>
      </c>
      <c r="C294" t="s">
        <v>42</v>
      </c>
      <c r="D294" t="s">
        <v>455</v>
      </c>
      <c r="E294">
        <v>3</v>
      </c>
      <c r="F294">
        <v>0</v>
      </c>
      <c r="G294" t="s">
        <v>27</v>
      </c>
      <c r="H294">
        <v>2</v>
      </c>
      <c r="I294">
        <v>0</v>
      </c>
      <c r="J294" t="s">
        <v>27</v>
      </c>
      <c r="K294">
        <v>35606</v>
      </c>
      <c r="L294" t="s">
        <v>1642</v>
      </c>
      <c r="M294">
        <v>12</v>
      </c>
      <c r="N294">
        <v>11</v>
      </c>
      <c r="O294">
        <v>4</v>
      </c>
      <c r="P294">
        <v>5</v>
      </c>
      <c r="Q294">
        <v>1</v>
      </c>
      <c r="R294">
        <v>0</v>
      </c>
      <c r="S294">
        <v>5</v>
      </c>
      <c r="T294">
        <v>8</v>
      </c>
      <c r="U294">
        <v>13</v>
      </c>
      <c r="V294">
        <v>10</v>
      </c>
      <c r="W294">
        <v>6</v>
      </c>
      <c r="X294">
        <v>3</v>
      </c>
      <c r="Y294">
        <v>0</v>
      </c>
      <c r="Z294">
        <v>1</v>
      </c>
      <c r="AA294">
        <v>0</v>
      </c>
      <c r="AB294">
        <v>0</v>
      </c>
    </row>
    <row r="295" spans="1:28" x14ac:dyDescent="0.25">
      <c r="A295" t="s">
        <v>23</v>
      </c>
      <c r="B295" t="s">
        <v>1726</v>
      </c>
      <c r="C295" t="s">
        <v>26</v>
      </c>
      <c r="D295" t="s">
        <v>459</v>
      </c>
      <c r="E295">
        <v>0</v>
      </c>
      <c r="F295">
        <v>1</v>
      </c>
      <c r="G295" t="s">
        <v>47</v>
      </c>
      <c r="H295">
        <v>0</v>
      </c>
      <c r="I295">
        <v>0</v>
      </c>
      <c r="J295" t="s">
        <v>34</v>
      </c>
      <c r="K295">
        <v>26046</v>
      </c>
      <c r="L295" t="s">
        <v>1661</v>
      </c>
      <c r="M295">
        <v>5</v>
      </c>
      <c r="N295">
        <v>13</v>
      </c>
      <c r="O295">
        <v>2</v>
      </c>
      <c r="P295">
        <v>5</v>
      </c>
      <c r="Q295">
        <v>0</v>
      </c>
      <c r="R295">
        <v>0</v>
      </c>
      <c r="S295">
        <v>4</v>
      </c>
      <c r="T295">
        <v>5</v>
      </c>
      <c r="U295">
        <v>14</v>
      </c>
      <c r="V295">
        <v>8</v>
      </c>
      <c r="W295">
        <v>5</v>
      </c>
      <c r="X295">
        <v>2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 t="s">
        <v>23</v>
      </c>
      <c r="B296" t="s">
        <v>1727</v>
      </c>
      <c r="C296" t="s">
        <v>25</v>
      </c>
      <c r="D296" t="s">
        <v>54</v>
      </c>
      <c r="E296">
        <v>0</v>
      </c>
      <c r="F296">
        <v>0</v>
      </c>
      <c r="G296" t="s">
        <v>34</v>
      </c>
      <c r="H296">
        <v>0</v>
      </c>
      <c r="I296">
        <v>0</v>
      </c>
      <c r="J296" t="s">
        <v>34</v>
      </c>
      <c r="K296">
        <v>36111</v>
      </c>
      <c r="L296" t="s">
        <v>1632</v>
      </c>
      <c r="M296">
        <v>4</v>
      </c>
      <c r="N296">
        <v>14</v>
      </c>
      <c r="O296">
        <v>2</v>
      </c>
      <c r="P296">
        <v>5</v>
      </c>
      <c r="Q296">
        <v>0</v>
      </c>
      <c r="R296">
        <v>0</v>
      </c>
      <c r="S296">
        <v>3</v>
      </c>
      <c r="T296">
        <v>3</v>
      </c>
      <c r="U296">
        <v>16</v>
      </c>
      <c r="V296">
        <v>13</v>
      </c>
      <c r="W296">
        <v>7</v>
      </c>
      <c r="X296">
        <v>7</v>
      </c>
      <c r="Y296">
        <v>2</v>
      </c>
      <c r="Z296">
        <v>2</v>
      </c>
      <c r="AA296">
        <v>0</v>
      </c>
      <c r="AB296">
        <v>1</v>
      </c>
    </row>
    <row r="297" spans="1:28" x14ac:dyDescent="0.25">
      <c r="A297" t="s">
        <v>23</v>
      </c>
      <c r="B297" t="s">
        <v>1727</v>
      </c>
      <c r="C297" t="s">
        <v>53</v>
      </c>
      <c r="D297" t="s">
        <v>806</v>
      </c>
      <c r="E297">
        <v>1</v>
      </c>
      <c r="F297">
        <v>1</v>
      </c>
      <c r="G297" t="s">
        <v>34</v>
      </c>
      <c r="H297">
        <v>0</v>
      </c>
      <c r="I297">
        <v>1</v>
      </c>
      <c r="J297" t="s">
        <v>47</v>
      </c>
      <c r="K297">
        <v>43362</v>
      </c>
      <c r="L297" t="s">
        <v>1659</v>
      </c>
      <c r="M297">
        <v>18</v>
      </c>
      <c r="N297">
        <v>7</v>
      </c>
      <c r="O297">
        <v>8</v>
      </c>
      <c r="P297">
        <v>4</v>
      </c>
      <c r="Q297">
        <v>0</v>
      </c>
      <c r="R297">
        <v>0</v>
      </c>
      <c r="S297">
        <v>9</v>
      </c>
      <c r="T297">
        <v>3</v>
      </c>
      <c r="U297">
        <v>11</v>
      </c>
      <c r="V297">
        <v>9</v>
      </c>
      <c r="W297">
        <v>0</v>
      </c>
      <c r="X297">
        <v>4</v>
      </c>
      <c r="Y297">
        <v>2</v>
      </c>
      <c r="Z297">
        <v>2</v>
      </c>
      <c r="AA297">
        <v>0</v>
      </c>
      <c r="AB297">
        <v>0</v>
      </c>
    </row>
    <row r="298" spans="1:28" x14ac:dyDescent="0.25">
      <c r="A298" t="s">
        <v>23</v>
      </c>
      <c r="B298" t="s">
        <v>1728</v>
      </c>
      <c r="C298" t="s">
        <v>54</v>
      </c>
      <c r="D298" t="s">
        <v>42</v>
      </c>
      <c r="E298">
        <v>2</v>
      </c>
      <c r="F298">
        <v>0</v>
      </c>
      <c r="G298" t="s">
        <v>27</v>
      </c>
      <c r="H298">
        <v>0</v>
      </c>
      <c r="I298">
        <v>0</v>
      </c>
      <c r="J298" t="s">
        <v>34</v>
      </c>
      <c r="K298">
        <v>38121</v>
      </c>
      <c r="L298" t="s">
        <v>1636</v>
      </c>
      <c r="M298">
        <v>25</v>
      </c>
      <c r="N298">
        <v>4</v>
      </c>
      <c r="O298">
        <v>19</v>
      </c>
      <c r="P298">
        <v>3</v>
      </c>
      <c r="Q298">
        <v>1</v>
      </c>
      <c r="R298">
        <v>0</v>
      </c>
      <c r="S298">
        <v>12</v>
      </c>
      <c r="T298">
        <v>2</v>
      </c>
      <c r="U298">
        <v>5</v>
      </c>
      <c r="V298">
        <v>6</v>
      </c>
      <c r="W298">
        <v>5</v>
      </c>
      <c r="X298">
        <v>4</v>
      </c>
      <c r="Y298">
        <v>0</v>
      </c>
      <c r="Z298">
        <v>1</v>
      </c>
      <c r="AA298">
        <v>0</v>
      </c>
      <c r="AB298">
        <v>0</v>
      </c>
    </row>
    <row r="299" spans="1:28" x14ac:dyDescent="0.25">
      <c r="A299" t="s">
        <v>23</v>
      </c>
      <c r="B299" t="s">
        <v>1728</v>
      </c>
      <c r="C299" t="s">
        <v>1419</v>
      </c>
      <c r="D299" t="s">
        <v>58</v>
      </c>
      <c r="E299">
        <v>2</v>
      </c>
      <c r="F299">
        <v>2</v>
      </c>
      <c r="G299" t="s">
        <v>34</v>
      </c>
      <c r="H299">
        <v>2</v>
      </c>
      <c r="I299">
        <v>1</v>
      </c>
      <c r="J299" t="s">
        <v>27</v>
      </c>
      <c r="K299">
        <v>20160</v>
      </c>
      <c r="L299" t="s">
        <v>1658</v>
      </c>
      <c r="M299">
        <v>22</v>
      </c>
      <c r="N299">
        <v>14</v>
      </c>
      <c r="O299">
        <v>8</v>
      </c>
      <c r="P299">
        <v>7</v>
      </c>
      <c r="Q299">
        <v>0</v>
      </c>
      <c r="R299">
        <v>0</v>
      </c>
      <c r="S299">
        <v>10</v>
      </c>
      <c r="T299">
        <v>8</v>
      </c>
      <c r="U299">
        <v>17</v>
      </c>
      <c r="V299">
        <v>23</v>
      </c>
      <c r="W299">
        <v>2</v>
      </c>
      <c r="X299">
        <v>8</v>
      </c>
      <c r="Y299">
        <v>0</v>
      </c>
      <c r="Z299">
        <v>1</v>
      </c>
      <c r="AA299">
        <v>0</v>
      </c>
      <c r="AB299">
        <v>0</v>
      </c>
    </row>
    <row r="300" spans="1:28" x14ac:dyDescent="0.25">
      <c r="A300" t="s">
        <v>23</v>
      </c>
      <c r="B300" t="s">
        <v>1728</v>
      </c>
      <c r="C300" t="s">
        <v>36</v>
      </c>
      <c r="D300" t="s">
        <v>701</v>
      </c>
      <c r="E300">
        <v>2</v>
      </c>
      <c r="F300">
        <v>1</v>
      </c>
      <c r="G300" t="s">
        <v>27</v>
      </c>
      <c r="H300">
        <v>1</v>
      </c>
      <c r="I300">
        <v>0</v>
      </c>
      <c r="J300" t="s">
        <v>27</v>
      </c>
      <c r="K300">
        <v>34933</v>
      </c>
      <c r="L300" t="s">
        <v>1646</v>
      </c>
      <c r="M300">
        <v>17</v>
      </c>
      <c r="N300">
        <v>7</v>
      </c>
      <c r="O300">
        <v>5</v>
      </c>
      <c r="P300">
        <v>3</v>
      </c>
      <c r="Q300">
        <v>0</v>
      </c>
      <c r="R300">
        <v>0</v>
      </c>
      <c r="S300">
        <v>4</v>
      </c>
      <c r="T300">
        <v>3</v>
      </c>
      <c r="U300">
        <v>19</v>
      </c>
      <c r="V300">
        <v>10</v>
      </c>
      <c r="W300">
        <v>5</v>
      </c>
      <c r="X300">
        <v>4</v>
      </c>
      <c r="Y300">
        <v>2</v>
      </c>
      <c r="Z300">
        <v>1</v>
      </c>
      <c r="AA300">
        <v>0</v>
      </c>
      <c r="AB300">
        <v>0</v>
      </c>
    </row>
    <row r="301" spans="1:28" x14ac:dyDescent="0.25">
      <c r="A301" t="s">
        <v>23</v>
      </c>
      <c r="B301" t="s">
        <v>1728</v>
      </c>
      <c r="C301" t="s">
        <v>455</v>
      </c>
      <c r="D301" t="s">
        <v>806</v>
      </c>
      <c r="E301">
        <v>2</v>
      </c>
      <c r="F301">
        <v>0</v>
      </c>
      <c r="G301" t="s">
        <v>27</v>
      </c>
      <c r="H301">
        <v>1</v>
      </c>
      <c r="I301">
        <v>0</v>
      </c>
      <c r="J301" t="s">
        <v>27</v>
      </c>
      <c r="K301">
        <v>19654</v>
      </c>
      <c r="L301" t="s">
        <v>1649</v>
      </c>
      <c r="M301">
        <v>12</v>
      </c>
      <c r="N301">
        <v>14</v>
      </c>
      <c r="O301">
        <v>7</v>
      </c>
      <c r="P301">
        <v>8</v>
      </c>
      <c r="Q301">
        <v>0</v>
      </c>
      <c r="R301">
        <v>0</v>
      </c>
      <c r="S301">
        <v>9</v>
      </c>
      <c r="T301">
        <v>4</v>
      </c>
      <c r="U301">
        <v>12</v>
      </c>
      <c r="V301">
        <v>16</v>
      </c>
      <c r="W301">
        <v>4</v>
      </c>
      <c r="X301">
        <v>4</v>
      </c>
      <c r="Y301">
        <v>0</v>
      </c>
      <c r="Z301">
        <v>1</v>
      </c>
      <c r="AA301">
        <v>1</v>
      </c>
      <c r="AB301">
        <v>0</v>
      </c>
    </row>
    <row r="302" spans="1:28" x14ac:dyDescent="0.25">
      <c r="A302" t="s">
        <v>23</v>
      </c>
      <c r="B302" t="s">
        <v>1728</v>
      </c>
      <c r="C302" t="s">
        <v>53</v>
      </c>
      <c r="D302" t="s">
        <v>57</v>
      </c>
      <c r="E302">
        <v>2</v>
      </c>
      <c r="F302">
        <v>0</v>
      </c>
      <c r="G302" t="s">
        <v>27</v>
      </c>
      <c r="H302">
        <v>2</v>
      </c>
      <c r="I302">
        <v>0</v>
      </c>
      <c r="J302" t="s">
        <v>27</v>
      </c>
      <c r="K302">
        <v>44806</v>
      </c>
      <c r="L302" t="s">
        <v>1642</v>
      </c>
      <c r="M302">
        <v>15</v>
      </c>
      <c r="N302">
        <v>9</v>
      </c>
      <c r="O302">
        <v>6</v>
      </c>
      <c r="P302">
        <v>3</v>
      </c>
      <c r="Q302">
        <v>0</v>
      </c>
      <c r="R302">
        <v>0</v>
      </c>
      <c r="S302">
        <v>6</v>
      </c>
      <c r="T302">
        <v>4</v>
      </c>
      <c r="U302">
        <v>8</v>
      </c>
      <c r="V302">
        <v>8</v>
      </c>
      <c r="W302">
        <v>4</v>
      </c>
      <c r="X302">
        <v>2</v>
      </c>
      <c r="Y302">
        <v>1</v>
      </c>
      <c r="Z302">
        <v>1</v>
      </c>
      <c r="AA302">
        <v>1</v>
      </c>
      <c r="AB302">
        <v>0</v>
      </c>
    </row>
    <row r="303" spans="1:28" x14ac:dyDescent="0.25">
      <c r="A303" t="s">
        <v>23</v>
      </c>
      <c r="B303" t="s">
        <v>1728</v>
      </c>
      <c r="C303" t="s">
        <v>43</v>
      </c>
      <c r="D303" t="s">
        <v>25</v>
      </c>
      <c r="E303">
        <v>1</v>
      </c>
      <c r="F303">
        <v>3</v>
      </c>
      <c r="G303" t="s">
        <v>47</v>
      </c>
      <c r="H303">
        <v>1</v>
      </c>
      <c r="I303">
        <v>2</v>
      </c>
      <c r="J303" t="s">
        <v>47</v>
      </c>
      <c r="K303">
        <v>34243</v>
      </c>
      <c r="L303" t="s">
        <v>1651</v>
      </c>
      <c r="M303">
        <v>12</v>
      </c>
      <c r="N303">
        <v>8</v>
      </c>
      <c r="O303">
        <v>6</v>
      </c>
      <c r="P303">
        <v>7</v>
      </c>
      <c r="Q303">
        <v>1</v>
      </c>
      <c r="R303">
        <v>0</v>
      </c>
      <c r="S303">
        <v>9</v>
      </c>
      <c r="T303">
        <v>2</v>
      </c>
      <c r="U303">
        <v>18</v>
      </c>
      <c r="V303">
        <v>13</v>
      </c>
      <c r="W303">
        <v>2</v>
      </c>
      <c r="X303">
        <v>6</v>
      </c>
      <c r="Y303">
        <v>6</v>
      </c>
      <c r="Z303">
        <v>4</v>
      </c>
      <c r="AA303">
        <v>1</v>
      </c>
      <c r="AB303">
        <v>0</v>
      </c>
    </row>
    <row r="304" spans="1:28" x14ac:dyDescent="0.25">
      <c r="A304" t="s">
        <v>23</v>
      </c>
      <c r="B304" t="s">
        <v>1728</v>
      </c>
      <c r="C304" t="s">
        <v>39</v>
      </c>
      <c r="D304" t="s">
        <v>457</v>
      </c>
      <c r="E304">
        <v>0</v>
      </c>
      <c r="F304">
        <v>2</v>
      </c>
      <c r="G304" t="s">
        <v>47</v>
      </c>
      <c r="H304">
        <v>0</v>
      </c>
      <c r="I304">
        <v>1</v>
      </c>
      <c r="J304" t="s">
        <v>47</v>
      </c>
      <c r="K304">
        <v>48285</v>
      </c>
      <c r="L304" t="s">
        <v>1637</v>
      </c>
      <c r="M304">
        <v>14</v>
      </c>
      <c r="N304">
        <v>7</v>
      </c>
      <c r="O304">
        <v>8</v>
      </c>
      <c r="P304">
        <v>4</v>
      </c>
      <c r="Q304">
        <v>0</v>
      </c>
      <c r="R304">
        <v>0</v>
      </c>
      <c r="S304">
        <v>8</v>
      </c>
      <c r="T304">
        <v>4</v>
      </c>
      <c r="U304">
        <v>17</v>
      </c>
      <c r="V304">
        <v>10</v>
      </c>
      <c r="W304">
        <v>2</v>
      </c>
      <c r="X304">
        <v>12</v>
      </c>
      <c r="Y304">
        <v>2</v>
      </c>
      <c r="Z304">
        <v>2</v>
      </c>
      <c r="AA304">
        <v>0</v>
      </c>
      <c r="AB304">
        <v>1</v>
      </c>
    </row>
    <row r="305" spans="1:28" x14ac:dyDescent="0.25">
      <c r="A305" t="s">
        <v>23</v>
      </c>
      <c r="B305" t="s">
        <v>1728</v>
      </c>
      <c r="C305" t="s">
        <v>26</v>
      </c>
      <c r="D305" t="s">
        <v>30</v>
      </c>
      <c r="E305">
        <v>0</v>
      </c>
      <c r="F305">
        <v>2</v>
      </c>
      <c r="G305" t="s">
        <v>47</v>
      </c>
      <c r="H305">
        <v>0</v>
      </c>
      <c r="I305">
        <v>1</v>
      </c>
      <c r="J305" t="s">
        <v>47</v>
      </c>
      <c r="K305">
        <v>26044</v>
      </c>
      <c r="L305" t="s">
        <v>1633</v>
      </c>
      <c r="M305">
        <v>17</v>
      </c>
      <c r="N305">
        <v>10</v>
      </c>
      <c r="O305">
        <v>6</v>
      </c>
      <c r="P305">
        <v>7</v>
      </c>
      <c r="Q305">
        <v>0</v>
      </c>
      <c r="R305">
        <v>1</v>
      </c>
      <c r="S305">
        <v>8</v>
      </c>
      <c r="T305">
        <v>2</v>
      </c>
      <c r="U305">
        <v>16</v>
      </c>
      <c r="V305">
        <v>16</v>
      </c>
      <c r="W305">
        <v>4</v>
      </c>
      <c r="X305">
        <v>3</v>
      </c>
      <c r="Y305">
        <v>3</v>
      </c>
      <c r="Z305">
        <v>2</v>
      </c>
      <c r="AA305">
        <v>1</v>
      </c>
      <c r="AB305">
        <v>0</v>
      </c>
    </row>
    <row r="306" spans="1:28" x14ac:dyDescent="0.25">
      <c r="A306" t="s">
        <v>23</v>
      </c>
      <c r="B306" t="s">
        <v>1729</v>
      </c>
      <c r="C306" t="s">
        <v>906</v>
      </c>
      <c r="D306" t="s">
        <v>1227</v>
      </c>
      <c r="E306">
        <v>2</v>
      </c>
      <c r="F306">
        <v>0</v>
      </c>
      <c r="G306" t="s">
        <v>27</v>
      </c>
      <c r="H306">
        <v>1</v>
      </c>
      <c r="I306">
        <v>0</v>
      </c>
      <c r="J306" t="s">
        <v>27</v>
      </c>
      <c r="K306">
        <v>20043</v>
      </c>
      <c r="L306" t="s">
        <v>1645</v>
      </c>
      <c r="M306">
        <v>16</v>
      </c>
      <c r="N306">
        <v>5</v>
      </c>
      <c r="O306">
        <v>9</v>
      </c>
      <c r="P306">
        <v>1</v>
      </c>
      <c r="Q306">
        <v>2</v>
      </c>
      <c r="R306">
        <v>0</v>
      </c>
      <c r="S306">
        <v>6</v>
      </c>
      <c r="T306">
        <v>2</v>
      </c>
      <c r="U306">
        <v>12</v>
      </c>
      <c r="V306">
        <v>9</v>
      </c>
      <c r="W306">
        <v>3</v>
      </c>
      <c r="X306">
        <v>2</v>
      </c>
      <c r="Y306">
        <v>2</v>
      </c>
      <c r="Z306">
        <v>2</v>
      </c>
      <c r="AA306">
        <v>0</v>
      </c>
      <c r="AB306">
        <v>0</v>
      </c>
    </row>
    <row r="307" spans="1:28" x14ac:dyDescent="0.25">
      <c r="A307" t="s">
        <v>23</v>
      </c>
      <c r="B307" t="s">
        <v>1730</v>
      </c>
      <c r="C307" t="s">
        <v>248</v>
      </c>
      <c r="D307" t="s">
        <v>459</v>
      </c>
      <c r="E307">
        <v>0</v>
      </c>
      <c r="F307">
        <v>3</v>
      </c>
      <c r="G307" t="s">
        <v>47</v>
      </c>
      <c r="H307">
        <v>0</v>
      </c>
      <c r="I307">
        <v>1</v>
      </c>
      <c r="J307" t="s">
        <v>47</v>
      </c>
      <c r="K307">
        <v>15244</v>
      </c>
      <c r="L307" t="s">
        <v>1638</v>
      </c>
      <c r="M307">
        <v>11</v>
      </c>
      <c r="N307">
        <v>11</v>
      </c>
      <c r="O307">
        <v>3</v>
      </c>
      <c r="P307">
        <v>5</v>
      </c>
      <c r="Q307">
        <v>1</v>
      </c>
      <c r="R307">
        <v>1</v>
      </c>
      <c r="S307">
        <v>6</v>
      </c>
      <c r="T307">
        <v>7</v>
      </c>
      <c r="U307">
        <v>17</v>
      </c>
      <c r="V307">
        <v>15</v>
      </c>
      <c r="W307">
        <v>5</v>
      </c>
      <c r="X307">
        <v>4</v>
      </c>
      <c r="Y307">
        <v>2</v>
      </c>
      <c r="Z307">
        <v>1</v>
      </c>
      <c r="AA307">
        <v>0</v>
      </c>
      <c r="AB307">
        <v>0</v>
      </c>
    </row>
    <row r="308" spans="1:28" x14ac:dyDescent="0.25">
      <c r="A308" t="s">
        <v>23</v>
      </c>
      <c r="B308" t="s">
        <v>1731</v>
      </c>
      <c r="C308" t="s">
        <v>25</v>
      </c>
      <c r="D308" t="s">
        <v>1227</v>
      </c>
      <c r="E308">
        <v>2</v>
      </c>
      <c r="F308">
        <v>1</v>
      </c>
      <c r="G308" t="s">
        <v>27</v>
      </c>
      <c r="H308">
        <v>1</v>
      </c>
      <c r="I308">
        <v>1</v>
      </c>
      <c r="J308" t="s">
        <v>34</v>
      </c>
      <c r="K308">
        <v>29043</v>
      </c>
      <c r="L308" t="s">
        <v>1661</v>
      </c>
      <c r="M308">
        <v>9</v>
      </c>
      <c r="N308">
        <v>6</v>
      </c>
      <c r="O308">
        <v>5</v>
      </c>
      <c r="P308">
        <v>2</v>
      </c>
      <c r="Q308">
        <v>0</v>
      </c>
      <c r="R308">
        <v>0</v>
      </c>
      <c r="S308">
        <v>10</v>
      </c>
      <c r="T308">
        <v>3</v>
      </c>
      <c r="U308">
        <v>11</v>
      </c>
      <c r="V308">
        <v>12</v>
      </c>
      <c r="W308">
        <v>2</v>
      </c>
      <c r="X308">
        <v>0</v>
      </c>
      <c r="Y308">
        <v>2</v>
      </c>
      <c r="Z308">
        <v>2</v>
      </c>
      <c r="AA308">
        <v>0</v>
      </c>
      <c r="AB308">
        <v>0</v>
      </c>
    </row>
    <row r="309" spans="1:28" x14ac:dyDescent="0.25">
      <c r="A309" t="s">
        <v>23</v>
      </c>
      <c r="B309" t="s">
        <v>1732</v>
      </c>
      <c r="C309" t="s">
        <v>25</v>
      </c>
      <c r="D309" t="s">
        <v>26</v>
      </c>
      <c r="E309">
        <v>2</v>
      </c>
      <c r="F309">
        <v>2</v>
      </c>
      <c r="G309" t="s">
        <v>34</v>
      </c>
      <c r="H309">
        <v>0</v>
      </c>
      <c r="I309">
        <v>0</v>
      </c>
      <c r="J309" t="s">
        <v>34</v>
      </c>
      <c r="K309">
        <v>31432</v>
      </c>
      <c r="L309" t="s">
        <v>1631</v>
      </c>
      <c r="M309">
        <v>6</v>
      </c>
      <c r="N309">
        <v>7</v>
      </c>
      <c r="O309">
        <v>4</v>
      </c>
      <c r="P309">
        <v>5</v>
      </c>
      <c r="Q309">
        <v>0</v>
      </c>
      <c r="R309">
        <v>1</v>
      </c>
      <c r="S309">
        <v>5</v>
      </c>
      <c r="T309">
        <v>3</v>
      </c>
      <c r="U309">
        <v>5</v>
      </c>
      <c r="V309">
        <v>3</v>
      </c>
      <c r="W309">
        <v>0</v>
      </c>
      <c r="X309">
        <v>5</v>
      </c>
      <c r="Y309">
        <v>1</v>
      </c>
      <c r="Z309">
        <v>3</v>
      </c>
      <c r="AA309">
        <v>0</v>
      </c>
      <c r="AB309">
        <v>0</v>
      </c>
    </row>
    <row r="310" spans="1:28" x14ac:dyDescent="0.25">
      <c r="A310" t="s">
        <v>23</v>
      </c>
      <c r="B310" t="s">
        <v>1732</v>
      </c>
      <c r="C310" t="s">
        <v>806</v>
      </c>
      <c r="D310" t="s">
        <v>36</v>
      </c>
      <c r="E310">
        <v>0</v>
      </c>
      <c r="F310">
        <v>4</v>
      </c>
      <c r="G310" t="s">
        <v>47</v>
      </c>
      <c r="H310">
        <v>0</v>
      </c>
      <c r="I310">
        <v>0</v>
      </c>
      <c r="J310" t="s">
        <v>34</v>
      </c>
      <c r="K310">
        <v>29320</v>
      </c>
      <c r="L310" t="s">
        <v>1640</v>
      </c>
      <c r="M310">
        <v>3</v>
      </c>
      <c r="N310">
        <v>10</v>
      </c>
      <c r="O310">
        <v>2</v>
      </c>
      <c r="P310">
        <v>7</v>
      </c>
      <c r="Q310">
        <v>1</v>
      </c>
      <c r="R310">
        <v>1</v>
      </c>
      <c r="S310">
        <v>1</v>
      </c>
      <c r="T310">
        <v>9</v>
      </c>
      <c r="U310">
        <v>13</v>
      </c>
      <c r="V310">
        <v>7</v>
      </c>
      <c r="W310">
        <v>4</v>
      </c>
      <c r="X310">
        <v>1</v>
      </c>
      <c r="Y310">
        <v>1</v>
      </c>
      <c r="Z310">
        <v>1</v>
      </c>
      <c r="AA310">
        <v>0</v>
      </c>
      <c r="AB310">
        <v>0</v>
      </c>
    </row>
    <row r="311" spans="1:28" x14ac:dyDescent="0.25">
      <c r="A311" t="s">
        <v>23</v>
      </c>
      <c r="B311" t="s">
        <v>1732</v>
      </c>
      <c r="C311" t="s">
        <v>457</v>
      </c>
      <c r="D311" t="s">
        <v>248</v>
      </c>
      <c r="E311">
        <v>2</v>
      </c>
      <c r="F311">
        <v>0</v>
      </c>
      <c r="G311" t="s">
        <v>27</v>
      </c>
      <c r="H311">
        <v>1</v>
      </c>
      <c r="I311">
        <v>0</v>
      </c>
      <c r="J311" t="s">
        <v>27</v>
      </c>
      <c r="K311">
        <v>39267</v>
      </c>
      <c r="L311" t="s">
        <v>1645</v>
      </c>
      <c r="M311">
        <v>15</v>
      </c>
      <c r="N311">
        <v>6</v>
      </c>
      <c r="O311">
        <v>7</v>
      </c>
      <c r="P311">
        <v>2</v>
      </c>
      <c r="Q311">
        <v>0</v>
      </c>
      <c r="R311">
        <v>0</v>
      </c>
      <c r="S311">
        <v>10</v>
      </c>
      <c r="T311">
        <v>1</v>
      </c>
      <c r="U311">
        <v>10</v>
      </c>
      <c r="V311">
        <v>11</v>
      </c>
      <c r="W311">
        <v>5</v>
      </c>
      <c r="X311">
        <v>1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t="s">
        <v>23</v>
      </c>
      <c r="B312" t="s">
        <v>1732</v>
      </c>
      <c r="C312" t="s">
        <v>1227</v>
      </c>
      <c r="D312" t="s">
        <v>455</v>
      </c>
      <c r="E312">
        <v>1</v>
      </c>
      <c r="F312">
        <v>3</v>
      </c>
      <c r="G312" t="s">
        <v>47</v>
      </c>
      <c r="H312">
        <v>1</v>
      </c>
      <c r="I312">
        <v>2</v>
      </c>
      <c r="J312" t="s">
        <v>47</v>
      </c>
      <c r="K312">
        <v>19545</v>
      </c>
      <c r="L312" t="s">
        <v>1233</v>
      </c>
      <c r="M312">
        <v>9</v>
      </c>
      <c r="N312">
        <v>15</v>
      </c>
      <c r="O312">
        <v>4</v>
      </c>
      <c r="P312">
        <v>5</v>
      </c>
      <c r="Q312">
        <v>0</v>
      </c>
      <c r="R312">
        <v>0</v>
      </c>
      <c r="S312">
        <v>4</v>
      </c>
      <c r="T312">
        <v>9</v>
      </c>
      <c r="U312">
        <v>9</v>
      </c>
      <c r="V312">
        <v>19</v>
      </c>
      <c r="W312">
        <v>2</v>
      </c>
      <c r="X312">
        <v>1</v>
      </c>
      <c r="Y312">
        <v>3</v>
      </c>
      <c r="Z312">
        <v>2</v>
      </c>
      <c r="AA312">
        <v>0</v>
      </c>
      <c r="AB312">
        <v>0</v>
      </c>
    </row>
    <row r="313" spans="1:28" x14ac:dyDescent="0.25">
      <c r="A313" t="s">
        <v>23</v>
      </c>
      <c r="B313" t="s">
        <v>1733</v>
      </c>
      <c r="C313" t="s">
        <v>30</v>
      </c>
      <c r="D313" t="s">
        <v>43</v>
      </c>
      <c r="E313">
        <v>3</v>
      </c>
      <c r="F313">
        <v>1</v>
      </c>
      <c r="G313" t="s">
        <v>27</v>
      </c>
      <c r="H313">
        <v>2</v>
      </c>
      <c r="I313">
        <v>1</v>
      </c>
      <c r="J313" t="s">
        <v>27</v>
      </c>
      <c r="K313">
        <v>36561</v>
      </c>
      <c r="L313" t="s">
        <v>1649</v>
      </c>
      <c r="M313">
        <v>11</v>
      </c>
      <c r="N313">
        <v>13</v>
      </c>
      <c r="O313">
        <v>7</v>
      </c>
      <c r="P313">
        <v>5</v>
      </c>
      <c r="Q313">
        <v>0</v>
      </c>
      <c r="R313">
        <v>0</v>
      </c>
      <c r="S313">
        <v>8</v>
      </c>
      <c r="T313">
        <v>8</v>
      </c>
      <c r="U313">
        <v>17</v>
      </c>
      <c r="V313">
        <v>18</v>
      </c>
      <c r="W313">
        <v>7</v>
      </c>
      <c r="X313">
        <v>1</v>
      </c>
      <c r="Y313">
        <v>0</v>
      </c>
      <c r="Z313">
        <v>3</v>
      </c>
      <c r="AA313">
        <v>1</v>
      </c>
      <c r="AB313">
        <v>1</v>
      </c>
    </row>
    <row r="314" spans="1:28" x14ac:dyDescent="0.25">
      <c r="A314" t="s">
        <v>23</v>
      </c>
      <c r="B314" t="s">
        <v>1734</v>
      </c>
      <c r="C314" t="s">
        <v>701</v>
      </c>
      <c r="D314" t="s">
        <v>39</v>
      </c>
      <c r="E314">
        <v>0</v>
      </c>
      <c r="F314">
        <v>0</v>
      </c>
      <c r="G314" t="s">
        <v>34</v>
      </c>
      <c r="H314">
        <v>0</v>
      </c>
      <c r="I314">
        <v>0</v>
      </c>
      <c r="J314" t="s">
        <v>34</v>
      </c>
      <c r="K314">
        <v>31284</v>
      </c>
      <c r="L314" t="s">
        <v>1735</v>
      </c>
      <c r="M314">
        <v>12</v>
      </c>
      <c r="N314">
        <v>12</v>
      </c>
      <c r="O314">
        <v>6</v>
      </c>
      <c r="P314">
        <v>4</v>
      </c>
      <c r="Q314">
        <v>0</v>
      </c>
      <c r="R314">
        <v>2</v>
      </c>
      <c r="S314">
        <v>3</v>
      </c>
      <c r="T314">
        <v>2</v>
      </c>
      <c r="U314">
        <v>22</v>
      </c>
      <c r="V314">
        <v>22</v>
      </c>
      <c r="W314">
        <v>5</v>
      </c>
      <c r="X314">
        <v>7</v>
      </c>
      <c r="Y314">
        <v>5</v>
      </c>
      <c r="Z314">
        <v>3</v>
      </c>
      <c r="AA314">
        <v>1</v>
      </c>
      <c r="AB314">
        <v>0</v>
      </c>
    </row>
    <row r="315" spans="1:28" x14ac:dyDescent="0.25">
      <c r="A315" t="s">
        <v>23</v>
      </c>
      <c r="B315" t="s">
        <v>1736</v>
      </c>
      <c r="C315" t="s">
        <v>459</v>
      </c>
      <c r="D315" t="s">
        <v>53</v>
      </c>
      <c r="E315">
        <v>1</v>
      </c>
      <c r="F315">
        <v>1</v>
      </c>
      <c r="G315" t="s">
        <v>34</v>
      </c>
      <c r="H315">
        <v>0</v>
      </c>
      <c r="I315">
        <v>0</v>
      </c>
      <c r="J315" t="s">
        <v>34</v>
      </c>
      <c r="K315">
        <v>23504</v>
      </c>
      <c r="L315" t="s">
        <v>1637</v>
      </c>
      <c r="M315">
        <v>8</v>
      </c>
      <c r="N315">
        <v>7</v>
      </c>
      <c r="O315">
        <v>5</v>
      </c>
      <c r="P315">
        <v>2</v>
      </c>
      <c r="Q315">
        <v>0</v>
      </c>
      <c r="R315">
        <v>0</v>
      </c>
      <c r="S315">
        <v>6</v>
      </c>
      <c r="T315">
        <v>1</v>
      </c>
      <c r="U315">
        <v>10</v>
      </c>
      <c r="V315">
        <v>15</v>
      </c>
      <c r="W315">
        <v>4</v>
      </c>
      <c r="X315">
        <v>2</v>
      </c>
      <c r="Y315">
        <v>0</v>
      </c>
      <c r="Z315">
        <v>0</v>
      </c>
      <c r="AA315">
        <v>0</v>
      </c>
      <c r="AB315">
        <v>0</v>
      </c>
    </row>
    <row r="316" spans="1:28" x14ac:dyDescent="0.25">
      <c r="A316" t="s">
        <v>23</v>
      </c>
      <c r="B316" t="s">
        <v>1736</v>
      </c>
      <c r="C316" t="s">
        <v>57</v>
      </c>
      <c r="D316" t="s">
        <v>906</v>
      </c>
      <c r="E316">
        <v>2</v>
      </c>
      <c r="F316">
        <v>1</v>
      </c>
      <c r="G316" t="s">
        <v>27</v>
      </c>
      <c r="H316">
        <v>1</v>
      </c>
      <c r="I316">
        <v>0</v>
      </c>
      <c r="J316" t="s">
        <v>27</v>
      </c>
      <c r="K316">
        <v>67505</v>
      </c>
      <c r="L316" t="s">
        <v>1737</v>
      </c>
      <c r="M316">
        <v>23</v>
      </c>
      <c r="N316">
        <v>3</v>
      </c>
      <c r="O316">
        <v>8</v>
      </c>
      <c r="P316">
        <v>2</v>
      </c>
      <c r="Q316">
        <v>4</v>
      </c>
      <c r="R316">
        <v>1</v>
      </c>
      <c r="S316">
        <v>12</v>
      </c>
      <c r="T316">
        <v>4</v>
      </c>
      <c r="U316">
        <v>8</v>
      </c>
      <c r="V316">
        <v>9</v>
      </c>
      <c r="W316">
        <v>0</v>
      </c>
      <c r="X316">
        <v>5</v>
      </c>
      <c r="Y316">
        <v>1</v>
      </c>
      <c r="Z316">
        <v>1</v>
      </c>
      <c r="AA316">
        <v>0</v>
      </c>
      <c r="AB316">
        <v>0</v>
      </c>
    </row>
    <row r="317" spans="1:28" x14ac:dyDescent="0.25">
      <c r="A317" t="s">
        <v>23</v>
      </c>
      <c r="B317" t="s">
        <v>1736</v>
      </c>
      <c r="C317" t="s">
        <v>42</v>
      </c>
      <c r="D317" t="s">
        <v>1419</v>
      </c>
      <c r="E317">
        <v>2</v>
      </c>
      <c r="F317">
        <v>1</v>
      </c>
      <c r="G317" t="s">
        <v>27</v>
      </c>
      <c r="H317">
        <v>1</v>
      </c>
      <c r="I317">
        <v>1</v>
      </c>
      <c r="J317" t="s">
        <v>34</v>
      </c>
      <c r="K317">
        <v>28306</v>
      </c>
      <c r="L317" t="s">
        <v>1738</v>
      </c>
      <c r="M317">
        <v>17</v>
      </c>
      <c r="N317">
        <v>10</v>
      </c>
      <c r="O317">
        <v>13</v>
      </c>
      <c r="P317">
        <v>5</v>
      </c>
      <c r="Q317">
        <v>0</v>
      </c>
      <c r="R317">
        <v>1</v>
      </c>
      <c r="S317">
        <v>5</v>
      </c>
      <c r="T317">
        <v>7</v>
      </c>
      <c r="U317">
        <v>13</v>
      </c>
      <c r="V317">
        <v>9</v>
      </c>
      <c r="W317">
        <v>4</v>
      </c>
      <c r="X317">
        <v>4</v>
      </c>
      <c r="Y317">
        <v>1</v>
      </c>
      <c r="Z317">
        <v>1</v>
      </c>
      <c r="AA317">
        <v>0</v>
      </c>
      <c r="AB317">
        <v>0</v>
      </c>
    </row>
    <row r="318" spans="1:28" x14ac:dyDescent="0.25">
      <c r="A318" t="s">
        <v>23</v>
      </c>
      <c r="B318" t="s">
        <v>1739</v>
      </c>
      <c r="C318" t="s">
        <v>43</v>
      </c>
      <c r="D318" t="s">
        <v>54</v>
      </c>
      <c r="E318">
        <v>0</v>
      </c>
      <c r="F318">
        <v>4</v>
      </c>
      <c r="G318" t="s">
        <v>47</v>
      </c>
      <c r="H318">
        <v>0</v>
      </c>
      <c r="I318">
        <v>4</v>
      </c>
      <c r="J318" t="s">
        <v>47</v>
      </c>
      <c r="K318">
        <v>33444</v>
      </c>
      <c r="L318" t="s">
        <v>1659</v>
      </c>
      <c r="M318">
        <v>7</v>
      </c>
      <c r="N318">
        <v>15</v>
      </c>
      <c r="O318">
        <v>2</v>
      </c>
      <c r="P318">
        <v>8</v>
      </c>
      <c r="Q318">
        <v>0</v>
      </c>
      <c r="R318">
        <v>0</v>
      </c>
      <c r="S318">
        <v>7</v>
      </c>
      <c r="T318">
        <v>3</v>
      </c>
      <c r="U318">
        <v>10</v>
      </c>
      <c r="V318">
        <v>8</v>
      </c>
      <c r="W318">
        <v>5</v>
      </c>
      <c r="X318">
        <v>5</v>
      </c>
      <c r="Y318">
        <v>2</v>
      </c>
      <c r="Z318">
        <v>0</v>
      </c>
      <c r="AA318">
        <v>0</v>
      </c>
      <c r="AB318">
        <v>0</v>
      </c>
    </row>
    <row r="319" spans="1:28" x14ac:dyDescent="0.25">
      <c r="A319" t="s">
        <v>23</v>
      </c>
      <c r="B319" t="s">
        <v>1740</v>
      </c>
      <c r="C319" t="s">
        <v>1419</v>
      </c>
      <c r="D319" t="s">
        <v>906</v>
      </c>
      <c r="E319">
        <v>2</v>
      </c>
      <c r="F319">
        <v>0</v>
      </c>
      <c r="G319" t="s">
        <v>27</v>
      </c>
      <c r="H319">
        <v>0</v>
      </c>
      <c r="I319">
        <v>0</v>
      </c>
      <c r="J319" t="s">
        <v>34</v>
      </c>
      <c r="K319">
        <v>17511</v>
      </c>
      <c r="L319" t="s">
        <v>1646</v>
      </c>
      <c r="M319">
        <v>4</v>
      </c>
      <c r="N319">
        <v>3</v>
      </c>
      <c r="O319">
        <v>8</v>
      </c>
      <c r="P319">
        <v>8</v>
      </c>
      <c r="Q319">
        <v>2</v>
      </c>
      <c r="R319">
        <v>0</v>
      </c>
      <c r="S319">
        <v>3</v>
      </c>
      <c r="T319">
        <v>7</v>
      </c>
      <c r="U319">
        <v>13</v>
      </c>
      <c r="V319">
        <v>21</v>
      </c>
      <c r="W319">
        <v>3</v>
      </c>
      <c r="X319">
        <v>5</v>
      </c>
      <c r="Y319">
        <v>1</v>
      </c>
      <c r="Z319">
        <v>3</v>
      </c>
      <c r="AA319">
        <v>0</v>
      </c>
      <c r="AB319">
        <v>0</v>
      </c>
    </row>
    <row r="320" spans="1:28" x14ac:dyDescent="0.25">
      <c r="A320" t="s">
        <v>23</v>
      </c>
      <c r="B320" t="s">
        <v>1740</v>
      </c>
      <c r="C320" t="s">
        <v>53</v>
      </c>
      <c r="D320" t="s">
        <v>457</v>
      </c>
      <c r="E320">
        <v>1</v>
      </c>
      <c r="F320">
        <v>2</v>
      </c>
      <c r="G320" t="s">
        <v>47</v>
      </c>
      <c r="H320">
        <v>0</v>
      </c>
      <c r="I320">
        <v>2</v>
      </c>
      <c r="J320" t="s">
        <v>47</v>
      </c>
      <c r="K320">
        <v>44116</v>
      </c>
      <c r="L320" t="s">
        <v>1638</v>
      </c>
      <c r="M320">
        <v>11</v>
      </c>
      <c r="N320">
        <v>9</v>
      </c>
      <c r="O320">
        <v>5</v>
      </c>
      <c r="P320">
        <v>3</v>
      </c>
      <c r="Q320">
        <v>0</v>
      </c>
      <c r="R320">
        <v>1</v>
      </c>
      <c r="S320">
        <v>8</v>
      </c>
      <c r="T320">
        <v>2</v>
      </c>
      <c r="U320">
        <v>19</v>
      </c>
      <c r="V320">
        <v>16</v>
      </c>
      <c r="W320">
        <v>0</v>
      </c>
      <c r="X320">
        <v>7</v>
      </c>
      <c r="Y320">
        <v>3</v>
      </c>
      <c r="Z320">
        <v>1</v>
      </c>
      <c r="AA320">
        <v>1</v>
      </c>
      <c r="AB320">
        <v>0</v>
      </c>
    </row>
    <row r="321" spans="1:28" x14ac:dyDescent="0.25">
      <c r="A321" t="s">
        <v>23</v>
      </c>
      <c r="B321" t="s">
        <v>1741</v>
      </c>
      <c r="C321" t="s">
        <v>54</v>
      </c>
      <c r="D321" t="s">
        <v>701</v>
      </c>
      <c r="E321">
        <v>0</v>
      </c>
      <c r="F321">
        <v>3</v>
      </c>
      <c r="G321" t="s">
        <v>47</v>
      </c>
      <c r="H321">
        <v>0</v>
      </c>
      <c r="I321">
        <v>2</v>
      </c>
      <c r="J321" t="s">
        <v>47</v>
      </c>
      <c r="K321">
        <v>37879</v>
      </c>
      <c r="L321" t="s">
        <v>1636</v>
      </c>
      <c r="M321">
        <v>17</v>
      </c>
      <c r="N321">
        <v>6</v>
      </c>
      <c r="O321">
        <v>8</v>
      </c>
      <c r="P321">
        <v>2</v>
      </c>
      <c r="Q321">
        <v>0</v>
      </c>
      <c r="R321">
        <v>0</v>
      </c>
      <c r="S321">
        <v>9</v>
      </c>
      <c r="T321">
        <v>0</v>
      </c>
      <c r="U321">
        <v>13</v>
      </c>
      <c r="V321">
        <v>11</v>
      </c>
      <c r="W321">
        <v>0</v>
      </c>
      <c r="X321">
        <v>4</v>
      </c>
      <c r="Y321">
        <v>1</v>
      </c>
      <c r="Z321">
        <v>1</v>
      </c>
      <c r="AA321">
        <v>0</v>
      </c>
      <c r="AB321">
        <v>0</v>
      </c>
    </row>
    <row r="322" spans="1:28" x14ac:dyDescent="0.25">
      <c r="A322" t="s">
        <v>23</v>
      </c>
      <c r="B322" t="s">
        <v>1741</v>
      </c>
      <c r="C322" t="s">
        <v>25</v>
      </c>
      <c r="D322" t="s">
        <v>30</v>
      </c>
      <c r="E322">
        <v>2</v>
      </c>
      <c r="F322">
        <v>1</v>
      </c>
      <c r="G322" t="s">
        <v>27</v>
      </c>
      <c r="H322">
        <v>1</v>
      </c>
      <c r="I322">
        <v>1</v>
      </c>
      <c r="J322" t="s">
        <v>34</v>
      </c>
      <c r="K322">
        <v>31272</v>
      </c>
      <c r="L322" t="s">
        <v>1658</v>
      </c>
      <c r="M322">
        <v>8</v>
      </c>
      <c r="N322">
        <v>5</v>
      </c>
      <c r="O322">
        <v>5</v>
      </c>
      <c r="P322">
        <v>3</v>
      </c>
      <c r="Q322">
        <v>1</v>
      </c>
      <c r="R322">
        <v>0</v>
      </c>
      <c r="S322">
        <v>5</v>
      </c>
      <c r="T322">
        <v>3</v>
      </c>
      <c r="U322">
        <v>13</v>
      </c>
      <c r="V322">
        <v>14</v>
      </c>
      <c r="W322">
        <v>0</v>
      </c>
      <c r="X322">
        <v>3</v>
      </c>
      <c r="Y322">
        <v>0</v>
      </c>
      <c r="Z322">
        <v>3</v>
      </c>
      <c r="AA322">
        <v>0</v>
      </c>
      <c r="AB322">
        <v>0</v>
      </c>
    </row>
    <row r="323" spans="1:28" x14ac:dyDescent="0.25">
      <c r="A323" t="s">
        <v>23</v>
      </c>
      <c r="B323" t="s">
        <v>1741</v>
      </c>
      <c r="C323" t="s">
        <v>36</v>
      </c>
      <c r="D323" t="s">
        <v>248</v>
      </c>
      <c r="E323">
        <v>1</v>
      </c>
      <c r="F323">
        <v>0</v>
      </c>
      <c r="G323" t="s">
        <v>27</v>
      </c>
      <c r="H323">
        <v>1</v>
      </c>
      <c r="I323">
        <v>0</v>
      </c>
      <c r="J323" t="s">
        <v>27</v>
      </c>
      <c r="K323">
        <v>35136</v>
      </c>
      <c r="L323" t="s">
        <v>1696</v>
      </c>
      <c r="M323">
        <v>14</v>
      </c>
      <c r="N323">
        <v>9</v>
      </c>
      <c r="O323">
        <v>8</v>
      </c>
      <c r="P323">
        <v>5</v>
      </c>
      <c r="Q323">
        <v>1</v>
      </c>
      <c r="R323">
        <v>1</v>
      </c>
      <c r="S323">
        <v>7</v>
      </c>
      <c r="T323">
        <v>6</v>
      </c>
      <c r="U323">
        <v>11</v>
      </c>
      <c r="V323">
        <v>19</v>
      </c>
      <c r="W323">
        <v>2</v>
      </c>
      <c r="X323">
        <v>6</v>
      </c>
      <c r="Y323">
        <v>3</v>
      </c>
      <c r="Z323">
        <v>3</v>
      </c>
      <c r="AA323">
        <v>0</v>
      </c>
      <c r="AB323">
        <v>0</v>
      </c>
    </row>
    <row r="324" spans="1:28" x14ac:dyDescent="0.25">
      <c r="A324" t="s">
        <v>23</v>
      </c>
      <c r="B324" t="s">
        <v>1741</v>
      </c>
      <c r="C324" t="s">
        <v>459</v>
      </c>
      <c r="D324" t="s">
        <v>58</v>
      </c>
      <c r="E324">
        <v>1</v>
      </c>
      <c r="F324">
        <v>0</v>
      </c>
      <c r="G324" t="s">
        <v>27</v>
      </c>
      <c r="H324">
        <v>0</v>
      </c>
      <c r="I324">
        <v>0</v>
      </c>
      <c r="J324" t="s">
        <v>34</v>
      </c>
      <c r="K324">
        <v>24028</v>
      </c>
      <c r="L324" t="s">
        <v>1661</v>
      </c>
      <c r="M324">
        <v>14</v>
      </c>
      <c r="N324">
        <v>6</v>
      </c>
      <c r="O324">
        <v>5</v>
      </c>
      <c r="P324">
        <v>2</v>
      </c>
      <c r="Q324">
        <v>1</v>
      </c>
      <c r="R324">
        <v>0</v>
      </c>
      <c r="S324">
        <v>9</v>
      </c>
      <c r="T324">
        <v>3</v>
      </c>
      <c r="U324">
        <v>6</v>
      </c>
      <c r="V324">
        <v>13</v>
      </c>
      <c r="W324">
        <v>6</v>
      </c>
      <c r="X324">
        <v>2</v>
      </c>
      <c r="Y324">
        <v>0</v>
      </c>
      <c r="Z324">
        <v>1</v>
      </c>
      <c r="AA324">
        <v>0</v>
      </c>
      <c r="AB324">
        <v>1</v>
      </c>
    </row>
    <row r="325" spans="1:28" x14ac:dyDescent="0.25">
      <c r="A325" t="s">
        <v>23</v>
      </c>
      <c r="B325" t="s">
        <v>1741</v>
      </c>
      <c r="C325" t="s">
        <v>1227</v>
      </c>
      <c r="D325" t="s">
        <v>43</v>
      </c>
      <c r="E325">
        <v>1</v>
      </c>
      <c r="F325">
        <v>2</v>
      </c>
      <c r="G325" t="s">
        <v>47</v>
      </c>
      <c r="H325">
        <v>1</v>
      </c>
      <c r="I325">
        <v>1</v>
      </c>
      <c r="J325" t="s">
        <v>34</v>
      </c>
      <c r="K325">
        <v>20224</v>
      </c>
      <c r="L325" t="s">
        <v>1632</v>
      </c>
      <c r="M325">
        <v>15</v>
      </c>
      <c r="N325">
        <v>8</v>
      </c>
      <c r="O325">
        <v>9</v>
      </c>
      <c r="P325">
        <v>3</v>
      </c>
      <c r="Q325">
        <v>0</v>
      </c>
      <c r="R325">
        <v>1</v>
      </c>
      <c r="S325">
        <v>5</v>
      </c>
      <c r="T325">
        <v>1</v>
      </c>
      <c r="U325">
        <v>13</v>
      </c>
      <c r="V325">
        <v>26</v>
      </c>
      <c r="W325">
        <v>4</v>
      </c>
      <c r="X325">
        <v>0</v>
      </c>
      <c r="Y325">
        <v>2</v>
      </c>
      <c r="Z325">
        <v>3</v>
      </c>
      <c r="AA325">
        <v>0</v>
      </c>
      <c r="AB325">
        <v>0</v>
      </c>
    </row>
    <row r="326" spans="1:28" x14ac:dyDescent="0.25">
      <c r="A326" t="s">
        <v>23</v>
      </c>
      <c r="B326" t="s">
        <v>1741</v>
      </c>
      <c r="C326" t="s">
        <v>57</v>
      </c>
      <c r="D326" t="s">
        <v>455</v>
      </c>
      <c r="E326">
        <v>4</v>
      </c>
      <c r="F326">
        <v>2</v>
      </c>
      <c r="G326" t="s">
        <v>27</v>
      </c>
      <c r="H326">
        <v>2</v>
      </c>
      <c r="I326">
        <v>2</v>
      </c>
      <c r="J326" t="s">
        <v>34</v>
      </c>
      <c r="K326">
        <v>67637</v>
      </c>
      <c r="L326" t="s">
        <v>1635</v>
      </c>
      <c r="M326">
        <v>28</v>
      </c>
      <c r="N326">
        <v>9</v>
      </c>
      <c r="O326">
        <v>13</v>
      </c>
      <c r="P326">
        <v>4</v>
      </c>
      <c r="Q326">
        <v>1</v>
      </c>
      <c r="R326">
        <v>0</v>
      </c>
      <c r="S326">
        <v>9</v>
      </c>
      <c r="T326">
        <v>2</v>
      </c>
      <c r="U326">
        <v>9</v>
      </c>
      <c r="V326">
        <v>18</v>
      </c>
      <c r="W326">
        <v>9</v>
      </c>
      <c r="X326">
        <v>5</v>
      </c>
      <c r="Y326">
        <v>1</v>
      </c>
      <c r="Z326">
        <v>4</v>
      </c>
      <c r="AA326">
        <v>0</v>
      </c>
      <c r="AB326">
        <v>0</v>
      </c>
    </row>
    <row r="327" spans="1:28" x14ac:dyDescent="0.25">
      <c r="A327" t="s">
        <v>23</v>
      </c>
      <c r="B327" t="s">
        <v>1741</v>
      </c>
      <c r="C327" t="s">
        <v>39</v>
      </c>
      <c r="D327" t="s">
        <v>42</v>
      </c>
      <c r="E327">
        <v>2</v>
      </c>
      <c r="F327">
        <v>3</v>
      </c>
      <c r="G327" t="s">
        <v>47</v>
      </c>
      <c r="H327">
        <v>2</v>
      </c>
      <c r="I327">
        <v>0</v>
      </c>
      <c r="J327" t="s">
        <v>27</v>
      </c>
      <c r="K327">
        <v>48029</v>
      </c>
      <c r="L327" t="s">
        <v>1649</v>
      </c>
      <c r="M327">
        <v>13</v>
      </c>
      <c r="N327">
        <v>8</v>
      </c>
      <c r="O327">
        <v>4</v>
      </c>
      <c r="P327">
        <v>6</v>
      </c>
      <c r="Q327">
        <v>0</v>
      </c>
      <c r="R327">
        <v>0</v>
      </c>
      <c r="S327">
        <v>3</v>
      </c>
      <c r="T327">
        <v>3</v>
      </c>
      <c r="U327">
        <v>12</v>
      </c>
      <c r="V327">
        <v>15</v>
      </c>
      <c r="W327">
        <v>5</v>
      </c>
      <c r="X327">
        <v>6</v>
      </c>
      <c r="Y327">
        <v>1</v>
      </c>
      <c r="Z327">
        <v>2</v>
      </c>
      <c r="AA327">
        <v>0</v>
      </c>
      <c r="AB327">
        <v>0</v>
      </c>
    </row>
    <row r="328" spans="1:28" x14ac:dyDescent="0.25">
      <c r="A328" t="s">
        <v>23</v>
      </c>
      <c r="B328" t="s">
        <v>1741</v>
      </c>
      <c r="C328" t="s">
        <v>26</v>
      </c>
      <c r="D328" t="s">
        <v>806</v>
      </c>
      <c r="E328">
        <v>3</v>
      </c>
      <c r="F328">
        <v>1</v>
      </c>
      <c r="G328" t="s">
        <v>27</v>
      </c>
      <c r="H328">
        <v>3</v>
      </c>
      <c r="I328">
        <v>0</v>
      </c>
      <c r="J328" t="s">
        <v>27</v>
      </c>
      <c r="K328">
        <v>25319</v>
      </c>
      <c r="L328" t="s">
        <v>1651</v>
      </c>
      <c r="M328">
        <v>18</v>
      </c>
      <c r="N328">
        <v>6</v>
      </c>
      <c r="O328">
        <v>10</v>
      </c>
      <c r="P328">
        <v>3</v>
      </c>
      <c r="Q328">
        <v>0</v>
      </c>
      <c r="R328">
        <v>0</v>
      </c>
      <c r="S328">
        <v>3</v>
      </c>
      <c r="T328">
        <v>5</v>
      </c>
      <c r="U328">
        <v>10</v>
      </c>
      <c r="V328">
        <v>18</v>
      </c>
      <c r="W328">
        <v>3</v>
      </c>
      <c r="X328">
        <v>1</v>
      </c>
      <c r="Y328">
        <v>0</v>
      </c>
      <c r="Z328">
        <v>2</v>
      </c>
      <c r="AA328">
        <v>0</v>
      </c>
      <c r="AB328">
        <v>0</v>
      </c>
    </row>
    <row r="329" spans="1:28" x14ac:dyDescent="0.25">
      <c r="A329" t="s">
        <v>23</v>
      </c>
      <c r="B329" t="s">
        <v>1742</v>
      </c>
      <c r="C329" t="s">
        <v>455</v>
      </c>
      <c r="D329" t="s">
        <v>39</v>
      </c>
      <c r="E329">
        <v>1</v>
      </c>
      <c r="F329">
        <v>0</v>
      </c>
      <c r="G329" t="s">
        <v>27</v>
      </c>
      <c r="H329">
        <v>1</v>
      </c>
      <c r="I329">
        <v>0</v>
      </c>
      <c r="J329" t="s">
        <v>27</v>
      </c>
      <c r="K329">
        <v>20946</v>
      </c>
      <c r="L329" t="s">
        <v>1634</v>
      </c>
      <c r="M329">
        <v>14</v>
      </c>
      <c r="N329">
        <v>6</v>
      </c>
      <c r="O329">
        <v>9</v>
      </c>
      <c r="P329">
        <v>3</v>
      </c>
      <c r="Q329">
        <v>0</v>
      </c>
      <c r="R329">
        <v>0</v>
      </c>
      <c r="S329">
        <v>6</v>
      </c>
      <c r="T329">
        <v>3</v>
      </c>
      <c r="U329">
        <v>15</v>
      </c>
      <c r="V329">
        <v>21</v>
      </c>
      <c r="W329">
        <v>7</v>
      </c>
      <c r="X329">
        <v>9</v>
      </c>
      <c r="Y329">
        <v>3</v>
      </c>
      <c r="Z329">
        <v>0</v>
      </c>
      <c r="AA329">
        <v>0</v>
      </c>
      <c r="AB329">
        <v>0</v>
      </c>
    </row>
    <row r="330" spans="1:28" x14ac:dyDescent="0.25">
      <c r="A330" t="s">
        <v>23</v>
      </c>
      <c r="B330" t="s">
        <v>1742</v>
      </c>
      <c r="C330" t="s">
        <v>806</v>
      </c>
      <c r="D330" t="s">
        <v>1227</v>
      </c>
      <c r="E330">
        <v>2</v>
      </c>
      <c r="F330">
        <v>0</v>
      </c>
      <c r="G330" t="s">
        <v>27</v>
      </c>
      <c r="H330">
        <v>1</v>
      </c>
      <c r="I330">
        <v>0</v>
      </c>
      <c r="J330" t="s">
        <v>27</v>
      </c>
      <c r="K330">
        <v>28387</v>
      </c>
      <c r="L330" t="s">
        <v>1644</v>
      </c>
      <c r="M330">
        <v>10</v>
      </c>
      <c r="N330">
        <v>7</v>
      </c>
      <c r="O330">
        <v>6</v>
      </c>
      <c r="P330">
        <v>4</v>
      </c>
      <c r="Q330">
        <v>0</v>
      </c>
      <c r="R330">
        <v>0</v>
      </c>
      <c r="S330">
        <v>5</v>
      </c>
      <c r="T330">
        <v>6</v>
      </c>
      <c r="U330">
        <v>17</v>
      </c>
      <c r="V330">
        <v>16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t="s">
        <v>23</v>
      </c>
      <c r="B331" t="s">
        <v>1742</v>
      </c>
      <c r="C331" t="s">
        <v>30</v>
      </c>
      <c r="D331" t="s">
        <v>53</v>
      </c>
      <c r="E331">
        <v>2</v>
      </c>
      <c r="F331">
        <v>3</v>
      </c>
      <c r="G331" t="s">
        <v>47</v>
      </c>
      <c r="H331">
        <v>1</v>
      </c>
      <c r="I331">
        <v>1</v>
      </c>
      <c r="J331" t="s">
        <v>34</v>
      </c>
      <c r="K331">
        <v>40260</v>
      </c>
      <c r="L331" t="s">
        <v>1645</v>
      </c>
      <c r="M331">
        <v>10</v>
      </c>
      <c r="N331">
        <v>10</v>
      </c>
      <c r="O331">
        <v>7</v>
      </c>
      <c r="P331">
        <v>6</v>
      </c>
      <c r="Q331">
        <v>0</v>
      </c>
      <c r="R331">
        <v>1</v>
      </c>
      <c r="S331">
        <v>2</v>
      </c>
      <c r="T331">
        <v>5</v>
      </c>
      <c r="U331">
        <v>19</v>
      </c>
      <c r="V331">
        <v>15</v>
      </c>
      <c r="W331">
        <v>2</v>
      </c>
      <c r="X331">
        <v>1</v>
      </c>
      <c r="Y331">
        <v>4</v>
      </c>
      <c r="Z331">
        <v>2</v>
      </c>
      <c r="AA331">
        <v>1</v>
      </c>
      <c r="AB331">
        <v>0</v>
      </c>
    </row>
    <row r="332" spans="1:28" x14ac:dyDescent="0.25">
      <c r="A332" t="s">
        <v>23</v>
      </c>
      <c r="B332" t="s">
        <v>1742</v>
      </c>
      <c r="C332" t="s">
        <v>701</v>
      </c>
      <c r="D332" t="s">
        <v>459</v>
      </c>
      <c r="E332">
        <v>1</v>
      </c>
      <c r="F332">
        <v>2</v>
      </c>
      <c r="G332" t="s">
        <v>47</v>
      </c>
      <c r="H332">
        <v>1</v>
      </c>
      <c r="I332">
        <v>0</v>
      </c>
      <c r="J332" t="s">
        <v>27</v>
      </c>
      <c r="K332">
        <v>34294</v>
      </c>
      <c r="L332" t="s">
        <v>1653</v>
      </c>
      <c r="M332">
        <v>4</v>
      </c>
      <c r="N332">
        <v>12</v>
      </c>
      <c r="O332">
        <v>1</v>
      </c>
      <c r="P332">
        <v>5</v>
      </c>
      <c r="Q332">
        <v>0</v>
      </c>
      <c r="R332">
        <v>0</v>
      </c>
      <c r="S332">
        <v>5</v>
      </c>
      <c r="T332">
        <v>4</v>
      </c>
      <c r="U332">
        <v>8</v>
      </c>
      <c r="V332">
        <v>8</v>
      </c>
      <c r="W332">
        <v>5</v>
      </c>
      <c r="X332">
        <v>2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t="s">
        <v>23</v>
      </c>
      <c r="B333" t="s">
        <v>1742</v>
      </c>
      <c r="C333" t="s">
        <v>58</v>
      </c>
      <c r="D333" t="s">
        <v>26</v>
      </c>
      <c r="E333">
        <v>2</v>
      </c>
      <c r="F333">
        <v>1</v>
      </c>
      <c r="G333" t="s">
        <v>27</v>
      </c>
      <c r="H333">
        <v>1</v>
      </c>
      <c r="I333">
        <v>0</v>
      </c>
      <c r="J333" t="s">
        <v>27</v>
      </c>
      <c r="K333">
        <v>51107</v>
      </c>
      <c r="L333" t="s">
        <v>1636</v>
      </c>
      <c r="M333">
        <v>20</v>
      </c>
      <c r="N333">
        <v>13</v>
      </c>
      <c r="O333">
        <v>14</v>
      </c>
      <c r="P333">
        <v>6</v>
      </c>
      <c r="Q333">
        <v>0</v>
      </c>
      <c r="R333">
        <v>0</v>
      </c>
      <c r="S333">
        <v>7</v>
      </c>
      <c r="T333">
        <v>5</v>
      </c>
      <c r="U333">
        <v>19</v>
      </c>
      <c r="V333">
        <v>9</v>
      </c>
      <c r="W333">
        <v>7</v>
      </c>
      <c r="X333">
        <v>5</v>
      </c>
      <c r="Y333">
        <v>0</v>
      </c>
      <c r="Z333">
        <v>0</v>
      </c>
      <c r="AA333">
        <v>0</v>
      </c>
      <c r="AB333">
        <v>0</v>
      </c>
    </row>
    <row r="334" spans="1:28" x14ac:dyDescent="0.25">
      <c r="A334" t="s">
        <v>23</v>
      </c>
      <c r="B334" t="s">
        <v>1743</v>
      </c>
      <c r="C334" t="s">
        <v>906</v>
      </c>
      <c r="D334" t="s">
        <v>25</v>
      </c>
      <c r="E334">
        <v>3</v>
      </c>
      <c r="F334">
        <v>3</v>
      </c>
      <c r="G334" t="s">
        <v>34</v>
      </c>
      <c r="H334">
        <v>2</v>
      </c>
      <c r="I334">
        <v>0</v>
      </c>
      <c r="J334" t="s">
        <v>27</v>
      </c>
      <c r="K334">
        <v>20043</v>
      </c>
      <c r="L334" t="s">
        <v>1642</v>
      </c>
      <c r="M334">
        <v>12</v>
      </c>
      <c r="N334">
        <v>11</v>
      </c>
      <c r="O334">
        <v>5</v>
      </c>
      <c r="P334">
        <v>8</v>
      </c>
      <c r="Q334">
        <v>0</v>
      </c>
      <c r="R334">
        <v>2</v>
      </c>
      <c r="S334">
        <v>5</v>
      </c>
      <c r="T334">
        <v>7</v>
      </c>
      <c r="U334">
        <v>10</v>
      </c>
      <c r="V334">
        <v>15</v>
      </c>
      <c r="W334">
        <v>2</v>
      </c>
      <c r="X334">
        <v>0</v>
      </c>
      <c r="Y334">
        <v>3</v>
      </c>
      <c r="Z334">
        <v>4</v>
      </c>
      <c r="AA334">
        <v>1</v>
      </c>
      <c r="AB334">
        <v>0</v>
      </c>
    </row>
    <row r="335" spans="1:28" x14ac:dyDescent="0.25">
      <c r="A335" t="s">
        <v>23</v>
      </c>
      <c r="B335" t="s">
        <v>1743</v>
      </c>
      <c r="C335" t="s">
        <v>42</v>
      </c>
      <c r="D335" t="s">
        <v>36</v>
      </c>
      <c r="E335">
        <v>0</v>
      </c>
      <c r="F335">
        <v>3</v>
      </c>
      <c r="G335" t="s">
        <v>47</v>
      </c>
      <c r="H335">
        <v>0</v>
      </c>
      <c r="I335">
        <v>1</v>
      </c>
      <c r="J335" t="s">
        <v>47</v>
      </c>
      <c r="K335">
        <v>36074</v>
      </c>
      <c r="L335" t="s">
        <v>1233</v>
      </c>
      <c r="M335">
        <v>5</v>
      </c>
      <c r="N335">
        <v>16</v>
      </c>
      <c r="O335">
        <v>1</v>
      </c>
      <c r="P335">
        <v>10</v>
      </c>
      <c r="Q335">
        <v>0</v>
      </c>
      <c r="R335">
        <v>0</v>
      </c>
      <c r="S335">
        <v>2</v>
      </c>
      <c r="T335">
        <v>5</v>
      </c>
      <c r="U335">
        <v>14</v>
      </c>
      <c r="V335">
        <v>11</v>
      </c>
      <c r="W335">
        <v>3</v>
      </c>
      <c r="X335">
        <v>3</v>
      </c>
      <c r="Y335">
        <v>2</v>
      </c>
      <c r="Z335">
        <v>2</v>
      </c>
      <c r="AA335">
        <v>1</v>
      </c>
      <c r="AB335">
        <v>0</v>
      </c>
    </row>
    <row r="336" spans="1:28" x14ac:dyDescent="0.25">
      <c r="A336" t="s">
        <v>23</v>
      </c>
      <c r="B336" t="s">
        <v>1744</v>
      </c>
      <c r="C336" t="s">
        <v>54</v>
      </c>
      <c r="D336" t="s">
        <v>30</v>
      </c>
      <c r="E336">
        <v>4</v>
      </c>
      <c r="F336">
        <v>1</v>
      </c>
      <c r="G336" t="s">
        <v>27</v>
      </c>
      <c r="H336">
        <v>1</v>
      </c>
      <c r="I336">
        <v>1</v>
      </c>
      <c r="J336" t="s">
        <v>34</v>
      </c>
      <c r="K336">
        <v>38029</v>
      </c>
      <c r="L336" t="s">
        <v>1634</v>
      </c>
      <c r="M336">
        <v>10</v>
      </c>
      <c r="N336">
        <v>4</v>
      </c>
      <c r="O336">
        <v>8</v>
      </c>
      <c r="P336">
        <v>2</v>
      </c>
      <c r="Q336">
        <v>0</v>
      </c>
      <c r="R336">
        <v>0</v>
      </c>
      <c r="S336">
        <v>10</v>
      </c>
      <c r="T336">
        <v>0</v>
      </c>
      <c r="U336">
        <v>7</v>
      </c>
      <c r="V336">
        <v>13</v>
      </c>
      <c r="W336">
        <v>3</v>
      </c>
      <c r="X336">
        <v>2</v>
      </c>
      <c r="Y336">
        <v>0</v>
      </c>
      <c r="Z336">
        <v>2</v>
      </c>
      <c r="AA336">
        <v>0</v>
      </c>
      <c r="AB336">
        <v>1</v>
      </c>
    </row>
    <row r="337" spans="1:28" x14ac:dyDescent="0.25">
      <c r="A337" t="s">
        <v>23</v>
      </c>
      <c r="B337" t="s">
        <v>1744</v>
      </c>
      <c r="C337" t="s">
        <v>25</v>
      </c>
      <c r="D337" t="s">
        <v>248</v>
      </c>
      <c r="E337">
        <v>0</v>
      </c>
      <c r="F337">
        <v>0</v>
      </c>
      <c r="G337" t="s">
        <v>34</v>
      </c>
      <c r="H337">
        <v>0</v>
      </c>
      <c r="I337">
        <v>0</v>
      </c>
      <c r="J337" t="s">
        <v>34</v>
      </c>
      <c r="K337">
        <v>29336</v>
      </c>
      <c r="L337" t="s">
        <v>1645</v>
      </c>
      <c r="M337">
        <v>9</v>
      </c>
      <c r="N337">
        <v>3</v>
      </c>
      <c r="O337">
        <v>2</v>
      </c>
      <c r="P337">
        <v>3</v>
      </c>
      <c r="Q337">
        <v>0</v>
      </c>
      <c r="R337">
        <v>0</v>
      </c>
      <c r="S337">
        <v>4</v>
      </c>
      <c r="T337">
        <v>5</v>
      </c>
      <c r="U337">
        <v>10</v>
      </c>
      <c r="V337">
        <v>15</v>
      </c>
      <c r="W337">
        <v>6</v>
      </c>
      <c r="X337">
        <v>4</v>
      </c>
      <c r="Y337">
        <v>1</v>
      </c>
      <c r="Z337">
        <v>2</v>
      </c>
      <c r="AA337">
        <v>0</v>
      </c>
      <c r="AB337">
        <v>0</v>
      </c>
    </row>
    <row r="338" spans="1:28" x14ac:dyDescent="0.25">
      <c r="A338" t="s">
        <v>23</v>
      </c>
      <c r="B338" t="s">
        <v>1744</v>
      </c>
      <c r="C338" t="s">
        <v>1419</v>
      </c>
      <c r="D338" t="s">
        <v>806</v>
      </c>
      <c r="E338">
        <v>2</v>
      </c>
      <c r="F338">
        <v>0</v>
      </c>
      <c r="G338" t="s">
        <v>27</v>
      </c>
      <c r="H338">
        <v>1</v>
      </c>
      <c r="I338">
        <v>0</v>
      </c>
      <c r="J338" t="s">
        <v>27</v>
      </c>
      <c r="K338">
        <v>18564</v>
      </c>
      <c r="L338" t="s">
        <v>1659</v>
      </c>
      <c r="M338">
        <v>15</v>
      </c>
      <c r="N338">
        <v>12</v>
      </c>
      <c r="O338">
        <v>9</v>
      </c>
      <c r="P338">
        <v>3</v>
      </c>
      <c r="Q338">
        <v>0</v>
      </c>
      <c r="R338">
        <v>0</v>
      </c>
      <c r="S338">
        <v>3</v>
      </c>
      <c r="T338">
        <v>8</v>
      </c>
      <c r="U338">
        <v>14</v>
      </c>
      <c r="V338">
        <v>13</v>
      </c>
      <c r="W338">
        <v>7</v>
      </c>
      <c r="X338">
        <v>5</v>
      </c>
      <c r="Y338">
        <v>0</v>
      </c>
      <c r="Z338">
        <v>2</v>
      </c>
      <c r="AA338">
        <v>0</v>
      </c>
      <c r="AB338">
        <v>1</v>
      </c>
    </row>
    <row r="339" spans="1:28" x14ac:dyDescent="0.25">
      <c r="A339" t="s">
        <v>23</v>
      </c>
      <c r="B339" t="s">
        <v>1744</v>
      </c>
      <c r="C339" t="s">
        <v>36</v>
      </c>
      <c r="D339" t="s">
        <v>906</v>
      </c>
      <c r="E339">
        <v>0</v>
      </c>
      <c r="F339">
        <v>1</v>
      </c>
      <c r="G339" t="s">
        <v>47</v>
      </c>
      <c r="H339">
        <v>0</v>
      </c>
      <c r="I339">
        <v>1</v>
      </c>
      <c r="J339" t="s">
        <v>47</v>
      </c>
      <c r="K339">
        <v>34983</v>
      </c>
      <c r="L339" t="s">
        <v>1661</v>
      </c>
      <c r="M339">
        <v>9</v>
      </c>
      <c r="N339">
        <v>4</v>
      </c>
      <c r="O339">
        <v>1</v>
      </c>
      <c r="P339">
        <v>2</v>
      </c>
      <c r="Q339">
        <v>0</v>
      </c>
      <c r="R339">
        <v>0</v>
      </c>
      <c r="S339">
        <v>10</v>
      </c>
      <c r="T339">
        <v>3</v>
      </c>
      <c r="U339">
        <v>12</v>
      </c>
      <c r="V339">
        <v>14</v>
      </c>
      <c r="W339">
        <v>0</v>
      </c>
      <c r="X339">
        <v>4</v>
      </c>
      <c r="Y339">
        <v>3</v>
      </c>
      <c r="Z339">
        <v>0</v>
      </c>
      <c r="AA339">
        <v>0</v>
      </c>
      <c r="AB339">
        <v>0</v>
      </c>
    </row>
    <row r="340" spans="1:28" x14ac:dyDescent="0.25">
      <c r="A340" t="s">
        <v>23</v>
      </c>
      <c r="B340" t="s">
        <v>1744</v>
      </c>
      <c r="C340" t="s">
        <v>459</v>
      </c>
      <c r="D340" t="s">
        <v>455</v>
      </c>
      <c r="E340">
        <v>2</v>
      </c>
      <c r="F340">
        <v>0</v>
      </c>
      <c r="G340" t="s">
        <v>27</v>
      </c>
      <c r="H340">
        <v>1</v>
      </c>
      <c r="I340">
        <v>0</v>
      </c>
      <c r="J340" t="s">
        <v>27</v>
      </c>
      <c r="K340">
        <v>24612</v>
      </c>
      <c r="L340" t="s">
        <v>1233</v>
      </c>
      <c r="M340">
        <v>13</v>
      </c>
      <c r="N340">
        <v>6</v>
      </c>
      <c r="O340">
        <v>5</v>
      </c>
      <c r="P340">
        <v>2</v>
      </c>
      <c r="Q340">
        <v>0</v>
      </c>
      <c r="R340">
        <v>0</v>
      </c>
      <c r="S340">
        <v>2</v>
      </c>
      <c r="T340">
        <v>3</v>
      </c>
      <c r="U340">
        <v>22</v>
      </c>
      <c r="V340">
        <v>23</v>
      </c>
      <c r="W340">
        <v>7</v>
      </c>
      <c r="X340">
        <v>4</v>
      </c>
      <c r="Y340">
        <v>1</v>
      </c>
      <c r="Z340">
        <v>4</v>
      </c>
      <c r="AA340">
        <v>0</v>
      </c>
      <c r="AB340">
        <v>0</v>
      </c>
    </row>
    <row r="341" spans="1:28" x14ac:dyDescent="0.25">
      <c r="A341" t="s">
        <v>23</v>
      </c>
      <c r="B341" t="s">
        <v>1744</v>
      </c>
      <c r="C341" t="s">
        <v>1227</v>
      </c>
      <c r="D341" t="s">
        <v>701</v>
      </c>
      <c r="E341">
        <v>0</v>
      </c>
      <c r="F341">
        <v>3</v>
      </c>
      <c r="G341" t="s">
        <v>47</v>
      </c>
      <c r="H341">
        <v>0</v>
      </c>
      <c r="I341">
        <v>1</v>
      </c>
      <c r="J341" t="s">
        <v>47</v>
      </c>
      <c r="K341">
        <v>18162</v>
      </c>
      <c r="L341" t="s">
        <v>1658</v>
      </c>
      <c r="M341">
        <v>15</v>
      </c>
      <c r="N341">
        <v>15</v>
      </c>
      <c r="O341">
        <v>4</v>
      </c>
      <c r="P341">
        <v>7</v>
      </c>
      <c r="Q341">
        <v>1</v>
      </c>
      <c r="R341">
        <v>0</v>
      </c>
      <c r="S341">
        <v>12</v>
      </c>
      <c r="T341">
        <v>5</v>
      </c>
      <c r="U341">
        <v>13</v>
      </c>
      <c r="V341">
        <v>11</v>
      </c>
      <c r="W341">
        <v>3</v>
      </c>
      <c r="X341">
        <v>0</v>
      </c>
      <c r="Y341">
        <v>3</v>
      </c>
      <c r="Z341">
        <v>1</v>
      </c>
      <c r="AA341">
        <v>0</v>
      </c>
      <c r="AB341">
        <v>0</v>
      </c>
    </row>
    <row r="342" spans="1:28" x14ac:dyDescent="0.25">
      <c r="A342" t="s">
        <v>23</v>
      </c>
      <c r="B342" t="s">
        <v>1744</v>
      </c>
      <c r="C342" t="s">
        <v>57</v>
      </c>
      <c r="D342" t="s">
        <v>43</v>
      </c>
      <c r="E342">
        <v>1</v>
      </c>
      <c r="F342">
        <v>1</v>
      </c>
      <c r="G342" t="s">
        <v>34</v>
      </c>
      <c r="H342">
        <v>0</v>
      </c>
      <c r="I342">
        <v>0</v>
      </c>
      <c r="J342" t="s">
        <v>34</v>
      </c>
      <c r="K342">
        <v>67535</v>
      </c>
      <c r="L342" t="s">
        <v>1649</v>
      </c>
      <c r="M342">
        <v>13</v>
      </c>
      <c r="N342">
        <v>6</v>
      </c>
      <c r="O342">
        <v>6</v>
      </c>
      <c r="P342">
        <v>4</v>
      </c>
      <c r="Q342">
        <v>0</v>
      </c>
      <c r="R342">
        <v>1</v>
      </c>
      <c r="S342">
        <v>3</v>
      </c>
      <c r="T342">
        <v>2</v>
      </c>
      <c r="U342">
        <v>14</v>
      </c>
      <c r="V342">
        <v>20</v>
      </c>
      <c r="W342">
        <v>4</v>
      </c>
      <c r="X342">
        <v>2</v>
      </c>
      <c r="Y342">
        <v>0</v>
      </c>
      <c r="Z342">
        <v>0</v>
      </c>
      <c r="AA342">
        <v>1</v>
      </c>
      <c r="AB342">
        <v>0</v>
      </c>
    </row>
    <row r="343" spans="1:28" x14ac:dyDescent="0.25">
      <c r="A343" t="s">
        <v>23</v>
      </c>
      <c r="B343" t="s">
        <v>1744</v>
      </c>
      <c r="C343" t="s">
        <v>39</v>
      </c>
      <c r="D343" t="s">
        <v>58</v>
      </c>
      <c r="E343">
        <v>1</v>
      </c>
      <c r="F343">
        <v>1</v>
      </c>
      <c r="G343" t="s">
        <v>34</v>
      </c>
      <c r="H343">
        <v>0</v>
      </c>
      <c r="I343">
        <v>0</v>
      </c>
      <c r="J343" t="s">
        <v>34</v>
      </c>
      <c r="K343">
        <v>48277</v>
      </c>
      <c r="L343" t="s">
        <v>1635</v>
      </c>
      <c r="M343">
        <v>16</v>
      </c>
      <c r="N343">
        <v>9</v>
      </c>
      <c r="O343">
        <v>10</v>
      </c>
      <c r="P343">
        <v>5</v>
      </c>
      <c r="Q343">
        <v>1</v>
      </c>
      <c r="R343">
        <v>0</v>
      </c>
      <c r="S343">
        <v>4</v>
      </c>
      <c r="T343">
        <v>8</v>
      </c>
      <c r="U343">
        <v>17</v>
      </c>
      <c r="V343">
        <v>22</v>
      </c>
      <c r="W343">
        <v>0</v>
      </c>
      <c r="X343">
        <v>6</v>
      </c>
      <c r="Y343">
        <v>5</v>
      </c>
      <c r="Z343">
        <v>4</v>
      </c>
      <c r="AA343">
        <v>0</v>
      </c>
      <c r="AB343">
        <v>0</v>
      </c>
    </row>
    <row r="344" spans="1:28" x14ac:dyDescent="0.25">
      <c r="A344" t="s">
        <v>23</v>
      </c>
      <c r="B344" t="s">
        <v>1744</v>
      </c>
      <c r="C344" t="s">
        <v>26</v>
      </c>
      <c r="D344" t="s">
        <v>457</v>
      </c>
      <c r="E344">
        <v>0</v>
      </c>
      <c r="F344">
        <v>2</v>
      </c>
      <c r="G344" t="s">
        <v>47</v>
      </c>
      <c r="H344">
        <v>0</v>
      </c>
      <c r="I344">
        <v>1</v>
      </c>
      <c r="J344" t="s">
        <v>47</v>
      </c>
      <c r="K344">
        <v>26041</v>
      </c>
      <c r="L344" t="s">
        <v>1642</v>
      </c>
      <c r="M344">
        <v>15</v>
      </c>
      <c r="N344">
        <v>12</v>
      </c>
      <c r="O344">
        <v>10</v>
      </c>
      <c r="P344">
        <v>7</v>
      </c>
      <c r="Q344">
        <v>0</v>
      </c>
      <c r="R344">
        <v>0</v>
      </c>
      <c r="S344">
        <v>6</v>
      </c>
      <c r="T344">
        <v>6</v>
      </c>
      <c r="U344">
        <v>17</v>
      </c>
      <c r="V344">
        <v>13</v>
      </c>
      <c r="W344">
        <v>0</v>
      </c>
      <c r="X344">
        <v>8</v>
      </c>
      <c r="Y344">
        <v>5</v>
      </c>
      <c r="Z344">
        <v>2</v>
      </c>
      <c r="AA344">
        <v>0</v>
      </c>
      <c r="AB344">
        <v>1</v>
      </c>
    </row>
    <row r="345" spans="1:28" x14ac:dyDescent="0.25">
      <c r="A345" t="s">
        <v>23</v>
      </c>
      <c r="B345" t="s">
        <v>1745</v>
      </c>
      <c r="C345" t="s">
        <v>53</v>
      </c>
      <c r="D345" t="s">
        <v>42</v>
      </c>
      <c r="E345">
        <v>3</v>
      </c>
      <c r="F345">
        <v>1</v>
      </c>
      <c r="G345" t="s">
        <v>27</v>
      </c>
      <c r="H345">
        <v>1</v>
      </c>
      <c r="I345">
        <v>1</v>
      </c>
      <c r="J345" t="s">
        <v>34</v>
      </c>
      <c r="K345">
        <v>43547</v>
      </c>
      <c r="L345" t="s">
        <v>1632</v>
      </c>
      <c r="M345">
        <v>14</v>
      </c>
      <c r="N345">
        <v>7</v>
      </c>
      <c r="O345">
        <v>8</v>
      </c>
      <c r="P345">
        <v>5</v>
      </c>
      <c r="Q345">
        <v>1</v>
      </c>
      <c r="R345">
        <v>0</v>
      </c>
      <c r="S345">
        <v>6</v>
      </c>
      <c r="T345">
        <v>4</v>
      </c>
      <c r="U345">
        <v>10</v>
      </c>
      <c r="V345">
        <v>13</v>
      </c>
      <c r="W345">
        <v>5</v>
      </c>
      <c r="X345">
        <v>0</v>
      </c>
      <c r="Y345">
        <v>1</v>
      </c>
      <c r="Z345">
        <v>1</v>
      </c>
      <c r="AA345">
        <v>0</v>
      </c>
      <c r="AB345">
        <v>0</v>
      </c>
    </row>
    <row r="346" spans="1:28" x14ac:dyDescent="0.25">
      <c r="A346" t="s">
        <v>23</v>
      </c>
      <c r="B346" t="s">
        <v>1746</v>
      </c>
      <c r="C346" t="s">
        <v>455</v>
      </c>
      <c r="D346" t="s">
        <v>53</v>
      </c>
      <c r="E346">
        <v>0</v>
      </c>
      <c r="F346">
        <v>2</v>
      </c>
      <c r="G346" t="s">
        <v>47</v>
      </c>
      <c r="H346">
        <v>0</v>
      </c>
      <c r="I346">
        <v>0</v>
      </c>
      <c r="J346" t="s">
        <v>34</v>
      </c>
      <c r="K346">
        <v>23063</v>
      </c>
      <c r="L346" t="s">
        <v>1653</v>
      </c>
      <c r="M346">
        <v>11</v>
      </c>
      <c r="N346">
        <v>13</v>
      </c>
      <c r="O346">
        <v>4</v>
      </c>
      <c r="P346">
        <v>6</v>
      </c>
      <c r="Q346">
        <v>0</v>
      </c>
      <c r="R346">
        <v>0</v>
      </c>
      <c r="S346">
        <v>7</v>
      </c>
      <c r="T346">
        <v>7</v>
      </c>
      <c r="U346">
        <v>15</v>
      </c>
      <c r="V346">
        <v>11</v>
      </c>
      <c r="W346">
        <v>3</v>
      </c>
      <c r="X346">
        <v>6</v>
      </c>
      <c r="Y346">
        <v>3</v>
      </c>
      <c r="Z346">
        <v>1</v>
      </c>
      <c r="AA346">
        <v>0</v>
      </c>
      <c r="AB346">
        <v>0</v>
      </c>
    </row>
    <row r="347" spans="1:28" x14ac:dyDescent="0.25">
      <c r="A347" t="s">
        <v>23</v>
      </c>
      <c r="B347" t="s">
        <v>1746</v>
      </c>
      <c r="C347" t="s">
        <v>806</v>
      </c>
      <c r="D347" t="s">
        <v>54</v>
      </c>
      <c r="E347">
        <v>1</v>
      </c>
      <c r="F347">
        <v>2</v>
      </c>
      <c r="G347" t="s">
        <v>47</v>
      </c>
      <c r="H347">
        <v>1</v>
      </c>
      <c r="I347">
        <v>1</v>
      </c>
      <c r="J347" t="s">
        <v>34</v>
      </c>
      <c r="K347">
        <v>29567</v>
      </c>
      <c r="L347" t="s">
        <v>1233</v>
      </c>
      <c r="M347">
        <v>6</v>
      </c>
      <c r="N347">
        <v>14</v>
      </c>
      <c r="O347">
        <v>2</v>
      </c>
      <c r="P347">
        <v>9</v>
      </c>
      <c r="Q347">
        <v>0</v>
      </c>
      <c r="R347">
        <v>0</v>
      </c>
      <c r="S347">
        <v>4</v>
      </c>
      <c r="T347">
        <v>6</v>
      </c>
      <c r="U347">
        <v>14</v>
      </c>
      <c r="V347">
        <v>13</v>
      </c>
      <c r="W347">
        <v>1</v>
      </c>
      <c r="X347">
        <v>3</v>
      </c>
      <c r="Y347">
        <v>3</v>
      </c>
      <c r="Z347">
        <v>4</v>
      </c>
      <c r="AA347">
        <v>0</v>
      </c>
      <c r="AB347">
        <v>0</v>
      </c>
    </row>
    <row r="348" spans="1:28" x14ac:dyDescent="0.25">
      <c r="A348" t="s">
        <v>23</v>
      </c>
      <c r="B348" t="s">
        <v>1746</v>
      </c>
      <c r="C348" t="s">
        <v>30</v>
      </c>
      <c r="D348" t="s">
        <v>1419</v>
      </c>
      <c r="E348">
        <v>2</v>
      </c>
      <c r="F348">
        <v>1</v>
      </c>
      <c r="G348" t="s">
        <v>27</v>
      </c>
      <c r="H348">
        <v>0</v>
      </c>
      <c r="I348">
        <v>1</v>
      </c>
      <c r="J348" t="s">
        <v>47</v>
      </c>
      <c r="K348">
        <v>34256</v>
      </c>
      <c r="L348" t="s">
        <v>1636</v>
      </c>
      <c r="M348">
        <v>18</v>
      </c>
      <c r="N348">
        <v>7</v>
      </c>
      <c r="O348">
        <v>9</v>
      </c>
      <c r="P348">
        <v>4</v>
      </c>
      <c r="Q348">
        <v>0</v>
      </c>
      <c r="R348">
        <v>0</v>
      </c>
      <c r="S348">
        <v>5</v>
      </c>
      <c r="T348">
        <v>2</v>
      </c>
      <c r="U348">
        <v>15</v>
      </c>
      <c r="V348">
        <v>15</v>
      </c>
      <c r="W348">
        <v>7</v>
      </c>
      <c r="X348">
        <v>2</v>
      </c>
      <c r="Y348">
        <v>1</v>
      </c>
      <c r="Z348">
        <v>2</v>
      </c>
      <c r="AA348">
        <v>0</v>
      </c>
      <c r="AB348">
        <v>0</v>
      </c>
    </row>
    <row r="349" spans="1:28" x14ac:dyDescent="0.25">
      <c r="A349" t="s">
        <v>23</v>
      </c>
      <c r="B349" t="s">
        <v>1746</v>
      </c>
      <c r="C349" t="s">
        <v>457</v>
      </c>
      <c r="D349" t="s">
        <v>36</v>
      </c>
      <c r="E349">
        <v>2</v>
      </c>
      <c r="F349">
        <v>0</v>
      </c>
      <c r="G349" t="s">
        <v>27</v>
      </c>
      <c r="H349">
        <v>0</v>
      </c>
      <c r="I349">
        <v>0</v>
      </c>
      <c r="J349" t="s">
        <v>34</v>
      </c>
      <c r="K349">
        <v>39253</v>
      </c>
      <c r="L349" t="s">
        <v>1637</v>
      </c>
      <c r="M349">
        <v>16</v>
      </c>
      <c r="N349">
        <v>7</v>
      </c>
      <c r="O349">
        <v>9</v>
      </c>
      <c r="P349">
        <v>5</v>
      </c>
      <c r="Q349">
        <v>0</v>
      </c>
      <c r="R349">
        <v>1</v>
      </c>
      <c r="S349">
        <v>7</v>
      </c>
      <c r="T349">
        <v>2</v>
      </c>
      <c r="U349">
        <v>22</v>
      </c>
      <c r="V349">
        <v>17</v>
      </c>
      <c r="W349">
        <v>3</v>
      </c>
      <c r="X349">
        <v>0</v>
      </c>
      <c r="Y349">
        <v>2</v>
      </c>
      <c r="Z349">
        <v>5</v>
      </c>
      <c r="AA349">
        <v>0</v>
      </c>
      <c r="AB349">
        <v>0</v>
      </c>
    </row>
    <row r="350" spans="1:28" x14ac:dyDescent="0.25">
      <c r="A350" t="s">
        <v>23</v>
      </c>
      <c r="B350" t="s">
        <v>1746</v>
      </c>
      <c r="C350" t="s">
        <v>43</v>
      </c>
      <c r="D350" t="s">
        <v>26</v>
      </c>
      <c r="E350">
        <v>1</v>
      </c>
      <c r="F350">
        <v>0</v>
      </c>
      <c r="G350" t="s">
        <v>27</v>
      </c>
      <c r="H350">
        <v>1</v>
      </c>
      <c r="I350">
        <v>0</v>
      </c>
      <c r="J350" t="s">
        <v>27</v>
      </c>
      <c r="K350">
        <v>33737</v>
      </c>
      <c r="L350" t="s">
        <v>1646</v>
      </c>
      <c r="M350">
        <v>16</v>
      </c>
      <c r="N350">
        <v>12</v>
      </c>
      <c r="O350">
        <v>9</v>
      </c>
      <c r="P350">
        <v>7</v>
      </c>
      <c r="Q350">
        <v>0</v>
      </c>
      <c r="R350">
        <v>1</v>
      </c>
      <c r="S350">
        <v>10</v>
      </c>
      <c r="T350">
        <v>10</v>
      </c>
      <c r="U350">
        <v>19</v>
      </c>
      <c r="V350">
        <v>12</v>
      </c>
      <c r="W350">
        <v>2</v>
      </c>
      <c r="X350">
        <v>7</v>
      </c>
      <c r="Y350">
        <v>3</v>
      </c>
      <c r="Z350">
        <v>5</v>
      </c>
      <c r="AA350">
        <v>0</v>
      </c>
      <c r="AB350">
        <v>0</v>
      </c>
    </row>
    <row r="351" spans="1:28" x14ac:dyDescent="0.25">
      <c r="A351" t="s">
        <v>23</v>
      </c>
      <c r="B351" t="s">
        <v>1746</v>
      </c>
      <c r="C351" t="s">
        <v>701</v>
      </c>
      <c r="D351" t="s">
        <v>57</v>
      </c>
      <c r="E351">
        <v>0</v>
      </c>
      <c r="F351">
        <v>2</v>
      </c>
      <c r="G351" t="s">
        <v>47</v>
      </c>
      <c r="H351">
        <v>0</v>
      </c>
      <c r="I351">
        <v>1</v>
      </c>
      <c r="J351" t="s">
        <v>47</v>
      </c>
      <c r="K351">
        <v>34417</v>
      </c>
      <c r="L351" t="s">
        <v>1640</v>
      </c>
      <c r="M351">
        <v>18</v>
      </c>
      <c r="N351">
        <v>9</v>
      </c>
      <c r="O351">
        <v>3</v>
      </c>
      <c r="P351">
        <v>5</v>
      </c>
      <c r="Q351">
        <v>1</v>
      </c>
      <c r="R351">
        <v>0</v>
      </c>
      <c r="S351">
        <v>4</v>
      </c>
      <c r="T351">
        <v>6</v>
      </c>
      <c r="U351">
        <v>13</v>
      </c>
      <c r="V351">
        <v>21</v>
      </c>
      <c r="W351">
        <v>7</v>
      </c>
      <c r="X351">
        <v>3</v>
      </c>
      <c r="Y351">
        <v>2</v>
      </c>
      <c r="Z351">
        <v>3</v>
      </c>
      <c r="AA351">
        <v>0</v>
      </c>
      <c r="AB351">
        <v>0</v>
      </c>
    </row>
    <row r="352" spans="1:28" x14ac:dyDescent="0.25">
      <c r="A352" t="s">
        <v>23</v>
      </c>
      <c r="B352" t="s">
        <v>1746</v>
      </c>
      <c r="C352" t="s">
        <v>58</v>
      </c>
      <c r="D352" t="s">
        <v>1227</v>
      </c>
      <c r="E352">
        <v>1</v>
      </c>
      <c r="F352">
        <v>0</v>
      </c>
      <c r="G352" t="s">
        <v>27</v>
      </c>
      <c r="H352">
        <v>0</v>
      </c>
      <c r="I352">
        <v>0</v>
      </c>
      <c r="J352" t="s">
        <v>34</v>
      </c>
      <c r="K352">
        <v>50501</v>
      </c>
      <c r="L352" t="s">
        <v>1642</v>
      </c>
      <c r="M352">
        <v>20</v>
      </c>
      <c r="N352">
        <v>4</v>
      </c>
      <c r="O352">
        <v>6</v>
      </c>
      <c r="P352">
        <v>3</v>
      </c>
      <c r="Q352">
        <v>1</v>
      </c>
      <c r="R352">
        <v>0</v>
      </c>
      <c r="S352">
        <v>12</v>
      </c>
      <c r="T352">
        <v>0</v>
      </c>
      <c r="U352">
        <v>15</v>
      </c>
      <c r="V352">
        <v>14</v>
      </c>
      <c r="W352">
        <v>2</v>
      </c>
      <c r="X352">
        <v>7</v>
      </c>
      <c r="Y352">
        <v>1</v>
      </c>
      <c r="Z352">
        <v>1</v>
      </c>
      <c r="AA352">
        <v>0</v>
      </c>
      <c r="AB352">
        <v>0</v>
      </c>
    </row>
    <row r="353" spans="1:28" x14ac:dyDescent="0.25">
      <c r="A353" t="s">
        <v>23</v>
      </c>
      <c r="B353" t="s">
        <v>1746</v>
      </c>
      <c r="C353" t="s">
        <v>248</v>
      </c>
      <c r="D353" t="s">
        <v>39</v>
      </c>
      <c r="E353">
        <v>0</v>
      </c>
      <c r="F353">
        <v>1</v>
      </c>
      <c r="G353" t="s">
        <v>47</v>
      </c>
      <c r="H353">
        <v>0</v>
      </c>
      <c r="I353">
        <v>0</v>
      </c>
      <c r="J353" t="s">
        <v>34</v>
      </c>
      <c r="K353">
        <v>15249</v>
      </c>
      <c r="L353" t="s">
        <v>1638</v>
      </c>
      <c r="M353">
        <v>11</v>
      </c>
      <c r="N353">
        <v>6</v>
      </c>
      <c r="O353">
        <v>5</v>
      </c>
      <c r="P353">
        <v>3</v>
      </c>
      <c r="Q353">
        <v>0</v>
      </c>
      <c r="R353">
        <v>0</v>
      </c>
      <c r="S353">
        <v>11</v>
      </c>
      <c r="T353">
        <v>2</v>
      </c>
      <c r="U353">
        <v>15</v>
      </c>
      <c r="V353">
        <v>14</v>
      </c>
      <c r="W353">
        <v>7</v>
      </c>
      <c r="X353">
        <v>4</v>
      </c>
      <c r="Y353">
        <v>2</v>
      </c>
      <c r="Z353">
        <v>1</v>
      </c>
      <c r="AA353">
        <v>0</v>
      </c>
      <c r="AB353">
        <v>0</v>
      </c>
    </row>
    <row r="354" spans="1:28" x14ac:dyDescent="0.25">
      <c r="A354" t="s">
        <v>23</v>
      </c>
      <c r="B354" t="s">
        <v>1746</v>
      </c>
      <c r="C354" t="s">
        <v>42</v>
      </c>
      <c r="D354" t="s">
        <v>25</v>
      </c>
      <c r="E354">
        <v>0</v>
      </c>
      <c r="F354">
        <v>0</v>
      </c>
      <c r="G354" t="s">
        <v>34</v>
      </c>
      <c r="H354">
        <v>0</v>
      </c>
      <c r="I354">
        <v>0</v>
      </c>
      <c r="J354" t="s">
        <v>34</v>
      </c>
      <c r="K354">
        <v>36096</v>
      </c>
      <c r="L354" t="s">
        <v>1696</v>
      </c>
      <c r="M354">
        <v>7</v>
      </c>
      <c r="N354">
        <v>7</v>
      </c>
      <c r="O354">
        <v>3</v>
      </c>
      <c r="P354">
        <v>4</v>
      </c>
      <c r="Q354">
        <v>0</v>
      </c>
      <c r="R354">
        <v>0</v>
      </c>
      <c r="S354">
        <v>5</v>
      </c>
      <c r="T354">
        <v>6</v>
      </c>
      <c r="U354">
        <v>13</v>
      </c>
      <c r="V354">
        <v>13</v>
      </c>
      <c r="W354">
        <v>4</v>
      </c>
      <c r="X354">
        <v>2</v>
      </c>
      <c r="Y354">
        <v>1</v>
      </c>
      <c r="Z354">
        <v>0</v>
      </c>
      <c r="AA354">
        <v>0</v>
      </c>
      <c r="AB354">
        <v>0</v>
      </c>
    </row>
    <row r="355" spans="1:28" x14ac:dyDescent="0.25">
      <c r="A355" t="s">
        <v>23</v>
      </c>
      <c r="B355" t="s">
        <v>1747</v>
      </c>
      <c r="C355" t="s">
        <v>906</v>
      </c>
      <c r="D355" t="s">
        <v>459</v>
      </c>
      <c r="E355">
        <v>2</v>
      </c>
      <c r="F355">
        <v>1</v>
      </c>
      <c r="G355" t="s">
        <v>27</v>
      </c>
      <c r="H355">
        <v>1</v>
      </c>
      <c r="I355">
        <v>1</v>
      </c>
      <c r="J355" t="s">
        <v>34</v>
      </c>
      <c r="K355">
        <v>20043</v>
      </c>
      <c r="L355" t="s">
        <v>1651</v>
      </c>
      <c r="M355">
        <v>10</v>
      </c>
      <c r="N355">
        <v>17</v>
      </c>
      <c r="O355">
        <v>7</v>
      </c>
      <c r="P355">
        <v>6</v>
      </c>
      <c r="Q355">
        <v>0</v>
      </c>
      <c r="R355">
        <v>2</v>
      </c>
      <c r="S355">
        <v>2</v>
      </c>
      <c r="T355">
        <v>13</v>
      </c>
      <c r="U355">
        <v>17</v>
      </c>
      <c r="V355">
        <v>11</v>
      </c>
      <c r="W355">
        <v>2</v>
      </c>
      <c r="X355">
        <v>0</v>
      </c>
      <c r="Y355">
        <v>0</v>
      </c>
      <c r="Z355">
        <v>1</v>
      </c>
      <c r="AA355">
        <v>0</v>
      </c>
      <c r="AB355">
        <v>0</v>
      </c>
    </row>
    <row r="356" spans="1:28" x14ac:dyDescent="0.25">
      <c r="A356" t="s">
        <v>23</v>
      </c>
      <c r="B356" t="s">
        <v>1748</v>
      </c>
      <c r="C356" t="s">
        <v>1419</v>
      </c>
      <c r="D356" t="s">
        <v>53</v>
      </c>
      <c r="E356">
        <v>0</v>
      </c>
      <c r="F356">
        <v>2</v>
      </c>
      <c r="G356" t="s">
        <v>47</v>
      </c>
      <c r="H356">
        <v>0</v>
      </c>
      <c r="I356">
        <v>0</v>
      </c>
      <c r="J356" t="s">
        <v>34</v>
      </c>
      <c r="K356">
        <v>22057</v>
      </c>
      <c r="L356" t="s">
        <v>1645</v>
      </c>
      <c r="M356">
        <v>15</v>
      </c>
      <c r="N356">
        <v>11</v>
      </c>
      <c r="O356">
        <v>4</v>
      </c>
      <c r="P356">
        <v>10</v>
      </c>
      <c r="Q356">
        <v>0</v>
      </c>
      <c r="R356">
        <v>0</v>
      </c>
      <c r="S356">
        <v>7</v>
      </c>
      <c r="T356">
        <v>0</v>
      </c>
      <c r="U356">
        <v>11</v>
      </c>
      <c r="V356">
        <v>13</v>
      </c>
      <c r="W356">
        <v>3</v>
      </c>
      <c r="X356">
        <v>6</v>
      </c>
      <c r="Y356">
        <v>0</v>
      </c>
      <c r="Z356">
        <v>2</v>
      </c>
      <c r="AA356">
        <v>0</v>
      </c>
      <c r="AB356">
        <v>0</v>
      </c>
    </row>
    <row r="357" spans="1:28" x14ac:dyDescent="0.25">
      <c r="A357" t="s">
        <v>23</v>
      </c>
      <c r="B357" t="s">
        <v>1748</v>
      </c>
      <c r="C357" t="s">
        <v>58</v>
      </c>
      <c r="D357" t="s">
        <v>248</v>
      </c>
      <c r="E357">
        <v>1</v>
      </c>
      <c r="F357">
        <v>1</v>
      </c>
      <c r="G357" t="s">
        <v>34</v>
      </c>
      <c r="H357">
        <v>1</v>
      </c>
      <c r="I357">
        <v>0</v>
      </c>
      <c r="J357" t="s">
        <v>27</v>
      </c>
      <c r="K357">
        <v>50439</v>
      </c>
      <c r="L357" t="s">
        <v>1640</v>
      </c>
      <c r="M357">
        <v>7</v>
      </c>
      <c r="N357">
        <v>11</v>
      </c>
      <c r="O357">
        <v>5</v>
      </c>
      <c r="P357">
        <v>3</v>
      </c>
      <c r="Q357">
        <v>0</v>
      </c>
      <c r="R357">
        <v>0</v>
      </c>
      <c r="S357">
        <v>4</v>
      </c>
      <c r="T357">
        <v>2</v>
      </c>
      <c r="U357">
        <v>15</v>
      </c>
      <c r="V357">
        <v>17</v>
      </c>
      <c r="W357">
        <v>0</v>
      </c>
      <c r="X357">
        <v>1</v>
      </c>
      <c r="Y357">
        <v>2</v>
      </c>
      <c r="Z357">
        <v>1</v>
      </c>
      <c r="AA357">
        <v>0</v>
      </c>
      <c r="AB357">
        <v>0</v>
      </c>
    </row>
    <row r="358" spans="1:28" x14ac:dyDescent="0.25">
      <c r="A358" t="s">
        <v>23</v>
      </c>
      <c r="B358" t="s">
        <v>1749</v>
      </c>
      <c r="C358" t="s">
        <v>54</v>
      </c>
      <c r="D358" t="s">
        <v>457</v>
      </c>
      <c r="E358">
        <v>2</v>
      </c>
      <c r="F358">
        <v>1</v>
      </c>
      <c r="G358" t="s">
        <v>27</v>
      </c>
      <c r="H358">
        <v>1</v>
      </c>
      <c r="I358">
        <v>0</v>
      </c>
      <c r="J358" t="s">
        <v>27</v>
      </c>
      <c r="K358">
        <v>38142</v>
      </c>
      <c r="L358" t="s">
        <v>1646</v>
      </c>
      <c r="M358">
        <v>7</v>
      </c>
      <c r="N358">
        <v>4</v>
      </c>
      <c r="O358">
        <v>4</v>
      </c>
      <c r="P358">
        <v>3</v>
      </c>
      <c r="Q358">
        <v>0</v>
      </c>
      <c r="R358">
        <v>1</v>
      </c>
      <c r="S358">
        <v>11</v>
      </c>
      <c r="T358">
        <v>2</v>
      </c>
      <c r="U358">
        <v>21</v>
      </c>
      <c r="V358">
        <v>18</v>
      </c>
      <c r="W358">
        <v>4</v>
      </c>
      <c r="X358">
        <v>2</v>
      </c>
      <c r="Y358">
        <v>4</v>
      </c>
      <c r="Z358">
        <v>3</v>
      </c>
      <c r="AA358">
        <v>0</v>
      </c>
      <c r="AB358">
        <v>0</v>
      </c>
    </row>
    <row r="359" spans="1:28" x14ac:dyDescent="0.25">
      <c r="A359" t="s">
        <v>23</v>
      </c>
      <c r="B359" t="s">
        <v>1749</v>
      </c>
      <c r="C359" t="s">
        <v>25</v>
      </c>
      <c r="D359" t="s">
        <v>455</v>
      </c>
      <c r="E359">
        <v>3</v>
      </c>
      <c r="F359">
        <v>2</v>
      </c>
      <c r="G359" t="s">
        <v>27</v>
      </c>
      <c r="H359">
        <v>0</v>
      </c>
      <c r="I359">
        <v>2</v>
      </c>
      <c r="J359" t="s">
        <v>47</v>
      </c>
      <c r="K359">
        <v>39761</v>
      </c>
      <c r="L359" t="s">
        <v>1635</v>
      </c>
      <c r="M359">
        <v>6</v>
      </c>
      <c r="N359">
        <v>6</v>
      </c>
      <c r="O359">
        <v>4</v>
      </c>
      <c r="P359">
        <v>3</v>
      </c>
      <c r="Q359">
        <v>0</v>
      </c>
      <c r="R359">
        <v>0</v>
      </c>
      <c r="S359">
        <v>6</v>
      </c>
      <c r="T359">
        <v>2</v>
      </c>
      <c r="U359">
        <v>12</v>
      </c>
      <c r="V359">
        <v>23</v>
      </c>
      <c r="W359">
        <v>0</v>
      </c>
      <c r="X359">
        <v>2</v>
      </c>
      <c r="Y359">
        <v>2</v>
      </c>
      <c r="Z359">
        <v>5</v>
      </c>
      <c r="AA359">
        <v>0</v>
      </c>
      <c r="AB359">
        <v>0</v>
      </c>
    </row>
    <row r="360" spans="1:28" x14ac:dyDescent="0.25">
      <c r="A360" t="s">
        <v>23</v>
      </c>
      <c r="B360" t="s">
        <v>1749</v>
      </c>
      <c r="C360" t="s">
        <v>1419</v>
      </c>
      <c r="D360" t="s">
        <v>701</v>
      </c>
      <c r="E360">
        <v>1</v>
      </c>
      <c r="F360">
        <v>1</v>
      </c>
      <c r="G360" t="s">
        <v>34</v>
      </c>
      <c r="H360">
        <v>1</v>
      </c>
      <c r="I360">
        <v>0</v>
      </c>
      <c r="J360" t="s">
        <v>27</v>
      </c>
      <c r="K360">
        <v>20921</v>
      </c>
      <c r="L360" t="s">
        <v>1233</v>
      </c>
      <c r="M360">
        <v>10</v>
      </c>
      <c r="N360">
        <v>14</v>
      </c>
      <c r="O360">
        <v>7</v>
      </c>
      <c r="P360">
        <v>9</v>
      </c>
      <c r="Q360">
        <v>0</v>
      </c>
      <c r="R360">
        <v>0</v>
      </c>
      <c r="S360">
        <v>6</v>
      </c>
      <c r="T360">
        <v>6</v>
      </c>
      <c r="U360">
        <v>25</v>
      </c>
      <c r="V360">
        <v>21</v>
      </c>
      <c r="W360">
        <v>4</v>
      </c>
      <c r="X360">
        <v>6</v>
      </c>
      <c r="Y360">
        <v>4</v>
      </c>
      <c r="Z360">
        <v>2</v>
      </c>
      <c r="AA360">
        <v>0</v>
      </c>
      <c r="AB360">
        <v>0</v>
      </c>
    </row>
    <row r="361" spans="1:28" x14ac:dyDescent="0.25">
      <c r="A361" t="s">
        <v>23</v>
      </c>
      <c r="B361" t="s">
        <v>1749</v>
      </c>
      <c r="C361" t="s">
        <v>36</v>
      </c>
      <c r="D361" t="s">
        <v>30</v>
      </c>
      <c r="E361">
        <v>2</v>
      </c>
      <c r="F361">
        <v>1</v>
      </c>
      <c r="G361" t="s">
        <v>27</v>
      </c>
      <c r="H361">
        <v>2</v>
      </c>
      <c r="I361">
        <v>1</v>
      </c>
      <c r="J361" t="s">
        <v>27</v>
      </c>
      <c r="K361">
        <v>35196</v>
      </c>
      <c r="L361" t="s">
        <v>1631</v>
      </c>
      <c r="M361">
        <v>13</v>
      </c>
      <c r="N361">
        <v>9</v>
      </c>
      <c r="O361">
        <v>5</v>
      </c>
      <c r="P361">
        <v>3</v>
      </c>
      <c r="Q361">
        <v>0</v>
      </c>
      <c r="R361">
        <v>0</v>
      </c>
      <c r="S361">
        <v>8</v>
      </c>
      <c r="T361">
        <v>6</v>
      </c>
      <c r="U361">
        <v>19</v>
      </c>
      <c r="V361">
        <v>22</v>
      </c>
      <c r="W361">
        <v>1</v>
      </c>
      <c r="X361">
        <v>4</v>
      </c>
      <c r="Y361">
        <v>1</v>
      </c>
      <c r="Z361">
        <v>1</v>
      </c>
      <c r="AA361">
        <v>0</v>
      </c>
      <c r="AB361">
        <v>0</v>
      </c>
    </row>
    <row r="362" spans="1:28" x14ac:dyDescent="0.25">
      <c r="A362" t="s">
        <v>23</v>
      </c>
      <c r="B362" t="s">
        <v>1749</v>
      </c>
      <c r="C362" t="s">
        <v>1227</v>
      </c>
      <c r="D362" t="s">
        <v>42</v>
      </c>
      <c r="E362">
        <v>4</v>
      </c>
      <c r="F362">
        <v>2</v>
      </c>
      <c r="G362" t="s">
        <v>27</v>
      </c>
      <c r="H362">
        <v>1</v>
      </c>
      <c r="I362">
        <v>0</v>
      </c>
      <c r="J362" t="s">
        <v>27</v>
      </c>
      <c r="K362">
        <v>21056</v>
      </c>
      <c r="L362" t="s">
        <v>1661</v>
      </c>
      <c r="M362">
        <v>19</v>
      </c>
      <c r="N362">
        <v>9</v>
      </c>
      <c r="O362">
        <v>9</v>
      </c>
      <c r="P362">
        <v>4</v>
      </c>
      <c r="Q362">
        <v>1</v>
      </c>
      <c r="R362">
        <v>0</v>
      </c>
      <c r="S362">
        <v>6</v>
      </c>
      <c r="T362">
        <v>2</v>
      </c>
      <c r="U362">
        <v>11</v>
      </c>
      <c r="V362">
        <v>14</v>
      </c>
      <c r="W362">
        <v>1</v>
      </c>
      <c r="X362">
        <v>3</v>
      </c>
      <c r="Y362">
        <v>3</v>
      </c>
      <c r="Z362">
        <v>2</v>
      </c>
      <c r="AA362">
        <v>0</v>
      </c>
      <c r="AB362">
        <v>0</v>
      </c>
    </row>
    <row r="363" spans="1:28" x14ac:dyDescent="0.25">
      <c r="A363" t="s">
        <v>23</v>
      </c>
      <c r="B363" t="s">
        <v>1749</v>
      </c>
      <c r="C363" t="s">
        <v>53</v>
      </c>
      <c r="D363" t="s">
        <v>58</v>
      </c>
      <c r="E363">
        <v>3</v>
      </c>
      <c r="F363">
        <v>0</v>
      </c>
      <c r="G363" t="s">
        <v>27</v>
      </c>
      <c r="H363">
        <v>1</v>
      </c>
      <c r="I363">
        <v>0</v>
      </c>
      <c r="J363" t="s">
        <v>27</v>
      </c>
      <c r="K363">
        <v>44363</v>
      </c>
      <c r="L363" t="s">
        <v>1644</v>
      </c>
      <c r="M363">
        <v>12</v>
      </c>
      <c r="N363">
        <v>6</v>
      </c>
      <c r="O363">
        <v>5</v>
      </c>
      <c r="P363">
        <v>3</v>
      </c>
      <c r="Q363">
        <v>0</v>
      </c>
      <c r="R363">
        <v>0</v>
      </c>
      <c r="S363">
        <v>2</v>
      </c>
      <c r="T363">
        <v>3</v>
      </c>
      <c r="U363">
        <v>11</v>
      </c>
      <c r="V363">
        <v>10</v>
      </c>
      <c r="W363">
        <v>2</v>
      </c>
      <c r="X363">
        <v>1</v>
      </c>
      <c r="Y363">
        <v>0</v>
      </c>
      <c r="Z363">
        <v>2</v>
      </c>
      <c r="AA363">
        <v>0</v>
      </c>
      <c r="AB363">
        <v>0</v>
      </c>
    </row>
    <row r="364" spans="1:28" x14ac:dyDescent="0.25">
      <c r="A364" t="s">
        <v>23</v>
      </c>
      <c r="B364" t="s">
        <v>1749</v>
      </c>
      <c r="C364" t="s">
        <v>57</v>
      </c>
      <c r="D364" t="s">
        <v>806</v>
      </c>
      <c r="E364">
        <v>0</v>
      </c>
      <c r="F364">
        <v>1</v>
      </c>
      <c r="G364" t="s">
        <v>47</v>
      </c>
      <c r="H364">
        <v>0</v>
      </c>
      <c r="I364">
        <v>1</v>
      </c>
      <c r="J364" t="s">
        <v>47</v>
      </c>
      <c r="K364">
        <v>67526</v>
      </c>
      <c r="L364" t="s">
        <v>1659</v>
      </c>
      <c r="M364">
        <v>11</v>
      </c>
      <c r="N364">
        <v>10</v>
      </c>
      <c r="O364">
        <v>6</v>
      </c>
      <c r="P364">
        <v>5</v>
      </c>
      <c r="Q364">
        <v>0</v>
      </c>
      <c r="R364">
        <v>0</v>
      </c>
      <c r="S364">
        <v>13</v>
      </c>
      <c r="T364">
        <v>1</v>
      </c>
      <c r="U364">
        <v>13</v>
      </c>
      <c r="V364">
        <v>11</v>
      </c>
      <c r="W364">
        <v>2</v>
      </c>
      <c r="X364">
        <v>4</v>
      </c>
      <c r="Y364">
        <v>1</v>
      </c>
      <c r="Z364">
        <v>0</v>
      </c>
      <c r="AA364">
        <v>0</v>
      </c>
      <c r="AB364">
        <v>0</v>
      </c>
    </row>
    <row r="365" spans="1:28" x14ac:dyDescent="0.25">
      <c r="A365" t="s">
        <v>23</v>
      </c>
      <c r="B365" t="s">
        <v>1749</v>
      </c>
      <c r="C365" t="s">
        <v>39</v>
      </c>
      <c r="D365" t="s">
        <v>906</v>
      </c>
      <c r="E365">
        <v>3</v>
      </c>
      <c r="F365">
        <v>2</v>
      </c>
      <c r="G365" t="s">
        <v>27</v>
      </c>
      <c r="H365">
        <v>2</v>
      </c>
      <c r="I365">
        <v>1</v>
      </c>
      <c r="J365" t="s">
        <v>27</v>
      </c>
      <c r="K365">
        <v>47671</v>
      </c>
      <c r="L365" t="s">
        <v>1637</v>
      </c>
      <c r="M365">
        <v>17</v>
      </c>
      <c r="N365">
        <v>17</v>
      </c>
      <c r="O365">
        <v>11</v>
      </c>
      <c r="P365">
        <v>7</v>
      </c>
      <c r="Q365">
        <v>0</v>
      </c>
      <c r="R365">
        <v>1</v>
      </c>
      <c r="S365">
        <v>8</v>
      </c>
      <c r="T365">
        <v>5</v>
      </c>
      <c r="U365">
        <v>17</v>
      </c>
      <c r="V365">
        <v>7</v>
      </c>
      <c r="W365">
        <v>0</v>
      </c>
      <c r="X365">
        <v>7</v>
      </c>
      <c r="Y365">
        <v>1</v>
      </c>
      <c r="Z365">
        <v>0</v>
      </c>
      <c r="AA365">
        <v>0</v>
      </c>
      <c r="AB365">
        <v>0</v>
      </c>
    </row>
    <row r="366" spans="1:28" x14ac:dyDescent="0.25">
      <c r="A366" t="s">
        <v>23</v>
      </c>
      <c r="B366" t="s">
        <v>1749</v>
      </c>
      <c r="C366" t="s">
        <v>26</v>
      </c>
      <c r="D366" t="s">
        <v>248</v>
      </c>
      <c r="E366">
        <v>3</v>
      </c>
      <c r="F366">
        <v>0</v>
      </c>
      <c r="G366" t="s">
        <v>27</v>
      </c>
      <c r="H366">
        <v>0</v>
      </c>
      <c r="I366">
        <v>0</v>
      </c>
      <c r="J366" t="s">
        <v>34</v>
      </c>
      <c r="K366">
        <v>26041</v>
      </c>
      <c r="L366" t="s">
        <v>1696</v>
      </c>
      <c r="M366">
        <v>16</v>
      </c>
      <c r="N366">
        <v>12</v>
      </c>
      <c r="O366">
        <v>12</v>
      </c>
      <c r="P366">
        <v>3</v>
      </c>
      <c r="Q366">
        <v>0</v>
      </c>
      <c r="R366">
        <v>1</v>
      </c>
      <c r="S366">
        <v>5</v>
      </c>
      <c r="T366">
        <v>1</v>
      </c>
      <c r="U366">
        <v>18</v>
      </c>
      <c r="V366">
        <v>18</v>
      </c>
      <c r="W366">
        <v>3</v>
      </c>
      <c r="X366">
        <v>2</v>
      </c>
      <c r="Y366">
        <v>2</v>
      </c>
      <c r="Z366">
        <v>2</v>
      </c>
      <c r="AA366">
        <v>0</v>
      </c>
      <c r="AB366">
        <v>0</v>
      </c>
    </row>
    <row r="367" spans="1:28" x14ac:dyDescent="0.25">
      <c r="A367" t="s">
        <v>23</v>
      </c>
      <c r="B367" t="s">
        <v>1750</v>
      </c>
      <c r="C367" t="s">
        <v>459</v>
      </c>
      <c r="D367" t="s">
        <v>43</v>
      </c>
      <c r="E367">
        <v>2</v>
      </c>
      <c r="F367">
        <v>1</v>
      </c>
      <c r="G367" t="s">
        <v>27</v>
      </c>
      <c r="H367">
        <v>0</v>
      </c>
      <c r="I367">
        <v>0</v>
      </c>
      <c r="J367" t="s">
        <v>34</v>
      </c>
      <c r="K367">
        <v>25004</v>
      </c>
      <c r="L367" t="s">
        <v>1640</v>
      </c>
      <c r="M367">
        <v>15</v>
      </c>
      <c r="N367">
        <v>11</v>
      </c>
      <c r="O367">
        <v>7</v>
      </c>
      <c r="P367">
        <v>7</v>
      </c>
      <c r="Q367">
        <v>0</v>
      </c>
      <c r="R367">
        <v>1</v>
      </c>
      <c r="S367">
        <v>9</v>
      </c>
      <c r="T367">
        <v>2</v>
      </c>
      <c r="U367">
        <v>8</v>
      </c>
      <c r="V367">
        <v>19</v>
      </c>
      <c r="W367">
        <v>1</v>
      </c>
      <c r="X367">
        <v>5</v>
      </c>
      <c r="Y367">
        <v>0</v>
      </c>
      <c r="Z367">
        <v>0</v>
      </c>
      <c r="AA367">
        <v>0</v>
      </c>
      <c r="AB367">
        <v>0</v>
      </c>
    </row>
    <row r="368" spans="1:28" x14ac:dyDescent="0.25">
      <c r="A368" t="s">
        <v>23</v>
      </c>
      <c r="B368" t="s">
        <v>1751</v>
      </c>
      <c r="C368" t="s">
        <v>53</v>
      </c>
      <c r="D368" t="s">
        <v>36</v>
      </c>
      <c r="E368">
        <v>2</v>
      </c>
      <c r="F368">
        <v>2</v>
      </c>
      <c r="G368" t="s">
        <v>34</v>
      </c>
      <c r="H368">
        <v>1</v>
      </c>
      <c r="I368">
        <v>1</v>
      </c>
      <c r="J368" t="s">
        <v>34</v>
      </c>
      <c r="K368">
        <v>45088</v>
      </c>
      <c r="L368" t="s">
        <v>1634</v>
      </c>
      <c r="M368">
        <v>16</v>
      </c>
      <c r="N368">
        <v>14</v>
      </c>
      <c r="O368">
        <v>8</v>
      </c>
      <c r="P368">
        <v>7</v>
      </c>
      <c r="Q368">
        <v>0</v>
      </c>
      <c r="R368">
        <v>0</v>
      </c>
      <c r="S368">
        <v>6</v>
      </c>
      <c r="T368">
        <v>6</v>
      </c>
      <c r="U368">
        <v>14</v>
      </c>
      <c r="V368">
        <v>21</v>
      </c>
      <c r="W368">
        <v>3</v>
      </c>
      <c r="X368">
        <v>1</v>
      </c>
      <c r="Y368">
        <v>1</v>
      </c>
      <c r="Z368">
        <v>4</v>
      </c>
      <c r="AA368">
        <v>0</v>
      </c>
      <c r="AB368">
        <v>0</v>
      </c>
    </row>
    <row r="369" spans="1:28" x14ac:dyDescent="0.25">
      <c r="A369" t="s">
        <v>23</v>
      </c>
      <c r="B369" t="s">
        <v>1752</v>
      </c>
      <c r="C369" t="s">
        <v>457</v>
      </c>
      <c r="D369" t="s">
        <v>1419</v>
      </c>
      <c r="E369">
        <v>6</v>
      </c>
      <c r="F369">
        <v>1</v>
      </c>
      <c r="G369" t="s">
        <v>27</v>
      </c>
      <c r="H369">
        <v>5</v>
      </c>
      <c r="I369">
        <v>1</v>
      </c>
      <c r="J369" t="s">
        <v>27</v>
      </c>
      <c r="K369">
        <v>38300</v>
      </c>
      <c r="L369" t="s">
        <v>1633</v>
      </c>
      <c r="M369">
        <v>18</v>
      </c>
      <c r="N369">
        <v>13</v>
      </c>
      <c r="O369">
        <v>9</v>
      </c>
      <c r="P369">
        <v>7</v>
      </c>
      <c r="Q369">
        <v>0</v>
      </c>
      <c r="R369">
        <v>0</v>
      </c>
      <c r="S369">
        <v>9</v>
      </c>
      <c r="T369">
        <v>7</v>
      </c>
      <c r="U369">
        <v>20</v>
      </c>
      <c r="V369">
        <v>13</v>
      </c>
      <c r="W369">
        <v>4</v>
      </c>
      <c r="X369">
        <v>0</v>
      </c>
      <c r="Y369">
        <v>1</v>
      </c>
      <c r="Z369">
        <v>0</v>
      </c>
      <c r="AA369">
        <v>0</v>
      </c>
      <c r="AB369">
        <v>0</v>
      </c>
    </row>
    <row r="370" spans="1:28" x14ac:dyDescent="0.25">
      <c r="A370" t="s">
        <v>23</v>
      </c>
      <c r="B370" t="s">
        <v>1752</v>
      </c>
      <c r="C370" t="s">
        <v>248</v>
      </c>
      <c r="D370" t="s">
        <v>57</v>
      </c>
      <c r="E370">
        <v>2</v>
      </c>
      <c r="F370">
        <v>1</v>
      </c>
      <c r="G370" t="s">
        <v>27</v>
      </c>
      <c r="H370">
        <v>2</v>
      </c>
      <c r="I370">
        <v>0</v>
      </c>
      <c r="J370" t="s">
        <v>27</v>
      </c>
      <c r="K370">
        <v>15246</v>
      </c>
      <c r="L370" t="s">
        <v>1645</v>
      </c>
      <c r="M370">
        <v>14</v>
      </c>
      <c r="N370">
        <v>9</v>
      </c>
      <c r="O370">
        <v>3</v>
      </c>
      <c r="P370">
        <v>6</v>
      </c>
      <c r="Q370">
        <v>0</v>
      </c>
      <c r="R370">
        <v>0</v>
      </c>
      <c r="S370">
        <v>4</v>
      </c>
      <c r="T370">
        <v>4</v>
      </c>
      <c r="U370">
        <v>13</v>
      </c>
      <c r="V370">
        <v>18</v>
      </c>
      <c r="W370">
        <v>5</v>
      </c>
      <c r="X370">
        <v>4</v>
      </c>
      <c r="Y370">
        <v>1</v>
      </c>
      <c r="Z370">
        <v>1</v>
      </c>
      <c r="AA370">
        <v>0</v>
      </c>
      <c r="AB370">
        <v>0</v>
      </c>
    </row>
    <row r="371" spans="1:28" x14ac:dyDescent="0.25">
      <c r="A371" t="s">
        <v>23</v>
      </c>
      <c r="B371" t="s">
        <v>1753</v>
      </c>
      <c r="C371" t="s">
        <v>58</v>
      </c>
      <c r="D371" t="s">
        <v>54</v>
      </c>
      <c r="E371">
        <v>0</v>
      </c>
      <c r="F371">
        <v>0</v>
      </c>
      <c r="G371" t="s">
        <v>34</v>
      </c>
      <c r="H371">
        <v>0</v>
      </c>
      <c r="I371">
        <v>0</v>
      </c>
      <c r="J371" t="s">
        <v>34</v>
      </c>
      <c r="K371">
        <v>50729</v>
      </c>
      <c r="L371" t="s">
        <v>1638</v>
      </c>
      <c r="M371">
        <v>12</v>
      </c>
      <c r="N371">
        <v>8</v>
      </c>
      <c r="O371">
        <v>2</v>
      </c>
      <c r="P371">
        <v>1</v>
      </c>
      <c r="Q371">
        <v>0</v>
      </c>
      <c r="R371">
        <v>1</v>
      </c>
      <c r="S371">
        <v>4</v>
      </c>
      <c r="T371">
        <v>8</v>
      </c>
      <c r="U371">
        <v>14</v>
      </c>
      <c r="V371">
        <v>10</v>
      </c>
      <c r="W371">
        <v>1</v>
      </c>
      <c r="X371">
        <v>3</v>
      </c>
      <c r="Y371">
        <v>1</v>
      </c>
      <c r="Z371">
        <v>0</v>
      </c>
      <c r="AA371">
        <v>0</v>
      </c>
      <c r="AB371">
        <v>0</v>
      </c>
    </row>
    <row r="372" spans="1:28" x14ac:dyDescent="0.25">
      <c r="A372" t="s">
        <v>23</v>
      </c>
      <c r="B372" t="s">
        <v>1754</v>
      </c>
      <c r="C372" t="s">
        <v>906</v>
      </c>
      <c r="D372" t="s">
        <v>53</v>
      </c>
      <c r="E372">
        <v>0</v>
      </c>
      <c r="F372">
        <v>4</v>
      </c>
      <c r="G372" t="s">
        <v>47</v>
      </c>
      <c r="H372">
        <v>0</v>
      </c>
      <c r="I372">
        <v>0</v>
      </c>
      <c r="J372" t="s">
        <v>34</v>
      </c>
      <c r="K372">
        <v>20043</v>
      </c>
      <c r="L372" t="s">
        <v>1233</v>
      </c>
      <c r="M372">
        <v>12</v>
      </c>
      <c r="N372">
        <v>16</v>
      </c>
      <c r="O372">
        <v>10</v>
      </c>
      <c r="P372">
        <v>14</v>
      </c>
      <c r="Q372">
        <v>1</v>
      </c>
      <c r="R372">
        <v>0</v>
      </c>
      <c r="S372">
        <v>10</v>
      </c>
      <c r="T372">
        <v>10</v>
      </c>
      <c r="U372">
        <v>7</v>
      </c>
      <c r="V372">
        <v>13</v>
      </c>
      <c r="W372">
        <v>1</v>
      </c>
      <c r="X372">
        <v>0</v>
      </c>
      <c r="Y372">
        <v>1</v>
      </c>
      <c r="Z372">
        <v>1</v>
      </c>
      <c r="AA372">
        <v>0</v>
      </c>
      <c r="AB372">
        <v>0</v>
      </c>
    </row>
    <row r="373" spans="1:28" x14ac:dyDescent="0.25">
      <c r="A373" t="s">
        <v>23</v>
      </c>
      <c r="B373" t="s">
        <v>1754</v>
      </c>
      <c r="C373" t="s">
        <v>455</v>
      </c>
      <c r="D373" t="s">
        <v>1419</v>
      </c>
      <c r="E373">
        <v>0</v>
      </c>
      <c r="F373">
        <v>0</v>
      </c>
      <c r="G373" t="s">
        <v>34</v>
      </c>
      <c r="H373">
        <v>0</v>
      </c>
      <c r="I373">
        <v>0</v>
      </c>
      <c r="J373" t="s">
        <v>34</v>
      </c>
      <c r="K373">
        <v>20299</v>
      </c>
      <c r="L373" t="s">
        <v>1638</v>
      </c>
      <c r="M373">
        <v>15</v>
      </c>
      <c r="N373">
        <v>10</v>
      </c>
      <c r="O373">
        <v>7</v>
      </c>
      <c r="P373">
        <v>3</v>
      </c>
      <c r="Q373">
        <v>0</v>
      </c>
      <c r="R373">
        <v>0</v>
      </c>
      <c r="S373">
        <v>9</v>
      </c>
      <c r="T373">
        <v>3</v>
      </c>
      <c r="U373">
        <v>15</v>
      </c>
      <c r="V373">
        <v>13</v>
      </c>
      <c r="W373">
        <v>5</v>
      </c>
      <c r="X373">
        <v>9</v>
      </c>
      <c r="Y373">
        <v>1</v>
      </c>
      <c r="Z373">
        <v>1</v>
      </c>
      <c r="AA373">
        <v>0</v>
      </c>
      <c r="AB373">
        <v>0</v>
      </c>
    </row>
    <row r="374" spans="1:28" x14ac:dyDescent="0.25">
      <c r="A374" t="s">
        <v>23</v>
      </c>
      <c r="B374" t="s">
        <v>1754</v>
      </c>
      <c r="C374" t="s">
        <v>806</v>
      </c>
      <c r="D374" t="s">
        <v>459</v>
      </c>
      <c r="E374">
        <v>1</v>
      </c>
      <c r="F374">
        <v>1</v>
      </c>
      <c r="G374" t="s">
        <v>34</v>
      </c>
      <c r="H374">
        <v>1</v>
      </c>
      <c r="I374">
        <v>0</v>
      </c>
      <c r="J374" t="s">
        <v>27</v>
      </c>
      <c r="K374">
        <v>33239</v>
      </c>
      <c r="L374" t="s">
        <v>1642</v>
      </c>
      <c r="M374">
        <v>7</v>
      </c>
      <c r="N374">
        <v>13</v>
      </c>
      <c r="O374">
        <v>2</v>
      </c>
      <c r="P374">
        <v>6</v>
      </c>
      <c r="Q374">
        <v>0</v>
      </c>
      <c r="R374">
        <v>0</v>
      </c>
      <c r="S374">
        <v>3</v>
      </c>
      <c r="T374">
        <v>11</v>
      </c>
      <c r="U374">
        <v>14</v>
      </c>
      <c r="V374">
        <v>15</v>
      </c>
      <c r="W374">
        <v>5</v>
      </c>
      <c r="X374">
        <v>3</v>
      </c>
      <c r="Y374">
        <v>1</v>
      </c>
      <c r="Z374">
        <v>1</v>
      </c>
      <c r="AA374">
        <v>0</v>
      </c>
      <c r="AB374">
        <v>0</v>
      </c>
    </row>
    <row r="375" spans="1:28" x14ac:dyDescent="0.25">
      <c r="A375" t="s">
        <v>23</v>
      </c>
      <c r="B375" t="s">
        <v>1754</v>
      </c>
      <c r="C375" t="s">
        <v>30</v>
      </c>
      <c r="D375" t="s">
        <v>39</v>
      </c>
      <c r="E375">
        <v>2</v>
      </c>
      <c r="F375">
        <v>2</v>
      </c>
      <c r="G375" t="s">
        <v>34</v>
      </c>
      <c r="H375">
        <v>1</v>
      </c>
      <c r="I375">
        <v>1</v>
      </c>
      <c r="J375" t="s">
        <v>34</v>
      </c>
      <c r="K375">
        <v>37444</v>
      </c>
      <c r="L375" t="s">
        <v>1653</v>
      </c>
      <c r="M375">
        <v>18</v>
      </c>
      <c r="N375">
        <v>11</v>
      </c>
      <c r="O375">
        <v>8</v>
      </c>
      <c r="P375">
        <v>4</v>
      </c>
      <c r="Q375">
        <v>2</v>
      </c>
      <c r="R375">
        <v>0</v>
      </c>
      <c r="S375">
        <v>5</v>
      </c>
      <c r="T375">
        <v>6</v>
      </c>
      <c r="U375">
        <v>12</v>
      </c>
      <c r="V375">
        <v>13</v>
      </c>
      <c r="W375">
        <v>6</v>
      </c>
      <c r="X375">
        <v>2</v>
      </c>
      <c r="Y375">
        <v>5</v>
      </c>
      <c r="Z375">
        <v>3</v>
      </c>
      <c r="AA375">
        <v>0</v>
      </c>
      <c r="AB375">
        <v>1</v>
      </c>
    </row>
    <row r="376" spans="1:28" x14ac:dyDescent="0.25">
      <c r="A376" t="s">
        <v>23</v>
      </c>
      <c r="B376" t="s">
        <v>1754</v>
      </c>
      <c r="C376" t="s">
        <v>457</v>
      </c>
      <c r="D376" t="s">
        <v>1227</v>
      </c>
      <c r="E376">
        <v>3</v>
      </c>
      <c r="F376">
        <v>1</v>
      </c>
      <c r="G376" t="s">
        <v>27</v>
      </c>
      <c r="H376">
        <v>1</v>
      </c>
      <c r="I376">
        <v>1</v>
      </c>
      <c r="J376" t="s">
        <v>34</v>
      </c>
      <c r="K376">
        <v>39905</v>
      </c>
      <c r="L376" t="s">
        <v>1649</v>
      </c>
      <c r="M376">
        <v>24</v>
      </c>
      <c r="N376">
        <v>8</v>
      </c>
      <c r="O376">
        <v>11</v>
      </c>
      <c r="P376">
        <v>5</v>
      </c>
      <c r="Q376">
        <v>3</v>
      </c>
      <c r="R376">
        <v>0</v>
      </c>
      <c r="S376">
        <v>12</v>
      </c>
      <c r="T376">
        <v>5</v>
      </c>
      <c r="U376">
        <v>14</v>
      </c>
      <c r="V376">
        <v>17</v>
      </c>
      <c r="W376">
        <v>2</v>
      </c>
      <c r="X376">
        <v>2</v>
      </c>
      <c r="Y376">
        <v>3</v>
      </c>
      <c r="Z376">
        <v>4</v>
      </c>
      <c r="AA376">
        <v>0</v>
      </c>
      <c r="AB376">
        <v>0</v>
      </c>
    </row>
    <row r="377" spans="1:28" x14ac:dyDescent="0.25">
      <c r="A377" t="s">
        <v>23</v>
      </c>
      <c r="B377" t="s">
        <v>1754</v>
      </c>
      <c r="C377" t="s">
        <v>43</v>
      </c>
      <c r="D377" t="s">
        <v>36</v>
      </c>
      <c r="E377">
        <v>1</v>
      </c>
      <c r="F377">
        <v>2</v>
      </c>
      <c r="G377" t="s">
        <v>47</v>
      </c>
      <c r="H377">
        <v>1</v>
      </c>
      <c r="I377">
        <v>1</v>
      </c>
      <c r="J377" t="s">
        <v>34</v>
      </c>
      <c r="K377">
        <v>34479</v>
      </c>
      <c r="L377" t="s">
        <v>1635</v>
      </c>
      <c r="M377">
        <v>3</v>
      </c>
      <c r="N377">
        <v>9</v>
      </c>
      <c r="O377">
        <v>1</v>
      </c>
      <c r="P377">
        <v>3</v>
      </c>
      <c r="Q377">
        <v>0</v>
      </c>
      <c r="R377">
        <v>0</v>
      </c>
      <c r="S377">
        <v>8</v>
      </c>
      <c r="T377">
        <v>7</v>
      </c>
      <c r="U377">
        <v>22</v>
      </c>
      <c r="V377">
        <v>18</v>
      </c>
      <c r="W377">
        <v>2</v>
      </c>
      <c r="X377">
        <v>2</v>
      </c>
      <c r="Y377">
        <v>4</v>
      </c>
      <c r="Z377">
        <v>2</v>
      </c>
      <c r="AA377">
        <v>0</v>
      </c>
      <c r="AB377">
        <v>0</v>
      </c>
    </row>
    <row r="378" spans="1:28" x14ac:dyDescent="0.25">
      <c r="A378" t="s">
        <v>23</v>
      </c>
      <c r="B378" t="s">
        <v>1754</v>
      </c>
      <c r="C378" t="s">
        <v>701</v>
      </c>
      <c r="D378" t="s">
        <v>26</v>
      </c>
      <c r="E378">
        <v>2</v>
      </c>
      <c r="F378">
        <v>1</v>
      </c>
      <c r="G378" t="s">
        <v>27</v>
      </c>
      <c r="H378">
        <v>2</v>
      </c>
      <c r="I378">
        <v>1</v>
      </c>
      <c r="J378" t="s">
        <v>27</v>
      </c>
      <c r="K378">
        <v>33057</v>
      </c>
      <c r="L378" t="s">
        <v>1636</v>
      </c>
      <c r="M378">
        <v>19</v>
      </c>
      <c r="N378">
        <v>11</v>
      </c>
      <c r="O378">
        <v>7</v>
      </c>
      <c r="P378">
        <v>5</v>
      </c>
      <c r="Q378">
        <v>0</v>
      </c>
      <c r="R378">
        <v>0</v>
      </c>
      <c r="S378">
        <v>5</v>
      </c>
      <c r="T378">
        <v>6</v>
      </c>
      <c r="U378">
        <v>13</v>
      </c>
      <c r="V378">
        <v>15</v>
      </c>
      <c r="W378">
        <v>5</v>
      </c>
      <c r="X378">
        <v>2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t="s">
        <v>23</v>
      </c>
      <c r="B379" t="s">
        <v>1754</v>
      </c>
      <c r="C379" t="s">
        <v>58</v>
      </c>
      <c r="D379" t="s">
        <v>25</v>
      </c>
      <c r="E379">
        <v>3</v>
      </c>
      <c r="F379">
        <v>0</v>
      </c>
      <c r="G379" t="s">
        <v>27</v>
      </c>
      <c r="H379">
        <v>2</v>
      </c>
      <c r="I379">
        <v>0</v>
      </c>
      <c r="J379" t="s">
        <v>27</v>
      </c>
      <c r="K379">
        <v>51306</v>
      </c>
      <c r="L379" t="s">
        <v>1632</v>
      </c>
      <c r="M379">
        <v>9</v>
      </c>
      <c r="N379">
        <v>5</v>
      </c>
      <c r="O379">
        <v>5</v>
      </c>
      <c r="P379">
        <v>1</v>
      </c>
      <c r="Q379">
        <v>0</v>
      </c>
      <c r="R379">
        <v>0</v>
      </c>
      <c r="S379">
        <v>5</v>
      </c>
      <c r="T379">
        <v>1</v>
      </c>
      <c r="U379">
        <v>10</v>
      </c>
      <c r="V379">
        <v>14</v>
      </c>
      <c r="W379">
        <v>2</v>
      </c>
      <c r="X379">
        <v>4</v>
      </c>
      <c r="Y379">
        <v>0</v>
      </c>
      <c r="Z379">
        <v>5</v>
      </c>
      <c r="AA379">
        <v>1</v>
      </c>
      <c r="AB379">
        <v>1</v>
      </c>
    </row>
    <row r="380" spans="1:28" x14ac:dyDescent="0.25">
      <c r="A380" t="s">
        <v>23</v>
      </c>
      <c r="B380" t="s">
        <v>1754</v>
      </c>
      <c r="C380" t="s">
        <v>248</v>
      </c>
      <c r="D380" t="s">
        <v>54</v>
      </c>
      <c r="E380">
        <v>3</v>
      </c>
      <c r="F380">
        <v>2</v>
      </c>
      <c r="G380" t="s">
        <v>27</v>
      </c>
      <c r="H380">
        <v>0</v>
      </c>
      <c r="I380">
        <v>1</v>
      </c>
      <c r="J380" t="s">
        <v>47</v>
      </c>
      <c r="K380">
        <v>15252</v>
      </c>
      <c r="L380" t="s">
        <v>1658</v>
      </c>
      <c r="M380">
        <v>11</v>
      </c>
      <c r="N380">
        <v>8</v>
      </c>
      <c r="O380">
        <v>7</v>
      </c>
      <c r="P380">
        <v>5</v>
      </c>
      <c r="Q380">
        <v>0</v>
      </c>
      <c r="R380">
        <v>1</v>
      </c>
      <c r="S380">
        <v>7</v>
      </c>
      <c r="T380">
        <v>5</v>
      </c>
      <c r="U380">
        <v>17</v>
      </c>
      <c r="V380">
        <v>10</v>
      </c>
      <c r="W380">
        <v>3</v>
      </c>
      <c r="X380">
        <v>2</v>
      </c>
      <c r="Y380">
        <v>1</v>
      </c>
      <c r="Z380">
        <v>2</v>
      </c>
      <c r="AA380">
        <v>0</v>
      </c>
      <c r="AB380">
        <v>0</v>
      </c>
    </row>
    <row r="381" spans="1:28" x14ac:dyDescent="0.25">
      <c r="A381" t="s">
        <v>23</v>
      </c>
      <c r="B381" t="s">
        <v>1754</v>
      </c>
      <c r="C381" t="s">
        <v>42</v>
      </c>
      <c r="D381" t="s">
        <v>57</v>
      </c>
      <c r="E381">
        <v>3</v>
      </c>
      <c r="F381">
        <v>1</v>
      </c>
      <c r="G381" t="s">
        <v>27</v>
      </c>
      <c r="H381">
        <v>1</v>
      </c>
      <c r="I381">
        <v>1</v>
      </c>
      <c r="J381" t="s">
        <v>34</v>
      </c>
      <c r="K381">
        <v>36072</v>
      </c>
      <c r="L381" t="s">
        <v>1633</v>
      </c>
      <c r="M381">
        <v>9</v>
      </c>
      <c r="N381">
        <v>15</v>
      </c>
      <c r="O381">
        <v>3</v>
      </c>
      <c r="P381">
        <v>6</v>
      </c>
      <c r="Q381">
        <v>0</v>
      </c>
      <c r="R381">
        <v>0</v>
      </c>
      <c r="S381">
        <v>3</v>
      </c>
      <c r="T381">
        <v>6</v>
      </c>
      <c r="U381">
        <v>13</v>
      </c>
      <c r="V381">
        <v>15</v>
      </c>
      <c r="W381">
        <v>3</v>
      </c>
      <c r="X381">
        <v>2</v>
      </c>
      <c r="Y381">
        <v>0</v>
      </c>
      <c r="Z381">
        <v>2</v>
      </c>
      <c r="AA381">
        <v>0</v>
      </c>
      <c r="AB381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C692-78CC-4B48-B35A-ACFAC81336D1}">
  <dimension ref="A1:AB381"/>
  <sheetViews>
    <sheetView topLeftCell="A2" zoomScale="80" zoomScaleNormal="80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5703125" bestFit="1" customWidth="1"/>
    <col min="12" max="12" width="14.42578125" bestFit="1" customWidth="1"/>
    <col min="13" max="13" width="5.85546875" bestFit="1" customWidth="1"/>
    <col min="14" max="14" width="5.5703125" bestFit="1" customWidth="1"/>
    <col min="15" max="15" width="6.85546875" bestFit="1" customWidth="1"/>
    <col min="16" max="16" width="6.5703125" bestFit="1" customWidth="1"/>
    <col min="17" max="17" width="8" bestFit="1" customWidth="1"/>
    <col min="18" max="18" width="7.7109375" bestFit="1" customWidth="1"/>
    <col min="19" max="19" width="6.140625" bestFit="1" customWidth="1"/>
    <col min="20" max="20" width="5.85546875" bestFit="1" customWidth="1"/>
    <col min="21" max="21" width="5.7109375" bestFit="1" customWidth="1"/>
    <col min="22" max="22" width="5.42578125" bestFit="1" customWidth="1"/>
    <col min="23" max="23" width="6.140625" bestFit="1" customWidth="1"/>
    <col min="24" max="25" width="5.85546875" bestFit="1" customWidth="1"/>
    <col min="26" max="26" width="5.5703125" bestFit="1" customWidth="1"/>
    <col min="27" max="27" width="6" bestFit="1" customWidth="1"/>
    <col min="28" max="28" width="5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1523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1524</v>
      </c>
      <c r="R1" t="s">
        <v>1525</v>
      </c>
      <c r="S1" t="s">
        <v>17</v>
      </c>
      <c r="T1" t="s">
        <v>18</v>
      </c>
      <c r="U1" t="s">
        <v>15</v>
      </c>
      <c r="V1" t="s">
        <v>16</v>
      </c>
      <c r="W1" t="s">
        <v>1526</v>
      </c>
      <c r="X1" t="s">
        <v>1527</v>
      </c>
      <c r="Y1" t="s">
        <v>19</v>
      </c>
      <c r="Z1" t="s">
        <v>20</v>
      </c>
      <c r="AA1" t="s">
        <v>21</v>
      </c>
      <c r="AB1" t="s">
        <v>22</v>
      </c>
    </row>
    <row r="2" spans="1:28" x14ac:dyDescent="0.25">
      <c r="A2" t="s">
        <v>23</v>
      </c>
      <c r="B2" t="s">
        <v>1528</v>
      </c>
      <c r="C2" t="s">
        <v>906</v>
      </c>
      <c r="D2" t="s">
        <v>30</v>
      </c>
      <c r="E2">
        <v>1</v>
      </c>
      <c r="F2">
        <v>2</v>
      </c>
      <c r="G2" t="s">
        <v>47</v>
      </c>
      <c r="H2">
        <v>0</v>
      </c>
      <c r="I2">
        <v>0</v>
      </c>
      <c r="J2" t="s">
        <v>34</v>
      </c>
      <c r="K2">
        <v>20451</v>
      </c>
      <c r="L2" t="s">
        <v>3461</v>
      </c>
      <c r="M2">
        <v>8</v>
      </c>
      <c r="N2">
        <v>12</v>
      </c>
      <c r="O2">
        <v>4</v>
      </c>
      <c r="P2">
        <v>9</v>
      </c>
      <c r="Q2">
        <v>0</v>
      </c>
      <c r="R2">
        <v>0</v>
      </c>
      <c r="S2">
        <v>4</v>
      </c>
      <c r="T2">
        <v>4</v>
      </c>
      <c r="U2">
        <v>15</v>
      </c>
      <c r="V2">
        <v>17</v>
      </c>
      <c r="W2">
        <v>2</v>
      </c>
      <c r="X2">
        <v>1</v>
      </c>
      <c r="Y2">
        <v>0</v>
      </c>
      <c r="Z2">
        <v>3</v>
      </c>
      <c r="AA2">
        <v>0</v>
      </c>
      <c r="AB2">
        <v>0</v>
      </c>
    </row>
    <row r="3" spans="1:28" x14ac:dyDescent="0.25">
      <c r="A3" t="s">
        <v>23</v>
      </c>
      <c r="B3" t="s">
        <v>1528</v>
      </c>
      <c r="C3" t="s">
        <v>806</v>
      </c>
      <c r="D3" t="s">
        <v>29</v>
      </c>
      <c r="E3">
        <v>2</v>
      </c>
      <c r="F3">
        <v>1</v>
      </c>
      <c r="G3" t="s">
        <v>27</v>
      </c>
      <c r="H3">
        <v>1</v>
      </c>
      <c r="I3">
        <v>0</v>
      </c>
      <c r="J3" t="s">
        <v>27</v>
      </c>
      <c r="K3">
        <v>28236</v>
      </c>
      <c r="L3" t="s">
        <v>3462</v>
      </c>
      <c r="M3">
        <v>7</v>
      </c>
      <c r="N3">
        <v>14</v>
      </c>
      <c r="O3">
        <v>3</v>
      </c>
      <c r="P3">
        <v>4</v>
      </c>
      <c r="Q3">
        <v>0</v>
      </c>
      <c r="R3">
        <v>0</v>
      </c>
      <c r="S3">
        <v>4</v>
      </c>
      <c r="T3">
        <v>10</v>
      </c>
      <c r="U3">
        <v>14</v>
      </c>
      <c r="V3">
        <v>15</v>
      </c>
      <c r="W3">
        <v>3</v>
      </c>
      <c r="X3">
        <v>1</v>
      </c>
      <c r="Y3">
        <v>1</v>
      </c>
      <c r="Z3">
        <v>0</v>
      </c>
      <c r="AA3">
        <v>0</v>
      </c>
      <c r="AB3">
        <v>0</v>
      </c>
    </row>
    <row r="4" spans="1:28" x14ac:dyDescent="0.25">
      <c r="A4" t="s">
        <v>23</v>
      </c>
      <c r="B4" t="s">
        <v>1528</v>
      </c>
      <c r="C4" t="s">
        <v>457</v>
      </c>
      <c r="D4" t="s">
        <v>248</v>
      </c>
      <c r="E4">
        <v>2</v>
      </c>
      <c r="F4">
        <v>0</v>
      </c>
      <c r="G4" t="s">
        <v>27</v>
      </c>
      <c r="H4">
        <v>0</v>
      </c>
      <c r="I4">
        <v>0</v>
      </c>
      <c r="J4" t="s">
        <v>34</v>
      </c>
      <c r="K4">
        <v>39715</v>
      </c>
      <c r="L4" t="s">
        <v>3463</v>
      </c>
      <c r="M4">
        <v>16</v>
      </c>
      <c r="N4">
        <v>11</v>
      </c>
      <c r="O4">
        <v>6</v>
      </c>
      <c r="P4">
        <v>6</v>
      </c>
      <c r="Q4">
        <v>1</v>
      </c>
      <c r="R4">
        <v>0</v>
      </c>
      <c r="S4">
        <v>10</v>
      </c>
      <c r="T4">
        <v>3</v>
      </c>
      <c r="U4">
        <v>16</v>
      </c>
      <c r="V4">
        <v>24</v>
      </c>
      <c r="W4">
        <v>3</v>
      </c>
      <c r="X4">
        <v>2</v>
      </c>
      <c r="Y4">
        <v>1</v>
      </c>
      <c r="Z4">
        <v>2</v>
      </c>
      <c r="AA4">
        <v>0</v>
      </c>
      <c r="AB4">
        <v>1</v>
      </c>
    </row>
    <row r="5" spans="1:28" x14ac:dyDescent="0.25">
      <c r="A5" t="s">
        <v>23</v>
      </c>
      <c r="B5" t="s">
        <v>1528</v>
      </c>
      <c r="C5" t="s">
        <v>1227</v>
      </c>
      <c r="D5" t="s">
        <v>32</v>
      </c>
      <c r="E5">
        <v>0</v>
      </c>
      <c r="F5">
        <v>5</v>
      </c>
      <c r="G5" t="s">
        <v>47</v>
      </c>
      <c r="H5">
        <v>0</v>
      </c>
      <c r="I5">
        <v>4</v>
      </c>
      <c r="J5" t="s">
        <v>47</v>
      </c>
      <c r="K5">
        <v>19987</v>
      </c>
      <c r="L5" t="s">
        <v>3464</v>
      </c>
      <c r="M5">
        <v>6</v>
      </c>
      <c r="N5">
        <v>18</v>
      </c>
      <c r="O5">
        <v>1</v>
      </c>
      <c r="P5">
        <v>8</v>
      </c>
      <c r="Q5">
        <v>0</v>
      </c>
      <c r="R5">
        <v>0</v>
      </c>
      <c r="S5">
        <v>3</v>
      </c>
      <c r="T5">
        <v>5</v>
      </c>
      <c r="U5">
        <v>21</v>
      </c>
      <c r="V5">
        <v>17</v>
      </c>
      <c r="W5">
        <v>4</v>
      </c>
      <c r="X5">
        <v>0</v>
      </c>
      <c r="Y5">
        <v>4</v>
      </c>
      <c r="Z5">
        <v>3</v>
      </c>
      <c r="AA5">
        <v>0</v>
      </c>
      <c r="AB5">
        <v>0</v>
      </c>
    </row>
    <row r="6" spans="1:28" x14ac:dyDescent="0.25">
      <c r="A6" t="s">
        <v>23</v>
      </c>
      <c r="B6" t="s">
        <v>1528</v>
      </c>
      <c r="C6" t="s">
        <v>53</v>
      </c>
      <c r="D6" t="s">
        <v>26</v>
      </c>
      <c r="E6">
        <v>2</v>
      </c>
      <c r="F6">
        <v>1</v>
      </c>
      <c r="G6" t="s">
        <v>27</v>
      </c>
      <c r="H6">
        <v>1</v>
      </c>
      <c r="I6">
        <v>1</v>
      </c>
      <c r="J6" t="s">
        <v>34</v>
      </c>
      <c r="K6">
        <v>43935</v>
      </c>
      <c r="L6" t="s">
        <v>3465</v>
      </c>
      <c r="M6">
        <v>9</v>
      </c>
      <c r="N6">
        <v>3</v>
      </c>
      <c r="O6">
        <v>6</v>
      </c>
      <c r="P6">
        <v>3</v>
      </c>
      <c r="Q6">
        <v>1</v>
      </c>
      <c r="R6">
        <v>0</v>
      </c>
      <c r="S6">
        <v>5</v>
      </c>
      <c r="T6">
        <v>3</v>
      </c>
      <c r="U6">
        <v>13</v>
      </c>
      <c r="V6">
        <v>12</v>
      </c>
      <c r="W6">
        <v>0</v>
      </c>
      <c r="X6">
        <v>6</v>
      </c>
      <c r="Y6">
        <v>1</v>
      </c>
      <c r="Z6">
        <v>5</v>
      </c>
      <c r="AA6">
        <v>0</v>
      </c>
      <c r="AB6">
        <v>0</v>
      </c>
    </row>
    <row r="7" spans="1:28" x14ac:dyDescent="0.25">
      <c r="A7" t="s">
        <v>23</v>
      </c>
      <c r="B7" t="s">
        <v>1528</v>
      </c>
      <c r="C7" t="s">
        <v>701</v>
      </c>
      <c r="D7" t="s">
        <v>54</v>
      </c>
      <c r="E7">
        <v>0</v>
      </c>
      <c r="F7">
        <v>4</v>
      </c>
      <c r="G7" t="s">
        <v>47</v>
      </c>
      <c r="H7">
        <v>0</v>
      </c>
      <c r="I7">
        <v>1</v>
      </c>
      <c r="J7" t="s">
        <v>47</v>
      </c>
      <c r="K7">
        <v>31557</v>
      </c>
      <c r="L7" t="s">
        <v>3466</v>
      </c>
      <c r="M7">
        <v>6</v>
      </c>
      <c r="N7">
        <v>14</v>
      </c>
      <c r="O7">
        <v>2</v>
      </c>
      <c r="P7">
        <v>9</v>
      </c>
      <c r="Q7">
        <v>0</v>
      </c>
      <c r="R7">
        <v>0</v>
      </c>
      <c r="S7">
        <v>2</v>
      </c>
      <c r="T7">
        <v>6</v>
      </c>
      <c r="U7">
        <v>13</v>
      </c>
      <c r="V7">
        <v>19</v>
      </c>
      <c r="W7">
        <v>4</v>
      </c>
      <c r="X7">
        <v>0</v>
      </c>
      <c r="Y7">
        <v>2</v>
      </c>
      <c r="Z7">
        <v>3</v>
      </c>
      <c r="AA7">
        <v>1</v>
      </c>
      <c r="AB7">
        <v>1</v>
      </c>
    </row>
    <row r="8" spans="1:28" x14ac:dyDescent="0.25">
      <c r="A8" t="s">
        <v>23</v>
      </c>
      <c r="B8" t="s">
        <v>1528</v>
      </c>
      <c r="C8" t="s">
        <v>39</v>
      </c>
      <c r="D8" t="s">
        <v>459</v>
      </c>
      <c r="E8">
        <v>1</v>
      </c>
      <c r="F8">
        <v>0</v>
      </c>
      <c r="G8" t="s">
        <v>27</v>
      </c>
      <c r="H8">
        <v>1</v>
      </c>
      <c r="I8">
        <v>0</v>
      </c>
      <c r="J8" t="s">
        <v>27</v>
      </c>
      <c r="K8">
        <v>47370</v>
      </c>
      <c r="L8" t="s">
        <v>3467</v>
      </c>
      <c r="M8">
        <v>12</v>
      </c>
      <c r="N8">
        <v>10</v>
      </c>
      <c r="O8">
        <v>6</v>
      </c>
      <c r="P8">
        <v>4</v>
      </c>
      <c r="Q8">
        <v>0</v>
      </c>
      <c r="R8">
        <v>0</v>
      </c>
      <c r="S8">
        <v>1</v>
      </c>
      <c r="T8">
        <v>1</v>
      </c>
      <c r="U8">
        <v>22</v>
      </c>
      <c r="V8">
        <v>20</v>
      </c>
      <c r="W8">
        <v>5</v>
      </c>
      <c r="X8">
        <v>5</v>
      </c>
      <c r="Y8">
        <v>0</v>
      </c>
      <c r="Z8">
        <v>1</v>
      </c>
      <c r="AA8">
        <v>0</v>
      </c>
      <c r="AB8">
        <v>0</v>
      </c>
    </row>
    <row r="9" spans="1:28" x14ac:dyDescent="0.25">
      <c r="A9" t="s">
        <v>23</v>
      </c>
      <c r="B9" t="s">
        <v>1528</v>
      </c>
      <c r="C9" t="s">
        <v>42</v>
      </c>
      <c r="D9" t="s">
        <v>25</v>
      </c>
      <c r="E9">
        <v>0</v>
      </c>
      <c r="F9">
        <v>0</v>
      </c>
      <c r="G9" t="s">
        <v>34</v>
      </c>
      <c r="H9">
        <v>0</v>
      </c>
      <c r="I9">
        <v>0</v>
      </c>
      <c r="J9" t="s">
        <v>34</v>
      </c>
      <c r="K9">
        <v>36059</v>
      </c>
      <c r="L9" t="s">
        <v>3468</v>
      </c>
      <c r="M9">
        <v>8</v>
      </c>
      <c r="N9">
        <v>11</v>
      </c>
      <c r="O9">
        <v>2</v>
      </c>
      <c r="P9">
        <v>2</v>
      </c>
      <c r="Q9">
        <v>1</v>
      </c>
      <c r="R9">
        <v>1</v>
      </c>
      <c r="S9">
        <v>6</v>
      </c>
      <c r="T9">
        <v>5</v>
      </c>
      <c r="U9">
        <v>12</v>
      </c>
      <c r="V9">
        <v>17</v>
      </c>
      <c r="W9">
        <v>1</v>
      </c>
      <c r="X9">
        <v>3</v>
      </c>
      <c r="Y9">
        <v>3</v>
      </c>
      <c r="Z9">
        <v>2</v>
      </c>
      <c r="AA9">
        <v>0</v>
      </c>
      <c r="AB9">
        <v>0</v>
      </c>
    </row>
    <row r="10" spans="1:28" x14ac:dyDescent="0.25">
      <c r="A10" t="s">
        <v>23</v>
      </c>
      <c r="B10" t="s">
        <v>1529</v>
      </c>
      <c r="C10" t="s">
        <v>36</v>
      </c>
      <c r="D10" t="s">
        <v>58</v>
      </c>
      <c r="E10">
        <v>1</v>
      </c>
      <c r="F10">
        <v>1</v>
      </c>
      <c r="G10" t="s">
        <v>34</v>
      </c>
      <c r="H10">
        <v>1</v>
      </c>
      <c r="I10">
        <v>0</v>
      </c>
      <c r="J10" t="s">
        <v>27</v>
      </c>
      <c r="K10">
        <v>40124</v>
      </c>
      <c r="L10" t="s">
        <v>3469</v>
      </c>
      <c r="M10">
        <v>13</v>
      </c>
      <c r="N10">
        <v>9</v>
      </c>
      <c r="O10">
        <v>8</v>
      </c>
      <c r="P10">
        <v>3</v>
      </c>
      <c r="Q10">
        <v>0</v>
      </c>
      <c r="R10">
        <v>0</v>
      </c>
      <c r="S10">
        <v>12</v>
      </c>
      <c r="T10">
        <v>7</v>
      </c>
      <c r="U10">
        <v>19</v>
      </c>
      <c r="V10">
        <v>20</v>
      </c>
      <c r="W10">
        <v>2</v>
      </c>
      <c r="X10">
        <v>3</v>
      </c>
      <c r="Y10">
        <v>3</v>
      </c>
      <c r="Z10">
        <v>4</v>
      </c>
      <c r="AA10">
        <v>0</v>
      </c>
      <c r="AB10">
        <v>0</v>
      </c>
    </row>
    <row r="11" spans="1:28" x14ac:dyDescent="0.25">
      <c r="A11" t="s">
        <v>23</v>
      </c>
      <c r="B11" t="s">
        <v>1529</v>
      </c>
      <c r="C11" t="s">
        <v>57</v>
      </c>
      <c r="D11" t="s">
        <v>33</v>
      </c>
      <c r="E11">
        <v>3</v>
      </c>
      <c r="F11">
        <v>2</v>
      </c>
      <c r="G11" t="s">
        <v>27</v>
      </c>
      <c r="H11">
        <v>1</v>
      </c>
      <c r="I11">
        <v>1</v>
      </c>
      <c r="J11" t="s">
        <v>34</v>
      </c>
      <c r="K11">
        <v>67534</v>
      </c>
      <c r="L11" t="s">
        <v>3470</v>
      </c>
      <c r="M11">
        <v>12</v>
      </c>
      <c r="N11">
        <v>8</v>
      </c>
      <c r="O11">
        <v>6</v>
      </c>
      <c r="P11">
        <v>5</v>
      </c>
      <c r="Q11">
        <v>1</v>
      </c>
      <c r="R11">
        <v>0</v>
      </c>
      <c r="S11">
        <v>6</v>
      </c>
      <c r="T11">
        <v>4</v>
      </c>
      <c r="U11">
        <v>17</v>
      </c>
      <c r="V11">
        <v>19</v>
      </c>
      <c r="W11">
        <v>10</v>
      </c>
      <c r="X11">
        <v>3</v>
      </c>
      <c r="Y11">
        <v>0</v>
      </c>
      <c r="Z11">
        <v>1</v>
      </c>
      <c r="AA11">
        <v>0</v>
      </c>
      <c r="AB11">
        <v>0</v>
      </c>
    </row>
    <row r="12" spans="1:28" x14ac:dyDescent="0.25">
      <c r="A12" t="s">
        <v>23</v>
      </c>
      <c r="B12" t="s">
        <v>1530</v>
      </c>
      <c r="C12" t="s">
        <v>30</v>
      </c>
      <c r="D12" t="s">
        <v>42</v>
      </c>
      <c r="E12">
        <v>1</v>
      </c>
      <c r="F12">
        <v>1</v>
      </c>
      <c r="G12" t="s">
        <v>34</v>
      </c>
      <c r="H12">
        <v>0</v>
      </c>
      <c r="I12">
        <v>1</v>
      </c>
      <c r="J12" t="s">
        <v>47</v>
      </c>
      <c r="K12">
        <v>29503</v>
      </c>
      <c r="L12" t="s">
        <v>3471</v>
      </c>
      <c r="M12">
        <v>18</v>
      </c>
      <c r="N12">
        <v>7</v>
      </c>
      <c r="O12">
        <v>11</v>
      </c>
      <c r="P12">
        <v>2</v>
      </c>
      <c r="Q12">
        <v>1</v>
      </c>
      <c r="R12">
        <v>0</v>
      </c>
      <c r="S12">
        <v>8</v>
      </c>
      <c r="T12">
        <v>0</v>
      </c>
      <c r="U12">
        <v>15</v>
      </c>
      <c r="V12">
        <v>12</v>
      </c>
      <c r="W12">
        <v>3</v>
      </c>
      <c r="X12">
        <v>1</v>
      </c>
      <c r="Y12">
        <v>3</v>
      </c>
      <c r="Z12">
        <v>2</v>
      </c>
      <c r="AA12">
        <v>0</v>
      </c>
      <c r="AB12">
        <v>2</v>
      </c>
    </row>
    <row r="13" spans="1:28" x14ac:dyDescent="0.25">
      <c r="A13" t="s">
        <v>23</v>
      </c>
      <c r="B13" t="s">
        <v>1531</v>
      </c>
      <c r="C13" t="s">
        <v>54</v>
      </c>
      <c r="D13" t="s">
        <v>457</v>
      </c>
      <c r="E13">
        <v>1</v>
      </c>
      <c r="F13">
        <v>2</v>
      </c>
      <c r="G13" t="s">
        <v>47</v>
      </c>
      <c r="H13">
        <v>1</v>
      </c>
      <c r="I13">
        <v>1</v>
      </c>
      <c r="J13" t="s">
        <v>34</v>
      </c>
      <c r="K13">
        <v>38062</v>
      </c>
      <c r="L13" t="s">
        <v>3465</v>
      </c>
      <c r="M13">
        <v>14</v>
      </c>
      <c r="N13">
        <v>5</v>
      </c>
      <c r="O13">
        <v>5</v>
      </c>
      <c r="P13">
        <v>2</v>
      </c>
      <c r="Q13">
        <v>0</v>
      </c>
      <c r="R13">
        <v>0</v>
      </c>
      <c r="S13">
        <v>10</v>
      </c>
      <c r="T13">
        <v>2</v>
      </c>
      <c r="U13">
        <v>28</v>
      </c>
      <c r="V13">
        <v>29</v>
      </c>
      <c r="W13">
        <v>2</v>
      </c>
      <c r="X13">
        <v>2</v>
      </c>
      <c r="Y13">
        <v>4</v>
      </c>
      <c r="Z13">
        <v>5</v>
      </c>
      <c r="AA13">
        <v>0</v>
      </c>
      <c r="AB13">
        <v>2</v>
      </c>
    </row>
    <row r="14" spans="1:28" x14ac:dyDescent="0.25">
      <c r="A14" t="s">
        <v>23</v>
      </c>
      <c r="B14" t="s">
        <v>1531</v>
      </c>
      <c r="C14" t="s">
        <v>32</v>
      </c>
      <c r="D14" t="s">
        <v>701</v>
      </c>
      <c r="E14">
        <v>1</v>
      </c>
      <c r="F14">
        <v>0</v>
      </c>
      <c r="G14" t="s">
        <v>27</v>
      </c>
      <c r="H14">
        <v>1</v>
      </c>
      <c r="I14">
        <v>0</v>
      </c>
      <c r="J14" t="s">
        <v>27</v>
      </c>
      <c r="K14">
        <v>20747</v>
      </c>
      <c r="L14" t="s">
        <v>3472</v>
      </c>
      <c r="M14">
        <v>13</v>
      </c>
      <c r="N14">
        <v>11</v>
      </c>
      <c r="O14">
        <v>3</v>
      </c>
      <c r="P14">
        <v>4</v>
      </c>
      <c r="Q14">
        <v>0</v>
      </c>
      <c r="R14">
        <v>0</v>
      </c>
      <c r="S14">
        <v>5</v>
      </c>
      <c r="T14">
        <v>2</v>
      </c>
      <c r="U14">
        <v>19</v>
      </c>
      <c r="V14">
        <v>16</v>
      </c>
      <c r="W14">
        <v>4</v>
      </c>
      <c r="X14">
        <v>6</v>
      </c>
      <c r="Y14">
        <v>1</v>
      </c>
      <c r="Z14">
        <v>1</v>
      </c>
      <c r="AA14">
        <v>0</v>
      </c>
      <c r="AB14">
        <v>0</v>
      </c>
    </row>
    <row r="15" spans="1:28" x14ac:dyDescent="0.25">
      <c r="A15" t="s">
        <v>23</v>
      </c>
      <c r="B15" t="s">
        <v>1531</v>
      </c>
      <c r="C15" t="s">
        <v>459</v>
      </c>
      <c r="D15" t="s">
        <v>806</v>
      </c>
      <c r="E15">
        <v>3</v>
      </c>
      <c r="F15">
        <v>1</v>
      </c>
      <c r="G15" t="s">
        <v>27</v>
      </c>
      <c r="H15">
        <v>1</v>
      </c>
      <c r="I15">
        <v>0</v>
      </c>
      <c r="J15" t="s">
        <v>27</v>
      </c>
      <c r="K15">
        <v>21197</v>
      </c>
      <c r="L15" t="s">
        <v>3473</v>
      </c>
      <c r="M15">
        <v>30</v>
      </c>
      <c r="N15">
        <v>2</v>
      </c>
      <c r="O15">
        <v>18</v>
      </c>
      <c r="P15">
        <v>2</v>
      </c>
      <c r="Q15">
        <v>0</v>
      </c>
      <c r="R15">
        <v>0</v>
      </c>
      <c r="S15">
        <v>19</v>
      </c>
      <c r="T15">
        <v>2</v>
      </c>
      <c r="U15">
        <v>21</v>
      </c>
      <c r="V15">
        <v>14</v>
      </c>
      <c r="W15">
        <v>2</v>
      </c>
      <c r="X15">
        <v>5</v>
      </c>
      <c r="Y15">
        <v>0</v>
      </c>
      <c r="Z15">
        <v>3</v>
      </c>
      <c r="AA15">
        <v>0</v>
      </c>
      <c r="AB15">
        <v>1</v>
      </c>
    </row>
    <row r="16" spans="1:28" x14ac:dyDescent="0.25">
      <c r="A16" t="s">
        <v>23</v>
      </c>
      <c r="B16" t="s">
        <v>1532</v>
      </c>
      <c r="C16" t="s">
        <v>29</v>
      </c>
      <c r="D16" t="s">
        <v>57</v>
      </c>
      <c r="E16">
        <v>2</v>
      </c>
      <c r="F16">
        <v>2</v>
      </c>
      <c r="G16" t="s">
        <v>34</v>
      </c>
      <c r="H16">
        <v>0</v>
      </c>
      <c r="I16">
        <v>1</v>
      </c>
      <c r="J16" t="s">
        <v>47</v>
      </c>
      <c r="K16">
        <v>29836</v>
      </c>
      <c r="L16" t="s">
        <v>3474</v>
      </c>
      <c r="M16">
        <v>12</v>
      </c>
      <c r="N16">
        <v>18</v>
      </c>
      <c r="O16">
        <v>5</v>
      </c>
      <c r="P16">
        <v>7</v>
      </c>
      <c r="Q16">
        <v>2</v>
      </c>
      <c r="R16">
        <v>2</v>
      </c>
      <c r="S16">
        <v>3</v>
      </c>
      <c r="T16">
        <v>8</v>
      </c>
      <c r="U16">
        <v>18</v>
      </c>
      <c r="V16">
        <v>16</v>
      </c>
      <c r="W16">
        <v>4</v>
      </c>
      <c r="X16">
        <v>7</v>
      </c>
      <c r="Y16">
        <v>2</v>
      </c>
      <c r="Z16">
        <v>1</v>
      </c>
      <c r="AA16">
        <v>1</v>
      </c>
      <c r="AB16">
        <v>0</v>
      </c>
    </row>
    <row r="17" spans="1:28" x14ac:dyDescent="0.25">
      <c r="A17" t="s">
        <v>23</v>
      </c>
      <c r="B17" t="s">
        <v>1532</v>
      </c>
      <c r="C17" t="s">
        <v>33</v>
      </c>
      <c r="D17" t="s">
        <v>39</v>
      </c>
      <c r="E17">
        <v>2</v>
      </c>
      <c r="F17">
        <v>0</v>
      </c>
      <c r="G17" t="s">
        <v>27</v>
      </c>
      <c r="H17">
        <v>0</v>
      </c>
      <c r="I17">
        <v>0</v>
      </c>
      <c r="J17" t="s">
        <v>34</v>
      </c>
      <c r="K17">
        <v>20197</v>
      </c>
      <c r="L17" t="s">
        <v>3475</v>
      </c>
      <c r="M17">
        <v>13</v>
      </c>
      <c r="N17">
        <v>8</v>
      </c>
      <c r="O17">
        <v>5</v>
      </c>
      <c r="P17">
        <v>3</v>
      </c>
      <c r="Q17">
        <v>0</v>
      </c>
      <c r="R17">
        <v>0</v>
      </c>
      <c r="S17">
        <v>8</v>
      </c>
      <c r="T17">
        <v>9</v>
      </c>
      <c r="U17">
        <v>18</v>
      </c>
      <c r="V17">
        <v>20</v>
      </c>
      <c r="W17">
        <v>3</v>
      </c>
      <c r="X17">
        <v>4</v>
      </c>
      <c r="Y17">
        <v>0</v>
      </c>
      <c r="Z17">
        <v>2</v>
      </c>
      <c r="AA17">
        <v>0</v>
      </c>
      <c r="AB17">
        <v>0</v>
      </c>
    </row>
    <row r="18" spans="1:28" x14ac:dyDescent="0.25">
      <c r="A18" t="s">
        <v>23</v>
      </c>
      <c r="B18" t="s">
        <v>1533</v>
      </c>
      <c r="C18" t="s">
        <v>54</v>
      </c>
      <c r="D18" t="s">
        <v>1227</v>
      </c>
      <c r="E18">
        <v>4</v>
      </c>
      <c r="F18">
        <v>0</v>
      </c>
      <c r="G18" t="s">
        <v>27</v>
      </c>
      <c r="H18">
        <v>2</v>
      </c>
      <c r="I18">
        <v>0</v>
      </c>
      <c r="J18" t="s">
        <v>27</v>
      </c>
      <c r="K18">
        <v>37909</v>
      </c>
      <c r="L18" t="s">
        <v>3469</v>
      </c>
      <c r="M18">
        <v>20</v>
      </c>
      <c r="N18">
        <v>2</v>
      </c>
      <c r="O18">
        <v>11</v>
      </c>
      <c r="P18">
        <v>0</v>
      </c>
      <c r="Q18">
        <v>0</v>
      </c>
      <c r="R18">
        <v>0</v>
      </c>
      <c r="S18">
        <v>9</v>
      </c>
      <c r="T18">
        <v>0</v>
      </c>
      <c r="U18">
        <v>14</v>
      </c>
      <c r="V18">
        <v>20</v>
      </c>
      <c r="W18">
        <v>3</v>
      </c>
      <c r="X18">
        <v>1</v>
      </c>
      <c r="Y18">
        <v>1</v>
      </c>
      <c r="Z18">
        <v>4</v>
      </c>
      <c r="AA18">
        <v>1</v>
      </c>
      <c r="AB18">
        <v>1</v>
      </c>
    </row>
    <row r="19" spans="1:28" x14ac:dyDescent="0.25">
      <c r="A19" t="s">
        <v>23</v>
      </c>
      <c r="B19" t="s">
        <v>1533</v>
      </c>
      <c r="C19" t="s">
        <v>29</v>
      </c>
      <c r="D19" t="s">
        <v>42</v>
      </c>
      <c r="E19">
        <v>2</v>
      </c>
      <c r="F19">
        <v>1</v>
      </c>
      <c r="G19" t="s">
        <v>27</v>
      </c>
      <c r="H19">
        <v>1</v>
      </c>
      <c r="I19">
        <v>0</v>
      </c>
      <c r="J19" t="s">
        <v>27</v>
      </c>
      <c r="K19">
        <v>24922</v>
      </c>
      <c r="L19" t="s">
        <v>3476</v>
      </c>
      <c r="M19">
        <v>12</v>
      </c>
      <c r="N19">
        <v>12</v>
      </c>
      <c r="O19">
        <v>7</v>
      </c>
      <c r="P19">
        <v>5</v>
      </c>
      <c r="Q19">
        <v>1</v>
      </c>
      <c r="R19">
        <v>0</v>
      </c>
      <c r="S19">
        <v>3</v>
      </c>
      <c r="T19">
        <v>6</v>
      </c>
      <c r="U19">
        <v>14</v>
      </c>
      <c r="V19">
        <v>11</v>
      </c>
      <c r="W19">
        <v>4</v>
      </c>
      <c r="X19">
        <v>6</v>
      </c>
      <c r="Y19">
        <v>1</v>
      </c>
      <c r="Z19">
        <v>1</v>
      </c>
      <c r="AA19">
        <v>0</v>
      </c>
      <c r="AB19">
        <v>0</v>
      </c>
    </row>
    <row r="20" spans="1:28" x14ac:dyDescent="0.25">
      <c r="A20" t="s">
        <v>23</v>
      </c>
      <c r="B20" t="s">
        <v>1533</v>
      </c>
      <c r="C20" t="s">
        <v>30</v>
      </c>
      <c r="D20" t="s">
        <v>701</v>
      </c>
      <c r="E20">
        <v>2</v>
      </c>
      <c r="F20">
        <v>0</v>
      </c>
      <c r="G20" t="s">
        <v>27</v>
      </c>
      <c r="H20">
        <v>1</v>
      </c>
      <c r="I20">
        <v>0</v>
      </c>
      <c r="J20" t="s">
        <v>27</v>
      </c>
      <c r="K20">
        <v>32829</v>
      </c>
      <c r="L20" t="s">
        <v>3477</v>
      </c>
      <c r="M20">
        <v>7</v>
      </c>
      <c r="N20">
        <v>5</v>
      </c>
      <c r="O20">
        <v>5</v>
      </c>
      <c r="P20">
        <v>1</v>
      </c>
      <c r="Q20">
        <v>0</v>
      </c>
      <c r="R20">
        <v>0</v>
      </c>
      <c r="S20">
        <v>3</v>
      </c>
      <c r="T20">
        <v>6</v>
      </c>
      <c r="U20">
        <v>25</v>
      </c>
      <c r="V20">
        <v>23</v>
      </c>
      <c r="W20">
        <v>4</v>
      </c>
      <c r="X20">
        <v>3</v>
      </c>
      <c r="Y20">
        <v>2</v>
      </c>
      <c r="Z20">
        <v>1</v>
      </c>
      <c r="AA20">
        <v>0</v>
      </c>
      <c r="AB20">
        <v>0</v>
      </c>
    </row>
    <row r="21" spans="1:28" x14ac:dyDescent="0.25">
      <c r="A21" t="s">
        <v>23</v>
      </c>
      <c r="B21" t="s">
        <v>1533</v>
      </c>
      <c r="C21" t="s">
        <v>33</v>
      </c>
      <c r="D21" t="s">
        <v>806</v>
      </c>
      <c r="E21">
        <v>0</v>
      </c>
      <c r="F21">
        <v>0</v>
      </c>
      <c r="G21" t="s">
        <v>34</v>
      </c>
      <c r="H21">
        <v>0</v>
      </c>
      <c r="I21">
        <v>0</v>
      </c>
      <c r="J21" t="s">
        <v>34</v>
      </c>
      <c r="L21" t="s">
        <v>3478</v>
      </c>
      <c r="M21">
        <v>10</v>
      </c>
      <c r="N21">
        <v>9</v>
      </c>
      <c r="O21">
        <v>1</v>
      </c>
      <c r="P21">
        <v>2</v>
      </c>
      <c r="Q21">
        <v>0</v>
      </c>
      <c r="R21">
        <v>0</v>
      </c>
      <c r="S21">
        <v>11</v>
      </c>
      <c r="T21">
        <v>3</v>
      </c>
      <c r="U21">
        <v>12</v>
      </c>
      <c r="V21">
        <v>14</v>
      </c>
      <c r="W21">
        <v>0</v>
      </c>
      <c r="X21">
        <v>2</v>
      </c>
      <c r="Y21">
        <v>2</v>
      </c>
      <c r="Z21">
        <v>3</v>
      </c>
      <c r="AA21">
        <v>0</v>
      </c>
      <c r="AB21">
        <v>0</v>
      </c>
    </row>
    <row r="22" spans="1:28" x14ac:dyDescent="0.25">
      <c r="A22" t="s">
        <v>23</v>
      </c>
      <c r="B22" t="s">
        <v>1533</v>
      </c>
      <c r="C22" t="s">
        <v>459</v>
      </c>
      <c r="D22" t="s">
        <v>906</v>
      </c>
      <c r="E22">
        <v>0</v>
      </c>
      <c r="F22">
        <v>1</v>
      </c>
      <c r="G22" t="s">
        <v>47</v>
      </c>
      <c r="H22">
        <v>0</v>
      </c>
      <c r="I22">
        <v>0</v>
      </c>
      <c r="J22" t="s">
        <v>34</v>
      </c>
      <c r="K22">
        <v>22804</v>
      </c>
      <c r="L22" t="s">
        <v>3472</v>
      </c>
      <c r="M22">
        <v>17</v>
      </c>
      <c r="N22">
        <v>13</v>
      </c>
      <c r="O22">
        <v>11</v>
      </c>
      <c r="P22">
        <v>6</v>
      </c>
      <c r="Q22">
        <v>0</v>
      </c>
      <c r="R22">
        <v>0</v>
      </c>
      <c r="S22">
        <v>6</v>
      </c>
      <c r="T22">
        <v>1</v>
      </c>
      <c r="U22">
        <v>22</v>
      </c>
      <c r="V22">
        <v>20</v>
      </c>
      <c r="W22">
        <v>0</v>
      </c>
      <c r="X22">
        <v>7</v>
      </c>
      <c r="Y22">
        <v>2</v>
      </c>
      <c r="Z22">
        <v>6</v>
      </c>
      <c r="AA22">
        <v>0</v>
      </c>
      <c r="AB22">
        <v>0</v>
      </c>
    </row>
    <row r="23" spans="1:28" x14ac:dyDescent="0.25">
      <c r="A23" t="s">
        <v>23</v>
      </c>
      <c r="B23" t="s">
        <v>1533</v>
      </c>
      <c r="C23" t="s">
        <v>248</v>
      </c>
      <c r="D23" t="s">
        <v>36</v>
      </c>
      <c r="E23">
        <v>0</v>
      </c>
      <c r="F23">
        <v>2</v>
      </c>
      <c r="G23" t="s">
        <v>47</v>
      </c>
      <c r="H23">
        <v>0</v>
      </c>
      <c r="I23">
        <v>1</v>
      </c>
      <c r="J23" t="s">
        <v>47</v>
      </c>
      <c r="K23">
        <v>31107</v>
      </c>
      <c r="L23" t="s">
        <v>3471</v>
      </c>
      <c r="M23">
        <v>8</v>
      </c>
      <c r="N23">
        <v>7</v>
      </c>
      <c r="O23">
        <v>2</v>
      </c>
      <c r="P23">
        <v>2</v>
      </c>
      <c r="Q23">
        <v>0</v>
      </c>
      <c r="R23">
        <v>0</v>
      </c>
      <c r="S23">
        <v>6</v>
      </c>
      <c r="T23">
        <v>2</v>
      </c>
      <c r="U23">
        <v>13</v>
      </c>
      <c r="V23">
        <v>18</v>
      </c>
      <c r="W23">
        <v>6</v>
      </c>
      <c r="X23">
        <v>5</v>
      </c>
      <c r="Y23">
        <v>0</v>
      </c>
      <c r="Z23">
        <v>1</v>
      </c>
      <c r="AA23">
        <v>0</v>
      </c>
      <c r="AB23">
        <v>0</v>
      </c>
    </row>
    <row r="24" spans="1:28" x14ac:dyDescent="0.25">
      <c r="A24" t="s">
        <v>23</v>
      </c>
      <c r="B24" t="s">
        <v>1533</v>
      </c>
      <c r="C24" t="s">
        <v>26</v>
      </c>
      <c r="D24" t="s">
        <v>457</v>
      </c>
      <c r="E24">
        <v>0</v>
      </c>
      <c r="F24">
        <v>0</v>
      </c>
      <c r="G24" t="s">
        <v>34</v>
      </c>
      <c r="H24">
        <v>0</v>
      </c>
      <c r="I24">
        <v>0</v>
      </c>
      <c r="J24" t="s">
        <v>34</v>
      </c>
      <c r="K24">
        <v>24517</v>
      </c>
      <c r="L24" t="s">
        <v>3462</v>
      </c>
      <c r="M24">
        <v>11</v>
      </c>
      <c r="N24">
        <v>10</v>
      </c>
      <c r="O24">
        <v>3</v>
      </c>
      <c r="P24">
        <v>4</v>
      </c>
      <c r="Q24">
        <v>0</v>
      </c>
      <c r="R24">
        <v>0</v>
      </c>
      <c r="S24">
        <v>5</v>
      </c>
      <c r="T24">
        <v>8</v>
      </c>
      <c r="U24">
        <v>19</v>
      </c>
      <c r="V24">
        <v>14</v>
      </c>
      <c r="W24">
        <v>3</v>
      </c>
      <c r="X24">
        <v>4</v>
      </c>
      <c r="Y24">
        <v>3</v>
      </c>
      <c r="Z24">
        <v>2</v>
      </c>
      <c r="AA24">
        <v>0</v>
      </c>
      <c r="AB24">
        <v>0</v>
      </c>
    </row>
    <row r="25" spans="1:28" x14ac:dyDescent="0.25">
      <c r="A25" t="s">
        <v>23</v>
      </c>
      <c r="B25" t="s">
        <v>1534</v>
      </c>
      <c r="C25" t="s">
        <v>25</v>
      </c>
      <c r="D25" t="s">
        <v>57</v>
      </c>
      <c r="E25">
        <v>1</v>
      </c>
      <c r="F25">
        <v>1</v>
      </c>
      <c r="G25" t="s">
        <v>34</v>
      </c>
      <c r="H25">
        <v>1</v>
      </c>
      <c r="I25">
        <v>0</v>
      </c>
      <c r="J25" t="s">
        <v>27</v>
      </c>
      <c r="K25">
        <v>42632</v>
      </c>
      <c r="L25" t="s">
        <v>3466</v>
      </c>
      <c r="M25">
        <v>11</v>
      </c>
      <c r="N25">
        <v>13</v>
      </c>
      <c r="O25">
        <v>4</v>
      </c>
      <c r="P25">
        <v>7</v>
      </c>
      <c r="Q25">
        <v>0</v>
      </c>
      <c r="R25">
        <v>0</v>
      </c>
      <c r="S25">
        <v>5</v>
      </c>
      <c r="T25">
        <v>5</v>
      </c>
      <c r="U25">
        <v>9</v>
      </c>
      <c r="V25">
        <v>12</v>
      </c>
      <c r="W25">
        <v>4</v>
      </c>
      <c r="X25">
        <v>4</v>
      </c>
      <c r="Y25">
        <v>0</v>
      </c>
      <c r="Z25">
        <v>2</v>
      </c>
      <c r="AA25">
        <v>0</v>
      </c>
      <c r="AB25">
        <v>0</v>
      </c>
    </row>
    <row r="26" spans="1:28" x14ac:dyDescent="0.25">
      <c r="A26" t="s">
        <v>23</v>
      </c>
      <c r="B26" t="s">
        <v>1534</v>
      </c>
      <c r="C26" t="s">
        <v>58</v>
      </c>
      <c r="D26" t="s">
        <v>39</v>
      </c>
      <c r="E26">
        <v>1</v>
      </c>
      <c r="F26">
        <v>1</v>
      </c>
      <c r="G26" t="s">
        <v>34</v>
      </c>
      <c r="H26">
        <v>1</v>
      </c>
      <c r="I26">
        <v>1</v>
      </c>
      <c r="J26" t="s">
        <v>34</v>
      </c>
      <c r="K26">
        <v>52021</v>
      </c>
      <c r="L26" t="s">
        <v>3479</v>
      </c>
      <c r="M26">
        <v>16</v>
      </c>
      <c r="N26">
        <v>6</v>
      </c>
      <c r="O26">
        <v>6</v>
      </c>
      <c r="P26">
        <v>3</v>
      </c>
      <c r="Q26">
        <v>0</v>
      </c>
      <c r="R26">
        <v>0</v>
      </c>
      <c r="S26">
        <v>10</v>
      </c>
      <c r="T26">
        <v>4</v>
      </c>
      <c r="U26">
        <v>19</v>
      </c>
      <c r="V26">
        <v>18</v>
      </c>
      <c r="W26">
        <v>2</v>
      </c>
      <c r="X26">
        <v>2</v>
      </c>
      <c r="Y26">
        <v>2</v>
      </c>
      <c r="Z26">
        <v>2</v>
      </c>
      <c r="AA26">
        <v>0</v>
      </c>
      <c r="AB26">
        <v>0</v>
      </c>
    </row>
    <row r="27" spans="1:28" x14ac:dyDescent="0.25">
      <c r="A27" t="s">
        <v>23</v>
      </c>
      <c r="B27" t="s">
        <v>1535</v>
      </c>
      <c r="C27" t="s">
        <v>32</v>
      </c>
      <c r="D27" t="s">
        <v>53</v>
      </c>
      <c r="E27">
        <v>2</v>
      </c>
      <c r="F27">
        <v>1</v>
      </c>
      <c r="G27" t="s">
        <v>27</v>
      </c>
      <c r="H27">
        <v>1</v>
      </c>
      <c r="I27">
        <v>0</v>
      </c>
      <c r="J27" t="s">
        <v>27</v>
      </c>
      <c r="K27">
        <v>27205</v>
      </c>
      <c r="L27" t="s">
        <v>3467</v>
      </c>
      <c r="M27">
        <v>11</v>
      </c>
      <c r="N27">
        <v>18</v>
      </c>
      <c r="O27">
        <v>4</v>
      </c>
      <c r="P27">
        <v>7</v>
      </c>
      <c r="Q27">
        <v>0</v>
      </c>
      <c r="R27">
        <v>0</v>
      </c>
      <c r="S27">
        <v>4</v>
      </c>
      <c r="T27">
        <v>6</v>
      </c>
      <c r="U27">
        <v>13</v>
      </c>
      <c r="V27">
        <v>11</v>
      </c>
      <c r="W27">
        <v>3</v>
      </c>
      <c r="X27">
        <v>4</v>
      </c>
      <c r="Y27">
        <v>2</v>
      </c>
      <c r="Z27">
        <v>2</v>
      </c>
      <c r="AA27">
        <v>0</v>
      </c>
      <c r="AB27">
        <v>0</v>
      </c>
    </row>
    <row r="28" spans="1:28" x14ac:dyDescent="0.25">
      <c r="A28" t="s">
        <v>23</v>
      </c>
      <c r="B28" t="s">
        <v>1536</v>
      </c>
      <c r="C28" t="s">
        <v>36</v>
      </c>
      <c r="D28" t="s">
        <v>54</v>
      </c>
      <c r="E28">
        <v>1</v>
      </c>
      <c r="F28">
        <v>1</v>
      </c>
      <c r="G28" t="s">
        <v>34</v>
      </c>
      <c r="H28">
        <v>1</v>
      </c>
      <c r="I28">
        <v>1</v>
      </c>
      <c r="J28" t="s">
        <v>34</v>
      </c>
      <c r="K28">
        <v>40855</v>
      </c>
      <c r="L28" t="s">
        <v>3479</v>
      </c>
      <c r="M28">
        <v>10</v>
      </c>
      <c r="N28">
        <v>14</v>
      </c>
      <c r="O28">
        <v>5</v>
      </c>
      <c r="P28">
        <v>11</v>
      </c>
      <c r="Q28">
        <v>0</v>
      </c>
      <c r="R28">
        <v>0</v>
      </c>
      <c r="S28">
        <v>5</v>
      </c>
      <c r="T28">
        <v>6</v>
      </c>
      <c r="U28">
        <v>20</v>
      </c>
      <c r="V28">
        <v>20</v>
      </c>
      <c r="W28">
        <v>1</v>
      </c>
      <c r="X28">
        <v>3</v>
      </c>
      <c r="Y28">
        <v>1</v>
      </c>
      <c r="Z28">
        <v>5</v>
      </c>
      <c r="AA28">
        <v>1</v>
      </c>
      <c r="AB28">
        <v>0</v>
      </c>
    </row>
    <row r="29" spans="1:28" x14ac:dyDescent="0.25">
      <c r="A29" t="s">
        <v>23</v>
      </c>
      <c r="B29" t="s">
        <v>1536</v>
      </c>
      <c r="C29" t="s">
        <v>806</v>
      </c>
      <c r="D29" t="s">
        <v>26</v>
      </c>
      <c r="E29">
        <v>0</v>
      </c>
      <c r="F29">
        <v>0</v>
      </c>
      <c r="G29" t="s">
        <v>34</v>
      </c>
      <c r="H29">
        <v>0</v>
      </c>
      <c r="I29">
        <v>0</v>
      </c>
      <c r="J29" t="s">
        <v>34</v>
      </c>
      <c r="K29">
        <v>27802</v>
      </c>
      <c r="L29" t="s">
        <v>3463</v>
      </c>
      <c r="M29">
        <v>6</v>
      </c>
      <c r="N29">
        <v>10</v>
      </c>
      <c r="O29">
        <v>3</v>
      </c>
      <c r="P29">
        <v>4</v>
      </c>
      <c r="Q29">
        <v>0</v>
      </c>
      <c r="R29">
        <v>1</v>
      </c>
      <c r="S29">
        <v>3</v>
      </c>
      <c r="T29">
        <v>4</v>
      </c>
      <c r="U29">
        <v>22</v>
      </c>
      <c r="V29">
        <v>19</v>
      </c>
      <c r="W29">
        <v>3</v>
      </c>
      <c r="X29">
        <v>1</v>
      </c>
      <c r="Y29">
        <v>5</v>
      </c>
      <c r="Z29">
        <v>2</v>
      </c>
      <c r="AA29">
        <v>0</v>
      </c>
      <c r="AB29">
        <v>0</v>
      </c>
    </row>
    <row r="30" spans="1:28" x14ac:dyDescent="0.25">
      <c r="A30" t="s">
        <v>23</v>
      </c>
      <c r="B30" t="s">
        <v>1536</v>
      </c>
      <c r="C30" t="s">
        <v>457</v>
      </c>
      <c r="D30" t="s">
        <v>32</v>
      </c>
      <c r="E30">
        <v>0</v>
      </c>
      <c r="F30">
        <v>0</v>
      </c>
      <c r="G30" t="s">
        <v>34</v>
      </c>
      <c r="H30">
        <v>0</v>
      </c>
      <c r="I30">
        <v>0</v>
      </c>
      <c r="J30" t="s">
        <v>34</v>
      </c>
      <c r="K30">
        <v>40153</v>
      </c>
      <c r="L30" t="s">
        <v>3476</v>
      </c>
      <c r="M30">
        <v>11</v>
      </c>
      <c r="N30">
        <v>8</v>
      </c>
      <c r="O30">
        <v>6</v>
      </c>
      <c r="P30">
        <v>4</v>
      </c>
      <c r="Q30">
        <v>0</v>
      </c>
      <c r="R30">
        <v>0</v>
      </c>
      <c r="S30">
        <v>7</v>
      </c>
      <c r="T30">
        <v>5</v>
      </c>
      <c r="U30">
        <v>13</v>
      </c>
      <c r="V30">
        <v>17</v>
      </c>
      <c r="W30">
        <v>7</v>
      </c>
      <c r="X30">
        <v>0</v>
      </c>
      <c r="Y30">
        <v>1</v>
      </c>
      <c r="Z30">
        <v>1</v>
      </c>
      <c r="AA30">
        <v>0</v>
      </c>
      <c r="AB30">
        <v>0</v>
      </c>
    </row>
    <row r="31" spans="1:28" x14ac:dyDescent="0.25">
      <c r="A31" t="s">
        <v>23</v>
      </c>
      <c r="B31" t="s">
        <v>1536</v>
      </c>
      <c r="C31" t="s">
        <v>1227</v>
      </c>
      <c r="D31" t="s">
        <v>459</v>
      </c>
      <c r="E31">
        <v>1</v>
      </c>
      <c r="F31">
        <v>1</v>
      </c>
      <c r="G31" t="s">
        <v>34</v>
      </c>
      <c r="H31">
        <v>0</v>
      </c>
      <c r="I31">
        <v>1</v>
      </c>
      <c r="J31" t="s">
        <v>47</v>
      </c>
      <c r="K31">
        <v>18774</v>
      </c>
      <c r="L31" t="s">
        <v>3475</v>
      </c>
      <c r="M31">
        <v>12</v>
      </c>
      <c r="N31">
        <v>13</v>
      </c>
      <c r="O31">
        <v>7</v>
      </c>
      <c r="P31">
        <v>9</v>
      </c>
      <c r="Q31">
        <v>0</v>
      </c>
      <c r="R31">
        <v>0</v>
      </c>
      <c r="S31">
        <v>6</v>
      </c>
      <c r="T31">
        <v>3</v>
      </c>
      <c r="U31">
        <v>26</v>
      </c>
      <c r="V31">
        <v>24</v>
      </c>
      <c r="W31">
        <v>2</v>
      </c>
      <c r="X31">
        <v>2</v>
      </c>
      <c r="Y31">
        <v>3</v>
      </c>
      <c r="Z31">
        <v>3</v>
      </c>
      <c r="AA31">
        <v>1</v>
      </c>
      <c r="AB31">
        <v>1</v>
      </c>
    </row>
    <row r="32" spans="1:28" x14ac:dyDescent="0.25">
      <c r="A32" t="s">
        <v>23</v>
      </c>
      <c r="B32" t="s">
        <v>1536</v>
      </c>
      <c r="C32" t="s">
        <v>53</v>
      </c>
      <c r="D32" t="s">
        <v>25</v>
      </c>
      <c r="E32">
        <v>1</v>
      </c>
      <c r="F32">
        <v>3</v>
      </c>
      <c r="G32" t="s">
        <v>47</v>
      </c>
      <c r="H32">
        <v>0</v>
      </c>
      <c r="I32">
        <v>1</v>
      </c>
      <c r="J32" t="s">
        <v>47</v>
      </c>
      <c r="K32">
        <v>44102</v>
      </c>
      <c r="L32" t="s">
        <v>3469</v>
      </c>
      <c r="M32">
        <v>12</v>
      </c>
      <c r="N32">
        <v>10</v>
      </c>
      <c r="O32">
        <v>7</v>
      </c>
      <c r="P32">
        <v>7</v>
      </c>
      <c r="Q32">
        <v>0</v>
      </c>
      <c r="R32">
        <v>0</v>
      </c>
      <c r="S32">
        <v>7</v>
      </c>
      <c r="T32">
        <v>0</v>
      </c>
      <c r="U32">
        <v>19</v>
      </c>
      <c r="V32">
        <v>14</v>
      </c>
      <c r="W32">
        <v>1</v>
      </c>
      <c r="X32">
        <v>2</v>
      </c>
      <c r="Y32">
        <v>3</v>
      </c>
      <c r="Z32">
        <v>1</v>
      </c>
      <c r="AA32">
        <v>1</v>
      </c>
      <c r="AB32">
        <v>0</v>
      </c>
    </row>
    <row r="33" spans="1:28" x14ac:dyDescent="0.25">
      <c r="A33" t="s">
        <v>23</v>
      </c>
      <c r="B33" t="s">
        <v>1536</v>
      </c>
      <c r="C33" t="s">
        <v>57</v>
      </c>
      <c r="D33" t="s">
        <v>30</v>
      </c>
      <c r="E33">
        <v>4</v>
      </c>
      <c r="F33">
        <v>1</v>
      </c>
      <c r="G33" t="s">
        <v>27</v>
      </c>
      <c r="H33">
        <v>2</v>
      </c>
      <c r="I33">
        <v>0</v>
      </c>
      <c r="J33" t="s">
        <v>27</v>
      </c>
      <c r="K33">
        <v>67534</v>
      </c>
      <c r="L33" t="s">
        <v>3468</v>
      </c>
      <c r="M33">
        <v>18</v>
      </c>
      <c r="N33">
        <v>5</v>
      </c>
      <c r="O33">
        <v>9</v>
      </c>
      <c r="P33">
        <v>1</v>
      </c>
      <c r="Q33">
        <v>1</v>
      </c>
      <c r="R33">
        <v>2</v>
      </c>
      <c r="S33">
        <v>6</v>
      </c>
      <c r="T33">
        <v>2</v>
      </c>
      <c r="U33">
        <v>7</v>
      </c>
      <c r="V33">
        <v>11</v>
      </c>
      <c r="W33">
        <v>1</v>
      </c>
      <c r="X33">
        <v>3</v>
      </c>
      <c r="Y33">
        <v>0</v>
      </c>
      <c r="Z33">
        <v>1</v>
      </c>
      <c r="AA33">
        <v>0</v>
      </c>
      <c r="AB33">
        <v>0</v>
      </c>
    </row>
    <row r="34" spans="1:28" x14ac:dyDescent="0.25">
      <c r="A34" t="s">
        <v>23</v>
      </c>
      <c r="B34" t="s">
        <v>1536</v>
      </c>
      <c r="C34" t="s">
        <v>701</v>
      </c>
      <c r="D34" t="s">
        <v>58</v>
      </c>
      <c r="E34">
        <v>1</v>
      </c>
      <c r="F34">
        <v>4</v>
      </c>
      <c r="G34" t="s">
        <v>47</v>
      </c>
      <c r="H34">
        <v>1</v>
      </c>
      <c r="I34">
        <v>1</v>
      </c>
      <c r="J34" t="s">
        <v>34</v>
      </c>
      <c r="K34">
        <v>30004</v>
      </c>
      <c r="L34" t="s">
        <v>3467</v>
      </c>
      <c r="M34">
        <v>8</v>
      </c>
      <c r="N34">
        <v>8</v>
      </c>
      <c r="O34">
        <v>4</v>
      </c>
      <c r="P34">
        <v>5</v>
      </c>
      <c r="Q34">
        <v>0</v>
      </c>
      <c r="R34">
        <v>0</v>
      </c>
      <c r="S34">
        <v>3</v>
      </c>
      <c r="T34">
        <v>3</v>
      </c>
      <c r="U34">
        <v>15</v>
      </c>
      <c r="V34">
        <v>17</v>
      </c>
      <c r="W34">
        <v>4</v>
      </c>
      <c r="X34">
        <v>4</v>
      </c>
      <c r="Y34">
        <v>1</v>
      </c>
      <c r="Z34">
        <v>3</v>
      </c>
      <c r="AA34">
        <v>1</v>
      </c>
      <c r="AB34">
        <v>0</v>
      </c>
    </row>
    <row r="35" spans="1:28" x14ac:dyDescent="0.25">
      <c r="A35" t="s">
        <v>23</v>
      </c>
      <c r="B35" t="s">
        <v>1536</v>
      </c>
      <c r="C35" t="s">
        <v>39</v>
      </c>
      <c r="D35" t="s">
        <v>29</v>
      </c>
      <c r="E35">
        <v>1</v>
      </c>
      <c r="F35">
        <v>0</v>
      </c>
      <c r="G35" t="s">
        <v>27</v>
      </c>
      <c r="H35">
        <v>0</v>
      </c>
      <c r="I35">
        <v>0</v>
      </c>
      <c r="J35" t="s">
        <v>34</v>
      </c>
      <c r="K35">
        <v>45103</v>
      </c>
      <c r="L35" t="s">
        <v>3478</v>
      </c>
      <c r="M35">
        <v>11</v>
      </c>
      <c r="N35">
        <v>10</v>
      </c>
      <c r="O35">
        <v>4</v>
      </c>
      <c r="P35">
        <v>4</v>
      </c>
      <c r="Q35">
        <v>0</v>
      </c>
      <c r="R35">
        <v>0</v>
      </c>
      <c r="S35">
        <v>4</v>
      </c>
      <c r="T35">
        <v>10</v>
      </c>
      <c r="U35">
        <v>9</v>
      </c>
      <c r="V35">
        <v>14</v>
      </c>
      <c r="W35">
        <v>3</v>
      </c>
      <c r="X35">
        <v>1</v>
      </c>
      <c r="Y35">
        <v>2</v>
      </c>
      <c r="Z35">
        <v>3</v>
      </c>
      <c r="AA35">
        <v>0</v>
      </c>
      <c r="AB35">
        <v>0</v>
      </c>
    </row>
    <row r="36" spans="1:28" x14ac:dyDescent="0.25">
      <c r="A36" t="s">
        <v>23</v>
      </c>
      <c r="B36" t="s">
        <v>1537</v>
      </c>
      <c r="C36" t="s">
        <v>906</v>
      </c>
      <c r="D36" t="s">
        <v>33</v>
      </c>
      <c r="E36">
        <v>1</v>
      </c>
      <c r="F36">
        <v>1</v>
      </c>
      <c r="G36" t="s">
        <v>34</v>
      </c>
      <c r="H36">
        <v>1</v>
      </c>
      <c r="I36">
        <v>1</v>
      </c>
      <c r="J36" t="s">
        <v>34</v>
      </c>
      <c r="K36">
        <v>20451</v>
      </c>
      <c r="L36" t="s">
        <v>3465</v>
      </c>
      <c r="M36">
        <v>7</v>
      </c>
      <c r="N36">
        <v>16</v>
      </c>
      <c r="O36">
        <v>4</v>
      </c>
      <c r="P36">
        <v>5</v>
      </c>
      <c r="Q36">
        <v>0</v>
      </c>
      <c r="R36">
        <v>0</v>
      </c>
      <c r="S36">
        <v>5</v>
      </c>
      <c r="T36">
        <v>6</v>
      </c>
      <c r="U36">
        <v>22</v>
      </c>
      <c r="V36">
        <v>12</v>
      </c>
      <c r="W36">
        <v>0</v>
      </c>
      <c r="X36">
        <v>2</v>
      </c>
      <c r="Y36">
        <v>2</v>
      </c>
      <c r="Z36">
        <v>1</v>
      </c>
      <c r="AA36">
        <v>0</v>
      </c>
      <c r="AB36">
        <v>0</v>
      </c>
    </row>
    <row r="37" spans="1:28" x14ac:dyDescent="0.25">
      <c r="A37" t="s">
        <v>23</v>
      </c>
      <c r="B37" t="s">
        <v>1537</v>
      </c>
      <c r="C37" t="s">
        <v>42</v>
      </c>
      <c r="D37" t="s">
        <v>248</v>
      </c>
      <c r="E37">
        <v>2</v>
      </c>
      <c r="F37">
        <v>0</v>
      </c>
      <c r="G37" t="s">
        <v>27</v>
      </c>
      <c r="H37">
        <v>0</v>
      </c>
      <c r="I37">
        <v>0</v>
      </c>
      <c r="J37" t="s">
        <v>34</v>
      </c>
      <c r="K37">
        <v>33668</v>
      </c>
      <c r="L37" t="s">
        <v>3474</v>
      </c>
      <c r="M37">
        <v>18</v>
      </c>
      <c r="N37">
        <v>15</v>
      </c>
      <c r="O37">
        <v>6</v>
      </c>
      <c r="P37">
        <v>6</v>
      </c>
      <c r="Q37">
        <v>1</v>
      </c>
      <c r="R37">
        <v>0</v>
      </c>
      <c r="S37">
        <v>3</v>
      </c>
      <c r="T37">
        <v>3</v>
      </c>
      <c r="U37">
        <v>15</v>
      </c>
      <c r="V37">
        <v>16</v>
      </c>
      <c r="W37">
        <v>3</v>
      </c>
      <c r="X37">
        <v>4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t="s">
        <v>23</v>
      </c>
      <c r="B38" t="s">
        <v>1538</v>
      </c>
      <c r="C38" t="s">
        <v>32</v>
      </c>
      <c r="D38" t="s">
        <v>248</v>
      </c>
      <c r="E38">
        <v>0</v>
      </c>
      <c r="F38">
        <v>1</v>
      </c>
      <c r="G38" t="s">
        <v>47</v>
      </c>
      <c r="H38">
        <v>0</v>
      </c>
      <c r="I38">
        <v>0</v>
      </c>
      <c r="J38" t="s">
        <v>34</v>
      </c>
      <c r="K38">
        <v>24378</v>
      </c>
      <c r="L38" t="s">
        <v>3480</v>
      </c>
      <c r="M38">
        <v>4</v>
      </c>
      <c r="N38">
        <v>10</v>
      </c>
      <c r="O38">
        <v>0</v>
      </c>
      <c r="P38">
        <v>6</v>
      </c>
      <c r="Q38">
        <v>2</v>
      </c>
      <c r="R38">
        <v>0</v>
      </c>
      <c r="S38">
        <v>3</v>
      </c>
      <c r="T38">
        <v>2</v>
      </c>
      <c r="U38">
        <v>11</v>
      </c>
      <c r="V38">
        <v>19</v>
      </c>
      <c r="W38">
        <v>4</v>
      </c>
      <c r="X38">
        <v>4</v>
      </c>
      <c r="Y38">
        <v>1</v>
      </c>
      <c r="Z38">
        <v>1</v>
      </c>
      <c r="AA38">
        <v>0</v>
      </c>
      <c r="AB38">
        <v>0</v>
      </c>
    </row>
    <row r="39" spans="1:28" x14ac:dyDescent="0.25">
      <c r="A39" t="s">
        <v>23</v>
      </c>
      <c r="B39" t="s">
        <v>1538</v>
      </c>
      <c r="C39" t="s">
        <v>806</v>
      </c>
      <c r="D39" t="s">
        <v>1227</v>
      </c>
      <c r="E39">
        <v>2</v>
      </c>
      <c r="F39">
        <v>3</v>
      </c>
      <c r="G39" t="s">
        <v>47</v>
      </c>
      <c r="H39">
        <v>1</v>
      </c>
      <c r="I39">
        <v>1</v>
      </c>
      <c r="J39" t="s">
        <v>34</v>
      </c>
      <c r="K39">
        <v>26863</v>
      </c>
      <c r="L39" t="s">
        <v>3466</v>
      </c>
      <c r="M39">
        <v>15</v>
      </c>
      <c r="N39">
        <v>12</v>
      </c>
      <c r="O39">
        <v>9</v>
      </c>
      <c r="P39">
        <v>6</v>
      </c>
      <c r="Q39">
        <v>0</v>
      </c>
      <c r="R39">
        <v>1</v>
      </c>
      <c r="S39">
        <v>8</v>
      </c>
      <c r="T39">
        <v>8</v>
      </c>
      <c r="U39">
        <v>16</v>
      </c>
      <c r="V39">
        <v>23</v>
      </c>
      <c r="W39">
        <v>1</v>
      </c>
      <c r="X39">
        <v>1</v>
      </c>
      <c r="Y39">
        <v>5</v>
      </c>
      <c r="Z39">
        <v>3</v>
      </c>
      <c r="AA39">
        <v>0</v>
      </c>
      <c r="AB39">
        <v>0</v>
      </c>
    </row>
    <row r="40" spans="1:28" x14ac:dyDescent="0.25">
      <c r="A40" t="s">
        <v>23</v>
      </c>
      <c r="B40" t="s">
        <v>1538</v>
      </c>
      <c r="C40" t="s">
        <v>30</v>
      </c>
      <c r="D40" t="s">
        <v>53</v>
      </c>
      <c r="E40">
        <v>1</v>
      </c>
      <c r="F40">
        <v>3</v>
      </c>
      <c r="G40" t="s">
        <v>47</v>
      </c>
      <c r="H40">
        <v>1</v>
      </c>
      <c r="I40">
        <v>2</v>
      </c>
      <c r="J40" t="s">
        <v>47</v>
      </c>
      <c r="K40">
        <v>39554</v>
      </c>
      <c r="L40" t="s">
        <v>3462</v>
      </c>
      <c r="M40">
        <v>11</v>
      </c>
      <c r="N40">
        <v>13</v>
      </c>
      <c r="O40">
        <v>5</v>
      </c>
      <c r="P40">
        <v>9</v>
      </c>
      <c r="Q40">
        <v>0</v>
      </c>
      <c r="R40">
        <v>0</v>
      </c>
      <c r="S40">
        <v>4</v>
      </c>
      <c r="T40">
        <v>2</v>
      </c>
      <c r="U40">
        <v>16</v>
      </c>
      <c r="V40">
        <v>13</v>
      </c>
      <c r="W40">
        <v>0</v>
      </c>
      <c r="X40">
        <v>2</v>
      </c>
      <c r="Y40">
        <v>0</v>
      </c>
      <c r="Z40">
        <v>1</v>
      </c>
      <c r="AA40">
        <v>0</v>
      </c>
      <c r="AB40">
        <v>0</v>
      </c>
    </row>
    <row r="41" spans="1:28" x14ac:dyDescent="0.25">
      <c r="A41" t="s">
        <v>23</v>
      </c>
      <c r="B41" t="s">
        <v>1538</v>
      </c>
      <c r="C41" t="s">
        <v>33</v>
      </c>
      <c r="D41" t="s">
        <v>54</v>
      </c>
      <c r="E41">
        <v>1</v>
      </c>
      <c r="F41">
        <v>3</v>
      </c>
      <c r="G41" t="s">
        <v>47</v>
      </c>
      <c r="H41">
        <v>0</v>
      </c>
      <c r="I41">
        <v>1</v>
      </c>
      <c r="J41" t="s">
        <v>47</v>
      </c>
      <c r="K41">
        <v>20805</v>
      </c>
      <c r="L41" t="s">
        <v>3474</v>
      </c>
      <c r="M41">
        <v>6</v>
      </c>
      <c r="N41">
        <v>11</v>
      </c>
      <c r="O41">
        <v>3</v>
      </c>
      <c r="P41">
        <v>6</v>
      </c>
      <c r="Q41">
        <v>0</v>
      </c>
      <c r="R41">
        <v>0</v>
      </c>
      <c r="S41">
        <v>4</v>
      </c>
      <c r="T41">
        <v>5</v>
      </c>
      <c r="U41">
        <v>18</v>
      </c>
      <c r="V41">
        <v>20</v>
      </c>
      <c r="W41">
        <v>3</v>
      </c>
      <c r="X41">
        <v>0</v>
      </c>
      <c r="Y41">
        <v>3</v>
      </c>
      <c r="Z41">
        <v>4</v>
      </c>
      <c r="AA41">
        <v>0</v>
      </c>
      <c r="AB41">
        <v>0</v>
      </c>
    </row>
    <row r="42" spans="1:28" x14ac:dyDescent="0.25">
      <c r="A42" t="s">
        <v>23</v>
      </c>
      <c r="B42" t="s">
        <v>1538</v>
      </c>
      <c r="C42" t="s">
        <v>701</v>
      </c>
      <c r="D42" t="s">
        <v>26</v>
      </c>
      <c r="E42">
        <v>2</v>
      </c>
      <c r="F42">
        <v>0</v>
      </c>
      <c r="G42" t="s">
        <v>27</v>
      </c>
      <c r="H42">
        <v>2</v>
      </c>
      <c r="I42">
        <v>0</v>
      </c>
      <c r="J42" t="s">
        <v>27</v>
      </c>
      <c r="K42">
        <v>25445</v>
      </c>
      <c r="L42" t="s">
        <v>3479</v>
      </c>
      <c r="M42">
        <v>13</v>
      </c>
      <c r="N42">
        <v>5</v>
      </c>
      <c r="O42">
        <v>5</v>
      </c>
      <c r="P42">
        <v>1</v>
      </c>
      <c r="Q42">
        <v>0</v>
      </c>
      <c r="R42">
        <v>0</v>
      </c>
      <c r="S42">
        <v>8</v>
      </c>
      <c r="T42">
        <v>1</v>
      </c>
      <c r="U42">
        <v>16</v>
      </c>
      <c r="V42">
        <v>23</v>
      </c>
      <c r="W42">
        <v>2</v>
      </c>
      <c r="X42">
        <v>3</v>
      </c>
      <c r="Y42">
        <v>2</v>
      </c>
      <c r="Z42">
        <v>3</v>
      </c>
      <c r="AA42">
        <v>0</v>
      </c>
      <c r="AB42">
        <v>1</v>
      </c>
    </row>
    <row r="43" spans="1:28" x14ac:dyDescent="0.25">
      <c r="A43" t="s">
        <v>23</v>
      </c>
      <c r="B43" t="s">
        <v>1538</v>
      </c>
      <c r="C43" t="s">
        <v>58</v>
      </c>
      <c r="D43" t="s">
        <v>57</v>
      </c>
      <c r="E43">
        <v>4</v>
      </c>
      <c r="F43">
        <v>3</v>
      </c>
      <c r="G43" t="s">
        <v>27</v>
      </c>
      <c r="H43">
        <v>2</v>
      </c>
      <c r="I43">
        <v>1</v>
      </c>
      <c r="J43" t="s">
        <v>27</v>
      </c>
      <c r="K43">
        <v>52056</v>
      </c>
      <c r="L43" t="s">
        <v>3476</v>
      </c>
      <c r="M43">
        <v>15</v>
      </c>
      <c r="N43">
        <v>10</v>
      </c>
      <c r="O43">
        <v>8</v>
      </c>
      <c r="P43">
        <v>7</v>
      </c>
      <c r="Q43">
        <v>0</v>
      </c>
      <c r="R43">
        <v>0</v>
      </c>
      <c r="S43">
        <v>8</v>
      </c>
      <c r="T43">
        <v>5</v>
      </c>
      <c r="U43">
        <v>17</v>
      </c>
      <c r="V43">
        <v>16</v>
      </c>
      <c r="W43">
        <v>3</v>
      </c>
      <c r="X43">
        <v>4</v>
      </c>
      <c r="Y43">
        <v>2</v>
      </c>
      <c r="Z43">
        <v>1</v>
      </c>
      <c r="AA43">
        <v>0</v>
      </c>
      <c r="AB43">
        <v>1</v>
      </c>
    </row>
    <row r="44" spans="1:28" x14ac:dyDescent="0.25">
      <c r="A44" t="s">
        <v>23</v>
      </c>
      <c r="B44" t="s">
        <v>1539</v>
      </c>
      <c r="C44" t="s">
        <v>25</v>
      </c>
      <c r="D44" t="s">
        <v>39</v>
      </c>
      <c r="E44">
        <v>0</v>
      </c>
      <c r="F44">
        <v>0</v>
      </c>
      <c r="G44" t="s">
        <v>34</v>
      </c>
      <c r="H44">
        <v>0</v>
      </c>
      <c r="I44">
        <v>0</v>
      </c>
      <c r="J44" t="s">
        <v>34</v>
      </c>
      <c r="K44">
        <v>31688</v>
      </c>
      <c r="L44" t="s">
        <v>3477</v>
      </c>
      <c r="M44">
        <v>8</v>
      </c>
      <c r="N44">
        <v>4</v>
      </c>
      <c r="O44">
        <v>3</v>
      </c>
      <c r="P44">
        <v>2</v>
      </c>
      <c r="Q44">
        <v>0</v>
      </c>
      <c r="R44">
        <v>0</v>
      </c>
      <c r="S44">
        <v>10</v>
      </c>
      <c r="T44">
        <v>3</v>
      </c>
      <c r="U44">
        <v>20</v>
      </c>
      <c r="V44">
        <v>25</v>
      </c>
      <c r="W44">
        <v>1</v>
      </c>
      <c r="X44">
        <v>3</v>
      </c>
      <c r="Y44">
        <v>0</v>
      </c>
      <c r="Z44">
        <v>4</v>
      </c>
      <c r="AA44">
        <v>0</v>
      </c>
      <c r="AB44">
        <v>0</v>
      </c>
    </row>
    <row r="45" spans="1:28" x14ac:dyDescent="0.25">
      <c r="A45" t="s">
        <v>23</v>
      </c>
      <c r="B45" t="s">
        <v>1539</v>
      </c>
      <c r="C45" t="s">
        <v>906</v>
      </c>
      <c r="D45" t="s">
        <v>457</v>
      </c>
      <c r="E45">
        <v>0</v>
      </c>
      <c r="F45">
        <v>2</v>
      </c>
      <c r="G45" t="s">
        <v>47</v>
      </c>
      <c r="H45">
        <v>0</v>
      </c>
      <c r="I45">
        <v>1</v>
      </c>
      <c r="J45" t="s">
        <v>47</v>
      </c>
      <c r="K45">
        <v>20451</v>
      </c>
      <c r="L45" t="s">
        <v>3481</v>
      </c>
      <c r="M45">
        <v>9</v>
      </c>
      <c r="N45">
        <v>20</v>
      </c>
      <c r="O45">
        <v>4</v>
      </c>
      <c r="P45">
        <v>9</v>
      </c>
      <c r="Q45">
        <v>0</v>
      </c>
      <c r="R45">
        <v>1</v>
      </c>
      <c r="S45">
        <v>8</v>
      </c>
      <c r="T45">
        <v>9</v>
      </c>
      <c r="U45">
        <v>13</v>
      </c>
      <c r="V45">
        <v>14</v>
      </c>
      <c r="W45">
        <v>2</v>
      </c>
      <c r="X45">
        <v>1</v>
      </c>
      <c r="Y45">
        <v>2</v>
      </c>
      <c r="Z45">
        <v>1</v>
      </c>
      <c r="AA45">
        <v>1</v>
      </c>
      <c r="AB45">
        <v>0</v>
      </c>
    </row>
    <row r="46" spans="1:28" x14ac:dyDescent="0.25">
      <c r="A46" t="s">
        <v>23</v>
      </c>
      <c r="B46" t="s">
        <v>1539</v>
      </c>
      <c r="C46" t="s">
        <v>459</v>
      </c>
      <c r="D46" t="s">
        <v>29</v>
      </c>
      <c r="E46">
        <v>1</v>
      </c>
      <c r="F46">
        <v>1</v>
      </c>
      <c r="G46" t="s">
        <v>34</v>
      </c>
      <c r="H46">
        <v>1</v>
      </c>
      <c r="I46">
        <v>0</v>
      </c>
      <c r="J46" t="s">
        <v>27</v>
      </c>
      <c r="K46">
        <v>22126</v>
      </c>
      <c r="L46" t="s">
        <v>3467</v>
      </c>
      <c r="M46">
        <v>20</v>
      </c>
      <c r="N46">
        <v>6</v>
      </c>
      <c r="O46">
        <v>10</v>
      </c>
      <c r="P46">
        <v>4</v>
      </c>
      <c r="Q46">
        <v>1</v>
      </c>
      <c r="R46">
        <v>0</v>
      </c>
      <c r="S46">
        <v>6</v>
      </c>
      <c r="T46">
        <v>13</v>
      </c>
      <c r="U46">
        <v>8</v>
      </c>
      <c r="V46">
        <v>15</v>
      </c>
      <c r="W46">
        <v>0</v>
      </c>
      <c r="X46">
        <v>3</v>
      </c>
      <c r="Y46">
        <v>3</v>
      </c>
      <c r="Z46">
        <v>1</v>
      </c>
      <c r="AA46">
        <v>0</v>
      </c>
      <c r="AB46">
        <v>0</v>
      </c>
    </row>
    <row r="47" spans="1:28" x14ac:dyDescent="0.25">
      <c r="A47" t="s">
        <v>23</v>
      </c>
      <c r="B47" t="s">
        <v>1539</v>
      </c>
      <c r="C47" t="s">
        <v>42</v>
      </c>
      <c r="D47" t="s">
        <v>36</v>
      </c>
      <c r="E47">
        <v>2</v>
      </c>
      <c r="F47">
        <v>3</v>
      </c>
      <c r="G47" t="s">
        <v>47</v>
      </c>
      <c r="H47">
        <v>0</v>
      </c>
      <c r="I47">
        <v>1</v>
      </c>
      <c r="J47" t="s">
        <v>47</v>
      </c>
      <c r="K47">
        <v>36037</v>
      </c>
      <c r="L47" t="s">
        <v>3472</v>
      </c>
      <c r="M47">
        <v>11</v>
      </c>
      <c r="N47">
        <v>6</v>
      </c>
      <c r="O47">
        <v>4</v>
      </c>
      <c r="P47">
        <v>4</v>
      </c>
      <c r="Q47">
        <v>1</v>
      </c>
      <c r="R47">
        <v>0</v>
      </c>
      <c r="S47">
        <v>6</v>
      </c>
      <c r="T47">
        <v>6</v>
      </c>
      <c r="U47">
        <v>10</v>
      </c>
      <c r="V47">
        <v>12</v>
      </c>
      <c r="W47">
        <v>1</v>
      </c>
      <c r="X47">
        <v>3</v>
      </c>
      <c r="Y47">
        <v>1</v>
      </c>
      <c r="Z47">
        <v>4</v>
      </c>
      <c r="AA47">
        <v>0</v>
      </c>
      <c r="AB47">
        <v>1</v>
      </c>
    </row>
    <row r="48" spans="1:28" x14ac:dyDescent="0.25">
      <c r="A48" t="s">
        <v>23</v>
      </c>
      <c r="B48" t="s">
        <v>1540</v>
      </c>
      <c r="C48" t="s">
        <v>1227</v>
      </c>
      <c r="D48" t="s">
        <v>701</v>
      </c>
      <c r="E48">
        <v>1</v>
      </c>
      <c r="F48">
        <v>2</v>
      </c>
      <c r="G48" t="s">
        <v>47</v>
      </c>
      <c r="H48">
        <v>1</v>
      </c>
      <c r="I48">
        <v>0</v>
      </c>
      <c r="J48" t="s">
        <v>27</v>
      </c>
      <c r="K48">
        <v>15412</v>
      </c>
      <c r="L48" t="s">
        <v>3461</v>
      </c>
      <c r="M48">
        <v>10</v>
      </c>
      <c r="N48">
        <v>13</v>
      </c>
      <c r="O48">
        <v>5</v>
      </c>
      <c r="P48">
        <v>6</v>
      </c>
      <c r="Q48">
        <v>0</v>
      </c>
      <c r="R48">
        <v>2</v>
      </c>
      <c r="S48">
        <v>4</v>
      </c>
      <c r="T48">
        <v>2</v>
      </c>
      <c r="U48">
        <v>19</v>
      </c>
      <c r="V48">
        <v>15</v>
      </c>
      <c r="W48">
        <v>4</v>
      </c>
      <c r="X48">
        <v>3</v>
      </c>
      <c r="Y48">
        <v>0</v>
      </c>
      <c r="Z48">
        <v>1</v>
      </c>
      <c r="AA48">
        <v>0</v>
      </c>
      <c r="AB48">
        <v>0</v>
      </c>
    </row>
    <row r="49" spans="1:28" x14ac:dyDescent="0.25">
      <c r="A49" t="s">
        <v>23</v>
      </c>
      <c r="B49" t="s">
        <v>1541</v>
      </c>
      <c r="C49" t="s">
        <v>29</v>
      </c>
      <c r="D49" t="s">
        <v>32</v>
      </c>
      <c r="E49">
        <v>1</v>
      </c>
      <c r="F49">
        <v>1</v>
      </c>
      <c r="G49" t="s">
        <v>34</v>
      </c>
      <c r="H49">
        <v>0</v>
      </c>
      <c r="I49">
        <v>0</v>
      </c>
      <c r="J49" t="s">
        <v>34</v>
      </c>
      <c r="K49">
        <v>25949</v>
      </c>
      <c r="L49" t="s">
        <v>3465</v>
      </c>
      <c r="M49">
        <v>20</v>
      </c>
      <c r="N49">
        <v>10</v>
      </c>
      <c r="O49">
        <v>8</v>
      </c>
      <c r="P49">
        <v>5</v>
      </c>
      <c r="Q49">
        <v>1</v>
      </c>
      <c r="R49">
        <v>0</v>
      </c>
      <c r="S49">
        <v>10</v>
      </c>
      <c r="T49">
        <v>2</v>
      </c>
      <c r="U49">
        <v>14</v>
      </c>
      <c r="V49">
        <v>15</v>
      </c>
      <c r="W49">
        <v>6</v>
      </c>
      <c r="X49">
        <v>2</v>
      </c>
      <c r="Y49">
        <v>0</v>
      </c>
      <c r="Z49">
        <v>4</v>
      </c>
      <c r="AA49">
        <v>0</v>
      </c>
      <c r="AB49">
        <v>0</v>
      </c>
    </row>
    <row r="50" spans="1:28" x14ac:dyDescent="0.25">
      <c r="A50" t="s">
        <v>23</v>
      </c>
      <c r="B50" t="s">
        <v>1541</v>
      </c>
      <c r="C50" t="s">
        <v>39</v>
      </c>
      <c r="D50" t="s">
        <v>42</v>
      </c>
      <c r="E50">
        <v>1</v>
      </c>
      <c r="F50">
        <v>2</v>
      </c>
      <c r="G50" t="s">
        <v>47</v>
      </c>
      <c r="H50">
        <v>0</v>
      </c>
      <c r="I50">
        <v>1</v>
      </c>
      <c r="J50" t="s">
        <v>47</v>
      </c>
      <c r="K50">
        <v>47310</v>
      </c>
      <c r="L50" t="s">
        <v>3462</v>
      </c>
      <c r="M50">
        <v>14</v>
      </c>
      <c r="N50">
        <v>13</v>
      </c>
      <c r="O50">
        <v>8</v>
      </c>
      <c r="P50">
        <v>6</v>
      </c>
      <c r="Q50">
        <v>0</v>
      </c>
      <c r="R50">
        <v>0</v>
      </c>
      <c r="S50">
        <v>11</v>
      </c>
      <c r="T50">
        <v>4</v>
      </c>
      <c r="U50">
        <v>9</v>
      </c>
      <c r="V50">
        <v>14</v>
      </c>
      <c r="W50">
        <v>4</v>
      </c>
      <c r="X50">
        <v>3</v>
      </c>
      <c r="Y50">
        <v>1</v>
      </c>
      <c r="Z50">
        <v>2</v>
      </c>
      <c r="AA50">
        <v>0</v>
      </c>
      <c r="AB50">
        <v>0</v>
      </c>
    </row>
    <row r="51" spans="1:28" x14ac:dyDescent="0.25">
      <c r="A51" t="s">
        <v>23</v>
      </c>
      <c r="B51" t="s">
        <v>1542</v>
      </c>
      <c r="C51" t="s">
        <v>54</v>
      </c>
      <c r="D51" t="s">
        <v>32</v>
      </c>
      <c r="E51">
        <v>1</v>
      </c>
      <c r="F51">
        <v>1</v>
      </c>
      <c r="G51" t="s">
        <v>34</v>
      </c>
      <c r="H51">
        <v>0</v>
      </c>
      <c r="I51">
        <v>0</v>
      </c>
      <c r="J51" t="s">
        <v>34</v>
      </c>
      <c r="K51">
        <v>38014</v>
      </c>
      <c r="L51" t="s">
        <v>3463</v>
      </c>
      <c r="M51">
        <v>23</v>
      </c>
      <c r="N51">
        <v>7</v>
      </c>
      <c r="O51">
        <v>12</v>
      </c>
      <c r="P51">
        <v>4</v>
      </c>
      <c r="Q51">
        <v>1</v>
      </c>
      <c r="R51">
        <v>0</v>
      </c>
      <c r="S51">
        <v>17</v>
      </c>
      <c r="T51">
        <v>0</v>
      </c>
      <c r="U51">
        <v>9</v>
      </c>
      <c r="V51">
        <v>11</v>
      </c>
      <c r="W51">
        <v>7</v>
      </c>
      <c r="X51">
        <v>1</v>
      </c>
      <c r="Y51">
        <v>1</v>
      </c>
      <c r="Z51">
        <v>1</v>
      </c>
      <c r="AA51">
        <v>0</v>
      </c>
      <c r="AB51">
        <v>1</v>
      </c>
    </row>
    <row r="52" spans="1:28" x14ac:dyDescent="0.25">
      <c r="A52" t="s">
        <v>23</v>
      </c>
      <c r="B52" t="s">
        <v>1542</v>
      </c>
      <c r="C52" t="s">
        <v>29</v>
      </c>
      <c r="D52" t="s">
        <v>30</v>
      </c>
      <c r="E52">
        <v>1</v>
      </c>
      <c r="F52">
        <v>0</v>
      </c>
      <c r="G52" t="s">
        <v>27</v>
      </c>
      <c r="H52">
        <v>1</v>
      </c>
      <c r="I52">
        <v>0</v>
      </c>
      <c r="J52" t="s">
        <v>27</v>
      </c>
      <c r="K52">
        <v>27732</v>
      </c>
      <c r="L52" t="s">
        <v>3466</v>
      </c>
      <c r="M52">
        <v>13</v>
      </c>
      <c r="N52">
        <v>14</v>
      </c>
      <c r="O52">
        <v>6</v>
      </c>
      <c r="P52">
        <v>7</v>
      </c>
      <c r="Q52">
        <v>1</v>
      </c>
      <c r="R52">
        <v>1</v>
      </c>
      <c r="S52">
        <v>5</v>
      </c>
      <c r="T52">
        <v>4</v>
      </c>
      <c r="U52">
        <v>18</v>
      </c>
      <c r="V52">
        <v>17</v>
      </c>
      <c r="W52">
        <v>5</v>
      </c>
      <c r="X52">
        <v>4</v>
      </c>
      <c r="Y52">
        <v>1</v>
      </c>
      <c r="Z52">
        <v>2</v>
      </c>
      <c r="AA52">
        <v>0</v>
      </c>
      <c r="AB52">
        <v>0</v>
      </c>
    </row>
    <row r="53" spans="1:28" x14ac:dyDescent="0.25">
      <c r="A53" t="s">
        <v>23</v>
      </c>
      <c r="B53" t="s">
        <v>1542</v>
      </c>
      <c r="C53" t="s">
        <v>1227</v>
      </c>
      <c r="D53" t="s">
        <v>33</v>
      </c>
      <c r="E53">
        <v>0</v>
      </c>
      <c r="F53">
        <v>0</v>
      </c>
      <c r="G53" t="s">
        <v>34</v>
      </c>
      <c r="H53">
        <v>0</v>
      </c>
      <c r="I53">
        <v>0</v>
      </c>
      <c r="J53" t="s">
        <v>34</v>
      </c>
      <c r="K53">
        <v>18918</v>
      </c>
      <c r="L53" t="s">
        <v>3473</v>
      </c>
      <c r="M53">
        <v>12</v>
      </c>
      <c r="N53">
        <v>6</v>
      </c>
      <c r="O53">
        <v>5</v>
      </c>
      <c r="P53">
        <v>2</v>
      </c>
      <c r="Q53">
        <v>0</v>
      </c>
      <c r="R53">
        <v>0</v>
      </c>
      <c r="S53">
        <v>4</v>
      </c>
      <c r="T53">
        <v>4</v>
      </c>
      <c r="U53">
        <v>15</v>
      </c>
      <c r="V53">
        <v>21</v>
      </c>
      <c r="W53">
        <v>1</v>
      </c>
      <c r="X53">
        <v>0</v>
      </c>
      <c r="Y53">
        <v>2</v>
      </c>
      <c r="Z53">
        <v>2</v>
      </c>
      <c r="AA53">
        <v>0</v>
      </c>
      <c r="AB53">
        <v>0</v>
      </c>
    </row>
    <row r="54" spans="1:28" x14ac:dyDescent="0.25">
      <c r="A54" t="s">
        <v>23</v>
      </c>
      <c r="B54" t="s">
        <v>1542</v>
      </c>
      <c r="C54" t="s">
        <v>53</v>
      </c>
      <c r="D54" t="s">
        <v>42</v>
      </c>
      <c r="E54">
        <v>1</v>
      </c>
      <c r="F54">
        <v>0</v>
      </c>
      <c r="G54" t="s">
        <v>27</v>
      </c>
      <c r="H54">
        <v>0</v>
      </c>
      <c r="I54">
        <v>0</v>
      </c>
      <c r="J54" t="s">
        <v>34</v>
      </c>
      <c r="K54">
        <v>44116</v>
      </c>
      <c r="L54" t="s">
        <v>3468</v>
      </c>
      <c r="M54">
        <v>14</v>
      </c>
      <c r="N54">
        <v>11</v>
      </c>
      <c r="O54">
        <v>6</v>
      </c>
      <c r="P54">
        <v>5</v>
      </c>
      <c r="Q54">
        <v>1</v>
      </c>
      <c r="R54">
        <v>0</v>
      </c>
      <c r="S54">
        <v>2</v>
      </c>
      <c r="T54">
        <v>5</v>
      </c>
      <c r="U54">
        <v>12</v>
      </c>
      <c r="V54">
        <v>9</v>
      </c>
      <c r="W54">
        <v>3</v>
      </c>
      <c r="X54">
        <v>1</v>
      </c>
      <c r="Y54">
        <v>0</v>
      </c>
      <c r="Z54">
        <v>1</v>
      </c>
      <c r="AA54">
        <v>0</v>
      </c>
      <c r="AB54">
        <v>0</v>
      </c>
    </row>
    <row r="55" spans="1:28" x14ac:dyDescent="0.25">
      <c r="A55" t="s">
        <v>23</v>
      </c>
      <c r="B55" t="s">
        <v>1542</v>
      </c>
      <c r="C55" t="s">
        <v>57</v>
      </c>
      <c r="D55" t="s">
        <v>459</v>
      </c>
      <c r="E55">
        <v>4</v>
      </c>
      <c r="F55">
        <v>0</v>
      </c>
      <c r="G55" t="s">
        <v>27</v>
      </c>
      <c r="H55">
        <v>2</v>
      </c>
      <c r="I55">
        <v>0</v>
      </c>
      <c r="J55" t="s">
        <v>27</v>
      </c>
      <c r="K55">
        <v>67551</v>
      </c>
      <c r="L55" t="s">
        <v>3461</v>
      </c>
      <c r="M55">
        <v>13</v>
      </c>
      <c r="N55">
        <v>8</v>
      </c>
      <c r="O55">
        <v>8</v>
      </c>
      <c r="P55">
        <v>1</v>
      </c>
      <c r="Q55">
        <v>0</v>
      </c>
      <c r="R55">
        <v>0</v>
      </c>
      <c r="S55">
        <v>8</v>
      </c>
      <c r="T55">
        <v>4</v>
      </c>
      <c r="U55">
        <v>14</v>
      </c>
      <c r="V55">
        <v>17</v>
      </c>
      <c r="W55">
        <v>7</v>
      </c>
      <c r="X55">
        <v>4</v>
      </c>
      <c r="Y55">
        <v>0</v>
      </c>
      <c r="Z55">
        <v>1</v>
      </c>
      <c r="AA55">
        <v>0</v>
      </c>
      <c r="AB55">
        <v>0</v>
      </c>
    </row>
    <row r="56" spans="1:28" x14ac:dyDescent="0.25">
      <c r="A56" t="s">
        <v>23</v>
      </c>
      <c r="B56" t="s">
        <v>1542</v>
      </c>
      <c r="C56" t="s">
        <v>39</v>
      </c>
      <c r="D56" t="s">
        <v>906</v>
      </c>
      <c r="E56">
        <v>2</v>
      </c>
      <c r="F56">
        <v>2</v>
      </c>
      <c r="G56" t="s">
        <v>34</v>
      </c>
      <c r="H56">
        <v>0</v>
      </c>
      <c r="I56">
        <v>1</v>
      </c>
      <c r="J56" t="s">
        <v>47</v>
      </c>
      <c r="K56">
        <v>46825</v>
      </c>
      <c r="L56" t="s">
        <v>3469</v>
      </c>
      <c r="M56">
        <v>22</v>
      </c>
      <c r="N56">
        <v>13</v>
      </c>
      <c r="O56">
        <v>13</v>
      </c>
      <c r="P56">
        <v>5</v>
      </c>
      <c r="Q56">
        <v>0</v>
      </c>
      <c r="R56">
        <v>0</v>
      </c>
      <c r="S56">
        <v>9</v>
      </c>
      <c r="T56">
        <v>8</v>
      </c>
      <c r="U56">
        <v>20</v>
      </c>
      <c r="V56">
        <v>13</v>
      </c>
      <c r="W56">
        <v>0</v>
      </c>
      <c r="X56">
        <v>4</v>
      </c>
      <c r="Y56">
        <v>2</v>
      </c>
      <c r="Z56">
        <v>3</v>
      </c>
      <c r="AA56">
        <v>0</v>
      </c>
      <c r="AB56">
        <v>0</v>
      </c>
    </row>
    <row r="57" spans="1:28" x14ac:dyDescent="0.25">
      <c r="A57" t="s">
        <v>23</v>
      </c>
      <c r="B57" t="s">
        <v>1543</v>
      </c>
      <c r="C57" t="s">
        <v>36</v>
      </c>
      <c r="D57" t="s">
        <v>701</v>
      </c>
      <c r="E57">
        <v>2</v>
      </c>
      <c r="F57">
        <v>2</v>
      </c>
      <c r="G57" t="s">
        <v>34</v>
      </c>
      <c r="H57">
        <v>2</v>
      </c>
      <c r="I57">
        <v>0</v>
      </c>
      <c r="J57" t="s">
        <v>27</v>
      </c>
      <c r="K57">
        <v>36767</v>
      </c>
      <c r="L57" t="s">
        <v>3464</v>
      </c>
      <c r="M57">
        <v>8</v>
      </c>
      <c r="N57">
        <v>4</v>
      </c>
      <c r="O57">
        <v>3</v>
      </c>
      <c r="P57">
        <v>2</v>
      </c>
      <c r="Q57">
        <v>0</v>
      </c>
      <c r="R57">
        <v>0</v>
      </c>
      <c r="S57">
        <v>8</v>
      </c>
      <c r="T57">
        <v>2</v>
      </c>
      <c r="U57">
        <v>17</v>
      </c>
      <c r="V57">
        <v>15</v>
      </c>
      <c r="W57">
        <v>0</v>
      </c>
      <c r="X57">
        <v>4</v>
      </c>
      <c r="Y57">
        <v>4</v>
      </c>
      <c r="Z57">
        <v>1</v>
      </c>
      <c r="AA57">
        <v>0</v>
      </c>
      <c r="AB57">
        <v>0</v>
      </c>
    </row>
    <row r="58" spans="1:28" x14ac:dyDescent="0.25">
      <c r="A58" t="s">
        <v>23</v>
      </c>
      <c r="B58" t="s">
        <v>1543</v>
      </c>
      <c r="C58" t="s">
        <v>457</v>
      </c>
      <c r="D58" t="s">
        <v>806</v>
      </c>
      <c r="E58">
        <v>3</v>
      </c>
      <c r="F58">
        <v>0</v>
      </c>
      <c r="G58" t="s">
        <v>27</v>
      </c>
      <c r="H58">
        <v>1</v>
      </c>
      <c r="I58">
        <v>0</v>
      </c>
      <c r="J58" t="s">
        <v>27</v>
      </c>
      <c r="K58">
        <v>39155</v>
      </c>
      <c r="L58" t="s">
        <v>3474</v>
      </c>
      <c r="M58">
        <v>19</v>
      </c>
      <c r="N58">
        <v>9</v>
      </c>
      <c r="O58">
        <v>10</v>
      </c>
      <c r="P58">
        <v>2</v>
      </c>
      <c r="Q58">
        <v>0</v>
      </c>
      <c r="R58">
        <v>0</v>
      </c>
      <c r="S58">
        <v>9</v>
      </c>
      <c r="T58">
        <v>3</v>
      </c>
      <c r="U58">
        <v>26</v>
      </c>
      <c r="V58">
        <v>17</v>
      </c>
      <c r="W58">
        <v>2</v>
      </c>
      <c r="X58">
        <v>4</v>
      </c>
      <c r="Y58">
        <v>1</v>
      </c>
      <c r="Z58">
        <v>2</v>
      </c>
      <c r="AA58">
        <v>0</v>
      </c>
      <c r="AB58">
        <v>0</v>
      </c>
    </row>
    <row r="59" spans="1:28" x14ac:dyDescent="0.25">
      <c r="A59" t="s">
        <v>23</v>
      </c>
      <c r="B59" t="s">
        <v>1543</v>
      </c>
      <c r="C59" t="s">
        <v>26</v>
      </c>
      <c r="D59" t="s">
        <v>58</v>
      </c>
      <c r="E59">
        <v>3</v>
      </c>
      <c r="F59">
        <v>0</v>
      </c>
      <c r="G59" t="s">
        <v>27</v>
      </c>
      <c r="H59">
        <v>1</v>
      </c>
      <c r="I59">
        <v>0</v>
      </c>
      <c r="J59" t="s">
        <v>27</v>
      </c>
      <c r="K59">
        <v>28840</v>
      </c>
      <c r="L59" t="s">
        <v>3470</v>
      </c>
      <c r="M59">
        <v>17</v>
      </c>
      <c r="N59">
        <v>8</v>
      </c>
      <c r="O59">
        <v>9</v>
      </c>
      <c r="P59">
        <v>5</v>
      </c>
      <c r="Q59">
        <v>0</v>
      </c>
      <c r="R59">
        <v>0</v>
      </c>
      <c r="S59">
        <v>10</v>
      </c>
      <c r="T59">
        <v>7</v>
      </c>
      <c r="U59">
        <v>20</v>
      </c>
      <c r="V59">
        <v>17</v>
      </c>
      <c r="W59">
        <v>5</v>
      </c>
      <c r="X59">
        <v>5</v>
      </c>
      <c r="Y59">
        <v>3</v>
      </c>
      <c r="Z59">
        <v>0</v>
      </c>
      <c r="AA59">
        <v>0</v>
      </c>
      <c r="AB59">
        <v>0</v>
      </c>
    </row>
    <row r="60" spans="1:28" x14ac:dyDescent="0.25">
      <c r="A60" t="s">
        <v>23</v>
      </c>
      <c r="B60" t="s">
        <v>1544</v>
      </c>
      <c r="C60" t="s">
        <v>248</v>
      </c>
      <c r="D60" t="s">
        <v>25</v>
      </c>
      <c r="E60">
        <v>1</v>
      </c>
      <c r="F60">
        <v>3</v>
      </c>
      <c r="G60" t="s">
        <v>47</v>
      </c>
      <c r="H60">
        <v>1</v>
      </c>
      <c r="I60">
        <v>2</v>
      </c>
      <c r="J60" t="s">
        <v>47</v>
      </c>
      <c r="K60">
        <v>26794</v>
      </c>
      <c r="L60" t="s">
        <v>3472</v>
      </c>
      <c r="M60">
        <v>12</v>
      </c>
      <c r="N60">
        <v>11</v>
      </c>
      <c r="O60">
        <v>4</v>
      </c>
      <c r="P60">
        <v>5</v>
      </c>
      <c r="Q60">
        <v>0</v>
      </c>
      <c r="R60">
        <v>1</v>
      </c>
      <c r="S60">
        <v>2</v>
      </c>
      <c r="T60">
        <v>3</v>
      </c>
      <c r="U60">
        <v>15</v>
      </c>
      <c r="V60">
        <v>18</v>
      </c>
      <c r="W60">
        <v>0</v>
      </c>
      <c r="X60">
        <v>4</v>
      </c>
      <c r="Y60">
        <v>1</v>
      </c>
      <c r="Z60">
        <v>2</v>
      </c>
      <c r="AA60">
        <v>1</v>
      </c>
      <c r="AB60">
        <v>1</v>
      </c>
    </row>
    <row r="61" spans="1:28" x14ac:dyDescent="0.25">
      <c r="A61" t="s">
        <v>23</v>
      </c>
      <c r="B61" t="s">
        <v>1545</v>
      </c>
      <c r="C61" t="s">
        <v>58</v>
      </c>
      <c r="D61" t="s">
        <v>1227</v>
      </c>
      <c r="E61">
        <v>1</v>
      </c>
      <c r="F61">
        <v>0</v>
      </c>
      <c r="G61" t="s">
        <v>27</v>
      </c>
      <c r="H61">
        <v>1</v>
      </c>
      <c r="I61">
        <v>0</v>
      </c>
      <c r="J61" t="s">
        <v>27</v>
      </c>
      <c r="K61">
        <v>49185</v>
      </c>
      <c r="L61" t="s">
        <v>3480</v>
      </c>
      <c r="M61">
        <v>12</v>
      </c>
      <c r="N61">
        <v>2</v>
      </c>
      <c r="O61">
        <v>6</v>
      </c>
      <c r="P61">
        <v>2</v>
      </c>
      <c r="Q61">
        <v>0</v>
      </c>
      <c r="R61">
        <v>0</v>
      </c>
      <c r="S61">
        <v>10</v>
      </c>
      <c r="T61">
        <v>1</v>
      </c>
      <c r="U61">
        <v>17</v>
      </c>
      <c r="V61">
        <v>27</v>
      </c>
      <c r="W61">
        <v>5</v>
      </c>
      <c r="X61">
        <v>5</v>
      </c>
      <c r="Y61">
        <v>2</v>
      </c>
      <c r="Z61">
        <v>3</v>
      </c>
      <c r="AA61">
        <v>0</v>
      </c>
      <c r="AB61">
        <v>0</v>
      </c>
    </row>
    <row r="62" spans="1:28" x14ac:dyDescent="0.25">
      <c r="A62" t="s">
        <v>23</v>
      </c>
      <c r="B62" t="s">
        <v>1546</v>
      </c>
      <c r="C62" t="s">
        <v>32</v>
      </c>
      <c r="D62" t="s">
        <v>39</v>
      </c>
      <c r="E62">
        <v>0</v>
      </c>
      <c r="F62">
        <v>2</v>
      </c>
      <c r="G62" t="s">
        <v>47</v>
      </c>
      <c r="H62">
        <v>0</v>
      </c>
      <c r="I62">
        <v>0</v>
      </c>
      <c r="J62" t="s">
        <v>34</v>
      </c>
      <c r="K62">
        <v>24520</v>
      </c>
      <c r="L62" t="s">
        <v>3471</v>
      </c>
      <c r="M62">
        <v>15</v>
      </c>
      <c r="N62">
        <v>14</v>
      </c>
      <c r="O62">
        <v>8</v>
      </c>
      <c r="P62">
        <v>7</v>
      </c>
      <c r="Q62">
        <v>0</v>
      </c>
      <c r="R62">
        <v>0</v>
      </c>
      <c r="S62">
        <v>8</v>
      </c>
      <c r="T62">
        <v>4</v>
      </c>
      <c r="U62">
        <v>10</v>
      </c>
      <c r="V62">
        <v>13</v>
      </c>
      <c r="W62">
        <v>5</v>
      </c>
      <c r="X62">
        <v>11</v>
      </c>
      <c r="Y62">
        <v>1</v>
      </c>
      <c r="Z62">
        <v>1</v>
      </c>
      <c r="AA62">
        <v>0</v>
      </c>
      <c r="AB62">
        <v>0</v>
      </c>
    </row>
    <row r="63" spans="1:28" x14ac:dyDescent="0.25">
      <c r="A63" t="s">
        <v>23</v>
      </c>
      <c r="B63" t="s">
        <v>1546</v>
      </c>
      <c r="C63" t="s">
        <v>906</v>
      </c>
      <c r="D63" t="s">
        <v>1227</v>
      </c>
      <c r="E63">
        <v>2</v>
      </c>
      <c r="F63">
        <v>0</v>
      </c>
      <c r="G63" t="s">
        <v>27</v>
      </c>
      <c r="H63">
        <v>1</v>
      </c>
      <c r="I63">
        <v>0</v>
      </c>
      <c r="J63" t="s">
        <v>27</v>
      </c>
      <c r="K63">
        <v>20451</v>
      </c>
      <c r="L63" t="s">
        <v>3478</v>
      </c>
      <c r="M63">
        <v>14</v>
      </c>
      <c r="N63">
        <v>9</v>
      </c>
      <c r="O63">
        <v>12</v>
      </c>
      <c r="P63">
        <v>6</v>
      </c>
      <c r="Q63">
        <v>1</v>
      </c>
      <c r="R63">
        <v>0</v>
      </c>
      <c r="S63">
        <v>4</v>
      </c>
      <c r="T63">
        <v>4</v>
      </c>
      <c r="U63">
        <v>12</v>
      </c>
      <c r="V63">
        <v>11</v>
      </c>
      <c r="W63">
        <v>4</v>
      </c>
      <c r="X63">
        <v>2</v>
      </c>
      <c r="Y63">
        <v>1</v>
      </c>
      <c r="Z63">
        <v>2</v>
      </c>
      <c r="AA63">
        <v>1</v>
      </c>
      <c r="AB63">
        <v>1</v>
      </c>
    </row>
    <row r="64" spans="1:28" x14ac:dyDescent="0.25">
      <c r="A64" t="s">
        <v>23</v>
      </c>
      <c r="B64" t="s">
        <v>1546</v>
      </c>
      <c r="C64" t="s">
        <v>806</v>
      </c>
      <c r="D64" t="s">
        <v>54</v>
      </c>
      <c r="E64">
        <v>0</v>
      </c>
      <c r="F64">
        <v>2</v>
      </c>
      <c r="G64" t="s">
        <v>47</v>
      </c>
      <c r="H64">
        <v>0</v>
      </c>
      <c r="I64">
        <v>1</v>
      </c>
      <c r="J64" t="s">
        <v>47</v>
      </c>
      <c r="K64">
        <v>29200</v>
      </c>
      <c r="L64" t="s">
        <v>3464</v>
      </c>
      <c r="M64">
        <v>7</v>
      </c>
      <c r="N64">
        <v>11</v>
      </c>
      <c r="O64">
        <v>5</v>
      </c>
      <c r="P64">
        <v>6</v>
      </c>
      <c r="Q64">
        <v>0</v>
      </c>
      <c r="R64">
        <v>0</v>
      </c>
      <c r="S64">
        <v>2</v>
      </c>
      <c r="T64">
        <v>5</v>
      </c>
      <c r="U64">
        <v>18</v>
      </c>
      <c r="V64">
        <v>19</v>
      </c>
      <c r="W64">
        <v>4</v>
      </c>
      <c r="X64">
        <v>3</v>
      </c>
      <c r="Y64">
        <v>3</v>
      </c>
      <c r="Z64">
        <v>3</v>
      </c>
      <c r="AA64">
        <v>0</v>
      </c>
      <c r="AB64">
        <v>1</v>
      </c>
    </row>
    <row r="65" spans="1:28" x14ac:dyDescent="0.25">
      <c r="A65" t="s">
        <v>23</v>
      </c>
      <c r="B65" t="s">
        <v>1546</v>
      </c>
      <c r="C65" t="s">
        <v>30</v>
      </c>
      <c r="D65" t="s">
        <v>26</v>
      </c>
      <c r="E65">
        <v>5</v>
      </c>
      <c r="F65">
        <v>0</v>
      </c>
      <c r="G65" t="s">
        <v>27</v>
      </c>
      <c r="H65">
        <v>1</v>
      </c>
      <c r="I65">
        <v>0</v>
      </c>
      <c r="J65" t="s">
        <v>27</v>
      </c>
      <c r="K65">
        <v>32049</v>
      </c>
      <c r="L65" t="s">
        <v>3462</v>
      </c>
      <c r="M65">
        <v>18</v>
      </c>
      <c r="N65">
        <v>15</v>
      </c>
      <c r="O65">
        <v>11</v>
      </c>
      <c r="P65">
        <v>5</v>
      </c>
      <c r="Q65">
        <v>0</v>
      </c>
      <c r="R65">
        <v>1</v>
      </c>
      <c r="S65">
        <v>8</v>
      </c>
      <c r="T65">
        <v>4</v>
      </c>
      <c r="U65">
        <v>15</v>
      </c>
      <c r="V65">
        <v>8</v>
      </c>
      <c r="W65">
        <v>0</v>
      </c>
      <c r="X65">
        <v>4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t="s">
        <v>23</v>
      </c>
      <c r="B66" t="s">
        <v>1546</v>
      </c>
      <c r="C66" t="s">
        <v>701</v>
      </c>
      <c r="D66" t="s">
        <v>248</v>
      </c>
      <c r="E66">
        <v>1</v>
      </c>
      <c r="F66">
        <v>3</v>
      </c>
      <c r="G66" t="s">
        <v>47</v>
      </c>
      <c r="H66">
        <v>0</v>
      </c>
      <c r="I66">
        <v>0</v>
      </c>
      <c r="J66" t="s">
        <v>34</v>
      </c>
      <c r="K66">
        <v>26142</v>
      </c>
      <c r="L66" t="s">
        <v>3474</v>
      </c>
      <c r="M66">
        <v>5</v>
      </c>
      <c r="N66">
        <v>8</v>
      </c>
      <c r="O66">
        <v>3</v>
      </c>
      <c r="P66">
        <v>4</v>
      </c>
      <c r="Q66">
        <v>1</v>
      </c>
      <c r="R66">
        <v>1</v>
      </c>
      <c r="S66">
        <v>6</v>
      </c>
      <c r="T66">
        <v>0</v>
      </c>
      <c r="U66">
        <v>16</v>
      </c>
      <c r="V66">
        <v>17</v>
      </c>
      <c r="W66">
        <v>4</v>
      </c>
      <c r="X66">
        <v>3</v>
      </c>
      <c r="Y66">
        <v>0</v>
      </c>
      <c r="Z66">
        <v>1</v>
      </c>
      <c r="AA66">
        <v>0</v>
      </c>
      <c r="AB66">
        <v>0</v>
      </c>
    </row>
    <row r="67" spans="1:28" x14ac:dyDescent="0.25">
      <c r="A67" t="s">
        <v>23</v>
      </c>
      <c r="B67" t="s">
        <v>1546</v>
      </c>
      <c r="C67" t="s">
        <v>42</v>
      </c>
      <c r="D67" t="s">
        <v>57</v>
      </c>
      <c r="E67">
        <v>3</v>
      </c>
      <c r="F67">
        <v>5</v>
      </c>
      <c r="G67" t="s">
        <v>47</v>
      </c>
      <c r="H67">
        <v>3</v>
      </c>
      <c r="I67">
        <v>0</v>
      </c>
      <c r="J67" t="s">
        <v>27</v>
      </c>
      <c r="K67">
        <v>36038</v>
      </c>
      <c r="L67" t="s">
        <v>3465</v>
      </c>
      <c r="M67">
        <v>7</v>
      </c>
      <c r="N67">
        <v>18</v>
      </c>
      <c r="O67">
        <v>3</v>
      </c>
      <c r="P67">
        <v>9</v>
      </c>
      <c r="Q67">
        <v>0</v>
      </c>
      <c r="R67">
        <v>0</v>
      </c>
      <c r="S67">
        <v>4</v>
      </c>
      <c r="T67">
        <v>7</v>
      </c>
      <c r="U67">
        <v>16</v>
      </c>
      <c r="V67">
        <v>10</v>
      </c>
      <c r="W67">
        <v>3</v>
      </c>
      <c r="X67">
        <v>2</v>
      </c>
      <c r="Y67">
        <v>3</v>
      </c>
      <c r="Z67">
        <v>3</v>
      </c>
      <c r="AA67">
        <v>0</v>
      </c>
      <c r="AB67">
        <v>0</v>
      </c>
    </row>
    <row r="68" spans="1:28" x14ac:dyDescent="0.25">
      <c r="A68" t="s">
        <v>23</v>
      </c>
      <c r="B68" t="s">
        <v>1547</v>
      </c>
      <c r="C68" t="s">
        <v>25</v>
      </c>
      <c r="D68" t="s">
        <v>29</v>
      </c>
      <c r="E68">
        <v>2</v>
      </c>
      <c r="F68">
        <v>0</v>
      </c>
      <c r="G68" t="s">
        <v>27</v>
      </c>
      <c r="H68">
        <v>0</v>
      </c>
      <c r="I68">
        <v>0</v>
      </c>
      <c r="J68" t="s">
        <v>34</v>
      </c>
      <c r="K68">
        <v>28623</v>
      </c>
      <c r="L68" t="s">
        <v>3481</v>
      </c>
      <c r="M68">
        <v>5</v>
      </c>
      <c r="N68">
        <v>4</v>
      </c>
      <c r="O68">
        <v>2</v>
      </c>
      <c r="P68">
        <v>1</v>
      </c>
      <c r="Q68">
        <v>0</v>
      </c>
      <c r="R68">
        <v>1</v>
      </c>
      <c r="S68">
        <v>2</v>
      </c>
      <c r="T68">
        <v>8</v>
      </c>
      <c r="U68">
        <v>9</v>
      </c>
      <c r="V68">
        <v>15</v>
      </c>
      <c r="W68">
        <v>3</v>
      </c>
      <c r="X68">
        <v>4</v>
      </c>
      <c r="Y68">
        <v>2</v>
      </c>
      <c r="Z68">
        <v>2</v>
      </c>
      <c r="AA68">
        <v>0</v>
      </c>
      <c r="AB68">
        <v>0</v>
      </c>
    </row>
    <row r="69" spans="1:28" x14ac:dyDescent="0.25">
      <c r="A69" t="s">
        <v>23</v>
      </c>
      <c r="B69" t="s">
        <v>1547</v>
      </c>
      <c r="C69" t="s">
        <v>33</v>
      </c>
      <c r="D69" t="s">
        <v>36</v>
      </c>
      <c r="E69">
        <v>1</v>
      </c>
      <c r="F69">
        <v>1</v>
      </c>
      <c r="G69" t="s">
        <v>34</v>
      </c>
      <c r="H69">
        <v>0</v>
      </c>
      <c r="I69">
        <v>1</v>
      </c>
      <c r="J69" t="s">
        <v>47</v>
      </c>
      <c r="K69">
        <v>21159</v>
      </c>
      <c r="L69" t="s">
        <v>3467</v>
      </c>
      <c r="M69">
        <v>4</v>
      </c>
      <c r="N69">
        <v>9</v>
      </c>
      <c r="O69">
        <v>1</v>
      </c>
      <c r="P69">
        <v>3</v>
      </c>
      <c r="Q69">
        <v>0</v>
      </c>
      <c r="R69">
        <v>1</v>
      </c>
      <c r="S69">
        <v>5</v>
      </c>
      <c r="T69">
        <v>7</v>
      </c>
      <c r="U69">
        <v>5</v>
      </c>
      <c r="V69">
        <v>14</v>
      </c>
      <c r="W69">
        <v>5</v>
      </c>
      <c r="X69">
        <v>0</v>
      </c>
      <c r="Y69">
        <v>1</v>
      </c>
      <c r="Z69">
        <v>4</v>
      </c>
      <c r="AA69">
        <v>0</v>
      </c>
      <c r="AB69">
        <v>1</v>
      </c>
    </row>
    <row r="70" spans="1:28" x14ac:dyDescent="0.25">
      <c r="A70" t="s">
        <v>23</v>
      </c>
      <c r="B70" t="s">
        <v>1547</v>
      </c>
      <c r="C70" t="s">
        <v>459</v>
      </c>
      <c r="D70" t="s">
        <v>457</v>
      </c>
      <c r="E70">
        <v>1</v>
      </c>
      <c r="F70">
        <v>2</v>
      </c>
      <c r="G70" t="s">
        <v>47</v>
      </c>
      <c r="H70">
        <v>1</v>
      </c>
      <c r="I70">
        <v>0</v>
      </c>
      <c r="J70" t="s">
        <v>27</v>
      </c>
      <c r="K70">
        <v>22643</v>
      </c>
      <c r="L70" t="s">
        <v>3469</v>
      </c>
      <c r="M70">
        <v>11</v>
      </c>
      <c r="N70">
        <v>11</v>
      </c>
      <c r="O70">
        <v>6</v>
      </c>
      <c r="P70">
        <v>7</v>
      </c>
      <c r="Q70">
        <v>1</v>
      </c>
      <c r="R70">
        <v>0</v>
      </c>
      <c r="S70">
        <v>10</v>
      </c>
      <c r="T70">
        <v>8</v>
      </c>
      <c r="U70">
        <v>8</v>
      </c>
      <c r="V70">
        <v>8</v>
      </c>
      <c r="W70">
        <v>0</v>
      </c>
      <c r="X70">
        <v>11</v>
      </c>
      <c r="Y70">
        <v>0</v>
      </c>
      <c r="Z70">
        <v>1</v>
      </c>
      <c r="AA70">
        <v>0</v>
      </c>
      <c r="AB70">
        <v>0</v>
      </c>
    </row>
    <row r="71" spans="1:28" x14ac:dyDescent="0.25">
      <c r="A71" t="s">
        <v>23</v>
      </c>
      <c r="B71" t="s">
        <v>1547</v>
      </c>
      <c r="C71" t="s">
        <v>58</v>
      </c>
      <c r="D71" t="s">
        <v>53</v>
      </c>
      <c r="E71">
        <v>0</v>
      </c>
      <c r="F71">
        <v>2</v>
      </c>
      <c r="G71" t="s">
        <v>47</v>
      </c>
      <c r="H71">
        <v>0</v>
      </c>
      <c r="I71">
        <v>1</v>
      </c>
      <c r="J71" t="s">
        <v>47</v>
      </c>
      <c r="K71">
        <v>52095</v>
      </c>
      <c r="L71" t="s">
        <v>3466</v>
      </c>
      <c r="M71">
        <v>7</v>
      </c>
      <c r="N71">
        <v>6</v>
      </c>
      <c r="O71">
        <v>3</v>
      </c>
      <c r="P71">
        <v>2</v>
      </c>
      <c r="Q71">
        <v>0</v>
      </c>
      <c r="R71">
        <v>0</v>
      </c>
      <c r="S71">
        <v>7</v>
      </c>
      <c r="T71">
        <v>0</v>
      </c>
      <c r="U71">
        <v>14</v>
      </c>
      <c r="V71">
        <v>23</v>
      </c>
      <c r="W71">
        <v>3</v>
      </c>
      <c r="X71">
        <v>5</v>
      </c>
      <c r="Y71">
        <v>1</v>
      </c>
      <c r="Z71">
        <v>4</v>
      </c>
      <c r="AA71">
        <v>0</v>
      </c>
      <c r="AB71">
        <v>0</v>
      </c>
    </row>
    <row r="72" spans="1:28" x14ac:dyDescent="0.25">
      <c r="A72" t="s">
        <v>23</v>
      </c>
      <c r="B72" t="s">
        <v>1548</v>
      </c>
      <c r="C72" t="s">
        <v>32</v>
      </c>
      <c r="D72" t="s">
        <v>58</v>
      </c>
      <c r="E72">
        <v>0</v>
      </c>
      <c r="F72">
        <v>4</v>
      </c>
      <c r="G72" t="s">
        <v>47</v>
      </c>
      <c r="H72">
        <v>0</v>
      </c>
      <c r="I72">
        <v>1</v>
      </c>
      <c r="J72" t="s">
        <v>47</v>
      </c>
      <c r="K72">
        <v>25631</v>
      </c>
      <c r="L72" t="s">
        <v>3479</v>
      </c>
      <c r="M72">
        <v>9</v>
      </c>
      <c r="N72">
        <v>15</v>
      </c>
      <c r="O72">
        <v>3</v>
      </c>
      <c r="P72">
        <v>8</v>
      </c>
      <c r="Q72">
        <v>0</v>
      </c>
      <c r="R72">
        <v>1</v>
      </c>
      <c r="S72">
        <v>7</v>
      </c>
      <c r="T72">
        <v>8</v>
      </c>
      <c r="U72">
        <v>10</v>
      </c>
      <c r="V72">
        <v>9</v>
      </c>
      <c r="W72">
        <v>2</v>
      </c>
      <c r="X72">
        <v>6</v>
      </c>
      <c r="Y72">
        <v>2</v>
      </c>
      <c r="Z72">
        <v>2</v>
      </c>
      <c r="AA72">
        <v>1</v>
      </c>
      <c r="AB72">
        <v>0</v>
      </c>
    </row>
    <row r="73" spans="1:28" x14ac:dyDescent="0.25">
      <c r="A73" t="s">
        <v>23</v>
      </c>
      <c r="B73" t="s">
        <v>1548</v>
      </c>
      <c r="C73" t="s">
        <v>906</v>
      </c>
      <c r="D73" t="s">
        <v>701</v>
      </c>
      <c r="E73">
        <v>0</v>
      </c>
      <c r="F73">
        <v>0</v>
      </c>
      <c r="G73" t="s">
        <v>34</v>
      </c>
      <c r="H73">
        <v>0</v>
      </c>
      <c r="I73">
        <v>0</v>
      </c>
      <c r="J73" t="s">
        <v>34</v>
      </c>
      <c r="K73">
        <v>20451</v>
      </c>
      <c r="L73" t="s">
        <v>3471</v>
      </c>
      <c r="M73">
        <v>8</v>
      </c>
      <c r="N73">
        <v>11</v>
      </c>
      <c r="O73">
        <v>4</v>
      </c>
      <c r="P73">
        <v>4</v>
      </c>
      <c r="Q73">
        <v>0</v>
      </c>
      <c r="R73">
        <v>0</v>
      </c>
      <c r="S73">
        <v>13</v>
      </c>
      <c r="T73">
        <v>4</v>
      </c>
      <c r="U73">
        <v>14</v>
      </c>
      <c r="V73">
        <v>13</v>
      </c>
      <c r="W73">
        <v>6</v>
      </c>
      <c r="X73">
        <v>0</v>
      </c>
      <c r="Y73">
        <v>2</v>
      </c>
      <c r="Z73">
        <v>1</v>
      </c>
      <c r="AA73">
        <v>0</v>
      </c>
      <c r="AB73">
        <v>0</v>
      </c>
    </row>
    <row r="74" spans="1:28" x14ac:dyDescent="0.25">
      <c r="A74" t="s">
        <v>23</v>
      </c>
      <c r="B74" t="s">
        <v>1548</v>
      </c>
      <c r="C74" t="s">
        <v>36</v>
      </c>
      <c r="D74" t="s">
        <v>1227</v>
      </c>
      <c r="E74">
        <v>2</v>
      </c>
      <c r="F74">
        <v>0</v>
      </c>
      <c r="G74" t="s">
        <v>27</v>
      </c>
      <c r="H74">
        <v>2</v>
      </c>
      <c r="I74">
        <v>0</v>
      </c>
      <c r="J74" t="s">
        <v>27</v>
      </c>
      <c r="K74">
        <v>40370</v>
      </c>
      <c r="L74" t="s">
        <v>3465</v>
      </c>
      <c r="M74">
        <v>22</v>
      </c>
      <c r="N74">
        <v>8</v>
      </c>
      <c r="O74">
        <v>10</v>
      </c>
      <c r="P74">
        <v>2</v>
      </c>
      <c r="Q74">
        <v>1</v>
      </c>
      <c r="R74">
        <v>0</v>
      </c>
      <c r="S74">
        <v>5</v>
      </c>
      <c r="T74">
        <v>3</v>
      </c>
      <c r="U74">
        <v>9</v>
      </c>
      <c r="V74">
        <v>13</v>
      </c>
      <c r="W74">
        <v>1</v>
      </c>
      <c r="X74">
        <v>5</v>
      </c>
      <c r="Y74">
        <v>0</v>
      </c>
      <c r="Z74">
        <v>0</v>
      </c>
      <c r="AA74">
        <v>0</v>
      </c>
      <c r="AB74">
        <v>0</v>
      </c>
    </row>
    <row r="75" spans="1:28" x14ac:dyDescent="0.25">
      <c r="A75" t="s">
        <v>23</v>
      </c>
      <c r="B75" t="s">
        <v>1548</v>
      </c>
      <c r="C75" t="s">
        <v>459</v>
      </c>
      <c r="D75" t="s">
        <v>30</v>
      </c>
      <c r="E75">
        <v>0</v>
      </c>
      <c r="F75">
        <v>0</v>
      </c>
      <c r="G75" t="s">
        <v>34</v>
      </c>
      <c r="H75">
        <v>0</v>
      </c>
      <c r="I75">
        <v>0</v>
      </c>
      <c r="J75" t="s">
        <v>34</v>
      </c>
      <c r="K75">
        <v>22820</v>
      </c>
      <c r="L75" t="s">
        <v>3463</v>
      </c>
      <c r="M75">
        <v>7</v>
      </c>
      <c r="N75">
        <v>9</v>
      </c>
      <c r="O75">
        <v>4</v>
      </c>
      <c r="P75">
        <v>6</v>
      </c>
      <c r="Q75">
        <v>0</v>
      </c>
      <c r="R75">
        <v>0</v>
      </c>
      <c r="S75">
        <v>8</v>
      </c>
      <c r="T75">
        <v>6</v>
      </c>
      <c r="U75">
        <v>8</v>
      </c>
      <c r="V75">
        <v>5</v>
      </c>
      <c r="W75">
        <v>4</v>
      </c>
      <c r="X75">
        <v>7</v>
      </c>
      <c r="Y75">
        <v>0</v>
      </c>
      <c r="Z75">
        <v>1</v>
      </c>
      <c r="AA75">
        <v>0</v>
      </c>
      <c r="AB75">
        <v>0</v>
      </c>
    </row>
    <row r="76" spans="1:28" x14ac:dyDescent="0.25">
      <c r="A76" t="s">
        <v>23</v>
      </c>
      <c r="B76" t="s">
        <v>1548</v>
      </c>
      <c r="C76" t="s">
        <v>53</v>
      </c>
      <c r="D76" t="s">
        <v>457</v>
      </c>
      <c r="E76">
        <v>1</v>
      </c>
      <c r="F76">
        <v>1</v>
      </c>
      <c r="G76" t="s">
        <v>34</v>
      </c>
      <c r="H76">
        <v>0</v>
      </c>
      <c r="I76">
        <v>1</v>
      </c>
      <c r="J76" t="s">
        <v>47</v>
      </c>
      <c r="K76">
        <v>44352</v>
      </c>
      <c r="L76" t="s">
        <v>3474</v>
      </c>
      <c r="M76">
        <v>10</v>
      </c>
      <c r="N76">
        <v>9</v>
      </c>
      <c r="O76">
        <v>2</v>
      </c>
      <c r="P76">
        <v>3</v>
      </c>
      <c r="Q76">
        <v>1</v>
      </c>
      <c r="R76">
        <v>0</v>
      </c>
      <c r="S76">
        <v>6</v>
      </c>
      <c r="T76">
        <v>4</v>
      </c>
      <c r="U76">
        <v>11</v>
      </c>
      <c r="V76">
        <v>14</v>
      </c>
      <c r="W76">
        <v>0</v>
      </c>
      <c r="X76">
        <v>2</v>
      </c>
      <c r="Y76">
        <v>3</v>
      </c>
      <c r="Z76">
        <v>2</v>
      </c>
      <c r="AA76">
        <v>0</v>
      </c>
      <c r="AB76">
        <v>0</v>
      </c>
    </row>
    <row r="77" spans="1:28" x14ac:dyDescent="0.25">
      <c r="A77" t="s">
        <v>23</v>
      </c>
      <c r="B77" t="s">
        <v>1548</v>
      </c>
      <c r="C77" t="s">
        <v>248</v>
      </c>
      <c r="D77" t="s">
        <v>54</v>
      </c>
      <c r="E77">
        <v>0</v>
      </c>
      <c r="F77">
        <v>2</v>
      </c>
      <c r="G77" t="s">
        <v>47</v>
      </c>
      <c r="H77">
        <v>0</v>
      </c>
      <c r="I77">
        <v>1</v>
      </c>
      <c r="J77" t="s">
        <v>47</v>
      </c>
      <c r="K77">
        <v>29759</v>
      </c>
      <c r="L77" t="s">
        <v>3466</v>
      </c>
      <c r="M77">
        <v>3</v>
      </c>
      <c r="N77">
        <v>21</v>
      </c>
      <c r="O77">
        <v>0</v>
      </c>
      <c r="P77">
        <v>8</v>
      </c>
      <c r="Q77">
        <v>0</v>
      </c>
      <c r="R77">
        <v>2</v>
      </c>
      <c r="S77">
        <v>1</v>
      </c>
      <c r="T77">
        <v>6</v>
      </c>
      <c r="U77">
        <v>15</v>
      </c>
      <c r="V77">
        <v>9</v>
      </c>
      <c r="W77">
        <v>2</v>
      </c>
      <c r="X77">
        <v>7</v>
      </c>
      <c r="Y77">
        <v>2</v>
      </c>
      <c r="Z77">
        <v>1</v>
      </c>
      <c r="AA77">
        <v>1</v>
      </c>
      <c r="AB77">
        <v>0</v>
      </c>
    </row>
    <row r="78" spans="1:28" x14ac:dyDescent="0.25">
      <c r="A78" t="s">
        <v>23</v>
      </c>
      <c r="B78" t="s">
        <v>1548</v>
      </c>
      <c r="C78" t="s">
        <v>39</v>
      </c>
      <c r="D78" t="s">
        <v>57</v>
      </c>
      <c r="E78">
        <v>1</v>
      </c>
      <c r="F78">
        <v>3</v>
      </c>
      <c r="G78" t="s">
        <v>47</v>
      </c>
      <c r="H78">
        <v>0</v>
      </c>
      <c r="I78">
        <v>1</v>
      </c>
      <c r="J78" t="s">
        <v>47</v>
      </c>
      <c r="K78">
        <v>48305</v>
      </c>
      <c r="L78" t="s">
        <v>3467</v>
      </c>
      <c r="M78">
        <v>15</v>
      </c>
      <c r="N78">
        <v>13</v>
      </c>
      <c r="O78">
        <v>7</v>
      </c>
      <c r="P78">
        <v>8</v>
      </c>
      <c r="Q78">
        <v>1</v>
      </c>
      <c r="R78">
        <v>2</v>
      </c>
      <c r="S78">
        <v>3</v>
      </c>
      <c r="T78">
        <v>4</v>
      </c>
      <c r="U78">
        <v>12</v>
      </c>
      <c r="V78">
        <v>15</v>
      </c>
      <c r="W78">
        <v>1</v>
      </c>
      <c r="X78">
        <v>8</v>
      </c>
      <c r="Y78">
        <v>0</v>
      </c>
      <c r="Z78">
        <v>0</v>
      </c>
      <c r="AA78">
        <v>0</v>
      </c>
      <c r="AB78">
        <v>0</v>
      </c>
    </row>
    <row r="79" spans="1:28" x14ac:dyDescent="0.25">
      <c r="A79" t="s">
        <v>23</v>
      </c>
      <c r="B79" t="s">
        <v>1549</v>
      </c>
      <c r="C79" t="s">
        <v>25</v>
      </c>
      <c r="D79" t="s">
        <v>33</v>
      </c>
      <c r="E79">
        <v>2</v>
      </c>
      <c r="F79">
        <v>0</v>
      </c>
      <c r="G79" t="s">
        <v>27</v>
      </c>
      <c r="H79">
        <v>0</v>
      </c>
      <c r="I79">
        <v>0</v>
      </c>
      <c r="J79" t="s">
        <v>34</v>
      </c>
      <c r="K79">
        <v>28579</v>
      </c>
      <c r="L79" t="s">
        <v>3462</v>
      </c>
      <c r="M79">
        <v>9</v>
      </c>
      <c r="N79">
        <v>11</v>
      </c>
      <c r="O79">
        <v>3</v>
      </c>
      <c r="P79">
        <v>3</v>
      </c>
      <c r="Q79">
        <v>0</v>
      </c>
      <c r="R79">
        <v>0</v>
      </c>
      <c r="S79">
        <v>5</v>
      </c>
      <c r="T79">
        <v>2</v>
      </c>
      <c r="U79">
        <v>9</v>
      </c>
      <c r="V79">
        <v>8</v>
      </c>
      <c r="W79">
        <v>3</v>
      </c>
      <c r="X79">
        <v>0</v>
      </c>
      <c r="Y79">
        <v>1</v>
      </c>
      <c r="Z79">
        <v>1</v>
      </c>
      <c r="AA79">
        <v>0</v>
      </c>
      <c r="AB79">
        <v>0</v>
      </c>
    </row>
    <row r="80" spans="1:28" x14ac:dyDescent="0.25">
      <c r="A80" t="s">
        <v>23</v>
      </c>
      <c r="B80" t="s">
        <v>1549</v>
      </c>
      <c r="C80" t="s">
        <v>29</v>
      </c>
      <c r="D80" t="s">
        <v>26</v>
      </c>
      <c r="E80">
        <v>7</v>
      </c>
      <c r="F80">
        <v>1</v>
      </c>
      <c r="G80" t="s">
        <v>27</v>
      </c>
      <c r="H80">
        <v>3</v>
      </c>
      <c r="I80">
        <v>1</v>
      </c>
      <c r="J80" t="s">
        <v>27</v>
      </c>
      <c r="K80">
        <v>22712</v>
      </c>
      <c r="L80" t="s">
        <v>3469</v>
      </c>
      <c r="M80">
        <v>24</v>
      </c>
      <c r="N80">
        <v>12</v>
      </c>
      <c r="O80">
        <v>14</v>
      </c>
      <c r="P80">
        <v>5</v>
      </c>
      <c r="Q80">
        <v>0</v>
      </c>
      <c r="R80">
        <v>0</v>
      </c>
      <c r="S80">
        <v>7</v>
      </c>
      <c r="T80">
        <v>7</v>
      </c>
      <c r="U80">
        <v>8</v>
      </c>
      <c r="V80">
        <v>6</v>
      </c>
      <c r="W80">
        <v>2</v>
      </c>
      <c r="X80">
        <v>0</v>
      </c>
      <c r="Y80">
        <v>1</v>
      </c>
      <c r="Z80">
        <v>3</v>
      </c>
      <c r="AA80">
        <v>0</v>
      </c>
      <c r="AB80">
        <v>1</v>
      </c>
    </row>
    <row r="81" spans="1:28" x14ac:dyDescent="0.25">
      <c r="A81" t="s">
        <v>23</v>
      </c>
      <c r="B81" t="s">
        <v>1550</v>
      </c>
      <c r="C81" t="s">
        <v>42</v>
      </c>
      <c r="D81" t="s">
        <v>806</v>
      </c>
      <c r="E81">
        <v>3</v>
      </c>
      <c r="F81">
        <v>1</v>
      </c>
      <c r="G81" t="s">
        <v>27</v>
      </c>
      <c r="H81">
        <v>2</v>
      </c>
      <c r="I81">
        <v>1</v>
      </c>
      <c r="J81" t="s">
        <v>27</v>
      </c>
      <c r="K81">
        <v>30148</v>
      </c>
      <c r="L81" t="s">
        <v>3481</v>
      </c>
      <c r="M81">
        <v>24</v>
      </c>
      <c r="N81">
        <v>8</v>
      </c>
      <c r="O81">
        <v>12</v>
      </c>
      <c r="P81">
        <v>6</v>
      </c>
      <c r="Q81">
        <v>1</v>
      </c>
      <c r="R81">
        <v>0</v>
      </c>
      <c r="S81">
        <v>16</v>
      </c>
      <c r="T81">
        <v>2</v>
      </c>
      <c r="U81">
        <v>11</v>
      </c>
      <c r="V81">
        <v>6</v>
      </c>
      <c r="W81">
        <v>3</v>
      </c>
      <c r="X81">
        <v>2</v>
      </c>
      <c r="Y81">
        <v>0</v>
      </c>
      <c r="Z81">
        <v>2</v>
      </c>
      <c r="AA81">
        <v>0</v>
      </c>
      <c r="AB81">
        <v>0</v>
      </c>
    </row>
    <row r="82" spans="1:28" x14ac:dyDescent="0.25">
      <c r="A82" t="s">
        <v>23</v>
      </c>
      <c r="B82" t="s">
        <v>1551</v>
      </c>
      <c r="C82" t="s">
        <v>54</v>
      </c>
      <c r="D82" t="s">
        <v>29</v>
      </c>
      <c r="E82">
        <v>3</v>
      </c>
      <c r="F82">
        <v>3</v>
      </c>
      <c r="G82" t="s">
        <v>34</v>
      </c>
      <c r="H82">
        <v>0</v>
      </c>
      <c r="I82">
        <v>1</v>
      </c>
      <c r="J82" t="s">
        <v>47</v>
      </c>
      <c r="K82">
        <v>38108</v>
      </c>
      <c r="L82" t="s">
        <v>3477</v>
      </c>
      <c r="M82">
        <v>18</v>
      </c>
      <c r="N82">
        <v>9</v>
      </c>
      <c r="O82">
        <v>11</v>
      </c>
      <c r="P82">
        <v>5</v>
      </c>
      <c r="Q82">
        <v>0</v>
      </c>
      <c r="R82">
        <v>0</v>
      </c>
      <c r="S82">
        <v>5</v>
      </c>
      <c r="T82">
        <v>4</v>
      </c>
      <c r="U82">
        <v>13</v>
      </c>
      <c r="V82">
        <v>20</v>
      </c>
      <c r="W82">
        <v>5</v>
      </c>
      <c r="X82">
        <v>8</v>
      </c>
      <c r="Y82">
        <v>1</v>
      </c>
      <c r="Z82">
        <v>2</v>
      </c>
      <c r="AA82">
        <v>0</v>
      </c>
      <c r="AB82">
        <v>0</v>
      </c>
    </row>
    <row r="83" spans="1:28" x14ac:dyDescent="0.25">
      <c r="A83" t="s">
        <v>23</v>
      </c>
      <c r="B83" t="s">
        <v>1551</v>
      </c>
      <c r="C83" t="s">
        <v>806</v>
      </c>
      <c r="D83" t="s">
        <v>906</v>
      </c>
      <c r="E83">
        <v>1</v>
      </c>
      <c r="F83">
        <v>1</v>
      </c>
      <c r="G83" t="s">
        <v>34</v>
      </c>
      <c r="H83">
        <v>1</v>
      </c>
      <c r="I83">
        <v>0</v>
      </c>
      <c r="J83" t="s">
        <v>27</v>
      </c>
      <c r="K83">
        <v>30221</v>
      </c>
      <c r="L83" t="s">
        <v>3469</v>
      </c>
      <c r="M83">
        <v>10</v>
      </c>
      <c r="N83">
        <v>11</v>
      </c>
      <c r="O83">
        <v>5</v>
      </c>
      <c r="P83">
        <v>7</v>
      </c>
      <c r="Q83">
        <v>0</v>
      </c>
      <c r="R83">
        <v>0</v>
      </c>
      <c r="S83">
        <v>5</v>
      </c>
      <c r="T83">
        <v>5</v>
      </c>
      <c r="U83">
        <v>12</v>
      </c>
      <c r="V83">
        <v>11</v>
      </c>
      <c r="W83">
        <v>7</v>
      </c>
      <c r="X83">
        <v>5</v>
      </c>
      <c r="Y83">
        <v>3</v>
      </c>
      <c r="Z83">
        <v>0</v>
      </c>
      <c r="AA83">
        <v>0</v>
      </c>
      <c r="AB83">
        <v>0</v>
      </c>
    </row>
    <row r="84" spans="1:28" x14ac:dyDescent="0.25">
      <c r="A84" t="s">
        <v>23</v>
      </c>
      <c r="B84" t="s">
        <v>1551</v>
      </c>
      <c r="C84" t="s">
        <v>30</v>
      </c>
      <c r="D84" t="s">
        <v>25</v>
      </c>
      <c r="E84">
        <v>3</v>
      </c>
      <c r="F84">
        <v>2</v>
      </c>
      <c r="G84" t="s">
        <v>27</v>
      </c>
      <c r="H84">
        <v>1</v>
      </c>
      <c r="I84">
        <v>0</v>
      </c>
      <c r="J84" t="s">
        <v>27</v>
      </c>
      <c r="K84">
        <v>33352</v>
      </c>
      <c r="L84" t="s">
        <v>3464</v>
      </c>
      <c r="M84">
        <v>10</v>
      </c>
      <c r="N84">
        <v>11</v>
      </c>
      <c r="O84">
        <v>6</v>
      </c>
      <c r="P84">
        <v>3</v>
      </c>
      <c r="Q84">
        <v>0</v>
      </c>
      <c r="R84">
        <v>0</v>
      </c>
      <c r="S84">
        <v>8</v>
      </c>
      <c r="T84">
        <v>4</v>
      </c>
      <c r="U84">
        <v>15</v>
      </c>
      <c r="V84">
        <v>14</v>
      </c>
      <c r="W84">
        <v>5</v>
      </c>
      <c r="X84">
        <v>5</v>
      </c>
      <c r="Y84">
        <v>0</v>
      </c>
      <c r="Z84">
        <v>1</v>
      </c>
      <c r="AA84">
        <v>0</v>
      </c>
      <c r="AB84">
        <v>0</v>
      </c>
    </row>
    <row r="85" spans="1:28" x14ac:dyDescent="0.25">
      <c r="A85" t="s">
        <v>23</v>
      </c>
      <c r="B85" t="s">
        <v>1551</v>
      </c>
      <c r="C85" t="s">
        <v>1227</v>
      </c>
      <c r="D85" t="s">
        <v>53</v>
      </c>
      <c r="E85">
        <v>1</v>
      </c>
      <c r="F85">
        <v>4</v>
      </c>
      <c r="G85" t="s">
        <v>47</v>
      </c>
      <c r="H85">
        <v>0</v>
      </c>
      <c r="I85">
        <v>3</v>
      </c>
      <c r="J85" t="s">
        <v>47</v>
      </c>
      <c r="K85">
        <v>21886</v>
      </c>
      <c r="L85" t="s">
        <v>3481</v>
      </c>
      <c r="M85">
        <v>8</v>
      </c>
      <c r="N85">
        <v>12</v>
      </c>
      <c r="O85">
        <v>3</v>
      </c>
      <c r="P85">
        <v>6</v>
      </c>
      <c r="Q85">
        <v>0</v>
      </c>
      <c r="R85">
        <v>0</v>
      </c>
      <c r="S85">
        <v>6</v>
      </c>
      <c r="T85">
        <v>6</v>
      </c>
      <c r="U85">
        <v>11</v>
      </c>
      <c r="V85">
        <v>13</v>
      </c>
      <c r="W85">
        <v>1</v>
      </c>
      <c r="X85">
        <v>1</v>
      </c>
      <c r="Y85">
        <v>1</v>
      </c>
      <c r="Z85">
        <v>2</v>
      </c>
      <c r="AA85">
        <v>0</v>
      </c>
      <c r="AB85">
        <v>0</v>
      </c>
    </row>
    <row r="86" spans="1:28" x14ac:dyDescent="0.25">
      <c r="A86" t="s">
        <v>23</v>
      </c>
      <c r="B86" t="s">
        <v>1551</v>
      </c>
      <c r="C86" t="s">
        <v>57</v>
      </c>
      <c r="D86" t="s">
        <v>32</v>
      </c>
      <c r="E86">
        <v>1</v>
      </c>
      <c r="F86">
        <v>2</v>
      </c>
      <c r="G86" t="s">
        <v>47</v>
      </c>
      <c r="H86">
        <v>1</v>
      </c>
      <c r="I86">
        <v>1</v>
      </c>
      <c r="J86" t="s">
        <v>34</v>
      </c>
      <c r="K86">
        <v>67559</v>
      </c>
      <c r="L86" t="s">
        <v>3466</v>
      </c>
      <c r="M86">
        <v>13</v>
      </c>
      <c r="N86">
        <v>7</v>
      </c>
      <c r="O86">
        <v>6</v>
      </c>
      <c r="P86">
        <v>2</v>
      </c>
      <c r="Q86">
        <v>0</v>
      </c>
      <c r="R86">
        <v>0</v>
      </c>
      <c r="S86">
        <v>8</v>
      </c>
      <c r="T86">
        <v>0</v>
      </c>
      <c r="U86">
        <v>11</v>
      </c>
      <c r="V86">
        <v>6</v>
      </c>
      <c r="W86">
        <v>4</v>
      </c>
      <c r="X86">
        <v>7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t="s">
        <v>23</v>
      </c>
      <c r="B87" t="s">
        <v>1551</v>
      </c>
      <c r="C87" t="s">
        <v>26</v>
      </c>
      <c r="D87" t="s">
        <v>248</v>
      </c>
      <c r="E87">
        <v>2</v>
      </c>
      <c r="F87">
        <v>0</v>
      </c>
      <c r="G87" t="s">
        <v>27</v>
      </c>
      <c r="H87">
        <v>0</v>
      </c>
      <c r="I87">
        <v>0</v>
      </c>
      <c r="J87" t="s">
        <v>34</v>
      </c>
      <c r="K87">
        <v>25842</v>
      </c>
      <c r="L87" t="s">
        <v>3461</v>
      </c>
      <c r="M87">
        <v>20</v>
      </c>
      <c r="N87">
        <v>10</v>
      </c>
      <c r="O87">
        <v>8</v>
      </c>
      <c r="P87">
        <v>3</v>
      </c>
      <c r="Q87">
        <v>1</v>
      </c>
      <c r="R87">
        <v>0</v>
      </c>
      <c r="S87">
        <v>10</v>
      </c>
      <c r="T87">
        <v>7</v>
      </c>
      <c r="U87">
        <v>16</v>
      </c>
      <c r="V87">
        <v>16</v>
      </c>
      <c r="W87">
        <v>3</v>
      </c>
      <c r="X87">
        <v>1</v>
      </c>
      <c r="Y87">
        <v>0</v>
      </c>
      <c r="Z87">
        <v>1</v>
      </c>
      <c r="AA87">
        <v>0</v>
      </c>
      <c r="AB87">
        <v>1</v>
      </c>
    </row>
    <row r="88" spans="1:28" x14ac:dyDescent="0.25">
      <c r="A88" t="s">
        <v>23</v>
      </c>
      <c r="B88" t="s">
        <v>1552</v>
      </c>
      <c r="C88" t="s">
        <v>33</v>
      </c>
      <c r="D88" t="s">
        <v>459</v>
      </c>
      <c r="E88">
        <v>1</v>
      </c>
      <c r="F88">
        <v>1</v>
      </c>
      <c r="G88" t="s">
        <v>34</v>
      </c>
      <c r="H88">
        <v>1</v>
      </c>
      <c r="I88">
        <v>0</v>
      </c>
      <c r="J88" t="s">
        <v>27</v>
      </c>
      <c r="K88">
        <v>17221</v>
      </c>
      <c r="L88" t="s">
        <v>3479</v>
      </c>
      <c r="M88">
        <v>7</v>
      </c>
      <c r="N88">
        <v>6</v>
      </c>
      <c r="O88">
        <v>3</v>
      </c>
      <c r="P88">
        <v>2</v>
      </c>
      <c r="Q88">
        <v>0</v>
      </c>
      <c r="R88">
        <v>0</v>
      </c>
      <c r="S88">
        <v>3</v>
      </c>
      <c r="T88">
        <v>3</v>
      </c>
      <c r="U88">
        <v>25</v>
      </c>
      <c r="V88">
        <v>17</v>
      </c>
      <c r="W88">
        <v>3</v>
      </c>
      <c r="X88">
        <v>9</v>
      </c>
      <c r="Y88">
        <v>2</v>
      </c>
      <c r="Z88">
        <v>3</v>
      </c>
      <c r="AA88">
        <v>1</v>
      </c>
      <c r="AB88">
        <v>0</v>
      </c>
    </row>
    <row r="89" spans="1:28" x14ac:dyDescent="0.25">
      <c r="A89" t="s">
        <v>23</v>
      </c>
      <c r="B89" t="s">
        <v>1552</v>
      </c>
      <c r="C89" t="s">
        <v>457</v>
      </c>
      <c r="D89" t="s">
        <v>36</v>
      </c>
      <c r="E89">
        <v>0</v>
      </c>
      <c r="F89">
        <v>0</v>
      </c>
      <c r="G89" t="s">
        <v>34</v>
      </c>
      <c r="H89">
        <v>0</v>
      </c>
      <c r="I89">
        <v>0</v>
      </c>
      <c r="J89" t="s">
        <v>34</v>
      </c>
      <c r="K89">
        <v>40171</v>
      </c>
      <c r="L89" t="s">
        <v>3462</v>
      </c>
      <c r="M89">
        <v>18</v>
      </c>
      <c r="N89">
        <v>14</v>
      </c>
      <c r="O89">
        <v>12</v>
      </c>
      <c r="P89">
        <v>6</v>
      </c>
      <c r="Q89">
        <v>0</v>
      </c>
      <c r="R89">
        <v>1</v>
      </c>
      <c r="S89">
        <v>10</v>
      </c>
      <c r="T89">
        <v>8</v>
      </c>
      <c r="U89">
        <v>20</v>
      </c>
      <c r="V89">
        <v>17</v>
      </c>
      <c r="W89">
        <v>0</v>
      </c>
      <c r="X89">
        <v>0</v>
      </c>
      <c r="Y89">
        <v>2</v>
      </c>
      <c r="Z89">
        <v>3</v>
      </c>
      <c r="AA89">
        <v>0</v>
      </c>
      <c r="AB89">
        <v>0</v>
      </c>
    </row>
    <row r="90" spans="1:28" x14ac:dyDescent="0.25">
      <c r="A90" t="s">
        <v>23</v>
      </c>
      <c r="B90" t="s">
        <v>1552</v>
      </c>
      <c r="C90" t="s">
        <v>58</v>
      </c>
      <c r="D90" t="s">
        <v>42</v>
      </c>
      <c r="E90">
        <v>0</v>
      </c>
      <c r="F90">
        <v>2</v>
      </c>
      <c r="G90" t="s">
        <v>47</v>
      </c>
      <c r="H90">
        <v>0</v>
      </c>
      <c r="I90">
        <v>2</v>
      </c>
      <c r="J90" t="s">
        <v>47</v>
      </c>
      <c r="K90">
        <v>50593</v>
      </c>
      <c r="L90" t="s">
        <v>3474</v>
      </c>
      <c r="M90">
        <v>8</v>
      </c>
      <c r="N90">
        <v>9</v>
      </c>
      <c r="O90">
        <v>3</v>
      </c>
      <c r="P90">
        <v>3</v>
      </c>
      <c r="Q90">
        <v>0</v>
      </c>
      <c r="R90">
        <v>1</v>
      </c>
      <c r="S90">
        <v>7</v>
      </c>
      <c r="T90">
        <v>2</v>
      </c>
      <c r="U90">
        <v>16</v>
      </c>
      <c r="V90">
        <v>10</v>
      </c>
      <c r="W90">
        <v>6</v>
      </c>
      <c r="X90">
        <v>3</v>
      </c>
      <c r="Y90">
        <v>2</v>
      </c>
      <c r="Z90">
        <v>1</v>
      </c>
      <c r="AA90">
        <v>0</v>
      </c>
      <c r="AB90">
        <v>0</v>
      </c>
    </row>
    <row r="91" spans="1:28" x14ac:dyDescent="0.25">
      <c r="A91" t="s">
        <v>23</v>
      </c>
      <c r="B91" t="s">
        <v>1553</v>
      </c>
      <c r="C91" t="s">
        <v>701</v>
      </c>
      <c r="D91" t="s">
        <v>39</v>
      </c>
      <c r="E91">
        <v>2</v>
      </c>
      <c r="F91">
        <v>0</v>
      </c>
      <c r="G91" t="s">
        <v>27</v>
      </c>
      <c r="H91">
        <v>2</v>
      </c>
      <c r="I91">
        <v>0</v>
      </c>
      <c r="J91" t="s">
        <v>27</v>
      </c>
      <c r="K91">
        <v>28432</v>
      </c>
      <c r="L91" t="s">
        <v>3481</v>
      </c>
      <c r="M91">
        <v>7</v>
      </c>
      <c r="N91">
        <v>15</v>
      </c>
      <c r="O91">
        <v>5</v>
      </c>
      <c r="P91">
        <v>5</v>
      </c>
      <c r="Q91">
        <v>0</v>
      </c>
      <c r="R91">
        <v>0</v>
      </c>
      <c r="S91">
        <v>4</v>
      </c>
      <c r="T91">
        <v>5</v>
      </c>
      <c r="U91">
        <v>18</v>
      </c>
      <c r="V91">
        <v>16</v>
      </c>
      <c r="W91">
        <v>5</v>
      </c>
      <c r="X91">
        <v>3</v>
      </c>
      <c r="Y91">
        <v>1</v>
      </c>
      <c r="Z91">
        <v>2</v>
      </c>
      <c r="AA91">
        <v>1</v>
      </c>
      <c r="AB91">
        <v>0</v>
      </c>
    </row>
    <row r="92" spans="1:28" x14ac:dyDescent="0.25">
      <c r="A92" t="s">
        <v>23</v>
      </c>
      <c r="B92" t="s">
        <v>1554</v>
      </c>
      <c r="C92" t="s">
        <v>25</v>
      </c>
      <c r="D92" t="s">
        <v>906</v>
      </c>
      <c r="E92">
        <v>1</v>
      </c>
      <c r="F92">
        <v>0</v>
      </c>
      <c r="G92" t="s">
        <v>27</v>
      </c>
      <c r="H92">
        <v>1</v>
      </c>
      <c r="I92">
        <v>0</v>
      </c>
      <c r="J92" t="s">
        <v>27</v>
      </c>
      <c r="K92">
        <v>27701</v>
      </c>
      <c r="L92" t="s">
        <v>3480</v>
      </c>
      <c r="M92">
        <v>16</v>
      </c>
      <c r="N92">
        <v>4</v>
      </c>
      <c r="O92">
        <v>6</v>
      </c>
      <c r="P92">
        <v>0</v>
      </c>
      <c r="Q92">
        <v>0</v>
      </c>
      <c r="R92">
        <v>0</v>
      </c>
      <c r="S92">
        <v>3</v>
      </c>
      <c r="T92">
        <v>4</v>
      </c>
      <c r="U92">
        <v>6</v>
      </c>
      <c r="V92">
        <v>8</v>
      </c>
      <c r="W92">
        <v>1</v>
      </c>
      <c r="X92">
        <v>5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t="s">
        <v>23</v>
      </c>
      <c r="B93" t="s">
        <v>1554</v>
      </c>
      <c r="C93" t="s">
        <v>248</v>
      </c>
      <c r="D93" t="s">
        <v>459</v>
      </c>
      <c r="E93">
        <v>3</v>
      </c>
      <c r="F93">
        <v>3</v>
      </c>
      <c r="G93" t="s">
        <v>34</v>
      </c>
      <c r="H93">
        <v>2</v>
      </c>
      <c r="I93">
        <v>1</v>
      </c>
      <c r="J93" t="s">
        <v>27</v>
      </c>
      <c r="K93">
        <v>29614</v>
      </c>
      <c r="L93" t="s">
        <v>3477</v>
      </c>
      <c r="M93">
        <v>11</v>
      </c>
      <c r="N93">
        <v>10</v>
      </c>
      <c r="O93">
        <v>6</v>
      </c>
      <c r="P93">
        <v>5</v>
      </c>
      <c r="Q93">
        <v>0</v>
      </c>
      <c r="R93">
        <v>0</v>
      </c>
      <c r="S93">
        <v>4</v>
      </c>
      <c r="T93">
        <v>7</v>
      </c>
      <c r="U93">
        <v>14</v>
      </c>
      <c r="V93">
        <v>5</v>
      </c>
      <c r="W93">
        <v>2</v>
      </c>
      <c r="X93">
        <v>0</v>
      </c>
      <c r="Y93">
        <v>2</v>
      </c>
      <c r="Z93">
        <v>1</v>
      </c>
      <c r="AA93">
        <v>0</v>
      </c>
      <c r="AB93">
        <v>0</v>
      </c>
    </row>
    <row r="94" spans="1:28" x14ac:dyDescent="0.25">
      <c r="A94" t="s">
        <v>23</v>
      </c>
      <c r="B94" t="s">
        <v>1554</v>
      </c>
      <c r="C94" t="s">
        <v>26</v>
      </c>
      <c r="D94" t="s">
        <v>36</v>
      </c>
      <c r="E94">
        <v>2</v>
      </c>
      <c r="F94">
        <v>1</v>
      </c>
      <c r="G94" t="s">
        <v>27</v>
      </c>
      <c r="H94">
        <v>2</v>
      </c>
      <c r="I94">
        <v>1</v>
      </c>
      <c r="J94" t="s">
        <v>27</v>
      </c>
      <c r="K94">
        <v>26520</v>
      </c>
      <c r="L94" t="s">
        <v>3468</v>
      </c>
      <c r="M94">
        <v>10</v>
      </c>
      <c r="N94">
        <v>15</v>
      </c>
      <c r="O94">
        <v>4</v>
      </c>
      <c r="P94">
        <v>5</v>
      </c>
      <c r="Q94">
        <v>0</v>
      </c>
      <c r="R94">
        <v>1</v>
      </c>
      <c r="S94">
        <v>1</v>
      </c>
      <c r="T94">
        <v>8</v>
      </c>
      <c r="U94">
        <v>11</v>
      </c>
      <c r="V94">
        <v>6</v>
      </c>
      <c r="W94">
        <v>1</v>
      </c>
      <c r="X94">
        <v>4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t="s">
        <v>23</v>
      </c>
      <c r="B95" t="s">
        <v>1555</v>
      </c>
      <c r="C95" t="s">
        <v>25</v>
      </c>
      <c r="D95" t="s">
        <v>32</v>
      </c>
      <c r="E95">
        <v>3</v>
      </c>
      <c r="F95">
        <v>2</v>
      </c>
      <c r="G95" t="s">
        <v>27</v>
      </c>
      <c r="H95">
        <v>2</v>
      </c>
      <c r="I95">
        <v>1</v>
      </c>
      <c r="J95" t="s">
        <v>27</v>
      </c>
      <c r="K95">
        <v>33599</v>
      </c>
      <c r="L95" t="s">
        <v>3473</v>
      </c>
      <c r="M95">
        <v>10</v>
      </c>
      <c r="N95">
        <v>9</v>
      </c>
      <c r="O95">
        <v>7</v>
      </c>
      <c r="P95">
        <v>5</v>
      </c>
      <c r="Q95">
        <v>0</v>
      </c>
      <c r="R95">
        <v>0</v>
      </c>
      <c r="S95">
        <v>6</v>
      </c>
      <c r="T95">
        <v>2</v>
      </c>
      <c r="U95">
        <v>13</v>
      </c>
      <c r="V95">
        <v>16</v>
      </c>
      <c r="W95">
        <v>8</v>
      </c>
      <c r="X95">
        <v>3</v>
      </c>
      <c r="Y95">
        <v>2</v>
      </c>
      <c r="Z95">
        <v>3</v>
      </c>
      <c r="AA95">
        <v>0</v>
      </c>
      <c r="AB95">
        <v>0</v>
      </c>
    </row>
    <row r="96" spans="1:28" x14ac:dyDescent="0.25">
      <c r="A96" t="s">
        <v>23</v>
      </c>
      <c r="B96" t="s">
        <v>1555</v>
      </c>
      <c r="C96" t="s">
        <v>906</v>
      </c>
      <c r="D96" t="s">
        <v>53</v>
      </c>
      <c r="E96">
        <v>0</v>
      </c>
      <c r="F96">
        <v>2</v>
      </c>
      <c r="G96" t="s">
        <v>47</v>
      </c>
      <c r="H96">
        <v>0</v>
      </c>
      <c r="I96">
        <v>2</v>
      </c>
      <c r="J96" t="s">
        <v>47</v>
      </c>
      <c r="K96">
        <v>22887</v>
      </c>
      <c r="L96" t="s">
        <v>3470</v>
      </c>
      <c r="M96">
        <v>14</v>
      </c>
      <c r="N96">
        <v>5</v>
      </c>
      <c r="O96">
        <v>4</v>
      </c>
      <c r="P96">
        <v>4</v>
      </c>
      <c r="Q96">
        <v>0</v>
      </c>
      <c r="R96">
        <v>0</v>
      </c>
      <c r="S96">
        <v>13</v>
      </c>
      <c r="T96">
        <v>1</v>
      </c>
      <c r="U96">
        <v>12</v>
      </c>
      <c r="V96">
        <v>13</v>
      </c>
      <c r="W96">
        <v>2</v>
      </c>
      <c r="X96">
        <v>5</v>
      </c>
      <c r="Y96">
        <v>0</v>
      </c>
      <c r="Z96">
        <v>1</v>
      </c>
      <c r="AA96">
        <v>0</v>
      </c>
      <c r="AB96">
        <v>1</v>
      </c>
    </row>
    <row r="97" spans="1:28" x14ac:dyDescent="0.25">
      <c r="A97" t="s">
        <v>23</v>
      </c>
      <c r="B97" t="s">
        <v>1555</v>
      </c>
      <c r="C97" t="s">
        <v>30</v>
      </c>
      <c r="D97" t="s">
        <v>58</v>
      </c>
      <c r="E97">
        <v>1</v>
      </c>
      <c r="F97">
        <v>3</v>
      </c>
      <c r="G97" t="s">
        <v>47</v>
      </c>
      <c r="H97">
        <v>0</v>
      </c>
      <c r="I97">
        <v>1</v>
      </c>
      <c r="J97" t="s">
        <v>47</v>
      </c>
      <c r="K97">
        <v>37524</v>
      </c>
      <c r="L97" t="s">
        <v>3465</v>
      </c>
      <c r="M97">
        <v>18</v>
      </c>
      <c r="N97">
        <v>6</v>
      </c>
      <c r="O97">
        <v>8</v>
      </c>
      <c r="P97">
        <v>4</v>
      </c>
      <c r="Q97">
        <v>0</v>
      </c>
      <c r="R97">
        <v>0</v>
      </c>
      <c r="S97">
        <v>13</v>
      </c>
      <c r="T97">
        <v>3</v>
      </c>
      <c r="U97">
        <v>8</v>
      </c>
      <c r="V97">
        <v>15</v>
      </c>
      <c r="W97">
        <v>3</v>
      </c>
      <c r="X97">
        <v>1</v>
      </c>
      <c r="Y97">
        <v>1</v>
      </c>
      <c r="Z97">
        <v>2</v>
      </c>
      <c r="AA97">
        <v>0</v>
      </c>
      <c r="AB97">
        <v>0</v>
      </c>
    </row>
    <row r="98" spans="1:28" x14ac:dyDescent="0.25">
      <c r="A98" t="s">
        <v>23</v>
      </c>
      <c r="B98" t="s">
        <v>1555</v>
      </c>
      <c r="C98" t="s">
        <v>33</v>
      </c>
      <c r="D98" t="s">
        <v>248</v>
      </c>
      <c r="E98">
        <v>2</v>
      </c>
      <c r="F98">
        <v>1</v>
      </c>
      <c r="G98" t="s">
        <v>27</v>
      </c>
      <c r="H98">
        <v>2</v>
      </c>
      <c r="I98">
        <v>1</v>
      </c>
      <c r="J98" t="s">
        <v>27</v>
      </c>
      <c r="K98">
        <v>18771</v>
      </c>
      <c r="L98" t="s">
        <v>3469</v>
      </c>
      <c r="M98">
        <v>19</v>
      </c>
      <c r="N98">
        <v>11</v>
      </c>
      <c r="O98">
        <v>5</v>
      </c>
      <c r="P98">
        <v>5</v>
      </c>
      <c r="Q98">
        <v>0</v>
      </c>
      <c r="R98">
        <v>0</v>
      </c>
      <c r="S98">
        <v>6</v>
      </c>
      <c r="T98">
        <v>4</v>
      </c>
      <c r="U98">
        <v>8</v>
      </c>
      <c r="V98">
        <v>14</v>
      </c>
      <c r="W98">
        <v>0</v>
      </c>
      <c r="X98">
        <v>4</v>
      </c>
      <c r="Y98">
        <v>0</v>
      </c>
      <c r="Z98">
        <v>2</v>
      </c>
      <c r="AA98">
        <v>0</v>
      </c>
      <c r="AB98">
        <v>0</v>
      </c>
    </row>
    <row r="99" spans="1:28" x14ac:dyDescent="0.25">
      <c r="A99" t="s">
        <v>23</v>
      </c>
      <c r="B99" t="s">
        <v>1555</v>
      </c>
      <c r="C99" t="s">
        <v>57</v>
      </c>
      <c r="D99" t="s">
        <v>457</v>
      </c>
      <c r="E99">
        <v>1</v>
      </c>
      <c r="F99">
        <v>1</v>
      </c>
      <c r="G99" t="s">
        <v>34</v>
      </c>
      <c r="H99">
        <v>0</v>
      </c>
      <c r="I99">
        <v>0</v>
      </c>
      <c r="J99" t="s">
        <v>34</v>
      </c>
      <c r="K99">
        <v>67555</v>
      </c>
      <c r="L99" t="s">
        <v>3468</v>
      </c>
      <c r="M99">
        <v>18</v>
      </c>
      <c r="N99">
        <v>12</v>
      </c>
      <c r="O99">
        <v>6</v>
      </c>
      <c r="P99">
        <v>6</v>
      </c>
      <c r="Q99">
        <v>1</v>
      </c>
      <c r="R99">
        <v>0</v>
      </c>
      <c r="S99">
        <v>6</v>
      </c>
      <c r="T99">
        <v>2</v>
      </c>
      <c r="U99">
        <v>16</v>
      </c>
      <c r="V99">
        <v>15</v>
      </c>
      <c r="W99">
        <v>0</v>
      </c>
      <c r="X99">
        <v>4</v>
      </c>
      <c r="Y99">
        <v>3</v>
      </c>
      <c r="Z99">
        <v>3</v>
      </c>
      <c r="AA99">
        <v>0</v>
      </c>
      <c r="AB99">
        <v>0</v>
      </c>
    </row>
    <row r="100" spans="1:28" x14ac:dyDescent="0.25">
      <c r="A100" t="s">
        <v>23</v>
      </c>
      <c r="B100" t="s">
        <v>1555</v>
      </c>
      <c r="C100" t="s">
        <v>39</v>
      </c>
      <c r="D100" t="s">
        <v>54</v>
      </c>
      <c r="E100">
        <v>1</v>
      </c>
      <c r="F100">
        <v>1</v>
      </c>
      <c r="G100" t="s">
        <v>34</v>
      </c>
      <c r="H100">
        <v>0</v>
      </c>
      <c r="I100">
        <v>1</v>
      </c>
      <c r="J100" t="s">
        <v>47</v>
      </c>
      <c r="K100">
        <v>48029</v>
      </c>
      <c r="L100" t="s">
        <v>3479</v>
      </c>
      <c r="M100">
        <v>10</v>
      </c>
      <c r="N100">
        <v>14</v>
      </c>
      <c r="O100">
        <v>6</v>
      </c>
      <c r="P100">
        <v>5</v>
      </c>
      <c r="Q100">
        <v>0</v>
      </c>
      <c r="R100">
        <v>1</v>
      </c>
      <c r="S100">
        <v>7</v>
      </c>
      <c r="T100">
        <v>6</v>
      </c>
      <c r="U100">
        <v>12</v>
      </c>
      <c r="V100">
        <v>22</v>
      </c>
      <c r="W100">
        <v>5</v>
      </c>
      <c r="X100">
        <v>3</v>
      </c>
      <c r="Y100">
        <v>3</v>
      </c>
      <c r="Z100">
        <v>3</v>
      </c>
      <c r="AA100">
        <v>0</v>
      </c>
      <c r="AB100">
        <v>0</v>
      </c>
    </row>
    <row r="101" spans="1:28" x14ac:dyDescent="0.25">
      <c r="A101" t="s">
        <v>23</v>
      </c>
      <c r="B101" t="s">
        <v>1555</v>
      </c>
      <c r="C101" t="s">
        <v>42</v>
      </c>
      <c r="D101" t="s">
        <v>701</v>
      </c>
      <c r="E101">
        <v>2</v>
      </c>
      <c r="F101">
        <v>1</v>
      </c>
      <c r="G101" t="s">
        <v>27</v>
      </c>
      <c r="H101">
        <v>0</v>
      </c>
      <c r="I101">
        <v>1</v>
      </c>
      <c r="J101" t="s">
        <v>47</v>
      </c>
      <c r="K101">
        <v>36062</v>
      </c>
      <c r="L101" t="s">
        <v>3478</v>
      </c>
      <c r="M101">
        <v>10</v>
      </c>
      <c r="N101">
        <v>8</v>
      </c>
      <c r="O101">
        <v>4</v>
      </c>
      <c r="P101">
        <v>3</v>
      </c>
      <c r="Q101">
        <v>1</v>
      </c>
      <c r="R101">
        <v>0</v>
      </c>
      <c r="S101">
        <v>8</v>
      </c>
      <c r="T101">
        <v>5</v>
      </c>
      <c r="U101">
        <v>11</v>
      </c>
      <c r="V101">
        <v>12</v>
      </c>
      <c r="W101">
        <v>6</v>
      </c>
      <c r="X101">
        <v>7</v>
      </c>
      <c r="Y101">
        <v>0</v>
      </c>
      <c r="Z101">
        <v>0</v>
      </c>
      <c r="AA101">
        <v>0</v>
      </c>
      <c r="AB101">
        <v>0</v>
      </c>
    </row>
    <row r="102" spans="1:28" x14ac:dyDescent="0.25">
      <c r="A102" t="s">
        <v>23</v>
      </c>
      <c r="B102" t="s">
        <v>1556</v>
      </c>
      <c r="C102" t="s">
        <v>806</v>
      </c>
      <c r="D102" t="s">
        <v>36</v>
      </c>
      <c r="E102">
        <v>1</v>
      </c>
      <c r="F102">
        <v>1</v>
      </c>
      <c r="G102" t="s">
        <v>34</v>
      </c>
      <c r="H102">
        <v>1</v>
      </c>
      <c r="I102">
        <v>0</v>
      </c>
      <c r="J102" t="s">
        <v>27</v>
      </c>
      <c r="K102">
        <v>28910</v>
      </c>
      <c r="L102" t="s">
        <v>3476</v>
      </c>
      <c r="M102">
        <v>13</v>
      </c>
      <c r="N102">
        <v>19</v>
      </c>
      <c r="O102">
        <v>8</v>
      </c>
      <c r="P102">
        <v>8</v>
      </c>
      <c r="Q102">
        <v>0</v>
      </c>
      <c r="R102">
        <v>1</v>
      </c>
      <c r="S102">
        <v>4</v>
      </c>
      <c r="T102">
        <v>10</v>
      </c>
      <c r="U102">
        <v>14</v>
      </c>
      <c r="V102">
        <v>11</v>
      </c>
      <c r="W102">
        <v>7</v>
      </c>
      <c r="X102">
        <v>4</v>
      </c>
      <c r="Y102">
        <v>1</v>
      </c>
      <c r="Z102">
        <v>4</v>
      </c>
      <c r="AA102">
        <v>0</v>
      </c>
      <c r="AB102">
        <v>0</v>
      </c>
    </row>
    <row r="103" spans="1:28" x14ac:dyDescent="0.25">
      <c r="A103" t="s">
        <v>23</v>
      </c>
      <c r="B103" t="s">
        <v>1556</v>
      </c>
      <c r="C103" t="s">
        <v>459</v>
      </c>
      <c r="D103" t="s">
        <v>26</v>
      </c>
      <c r="E103">
        <v>2</v>
      </c>
      <c r="F103">
        <v>3</v>
      </c>
      <c r="G103" t="s">
        <v>47</v>
      </c>
      <c r="H103">
        <v>0</v>
      </c>
      <c r="I103">
        <v>1</v>
      </c>
      <c r="J103" t="s">
        <v>47</v>
      </c>
      <c r="K103">
        <v>22834</v>
      </c>
      <c r="L103" t="s">
        <v>3472</v>
      </c>
      <c r="M103">
        <v>12</v>
      </c>
      <c r="N103">
        <v>12</v>
      </c>
      <c r="O103">
        <v>8</v>
      </c>
      <c r="P103">
        <v>4</v>
      </c>
      <c r="Q103">
        <v>0</v>
      </c>
      <c r="R103">
        <v>1</v>
      </c>
      <c r="S103">
        <v>8</v>
      </c>
      <c r="T103">
        <v>9</v>
      </c>
      <c r="U103">
        <v>16</v>
      </c>
      <c r="V103">
        <v>11</v>
      </c>
      <c r="W103">
        <v>1</v>
      </c>
      <c r="X103">
        <v>2</v>
      </c>
      <c r="Y103">
        <v>2</v>
      </c>
      <c r="Z103">
        <v>2</v>
      </c>
      <c r="AA103">
        <v>0</v>
      </c>
      <c r="AB103">
        <v>0</v>
      </c>
    </row>
    <row r="104" spans="1:28" x14ac:dyDescent="0.25">
      <c r="A104" t="s">
        <v>23</v>
      </c>
      <c r="B104" t="s">
        <v>1557</v>
      </c>
      <c r="C104" t="s">
        <v>29</v>
      </c>
      <c r="D104" t="s">
        <v>1227</v>
      </c>
      <c r="E104">
        <v>0</v>
      </c>
      <c r="F104">
        <v>0</v>
      </c>
      <c r="G104" t="s">
        <v>34</v>
      </c>
      <c r="H104">
        <v>0</v>
      </c>
      <c r="I104">
        <v>0</v>
      </c>
      <c r="J104" t="s">
        <v>34</v>
      </c>
      <c r="K104">
        <v>21873</v>
      </c>
      <c r="L104" t="s">
        <v>3464</v>
      </c>
      <c r="M104">
        <v>12</v>
      </c>
      <c r="N104">
        <v>10</v>
      </c>
      <c r="O104">
        <v>3</v>
      </c>
      <c r="P104">
        <v>5</v>
      </c>
      <c r="Q104">
        <v>0</v>
      </c>
      <c r="R104">
        <v>0</v>
      </c>
      <c r="S104">
        <v>7</v>
      </c>
      <c r="T104">
        <v>1</v>
      </c>
      <c r="U104">
        <v>11</v>
      </c>
      <c r="V104">
        <v>7</v>
      </c>
      <c r="W104">
        <v>3</v>
      </c>
      <c r="X104">
        <v>3</v>
      </c>
      <c r="Y104">
        <v>6</v>
      </c>
      <c r="Z104">
        <v>2</v>
      </c>
      <c r="AA104">
        <v>0</v>
      </c>
      <c r="AB104">
        <v>0</v>
      </c>
    </row>
    <row r="105" spans="1:28" x14ac:dyDescent="0.25">
      <c r="A105" t="s">
        <v>23</v>
      </c>
      <c r="B105" t="s">
        <v>1558</v>
      </c>
      <c r="C105" t="s">
        <v>32</v>
      </c>
      <c r="D105" t="s">
        <v>30</v>
      </c>
      <c r="E105">
        <v>2</v>
      </c>
      <c r="F105">
        <v>2</v>
      </c>
      <c r="G105" t="s">
        <v>34</v>
      </c>
      <c r="H105">
        <v>1</v>
      </c>
      <c r="I105">
        <v>1</v>
      </c>
      <c r="J105" t="s">
        <v>34</v>
      </c>
      <c r="K105">
        <v>27343</v>
      </c>
      <c r="L105" t="s">
        <v>3469</v>
      </c>
      <c r="M105">
        <v>16</v>
      </c>
      <c r="N105">
        <v>11</v>
      </c>
      <c r="O105">
        <v>8</v>
      </c>
      <c r="P105">
        <v>6</v>
      </c>
      <c r="Q105">
        <v>0</v>
      </c>
      <c r="R105">
        <v>0</v>
      </c>
      <c r="S105">
        <v>9</v>
      </c>
      <c r="T105">
        <v>3</v>
      </c>
      <c r="U105">
        <v>13</v>
      </c>
      <c r="V105">
        <v>13</v>
      </c>
      <c r="W105">
        <v>2</v>
      </c>
      <c r="X105">
        <v>7</v>
      </c>
      <c r="Y105">
        <v>4</v>
      </c>
      <c r="Z105">
        <v>2</v>
      </c>
      <c r="AA105">
        <v>1</v>
      </c>
      <c r="AB105">
        <v>0</v>
      </c>
    </row>
    <row r="106" spans="1:28" x14ac:dyDescent="0.25">
      <c r="A106" t="s">
        <v>23</v>
      </c>
      <c r="B106" t="s">
        <v>1558</v>
      </c>
      <c r="C106" t="s">
        <v>1227</v>
      </c>
      <c r="D106" t="s">
        <v>39</v>
      </c>
      <c r="E106">
        <v>1</v>
      </c>
      <c r="F106">
        <v>0</v>
      </c>
      <c r="G106" t="s">
        <v>27</v>
      </c>
      <c r="H106">
        <v>0</v>
      </c>
      <c r="I106">
        <v>0</v>
      </c>
      <c r="J106" t="s">
        <v>34</v>
      </c>
      <c r="K106">
        <v>20573</v>
      </c>
      <c r="L106" t="s">
        <v>3472</v>
      </c>
      <c r="M106">
        <v>9</v>
      </c>
      <c r="N106">
        <v>11</v>
      </c>
      <c r="O106">
        <v>5</v>
      </c>
      <c r="P106">
        <v>4</v>
      </c>
      <c r="Q106">
        <v>0</v>
      </c>
      <c r="R106">
        <v>0</v>
      </c>
      <c r="S106">
        <v>7</v>
      </c>
      <c r="T106">
        <v>7</v>
      </c>
      <c r="U106">
        <v>13</v>
      </c>
      <c r="V106">
        <v>20</v>
      </c>
      <c r="W106">
        <v>2</v>
      </c>
      <c r="X106">
        <v>3</v>
      </c>
      <c r="Y106">
        <v>1</v>
      </c>
      <c r="Z106">
        <v>3</v>
      </c>
      <c r="AA106">
        <v>0</v>
      </c>
      <c r="AB106">
        <v>0</v>
      </c>
    </row>
    <row r="107" spans="1:28" x14ac:dyDescent="0.25">
      <c r="A107" t="s">
        <v>23</v>
      </c>
      <c r="B107" t="s">
        <v>1558</v>
      </c>
      <c r="C107" t="s">
        <v>701</v>
      </c>
      <c r="D107" t="s">
        <v>806</v>
      </c>
      <c r="E107">
        <v>5</v>
      </c>
      <c r="F107">
        <v>1</v>
      </c>
      <c r="G107" t="s">
        <v>27</v>
      </c>
      <c r="H107">
        <v>0</v>
      </c>
      <c r="I107">
        <v>0</v>
      </c>
      <c r="J107" t="s">
        <v>34</v>
      </c>
      <c r="K107">
        <v>28117</v>
      </c>
      <c r="L107" t="s">
        <v>3461</v>
      </c>
      <c r="M107">
        <v>11</v>
      </c>
      <c r="N107">
        <v>6</v>
      </c>
      <c r="O107">
        <v>7</v>
      </c>
      <c r="P107">
        <v>4</v>
      </c>
      <c r="Q107">
        <v>1</v>
      </c>
      <c r="R107">
        <v>1</v>
      </c>
      <c r="S107">
        <v>6</v>
      </c>
      <c r="T107">
        <v>4</v>
      </c>
      <c r="U107">
        <v>10</v>
      </c>
      <c r="V107">
        <v>12</v>
      </c>
      <c r="W107">
        <v>4</v>
      </c>
      <c r="X107">
        <v>9</v>
      </c>
      <c r="Y107">
        <v>0</v>
      </c>
      <c r="Z107">
        <v>1</v>
      </c>
      <c r="AA107">
        <v>0</v>
      </c>
      <c r="AB107">
        <v>0</v>
      </c>
    </row>
    <row r="108" spans="1:28" x14ac:dyDescent="0.25">
      <c r="A108" t="s">
        <v>23</v>
      </c>
      <c r="B108" t="s">
        <v>1558</v>
      </c>
      <c r="C108" t="s">
        <v>58</v>
      </c>
      <c r="D108" t="s">
        <v>25</v>
      </c>
      <c r="E108">
        <v>3</v>
      </c>
      <c r="F108">
        <v>0</v>
      </c>
      <c r="G108" t="s">
        <v>27</v>
      </c>
      <c r="H108">
        <v>1</v>
      </c>
      <c r="I108">
        <v>0</v>
      </c>
      <c r="J108" t="s">
        <v>27</v>
      </c>
      <c r="K108">
        <v>51057</v>
      </c>
      <c r="L108" t="s">
        <v>3463</v>
      </c>
      <c r="M108">
        <v>17</v>
      </c>
      <c r="N108">
        <v>10</v>
      </c>
      <c r="O108">
        <v>7</v>
      </c>
      <c r="P108">
        <v>2</v>
      </c>
      <c r="Q108">
        <v>1</v>
      </c>
      <c r="R108">
        <v>0</v>
      </c>
      <c r="S108">
        <v>13</v>
      </c>
      <c r="T108">
        <v>8</v>
      </c>
      <c r="U108">
        <v>15</v>
      </c>
      <c r="V108">
        <v>7</v>
      </c>
      <c r="W108">
        <v>2</v>
      </c>
      <c r="X108">
        <v>0</v>
      </c>
      <c r="Y108">
        <v>0</v>
      </c>
      <c r="Z108">
        <v>3</v>
      </c>
      <c r="AA108">
        <v>0</v>
      </c>
      <c r="AB108">
        <v>0</v>
      </c>
    </row>
    <row r="109" spans="1:28" x14ac:dyDescent="0.25">
      <c r="A109" t="s">
        <v>23</v>
      </c>
      <c r="B109" t="s">
        <v>1558</v>
      </c>
      <c r="C109" t="s">
        <v>248</v>
      </c>
      <c r="D109" t="s">
        <v>29</v>
      </c>
      <c r="E109">
        <v>1</v>
      </c>
      <c r="F109">
        <v>2</v>
      </c>
      <c r="G109" t="s">
        <v>47</v>
      </c>
      <c r="H109">
        <v>1</v>
      </c>
      <c r="I109">
        <v>1</v>
      </c>
      <c r="J109" t="s">
        <v>34</v>
      </c>
      <c r="K109">
        <v>30523</v>
      </c>
      <c r="L109" t="s">
        <v>3474</v>
      </c>
      <c r="M109">
        <v>16</v>
      </c>
      <c r="N109">
        <v>6</v>
      </c>
      <c r="O109">
        <v>6</v>
      </c>
      <c r="P109">
        <v>5</v>
      </c>
      <c r="Q109">
        <v>1</v>
      </c>
      <c r="R109">
        <v>0</v>
      </c>
      <c r="S109">
        <v>10</v>
      </c>
      <c r="T109">
        <v>4</v>
      </c>
      <c r="U109">
        <v>19</v>
      </c>
      <c r="V109">
        <v>18</v>
      </c>
      <c r="W109">
        <v>3</v>
      </c>
      <c r="X109">
        <v>5</v>
      </c>
      <c r="Y109">
        <v>1</v>
      </c>
      <c r="Z109">
        <v>1</v>
      </c>
      <c r="AA109">
        <v>0</v>
      </c>
      <c r="AB109">
        <v>0</v>
      </c>
    </row>
    <row r="110" spans="1:28" x14ac:dyDescent="0.25">
      <c r="A110" t="s">
        <v>23</v>
      </c>
      <c r="B110" t="s">
        <v>1558</v>
      </c>
      <c r="C110" t="s">
        <v>26</v>
      </c>
      <c r="D110" t="s">
        <v>33</v>
      </c>
      <c r="E110">
        <v>0</v>
      </c>
      <c r="F110">
        <v>2</v>
      </c>
      <c r="G110" t="s">
        <v>47</v>
      </c>
      <c r="H110">
        <v>0</v>
      </c>
      <c r="I110">
        <v>1</v>
      </c>
      <c r="J110" t="s">
        <v>47</v>
      </c>
      <c r="K110">
        <v>26217</v>
      </c>
      <c r="L110" t="s">
        <v>3466</v>
      </c>
      <c r="M110">
        <v>12</v>
      </c>
      <c r="N110">
        <v>14</v>
      </c>
      <c r="O110">
        <v>6</v>
      </c>
      <c r="P110">
        <v>6</v>
      </c>
      <c r="Q110">
        <v>1</v>
      </c>
      <c r="R110">
        <v>0</v>
      </c>
      <c r="S110">
        <v>10</v>
      </c>
      <c r="T110">
        <v>8</v>
      </c>
      <c r="U110">
        <v>13</v>
      </c>
      <c r="V110">
        <v>18</v>
      </c>
      <c r="W110">
        <v>3</v>
      </c>
      <c r="X110">
        <v>0</v>
      </c>
      <c r="Y110">
        <v>1</v>
      </c>
      <c r="Z110">
        <v>3</v>
      </c>
      <c r="AA110">
        <v>0</v>
      </c>
      <c r="AB110">
        <v>0</v>
      </c>
    </row>
    <row r="111" spans="1:28" x14ac:dyDescent="0.25">
      <c r="A111" t="s">
        <v>23</v>
      </c>
      <c r="B111" t="s">
        <v>1559</v>
      </c>
      <c r="C111" t="s">
        <v>54</v>
      </c>
      <c r="D111" t="s">
        <v>906</v>
      </c>
      <c r="E111">
        <v>2</v>
      </c>
      <c r="F111">
        <v>4</v>
      </c>
      <c r="G111" t="s">
        <v>47</v>
      </c>
      <c r="H111">
        <v>1</v>
      </c>
      <c r="I111">
        <v>2</v>
      </c>
      <c r="J111" t="s">
        <v>47</v>
      </c>
      <c r="K111">
        <v>38010</v>
      </c>
      <c r="L111" t="s">
        <v>3481</v>
      </c>
      <c r="M111">
        <v>26</v>
      </c>
      <c r="N111">
        <v>9</v>
      </c>
      <c r="O111">
        <v>12</v>
      </c>
      <c r="P111">
        <v>4</v>
      </c>
      <c r="Q111">
        <v>2</v>
      </c>
      <c r="R111">
        <v>1</v>
      </c>
      <c r="S111">
        <v>4</v>
      </c>
      <c r="T111">
        <v>6</v>
      </c>
      <c r="U111">
        <v>9</v>
      </c>
      <c r="V111">
        <v>11</v>
      </c>
      <c r="W111">
        <v>2</v>
      </c>
      <c r="X111">
        <v>6</v>
      </c>
      <c r="Y111">
        <v>3</v>
      </c>
      <c r="Z111">
        <v>2</v>
      </c>
      <c r="AA111">
        <v>0</v>
      </c>
      <c r="AB111">
        <v>0</v>
      </c>
    </row>
    <row r="112" spans="1:28" x14ac:dyDescent="0.25">
      <c r="A112" t="s">
        <v>23</v>
      </c>
      <c r="B112" t="s">
        <v>1559</v>
      </c>
      <c r="C112" t="s">
        <v>36</v>
      </c>
      <c r="D112" t="s">
        <v>459</v>
      </c>
      <c r="E112">
        <v>2</v>
      </c>
      <c r="F112">
        <v>1</v>
      </c>
      <c r="G112" t="s">
        <v>27</v>
      </c>
      <c r="H112">
        <v>1</v>
      </c>
      <c r="I112">
        <v>0</v>
      </c>
      <c r="J112" t="s">
        <v>27</v>
      </c>
      <c r="K112">
        <v>40497</v>
      </c>
      <c r="L112" t="s">
        <v>3464</v>
      </c>
      <c r="M112">
        <v>15</v>
      </c>
      <c r="N112">
        <v>7</v>
      </c>
      <c r="O112">
        <v>6</v>
      </c>
      <c r="P112">
        <v>3</v>
      </c>
      <c r="Q112">
        <v>0</v>
      </c>
      <c r="R112">
        <v>0</v>
      </c>
      <c r="S112">
        <v>5</v>
      </c>
      <c r="T112">
        <v>6</v>
      </c>
      <c r="U112">
        <v>12</v>
      </c>
      <c r="V112">
        <v>17</v>
      </c>
      <c r="W112">
        <v>2</v>
      </c>
      <c r="X112">
        <v>1</v>
      </c>
      <c r="Y112">
        <v>0</v>
      </c>
      <c r="Z112">
        <v>2</v>
      </c>
      <c r="AA112">
        <v>0</v>
      </c>
      <c r="AB112">
        <v>0</v>
      </c>
    </row>
    <row r="113" spans="1:28" x14ac:dyDescent="0.25">
      <c r="A113" t="s">
        <v>23</v>
      </c>
      <c r="B113" t="s">
        <v>1559</v>
      </c>
      <c r="C113" t="s">
        <v>457</v>
      </c>
      <c r="D113" t="s">
        <v>42</v>
      </c>
      <c r="E113">
        <v>2</v>
      </c>
      <c r="F113">
        <v>1</v>
      </c>
      <c r="G113" t="s">
        <v>27</v>
      </c>
      <c r="H113">
        <v>0</v>
      </c>
      <c r="I113">
        <v>0</v>
      </c>
      <c r="J113" t="s">
        <v>34</v>
      </c>
      <c r="K113">
        <v>40203</v>
      </c>
      <c r="L113" t="s">
        <v>3476</v>
      </c>
      <c r="M113">
        <v>20</v>
      </c>
      <c r="N113">
        <v>11</v>
      </c>
      <c r="O113">
        <v>9</v>
      </c>
      <c r="P113">
        <v>4</v>
      </c>
      <c r="Q113">
        <v>1</v>
      </c>
      <c r="R113">
        <v>0</v>
      </c>
      <c r="S113">
        <v>7</v>
      </c>
      <c r="T113">
        <v>3</v>
      </c>
      <c r="U113">
        <v>9</v>
      </c>
      <c r="V113">
        <v>15</v>
      </c>
      <c r="W113">
        <v>4</v>
      </c>
      <c r="X113">
        <v>1</v>
      </c>
      <c r="Y113">
        <v>1</v>
      </c>
      <c r="Z113">
        <v>3</v>
      </c>
      <c r="AA113">
        <v>0</v>
      </c>
      <c r="AB113">
        <v>0</v>
      </c>
    </row>
    <row r="114" spans="1:28" x14ac:dyDescent="0.25">
      <c r="A114" t="s">
        <v>23</v>
      </c>
      <c r="B114" t="s">
        <v>1559</v>
      </c>
      <c r="C114" t="s">
        <v>53</v>
      </c>
      <c r="D114" t="s">
        <v>57</v>
      </c>
      <c r="E114">
        <v>3</v>
      </c>
      <c r="F114">
        <v>1</v>
      </c>
      <c r="G114" t="s">
        <v>27</v>
      </c>
      <c r="H114">
        <v>2</v>
      </c>
      <c r="I114">
        <v>0</v>
      </c>
      <c r="J114" t="s">
        <v>27</v>
      </c>
      <c r="K114">
        <v>44361</v>
      </c>
      <c r="L114" t="s">
        <v>3467</v>
      </c>
      <c r="M114">
        <v>8</v>
      </c>
      <c r="N114">
        <v>10</v>
      </c>
      <c r="O114">
        <v>5</v>
      </c>
      <c r="P114">
        <v>3</v>
      </c>
      <c r="Q114">
        <v>0</v>
      </c>
      <c r="R114">
        <v>0</v>
      </c>
      <c r="S114">
        <v>1</v>
      </c>
      <c r="T114">
        <v>1</v>
      </c>
      <c r="U114">
        <v>9</v>
      </c>
      <c r="V114">
        <v>13</v>
      </c>
      <c r="W114">
        <v>3</v>
      </c>
      <c r="X114">
        <v>1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t="s">
        <v>23</v>
      </c>
      <c r="B115" t="s">
        <v>1560</v>
      </c>
      <c r="C115" t="s">
        <v>25</v>
      </c>
      <c r="D115" t="s">
        <v>701</v>
      </c>
      <c r="E115">
        <v>0</v>
      </c>
      <c r="F115">
        <v>0</v>
      </c>
      <c r="G115" t="s">
        <v>34</v>
      </c>
      <c r="H115">
        <v>0</v>
      </c>
      <c r="I115">
        <v>0</v>
      </c>
      <c r="J115" t="s">
        <v>34</v>
      </c>
      <c r="K115">
        <v>35421</v>
      </c>
      <c r="L115" t="s">
        <v>3470</v>
      </c>
      <c r="M115">
        <v>8</v>
      </c>
      <c r="N115">
        <v>11</v>
      </c>
      <c r="O115">
        <v>5</v>
      </c>
      <c r="P115">
        <v>2</v>
      </c>
      <c r="Q115">
        <v>1</v>
      </c>
      <c r="R115">
        <v>1</v>
      </c>
      <c r="S115">
        <v>5</v>
      </c>
      <c r="T115">
        <v>3</v>
      </c>
      <c r="U115">
        <v>16</v>
      </c>
      <c r="V115">
        <v>9</v>
      </c>
      <c r="W115">
        <v>7</v>
      </c>
      <c r="X115">
        <v>3</v>
      </c>
      <c r="Y115">
        <v>1</v>
      </c>
      <c r="Z115">
        <v>2</v>
      </c>
      <c r="AA115">
        <v>0</v>
      </c>
      <c r="AB115">
        <v>0</v>
      </c>
    </row>
    <row r="116" spans="1:28" x14ac:dyDescent="0.25">
      <c r="A116" t="s">
        <v>23</v>
      </c>
      <c r="B116" t="s">
        <v>1560</v>
      </c>
      <c r="C116" t="s">
        <v>29</v>
      </c>
      <c r="D116" t="s">
        <v>53</v>
      </c>
      <c r="E116">
        <v>1</v>
      </c>
      <c r="F116">
        <v>1</v>
      </c>
      <c r="G116" t="s">
        <v>34</v>
      </c>
      <c r="H116">
        <v>0</v>
      </c>
      <c r="I116">
        <v>1</v>
      </c>
      <c r="J116" t="s">
        <v>47</v>
      </c>
      <c r="K116">
        <v>28859</v>
      </c>
      <c r="L116" t="s">
        <v>3479</v>
      </c>
      <c r="M116">
        <v>5</v>
      </c>
      <c r="N116">
        <v>5</v>
      </c>
      <c r="O116">
        <v>5</v>
      </c>
      <c r="P116">
        <v>2</v>
      </c>
      <c r="Q116">
        <v>0</v>
      </c>
      <c r="R116">
        <v>0</v>
      </c>
      <c r="S116">
        <v>6</v>
      </c>
      <c r="T116">
        <v>3</v>
      </c>
      <c r="U116">
        <v>17</v>
      </c>
      <c r="V116">
        <v>10</v>
      </c>
      <c r="W116">
        <v>3</v>
      </c>
      <c r="X116">
        <v>5</v>
      </c>
      <c r="Y116">
        <v>2</v>
      </c>
      <c r="Z116">
        <v>0</v>
      </c>
      <c r="AA116">
        <v>0</v>
      </c>
      <c r="AB116">
        <v>0</v>
      </c>
    </row>
    <row r="117" spans="1:28" x14ac:dyDescent="0.25">
      <c r="A117" t="s">
        <v>23</v>
      </c>
      <c r="B117" t="s">
        <v>1560</v>
      </c>
      <c r="C117" t="s">
        <v>806</v>
      </c>
      <c r="D117" t="s">
        <v>248</v>
      </c>
      <c r="E117">
        <v>1</v>
      </c>
      <c r="F117">
        <v>0</v>
      </c>
      <c r="G117" t="s">
        <v>27</v>
      </c>
      <c r="H117">
        <v>1</v>
      </c>
      <c r="I117">
        <v>0</v>
      </c>
      <c r="J117" t="s">
        <v>27</v>
      </c>
      <c r="K117">
        <v>36062</v>
      </c>
      <c r="L117" t="s">
        <v>3462</v>
      </c>
      <c r="M117">
        <v>9</v>
      </c>
      <c r="N117">
        <v>8</v>
      </c>
      <c r="O117">
        <v>3</v>
      </c>
      <c r="P117">
        <v>4</v>
      </c>
      <c r="Q117">
        <v>0</v>
      </c>
      <c r="R117">
        <v>1</v>
      </c>
      <c r="S117">
        <v>7</v>
      </c>
      <c r="T117">
        <v>6</v>
      </c>
      <c r="U117">
        <v>13</v>
      </c>
      <c r="V117">
        <v>13</v>
      </c>
      <c r="W117">
        <v>4</v>
      </c>
      <c r="X117">
        <v>2</v>
      </c>
      <c r="Y117">
        <v>0</v>
      </c>
      <c r="Z117">
        <v>1</v>
      </c>
      <c r="AA117">
        <v>0</v>
      </c>
      <c r="AB117">
        <v>0</v>
      </c>
    </row>
    <row r="118" spans="1:28" x14ac:dyDescent="0.25">
      <c r="A118" t="s">
        <v>23</v>
      </c>
      <c r="B118" t="s">
        <v>1560</v>
      </c>
      <c r="C118" t="s">
        <v>33</v>
      </c>
      <c r="D118" t="s">
        <v>58</v>
      </c>
      <c r="E118">
        <v>3</v>
      </c>
      <c r="F118">
        <v>1</v>
      </c>
      <c r="G118" t="s">
        <v>27</v>
      </c>
      <c r="H118">
        <v>2</v>
      </c>
      <c r="I118">
        <v>0</v>
      </c>
      <c r="J118" t="s">
        <v>27</v>
      </c>
      <c r="K118">
        <v>21159</v>
      </c>
      <c r="L118" t="s">
        <v>3473</v>
      </c>
      <c r="M118">
        <v>8</v>
      </c>
      <c r="N118">
        <v>7</v>
      </c>
      <c r="O118">
        <v>8</v>
      </c>
      <c r="P118">
        <v>1</v>
      </c>
      <c r="Q118">
        <v>0</v>
      </c>
      <c r="R118">
        <v>0</v>
      </c>
      <c r="S118">
        <v>4</v>
      </c>
      <c r="T118">
        <v>4</v>
      </c>
      <c r="U118">
        <v>10</v>
      </c>
      <c r="V118">
        <v>18</v>
      </c>
      <c r="W118">
        <v>0</v>
      </c>
      <c r="X118">
        <v>2</v>
      </c>
      <c r="Y118">
        <v>0</v>
      </c>
      <c r="Z118">
        <v>6</v>
      </c>
      <c r="AA118">
        <v>0</v>
      </c>
      <c r="AB118">
        <v>0</v>
      </c>
    </row>
    <row r="119" spans="1:28" x14ac:dyDescent="0.25">
      <c r="A119" t="s">
        <v>23</v>
      </c>
      <c r="B119" t="s">
        <v>1560</v>
      </c>
      <c r="C119" t="s">
        <v>57</v>
      </c>
      <c r="D119" t="s">
        <v>1227</v>
      </c>
      <c r="E119">
        <v>2</v>
      </c>
      <c r="F119">
        <v>0</v>
      </c>
      <c r="G119" t="s">
        <v>27</v>
      </c>
      <c r="H119">
        <v>1</v>
      </c>
      <c r="I119">
        <v>0</v>
      </c>
      <c r="J119" t="s">
        <v>27</v>
      </c>
      <c r="K119">
        <v>67651</v>
      </c>
      <c r="L119" t="s">
        <v>3469</v>
      </c>
      <c r="M119">
        <v>14</v>
      </c>
      <c r="N119">
        <v>8</v>
      </c>
      <c r="O119">
        <v>7</v>
      </c>
      <c r="P119">
        <v>4</v>
      </c>
      <c r="Q119">
        <v>2</v>
      </c>
      <c r="R119">
        <v>1</v>
      </c>
      <c r="S119">
        <v>10</v>
      </c>
      <c r="T119">
        <v>4</v>
      </c>
      <c r="U119">
        <v>10</v>
      </c>
      <c r="V119">
        <v>10</v>
      </c>
      <c r="W119">
        <v>6</v>
      </c>
      <c r="X119">
        <v>2</v>
      </c>
      <c r="Y119">
        <v>2</v>
      </c>
      <c r="Z119">
        <v>1</v>
      </c>
      <c r="AA119">
        <v>0</v>
      </c>
      <c r="AB119">
        <v>0</v>
      </c>
    </row>
    <row r="120" spans="1:28" x14ac:dyDescent="0.25">
      <c r="A120" t="s">
        <v>23</v>
      </c>
      <c r="B120" t="s">
        <v>1560</v>
      </c>
      <c r="C120" t="s">
        <v>42</v>
      </c>
      <c r="D120" t="s">
        <v>54</v>
      </c>
      <c r="E120">
        <v>1</v>
      </c>
      <c r="F120">
        <v>1</v>
      </c>
      <c r="G120" t="s">
        <v>34</v>
      </c>
      <c r="H120">
        <v>0</v>
      </c>
      <c r="I120">
        <v>0</v>
      </c>
      <c r="J120" t="s">
        <v>34</v>
      </c>
      <c r="K120">
        <v>36048</v>
      </c>
      <c r="L120" t="s">
        <v>3465</v>
      </c>
      <c r="M120">
        <v>9</v>
      </c>
      <c r="N120">
        <v>5</v>
      </c>
      <c r="O120">
        <v>4</v>
      </c>
      <c r="P120">
        <v>5</v>
      </c>
      <c r="Q120">
        <v>1</v>
      </c>
      <c r="R120">
        <v>0</v>
      </c>
      <c r="S120">
        <v>9</v>
      </c>
      <c r="T120">
        <v>6</v>
      </c>
      <c r="U120">
        <v>18</v>
      </c>
      <c r="V120">
        <v>16</v>
      </c>
      <c r="W120">
        <v>2</v>
      </c>
      <c r="X120">
        <v>6</v>
      </c>
      <c r="Y120">
        <v>2</v>
      </c>
      <c r="Z120">
        <v>1</v>
      </c>
      <c r="AA120">
        <v>0</v>
      </c>
      <c r="AB120">
        <v>0</v>
      </c>
    </row>
    <row r="121" spans="1:28" x14ac:dyDescent="0.25">
      <c r="A121" t="s">
        <v>23</v>
      </c>
      <c r="B121" t="s">
        <v>1561</v>
      </c>
      <c r="C121" t="s">
        <v>30</v>
      </c>
      <c r="D121" t="s">
        <v>36</v>
      </c>
      <c r="E121">
        <v>0</v>
      </c>
      <c r="F121">
        <v>0</v>
      </c>
      <c r="G121" t="s">
        <v>34</v>
      </c>
      <c r="H121">
        <v>0</v>
      </c>
      <c r="I121">
        <v>0</v>
      </c>
      <c r="J121" t="s">
        <v>34</v>
      </c>
      <c r="K121">
        <v>30555</v>
      </c>
      <c r="L121" t="s">
        <v>3481</v>
      </c>
      <c r="M121">
        <v>12</v>
      </c>
      <c r="N121">
        <v>14</v>
      </c>
      <c r="O121">
        <v>4</v>
      </c>
      <c r="P121">
        <v>7</v>
      </c>
      <c r="Q121">
        <v>0</v>
      </c>
      <c r="R121">
        <v>1</v>
      </c>
      <c r="S121">
        <v>8</v>
      </c>
      <c r="T121">
        <v>4</v>
      </c>
      <c r="U121">
        <v>11</v>
      </c>
      <c r="V121">
        <v>11</v>
      </c>
      <c r="W121">
        <v>2</v>
      </c>
      <c r="X121">
        <v>1</v>
      </c>
      <c r="Y121">
        <v>1</v>
      </c>
      <c r="Z121">
        <v>3</v>
      </c>
      <c r="AA121">
        <v>0</v>
      </c>
      <c r="AB121">
        <v>0</v>
      </c>
    </row>
    <row r="122" spans="1:28" x14ac:dyDescent="0.25">
      <c r="A122" t="s">
        <v>23</v>
      </c>
      <c r="B122" t="s">
        <v>1561</v>
      </c>
      <c r="C122" t="s">
        <v>459</v>
      </c>
      <c r="D122" t="s">
        <v>32</v>
      </c>
      <c r="E122">
        <v>1</v>
      </c>
      <c r="F122">
        <v>2</v>
      </c>
      <c r="G122" t="s">
        <v>47</v>
      </c>
      <c r="H122">
        <v>1</v>
      </c>
      <c r="I122">
        <v>2</v>
      </c>
      <c r="J122" t="s">
        <v>47</v>
      </c>
      <c r="K122">
        <v>22335</v>
      </c>
      <c r="L122" t="s">
        <v>3476</v>
      </c>
      <c r="M122">
        <v>8</v>
      </c>
      <c r="N122">
        <v>10</v>
      </c>
      <c r="O122">
        <v>4</v>
      </c>
      <c r="P122">
        <v>5</v>
      </c>
      <c r="Q122">
        <v>2</v>
      </c>
      <c r="R122">
        <v>0</v>
      </c>
      <c r="S122">
        <v>12</v>
      </c>
      <c r="T122">
        <v>2</v>
      </c>
      <c r="U122">
        <v>8</v>
      </c>
      <c r="V122">
        <v>16</v>
      </c>
      <c r="W122">
        <v>2</v>
      </c>
      <c r="X122">
        <v>1</v>
      </c>
      <c r="Y122">
        <v>0</v>
      </c>
      <c r="Z122">
        <v>2</v>
      </c>
      <c r="AA122">
        <v>0</v>
      </c>
      <c r="AB122">
        <v>0</v>
      </c>
    </row>
    <row r="123" spans="1:28" x14ac:dyDescent="0.25">
      <c r="A123" t="s">
        <v>23</v>
      </c>
      <c r="B123" t="s">
        <v>1561</v>
      </c>
      <c r="C123" t="s">
        <v>39</v>
      </c>
      <c r="D123" t="s">
        <v>457</v>
      </c>
      <c r="E123">
        <v>2</v>
      </c>
      <c r="F123">
        <v>0</v>
      </c>
      <c r="G123" t="s">
        <v>27</v>
      </c>
      <c r="H123">
        <v>0</v>
      </c>
      <c r="I123">
        <v>0</v>
      </c>
      <c r="J123" t="s">
        <v>34</v>
      </c>
      <c r="K123">
        <v>48005</v>
      </c>
      <c r="L123" t="s">
        <v>3466</v>
      </c>
      <c r="M123">
        <v>12</v>
      </c>
      <c r="N123">
        <v>12</v>
      </c>
      <c r="O123">
        <v>5</v>
      </c>
      <c r="P123">
        <v>6</v>
      </c>
      <c r="Q123">
        <v>1</v>
      </c>
      <c r="R123">
        <v>0</v>
      </c>
      <c r="S123">
        <v>5</v>
      </c>
      <c r="T123">
        <v>3</v>
      </c>
      <c r="U123">
        <v>25</v>
      </c>
      <c r="V123">
        <v>11</v>
      </c>
      <c r="W123">
        <v>3</v>
      </c>
      <c r="X123">
        <v>5</v>
      </c>
      <c r="Y123">
        <v>1</v>
      </c>
      <c r="Z123">
        <v>3</v>
      </c>
      <c r="AA123">
        <v>0</v>
      </c>
      <c r="AB123">
        <v>0</v>
      </c>
    </row>
    <row r="124" spans="1:28" x14ac:dyDescent="0.25">
      <c r="A124" t="s">
        <v>23</v>
      </c>
      <c r="B124" t="s">
        <v>1562</v>
      </c>
      <c r="C124" t="s">
        <v>906</v>
      </c>
      <c r="D124" t="s">
        <v>26</v>
      </c>
      <c r="E124">
        <v>4</v>
      </c>
      <c r="F124">
        <v>4</v>
      </c>
      <c r="G124" t="s">
        <v>34</v>
      </c>
      <c r="H124">
        <v>2</v>
      </c>
      <c r="I124">
        <v>2</v>
      </c>
      <c r="J124" t="s">
        <v>34</v>
      </c>
      <c r="K124">
        <v>23198</v>
      </c>
      <c r="L124" t="s">
        <v>3474</v>
      </c>
      <c r="M124">
        <v>18</v>
      </c>
      <c r="N124">
        <v>11</v>
      </c>
      <c r="O124">
        <v>9</v>
      </c>
      <c r="P124">
        <v>7</v>
      </c>
      <c r="Q124">
        <v>0</v>
      </c>
      <c r="R124">
        <v>0</v>
      </c>
      <c r="S124">
        <v>13</v>
      </c>
      <c r="T124">
        <v>4</v>
      </c>
      <c r="U124">
        <v>8</v>
      </c>
      <c r="V124">
        <v>13</v>
      </c>
      <c r="W124">
        <v>2</v>
      </c>
      <c r="X124">
        <v>0</v>
      </c>
      <c r="Y124">
        <v>1</v>
      </c>
      <c r="Z124">
        <v>2</v>
      </c>
      <c r="AA124">
        <v>0</v>
      </c>
      <c r="AB124">
        <v>0</v>
      </c>
    </row>
    <row r="125" spans="1:28" x14ac:dyDescent="0.25">
      <c r="A125" t="s">
        <v>23</v>
      </c>
      <c r="B125" t="s">
        <v>1563</v>
      </c>
      <c r="C125" t="s">
        <v>32</v>
      </c>
      <c r="D125" t="s">
        <v>33</v>
      </c>
      <c r="E125">
        <v>0</v>
      </c>
      <c r="F125">
        <v>0</v>
      </c>
      <c r="G125" t="s">
        <v>34</v>
      </c>
      <c r="H125">
        <v>0</v>
      </c>
      <c r="I125">
        <v>0</v>
      </c>
      <c r="J125" t="s">
        <v>34</v>
      </c>
      <c r="K125">
        <v>23848</v>
      </c>
      <c r="L125" t="s">
        <v>3478</v>
      </c>
      <c r="M125">
        <v>11</v>
      </c>
      <c r="N125">
        <v>7</v>
      </c>
      <c r="O125">
        <v>5</v>
      </c>
      <c r="P125">
        <v>1</v>
      </c>
      <c r="Q125">
        <v>0</v>
      </c>
      <c r="R125">
        <v>0</v>
      </c>
      <c r="S125">
        <v>2</v>
      </c>
      <c r="T125">
        <v>3</v>
      </c>
      <c r="U125">
        <v>11</v>
      </c>
      <c r="V125">
        <v>9</v>
      </c>
      <c r="W125">
        <v>6</v>
      </c>
      <c r="X125">
        <v>3</v>
      </c>
      <c r="Y125">
        <v>1</v>
      </c>
      <c r="Z125">
        <v>1</v>
      </c>
      <c r="AA125">
        <v>0</v>
      </c>
      <c r="AB125">
        <v>0</v>
      </c>
    </row>
    <row r="126" spans="1:28" x14ac:dyDescent="0.25">
      <c r="A126" t="s">
        <v>23</v>
      </c>
      <c r="B126" t="s">
        <v>1563</v>
      </c>
      <c r="C126" t="s">
        <v>36</v>
      </c>
      <c r="D126" t="s">
        <v>29</v>
      </c>
      <c r="E126">
        <v>0</v>
      </c>
      <c r="F126">
        <v>0</v>
      </c>
      <c r="G126" t="s">
        <v>34</v>
      </c>
      <c r="H126">
        <v>0</v>
      </c>
      <c r="I126">
        <v>0</v>
      </c>
      <c r="J126" t="s">
        <v>34</v>
      </c>
      <c r="K126">
        <v>37978</v>
      </c>
      <c r="L126" t="s">
        <v>3467</v>
      </c>
      <c r="M126">
        <v>14</v>
      </c>
      <c r="N126">
        <v>8</v>
      </c>
      <c r="O126">
        <v>8</v>
      </c>
      <c r="P126">
        <v>2</v>
      </c>
      <c r="Q126">
        <v>0</v>
      </c>
      <c r="R126">
        <v>0</v>
      </c>
      <c r="S126">
        <v>7</v>
      </c>
      <c r="T126">
        <v>3</v>
      </c>
      <c r="U126">
        <v>13</v>
      </c>
      <c r="V126">
        <v>7</v>
      </c>
      <c r="W126">
        <v>1</v>
      </c>
      <c r="X126">
        <v>9</v>
      </c>
      <c r="Y126">
        <v>0</v>
      </c>
      <c r="Z126">
        <v>2</v>
      </c>
      <c r="AA126">
        <v>0</v>
      </c>
      <c r="AB126">
        <v>0</v>
      </c>
    </row>
    <row r="127" spans="1:28" x14ac:dyDescent="0.25">
      <c r="A127" t="s">
        <v>23</v>
      </c>
      <c r="B127" t="s">
        <v>1563</v>
      </c>
      <c r="C127" t="s">
        <v>1227</v>
      </c>
      <c r="D127" t="s">
        <v>30</v>
      </c>
      <c r="E127">
        <v>0</v>
      </c>
      <c r="F127">
        <v>0</v>
      </c>
      <c r="G127" t="s">
        <v>34</v>
      </c>
      <c r="H127">
        <v>0</v>
      </c>
      <c r="I127">
        <v>0</v>
      </c>
      <c r="J127" t="s">
        <v>34</v>
      </c>
      <c r="K127">
        <v>21539</v>
      </c>
      <c r="L127" t="s">
        <v>3477</v>
      </c>
      <c r="M127">
        <v>8</v>
      </c>
      <c r="N127">
        <v>8</v>
      </c>
      <c r="O127">
        <v>7</v>
      </c>
      <c r="P127">
        <v>3</v>
      </c>
      <c r="Q127">
        <v>0</v>
      </c>
      <c r="R127">
        <v>0</v>
      </c>
      <c r="S127">
        <v>7</v>
      </c>
      <c r="T127">
        <v>2</v>
      </c>
      <c r="U127">
        <v>18</v>
      </c>
      <c r="V127">
        <v>21</v>
      </c>
      <c r="W127">
        <v>1</v>
      </c>
      <c r="X127">
        <v>3</v>
      </c>
      <c r="Y127">
        <v>2</v>
      </c>
      <c r="Z127">
        <v>1</v>
      </c>
      <c r="AA127">
        <v>0</v>
      </c>
      <c r="AB127">
        <v>0</v>
      </c>
    </row>
    <row r="128" spans="1:28" x14ac:dyDescent="0.25">
      <c r="A128" t="s">
        <v>23</v>
      </c>
      <c r="B128" t="s">
        <v>1563</v>
      </c>
      <c r="C128" t="s">
        <v>58</v>
      </c>
      <c r="D128" t="s">
        <v>806</v>
      </c>
      <c r="E128">
        <v>1</v>
      </c>
      <c r="F128">
        <v>0</v>
      </c>
      <c r="G128" t="s">
        <v>27</v>
      </c>
      <c r="H128">
        <v>1</v>
      </c>
      <c r="I128">
        <v>0</v>
      </c>
      <c r="J128" t="s">
        <v>27</v>
      </c>
      <c r="K128">
        <v>50070</v>
      </c>
      <c r="L128" t="s">
        <v>3464</v>
      </c>
      <c r="M128">
        <v>17</v>
      </c>
      <c r="N128">
        <v>8</v>
      </c>
      <c r="O128">
        <v>10</v>
      </c>
      <c r="P128">
        <v>4</v>
      </c>
      <c r="Q128">
        <v>0</v>
      </c>
      <c r="R128">
        <v>0</v>
      </c>
      <c r="S128">
        <v>8</v>
      </c>
      <c r="T128">
        <v>6</v>
      </c>
      <c r="U128">
        <v>10</v>
      </c>
      <c r="V128">
        <v>14</v>
      </c>
      <c r="W128">
        <v>3</v>
      </c>
      <c r="X128">
        <v>6</v>
      </c>
      <c r="Y128">
        <v>1</v>
      </c>
      <c r="Z128">
        <v>2</v>
      </c>
      <c r="AA128">
        <v>0</v>
      </c>
      <c r="AB128">
        <v>0</v>
      </c>
    </row>
    <row r="129" spans="1:28" x14ac:dyDescent="0.25">
      <c r="A129" t="s">
        <v>23</v>
      </c>
      <c r="B129" t="s">
        <v>1563</v>
      </c>
      <c r="C129" t="s">
        <v>248</v>
      </c>
      <c r="D129" t="s">
        <v>906</v>
      </c>
      <c r="E129">
        <v>1</v>
      </c>
      <c r="F129">
        <v>0</v>
      </c>
      <c r="G129" t="s">
        <v>27</v>
      </c>
      <c r="H129">
        <v>0</v>
      </c>
      <c r="I129">
        <v>0</v>
      </c>
      <c r="J129" t="s">
        <v>34</v>
      </c>
      <c r="K129">
        <v>31198</v>
      </c>
      <c r="L129" t="s">
        <v>3468</v>
      </c>
      <c r="M129">
        <v>15</v>
      </c>
      <c r="N129">
        <v>7</v>
      </c>
      <c r="O129">
        <v>8</v>
      </c>
      <c r="P129">
        <v>4</v>
      </c>
      <c r="Q129">
        <v>0</v>
      </c>
      <c r="R129">
        <v>1</v>
      </c>
      <c r="S129">
        <v>10</v>
      </c>
      <c r="T129">
        <v>5</v>
      </c>
      <c r="U129">
        <v>10</v>
      </c>
      <c r="V129">
        <v>16</v>
      </c>
      <c r="W129">
        <v>4</v>
      </c>
      <c r="X129">
        <v>2</v>
      </c>
      <c r="Y129">
        <v>0</v>
      </c>
      <c r="Z129">
        <v>1</v>
      </c>
      <c r="AA129">
        <v>0</v>
      </c>
      <c r="AB129">
        <v>0</v>
      </c>
    </row>
    <row r="130" spans="1:28" x14ac:dyDescent="0.25">
      <c r="A130" t="s">
        <v>23</v>
      </c>
      <c r="B130" t="s">
        <v>1563</v>
      </c>
      <c r="C130" t="s">
        <v>26</v>
      </c>
      <c r="D130" t="s">
        <v>42</v>
      </c>
      <c r="E130">
        <v>0</v>
      </c>
      <c r="F130">
        <v>1</v>
      </c>
      <c r="G130" t="s">
        <v>47</v>
      </c>
      <c r="H130">
        <v>0</v>
      </c>
      <c r="I130">
        <v>0</v>
      </c>
      <c r="J130" t="s">
        <v>34</v>
      </c>
      <c r="K130">
        <v>32780</v>
      </c>
      <c r="L130" t="s">
        <v>3471</v>
      </c>
      <c r="M130">
        <v>10</v>
      </c>
      <c r="N130">
        <v>10</v>
      </c>
      <c r="O130">
        <v>6</v>
      </c>
      <c r="P130">
        <v>3</v>
      </c>
      <c r="Q130">
        <v>0</v>
      </c>
      <c r="R130">
        <v>3</v>
      </c>
      <c r="S130">
        <v>4</v>
      </c>
      <c r="T130">
        <v>2</v>
      </c>
      <c r="U130">
        <v>18</v>
      </c>
      <c r="V130">
        <v>13</v>
      </c>
      <c r="W130">
        <v>1</v>
      </c>
      <c r="X130">
        <v>15</v>
      </c>
      <c r="Y130">
        <v>2</v>
      </c>
      <c r="Z130">
        <v>2</v>
      </c>
      <c r="AA130">
        <v>0</v>
      </c>
      <c r="AB130">
        <v>0</v>
      </c>
    </row>
    <row r="131" spans="1:28" x14ac:dyDescent="0.25">
      <c r="A131" t="s">
        <v>23</v>
      </c>
      <c r="B131" t="s">
        <v>1564</v>
      </c>
      <c r="C131" t="s">
        <v>54</v>
      </c>
      <c r="D131" t="s">
        <v>57</v>
      </c>
      <c r="E131">
        <v>3</v>
      </c>
      <c r="F131">
        <v>1</v>
      </c>
      <c r="G131" t="s">
        <v>27</v>
      </c>
      <c r="H131">
        <v>0</v>
      </c>
      <c r="I131">
        <v>1</v>
      </c>
      <c r="J131" t="s">
        <v>47</v>
      </c>
      <c r="K131">
        <v>38174</v>
      </c>
      <c r="L131" t="s">
        <v>3470</v>
      </c>
      <c r="M131">
        <v>14</v>
      </c>
      <c r="N131">
        <v>2</v>
      </c>
      <c r="O131">
        <v>10</v>
      </c>
      <c r="P131">
        <v>1</v>
      </c>
      <c r="Q131">
        <v>0</v>
      </c>
      <c r="R131">
        <v>0</v>
      </c>
      <c r="S131">
        <v>11</v>
      </c>
      <c r="T131">
        <v>2</v>
      </c>
      <c r="U131">
        <v>12</v>
      </c>
      <c r="V131">
        <v>19</v>
      </c>
      <c r="W131">
        <v>1</v>
      </c>
      <c r="X131">
        <v>4</v>
      </c>
      <c r="Y131">
        <v>2</v>
      </c>
      <c r="Z131">
        <v>3</v>
      </c>
      <c r="AA131">
        <v>0</v>
      </c>
      <c r="AB131">
        <v>0</v>
      </c>
    </row>
    <row r="132" spans="1:28" x14ac:dyDescent="0.25">
      <c r="A132" t="s">
        <v>23</v>
      </c>
      <c r="B132" t="s">
        <v>1564</v>
      </c>
      <c r="C132" t="s">
        <v>457</v>
      </c>
      <c r="D132" t="s">
        <v>25</v>
      </c>
      <c r="E132">
        <v>1</v>
      </c>
      <c r="F132">
        <v>1</v>
      </c>
      <c r="G132" t="s">
        <v>34</v>
      </c>
      <c r="H132">
        <v>1</v>
      </c>
      <c r="I132">
        <v>1</v>
      </c>
      <c r="J132" t="s">
        <v>34</v>
      </c>
      <c r="K132">
        <v>40159</v>
      </c>
      <c r="L132" t="s">
        <v>3461</v>
      </c>
      <c r="M132">
        <v>16</v>
      </c>
      <c r="N132">
        <v>15</v>
      </c>
      <c r="O132">
        <v>9</v>
      </c>
      <c r="P132">
        <v>8</v>
      </c>
      <c r="Q132">
        <v>1</v>
      </c>
      <c r="R132">
        <v>0</v>
      </c>
      <c r="S132">
        <v>7</v>
      </c>
      <c r="T132">
        <v>6</v>
      </c>
      <c r="U132">
        <v>15</v>
      </c>
      <c r="V132">
        <v>15</v>
      </c>
      <c r="W132">
        <v>1</v>
      </c>
      <c r="X132">
        <v>1</v>
      </c>
      <c r="Y132">
        <v>2</v>
      </c>
      <c r="Z132">
        <v>2</v>
      </c>
      <c r="AA132">
        <v>1</v>
      </c>
      <c r="AB132">
        <v>0</v>
      </c>
    </row>
    <row r="133" spans="1:28" x14ac:dyDescent="0.25">
      <c r="A133" t="s">
        <v>23</v>
      </c>
      <c r="B133" t="s">
        <v>1564</v>
      </c>
      <c r="C133" t="s">
        <v>53</v>
      </c>
      <c r="D133" t="s">
        <v>39</v>
      </c>
      <c r="E133">
        <v>1</v>
      </c>
      <c r="F133">
        <v>0</v>
      </c>
      <c r="G133" t="s">
        <v>27</v>
      </c>
      <c r="H133">
        <v>1</v>
      </c>
      <c r="I133">
        <v>0</v>
      </c>
      <c r="J133" t="s">
        <v>27</v>
      </c>
      <c r="K133">
        <v>43537</v>
      </c>
      <c r="L133" t="s">
        <v>3476</v>
      </c>
      <c r="M133">
        <v>7</v>
      </c>
      <c r="N133">
        <v>12</v>
      </c>
      <c r="O133">
        <v>3</v>
      </c>
      <c r="P133">
        <v>5</v>
      </c>
      <c r="Q133">
        <v>0</v>
      </c>
      <c r="R133">
        <v>0</v>
      </c>
      <c r="S133">
        <v>4</v>
      </c>
      <c r="T133">
        <v>3</v>
      </c>
      <c r="U133">
        <v>9</v>
      </c>
      <c r="V133">
        <v>12</v>
      </c>
      <c r="W133">
        <v>6</v>
      </c>
      <c r="X133">
        <v>1</v>
      </c>
      <c r="Y133">
        <v>1</v>
      </c>
      <c r="Z133">
        <v>3</v>
      </c>
      <c r="AA133">
        <v>1</v>
      </c>
      <c r="AB133">
        <v>0</v>
      </c>
    </row>
    <row r="134" spans="1:28" x14ac:dyDescent="0.25">
      <c r="A134" t="s">
        <v>23</v>
      </c>
      <c r="B134" t="s">
        <v>1564</v>
      </c>
      <c r="C134" t="s">
        <v>701</v>
      </c>
      <c r="D134" t="s">
        <v>459</v>
      </c>
      <c r="E134">
        <v>0</v>
      </c>
      <c r="F134">
        <v>0</v>
      </c>
      <c r="G134" t="s">
        <v>34</v>
      </c>
      <c r="H134">
        <v>0</v>
      </c>
      <c r="I134">
        <v>0</v>
      </c>
      <c r="J134" t="s">
        <v>34</v>
      </c>
      <c r="K134">
        <v>32586</v>
      </c>
      <c r="L134" t="s">
        <v>3480</v>
      </c>
      <c r="M134">
        <v>9</v>
      </c>
      <c r="N134">
        <v>11</v>
      </c>
      <c r="O134">
        <v>4</v>
      </c>
      <c r="P134">
        <v>3</v>
      </c>
      <c r="Q134">
        <v>0</v>
      </c>
      <c r="R134">
        <v>2</v>
      </c>
      <c r="S134">
        <v>3</v>
      </c>
      <c r="T134">
        <v>5</v>
      </c>
      <c r="U134">
        <v>5</v>
      </c>
      <c r="V134">
        <v>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t="s">
        <v>23</v>
      </c>
      <c r="B135" t="s">
        <v>1565</v>
      </c>
      <c r="C135" t="s">
        <v>25</v>
      </c>
      <c r="D135" t="s">
        <v>1227</v>
      </c>
      <c r="E135">
        <v>0</v>
      </c>
      <c r="F135">
        <v>2</v>
      </c>
      <c r="G135" t="s">
        <v>47</v>
      </c>
      <c r="H135">
        <v>0</v>
      </c>
      <c r="I135">
        <v>1</v>
      </c>
      <c r="J135" t="s">
        <v>47</v>
      </c>
      <c r="K135">
        <v>30711</v>
      </c>
      <c r="L135" t="s">
        <v>3476</v>
      </c>
      <c r="M135">
        <v>11</v>
      </c>
      <c r="N135">
        <v>6</v>
      </c>
      <c r="O135">
        <v>7</v>
      </c>
      <c r="P135">
        <v>4</v>
      </c>
      <c r="Q135">
        <v>0</v>
      </c>
      <c r="R135">
        <v>0</v>
      </c>
      <c r="S135">
        <v>7</v>
      </c>
      <c r="T135">
        <v>8</v>
      </c>
      <c r="U135">
        <v>8</v>
      </c>
      <c r="V135">
        <v>14</v>
      </c>
      <c r="W135">
        <v>0</v>
      </c>
      <c r="X135">
        <v>3</v>
      </c>
      <c r="Y135">
        <v>0</v>
      </c>
      <c r="Z135">
        <v>4</v>
      </c>
      <c r="AA135">
        <v>1</v>
      </c>
      <c r="AB135">
        <v>0</v>
      </c>
    </row>
    <row r="136" spans="1:28" x14ac:dyDescent="0.25">
      <c r="A136" t="s">
        <v>23</v>
      </c>
      <c r="B136" t="s">
        <v>1565</v>
      </c>
      <c r="C136" t="s">
        <v>29</v>
      </c>
      <c r="D136" t="s">
        <v>701</v>
      </c>
      <c r="E136">
        <v>0</v>
      </c>
      <c r="F136">
        <v>1</v>
      </c>
      <c r="G136" t="s">
        <v>47</v>
      </c>
      <c r="H136">
        <v>0</v>
      </c>
      <c r="I136">
        <v>1</v>
      </c>
      <c r="J136" t="s">
        <v>47</v>
      </c>
      <c r="K136">
        <v>23849</v>
      </c>
      <c r="L136" t="s">
        <v>3475</v>
      </c>
      <c r="M136">
        <v>14</v>
      </c>
      <c r="N136">
        <v>8</v>
      </c>
      <c r="O136">
        <v>4</v>
      </c>
      <c r="P136">
        <v>5</v>
      </c>
      <c r="Q136">
        <v>1</v>
      </c>
      <c r="R136">
        <v>0</v>
      </c>
      <c r="S136">
        <v>7</v>
      </c>
      <c r="T136">
        <v>3</v>
      </c>
      <c r="U136">
        <v>8</v>
      </c>
      <c r="V136">
        <v>9</v>
      </c>
      <c r="W136">
        <v>5</v>
      </c>
      <c r="X136">
        <v>2</v>
      </c>
      <c r="Y136">
        <v>1</v>
      </c>
      <c r="Z136">
        <v>2</v>
      </c>
      <c r="AA136">
        <v>0</v>
      </c>
      <c r="AB136">
        <v>0</v>
      </c>
    </row>
    <row r="137" spans="1:28" x14ac:dyDescent="0.25">
      <c r="A137" t="s">
        <v>23</v>
      </c>
      <c r="B137" t="s">
        <v>1565</v>
      </c>
      <c r="C137" t="s">
        <v>906</v>
      </c>
      <c r="D137" t="s">
        <v>58</v>
      </c>
      <c r="E137">
        <v>1</v>
      </c>
      <c r="F137">
        <v>1</v>
      </c>
      <c r="G137" t="s">
        <v>34</v>
      </c>
      <c r="H137">
        <v>0</v>
      </c>
      <c r="I137">
        <v>0</v>
      </c>
      <c r="J137" t="s">
        <v>34</v>
      </c>
      <c r="K137">
        <v>24151</v>
      </c>
      <c r="L137" t="s">
        <v>3469</v>
      </c>
      <c r="M137">
        <v>15</v>
      </c>
      <c r="N137">
        <v>12</v>
      </c>
      <c r="O137">
        <v>7</v>
      </c>
      <c r="P137">
        <v>6</v>
      </c>
      <c r="Q137">
        <v>0</v>
      </c>
      <c r="R137">
        <v>1</v>
      </c>
      <c r="S137">
        <v>3</v>
      </c>
      <c r="T137">
        <v>7</v>
      </c>
      <c r="U137">
        <v>7</v>
      </c>
      <c r="V137">
        <v>11</v>
      </c>
      <c r="W137">
        <v>3</v>
      </c>
      <c r="X137">
        <v>4</v>
      </c>
      <c r="Y137">
        <v>1</v>
      </c>
      <c r="Z137">
        <v>2</v>
      </c>
      <c r="AA137">
        <v>0</v>
      </c>
      <c r="AB137">
        <v>1</v>
      </c>
    </row>
    <row r="138" spans="1:28" x14ac:dyDescent="0.25">
      <c r="A138" t="s">
        <v>23</v>
      </c>
      <c r="B138" t="s">
        <v>1565</v>
      </c>
      <c r="C138" t="s">
        <v>806</v>
      </c>
      <c r="D138" t="s">
        <v>53</v>
      </c>
      <c r="E138">
        <v>0</v>
      </c>
      <c r="F138">
        <v>1</v>
      </c>
      <c r="G138" t="s">
        <v>47</v>
      </c>
      <c r="H138">
        <v>0</v>
      </c>
      <c r="I138">
        <v>1</v>
      </c>
      <c r="J138" t="s">
        <v>47</v>
      </c>
      <c r="K138">
        <v>33289</v>
      </c>
      <c r="L138" t="s">
        <v>3466</v>
      </c>
      <c r="M138">
        <v>12</v>
      </c>
      <c r="N138">
        <v>7</v>
      </c>
      <c r="O138">
        <v>4</v>
      </c>
      <c r="P138">
        <v>5</v>
      </c>
      <c r="Q138">
        <v>0</v>
      </c>
      <c r="R138">
        <v>0</v>
      </c>
      <c r="S138">
        <v>5</v>
      </c>
      <c r="T138">
        <v>9</v>
      </c>
      <c r="U138">
        <v>9</v>
      </c>
      <c r="V138">
        <v>14</v>
      </c>
      <c r="W138">
        <v>5</v>
      </c>
      <c r="X138">
        <v>5</v>
      </c>
      <c r="Y138">
        <v>1</v>
      </c>
      <c r="Z138">
        <v>2</v>
      </c>
      <c r="AA138">
        <v>0</v>
      </c>
      <c r="AB138">
        <v>0</v>
      </c>
    </row>
    <row r="139" spans="1:28" x14ac:dyDescent="0.25">
      <c r="A139" t="s">
        <v>23</v>
      </c>
      <c r="B139" t="s">
        <v>1565</v>
      </c>
      <c r="C139" t="s">
        <v>459</v>
      </c>
      <c r="D139" t="s">
        <v>54</v>
      </c>
      <c r="E139">
        <v>0</v>
      </c>
      <c r="F139">
        <v>2</v>
      </c>
      <c r="G139" t="s">
        <v>47</v>
      </c>
      <c r="H139">
        <v>0</v>
      </c>
      <c r="I139">
        <v>1</v>
      </c>
      <c r="J139" t="s">
        <v>47</v>
      </c>
      <c r="K139">
        <v>24666</v>
      </c>
      <c r="L139" t="s">
        <v>3471</v>
      </c>
      <c r="M139">
        <v>7</v>
      </c>
      <c r="N139">
        <v>7</v>
      </c>
      <c r="O139">
        <v>2</v>
      </c>
      <c r="P139">
        <v>3</v>
      </c>
      <c r="Q139">
        <v>0</v>
      </c>
      <c r="R139">
        <v>0</v>
      </c>
      <c r="S139">
        <v>12</v>
      </c>
      <c r="T139">
        <v>5</v>
      </c>
      <c r="U139">
        <v>4</v>
      </c>
      <c r="V139">
        <v>9</v>
      </c>
      <c r="W139">
        <v>0</v>
      </c>
      <c r="X139">
        <v>3</v>
      </c>
      <c r="Y139">
        <v>0</v>
      </c>
      <c r="Z139">
        <v>2</v>
      </c>
      <c r="AA139">
        <v>0</v>
      </c>
      <c r="AB139">
        <v>0</v>
      </c>
    </row>
    <row r="140" spans="1:28" x14ac:dyDescent="0.25">
      <c r="A140" t="s">
        <v>23</v>
      </c>
      <c r="B140" t="s">
        <v>1565</v>
      </c>
      <c r="C140" t="s">
        <v>57</v>
      </c>
      <c r="D140" t="s">
        <v>36</v>
      </c>
      <c r="E140">
        <v>0</v>
      </c>
      <c r="F140">
        <v>3</v>
      </c>
      <c r="G140" t="s">
        <v>47</v>
      </c>
      <c r="H140">
        <v>0</v>
      </c>
      <c r="I140">
        <v>1</v>
      </c>
      <c r="J140" t="s">
        <v>47</v>
      </c>
      <c r="K140">
        <v>67544</v>
      </c>
      <c r="L140" t="s">
        <v>3474</v>
      </c>
      <c r="M140">
        <v>12</v>
      </c>
      <c r="N140">
        <v>14</v>
      </c>
      <c r="O140">
        <v>5</v>
      </c>
      <c r="P140">
        <v>5</v>
      </c>
      <c r="Q140">
        <v>0</v>
      </c>
      <c r="R140">
        <v>1</v>
      </c>
      <c r="S140">
        <v>7</v>
      </c>
      <c r="T140">
        <v>2</v>
      </c>
      <c r="U140">
        <v>9</v>
      </c>
      <c r="V140">
        <v>16</v>
      </c>
      <c r="W140">
        <v>5</v>
      </c>
      <c r="X140">
        <v>4</v>
      </c>
      <c r="Y140">
        <v>2</v>
      </c>
      <c r="Z140">
        <v>3</v>
      </c>
      <c r="AA140">
        <v>0</v>
      </c>
      <c r="AB140">
        <v>0</v>
      </c>
    </row>
    <row r="141" spans="1:28" x14ac:dyDescent="0.25">
      <c r="A141" t="s">
        <v>23</v>
      </c>
      <c r="B141" t="s">
        <v>1565</v>
      </c>
      <c r="C141" t="s">
        <v>39</v>
      </c>
      <c r="D141" t="s">
        <v>26</v>
      </c>
      <c r="E141">
        <v>1</v>
      </c>
      <c r="F141">
        <v>0</v>
      </c>
      <c r="G141" t="s">
        <v>27</v>
      </c>
      <c r="H141">
        <v>0</v>
      </c>
      <c r="I141">
        <v>0</v>
      </c>
      <c r="J141" t="s">
        <v>34</v>
      </c>
      <c r="K141">
        <v>47437</v>
      </c>
      <c r="L141" t="s">
        <v>3470</v>
      </c>
      <c r="M141">
        <v>15</v>
      </c>
      <c r="N141">
        <v>10</v>
      </c>
      <c r="O141">
        <v>6</v>
      </c>
      <c r="P141">
        <v>5</v>
      </c>
      <c r="Q141">
        <v>0</v>
      </c>
      <c r="R141">
        <v>1</v>
      </c>
      <c r="S141">
        <v>3</v>
      </c>
      <c r="T141">
        <v>3</v>
      </c>
      <c r="U141">
        <v>12</v>
      </c>
      <c r="V141">
        <v>16</v>
      </c>
      <c r="W141">
        <v>5</v>
      </c>
      <c r="X141">
        <v>4</v>
      </c>
      <c r="Y141">
        <v>3</v>
      </c>
      <c r="Z141">
        <v>0</v>
      </c>
      <c r="AA141">
        <v>0</v>
      </c>
      <c r="AB141">
        <v>0</v>
      </c>
    </row>
    <row r="142" spans="1:28" x14ac:dyDescent="0.25">
      <c r="A142" t="s">
        <v>23</v>
      </c>
      <c r="B142" t="s">
        <v>1566</v>
      </c>
      <c r="C142" t="s">
        <v>30</v>
      </c>
      <c r="D142" t="s">
        <v>248</v>
      </c>
      <c r="E142">
        <v>2</v>
      </c>
      <c r="F142">
        <v>0</v>
      </c>
      <c r="G142" t="s">
        <v>27</v>
      </c>
      <c r="H142">
        <v>0</v>
      </c>
      <c r="I142">
        <v>0</v>
      </c>
      <c r="J142" t="s">
        <v>34</v>
      </c>
      <c r="K142">
        <v>28138</v>
      </c>
      <c r="L142" t="s">
        <v>3465</v>
      </c>
      <c r="M142">
        <v>13</v>
      </c>
      <c r="N142">
        <v>10</v>
      </c>
      <c r="O142">
        <v>7</v>
      </c>
      <c r="P142">
        <v>4</v>
      </c>
      <c r="Q142">
        <v>0</v>
      </c>
      <c r="R142">
        <v>0</v>
      </c>
      <c r="S142">
        <v>5</v>
      </c>
      <c r="T142">
        <v>6</v>
      </c>
      <c r="U142">
        <v>19</v>
      </c>
      <c r="V142">
        <v>13</v>
      </c>
      <c r="W142">
        <v>3</v>
      </c>
      <c r="X142">
        <v>2</v>
      </c>
      <c r="Y142">
        <v>0</v>
      </c>
      <c r="Z142">
        <v>1</v>
      </c>
      <c r="AA142">
        <v>0</v>
      </c>
      <c r="AB142">
        <v>0</v>
      </c>
    </row>
    <row r="143" spans="1:28" x14ac:dyDescent="0.25">
      <c r="A143" t="s">
        <v>23</v>
      </c>
      <c r="B143" t="s">
        <v>1566</v>
      </c>
      <c r="C143" t="s">
        <v>33</v>
      </c>
      <c r="D143" t="s">
        <v>457</v>
      </c>
      <c r="E143">
        <v>0</v>
      </c>
      <c r="F143">
        <v>0</v>
      </c>
      <c r="G143" t="s">
        <v>34</v>
      </c>
      <c r="H143">
        <v>0</v>
      </c>
      <c r="I143">
        <v>0</v>
      </c>
      <c r="J143" t="s">
        <v>34</v>
      </c>
      <c r="K143">
        <v>20918</v>
      </c>
      <c r="L143" t="s">
        <v>3467</v>
      </c>
      <c r="M143">
        <v>13</v>
      </c>
      <c r="N143">
        <v>6</v>
      </c>
      <c r="O143">
        <v>5</v>
      </c>
      <c r="P143">
        <v>5</v>
      </c>
      <c r="Q143">
        <v>1</v>
      </c>
      <c r="R143">
        <v>0</v>
      </c>
      <c r="S143">
        <v>5</v>
      </c>
      <c r="T143">
        <v>5</v>
      </c>
      <c r="U143">
        <v>11</v>
      </c>
      <c r="V143">
        <v>21</v>
      </c>
      <c r="W143">
        <v>2</v>
      </c>
      <c r="X143">
        <v>2</v>
      </c>
      <c r="Y143">
        <v>1</v>
      </c>
      <c r="Z143">
        <v>2</v>
      </c>
      <c r="AA143">
        <v>0</v>
      </c>
      <c r="AB143">
        <v>0</v>
      </c>
    </row>
    <row r="144" spans="1:28" x14ac:dyDescent="0.25">
      <c r="A144" t="s">
        <v>23</v>
      </c>
      <c r="B144" t="s">
        <v>1567</v>
      </c>
      <c r="C144" t="s">
        <v>42</v>
      </c>
      <c r="D144" t="s">
        <v>32</v>
      </c>
      <c r="E144">
        <v>3</v>
      </c>
      <c r="F144">
        <v>2</v>
      </c>
      <c r="G144" t="s">
        <v>27</v>
      </c>
      <c r="H144">
        <v>0</v>
      </c>
      <c r="I144">
        <v>1</v>
      </c>
      <c r="J144" t="s">
        <v>47</v>
      </c>
      <c r="K144">
        <v>32971</v>
      </c>
      <c r="L144" t="s">
        <v>3462</v>
      </c>
      <c r="M144">
        <v>14</v>
      </c>
      <c r="N144">
        <v>9</v>
      </c>
      <c r="O144">
        <v>6</v>
      </c>
      <c r="P144">
        <v>6</v>
      </c>
      <c r="Q144">
        <v>1</v>
      </c>
      <c r="R144">
        <v>0</v>
      </c>
      <c r="S144">
        <v>5</v>
      </c>
      <c r="T144">
        <v>6</v>
      </c>
      <c r="U144">
        <v>10</v>
      </c>
      <c r="V144">
        <v>14</v>
      </c>
      <c r="W144">
        <v>6</v>
      </c>
      <c r="X144">
        <v>7</v>
      </c>
      <c r="Y144">
        <v>0</v>
      </c>
      <c r="Z144">
        <v>2</v>
      </c>
      <c r="AA144">
        <v>0</v>
      </c>
      <c r="AB144">
        <v>0</v>
      </c>
    </row>
    <row r="145" spans="1:28" x14ac:dyDescent="0.25">
      <c r="A145" t="s">
        <v>23</v>
      </c>
      <c r="B145" t="s">
        <v>1568</v>
      </c>
      <c r="C145" t="s">
        <v>36</v>
      </c>
      <c r="D145" t="s">
        <v>906</v>
      </c>
      <c r="E145">
        <v>0</v>
      </c>
      <c r="F145">
        <v>1</v>
      </c>
      <c r="G145" t="s">
        <v>47</v>
      </c>
      <c r="H145">
        <v>0</v>
      </c>
      <c r="I145">
        <v>0</v>
      </c>
      <c r="J145" t="s">
        <v>34</v>
      </c>
      <c r="K145">
        <v>33504</v>
      </c>
      <c r="L145" t="s">
        <v>3468</v>
      </c>
      <c r="M145">
        <v>20</v>
      </c>
      <c r="N145">
        <v>11</v>
      </c>
      <c r="O145">
        <v>5</v>
      </c>
      <c r="P145">
        <v>5</v>
      </c>
      <c r="Q145">
        <v>0</v>
      </c>
      <c r="R145">
        <v>0</v>
      </c>
      <c r="S145">
        <v>8</v>
      </c>
      <c r="T145">
        <v>1</v>
      </c>
      <c r="U145">
        <v>13</v>
      </c>
      <c r="V145">
        <v>10</v>
      </c>
      <c r="W145">
        <v>1</v>
      </c>
      <c r="X145">
        <v>4</v>
      </c>
      <c r="Y145">
        <v>1</v>
      </c>
      <c r="Z145">
        <v>1</v>
      </c>
      <c r="AA145">
        <v>0</v>
      </c>
      <c r="AB145">
        <v>0</v>
      </c>
    </row>
    <row r="146" spans="1:28" x14ac:dyDescent="0.25">
      <c r="A146" t="s">
        <v>23</v>
      </c>
      <c r="B146" t="s">
        <v>1568</v>
      </c>
      <c r="C146" t="s">
        <v>26</v>
      </c>
      <c r="D146" t="s">
        <v>25</v>
      </c>
      <c r="E146">
        <v>1</v>
      </c>
      <c r="F146">
        <v>1</v>
      </c>
      <c r="G146" t="s">
        <v>34</v>
      </c>
      <c r="H146">
        <v>0</v>
      </c>
      <c r="I146">
        <v>1</v>
      </c>
      <c r="J146" t="s">
        <v>47</v>
      </c>
      <c r="K146">
        <v>28377</v>
      </c>
      <c r="L146" t="s">
        <v>3478</v>
      </c>
      <c r="M146">
        <v>14</v>
      </c>
      <c r="N146">
        <v>12</v>
      </c>
      <c r="O146">
        <v>8</v>
      </c>
      <c r="P146">
        <v>5</v>
      </c>
      <c r="Q146">
        <v>0</v>
      </c>
      <c r="R146">
        <v>0</v>
      </c>
      <c r="S146">
        <v>5</v>
      </c>
      <c r="T146">
        <v>6</v>
      </c>
      <c r="U146">
        <v>10</v>
      </c>
      <c r="V146">
        <v>15</v>
      </c>
      <c r="W146">
        <v>3</v>
      </c>
      <c r="X146">
        <v>5</v>
      </c>
      <c r="Y146">
        <v>2</v>
      </c>
      <c r="Z146">
        <v>1</v>
      </c>
      <c r="AA146">
        <v>0</v>
      </c>
      <c r="AB146">
        <v>0</v>
      </c>
    </row>
    <row r="147" spans="1:28" x14ac:dyDescent="0.25">
      <c r="A147" t="s">
        <v>23</v>
      </c>
      <c r="B147" t="s">
        <v>1569</v>
      </c>
      <c r="C147" t="s">
        <v>906</v>
      </c>
      <c r="D147" t="s">
        <v>42</v>
      </c>
      <c r="E147">
        <v>3</v>
      </c>
      <c r="F147">
        <v>1</v>
      </c>
      <c r="G147" t="s">
        <v>27</v>
      </c>
      <c r="H147">
        <v>2</v>
      </c>
      <c r="I147">
        <v>0</v>
      </c>
      <c r="J147" t="s">
        <v>27</v>
      </c>
      <c r="K147">
        <v>25125</v>
      </c>
      <c r="L147" t="s">
        <v>3472</v>
      </c>
      <c r="M147">
        <v>11</v>
      </c>
      <c r="N147">
        <v>14</v>
      </c>
      <c r="O147">
        <v>6</v>
      </c>
      <c r="P147">
        <v>5</v>
      </c>
      <c r="Q147">
        <v>0</v>
      </c>
      <c r="R147">
        <v>0</v>
      </c>
      <c r="S147">
        <v>9</v>
      </c>
      <c r="T147">
        <v>9</v>
      </c>
      <c r="U147">
        <v>10</v>
      </c>
      <c r="V147">
        <v>12</v>
      </c>
      <c r="W147">
        <v>9</v>
      </c>
      <c r="X147">
        <v>4</v>
      </c>
      <c r="Y147">
        <v>3</v>
      </c>
      <c r="Z147">
        <v>1</v>
      </c>
      <c r="AA147">
        <v>0</v>
      </c>
      <c r="AB147">
        <v>0</v>
      </c>
    </row>
    <row r="148" spans="1:28" x14ac:dyDescent="0.25">
      <c r="A148" t="s">
        <v>23</v>
      </c>
      <c r="B148" t="s">
        <v>1569</v>
      </c>
      <c r="C148" t="s">
        <v>806</v>
      </c>
      <c r="D148" t="s">
        <v>32</v>
      </c>
      <c r="E148">
        <v>1</v>
      </c>
      <c r="F148">
        <v>0</v>
      </c>
      <c r="G148" t="s">
        <v>27</v>
      </c>
      <c r="H148">
        <v>0</v>
      </c>
      <c r="I148">
        <v>0</v>
      </c>
      <c r="J148" t="s">
        <v>34</v>
      </c>
      <c r="K148">
        <v>25712</v>
      </c>
      <c r="L148" t="s">
        <v>3482</v>
      </c>
      <c r="M148">
        <v>16</v>
      </c>
      <c r="N148">
        <v>6</v>
      </c>
      <c r="O148">
        <v>6</v>
      </c>
      <c r="P148">
        <v>3</v>
      </c>
      <c r="Q148">
        <v>1</v>
      </c>
      <c r="R148">
        <v>0</v>
      </c>
      <c r="S148">
        <v>5</v>
      </c>
      <c r="T148">
        <v>4</v>
      </c>
      <c r="U148">
        <v>11</v>
      </c>
      <c r="V148">
        <v>24</v>
      </c>
      <c r="W148">
        <v>4</v>
      </c>
      <c r="X148">
        <v>2</v>
      </c>
      <c r="Y148">
        <v>0</v>
      </c>
      <c r="Z148">
        <v>4</v>
      </c>
      <c r="AA148">
        <v>0</v>
      </c>
      <c r="AB148">
        <v>0</v>
      </c>
    </row>
    <row r="149" spans="1:28" x14ac:dyDescent="0.25">
      <c r="A149" t="s">
        <v>23</v>
      </c>
      <c r="B149" t="s">
        <v>1569</v>
      </c>
      <c r="C149" t="s">
        <v>33</v>
      </c>
      <c r="D149" t="s">
        <v>30</v>
      </c>
      <c r="E149">
        <v>2</v>
      </c>
      <c r="F149">
        <v>0</v>
      </c>
      <c r="G149" t="s">
        <v>27</v>
      </c>
      <c r="H149">
        <v>1</v>
      </c>
      <c r="I149">
        <v>0</v>
      </c>
      <c r="J149" t="s">
        <v>27</v>
      </c>
      <c r="K149">
        <v>19338</v>
      </c>
      <c r="L149" t="s">
        <v>3483</v>
      </c>
      <c r="M149">
        <v>10</v>
      </c>
      <c r="N149">
        <v>5</v>
      </c>
      <c r="O149">
        <v>4</v>
      </c>
      <c r="P149">
        <v>3</v>
      </c>
      <c r="Q149">
        <v>0</v>
      </c>
      <c r="R149">
        <v>0</v>
      </c>
      <c r="S149">
        <v>6</v>
      </c>
      <c r="T149">
        <v>7</v>
      </c>
      <c r="U149">
        <v>15</v>
      </c>
      <c r="V149">
        <v>25</v>
      </c>
      <c r="W149">
        <v>2</v>
      </c>
      <c r="X149">
        <v>3</v>
      </c>
      <c r="Y149">
        <v>2</v>
      </c>
      <c r="Z149">
        <v>4</v>
      </c>
      <c r="AA149">
        <v>1</v>
      </c>
      <c r="AB149">
        <v>1</v>
      </c>
    </row>
    <row r="150" spans="1:28" x14ac:dyDescent="0.25">
      <c r="A150" t="s">
        <v>23</v>
      </c>
      <c r="B150" t="s">
        <v>1569</v>
      </c>
      <c r="C150" t="s">
        <v>1227</v>
      </c>
      <c r="D150" t="s">
        <v>248</v>
      </c>
      <c r="E150">
        <v>0</v>
      </c>
      <c r="F150">
        <v>4</v>
      </c>
      <c r="G150" t="s">
        <v>47</v>
      </c>
      <c r="H150">
        <v>0</v>
      </c>
      <c r="I150">
        <v>1</v>
      </c>
      <c r="J150" t="s">
        <v>47</v>
      </c>
      <c r="K150">
        <v>20321</v>
      </c>
      <c r="L150" t="s">
        <v>3467</v>
      </c>
      <c r="M150">
        <v>8</v>
      </c>
      <c r="N150">
        <v>10</v>
      </c>
      <c r="O150">
        <v>4</v>
      </c>
      <c r="P150">
        <v>5</v>
      </c>
      <c r="Q150">
        <v>0</v>
      </c>
      <c r="R150">
        <v>0</v>
      </c>
      <c r="S150">
        <v>5</v>
      </c>
      <c r="T150">
        <v>4</v>
      </c>
      <c r="U150">
        <v>13</v>
      </c>
      <c r="V150">
        <v>15</v>
      </c>
      <c r="W150">
        <v>3</v>
      </c>
      <c r="X150">
        <v>5</v>
      </c>
      <c r="Y150">
        <v>1</v>
      </c>
      <c r="Z150">
        <v>0</v>
      </c>
      <c r="AA150">
        <v>0</v>
      </c>
      <c r="AB150">
        <v>0</v>
      </c>
    </row>
    <row r="151" spans="1:28" x14ac:dyDescent="0.25">
      <c r="A151" t="s">
        <v>23</v>
      </c>
      <c r="B151" t="s">
        <v>1569</v>
      </c>
      <c r="C151" t="s">
        <v>53</v>
      </c>
      <c r="D151" t="s">
        <v>701</v>
      </c>
      <c r="E151">
        <v>2</v>
      </c>
      <c r="F151">
        <v>0</v>
      </c>
      <c r="G151" t="s">
        <v>27</v>
      </c>
      <c r="H151">
        <v>2</v>
      </c>
      <c r="I151">
        <v>0</v>
      </c>
      <c r="J151" t="s">
        <v>27</v>
      </c>
      <c r="K151">
        <v>43674</v>
      </c>
      <c r="L151" t="s">
        <v>3468</v>
      </c>
      <c r="M151">
        <v>8</v>
      </c>
      <c r="N151">
        <v>4</v>
      </c>
      <c r="O151">
        <v>5</v>
      </c>
      <c r="P151">
        <v>2</v>
      </c>
      <c r="Q151">
        <v>0</v>
      </c>
      <c r="R151">
        <v>0</v>
      </c>
      <c r="S151">
        <v>4</v>
      </c>
      <c r="T151">
        <v>6</v>
      </c>
      <c r="U151">
        <v>7</v>
      </c>
      <c r="V151">
        <v>10</v>
      </c>
      <c r="W151">
        <v>3</v>
      </c>
      <c r="X151">
        <v>2</v>
      </c>
      <c r="Y151">
        <v>0</v>
      </c>
      <c r="Z151">
        <v>2</v>
      </c>
      <c r="AA151">
        <v>0</v>
      </c>
      <c r="AB151">
        <v>0</v>
      </c>
    </row>
    <row r="152" spans="1:28" x14ac:dyDescent="0.25">
      <c r="A152" t="s">
        <v>23</v>
      </c>
      <c r="B152" t="s">
        <v>1569</v>
      </c>
      <c r="C152" t="s">
        <v>57</v>
      </c>
      <c r="D152" t="s">
        <v>26</v>
      </c>
      <c r="E152">
        <v>0</v>
      </c>
      <c r="F152">
        <v>1</v>
      </c>
      <c r="G152" t="s">
        <v>47</v>
      </c>
      <c r="H152">
        <v>0</v>
      </c>
      <c r="I152">
        <v>0</v>
      </c>
      <c r="J152" t="s">
        <v>34</v>
      </c>
      <c r="K152">
        <v>67582</v>
      </c>
      <c r="L152" t="s">
        <v>3462</v>
      </c>
      <c r="M152">
        <v>17</v>
      </c>
      <c r="N152">
        <v>8</v>
      </c>
      <c r="O152">
        <v>6</v>
      </c>
      <c r="P152">
        <v>4</v>
      </c>
      <c r="Q152">
        <v>0</v>
      </c>
      <c r="R152">
        <v>0</v>
      </c>
      <c r="S152">
        <v>12</v>
      </c>
      <c r="T152">
        <v>4</v>
      </c>
      <c r="U152">
        <v>18</v>
      </c>
      <c r="V152">
        <v>8</v>
      </c>
      <c r="W152">
        <v>0</v>
      </c>
      <c r="X152">
        <v>1</v>
      </c>
      <c r="Y152">
        <v>5</v>
      </c>
      <c r="Z152">
        <v>3</v>
      </c>
      <c r="AA152">
        <v>0</v>
      </c>
      <c r="AB152">
        <v>0</v>
      </c>
    </row>
    <row r="153" spans="1:28" x14ac:dyDescent="0.25">
      <c r="A153" t="s">
        <v>23</v>
      </c>
      <c r="B153" t="s">
        <v>1570</v>
      </c>
      <c r="C153" t="s">
        <v>54</v>
      </c>
      <c r="D153" t="s">
        <v>25</v>
      </c>
      <c r="E153">
        <v>3</v>
      </c>
      <c r="F153">
        <v>2</v>
      </c>
      <c r="G153" t="s">
        <v>27</v>
      </c>
      <c r="H153">
        <v>0</v>
      </c>
      <c r="I153">
        <v>2</v>
      </c>
      <c r="J153" t="s">
        <v>47</v>
      </c>
      <c r="K153">
        <v>38074</v>
      </c>
      <c r="L153" t="s">
        <v>3474</v>
      </c>
      <c r="M153">
        <v>15</v>
      </c>
      <c r="N153">
        <v>8</v>
      </c>
      <c r="O153">
        <v>8</v>
      </c>
      <c r="P153">
        <v>5</v>
      </c>
      <c r="Q153">
        <v>0</v>
      </c>
      <c r="R153">
        <v>0</v>
      </c>
      <c r="S153">
        <v>9</v>
      </c>
      <c r="T153">
        <v>3</v>
      </c>
      <c r="U153">
        <v>18</v>
      </c>
      <c r="V153">
        <v>14</v>
      </c>
      <c r="W153">
        <v>4</v>
      </c>
      <c r="X153">
        <v>6</v>
      </c>
      <c r="Y153">
        <v>4</v>
      </c>
      <c r="Z153">
        <v>0</v>
      </c>
      <c r="AA153">
        <v>0</v>
      </c>
      <c r="AB153">
        <v>0</v>
      </c>
    </row>
    <row r="154" spans="1:28" x14ac:dyDescent="0.25">
      <c r="A154" t="s">
        <v>23</v>
      </c>
      <c r="B154" t="s">
        <v>1570</v>
      </c>
      <c r="C154" t="s">
        <v>29</v>
      </c>
      <c r="D154" t="s">
        <v>457</v>
      </c>
      <c r="E154">
        <v>1</v>
      </c>
      <c r="F154">
        <v>2</v>
      </c>
      <c r="G154" t="s">
        <v>47</v>
      </c>
      <c r="H154">
        <v>0</v>
      </c>
      <c r="I154">
        <v>0</v>
      </c>
      <c r="J154" t="s">
        <v>34</v>
      </c>
      <c r="K154">
        <v>28309</v>
      </c>
      <c r="L154" t="s">
        <v>3469</v>
      </c>
      <c r="M154">
        <v>14</v>
      </c>
      <c r="N154">
        <v>10</v>
      </c>
      <c r="O154">
        <v>6</v>
      </c>
      <c r="P154">
        <v>7</v>
      </c>
      <c r="Q154">
        <v>2</v>
      </c>
      <c r="R154">
        <v>0</v>
      </c>
      <c r="S154">
        <v>8</v>
      </c>
      <c r="T154">
        <v>7</v>
      </c>
      <c r="U154">
        <v>15</v>
      </c>
      <c r="V154">
        <v>18</v>
      </c>
      <c r="W154">
        <v>2</v>
      </c>
      <c r="X154">
        <v>8</v>
      </c>
      <c r="Y154">
        <v>1</v>
      </c>
      <c r="Z154">
        <v>5</v>
      </c>
      <c r="AA154">
        <v>0</v>
      </c>
      <c r="AB154">
        <v>0</v>
      </c>
    </row>
    <row r="155" spans="1:28" x14ac:dyDescent="0.25">
      <c r="A155" t="s">
        <v>23</v>
      </c>
      <c r="B155" t="s">
        <v>1570</v>
      </c>
      <c r="C155" t="s">
        <v>459</v>
      </c>
      <c r="D155" t="s">
        <v>58</v>
      </c>
      <c r="E155">
        <v>0</v>
      </c>
      <c r="F155">
        <v>1</v>
      </c>
      <c r="G155" t="s">
        <v>47</v>
      </c>
      <c r="H155">
        <v>0</v>
      </c>
      <c r="I155">
        <v>1</v>
      </c>
      <c r="J155" t="s">
        <v>47</v>
      </c>
      <c r="K155">
        <v>24748</v>
      </c>
      <c r="L155" t="s">
        <v>3464</v>
      </c>
      <c r="M155">
        <v>9</v>
      </c>
      <c r="N155">
        <v>7</v>
      </c>
      <c r="O155">
        <v>5</v>
      </c>
      <c r="P155">
        <v>5</v>
      </c>
      <c r="Q155">
        <v>0</v>
      </c>
      <c r="R155">
        <v>0</v>
      </c>
      <c r="S155">
        <v>8</v>
      </c>
      <c r="T155">
        <v>2</v>
      </c>
      <c r="U155">
        <v>3</v>
      </c>
      <c r="V155">
        <v>3</v>
      </c>
      <c r="W155">
        <v>1</v>
      </c>
      <c r="X155">
        <v>1</v>
      </c>
      <c r="Y155">
        <v>3</v>
      </c>
      <c r="Z155">
        <v>1</v>
      </c>
      <c r="AA155">
        <v>0</v>
      </c>
      <c r="AB155">
        <v>0</v>
      </c>
    </row>
    <row r="156" spans="1:28" x14ac:dyDescent="0.25">
      <c r="A156" t="s">
        <v>23</v>
      </c>
      <c r="B156" t="s">
        <v>1570</v>
      </c>
      <c r="C156" t="s">
        <v>39</v>
      </c>
      <c r="D156" t="s">
        <v>36</v>
      </c>
      <c r="E156">
        <v>0</v>
      </c>
      <c r="F156">
        <v>0</v>
      </c>
      <c r="G156" t="s">
        <v>34</v>
      </c>
      <c r="H156">
        <v>0</v>
      </c>
      <c r="I156">
        <v>0</v>
      </c>
      <c r="J156" t="s">
        <v>34</v>
      </c>
      <c r="K156">
        <v>48017</v>
      </c>
      <c r="L156" t="s">
        <v>3461</v>
      </c>
      <c r="M156">
        <v>11</v>
      </c>
      <c r="N156">
        <v>10</v>
      </c>
      <c r="O156">
        <v>6</v>
      </c>
      <c r="P156">
        <v>3</v>
      </c>
      <c r="Q156">
        <v>0</v>
      </c>
      <c r="R156">
        <v>0</v>
      </c>
      <c r="S156">
        <v>6</v>
      </c>
      <c r="T156">
        <v>6</v>
      </c>
      <c r="U156">
        <v>11</v>
      </c>
      <c r="V156">
        <v>15</v>
      </c>
      <c r="W156">
        <v>5</v>
      </c>
      <c r="X156">
        <v>3</v>
      </c>
      <c r="Y156">
        <v>1</v>
      </c>
      <c r="Z156">
        <v>3</v>
      </c>
      <c r="AA156">
        <v>0</v>
      </c>
      <c r="AB156">
        <v>0</v>
      </c>
    </row>
    <row r="157" spans="1:28" x14ac:dyDescent="0.25">
      <c r="A157" t="s">
        <v>23</v>
      </c>
      <c r="B157" t="s">
        <v>1571</v>
      </c>
      <c r="C157" t="s">
        <v>53</v>
      </c>
      <c r="D157" t="s">
        <v>33</v>
      </c>
      <c r="E157">
        <v>0</v>
      </c>
      <c r="F157">
        <v>0</v>
      </c>
      <c r="G157" t="s">
        <v>34</v>
      </c>
      <c r="H157">
        <v>0</v>
      </c>
      <c r="I157">
        <v>0</v>
      </c>
      <c r="J157" t="s">
        <v>34</v>
      </c>
      <c r="K157">
        <v>37163</v>
      </c>
      <c r="L157" t="s">
        <v>3465</v>
      </c>
      <c r="M157">
        <v>16</v>
      </c>
      <c r="N157">
        <v>8</v>
      </c>
      <c r="O157">
        <v>7</v>
      </c>
      <c r="P157">
        <v>4</v>
      </c>
      <c r="Q157">
        <v>2</v>
      </c>
      <c r="R157">
        <v>0</v>
      </c>
      <c r="S157">
        <v>7</v>
      </c>
      <c r="T157">
        <v>3</v>
      </c>
      <c r="U157">
        <v>17</v>
      </c>
      <c r="V157">
        <v>11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t="s">
        <v>23</v>
      </c>
      <c r="B158" t="s">
        <v>1571</v>
      </c>
      <c r="C158" t="s">
        <v>57</v>
      </c>
      <c r="D158" t="s">
        <v>806</v>
      </c>
      <c r="E158">
        <v>5</v>
      </c>
      <c r="F158">
        <v>0</v>
      </c>
      <c r="G158" t="s">
        <v>27</v>
      </c>
      <c r="H158">
        <v>2</v>
      </c>
      <c r="I158">
        <v>0</v>
      </c>
      <c r="J158" t="s">
        <v>27</v>
      </c>
      <c r="K158">
        <v>67577</v>
      </c>
      <c r="L158" t="s">
        <v>3481</v>
      </c>
      <c r="M158">
        <v>20</v>
      </c>
      <c r="N158">
        <v>8</v>
      </c>
      <c r="O158">
        <v>11</v>
      </c>
      <c r="P158">
        <v>5</v>
      </c>
      <c r="Q158">
        <v>0</v>
      </c>
      <c r="R158">
        <v>0</v>
      </c>
      <c r="S158">
        <v>5</v>
      </c>
      <c r="T158">
        <v>6</v>
      </c>
      <c r="U158">
        <v>8</v>
      </c>
      <c r="V158">
        <v>13</v>
      </c>
      <c r="W158">
        <v>3</v>
      </c>
      <c r="X158">
        <v>3</v>
      </c>
      <c r="Y158">
        <v>1</v>
      </c>
      <c r="Z158">
        <v>2</v>
      </c>
      <c r="AA158">
        <v>0</v>
      </c>
      <c r="AB158">
        <v>0</v>
      </c>
    </row>
    <row r="159" spans="1:28" x14ac:dyDescent="0.25">
      <c r="A159" t="s">
        <v>23</v>
      </c>
      <c r="B159" t="s">
        <v>1572</v>
      </c>
      <c r="C159" t="s">
        <v>32</v>
      </c>
      <c r="D159" t="s">
        <v>906</v>
      </c>
      <c r="E159">
        <v>0</v>
      </c>
      <c r="F159">
        <v>0</v>
      </c>
      <c r="G159" t="s">
        <v>34</v>
      </c>
      <c r="H159">
        <v>0</v>
      </c>
      <c r="I159">
        <v>0</v>
      </c>
      <c r="J159" t="s">
        <v>34</v>
      </c>
      <c r="K159">
        <v>20834</v>
      </c>
      <c r="L159" t="s">
        <v>3484</v>
      </c>
      <c r="M159">
        <v>13</v>
      </c>
      <c r="N159">
        <v>6</v>
      </c>
      <c r="O159">
        <v>6</v>
      </c>
      <c r="P159">
        <v>4</v>
      </c>
      <c r="Q159">
        <v>1</v>
      </c>
      <c r="R159">
        <v>0</v>
      </c>
      <c r="S159">
        <v>7</v>
      </c>
      <c r="T159">
        <v>4</v>
      </c>
      <c r="U159">
        <v>13</v>
      </c>
      <c r="V159">
        <v>13</v>
      </c>
      <c r="W159">
        <v>5</v>
      </c>
      <c r="X159">
        <v>4</v>
      </c>
      <c r="Y159">
        <v>1</v>
      </c>
      <c r="Z159">
        <v>2</v>
      </c>
      <c r="AA159">
        <v>0</v>
      </c>
      <c r="AB159">
        <v>0</v>
      </c>
    </row>
    <row r="160" spans="1:28" x14ac:dyDescent="0.25">
      <c r="A160" t="s">
        <v>23</v>
      </c>
      <c r="B160" t="s">
        <v>1572</v>
      </c>
      <c r="C160" t="s">
        <v>30</v>
      </c>
      <c r="D160" t="s">
        <v>806</v>
      </c>
      <c r="E160">
        <v>1</v>
      </c>
      <c r="F160">
        <v>0</v>
      </c>
      <c r="G160" t="s">
        <v>27</v>
      </c>
      <c r="H160">
        <v>0</v>
      </c>
      <c r="I160">
        <v>0</v>
      </c>
      <c r="J160" t="s">
        <v>34</v>
      </c>
      <c r="K160">
        <v>38615</v>
      </c>
      <c r="L160" t="s">
        <v>3463</v>
      </c>
      <c r="M160">
        <v>22</v>
      </c>
      <c r="N160">
        <v>3</v>
      </c>
      <c r="O160">
        <v>12</v>
      </c>
      <c r="P160">
        <v>2</v>
      </c>
      <c r="Q160">
        <v>2</v>
      </c>
      <c r="R160">
        <v>0</v>
      </c>
      <c r="S160">
        <v>9</v>
      </c>
      <c r="T160">
        <v>3</v>
      </c>
      <c r="U160">
        <v>9</v>
      </c>
      <c r="V160">
        <v>15</v>
      </c>
      <c r="W160">
        <v>2</v>
      </c>
      <c r="X160">
        <v>5</v>
      </c>
      <c r="Y160">
        <v>1</v>
      </c>
      <c r="Z160">
        <v>1</v>
      </c>
      <c r="AA160">
        <v>0</v>
      </c>
      <c r="AB160">
        <v>0</v>
      </c>
    </row>
    <row r="161" spans="1:28" x14ac:dyDescent="0.25">
      <c r="A161" t="s">
        <v>23</v>
      </c>
      <c r="B161" t="s">
        <v>1572</v>
      </c>
      <c r="C161" t="s">
        <v>701</v>
      </c>
      <c r="D161" t="s">
        <v>57</v>
      </c>
      <c r="E161">
        <v>0</v>
      </c>
      <c r="F161">
        <v>1</v>
      </c>
      <c r="G161" t="s">
        <v>47</v>
      </c>
      <c r="H161">
        <v>0</v>
      </c>
      <c r="I161">
        <v>0</v>
      </c>
      <c r="J161" t="s">
        <v>34</v>
      </c>
      <c r="K161">
        <v>34358</v>
      </c>
      <c r="L161" t="s">
        <v>3471</v>
      </c>
      <c r="M161">
        <v>6</v>
      </c>
      <c r="N161">
        <v>14</v>
      </c>
      <c r="O161">
        <v>3</v>
      </c>
      <c r="P161">
        <v>5</v>
      </c>
      <c r="Q161">
        <v>0</v>
      </c>
      <c r="R161">
        <v>0</v>
      </c>
      <c r="S161">
        <v>5</v>
      </c>
      <c r="T161">
        <v>8</v>
      </c>
      <c r="U161">
        <v>11</v>
      </c>
      <c r="V161">
        <v>14</v>
      </c>
      <c r="W161">
        <v>1</v>
      </c>
      <c r="X161">
        <v>0</v>
      </c>
      <c r="Y161">
        <v>2</v>
      </c>
      <c r="Z161">
        <v>3</v>
      </c>
      <c r="AA161">
        <v>0</v>
      </c>
      <c r="AB161">
        <v>0</v>
      </c>
    </row>
    <row r="162" spans="1:28" x14ac:dyDescent="0.25">
      <c r="A162" t="s">
        <v>23</v>
      </c>
      <c r="B162" t="s">
        <v>1572</v>
      </c>
      <c r="C162" t="s">
        <v>58</v>
      </c>
      <c r="D162" t="s">
        <v>29</v>
      </c>
      <c r="E162">
        <v>2</v>
      </c>
      <c r="F162">
        <v>1</v>
      </c>
      <c r="G162" t="s">
        <v>27</v>
      </c>
      <c r="H162">
        <v>0</v>
      </c>
      <c r="I162">
        <v>1</v>
      </c>
      <c r="J162" t="s">
        <v>47</v>
      </c>
      <c r="K162">
        <v>50064</v>
      </c>
      <c r="L162" t="s">
        <v>3472</v>
      </c>
      <c r="M162">
        <v>15</v>
      </c>
      <c r="N162">
        <v>8</v>
      </c>
      <c r="O162">
        <v>6</v>
      </c>
      <c r="P162">
        <v>6</v>
      </c>
      <c r="Q162">
        <v>0</v>
      </c>
      <c r="R162">
        <v>1</v>
      </c>
      <c r="S162">
        <v>10</v>
      </c>
      <c r="T162">
        <v>6</v>
      </c>
      <c r="U162">
        <v>8</v>
      </c>
      <c r="V162">
        <v>15</v>
      </c>
      <c r="W162">
        <v>7</v>
      </c>
      <c r="X162">
        <v>3</v>
      </c>
      <c r="Y162">
        <v>0</v>
      </c>
      <c r="Z162">
        <v>3</v>
      </c>
      <c r="AA162">
        <v>0</v>
      </c>
      <c r="AB162">
        <v>0</v>
      </c>
    </row>
    <row r="163" spans="1:28" x14ac:dyDescent="0.25">
      <c r="A163" t="s">
        <v>23</v>
      </c>
      <c r="B163" t="s">
        <v>1572</v>
      </c>
      <c r="C163" t="s">
        <v>248</v>
      </c>
      <c r="D163" t="s">
        <v>39</v>
      </c>
      <c r="E163">
        <v>2</v>
      </c>
      <c r="F163">
        <v>0</v>
      </c>
      <c r="G163" t="s">
        <v>27</v>
      </c>
      <c r="H163">
        <v>1</v>
      </c>
      <c r="I163">
        <v>0</v>
      </c>
      <c r="J163" t="s">
        <v>27</v>
      </c>
      <c r="K163">
        <v>29459</v>
      </c>
      <c r="L163" t="s">
        <v>3480</v>
      </c>
      <c r="M163">
        <v>14</v>
      </c>
      <c r="N163">
        <v>5</v>
      </c>
      <c r="O163">
        <v>5</v>
      </c>
      <c r="P163">
        <v>3</v>
      </c>
      <c r="Q163">
        <v>0</v>
      </c>
      <c r="R163">
        <v>0</v>
      </c>
      <c r="S163">
        <v>3</v>
      </c>
      <c r="T163">
        <v>1</v>
      </c>
      <c r="U163">
        <v>11</v>
      </c>
      <c r="V163">
        <v>13</v>
      </c>
      <c r="W163">
        <v>2</v>
      </c>
      <c r="X163">
        <v>5</v>
      </c>
      <c r="Y163">
        <v>1</v>
      </c>
      <c r="Z163">
        <v>2</v>
      </c>
      <c r="AA163">
        <v>0</v>
      </c>
      <c r="AB163">
        <v>0</v>
      </c>
    </row>
    <row r="164" spans="1:28" x14ac:dyDescent="0.25">
      <c r="A164" t="s">
        <v>23</v>
      </c>
      <c r="B164" t="s">
        <v>1572</v>
      </c>
      <c r="C164" t="s">
        <v>42</v>
      </c>
      <c r="D164" t="s">
        <v>33</v>
      </c>
      <c r="E164">
        <v>4</v>
      </c>
      <c r="F164">
        <v>0</v>
      </c>
      <c r="G164" t="s">
        <v>27</v>
      </c>
      <c r="H164">
        <v>2</v>
      </c>
      <c r="I164">
        <v>0</v>
      </c>
      <c r="J164" t="s">
        <v>27</v>
      </c>
      <c r="K164">
        <v>36054</v>
      </c>
      <c r="L164" t="s">
        <v>3461</v>
      </c>
      <c r="M164">
        <v>10</v>
      </c>
      <c r="N164">
        <v>12</v>
      </c>
      <c r="O164">
        <v>6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18</v>
      </c>
      <c r="V164">
        <v>15</v>
      </c>
      <c r="W164">
        <v>3</v>
      </c>
      <c r="X164">
        <v>1</v>
      </c>
      <c r="Y164">
        <v>3</v>
      </c>
      <c r="Z164">
        <v>2</v>
      </c>
      <c r="AA164">
        <v>0</v>
      </c>
      <c r="AB164">
        <v>0</v>
      </c>
    </row>
    <row r="165" spans="1:28" x14ac:dyDescent="0.25">
      <c r="A165" t="s">
        <v>23</v>
      </c>
      <c r="B165" t="s">
        <v>1572</v>
      </c>
      <c r="C165" t="s">
        <v>26</v>
      </c>
      <c r="D165" t="s">
        <v>54</v>
      </c>
      <c r="E165">
        <v>1</v>
      </c>
      <c r="F165">
        <v>1</v>
      </c>
      <c r="G165" t="s">
        <v>34</v>
      </c>
      <c r="H165">
        <v>1</v>
      </c>
      <c r="I165">
        <v>1</v>
      </c>
      <c r="J165" t="s">
        <v>34</v>
      </c>
      <c r="K165">
        <v>34523</v>
      </c>
      <c r="L165" t="s">
        <v>3479</v>
      </c>
      <c r="M165">
        <v>8</v>
      </c>
      <c r="N165">
        <v>16</v>
      </c>
      <c r="O165">
        <v>4</v>
      </c>
      <c r="P165">
        <v>6</v>
      </c>
      <c r="Q165">
        <v>0</v>
      </c>
      <c r="R165">
        <v>2</v>
      </c>
      <c r="S165">
        <v>7</v>
      </c>
      <c r="T165">
        <v>6</v>
      </c>
      <c r="U165">
        <v>10</v>
      </c>
      <c r="V165">
        <v>14</v>
      </c>
      <c r="W165">
        <v>5</v>
      </c>
      <c r="X165">
        <v>1</v>
      </c>
      <c r="Y165">
        <v>4</v>
      </c>
      <c r="Z165">
        <v>3</v>
      </c>
      <c r="AA165">
        <v>0</v>
      </c>
      <c r="AB165">
        <v>0</v>
      </c>
    </row>
    <row r="166" spans="1:28" x14ac:dyDescent="0.25">
      <c r="A166" t="s">
        <v>23</v>
      </c>
      <c r="B166" t="s">
        <v>1573</v>
      </c>
      <c r="C166" t="s">
        <v>36</v>
      </c>
      <c r="D166" t="s">
        <v>53</v>
      </c>
      <c r="E166">
        <v>4</v>
      </c>
      <c r="F166">
        <v>0</v>
      </c>
      <c r="G166" t="s">
        <v>27</v>
      </c>
      <c r="H166">
        <v>2</v>
      </c>
      <c r="I166">
        <v>0</v>
      </c>
      <c r="J166" t="s">
        <v>27</v>
      </c>
      <c r="K166">
        <v>41174</v>
      </c>
      <c r="L166" t="s">
        <v>3481</v>
      </c>
      <c r="M166">
        <v>16</v>
      </c>
      <c r="N166">
        <v>16</v>
      </c>
      <c r="O166">
        <v>10</v>
      </c>
      <c r="P166">
        <v>8</v>
      </c>
      <c r="Q166">
        <v>1</v>
      </c>
      <c r="R166">
        <v>1</v>
      </c>
      <c r="S166">
        <v>5</v>
      </c>
      <c r="T166">
        <v>6</v>
      </c>
      <c r="U166">
        <v>15</v>
      </c>
      <c r="V166">
        <v>10</v>
      </c>
      <c r="W166">
        <v>0</v>
      </c>
      <c r="X166">
        <v>6</v>
      </c>
      <c r="Y166">
        <v>2</v>
      </c>
      <c r="Z166">
        <v>3</v>
      </c>
      <c r="AA166">
        <v>0</v>
      </c>
      <c r="AB166">
        <v>0</v>
      </c>
    </row>
    <row r="167" spans="1:28" x14ac:dyDescent="0.25">
      <c r="A167" t="s">
        <v>23</v>
      </c>
      <c r="B167" t="s">
        <v>1573</v>
      </c>
      <c r="C167" t="s">
        <v>457</v>
      </c>
      <c r="D167" t="s">
        <v>1227</v>
      </c>
      <c r="E167">
        <v>2</v>
      </c>
      <c r="F167">
        <v>2</v>
      </c>
      <c r="G167" t="s">
        <v>34</v>
      </c>
      <c r="H167">
        <v>1</v>
      </c>
      <c r="I167">
        <v>0</v>
      </c>
      <c r="J167" t="s">
        <v>27</v>
      </c>
      <c r="K167">
        <v>38237</v>
      </c>
      <c r="L167" t="s">
        <v>3464</v>
      </c>
      <c r="M167">
        <v>14</v>
      </c>
      <c r="N167">
        <v>5</v>
      </c>
      <c r="O167">
        <v>7</v>
      </c>
      <c r="P167">
        <v>4</v>
      </c>
      <c r="Q167">
        <v>1</v>
      </c>
      <c r="R167">
        <v>0</v>
      </c>
      <c r="S167">
        <v>8</v>
      </c>
      <c r="T167">
        <v>3</v>
      </c>
      <c r="U167">
        <v>6</v>
      </c>
      <c r="V167">
        <v>15</v>
      </c>
      <c r="W167">
        <v>2</v>
      </c>
      <c r="X167">
        <v>1</v>
      </c>
      <c r="Y167">
        <v>1</v>
      </c>
      <c r="Z167">
        <v>3</v>
      </c>
      <c r="AA167">
        <v>0</v>
      </c>
      <c r="AB167">
        <v>0</v>
      </c>
    </row>
    <row r="168" spans="1:28" x14ac:dyDescent="0.25">
      <c r="A168" t="s">
        <v>23</v>
      </c>
      <c r="B168" t="s">
        <v>1574</v>
      </c>
      <c r="C168" t="s">
        <v>25</v>
      </c>
      <c r="D168" t="s">
        <v>459</v>
      </c>
      <c r="E168">
        <v>2</v>
      </c>
      <c r="F168">
        <v>1</v>
      </c>
      <c r="G168" t="s">
        <v>27</v>
      </c>
      <c r="H168">
        <v>1</v>
      </c>
      <c r="I168">
        <v>1</v>
      </c>
      <c r="J168" t="s">
        <v>34</v>
      </c>
      <c r="K168">
        <v>29320</v>
      </c>
      <c r="L168" t="s">
        <v>3478</v>
      </c>
      <c r="M168">
        <v>10</v>
      </c>
      <c r="N168">
        <v>14</v>
      </c>
      <c r="O168">
        <v>5</v>
      </c>
      <c r="P168">
        <v>3</v>
      </c>
      <c r="Q168">
        <v>1</v>
      </c>
      <c r="R168">
        <v>0</v>
      </c>
      <c r="S168">
        <v>1</v>
      </c>
      <c r="T168">
        <v>4</v>
      </c>
      <c r="U168">
        <v>16</v>
      </c>
      <c r="V168">
        <v>10</v>
      </c>
      <c r="W168">
        <v>3</v>
      </c>
      <c r="X168">
        <v>5</v>
      </c>
      <c r="Y168">
        <v>0</v>
      </c>
      <c r="Z168">
        <v>1</v>
      </c>
      <c r="AA168">
        <v>0</v>
      </c>
      <c r="AB168">
        <v>0</v>
      </c>
    </row>
    <row r="169" spans="1:28" x14ac:dyDescent="0.25">
      <c r="A169" t="s">
        <v>23</v>
      </c>
      <c r="B169" t="s">
        <v>1575</v>
      </c>
      <c r="C169" t="s">
        <v>54</v>
      </c>
      <c r="D169" t="s">
        <v>58</v>
      </c>
      <c r="E169">
        <v>1</v>
      </c>
      <c r="F169">
        <v>3</v>
      </c>
      <c r="G169" t="s">
        <v>47</v>
      </c>
      <c r="H169">
        <v>1</v>
      </c>
      <c r="I169">
        <v>0</v>
      </c>
      <c r="J169" t="s">
        <v>27</v>
      </c>
      <c r="K169">
        <v>38012</v>
      </c>
      <c r="L169" t="s">
        <v>3467</v>
      </c>
      <c r="M169">
        <v>19</v>
      </c>
      <c r="N169">
        <v>4</v>
      </c>
      <c r="O169">
        <v>8</v>
      </c>
      <c r="P169">
        <v>3</v>
      </c>
      <c r="Q169">
        <v>0</v>
      </c>
      <c r="R169">
        <v>0</v>
      </c>
      <c r="S169">
        <v>4</v>
      </c>
      <c r="T169">
        <v>4</v>
      </c>
      <c r="U169">
        <v>10</v>
      </c>
      <c r="V169">
        <v>19</v>
      </c>
      <c r="W169">
        <v>6</v>
      </c>
      <c r="X169">
        <v>4</v>
      </c>
      <c r="Y169">
        <v>3</v>
      </c>
      <c r="Z169">
        <v>3</v>
      </c>
      <c r="AA169">
        <v>1</v>
      </c>
      <c r="AB169">
        <v>1</v>
      </c>
    </row>
    <row r="170" spans="1:28" x14ac:dyDescent="0.25">
      <c r="A170" t="s">
        <v>23</v>
      </c>
      <c r="B170" t="s">
        <v>1576</v>
      </c>
      <c r="C170" t="s">
        <v>457</v>
      </c>
      <c r="D170" t="s">
        <v>30</v>
      </c>
      <c r="E170">
        <v>3</v>
      </c>
      <c r="F170">
        <v>2</v>
      </c>
      <c r="G170" t="s">
        <v>27</v>
      </c>
      <c r="H170">
        <v>2</v>
      </c>
      <c r="I170">
        <v>0</v>
      </c>
      <c r="J170" t="s">
        <v>27</v>
      </c>
      <c r="K170">
        <v>40201</v>
      </c>
      <c r="L170" t="s">
        <v>3470</v>
      </c>
      <c r="M170">
        <v>18</v>
      </c>
      <c r="N170">
        <v>8</v>
      </c>
      <c r="O170">
        <v>7</v>
      </c>
      <c r="P170">
        <v>3</v>
      </c>
      <c r="Q170">
        <v>1</v>
      </c>
      <c r="R170">
        <v>0</v>
      </c>
      <c r="S170">
        <v>5</v>
      </c>
      <c r="T170">
        <v>2</v>
      </c>
      <c r="U170">
        <v>12</v>
      </c>
      <c r="V170">
        <v>13</v>
      </c>
      <c r="W170">
        <v>6</v>
      </c>
      <c r="X170">
        <v>1</v>
      </c>
      <c r="Y170">
        <v>1</v>
      </c>
      <c r="Z170">
        <v>1</v>
      </c>
      <c r="AA170">
        <v>0</v>
      </c>
      <c r="AB170">
        <v>0</v>
      </c>
    </row>
    <row r="171" spans="1:28" x14ac:dyDescent="0.25">
      <c r="A171" t="s">
        <v>23</v>
      </c>
      <c r="B171" t="s">
        <v>1577</v>
      </c>
      <c r="C171" t="s">
        <v>906</v>
      </c>
      <c r="D171" t="s">
        <v>29</v>
      </c>
      <c r="E171">
        <v>0</v>
      </c>
      <c r="F171">
        <v>2</v>
      </c>
      <c r="G171" t="s">
        <v>47</v>
      </c>
      <c r="H171">
        <v>0</v>
      </c>
      <c r="I171">
        <v>0</v>
      </c>
      <c r="J171" t="s">
        <v>34</v>
      </c>
      <c r="K171">
        <v>25857</v>
      </c>
      <c r="L171" t="s">
        <v>3474</v>
      </c>
      <c r="M171">
        <v>10</v>
      </c>
      <c r="N171">
        <v>7</v>
      </c>
      <c r="O171">
        <v>2</v>
      </c>
      <c r="P171">
        <v>4</v>
      </c>
      <c r="Q171">
        <v>0</v>
      </c>
      <c r="R171">
        <v>0</v>
      </c>
      <c r="S171">
        <v>4</v>
      </c>
      <c r="T171">
        <v>3</v>
      </c>
      <c r="U171">
        <v>16</v>
      </c>
      <c r="V171">
        <v>19</v>
      </c>
      <c r="W171">
        <v>4</v>
      </c>
      <c r="X171">
        <v>6</v>
      </c>
      <c r="Y171">
        <v>2</v>
      </c>
      <c r="Z171">
        <v>3</v>
      </c>
      <c r="AA171">
        <v>0</v>
      </c>
      <c r="AB171">
        <v>0</v>
      </c>
    </row>
    <row r="172" spans="1:28" x14ac:dyDescent="0.25">
      <c r="A172" t="s">
        <v>23</v>
      </c>
      <c r="B172" t="s">
        <v>1577</v>
      </c>
      <c r="C172" t="s">
        <v>806</v>
      </c>
      <c r="D172" t="s">
        <v>25</v>
      </c>
      <c r="E172">
        <v>3</v>
      </c>
      <c r="F172">
        <v>1</v>
      </c>
      <c r="G172" t="s">
        <v>27</v>
      </c>
      <c r="H172">
        <v>1</v>
      </c>
      <c r="I172">
        <v>1</v>
      </c>
      <c r="J172" t="s">
        <v>34</v>
      </c>
      <c r="K172">
        <v>28001</v>
      </c>
      <c r="L172" t="s">
        <v>3471</v>
      </c>
      <c r="M172">
        <v>10</v>
      </c>
      <c r="N172">
        <v>10</v>
      </c>
      <c r="O172">
        <v>7</v>
      </c>
      <c r="P172">
        <v>3</v>
      </c>
      <c r="Q172">
        <v>0</v>
      </c>
      <c r="R172">
        <v>1</v>
      </c>
      <c r="S172">
        <v>4</v>
      </c>
      <c r="T172">
        <v>5</v>
      </c>
      <c r="U172">
        <v>11</v>
      </c>
      <c r="V172">
        <v>15</v>
      </c>
      <c r="W172">
        <v>7</v>
      </c>
      <c r="X172">
        <v>4</v>
      </c>
      <c r="Y172">
        <v>0</v>
      </c>
      <c r="Z172">
        <v>1</v>
      </c>
      <c r="AA172">
        <v>0</v>
      </c>
      <c r="AB172">
        <v>0</v>
      </c>
    </row>
    <row r="173" spans="1:28" x14ac:dyDescent="0.25">
      <c r="A173" t="s">
        <v>23</v>
      </c>
      <c r="B173" t="s">
        <v>1577</v>
      </c>
      <c r="C173" t="s">
        <v>457</v>
      </c>
      <c r="D173" t="s">
        <v>58</v>
      </c>
      <c r="E173">
        <v>3</v>
      </c>
      <c r="F173">
        <v>4</v>
      </c>
      <c r="G173" t="s">
        <v>47</v>
      </c>
      <c r="H173">
        <v>1</v>
      </c>
      <c r="I173">
        <v>1</v>
      </c>
      <c r="J173" t="s">
        <v>34</v>
      </c>
      <c r="K173">
        <v>40287</v>
      </c>
      <c r="L173" t="s">
        <v>3465</v>
      </c>
      <c r="M173">
        <v>15</v>
      </c>
      <c r="N173">
        <v>13</v>
      </c>
      <c r="O173">
        <v>6</v>
      </c>
      <c r="P173">
        <v>7</v>
      </c>
      <c r="Q173">
        <v>0</v>
      </c>
      <c r="R173">
        <v>0</v>
      </c>
      <c r="S173">
        <v>2</v>
      </c>
      <c r="T173">
        <v>9</v>
      </c>
      <c r="U173">
        <v>19</v>
      </c>
      <c r="V173">
        <v>17</v>
      </c>
      <c r="W173">
        <v>0</v>
      </c>
      <c r="X173">
        <v>2</v>
      </c>
      <c r="Y173">
        <v>2</v>
      </c>
      <c r="Z173">
        <v>1</v>
      </c>
      <c r="AA173">
        <v>0</v>
      </c>
      <c r="AB173">
        <v>0</v>
      </c>
    </row>
    <row r="174" spans="1:28" x14ac:dyDescent="0.25">
      <c r="A174" t="s">
        <v>23</v>
      </c>
      <c r="B174" t="s">
        <v>1577</v>
      </c>
      <c r="C174" t="s">
        <v>1227</v>
      </c>
      <c r="D174" t="s">
        <v>26</v>
      </c>
      <c r="E174">
        <v>1</v>
      </c>
      <c r="F174">
        <v>1</v>
      </c>
      <c r="G174" t="s">
        <v>34</v>
      </c>
      <c r="H174">
        <v>1</v>
      </c>
      <c r="I174">
        <v>0</v>
      </c>
      <c r="J174" t="s">
        <v>27</v>
      </c>
      <c r="K174">
        <v>20131</v>
      </c>
      <c r="L174" t="s">
        <v>3473</v>
      </c>
      <c r="M174">
        <v>10</v>
      </c>
      <c r="N174">
        <v>7</v>
      </c>
      <c r="O174">
        <v>4</v>
      </c>
      <c r="P174">
        <v>3</v>
      </c>
      <c r="Q174">
        <v>0</v>
      </c>
      <c r="R174">
        <v>0</v>
      </c>
      <c r="S174">
        <v>6</v>
      </c>
      <c r="T174">
        <v>7</v>
      </c>
      <c r="U174">
        <v>8</v>
      </c>
      <c r="V174">
        <v>15</v>
      </c>
      <c r="W174">
        <v>2</v>
      </c>
      <c r="X174">
        <v>0</v>
      </c>
      <c r="Y174">
        <v>2</v>
      </c>
      <c r="Z174">
        <v>2</v>
      </c>
      <c r="AA174">
        <v>1</v>
      </c>
      <c r="AB174">
        <v>0</v>
      </c>
    </row>
    <row r="175" spans="1:28" x14ac:dyDescent="0.25">
      <c r="A175" t="s">
        <v>23</v>
      </c>
      <c r="B175" t="s">
        <v>1577</v>
      </c>
      <c r="C175" t="s">
        <v>57</v>
      </c>
      <c r="D175" t="s">
        <v>248</v>
      </c>
      <c r="E175">
        <v>6</v>
      </c>
      <c r="F175">
        <v>1</v>
      </c>
      <c r="G175" t="s">
        <v>27</v>
      </c>
      <c r="H175">
        <v>3</v>
      </c>
      <c r="I175">
        <v>0</v>
      </c>
      <c r="J175" t="s">
        <v>27</v>
      </c>
      <c r="K175">
        <v>67638</v>
      </c>
      <c r="L175" t="s">
        <v>3472</v>
      </c>
      <c r="M175">
        <v>12</v>
      </c>
      <c r="N175">
        <v>6</v>
      </c>
      <c r="O175">
        <v>7</v>
      </c>
      <c r="P175">
        <v>3</v>
      </c>
      <c r="Q175">
        <v>0</v>
      </c>
      <c r="R175">
        <v>0</v>
      </c>
      <c r="S175">
        <v>8</v>
      </c>
      <c r="T175">
        <v>6</v>
      </c>
      <c r="U175">
        <v>13</v>
      </c>
      <c r="V175">
        <v>10</v>
      </c>
      <c r="W175">
        <v>11</v>
      </c>
      <c r="X175">
        <v>2</v>
      </c>
      <c r="Y175">
        <v>1</v>
      </c>
      <c r="Z175">
        <v>1</v>
      </c>
      <c r="AA175">
        <v>0</v>
      </c>
      <c r="AB175">
        <v>0</v>
      </c>
    </row>
    <row r="176" spans="1:28" x14ac:dyDescent="0.25">
      <c r="A176" t="s">
        <v>23</v>
      </c>
      <c r="B176" t="s">
        <v>1577</v>
      </c>
      <c r="C176" t="s">
        <v>39</v>
      </c>
      <c r="D176" t="s">
        <v>30</v>
      </c>
      <c r="E176">
        <v>1</v>
      </c>
      <c r="F176">
        <v>0</v>
      </c>
      <c r="G176" t="s">
        <v>27</v>
      </c>
      <c r="H176">
        <v>0</v>
      </c>
      <c r="I176">
        <v>0</v>
      </c>
      <c r="J176" t="s">
        <v>34</v>
      </c>
      <c r="K176">
        <v>48013</v>
      </c>
      <c r="L176" t="s">
        <v>3475</v>
      </c>
      <c r="M176">
        <v>10</v>
      </c>
      <c r="N176">
        <v>8</v>
      </c>
      <c r="O176">
        <v>5</v>
      </c>
      <c r="P176">
        <v>5</v>
      </c>
      <c r="Q176">
        <v>0</v>
      </c>
      <c r="R176">
        <v>0</v>
      </c>
      <c r="S176">
        <v>6</v>
      </c>
      <c r="T176">
        <v>5</v>
      </c>
      <c r="U176">
        <v>18</v>
      </c>
      <c r="V176">
        <v>15</v>
      </c>
      <c r="W176">
        <v>3</v>
      </c>
      <c r="X176">
        <v>6</v>
      </c>
      <c r="Y176">
        <v>1</v>
      </c>
      <c r="Z176">
        <v>4</v>
      </c>
      <c r="AA176">
        <v>0</v>
      </c>
      <c r="AB176">
        <v>0</v>
      </c>
    </row>
    <row r="177" spans="1:28" x14ac:dyDescent="0.25">
      <c r="A177" t="s">
        <v>23</v>
      </c>
      <c r="B177" t="s">
        <v>1577</v>
      </c>
      <c r="C177" t="s">
        <v>42</v>
      </c>
      <c r="D177" t="s">
        <v>459</v>
      </c>
      <c r="E177">
        <v>1</v>
      </c>
      <c r="F177">
        <v>2</v>
      </c>
      <c r="G177" t="s">
        <v>47</v>
      </c>
      <c r="H177">
        <v>1</v>
      </c>
      <c r="I177">
        <v>1</v>
      </c>
      <c r="J177" t="s">
        <v>34</v>
      </c>
      <c r="K177">
        <v>36043</v>
      </c>
      <c r="L177" t="s">
        <v>3479</v>
      </c>
      <c r="M177">
        <v>12</v>
      </c>
      <c r="N177">
        <v>12</v>
      </c>
      <c r="O177">
        <v>6</v>
      </c>
      <c r="P177">
        <v>4</v>
      </c>
      <c r="Q177">
        <v>1</v>
      </c>
      <c r="R177">
        <v>0</v>
      </c>
      <c r="S177">
        <v>9</v>
      </c>
      <c r="T177">
        <v>5</v>
      </c>
      <c r="U177">
        <v>22</v>
      </c>
      <c r="V177">
        <v>16</v>
      </c>
      <c r="W177">
        <v>4</v>
      </c>
      <c r="X177">
        <v>5</v>
      </c>
      <c r="Y177">
        <v>1</v>
      </c>
      <c r="Z177">
        <v>2</v>
      </c>
      <c r="AA177">
        <v>1</v>
      </c>
      <c r="AB177">
        <v>0</v>
      </c>
    </row>
    <row r="178" spans="1:28" x14ac:dyDescent="0.25">
      <c r="A178" t="s">
        <v>23</v>
      </c>
      <c r="B178" t="s">
        <v>1578</v>
      </c>
      <c r="C178" t="s">
        <v>36</v>
      </c>
      <c r="D178" t="s">
        <v>32</v>
      </c>
      <c r="E178">
        <v>5</v>
      </c>
      <c r="F178">
        <v>1</v>
      </c>
      <c r="G178" t="s">
        <v>27</v>
      </c>
      <c r="H178">
        <v>2</v>
      </c>
      <c r="I178">
        <v>1</v>
      </c>
      <c r="J178" t="s">
        <v>27</v>
      </c>
      <c r="K178">
        <v>34063</v>
      </c>
      <c r="L178" t="s">
        <v>3477</v>
      </c>
      <c r="M178">
        <v>16</v>
      </c>
      <c r="N178">
        <v>10</v>
      </c>
      <c r="O178">
        <v>5</v>
      </c>
      <c r="P178">
        <v>4</v>
      </c>
      <c r="Q178">
        <v>0</v>
      </c>
      <c r="R178">
        <v>0</v>
      </c>
      <c r="S178">
        <v>4</v>
      </c>
      <c r="T178">
        <v>4</v>
      </c>
      <c r="U178">
        <v>7</v>
      </c>
      <c r="V178">
        <v>21</v>
      </c>
      <c r="W178">
        <v>3</v>
      </c>
      <c r="X178">
        <v>6</v>
      </c>
      <c r="Y178">
        <v>2</v>
      </c>
      <c r="Z178">
        <v>2</v>
      </c>
      <c r="AA178">
        <v>0</v>
      </c>
      <c r="AB178">
        <v>0</v>
      </c>
    </row>
    <row r="179" spans="1:28" x14ac:dyDescent="0.25">
      <c r="A179" t="s">
        <v>23</v>
      </c>
      <c r="B179" t="s">
        <v>1578</v>
      </c>
      <c r="C179" t="s">
        <v>53</v>
      </c>
      <c r="D179" t="s">
        <v>54</v>
      </c>
      <c r="E179">
        <v>1</v>
      </c>
      <c r="F179">
        <v>2</v>
      </c>
      <c r="G179" t="s">
        <v>47</v>
      </c>
      <c r="H179">
        <v>0</v>
      </c>
      <c r="I179">
        <v>1</v>
      </c>
      <c r="J179" t="s">
        <v>47</v>
      </c>
      <c r="K179">
        <v>44297</v>
      </c>
      <c r="L179" t="s">
        <v>3462</v>
      </c>
      <c r="M179">
        <v>15</v>
      </c>
      <c r="N179">
        <v>11</v>
      </c>
      <c r="O179">
        <v>2</v>
      </c>
      <c r="P179">
        <v>3</v>
      </c>
      <c r="Q179">
        <v>1</v>
      </c>
      <c r="R179">
        <v>0</v>
      </c>
      <c r="S179">
        <v>6</v>
      </c>
      <c r="T179">
        <v>4</v>
      </c>
      <c r="U179">
        <v>12</v>
      </c>
      <c r="V179">
        <v>20</v>
      </c>
      <c r="W179">
        <v>2</v>
      </c>
      <c r="X179">
        <v>2</v>
      </c>
      <c r="Y179">
        <v>1</v>
      </c>
      <c r="Z179">
        <v>4</v>
      </c>
      <c r="AA179">
        <v>0</v>
      </c>
      <c r="AB179">
        <v>1</v>
      </c>
    </row>
    <row r="180" spans="1:28" x14ac:dyDescent="0.25">
      <c r="A180" t="s">
        <v>23</v>
      </c>
      <c r="B180" t="s">
        <v>1579</v>
      </c>
      <c r="C180" t="s">
        <v>54</v>
      </c>
      <c r="D180" t="s">
        <v>36</v>
      </c>
      <c r="E180">
        <v>2</v>
      </c>
      <c r="F180">
        <v>1</v>
      </c>
      <c r="G180" t="s">
        <v>27</v>
      </c>
      <c r="H180">
        <v>0</v>
      </c>
      <c r="I180">
        <v>1</v>
      </c>
      <c r="J180" t="s">
        <v>47</v>
      </c>
      <c r="K180">
        <v>38079</v>
      </c>
      <c r="L180" t="s">
        <v>3466</v>
      </c>
      <c r="M180">
        <v>11</v>
      </c>
      <c r="N180">
        <v>9</v>
      </c>
      <c r="O180">
        <v>7</v>
      </c>
      <c r="P180">
        <v>3</v>
      </c>
      <c r="Q180">
        <v>0</v>
      </c>
      <c r="R180">
        <v>0</v>
      </c>
      <c r="S180">
        <v>4</v>
      </c>
      <c r="T180">
        <v>5</v>
      </c>
      <c r="U180">
        <v>18</v>
      </c>
      <c r="V180">
        <v>21</v>
      </c>
      <c r="W180">
        <v>7</v>
      </c>
      <c r="X180">
        <v>0</v>
      </c>
      <c r="Y180">
        <v>2</v>
      </c>
      <c r="Z180">
        <v>4</v>
      </c>
      <c r="AA180">
        <v>0</v>
      </c>
      <c r="AB180">
        <v>0</v>
      </c>
    </row>
    <row r="181" spans="1:28" x14ac:dyDescent="0.25">
      <c r="A181" t="s">
        <v>23</v>
      </c>
      <c r="B181" t="s">
        <v>1579</v>
      </c>
      <c r="C181" t="s">
        <v>25</v>
      </c>
      <c r="D181" t="s">
        <v>53</v>
      </c>
      <c r="E181">
        <v>1</v>
      </c>
      <c r="F181">
        <v>2</v>
      </c>
      <c r="G181" t="s">
        <v>47</v>
      </c>
      <c r="H181">
        <v>1</v>
      </c>
      <c r="I181">
        <v>1</v>
      </c>
      <c r="J181" t="s">
        <v>34</v>
      </c>
      <c r="K181">
        <v>42602</v>
      </c>
      <c r="L181" t="s">
        <v>3469</v>
      </c>
      <c r="M181">
        <v>10</v>
      </c>
      <c r="N181">
        <v>12</v>
      </c>
      <c r="O181">
        <v>5</v>
      </c>
      <c r="P181">
        <v>6</v>
      </c>
      <c r="Q181">
        <v>1</v>
      </c>
      <c r="R181">
        <v>1</v>
      </c>
      <c r="S181">
        <v>7</v>
      </c>
      <c r="T181">
        <v>3</v>
      </c>
      <c r="U181">
        <v>10</v>
      </c>
      <c r="V181">
        <v>9</v>
      </c>
      <c r="W181">
        <v>6</v>
      </c>
      <c r="X181">
        <v>3</v>
      </c>
      <c r="Y181">
        <v>1</v>
      </c>
      <c r="Z181">
        <v>0</v>
      </c>
      <c r="AA181">
        <v>0</v>
      </c>
      <c r="AB181">
        <v>0</v>
      </c>
    </row>
    <row r="182" spans="1:28" x14ac:dyDescent="0.25">
      <c r="A182" t="s">
        <v>23</v>
      </c>
      <c r="B182" t="s">
        <v>1579</v>
      </c>
      <c r="C182" t="s">
        <v>29</v>
      </c>
      <c r="D182" t="s">
        <v>39</v>
      </c>
      <c r="E182">
        <v>0</v>
      </c>
      <c r="F182">
        <v>3</v>
      </c>
      <c r="G182" t="s">
        <v>47</v>
      </c>
      <c r="H182">
        <v>0</v>
      </c>
      <c r="I182">
        <v>2</v>
      </c>
      <c r="J182" t="s">
        <v>47</v>
      </c>
      <c r="K182">
        <v>29869</v>
      </c>
      <c r="L182" t="s">
        <v>3463</v>
      </c>
      <c r="M182">
        <v>7</v>
      </c>
      <c r="N182">
        <v>13</v>
      </c>
      <c r="O182">
        <v>3</v>
      </c>
      <c r="P182">
        <v>7</v>
      </c>
      <c r="Q182">
        <v>0</v>
      </c>
      <c r="R182">
        <v>2</v>
      </c>
      <c r="S182">
        <v>3</v>
      </c>
      <c r="T182">
        <v>5</v>
      </c>
      <c r="U182">
        <v>24</v>
      </c>
      <c r="V182">
        <v>23</v>
      </c>
      <c r="W182">
        <v>3</v>
      </c>
      <c r="X182">
        <v>4</v>
      </c>
      <c r="Y182">
        <v>1</v>
      </c>
      <c r="Z182">
        <v>2</v>
      </c>
      <c r="AA182">
        <v>1</v>
      </c>
      <c r="AB182">
        <v>0</v>
      </c>
    </row>
    <row r="183" spans="1:28" x14ac:dyDescent="0.25">
      <c r="A183" t="s">
        <v>23</v>
      </c>
      <c r="B183" t="s">
        <v>1579</v>
      </c>
      <c r="C183" t="s">
        <v>32</v>
      </c>
      <c r="D183" t="s">
        <v>457</v>
      </c>
      <c r="E183">
        <v>0</v>
      </c>
      <c r="F183">
        <v>3</v>
      </c>
      <c r="G183" t="s">
        <v>47</v>
      </c>
      <c r="H183">
        <v>0</v>
      </c>
      <c r="I183">
        <v>2</v>
      </c>
      <c r="J183" t="s">
        <v>47</v>
      </c>
      <c r="K183">
        <v>27060</v>
      </c>
      <c r="L183" t="s">
        <v>3474</v>
      </c>
      <c r="M183">
        <v>17</v>
      </c>
      <c r="N183">
        <v>8</v>
      </c>
      <c r="O183">
        <v>2</v>
      </c>
      <c r="P183">
        <v>5</v>
      </c>
      <c r="Q183">
        <v>0</v>
      </c>
      <c r="R183">
        <v>1</v>
      </c>
      <c r="S183">
        <v>11</v>
      </c>
      <c r="T183">
        <v>2</v>
      </c>
      <c r="U183">
        <v>15</v>
      </c>
      <c r="V183">
        <v>20</v>
      </c>
      <c r="W183">
        <v>1</v>
      </c>
      <c r="X183">
        <v>5</v>
      </c>
      <c r="Y183">
        <v>1</v>
      </c>
      <c r="Z183">
        <v>3</v>
      </c>
      <c r="AA183">
        <v>0</v>
      </c>
      <c r="AB183">
        <v>0</v>
      </c>
    </row>
    <row r="184" spans="1:28" x14ac:dyDescent="0.25">
      <c r="A184" t="s">
        <v>23</v>
      </c>
      <c r="B184" t="s">
        <v>1579</v>
      </c>
      <c r="C184" t="s">
        <v>30</v>
      </c>
      <c r="D184" t="s">
        <v>57</v>
      </c>
      <c r="E184">
        <v>0</v>
      </c>
      <c r="F184">
        <v>2</v>
      </c>
      <c r="G184" t="s">
        <v>47</v>
      </c>
      <c r="H184">
        <v>0</v>
      </c>
      <c r="I184">
        <v>0</v>
      </c>
      <c r="J184" t="s">
        <v>34</v>
      </c>
      <c r="K184">
        <v>39948</v>
      </c>
      <c r="L184" t="s">
        <v>3477</v>
      </c>
      <c r="M184">
        <v>10</v>
      </c>
      <c r="N184">
        <v>11</v>
      </c>
      <c r="O184">
        <v>5</v>
      </c>
      <c r="P184">
        <v>7</v>
      </c>
      <c r="Q184">
        <v>0</v>
      </c>
      <c r="R184">
        <v>0</v>
      </c>
      <c r="S184">
        <v>4</v>
      </c>
      <c r="T184">
        <v>11</v>
      </c>
      <c r="U184">
        <v>11</v>
      </c>
      <c r="V184">
        <v>12</v>
      </c>
      <c r="W184">
        <v>1</v>
      </c>
      <c r="X184">
        <v>2</v>
      </c>
      <c r="Y184">
        <v>0</v>
      </c>
      <c r="Z184">
        <v>1</v>
      </c>
      <c r="AA184">
        <v>0</v>
      </c>
      <c r="AB184">
        <v>0</v>
      </c>
    </row>
    <row r="185" spans="1:28" x14ac:dyDescent="0.25">
      <c r="A185" t="s">
        <v>23</v>
      </c>
      <c r="B185" t="s">
        <v>1579</v>
      </c>
      <c r="C185" t="s">
        <v>33</v>
      </c>
      <c r="D185" t="s">
        <v>906</v>
      </c>
      <c r="E185">
        <v>0</v>
      </c>
      <c r="F185">
        <v>0</v>
      </c>
      <c r="G185" t="s">
        <v>34</v>
      </c>
      <c r="H185">
        <v>0</v>
      </c>
      <c r="I185">
        <v>0</v>
      </c>
      <c r="J185" t="s">
        <v>34</v>
      </c>
      <c r="K185">
        <v>17900</v>
      </c>
      <c r="L185" t="s">
        <v>3476</v>
      </c>
      <c r="M185">
        <v>10</v>
      </c>
      <c r="N185">
        <v>8</v>
      </c>
      <c r="O185">
        <v>4</v>
      </c>
      <c r="P185">
        <v>3</v>
      </c>
      <c r="Q185">
        <v>0</v>
      </c>
      <c r="R185">
        <v>3</v>
      </c>
      <c r="S185">
        <v>4</v>
      </c>
      <c r="T185">
        <v>9</v>
      </c>
      <c r="U185">
        <v>5</v>
      </c>
      <c r="V185">
        <v>14</v>
      </c>
      <c r="W185">
        <v>2</v>
      </c>
      <c r="X185">
        <v>8</v>
      </c>
      <c r="Y185">
        <v>2</v>
      </c>
      <c r="Z185">
        <v>1</v>
      </c>
      <c r="AA185">
        <v>0</v>
      </c>
      <c r="AB185">
        <v>0</v>
      </c>
    </row>
    <row r="186" spans="1:28" x14ac:dyDescent="0.25">
      <c r="A186" t="s">
        <v>23</v>
      </c>
      <c r="B186" t="s">
        <v>1579</v>
      </c>
      <c r="C186" t="s">
        <v>459</v>
      </c>
      <c r="D186" t="s">
        <v>1227</v>
      </c>
      <c r="E186">
        <v>2</v>
      </c>
      <c r="F186">
        <v>0</v>
      </c>
      <c r="G186" t="s">
        <v>27</v>
      </c>
      <c r="H186">
        <v>0</v>
      </c>
      <c r="I186">
        <v>0</v>
      </c>
      <c r="J186" t="s">
        <v>34</v>
      </c>
      <c r="K186">
        <v>24403</v>
      </c>
      <c r="L186" t="s">
        <v>3461</v>
      </c>
      <c r="M186">
        <v>12</v>
      </c>
      <c r="N186">
        <v>3</v>
      </c>
      <c r="O186">
        <v>6</v>
      </c>
      <c r="P186">
        <v>1</v>
      </c>
      <c r="Q186">
        <v>0</v>
      </c>
      <c r="R186">
        <v>0</v>
      </c>
      <c r="S186">
        <v>3</v>
      </c>
      <c r="T186">
        <v>10</v>
      </c>
      <c r="U186">
        <v>2</v>
      </c>
      <c r="V186">
        <v>6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</row>
    <row r="187" spans="1:28" x14ac:dyDescent="0.25">
      <c r="A187" t="s">
        <v>23</v>
      </c>
      <c r="B187" t="s">
        <v>1579</v>
      </c>
      <c r="C187" t="s">
        <v>58</v>
      </c>
      <c r="D187" t="s">
        <v>701</v>
      </c>
      <c r="E187">
        <v>3</v>
      </c>
      <c r="F187">
        <v>0</v>
      </c>
      <c r="G187" t="s">
        <v>27</v>
      </c>
      <c r="H187">
        <v>1</v>
      </c>
      <c r="I187">
        <v>0</v>
      </c>
      <c r="J187" t="s">
        <v>27</v>
      </c>
      <c r="K187">
        <v>52127</v>
      </c>
      <c r="L187" t="s">
        <v>3481</v>
      </c>
      <c r="M187">
        <v>18</v>
      </c>
      <c r="N187">
        <v>5</v>
      </c>
      <c r="O187">
        <v>9</v>
      </c>
      <c r="P187">
        <v>2</v>
      </c>
      <c r="Q187">
        <v>0</v>
      </c>
      <c r="R187">
        <v>0</v>
      </c>
      <c r="S187">
        <v>10</v>
      </c>
      <c r="T187">
        <v>2</v>
      </c>
      <c r="U187">
        <v>18</v>
      </c>
      <c r="V187">
        <v>12</v>
      </c>
      <c r="W187">
        <v>3</v>
      </c>
      <c r="X187">
        <v>4</v>
      </c>
      <c r="Y187">
        <v>0</v>
      </c>
      <c r="Z187">
        <v>1</v>
      </c>
      <c r="AA187">
        <v>0</v>
      </c>
      <c r="AB187">
        <v>0</v>
      </c>
    </row>
    <row r="188" spans="1:28" x14ac:dyDescent="0.25">
      <c r="A188" t="s">
        <v>23</v>
      </c>
      <c r="B188" t="s">
        <v>1579</v>
      </c>
      <c r="C188" t="s">
        <v>248</v>
      </c>
      <c r="D188" t="s">
        <v>42</v>
      </c>
      <c r="E188">
        <v>1</v>
      </c>
      <c r="F188">
        <v>0</v>
      </c>
      <c r="G188" t="s">
        <v>27</v>
      </c>
      <c r="H188">
        <v>0</v>
      </c>
      <c r="I188">
        <v>0</v>
      </c>
      <c r="J188" t="s">
        <v>34</v>
      </c>
      <c r="K188">
        <v>31719</v>
      </c>
      <c r="L188" t="s">
        <v>3470</v>
      </c>
      <c r="M188">
        <v>6</v>
      </c>
      <c r="N188">
        <v>10</v>
      </c>
      <c r="O188">
        <v>5</v>
      </c>
      <c r="P188">
        <v>6</v>
      </c>
      <c r="Q188">
        <v>0</v>
      </c>
      <c r="R188">
        <v>0</v>
      </c>
      <c r="S188">
        <v>4</v>
      </c>
      <c r="T188">
        <v>13</v>
      </c>
      <c r="U188">
        <v>15</v>
      </c>
      <c r="V188">
        <v>16</v>
      </c>
      <c r="W188">
        <v>3</v>
      </c>
      <c r="X188">
        <v>4</v>
      </c>
      <c r="Y188">
        <v>0</v>
      </c>
      <c r="Z188">
        <v>3</v>
      </c>
      <c r="AA188">
        <v>0</v>
      </c>
      <c r="AB188">
        <v>0</v>
      </c>
    </row>
    <row r="189" spans="1:28" x14ac:dyDescent="0.25">
      <c r="A189" t="s">
        <v>23</v>
      </c>
      <c r="B189" t="s">
        <v>1579</v>
      </c>
      <c r="C189" t="s">
        <v>26</v>
      </c>
      <c r="D189" t="s">
        <v>806</v>
      </c>
      <c r="E189">
        <v>4</v>
      </c>
      <c r="F189">
        <v>0</v>
      </c>
      <c r="G189" t="s">
        <v>27</v>
      </c>
      <c r="H189">
        <v>1</v>
      </c>
      <c r="I189">
        <v>0</v>
      </c>
      <c r="J189" t="s">
        <v>27</v>
      </c>
      <c r="K189">
        <v>31397</v>
      </c>
      <c r="L189" t="s">
        <v>3467</v>
      </c>
      <c r="M189">
        <v>14</v>
      </c>
      <c r="N189">
        <v>6</v>
      </c>
      <c r="O189">
        <v>9</v>
      </c>
      <c r="P189">
        <v>3</v>
      </c>
      <c r="Q189">
        <v>0</v>
      </c>
      <c r="R189">
        <v>0</v>
      </c>
      <c r="S189">
        <v>3</v>
      </c>
      <c r="T189">
        <v>1</v>
      </c>
      <c r="U189">
        <v>13</v>
      </c>
      <c r="V189">
        <v>19</v>
      </c>
      <c r="W189">
        <v>2</v>
      </c>
      <c r="X189">
        <v>1</v>
      </c>
      <c r="Y189">
        <v>1</v>
      </c>
      <c r="Z189">
        <v>3</v>
      </c>
      <c r="AA189">
        <v>0</v>
      </c>
      <c r="AB189">
        <v>1</v>
      </c>
    </row>
    <row r="190" spans="1:28" x14ac:dyDescent="0.25">
      <c r="A190" t="s">
        <v>23</v>
      </c>
      <c r="B190" t="s">
        <v>1580</v>
      </c>
      <c r="C190" t="s">
        <v>54</v>
      </c>
      <c r="D190" t="s">
        <v>701</v>
      </c>
      <c r="E190">
        <v>2</v>
      </c>
      <c r="F190">
        <v>1</v>
      </c>
      <c r="G190" t="s">
        <v>27</v>
      </c>
      <c r="H190">
        <v>0</v>
      </c>
      <c r="I190">
        <v>1</v>
      </c>
      <c r="J190" t="s">
        <v>47</v>
      </c>
      <c r="K190">
        <v>37928</v>
      </c>
      <c r="L190" t="s">
        <v>3469</v>
      </c>
      <c r="M190">
        <v>16</v>
      </c>
      <c r="N190">
        <v>3</v>
      </c>
      <c r="O190">
        <v>6</v>
      </c>
      <c r="P190">
        <v>2</v>
      </c>
      <c r="Q190">
        <v>0</v>
      </c>
      <c r="R190">
        <v>0</v>
      </c>
      <c r="S190">
        <v>9</v>
      </c>
      <c r="T190">
        <v>1</v>
      </c>
      <c r="U190">
        <v>17</v>
      </c>
      <c r="V190">
        <v>13</v>
      </c>
      <c r="W190">
        <v>7</v>
      </c>
      <c r="X190">
        <v>4</v>
      </c>
      <c r="Y190">
        <v>3</v>
      </c>
      <c r="Z190">
        <v>4</v>
      </c>
      <c r="AA190">
        <v>0</v>
      </c>
      <c r="AB190">
        <v>0</v>
      </c>
    </row>
    <row r="191" spans="1:28" x14ac:dyDescent="0.25">
      <c r="A191" t="s">
        <v>23</v>
      </c>
      <c r="B191" t="s">
        <v>1580</v>
      </c>
      <c r="C191" t="s">
        <v>25</v>
      </c>
      <c r="D191" t="s">
        <v>42</v>
      </c>
      <c r="E191">
        <v>1</v>
      </c>
      <c r="F191">
        <v>1</v>
      </c>
      <c r="G191" t="s">
        <v>34</v>
      </c>
      <c r="H191">
        <v>0</v>
      </c>
      <c r="I191">
        <v>1</v>
      </c>
      <c r="J191" t="s">
        <v>47</v>
      </c>
      <c r="K191">
        <v>41134</v>
      </c>
      <c r="L191" t="s">
        <v>3473</v>
      </c>
      <c r="M191">
        <v>12</v>
      </c>
      <c r="N191">
        <v>7</v>
      </c>
      <c r="O191">
        <v>7</v>
      </c>
      <c r="P191">
        <v>4</v>
      </c>
      <c r="Q191">
        <v>0</v>
      </c>
      <c r="R191">
        <v>0</v>
      </c>
      <c r="S191">
        <v>12</v>
      </c>
      <c r="T191">
        <v>1</v>
      </c>
      <c r="U191">
        <v>12</v>
      </c>
      <c r="V191">
        <v>10</v>
      </c>
      <c r="W191">
        <v>4</v>
      </c>
      <c r="X191">
        <v>3</v>
      </c>
      <c r="Y191">
        <v>0</v>
      </c>
      <c r="Z191">
        <v>3</v>
      </c>
      <c r="AA191">
        <v>0</v>
      </c>
      <c r="AB191">
        <v>0</v>
      </c>
    </row>
    <row r="192" spans="1:28" x14ac:dyDescent="0.25">
      <c r="A192" t="s">
        <v>23</v>
      </c>
      <c r="B192" t="s">
        <v>1580</v>
      </c>
      <c r="C192" t="s">
        <v>29</v>
      </c>
      <c r="D192" t="s">
        <v>806</v>
      </c>
      <c r="E192">
        <v>0</v>
      </c>
      <c r="F192">
        <v>1</v>
      </c>
      <c r="G192" t="s">
        <v>47</v>
      </c>
      <c r="H192">
        <v>0</v>
      </c>
      <c r="I192">
        <v>1</v>
      </c>
      <c r="J192" t="s">
        <v>47</v>
      </c>
      <c r="K192">
        <v>23529</v>
      </c>
      <c r="L192" t="s">
        <v>3480</v>
      </c>
      <c r="M192">
        <v>16</v>
      </c>
      <c r="N192">
        <v>7</v>
      </c>
      <c r="O192">
        <v>5</v>
      </c>
      <c r="P192">
        <v>5</v>
      </c>
      <c r="Q192">
        <v>0</v>
      </c>
      <c r="R192">
        <v>0</v>
      </c>
      <c r="S192">
        <v>13</v>
      </c>
      <c r="T192">
        <v>4</v>
      </c>
      <c r="U192">
        <v>13</v>
      </c>
      <c r="V192">
        <v>20</v>
      </c>
      <c r="W192">
        <v>5</v>
      </c>
      <c r="X192">
        <v>5</v>
      </c>
      <c r="Y192">
        <v>2</v>
      </c>
      <c r="Z192">
        <v>4</v>
      </c>
      <c r="AA192">
        <v>0</v>
      </c>
      <c r="AB192">
        <v>0</v>
      </c>
    </row>
    <row r="193" spans="1:28" x14ac:dyDescent="0.25">
      <c r="A193" t="s">
        <v>23</v>
      </c>
      <c r="B193" t="s">
        <v>1580</v>
      </c>
      <c r="C193" t="s">
        <v>32</v>
      </c>
      <c r="D193" t="s">
        <v>1227</v>
      </c>
      <c r="E193">
        <v>2</v>
      </c>
      <c r="F193">
        <v>2</v>
      </c>
      <c r="G193" t="s">
        <v>34</v>
      </c>
      <c r="H193">
        <v>1</v>
      </c>
      <c r="I193">
        <v>2</v>
      </c>
      <c r="J193" t="s">
        <v>47</v>
      </c>
      <c r="K193">
        <v>23037</v>
      </c>
      <c r="L193" t="s">
        <v>3479</v>
      </c>
      <c r="M193">
        <v>5</v>
      </c>
      <c r="N193">
        <v>14</v>
      </c>
      <c r="O193">
        <v>3</v>
      </c>
      <c r="P193">
        <v>8</v>
      </c>
      <c r="Q193">
        <v>1</v>
      </c>
      <c r="R193">
        <v>0</v>
      </c>
      <c r="S193">
        <v>4</v>
      </c>
      <c r="T193">
        <v>10</v>
      </c>
      <c r="U193">
        <v>11</v>
      </c>
      <c r="V193">
        <v>15</v>
      </c>
      <c r="W193">
        <v>2</v>
      </c>
      <c r="X193">
        <v>5</v>
      </c>
      <c r="Y193">
        <v>2</v>
      </c>
      <c r="Z193">
        <v>3</v>
      </c>
      <c r="AA193">
        <v>2</v>
      </c>
      <c r="AB193">
        <v>1</v>
      </c>
    </row>
    <row r="194" spans="1:28" x14ac:dyDescent="0.25">
      <c r="A194" t="s">
        <v>23</v>
      </c>
      <c r="B194" t="s">
        <v>1580</v>
      </c>
      <c r="C194" t="s">
        <v>30</v>
      </c>
      <c r="D194" t="s">
        <v>906</v>
      </c>
      <c r="E194">
        <v>0</v>
      </c>
      <c r="F194">
        <v>3</v>
      </c>
      <c r="G194" t="s">
        <v>47</v>
      </c>
      <c r="H194">
        <v>0</v>
      </c>
      <c r="I194">
        <v>1</v>
      </c>
      <c r="J194" t="s">
        <v>47</v>
      </c>
      <c r="K194">
        <v>31131</v>
      </c>
      <c r="L194" t="s">
        <v>3466</v>
      </c>
      <c r="M194">
        <v>7</v>
      </c>
      <c r="N194">
        <v>8</v>
      </c>
      <c r="O194">
        <v>3</v>
      </c>
      <c r="P194">
        <v>4</v>
      </c>
      <c r="Q194">
        <v>0</v>
      </c>
      <c r="R194">
        <v>0</v>
      </c>
      <c r="S194">
        <v>3</v>
      </c>
      <c r="T194">
        <v>6</v>
      </c>
      <c r="U194">
        <v>16</v>
      </c>
      <c r="V194">
        <v>12</v>
      </c>
      <c r="W194">
        <v>0</v>
      </c>
      <c r="X194">
        <v>2</v>
      </c>
      <c r="Y194">
        <v>1</v>
      </c>
      <c r="Z194">
        <v>3</v>
      </c>
      <c r="AA194">
        <v>0</v>
      </c>
      <c r="AB194">
        <v>0</v>
      </c>
    </row>
    <row r="195" spans="1:28" x14ac:dyDescent="0.25">
      <c r="A195" t="s">
        <v>23</v>
      </c>
      <c r="B195" t="s">
        <v>1580</v>
      </c>
      <c r="C195" t="s">
        <v>459</v>
      </c>
      <c r="D195" t="s">
        <v>39</v>
      </c>
      <c r="E195">
        <v>5</v>
      </c>
      <c r="F195">
        <v>0</v>
      </c>
      <c r="G195" t="s">
        <v>27</v>
      </c>
      <c r="H195">
        <v>4</v>
      </c>
      <c r="I195">
        <v>0</v>
      </c>
      <c r="J195" t="s">
        <v>27</v>
      </c>
      <c r="K195">
        <v>24517</v>
      </c>
      <c r="L195" t="s">
        <v>3467</v>
      </c>
      <c r="M195">
        <v>13</v>
      </c>
      <c r="N195">
        <v>10</v>
      </c>
      <c r="O195">
        <v>8</v>
      </c>
      <c r="P195">
        <v>3</v>
      </c>
      <c r="Q195">
        <v>0</v>
      </c>
      <c r="R195">
        <v>1</v>
      </c>
      <c r="S195">
        <v>3</v>
      </c>
      <c r="T195">
        <v>3</v>
      </c>
      <c r="U195">
        <v>6</v>
      </c>
      <c r="V195">
        <v>4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</row>
    <row r="196" spans="1:28" x14ac:dyDescent="0.25">
      <c r="A196" t="s">
        <v>23</v>
      </c>
      <c r="B196" t="s">
        <v>1580</v>
      </c>
      <c r="C196" t="s">
        <v>58</v>
      </c>
      <c r="D196" t="s">
        <v>36</v>
      </c>
      <c r="E196">
        <v>1</v>
      </c>
      <c r="F196">
        <v>2</v>
      </c>
      <c r="G196" t="s">
        <v>47</v>
      </c>
      <c r="H196">
        <v>1</v>
      </c>
      <c r="I196">
        <v>2</v>
      </c>
      <c r="J196" t="s">
        <v>47</v>
      </c>
      <c r="K196">
        <v>52123</v>
      </c>
      <c r="L196" t="s">
        <v>3476</v>
      </c>
      <c r="M196">
        <v>10</v>
      </c>
      <c r="N196">
        <v>12</v>
      </c>
      <c r="O196">
        <v>7</v>
      </c>
      <c r="P196">
        <v>8</v>
      </c>
      <c r="Q196">
        <v>0</v>
      </c>
      <c r="R196">
        <v>0</v>
      </c>
      <c r="S196">
        <v>5</v>
      </c>
      <c r="T196">
        <v>3</v>
      </c>
      <c r="U196">
        <v>11</v>
      </c>
      <c r="V196">
        <v>21</v>
      </c>
      <c r="W196">
        <v>6</v>
      </c>
      <c r="X196">
        <v>1</v>
      </c>
      <c r="Y196">
        <v>0</v>
      </c>
      <c r="Z196">
        <v>3</v>
      </c>
      <c r="AA196">
        <v>0</v>
      </c>
      <c r="AB196">
        <v>0</v>
      </c>
    </row>
    <row r="197" spans="1:28" x14ac:dyDescent="0.25">
      <c r="A197" t="s">
        <v>23</v>
      </c>
      <c r="B197" t="s">
        <v>1580</v>
      </c>
      <c r="C197" t="s">
        <v>248</v>
      </c>
      <c r="D197" t="s">
        <v>457</v>
      </c>
      <c r="E197">
        <v>0</v>
      </c>
      <c r="F197">
        <v>1</v>
      </c>
      <c r="G197" t="s">
        <v>47</v>
      </c>
      <c r="H197">
        <v>0</v>
      </c>
      <c r="I197">
        <v>0</v>
      </c>
      <c r="J197" t="s">
        <v>34</v>
      </c>
      <c r="K197">
        <v>31622</v>
      </c>
      <c r="L197" t="s">
        <v>3481</v>
      </c>
      <c r="M197">
        <v>12</v>
      </c>
      <c r="N197">
        <v>13</v>
      </c>
      <c r="O197">
        <v>6</v>
      </c>
      <c r="P197">
        <v>7</v>
      </c>
      <c r="Q197">
        <v>0</v>
      </c>
      <c r="R197">
        <v>1</v>
      </c>
      <c r="S197">
        <v>3</v>
      </c>
      <c r="T197">
        <v>5</v>
      </c>
      <c r="U197">
        <v>17</v>
      </c>
      <c r="V197">
        <v>15</v>
      </c>
      <c r="W197">
        <v>0</v>
      </c>
      <c r="X197">
        <v>5</v>
      </c>
      <c r="Y197">
        <v>1</v>
      </c>
      <c r="Z197">
        <v>1</v>
      </c>
      <c r="AA197">
        <v>0</v>
      </c>
      <c r="AB197">
        <v>0</v>
      </c>
    </row>
    <row r="198" spans="1:28" x14ac:dyDescent="0.25">
      <c r="A198" t="s">
        <v>23</v>
      </c>
      <c r="B198" t="s">
        <v>1580</v>
      </c>
      <c r="C198" t="s">
        <v>26</v>
      </c>
      <c r="D198" t="s">
        <v>53</v>
      </c>
      <c r="E198">
        <v>1</v>
      </c>
      <c r="F198">
        <v>1</v>
      </c>
      <c r="G198" t="s">
        <v>34</v>
      </c>
      <c r="H198">
        <v>1</v>
      </c>
      <c r="I198">
        <v>0</v>
      </c>
      <c r="J198" t="s">
        <v>27</v>
      </c>
      <c r="K198">
        <v>35103</v>
      </c>
      <c r="L198" t="s">
        <v>3464</v>
      </c>
      <c r="M198">
        <v>17</v>
      </c>
      <c r="N198">
        <v>12</v>
      </c>
      <c r="O198">
        <v>8</v>
      </c>
      <c r="P198">
        <v>8</v>
      </c>
      <c r="Q198">
        <v>0</v>
      </c>
      <c r="R198">
        <v>0</v>
      </c>
      <c r="S198">
        <v>9</v>
      </c>
      <c r="T198">
        <v>5</v>
      </c>
      <c r="U198">
        <v>5</v>
      </c>
      <c r="V198">
        <v>8</v>
      </c>
      <c r="W198">
        <v>2</v>
      </c>
      <c r="X198">
        <v>0</v>
      </c>
      <c r="Y198">
        <v>1</v>
      </c>
      <c r="Z198">
        <v>0</v>
      </c>
      <c r="AA198">
        <v>0</v>
      </c>
      <c r="AB198">
        <v>0</v>
      </c>
    </row>
    <row r="199" spans="1:28" x14ac:dyDescent="0.25">
      <c r="A199" t="s">
        <v>23</v>
      </c>
      <c r="B199" t="s">
        <v>1581</v>
      </c>
      <c r="C199" t="s">
        <v>33</v>
      </c>
      <c r="D199" t="s">
        <v>57</v>
      </c>
      <c r="E199">
        <v>2</v>
      </c>
      <c r="F199">
        <v>3</v>
      </c>
      <c r="G199" t="s">
        <v>47</v>
      </c>
      <c r="H199">
        <v>1</v>
      </c>
      <c r="I199">
        <v>2</v>
      </c>
      <c r="J199" t="s">
        <v>47</v>
      </c>
      <c r="K199">
        <v>21159</v>
      </c>
      <c r="L199" t="s">
        <v>3468</v>
      </c>
      <c r="M199">
        <v>17</v>
      </c>
      <c r="N199">
        <v>19</v>
      </c>
      <c r="O199">
        <v>9</v>
      </c>
      <c r="P199">
        <v>10</v>
      </c>
      <c r="Q199">
        <v>2</v>
      </c>
      <c r="R199">
        <v>0</v>
      </c>
      <c r="S199">
        <v>4</v>
      </c>
      <c r="T199">
        <v>3</v>
      </c>
      <c r="U199">
        <v>14</v>
      </c>
      <c r="V199">
        <v>8</v>
      </c>
      <c r="W199">
        <v>1</v>
      </c>
      <c r="X199">
        <v>3</v>
      </c>
      <c r="Y199">
        <v>0</v>
      </c>
      <c r="Z199">
        <v>2</v>
      </c>
      <c r="AA199">
        <v>0</v>
      </c>
      <c r="AB199">
        <v>0</v>
      </c>
    </row>
    <row r="200" spans="1:28" x14ac:dyDescent="0.25">
      <c r="A200" t="s">
        <v>23</v>
      </c>
      <c r="B200" t="s">
        <v>1582</v>
      </c>
      <c r="C200" t="s">
        <v>906</v>
      </c>
      <c r="D200" t="s">
        <v>459</v>
      </c>
      <c r="E200">
        <v>3</v>
      </c>
      <c r="F200">
        <v>2</v>
      </c>
      <c r="G200" t="s">
        <v>27</v>
      </c>
      <c r="H200">
        <v>2</v>
      </c>
      <c r="I200">
        <v>2</v>
      </c>
      <c r="J200" t="s">
        <v>34</v>
      </c>
      <c r="K200">
        <v>25893</v>
      </c>
      <c r="L200" t="s">
        <v>3477</v>
      </c>
      <c r="M200">
        <v>13</v>
      </c>
      <c r="N200">
        <v>6</v>
      </c>
      <c r="O200">
        <v>8</v>
      </c>
      <c r="P200">
        <v>4</v>
      </c>
      <c r="Q200">
        <v>0</v>
      </c>
      <c r="R200">
        <v>1</v>
      </c>
      <c r="S200">
        <v>11</v>
      </c>
      <c r="T200">
        <v>4</v>
      </c>
      <c r="U200">
        <v>19</v>
      </c>
      <c r="V200">
        <v>12</v>
      </c>
      <c r="W200">
        <v>6</v>
      </c>
      <c r="X200">
        <v>5</v>
      </c>
      <c r="Y200">
        <v>2</v>
      </c>
      <c r="Z200">
        <v>2</v>
      </c>
      <c r="AA200">
        <v>0</v>
      </c>
      <c r="AB200">
        <v>0</v>
      </c>
    </row>
    <row r="201" spans="1:28" x14ac:dyDescent="0.25">
      <c r="A201" t="s">
        <v>23</v>
      </c>
      <c r="B201" t="s">
        <v>1582</v>
      </c>
      <c r="C201" t="s">
        <v>36</v>
      </c>
      <c r="D201" t="s">
        <v>248</v>
      </c>
      <c r="E201">
        <v>2</v>
      </c>
      <c r="F201">
        <v>4</v>
      </c>
      <c r="G201" t="s">
        <v>47</v>
      </c>
      <c r="H201">
        <v>2</v>
      </c>
      <c r="I201">
        <v>1</v>
      </c>
      <c r="J201" t="s">
        <v>27</v>
      </c>
      <c r="K201">
        <v>35156</v>
      </c>
      <c r="L201" t="s">
        <v>3473</v>
      </c>
      <c r="M201">
        <v>13</v>
      </c>
      <c r="N201">
        <v>8</v>
      </c>
      <c r="O201">
        <v>6</v>
      </c>
      <c r="P201">
        <v>5</v>
      </c>
      <c r="Q201">
        <v>0</v>
      </c>
      <c r="R201">
        <v>0</v>
      </c>
      <c r="S201">
        <v>2</v>
      </c>
      <c r="T201">
        <v>6</v>
      </c>
      <c r="U201">
        <v>14</v>
      </c>
      <c r="V201">
        <v>18</v>
      </c>
      <c r="W201">
        <v>2</v>
      </c>
      <c r="X201">
        <v>10</v>
      </c>
      <c r="Y201">
        <v>2</v>
      </c>
      <c r="Z201">
        <v>1</v>
      </c>
      <c r="AA201">
        <v>0</v>
      </c>
      <c r="AB201">
        <v>0</v>
      </c>
    </row>
    <row r="202" spans="1:28" x14ac:dyDescent="0.25">
      <c r="A202" t="s">
        <v>23</v>
      </c>
      <c r="B202" t="s">
        <v>1582</v>
      </c>
      <c r="C202" t="s">
        <v>457</v>
      </c>
      <c r="D202" t="s">
        <v>26</v>
      </c>
      <c r="E202">
        <v>3</v>
      </c>
      <c r="F202">
        <v>0</v>
      </c>
      <c r="G202" t="s">
        <v>27</v>
      </c>
      <c r="H202">
        <v>2</v>
      </c>
      <c r="I202">
        <v>0</v>
      </c>
      <c r="J202" t="s">
        <v>27</v>
      </c>
      <c r="K202">
        <v>39322</v>
      </c>
      <c r="L202" t="s">
        <v>3472</v>
      </c>
      <c r="M202">
        <v>12</v>
      </c>
      <c r="N202">
        <v>9</v>
      </c>
      <c r="O202">
        <v>11</v>
      </c>
      <c r="P202">
        <v>4</v>
      </c>
      <c r="Q202">
        <v>0</v>
      </c>
      <c r="R202">
        <v>0</v>
      </c>
      <c r="S202">
        <v>8</v>
      </c>
      <c r="T202">
        <v>6</v>
      </c>
      <c r="U202">
        <v>15</v>
      </c>
      <c r="V202">
        <v>8</v>
      </c>
      <c r="W202">
        <v>0</v>
      </c>
      <c r="X202">
        <v>2</v>
      </c>
      <c r="Y202">
        <v>3</v>
      </c>
      <c r="Z202">
        <v>2</v>
      </c>
      <c r="AA202">
        <v>0</v>
      </c>
      <c r="AB202">
        <v>0</v>
      </c>
    </row>
    <row r="203" spans="1:28" x14ac:dyDescent="0.25">
      <c r="A203" t="s">
        <v>23</v>
      </c>
      <c r="B203" t="s">
        <v>1582</v>
      </c>
      <c r="C203" t="s">
        <v>53</v>
      </c>
      <c r="D203" t="s">
        <v>32</v>
      </c>
      <c r="E203">
        <v>1</v>
      </c>
      <c r="F203">
        <v>1</v>
      </c>
      <c r="G203" t="s">
        <v>34</v>
      </c>
      <c r="H203">
        <v>0</v>
      </c>
      <c r="I203">
        <v>0</v>
      </c>
      <c r="J203" t="s">
        <v>34</v>
      </c>
      <c r="K203">
        <v>43710</v>
      </c>
      <c r="L203" t="s">
        <v>3463</v>
      </c>
      <c r="M203">
        <v>15</v>
      </c>
      <c r="N203">
        <v>7</v>
      </c>
      <c r="O203">
        <v>5</v>
      </c>
      <c r="P203">
        <v>6</v>
      </c>
      <c r="Q203">
        <v>0</v>
      </c>
      <c r="R203">
        <v>0</v>
      </c>
      <c r="S203">
        <v>4</v>
      </c>
      <c r="T203">
        <v>8</v>
      </c>
      <c r="U203">
        <v>8</v>
      </c>
      <c r="V203">
        <v>15</v>
      </c>
      <c r="W203">
        <v>3</v>
      </c>
      <c r="X203">
        <v>5</v>
      </c>
      <c r="Y203">
        <v>1</v>
      </c>
      <c r="Z203">
        <v>4</v>
      </c>
      <c r="AA203">
        <v>0</v>
      </c>
      <c r="AB203">
        <v>0</v>
      </c>
    </row>
    <row r="204" spans="1:28" x14ac:dyDescent="0.25">
      <c r="A204" t="s">
        <v>23</v>
      </c>
      <c r="B204" t="s">
        <v>1582</v>
      </c>
      <c r="C204" t="s">
        <v>701</v>
      </c>
      <c r="D204" t="s">
        <v>30</v>
      </c>
      <c r="E204">
        <v>1</v>
      </c>
      <c r="F204">
        <v>0</v>
      </c>
      <c r="G204" t="s">
        <v>27</v>
      </c>
      <c r="H204">
        <v>0</v>
      </c>
      <c r="I204">
        <v>0</v>
      </c>
      <c r="J204" t="s">
        <v>34</v>
      </c>
      <c r="K204">
        <v>27463</v>
      </c>
      <c r="L204" t="s">
        <v>3464</v>
      </c>
      <c r="M204">
        <v>10</v>
      </c>
      <c r="N204">
        <v>11</v>
      </c>
      <c r="O204">
        <v>4</v>
      </c>
      <c r="P204">
        <v>3</v>
      </c>
      <c r="Q204">
        <v>0</v>
      </c>
      <c r="R204">
        <v>1</v>
      </c>
      <c r="S204">
        <v>5</v>
      </c>
      <c r="T204">
        <v>6</v>
      </c>
      <c r="U204">
        <v>12</v>
      </c>
      <c r="V204">
        <v>10</v>
      </c>
      <c r="W204">
        <v>1</v>
      </c>
      <c r="X204">
        <v>0</v>
      </c>
      <c r="Y204">
        <v>1</v>
      </c>
      <c r="Z204">
        <v>2</v>
      </c>
      <c r="AA204">
        <v>0</v>
      </c>
      <c r="AB204">
        <v>0</v>
      </c>
    </row>
    <row r="205" spans="1:28" x14ac:dyDescent="0.25">
      <c r="A205" t="s">
        <v>23</v>
      </c>
      <c r="B205" t="s">
        <v>1582</v>
      </c>
      <c r="C205" t="s">
        <v>39</v>
      </c>
      <c r="D205" t="s">
        <v>25</v>
      </c>
      <c r="E205">
        <v>1</v>
      </c>
      <c r="F205">
        <v>1</v>
      </c>
      <c r="G205" t="s">
        <v>34</v>
      </c>
      <c r="H205">
        <v>0</v>
      </c>
      <c r="I205">
        <v>0</v>
      </c>
      <c r="J205" t="s">
        <v>34</v>
      </c>
      <c r="K205">
        <v>45324</v>
      </c>
      <c r="L205" t="s">
        <v>3479</v>
      </c>
      <c r="M205">
        <v>18</v>
      </c>
      <c r="N205">
        <v>8</v>
      </c>
      <c r="O205">
        <v>11</v>
      </c>
      <c r="P205">
        <v>4</v>
      </c>
      <c r="Q205">
        <v>0</v>
      </c>
      <c r="R205">
        <v>0</v>
      </c>
      <c r="S205">
        <v>7</v>
      </c>
      <c r="T205">
        <v>0</v>
      </c>
      <c r="U205">
        <v>14</v>
      </c>
      <c r="V205">
        <v>13</v>
      </c>
      <c r="W205">
        <v>4</v>
      </c>
      <c r="X205">
        <v>5</v>
      </c>
      <c r="Y205">
        <v>1</v>
      </c>
      <c r="Z205">
        <v>3</v>
      </c>
      <c r="AA205">
        <v>0</v>
      </c>
      <c r="AB205">
        <v>0</v>
      </c>
    </row>
    <row r="206" spans="1:28" x14ac:dyDescent="0.25">
      <c r="A206" t="s">
        <v>23</v>
      </c>
      <c r="B206" t="s">
        <v>1582</v>
      </c>
      <c r="C206" t="s">
        <v>42</v>
      </c>
      <c r="D206" t="s">
        <v>29</v>
      </c>
      <c r="E206">
        <v>1</v>
      </c>
      <c r="F206">
        <v>0</v>
      </c>
      <c r="G206" t="s">
        <v>27</v>
      </c>
      <c r="H206">
        <v>1</v>
      </c>
      <c r="I206">
        <v>0</v>
      </c>
      <c r="J206" t="s">
        <v>27</v>
      </c>
      <c r="K206">
        <v>35131</v>
      </c>
      <c r="L206" t="s">
        <v>3465</v>
      </c>
      <c r="M206">
        <v>12</v>
      </c>
      <c r="N206">
        <v>11</v>
      </c>
      <c r="O206">
        <v>7</v>
      </c>
      <c r="P206">
        <v>7</v>
      </c>
      <c r="Q206">
        <v>0</v>
      </c>
      <c r="R206">
        <v>0</v>
      </c>
      <c r="S206">
        <v>7</v>
      </c>
      <c r="T206">
        <v>9</v>
      </c>
      <c r="U206">
        <v>14</v>
      </c>
      <c r="V206">
        <v>17</v>
      </c>
      <c r="W206">
        <v>5</v>
      </c>
      <c r="X206">
        <v>7</v>
      </c>
      <c r="Y206">
        <v>0</v>
      </c>
      <c r="Z206">
        <v>1</v>
      </c>
      <c r="AA206">
        <v>0</v>
      </c>
      <c r="AB206">
        <v>0</v>
      </c>
    </row>
    <row r="207" spans="1:28" x14ac:dyDescent="0.25">
      <c r="A207" t="s">
        <v>23</v>
      </c>
      <c r="B207" t="s">
        <v>1583</v>
      </c>
      <c r="C207" t="s">
        <v>806</v>
      </c>
      <c r="D207" t="s">
        <v>33</v>
      </c>
      <c r="E207">
        <v>0</v>
      </c>
      <c r="F207">
        <v>1</v>
      </c>
      <c r="G207" t="s">
        <v>47</v>
      </c>
      <c r="H207">
        <v>0</v>
      </c>
      <c r="I207">
        <v>0</v>
      </c>
      <c r="J207" t="s">
        <v>34</v>
      </c>
      <c r="K207">
        <v>28165</v>
      </c>
      <c r="L207" t="s">
        <v>3475</v>
      </c>
      <c r="M207">
        <v>10</v>
      </c>
      <c r="N207">
        <v>8</v>
      </c>
      <c r="O207">
        <v>0</v>
      </c>
      <c r="P207">
        <v>4</v>
      </c>
      <c r="Q207">
        <v>0</v>
      </c>
      <c r="R207">
        <v>0</v>
      </c>
      <c r="S207">
        <v>10</v>
      </c>
      <c r="T207">
        <v>3</v>
      </c>
      <c r="U207">
        <v>17</v>
      </c>
      <c r="V207">
        <v>7</v>
      </c>
      <c r="W207">
        <v>6</v>
      </c>
      <c r="X207">
        <v>5</v>
      </c>
      <c r="Y207">
        <v>1</v>
      </c>
      <c r="Z207">
        <v>2</v>
      </c>
      <c r="AA207">
        <v>0</v>
      </c>
      <c r="AB207">
        <v>0</v>
      </c>
    </row>
    <row r="208" spans="1:28" x14ac:dyDescent="0.25">
      <c r="A208" t="s">
        <v>23</v>
      </c>
      <c r="B208" t="s">
        <v>1583</v>
      </c>
      <c r="C208" t="s">
        <v>57</v>
      </c>
      <c r="D208" t="s">
        <v>58</v>
      </c>
      <c r="E208">
        <v>3</v>
      </c>
      <c r="F208">
        <v>1</v>
      </c>
      <c r="G208" t="s">
        <v>27</v>
      </c>
      <c r="H208">
        <v>1</v>
      </c>
      <c r="I208">
        <v>0</v>
      </c>
      <c r="J208" t="s">
        <v>27</v>
      </c>
      <c r="K208">
        <v>67646</v>
      </c>
      <c r="L208" t="s">
        <v>3470</v>
      </c>
      <c r="M208">
        <v>11</v>
      </c>
      <c r="N208">
        <v>11</v>
      </c>
      <c r="O208">
        <v>7</v>
      </c>
      <c r="P208">
        <v>6</v>
      </c>
      <c r="Q208">
        <v>0</v>
      </c>
      <c r="R208">
        <v>0</v>
      </c>
      <c r="S208">
        <v>6</v>
      </c>
      <c r="T208">
        <v>5</v>
      </c>
      <c r="U208">
        <v>11</v>
      </c>
      <c r="V208">
        <v>8</v>
      </c>
      <c r="W208">
        <v>2</v>
      </c>
      <c r="X208">
        <v>4</v>
      </c>
      <c r="Y208">
        <v>1</v>
      </c>
      <c r="Z208">
        <v>1</v>
      </c>
      <c r="AA208">
        <v>0</v>
      </c>
      <c r="AB208">
        <v>0</v>
      </c>
    </row>
    <row r="209" spans="1:28" x14ac:dyDescent="0.25">
      <c r="A209" t="s">
        <v>23</v>
      </c>
      <c r="B209" t="s">
        <v>1584</v>
      </c>
      <c r="C209" t="s">
        <v>248</v>
      </c>
      <c r="D209" t="s">
        <v>53</v>
      </c>
      <c r="E209">
        <v>2</v>
      </c>
      <c r="F209">
        <v>0</v>
      </c>
      <c r="G209" t="s">
        <v>27</v>
      </c>
      <c r="H209">
        <v>0</v>
      </c>
      <c r="I209">
        <v>0</v>
      </c>
      <c r="J209" t="s">
        <v>34</v>
      </c>
      <c r="K209">
        <v>31527</v>
      </c>
      <c r="L209" t="s">
        <v>3467</v>
      </c>
      <c r="M209">
        <v>9</v>
      </c>
      <c r="N209">
        <v>7</v>
      </c>
      <c r="O209">
        <v>7</v>
      </c>
      <c r="P209">
        <v>4</v>
      </c>
      <c r="Q209">
        <v>0</v>
      </c>
      <c r="R209">
        <v>0</v>
      </c>
      <c r="S209">
        <v>5</v>
      </c>
      <c r="T209">
        <v>6</v>
      </c>
      <c r="U209">
        <v>12</v>
      </c>
      <c r="V209">
        <v>7</v>
      </c>
      <c r="W209">
        <v>3</v>
      </c>
      <c r="X209">
        <v>4</v>
      </c>
      <c r="Y209">
        <v>0</v>
      </c>
      <c r="Z209">
        <v>1</v>
      </c>
      <c r="AA209">
        <v>0</v>
      </c>
      <c r="AB209">
        <v>0</v>
      </c>
    </row>
    <row r="210" spans="1:28" x14ac:dyDescent="0.25">
      <c r="A210" t="s">
        <v>23</v>
      </c>
      <c r="B210" t="s">
        <v>1585</v>
      </c>
      <c r="C210" t="s">
        <v>25</v>
      </c>
      <c r="D210" t="s">
        <v>806</v>
      </c>
      <c r="E210">
        <v>2</v>
      </c>
      <c r="F210">
        <v>1</v>
      </c>
      <c r="G210" t="s">
        <v>27</v>
      </c>
      <c r="H210">
        <v>2</v>
      </c>
      <c r="I210">
        <v>1</v>
      </c>
      <c r="J210" t="s">
        <v>27</v>
      </c>
      <c r="K210">
        <v>28881</v>
      </c>
      <c r="L210" t="s">
        <v>3481</v>
      </c>
      <c r="M210">
        <v>9</v>
      </c>
      <c r="N210">
        <v>3</v>
      </c>
      <c r="O210">
        <v>5</v>
      </c>
      <c r="P210">
        <v>1</v>
      </c>
      <c r="Q210">
        <v>0</v>
      </c>
      <c r="R210">
        <v>0</v>
      </c>
      <c r="S210">
        <v>4</v>
      </c>
      <c r="T210">
        <v>1</v>
      </c>
      <c r="U210">
        <v>15</v>
      </c>
      <c r="V210">
        <v>13</v>
      </c>
      <c r="W210">
        <v>5</v>
      </c>
      <c r="X210">
        <v>5</v>
      </c>
      <c r="Y210">
        <v>2</v>
      </c>
      <c r="Z210">
        <v>3</v>
      </c>
      <c r="AA210">
        <v>0</v>
      </c>
      <c r="AB210">
        <v>1</v>
      </c>
    </row>
    <row r="211" spans="1:28" x14ac:dyDescent="0.25">
      <c r="A211" t="s">
        <v>23</v>
      </c>
      <c r="B211" t="s">
        <v>1585</v>
      </c>
      <c r="C211" t="s">
        <v>29</v>
      </c>
      <c r="D211" t="s">
        <v>906</v>
      </c>
      <c r="E211">
        <v>4</v>
      </c>
      <c r="F211">
        <v>1</v>
      </c>
      <c r="G211" t="s">
        <v>27</v>
      </c>
      <c r="H211">
        <v>2</v>
      </c>
      <c r="I211">
        <v>0</v>
      </c>
      <c r="J211" t="s">
        <v>27</v>
      </c>
      <c r="K211">
        <v>23365</v>
      </c>
      <c r="L211" t="s">
        <v>3461</v>
      </c>
      <c r="M211">
        <v>18</v>
      </c>
      <c r="N211">
        <v>9</v>
      </c>
      <c r="O211">
        <v>11</v>
      </c>
      <c r="P211">
        <v>6</v>
      </c>
      <c r="Q211">
        <v>1</v>
      </c>
      <c r="R211">
        <v>1</v>
      </c>
      <c r="S211">
        <v>7</v>
      </c>
      <c r="T211">
        <v>2</v>
      </c>
      <c r="U211">
        <v>12</v>
      </c>
      <c r="V211">
        <v>11</v>
      </c>
      <c r="W211">
        <v>7</v>
      </c>
      <c r="X211">
        <v>3</v>
      </c>
      <c r="Y211">
        <v>0</v>
      </c>
      <c r="Z211">
        <v>0</v>
      </c>
      <c r="AA211">
        <v>0</v>
      </c>
      <c r="AB211">
        <v>1</v>
      </c>
    </row>
    <row r="212" spans="1:28" x14ac:dyDescent="0.25">
      <c r="A212" t="s">
        <v>23</v>
      </c>
      <c r="B212" t="s">
        <v>1585</v>
      </c>
      <c r="C212" t="s">
        <v>32</v>
      </c>
      <c r="D212" t="s">
        <v>36</v>
      </c>
      <c r="E212">
        <v>2</v>
      </c>
      <c r="F212">
        <v>2</v>
      </c>
      <c r="G212" t="s">
        <v>34</v>
      </c>
      <c r="H212">
        <v>0</v>
      </c>
      <c r="I212">
        <v>0</v>
      </c>
      <c r="J212" t="s">
        <v>34</v>
      </c>
      <c r="K212">
        <v>23891</v>
      </c>
      <c r="L212" t="s">
        <v>3465</v>
      </c>
      <c r="M212">
        <v>11</v>
      </c>
      <c r="N212">
        <v>9</v>
      </c>
      <c r="O212">
        <v>5</v>
      </c>
      <c r="P212">
        <v>4</v>
      </c>
      <c r="Q212">
        <v>0</v>
      </c>
      <c r="R212">
        <v>0</v>
      </c>
      <c r="S212">
        <v>10</v>
      </c>
      <c r="T212">
        <v>3</v>
      </c>
      <c r="U212">
        <v>10</v>
      </c>
      <c r="V212">
        <v>11</v>
      </c>
      <c r="W212">
        <v>5</v>
      </c>
      <c r="X212">
        <v>6</v>
      </c>
      <c r="Y212">
        <v>0</v>
      </c>
      <c r="Z212">
        <v>1</v>
      </c>
      <c r="AA212">
        <v>0</v>
      </c>
      <c r="AB212">
        <v>0</v>
      </c>
    </row>
    <row r="213" spans="1:28" x14ac:dyDescent="0.25">
      <c r="A213" t="s">
        <v>23</v>
      </c>
      <c r="B213" t="s">
        <v>1585</v>
      </c>
      <c r="C213" t="s">
        <v>30</v>
      </c>
      <c r="D213" t="s">
        <v>39</v>
      </c>
      <c r="E213">
        <v>1</v>
      </c>
      <c r="F213">
        <v>0</v>
      </c>
      <c r="G213" t="s">
        <v>27</v>
      </c>
      <c r="H213">
        <v>1</v>
      </c>
      <c r="I213">
        <v>0</v>
      </c>
      <c r="J213" t="s">
        <v>27</v>
      </c>
      <c r="K213">
        <v>30736</v>
      </c>
      <c r="L213" t="s">
        <v>3471</v>
      </c>
      <c r="M213">
        <v>9</v>
      </c>
      <c r="N213">
        <v>6</v>
      </c>
      <c r="O213">
        <v>5</v>
      </c>
      <c r="P213">
        <v>1</v>
      </c>
      <c r="Q213">
        <v>0</v>
      </c>
      <c r="R213">
        <v>0</v>
      </c>
      <c r="S213">
        <v>4</v>
      </c>
      <c r="T213">
        <v>5</v>
      </c>
      <c r="U213">
        <v>11</v>
      </c>
      <c r="V213">
        <v>16</v>
      </c>
      <c r="W213">
        <v>2</v>
      </c>
      <c r="X213">
        <v>0</v>
      </c>
      <c r="Y213">
        <v>1</v>
      </c>
      <c r="Z213">
        <v>1</v>
      </c>
      <c r="AA213">
        <v>0</v>
      </c>
      <c r="AB213">
        <v>0</v>
      </c>
    </row>
    <row r="214" spans="1:28" x14ac:dyDescent="0.25">
      <c r="A214" t="s">
        <v>23</v>
      </c>
      <c r="B214" t="s">
        <v>1585</v>
      </c>
      <c r="C214" t="s">
        <v>33</v>
      </c>
      <c r="D214" t="s">
        <v>701</v>
      </c>
      <c r="E214">
        <v>2</v>
      </c>
      <c r="F214">
        <v>1</v>
      </c>
      <c r="G214" t="s">
        <v>27</v>
      </c>
      <c r="H214">
        <v>2</v>
      </c>
      <c r="I214">
        <v>1</v>
      </c>
      <c r="J214" t="s">
        <v>27</v>
      </c>
      <c r="K214">
        <v>18975</v>
      </c>
      <c r="L214" t="s">
        <v>3478</v>
      </c>
      <c r="M214">
        <v>19</v>
      </c>
      <c r="N214">
        <v>8</v>
      </c>
      <c r="O214">
        <v>11</v>
      </c>
      <c r="P214">
        <v>4</v>
      </c>
      <c r="Q214">
        <v>0</v>
      </c>
      <c r="R214">
        <v>0</v>
      </c>
      <c r="S214">
        <v>10</v>
      </c>
      <c r="T214">
        <v>2</v>
      </c>
      <c r="U214">
        <v>15</v>
      </c>
      <c r="V214">
        <v>18</v>
      </c>
      <c r="W214">
        <v>2</v>
      </c>
      <c r="X214">
        <v>4</v>
      </c>
      <c r="Y214">
        <v>1</v>
      </c>
      <c r="Z214">
        <v>2</v>
      </c>
      <c r="AA214">
        <v>0</v>
      </c>
      <c r="AB214">
        <v>0</v>
      </c>
    </row>
    <row r="215" spans="1:28" x14ac:dyDescent="0.25">
      <c r="A215" t="s">
        <v>23</v>
      </c>
      <c r="B215" t="s">
        <v>1585</v>
      </c>
      <c r="C215" t="s">
        <v>459</v>
      </c>
      <c r="D215" t="s">
        <v>42</v>
      </c>
      <c r="E215">
        <v>2</v>
      </c>
      <c r="F215">
        <v>1</v>
      </c>
      <c r="G215" t="s">
        <v>27</v>
      </c>
      <c r="H215">
        <v>1</v>
      </c>
      <c r="I215">
        <v>0</v>
      </c>
      <c r="J215" t="s">
        <v>27</v>
      </c>
      <c r="K215">
        <v>25007</v>
      </c>
      <c r="L215" t="s">
        <v>3482</v>
      </c>
      <c r="M215">
        <v>8</v>
      </c>
      <c r="N215">
        <v>11</v>
      </c>
      <c r="O215">
        <v>5</v>
      </c>
      <c r="P215">
        <v>6</v>
      </c>
      <c r="Q215">
        <v>0</v>
      </c>
      <c r="R215">
        <v>0</v>
      </c>
      <c r="S215">
        <v>5</v>
      </c>
      <c r="T215">
        <v>5</v>
      </c>
      <c r="U215">
        <v>3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</row>
    <row r="216" spans="1:28" x14ac:dyDescent="0.25">
      <c r="A216" t="s">
        <v>23</v>
      </c>
      <c r="B216" t="s">
        <v>1585</v>
      </c>
      <c r="C216" t="s">
        <v>58</v>
      </c>
      <c r="D216" t="s">
        <v>457</v>
      </c>
      <c r="E216">
        <v>3</v>
      </c>
      <c r="F216">
        <v>1</v>
      </c>
      <c r="G216" t="s">
        <v>27</v>
      </c>
      <c r="H216">
        <v>1</v>
      </c>
      <c r="I216">
        <v>1</v>
      </c>
      <c r="J216" t="s">
        <v>34</v>
      </c>
      <c r="K216">
        <v>52130</v>
      </c>
      <c r="L216" t="s">
        <v>3466</v>
      </c>
      <c r="M216">
        <v>16</v>
      </c>
      <c r="N216">
        <v>8</v>
      </c>
      <c r="O216">
        <v>8</v>
      </c>
      <c r="P216">
        <v>6</v>
      </c>
      <c r="Q216">
        <v>0</v>
      </c>
      <c r="R216">
        <v>0</v>
      </c>
      <c r="S216">
        <v>6</v>
      </c>
      <c r="T216">
        <v>1</v>
      </c>
      <c r="U216">
        <v>17</v>
      </c>
      <c r="V216">
        <v>28</v>
      </c>
      <c r="W216">
        <v>0</v>
      </c>
      <c r="X216">
        <v>2</v>
      </c>
      <c r="Y216">
        <v>3</v>
      </c>
      <c r="Z216">
        <v>6</v>
      </c>
      <c r="AA216">
        <v>0</v>
      </c>
      <c r="AB216">
        <v>1</v>
      </c>
    </row>
    <row r="217" spans="1:28" x14ac:dyDescent="0.25">
      <c r="A217" t="s">
        <v>23</v>
      </c>
      <c r="B217" t="s">
        <v>1585</v>
      </c>
      <c r="C217" t="s">
        <v>26</v>
      </c>
      <c r="D217" t="s">
        <v>1227</v>
      </c>
      <c r="E217">
        <v>1</v>
      </c>
      <c r="F217">
        <v>0</v>
      </c>
      <c r="G217" t="s">
        <v>27</v>
      </c>
      <c r="H217">
        <v>1</v>
      </c>
      <c r="I217">
        <v>0</v>
      </c>
      <c r="J217" t="s">
        <v>27</v>
      </c>
      <c r="K217">
        <v>34698</v>
      </c>
      <c r="L217" t="s">
        <v>3468</v>
      </c>
      <c r="M217">
        <v>11</v>
      </c>
      <c r="N217">
        <v>5</v>
      </c>
      <c r="O217">
        <v>7</v>
      </c>
      <c r="P217">
        <v>3</v>
      </c>
      <c r="Q217">
        <v>0</v>
      </c>
      <c r="R217">
        <v>0</v>
      </c>
      <c r="S217">
        <v>5</v>
      </c>
      <c r="T217">
        <v>4</v>
      </c>
      <c r="U217">
        <v>10</v>
      </c>
      <c r="V217">
        <v>11</v>
      </c>
      <c r="W217">
        <v>6</v>
      </c>
      <c r="X217">
        <v>2</v>
      </c>
      <c r="Y217">
        <v>1</v>
      </c>
      <c r="Z217">
        <v>2</v>
      </c>
      <c r="AA217">
        <v>0</v>
      </c>
      <c r="AB217">
        <v>0</v>
      </c>
    </row>
    <row r="218" spans="1:28" x14ac:dyDescent="0.25">
      <c r="A218" t="s">
        <v>23</v>
      </c>
      <c r="B218" t="s">
        <v>1586</v>
      </c>
      <c r="C218" t="s">
        <v>54</v>
      </c>
      <c r="D218" t="s">
        <v>53</v>
      </c>
      <c r="E218">
        <v>1</v>
      </c>
      <c r="F218">
        <v>1</v>
      </c>
      <c r="G218" t="s">
        <v>34</v>
      </c>
      <c r="H218">
        <v>0</v>
      </c>
      <c r="I218">
        <v>0</v>
      </c>
      <c r="J218" t="s">
        <v>34</v>
      </c>
      <c r="K218">
        <v>38132</v>
      </c>
      <c r="L218" t="s">
        <v>3472</v>
      </c>
      <c r="M218">
        <v>11</v>
      </c>
      <c r="N218">
        <v>5</v>
      </c>
      <c r="O218">
        <v>4</v>
      </c>
      <c r="P218">
        <v>2</v>
      </c>
      <c r="Q218">
        <v>1</v>
      </c>
      <c r="R218">
        <v>0</v>
      </c>
      <c r="S218">
        <v>3</v>
      </c>
      <c r="T218">
        <v>1</v>
      </c>
      <c r="U218">
        <v>15</v>
      </c>
      <c r="V218">
        <v>16</v>
      </c>
      <c r="W218">
        <v>3</v>
      </c>
      <c r="X218">
        <v>3</v>
      </c>
      <c r="Y218">
        <v>1</v>
      </c>
      <c r="Z218">
        <v>1</v>
      </c>
      <c r="AA218">
        <v>0</v>
      </c>
      <c r="AB218">
        <v>0</v>
      </c>
    </row>
    <row r="219" spans="1:28" x14ac:dyDescent="0.25">
      <c r="A219" t="s">
        <v>23</v>
      </c>
      <c r="B219" t="s">
        <v>1586</v>
      </c>
      <c r="C219" t="s">
        <v>248</v>
      </c>
      <c r="D219" t="s">
        <v>57</v>
      </c>
      <c r="E219">
        <v>1</v>
      </c>
      <c r="F219">
        <v>3</v>
      </c>
      <c r="G219" t="s">
        <v>47</v>
      </c>
      <c r="H219">
        <v>1</v>
      </c>
      <c r="I219">
        <v>2</v>
      </c>
      <c r="J219" t="s">
        <v>47</v>
      </c>
      <c r="K219">
        <v>31858</v>
      </c>
      <c r="L219" t="s">
        <v>3476</v>
      </c>
      <c r="M219">
        <v>12</v>
      </c>
      <c r="N219">
        <v>11</v>
      </c>
      <c r="O219">
        <v>4</v>
      </c>
      <c r="P219">
        <v>7</v>
      </c>
      <c r="Q219">
        <v>2</v>
      </c>
      <c r="R219">
        <v>1</v>
      </c>
      <c r="S219">
        <v>8</v>
      </c>
      <c r="T219">
        <v>6</v>
      </c>
      <c r="U219">
        <v>11</v>
      </c>
      <c r="V219">
        <v>8</v>
      </c>
      <c r="W219">
        <v>3</v>
      </c>
      <c r="X219">
        <v>1</v>
      </c>
      <c r="Y219">
        <v>1</v>
      </c>
      <c r="Z219">
        <v>1</v>
      </c>
      <c r="AA219">
        <v>0</v>
      </c>
      <c r="AB219">
        <v>0</v>
      </c>
    </row>
    <row r="220" spans="1:28" x14ac:dyDescent="0.25">
      <c r="A220" t="s">
        <v>23</v>
      </c>
      <c r="B220" t="s">
        <v>1587</v>
      </c>
      <c r="C220" t="s">
        <v>806</v>
      </c>
      <c r="D220" t="s">
        <v>459</v>
      </c>
      <c r="E220">
        <v>1</v>
      </c>
      <c r="F220">
        <v>3</v>
      </c>
      <c r="G220" t="s">
        <v>47</v>
      </c>
      <c r="H220">
        <v>0</v>
      </c>
      <c r="I220">
        <v>0</v>
      </c>
      <c r="J220" t="s">
        <v>34</v>
      </c>
      <c r="K220">
        <v>29658</v>
      </c>
      <c r="L220" t="s">
        <v>3462</v>
      </c>
      <c r="M220">
        <v>13</v>
      </c>
      <c r="N220">
        <v>13</v>
      </c>
      <c r="O220">
        <v>5</v>
      </c>
      <c r="P220">
        <v>5</v>
      </c>
      <c r="Q220">
        <v>0</v>
      </c>
      <c r="R220">
        <v>1</v>
      </c>
      <c r="S220">
        <v>3</v>
      </c>
      <c r="T220">
        <v>3</v>
      </c>
      <c r="U220">
        <v>7</v>
      </c>
      <c r="V220">
        <v>16</v>
      </c>
      <c r="W220">
        <v>5</v>
      </c>
      <c r="X220">
        <v>0</v>
      </c>
      <c r="Y220">
        <v>0</v>
      </c>
      <c r="Z220">
        <v>2</v>
      </c>
      <c r="AA220">
        <v>0</v>
      </c>
      <c r="AB220">
        <v>0</v>
      </c>
    </row>
    <row r="221" spans="1:28" x14ac:dyDescent="0.25">
      <c r="A221" t="s">
        <v>23</v>
      </c>
      <c r="B221" t="s">
        <v>1587</v>
      </c>
      <c r="C221" t="s">
        <v>1227</v>
      </c>
      <c r="D221" t="s">
        <v>58</v>
      </c>
      <c r="E221">
        <v>0</v>
      </c>
      <c r="F221">
        <v>0</v>
      </c>
      <c r="G221" t="s">
        <v>34</v>
      </c>
      <c r="H221">
        <v>0</v>
      </c>
      <c r="I221">
        <v>0</v>
      </c>
      <c r="J221" t="s">
        <v>34</v>
      </c>
      <c r="K221">
        <v>21354</v>
      </c>
      <c r="L221" t="s">
        <v>3474</v>
      </c>
      <c r="M221">
        <v>8</v>
      </c>
      <c r="N221">
        <v>9</v>
      </c>
      <c r="O221">
        <v>4</v>
      </c>
      <c r="P221">
        <v>3</v>
      </c>
      <c r="Q221">
        <v>0</v>
      </c>
      <c r="R221">
        <v>0</v>
      </c>
      <c r="S221">
        <v>6</v>
      </c>
      <c r="T221">
        <v>11</v>
      </c>
      <c r="U221">
        <v>17</v>
      </c>
      <c r="V221">
        <v>19</v>
      </c>
      <c r="W221">
        <v>3</v>
      </c>
      <c r="X221">
        <v>3</v>
      </c>
      <c r="Y221">
        <v>2</v>
      </c>
      <c r="Z221">
        <v>2</v>
      </c>
      <c r="AA221">
        <v>0</v>
      </c>
      <c r="AB221">
        <v>0</v>
      </c>
    </row>
    <row r="222" spans="1:28" x14ac:dyDescent="0.25">
      <c r="A222" t="s">
        <v>23</v>
      </c>
      <c r="B222" t="s">
        <v>1587</v>
      </c>
      <c r="C222" t="s">
        <v>53</v>
      </c>
      <c r="D222" t="s">
        <v>248</v>
      </c>
      <c r="E222">
        <v>1</v>
      </c>
      <c r="F222">
        <v>1</v>
      </c>
      <c r="G222" t="s">
        <v>34</v>
      </c>
      <c r="H222">
        <v>1</v>
      </c>
      <c r="I222">
        <v>0</v>
      </c>
      <c r="J222" t="s">
        <v>27</v>
      </c>
      <c r="K222">
        <v>43710</v>
      </c>
      <c r="L222" t="s">
        <v>3461</v>
      </c>
      <c r="M222">
        <v>9</v>
      </c>
      <c r="N222">
        <v>6</v>
      </c>
      <c r="O222">
        <v>5</v>
      </c>
      <c r="P222">
        <v>2</v>
      </c>
      <c r="Q222">
        <v>0</v>
      </c>
      <c r="R222">
        <v>1</v>
      </c>
      <c r="S222">
        <v>8</v>
      </c>
      <c r="T222">
        <v>3</v>
      </c>
      <c r="U222">
        <v>10</v>
      </c>
      <c r="V222">
        <v>17</v>
      </c>
      <c r="W222">
        <v>0</v>
      </c>
      <c r="X222">
        <v>3</v>
      </c>
      <c r="Y222">
        <v>0</v>
      </c>
      <c r="Z222">
        <v>1</v>
      </c>
      <c r="AA222">
        <v>0</v>
      </c>
      <c r="AB222">
        <v>0</v>
      </c>
    </row>
    <row r="223" spans="1:28" x14ac:dyDescent="0.25">
      <c r="A223" t="s">
        <v>23</v>
      </c>
      <c r="B223" t="s">
        <v>1587</v>
      </c>
      <c r="C223" t="s">
        <v>57</v>
      </c>
      <c r="D223" t="s">
        <v>29</v>
      </c>
      <c r="E223">
        <v>2</v>
      </c>
      <c r="F223">
        <v>1</v>
      </c>
      <c r="G223" t="s">
        <v>27</v>
      </c>
      <c r="H223">
        <v>1</v>
      </c>
      <c r="I223">
        <v>0</v>
      </c>
      <c r="J223" t="s">
        <v>27</v>
      </c>
      <c r="K223">
        <v>67552</v>
      </c>
      <c r="L223" t="s">
        <v>3477</v>
      </c>
      <c r="M223">
        <v>16</v>
      </c>
      <c r="N223">
        <v>10</v>
      </c>
      <c r="O223">
        <v>6</v>
      </c>
      <c r="P223">
        <v>4</v>
      </c>
      <c r="Q223">
        <v>1</v>
      </c>
      <c r="R223">
        <v>0</v>
      </c>
      <c r="S223">
        <v>8</v>
      </c>
      <c r="T223">
        <v>3</v>
      </c>
      <c r="U223">
        <v>13</v>
      </c>
      <c r="V223">
        <v>13</v>
      </c>
      <c r="W223">
        <v>4</v>
      </c>
      <c r="X223">
        <v>2</v>
      </c>
      <c r="Y223">
        <v>1</v>
      </c>
      <c r="Z223">
        <v>0</v>
      </c>
      <c r="AA223">
        <v>0</v>
      </c>
      <c r="AB223">
        <v>0</v>
      </c>
    </row>
    <row r="224" spans="1:28" x14ac:dyDescent="0.25">
      <c r="A224" t="s">
        <v>23</v>
      </c>
      <c r="B224" t="s">
        <v>1587</v>
      </c>
      <c r="C224" t="s">
        <v>701</v>
      </c>
      <c r="D224" t="s">
        <v>32</v>
      </c>
      <c r="E224">
        <v>1</v>
      </c>
      <c r="F224">
        <v>1</v>
      </c>
      <c r="G224" t="s">
        <v>34</v>
      </c>
      <c r="H224">
        <v>1</v>
      </c>
      <c r="I224">
        <v>0</v>
      </c>
      <c r="J224" t="s">
        <v>27</v>
      </c>
      <c r="K224">
        <v>26104</v>
      </c>
      <c r="L224" t="s">
        <v>3467</v>
      </c>
      <c r="M224">
        <v>11</v>
      </c>
      <c r="N224">
        <v>7</v>
      </c>
      <c r="O224">
        <v>3</v>
      </c>
      <c r="P224">
        <v>4</v>
      </c>
      <c r="Q224">
        <v>0</v>
      </c>
      <c r="R224">
        <v>0</v>
      </c>
      <c r="S224">
        <v>2</v>
      </c>
      <c r="T224">
        <v>6</v>
      </c>
      <c r="U224">
        <v>16</v>
      </c>
      <c r="V224">
        <v>17</v>
      </c>
      <c r="W224">
        <v>4</v>
      </c>
      <c r="X224">
        <v>4</v>
      </c>
      <c r="Y224">
        <v>1</v>
      </c>
      <c r="Z224">
        <v>1</v>
      </c>
      <c r="AA224">
        <v>0</v>
      </c>
      <c r="AB224">
        <v>0</v>
      </c>
    </row>
    <row r="225" spans="1:28" x14ac:dyDescent="0.25">
      <c r="A225" t="s">
        <v>23</v>
      </c>
      <c r="B225" t="s">
        <v>1587</v>
      </c>
      <c r="C225" t="s">
        <v>39</v>
      </c>
      <c r="D225" t="s">
        <v>33</v>
      </c>
      <c r="E225">
        <v>1</v>
      </c>
      <c r="F225">
        <v>1</v>
      </c>
      <c r="G225" t="s">
        <v>34</v>
      </c>
      <c r="H225">
        <v>0</v>
      </c>
      <c r="I225">
        <v>1</v>
      </c>
      <c r="J225" t="s">
        <v>47</v>
      </c>
      <c r="K225">
        <v>45124</v>
      </c>
      <c r="L225" t="s">
        <v>3470</v>
      </c>
      <c r="M225">
        <v>16</v>
      </c>
      <c r="N225">
        <v>9</v>
      </c>
      <c r="O225">
        <v>8</v>
      </c>
      <c r="P225">
        <v>2</v>
      </c>
      <c r="Q225">
        <v>0</v>
      </c>
      <c r="R225">
        <v>1</v>
      </c>
      <c r="S225">
        <v>11</v>
      </c>
      <c r="T225">
        <v>2</v>
      </c>
      <c r="U225">
        <v>19</v>
      </c>
      <c r="V225">
        <v>13</v>
      </c>
      <c r="W225">
        <v>1</v>
      </c>
      <c r="X225">
        <v>4</v>
      </c>
      <c r="Y225">
        <v>3</v>
      </c>
      <c r="Z225">
        <v>2</v>
      </c>
      <c r="AA225">
        <v>0</v>
      </c>
      <c r="AB225">
        <v>0</v>
      </c>
    </row>
    <row r="226" spans="1:28" x14ac:dyDescent="0.25">
      <c r="A226" t="s">
        <v>23</v>
      </c>
      <c r="B226" t="s">
        <v>1587</v>
      </c>
      <c r="C226" t="s">
        <v>42</v>
      </c>
      <c r="D226" t="s">
        <v>30</v>
      </c>
      <c r="E226">
        <v>1</v>
      </c>
      <c r="F226">
        <v>1</v>
      </c>
      <c r="G226" t="s">
        <v>34</v>
      </c>
      <c r="H226">
        <v>1</v>
      </c>
      <c r="I226">
        <v>1</v>
      </c>
      <c r="J226" t="s">
        <v>34</v>
      </c>
      <c r="K226">
        <v>36056</v>
      </c>
      <c r="L226" t="s">
        <v>3463</v>
      </c>
      <c r="M226">
        <v>12</v>
      </c>
      <c r="N226">
        <v>4</v>
      </c>
      <c r="O226">
        <v>4</v>
      </c>
      <c r="P226">
        <v>2</v>
      </c>
      <c r="Q226">
        <v>1</v>
      </c>
      <c r="R226">
        <v>0</v>
      </c>
      <c r="S226">
        <v>14</v>
      </c>
      <c r="T226">
        <v>5</v>
      </c>
      <c r="U226">
        <v>14</v>
      </c>
      <c r="V226">
        <v>17</v>
      </c>
      <c r="W226">
        <v>4</v>
      </c>
      <c r="X226">
        <v>3</v>
      </c>
      <c r="Y226">
        <v>0</v>
      </c>
      <c r="Z226">
        <v>2</v>
      </c>
      <c r="AA226">
        <v>0</v>
      </c>
      <c r="AB226">
        <v>0</v>
      </c>
    </row>
    <row r="227" spans="1:28" x14ac:dyDescent="0.25">
      <c r="A227" t="s">
        <v>23</v>
      </c>
      <c r="B227" t="s">
        <v>1588</v>
      </c>
      <c r="C227" t="s">
        <v>36</v>
      </c>
      <c r="D227" t="s">
        <v>26</v>
      </c>
      <c r="E227">
        <v>5</v>
      </c>
      <c r="F227">
        <v>1</v>
      </c>
      <c r="G227" t="s">
        <v>27</v>
      </c>
      <c r="H227">
        <v>1</v>
      </c>
      <c r="I227">
        <v>0</v>
      </c>
      <c r="J227" t="s">
        <v>27</v>
      </c>
      <c r="K227">
        <v>40035</v>
      </c>
      <c r="L227" t="s">
        <v>3469</v>
      </c>
      <c r="M227">
        <v>22</v>
      </c>
      <c r="N227">
        <v>5</v>
      </c>
      <c r="O227">
        <v>15</v>
      </c>
      <c r="P227">
        <v>4</v>
      </c>
      <c r="Q227">
        <v>0</v>
      </c>
      <c r="R227">
        <v>0</v>
      </c>
      <c r="S227">
        <v>6</v>
      </c>
      <c r="T227">
        <v>4</v>
      </c>
      <c r="U227">
        <v>13</v>
      </c>
      <c r="V227">
        <v>10</v>
      </c>
      <c r="W227">
        <v>0</v>
      </c>
      <c r="X227">
        <v>4</v>
      </c>
      <c r="Y227">
        <v>3</v>
      </c>
      <c r="Z227">
        <v>1</v>
      </c>
      <c r="AA227">
        <v>0</v>
      </c>
      <c r="AB227">
        <v>1</v>
      </c>
    </row>
    <row r="228" spans="1:28" x14ac:dyDescent="0.25">
      <c r="A228" t="s">
        <v>23</v>
      </c>
      <c r="B228" t="s">
        <v>1588</v>
      </c>
      <c r="C228" t="s">
        <v>457</v>
      </c>
      <c r="D228" t="s">
        <v>54</v>
      </c>
      <c r="E228">
        <v>1</v>
      </c>
      <c r="F228">
        <v>1</v>
      </c>
      <c r="G228" t="s">
        <v>34</v>
      </c>
      <c r="H228">
        <v>1</v>
      </c>
      <c r="I228">
        <v>1</v>
      </c>
      <c r="J228" t="s">
        <v>34</v>
      </c>
      <c r="K228">
        <v>40143</v>
      </c>
      <c r="L228" t="s">
        <v>3481</v>
      </c>
      <c r="M228">
        <v>6</v>
      </c>
      <c r="N228">
        <v>9</v>
      </c>
      <c r="O228">
        <v>1</v>
      </c>
      <c r="P228">
        <v>6</v>
      </c>
      <c r="Q228">
        <v>0</v>
      </c>
      <c r="R228">
        <v>0</v>
      </c>
      <c r="S228">
        <v>3</v>
      </c>
      <c r="T228">
        <v>7</v>
      </c>
      <c r="U228">
        <v>18</v>
      </c>
      <c r="V228">
        <v>16</v>
      </c>
      <c r="W228">
        <v>1</v>
      </c>
      <c r="X228">
        <v>0</v>
      </c>
      <c r="Y228">
        <v>1</v>
      </c>
      <c r="Z228">
        <v>2</v>
      </c>
      <c r="AA228">
        <v>0</v>
      </c>
      <c r="AB228">
        <v>0</v>
      </c>
    </row>
    <row r="229" spans="1:28" x14ac:dyDescent="0.25">
      <c r="A229" t="s">
        <v>23</v>
      </c>
      <c r="B229" t="s">
        <v>1589</v>
      </c>
      <c r="C229" t="s">
        <v>906</v>
      </c>
      <c r="D229" t="s">
        <v>25</v>
      </c>
      <c r="E229">
        <v>1</v>
      </c>
      <c r="F229">
        <v>2</v>
      </c>
      <c r="G229" t="s">
        <v>47</v>
      </c>
      <c r="H229">
        <v>0</v>
      </c>
      <c r="I229">
        <v>2</v>
      </c>
      <c r="J229" t="s">
        <v>47</v>
      </c>
      <c r="K229">
        <v>25681</v>
      </c>
      <c r="L229" t="s">
        <v>3464</v>
      </c>
      <c r="M229">
        <v>9</v>
      </c>
      <c r="N229">
        <v>7</v>
      </c>
      <c r="O229">
        <v>5</v>
      </c>
      <c r="P229">
        <v>3</v>
      </c>
      <c r="Q229">
        <v>0</v>
      </c>
      <c r="R229">
        <v>0</v>
      </c>
      <c r="S229">
        <v>3</v>
      </c>
      <c r="T229">
        <v>2</v>
      </c>
      <c r="U229">
        <v>7</v>
      </c>
      <c r="V229">
        <v>11</v>
      </c>
      <c r="W229">
        <v>7</v>
      </c>
      <c r="X229">
        <v>7</v>
      </c>
      <c r="Y229">
        <v>1</v>
      </c>
      <c r="Z229">
        <v>1</v>
      </c>
      <c r="AA229">
        <v>0</v>
      </c>
      <c r="AB229">
        <v>0</v>
      </c>
    </row>
    <row r="230" spans="1:28" x14ac:dyDescent="0.25">
      <c r="A230" t="s">
        <v>23</v>
      </c>
      <c r="B230" t="s">
        <v>1590</v>
      </c>
      <c r="C230" t="s">
        <v>57</v>
      </c>
      <c r="D230" t="s">
        <v>53</v>
      </c>
      <c r="E230">
        <v>0</v>
      </c>
      <c r="F230">
        <v>1</v>
      </c>
      <c r="G230" t="s">
        <v>47</v>
      </c>
      <c r="H230">
        <v>0</v>
      </c>
      <c r="I230">
        <v>0</v>
      </c>
      <c r="J230" t="s">
        <v>34</v>
      </c>
      <c r="K230">
        <v>67599</v>
      </c>
      <c r="L230" t="s">
        <v>3466</v>
      </c>
      <c r="M230">
        <v>12</v>
      </c>
      <c r="N230">
        <v>9</v>
      </c>
      <c r="O230">
        <v>3</v>
      </c>
      <c r="P230">
        <v>5</v>
      </c>
      <c r="Q230">
        <v>0</v>
      </c>
      <c r="R230">
        <v>0</v>
      </c>
      <c r="S230">
        <v>11</v>
      </c>
      <c r="T230">
        <v>2</v>
      </c>
      <c r="U230">
        <v>15</v>
      </c>
      <c r="V230">
        <v>16</v>
      </c>
      <c r="W230">
        <v>0</v>
      </c>
      <c r="X230">
        <v>1</v>
      </c>
      <c r="Y230">
        <v>1</v>
      </c>
      <c r="Z230">
        <v>2</v>
      </c>
      <c r="AA230">
        <v>0</v>
      </c>
      <c r="AB230">
        <v>0</v>
      </c>
    </row>
    <row r="231" spans="1:28" x14ac:dyDescent="0.25">
      <c r="A231" t="s">
        <v>23</v>
      </c>
      <c r="B231" t="s">
        <v>1591</v>
      </c>
      <c r="C231" t="s">
        <v>1227</v>
      </c>
      <c r="D231" t="s">
        <v>54</v>
      </c>
      <c r="E231">
        <v>1</v>
      </c>
      <c r="F231">
        <v>3</v>
      </c>
      <c r="G231" t="s">
        <v>47</v>
      </c>
      <c r="H231">
        <v>0</v>
      </c>
      <c r="I231">
        <v>2</v>
      </c>
      <c r="J231" t="s">
        <v>47</v>
      </c>
      <c r="K231">
        <v>21344</v>
      </c>
      <c r="L231" t="s">
        <v>3471</v>
      </c>
      <c r="M231">
        <v>3</v>
      </c>
      <c r="N231">
        <v>13</v>
      </c>
      <c r="O231">
        <v>2</v>
      </c>
      <c r="P231">
        <v>8</v>
      </c>
      <c r="Q231">
        <v>0</v>
      </c>
      <c r="R231">
        <v>1</v>
      </c>
      <c r="S231">
        <v>7</v>
      </c>
      <c r="T231">
        <v>7</v>
      </c>
      <c r="U231">
        <v>12</v>
      </c>
      <c r="V231">
        <v>9</v>
      </c>
      <c r="W231">
        <v>2</v>
      </c>
      <c r="X231">
        <v>2</v>
      </c>
      <c r="Y231">
        <v>2</v>
      </c>
      <c r="Z231">
        <v>0</v>
      </c>
      <c r="AA231">
        <v>0</v>
      </c>
      <c r="AB231">
        <v>0</v>
      </c>
    </row>
    <row r="232" spans="1:28" x14ac:dyDescent="0.25">
      <c r="A232" t="s">
        <v>23</v>
      </c>
      <c r="B232" t="s">
        <v>1592</v>
      </c>
      <c r="C232" t="s">
        <v>32</v>
      </c>
      <c r="D232" t="s">
        <v>57</v>
      </c>
      <c r="E232">
        <v>0</v>
      </c>
      <c r="F232">
        <v>4</v>
      </c>
      <c r="G232" t="s">
        <v>47</v>
      </c>
      <c r="H232">
        <v>0</v>
      </c>
      <c r="I232">
        <v>2</v>
      </c>
      <c r="J232" t="s">
        <v>47</v>
      </c>
      <c r="K232">
        <v>27350</v>
      </c>
      <c r="L232" t="s">
        <v>3469</v>
      </c>
      <c r="M232">
        <v>15</v>
      </c>
      <c r="N232">
        <v>21</v>
      </c>
      <c r="O232">
        <v>4</v>
      </c>
      <c r="P232">
        <v>12</v>
      </c>
      <c r="Q232">
        <v>0</v>
      </c>
      <c r="R232">
        <v>1</v>
      </c>
      <c r="S232">
        <v>1</v>
      </c>
      <c r="T232">
        <v>9</v>
      </c>
      <c r="U232">
        <v>10</v>
      </c>
      <c r="V232">
        <v>9</v>
      </c>
      <c r="W232">
        <v>1</v>
      </c>
      <c r="X232">
        <v>4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t="s">
        <v>23</v>
      </c>
      <c r="B233" t="s">
        <v>1592</v>
      </c>
      <c r="C233" t="s">
        <v>906</v>
      </c>
      <c r="D233" t="s">
        <v>806</v>
      </c>
      <c r="E233">
        <v>1</v>
      </c>
      <c r="F233">
        <v>0</v>
      </c>
      <c r="G233" t="s">
        <v>27</v>
      </c>
      <c r="H233">
        <v>0</v>
      </c>
      <c r="I233">
        <v>0</v>
      </c>
      <c r="J233" t="s">
        <v>34</v>
      </c>
      <c r="K233">
        <v>25387</v>
      </c>
      <c r="L233" t="s">
        <v>3480</v>
      </c>
      <c r="M233">
        <v>11</v>
      </c>
      <c r="N233">
        <v>3</v>
      </c>
      <c r="O233">
        <v>3</v>
      </c>
      <c r="P233">
        <v>2</v>
      </c>
      <c r="Q233">
        <v>0</v>
      </c>
      <c r="R233">
        <v>0</v>
      </c>
      <c r="S233">
        <v>9</v>
      </c>
      <c r="T233">
        <v>0</v>
      </c>
      <c r="U233">
        <v>11</v>
      </c>
      <c r="V233">
        <v>13</v>
      </c>
      <c r="W233">
        <v>3</v>
      </c>
      <c r="X233">
        <v>6</v>
      </c>
      <c r="Y233">
        <v>1</v>
      </c>
      <c r="Z233">
        <v>2</v>
      </c>
      <c r="AA233">
        <v>0</v>
      </c>
      <c r="AB233">
        <v>0</v>
      </c>
    </row>
    <row r="234" spans="1:28" x14ac:dyDescent="0.25">
      <c r="A234" t="s">
        <v>23</v>
      </c>
      <c r="B234" t="s">
        <v>1592</v>
      </c>
      <c r="C234" t="s">
        <v>39</v>
      </c>
      <c r="D234" t="s">
        <v>701</v>
      </c>
      <c r="E234">
        <v>0</v>
      </c>
      <c r="F234">
        <v>1</v>
      </c>
      <c r="G234" t="s">
        <v>47</v>
      </c>
      <c r="H234">
        <v>0</v>
      </c>
      <c r="I234">
        <v>1</v>
      </c>
      <c r="J234" t="s">
        <v>47</v>
      </c>
      <c r="K234">
        <v>44579</v>
      </c>
      <c r="L234" t="s">
        <v>3462</v>
      </c>
      <c r="M234">
        <v>18</v>
      </c>
      <c r="N234">
        <v>6</v>
      </c>
      <c r="O234">
        <v>8</v>
      </c>
      <c r="P234">
        <v>2</v>
      </c>
      <c r="Q234">
        <v>0</v>
      </c>
      <c r="R234">
        <v>0</v>
      </c>
      <c r="S234">
        <v>15</v>
      </c>
      <c r="T234">
        <v>3</v>
      </c>
      <c r="U234">
        <v>12</v>
      </c>
      <c r="V234">
        <v>13</v>
      </c>
      <c r="W234">
        <v>3</v>
      </c>
      <c r="X234">
        <v>3</v>
      </c>
      <c r="Y234">
        <v>0</v>
      </c>
      <c r="Z234">
        <v>2</v>
      </c>
      <c r="AA234">
        <v>0</v>
      </c>
      <c r="AB234">
        <v>1</v>
      </c>
    </row>
    <row r="235" spans="1:28" x14ac:dyDescent="0.25">
      <c r="A235" t="s">
        <v>23</v>
      </c>
      <c r="B235" t="s">
        <v>1593</v>
      </c>
      <c r="C235" t="s">
        <v>25</v>
      </c>
      <c r="D235" t="s">
        <v>30</v>
      </c>
      <c r="E235">
        <v>0</v>
      </c>
      <c r="F235">
        <v>0</v>
      </c>
      <c r="G235" t="s">
        <v>34</v>
      </c>
      <c r="H235">
        <v>0</v>
      </c>
      <c r="I235">
        <v>0</v>
      </c>
      <c r="J235" t="s">
        <v>34</v>
      </c>
      <c r="K235">
        <v>32460</v>
      </c>
      <c r="L235" t="s">
        <v>3484</v>
      </c>
      <c r="M235">
        <v>8</v>
      </c>
      <c r="N235">
        <v>6</v>
      </c>
      <c r="O235">
        <v>2</v>
      </c>
      <c r="P235">
        <v>0</v>
      </c>
      <c r="Q235">
        <v>1</v>
      </c>
      <c r="R235">
        <v>0</v>
      </c>
      <c r="S235">
        <v>5</v>
      </c>
      <c r="T235">
        <v>1</v>
      </c>
      <c r="U235">
        <v>14</v>
      </c>
      <c r="V235">
        <v>21</v>
      </c>
      <c r="W235">
        <v>0</v>
      </c>
      <c r="X235">
        <v>2</v>
      </c>
      <c r="Y235">
        <v>1</v>
      </c>
      <c r="Z235">
        <v>3</v>
      </c>
      <c r="AA235">
        <v>0</v>
      </c>
      <c r="AB235">
        <v>0</v>
      </c>
    </row>
    <row r="236" spans="1:28" x14ac:dyDescent="0.25">
      <c r="A236" t="s">
        <v>23</v>
      </c>
      <c r="B236" t="s">
        <v>1593</v>
      </c>
      <c r="C236" t="s">
        <v>29</v>
      </c>
      <c r="D236" t="s">
        <v>54</v>
      </c>
      <c r="E236">
        <v>2</v>
      </c>
      <c r="F236">
        <v>3</v>
      </c>
      <c r="G236" t="s">
        <v>47</v>
      </c>
      <c r="H236">
        <v>2</v>
      </c>
      <c r="I236">
        <v>2</v>
      </c>
      <c r="J236" t="s">
        <v>34</v>
      </c>
      <c r="K236">
        <v>25983</v>
      </c>
      <c r="L236" t="s">
        <v>3468</v>
      </c>
      <c r="M236">
        <v>10</v>
      </c>
      <c r="N236">
        <v>9</v>
      </c>
      <c r="O236">
        <v>4</v>
      </c>
      <c r="P236">
        <v>5</v>
      </c>
      <c r="Q236">
        <v>0</v>
      </c>
      <c r="R236">
        <v>0</v>
      </c>
      <c r="S236">
        <v>6</v>
      </c>
      <c r="T236">
        <v>2</v>
      </c>
      <c r="U236">
        <v>18</v>
      </c>
      <c r="V236">
        <v>21</v>
      </c>
      <c r="W236">
        <v>2</v>
      </c>
      <c r="X236">
        <v>7</v>
      </c>
      <c r="Y236">
        <v>2</v>
      </c>
      <c r="Z236">
        <v>2</v>
      </c>
      <c r="AA236">
        <v>0</v>
      </c>
      <c r="AB236">
        <v>1</v>
      </c>
    </row>
    <row r="237" spans="1:28" x14ac:dyDescent="0.25">
      <c r="A237" t="s">
        <v>23</v>
      </c>
      <c r="B237" t="s">
        <v>1593</v>
      </c>
      <c r="C237" t="s">
        <v>36</v>
      </c>
      <c r="D237" t="s">
        <v>457</v>
      </c>
      <c r="E237">
        <v>2</v>
      </c>
      <c r="F237">
        <v>0</v>
      </c>
      <c r="G237" t="s">
        <v>27</v>
      </c>
      <c r="H237">
        <v>2</v>
      </c>
      <c r="I237">
        <v>0</v>
      </c>
      <c r="J237" t="s">
        <v>27</v>
      </c>
      <c r="K237">
        <v>40614</v>
      </c>
      <c r="L237" t="s">
        <v>3476</v>
      </c>
      <c r="M237">
        <v>14</v>
      </c>
      <c r="N237">
        <v>6</v>
      </c>
      <c r="O237">
        <v>3</v>
      </c>
      <c r="P237">
        <v>4</v>
      </c>
      <c r="Q237">
        <v>1</v>
      </c>
      <c r="R237">
        <v>0</v>
      </c>
      <c r="S237">
        <v>5</v>
      </c>
      <c r="T237">
        <v>6</v>
      </c>
      <c r="U237">
        <v>11</v>
      </c>
      <c r="V237">
        <v>22</v>
      </c>
      <c r="W237">
        <v>1</v>
      </c>
      <c r="X237">
        <v>6</v>
      </c>
      <c r="Y237">
        <v>1</v>
      </c>
      <c r="Z237">
        <v>2</v>
      </c>
      <c r="AA237">
        <v>0</v>
      </c>
      <c r="AB237">
        <v>0</v>
      </c>
    </row>
    <row r="238" spans="1:28" x14ac:dyDescent="0.25">
      <c r="A238" t="s">
        <v>23</v>
      </c>
      <c r="B238" t="s">
        <v>1593</v>
      </c>
      <c r="C238" t="s">
        <v>459</v>
      </c>
      <c r="D238" t="s">
        <v>33</v>
      </c>
      <c r="E238">
        <v>1</v>
      </c>
      <c r="F238">
        <v>0</v>
      </c>
      <c r="G238" t="s">
        <v>27</v>
      </c>
      <c r="H238">
        <v>1</v>
      </c>
      <c r="I238">
        <v>0</v>
      </c>
      <c r="J238" t="s">
        <v>27</v>
      </c>
      <c r="K238">
        <v>25156</v>
      </c>
      <c r="L238" t="s">
        <v>3474</v>
      </c>
      <c r="M238">
        <v>13</v>
      </c>
      <c r="N238">
        <v>7</v>
      </c>
      <c r="O238">
        <v>8</v>
      </c>
      <c r="P238">
        <v>3</v>
      </c>
      <c r="Q238">
        <v>0</v>
      </c>
      <c r="R238">
        <v>0</v>
      </c>
      <c r="S238">
        <v>10</v>
      </c>
      <c r="T238">
        <v>5</v>
      </c>
      <c r="U238">
        <v>18</v>
      </c>
      <c r="V238">
        <v>11</v>
      </c>
      <c r="W238">
        <v>4</v>
      </c>
      <c r="X238">
        <v>1</v>
      </c>
      <c r="Y238">
        <v>1</v>
      </c>
      <c r="Z238">
        <v>2</v>
      </c>
      <c r="AA238">
        <v>0</v>
      </c>
      <c r="AB238">
        <v>0</v>
      </c>
    </row>
    <row r="239" spans="1:28" x14ac:dyDescent="0.25">
      <c r="A239" t="s">
        <v>23</v>
      </c>
      <c r="B239" t="s">
        <v>1593</v>
      </c>
      <c r="C239" t="s">
        <v>53</v>
      </c>
      <c r="D239" t="s">
        <v>1227</v>
      </c>
      <c r="E239">
        <v>1</v>
      </c>
      <c r="F239">
        <v>0</v>
      </c>
      <c r="G239" t="s">
        <v>27</v>
      </c>
      <c r="H239">
        <v>0</v>
      </c>
      <c r="I239">
        <v>0</v>
      </c>
      <c r="J239" t="s">
        <v>34</v>
      </c>
      <c r="K239">
        <v>42305</v>
      </c>
      <c r="L239" t="s">
        <v>3475</v>
      </c>
      <c r="M239">
        <v>11</v>
      </c>
      <c r="N239">
        <v>3</v>
      </c>
      <c r="O239">
        <v>4</v>
      </c>
      <c r="P239">
        <v>0</v>
      </c>
      <c r="Q239">
        <v>0</v>
      </c>
      <c r="R239">
        <v>0</v>
      </c>
      <c r="S239">
        <v>9</v>
      </c>
      <c r="T239">
        <v>3</v>
      </c>
      <c r="U239">
        <v>9</v>
      </c>
      <c r="V239">
        <v>21</v>
      </c>
      <c r="W239">
        <v>3</v>
      </c>
      <c r="X239">
        <v>1</v>
      </c>
      <c r="Y239">
        <v>1</v>
      </c>
      <c r="Z239">
        <v>2</v>
      </c>
      <c r="AA239">
        <v>0</v>
      </c>
      <c r="AB239">
        <v>0</v>
      </c>
    </row>
    <row r="240" spans="1:28" x14ac:dyDescent="0.25">
      <c r="A240" t="s">
        <v>23</v>
      </c>
      <c r="B240" t="s">
        <v>1593</v>
      </c>
      <c r="C240" t="s">
        <v>248</v>
      </c>
      <c r="D240" t="s">
        <v>26</v>
      </c>
      <c r="E240">
        <v>2</v>
      </c>
      <c r="F240">
        <v>0</v>
      </c>
      <c r="G240" t="s">
        <v>27</v>
      </c>
      <c r="H240">
        <v>1</v>
      </c>
      <c r="I240">
        <v>0</v>
      </c>
      <c r="J240" t="s">
        <v>27</v>
      </c>
      <c r="K240">
        <v>31879</v>
      </c>
      <c r="L240" t="s">
        <v>3483</v>
      </c>
      <c r="M240">
        <v>10</v>
      </c>
      <c r="N240">
        <v>11</v>
      </c>
      <c r="O240">
        <v>8</v>
      </c>
      <c r="P240">
        <v>4</v>
      </c>
      <c r="Q240">
        <v>0</v>
      </c>
      <c r="R240">
        <v>0</v>
      </c>
      <c r="S240">
        <v>4</v>
      </c>
      <c r="T240">
        <v>2</v>
      </c>
      <c r="U240">
        <v>16</v>
      </c>
      <c r="V240">
        <v>13</v>
      </c>
      <c r="W240">
        <v>2</v>
      </c>
      <c r="X240">
        <v>1</v>
      </c>
      <c r="Y240">
        <v>0</v>
      </c>
      <c r="Z240">
        <v>3</v>
      </c>
      <c r="AA240">
        <v>0</v>
      </c>
      <c r="AB240">
        <v>0</v>
      </c>
    </row>
    <row r="241" spans="1:28" x14ac:dyDescent="0.25">
      <c r="A241" t="s">
        <v>23</v>
      </c>
      <c r="B241" t="s">
        <v>1593</v>
      </c>
      <c r="C241" t="s">
        <v>42</v>
      </c>
      <c r="D241" t="s">
        <v>58</v>
      </c>
      <c r="E241">
        <v>1</v>
      </c>
      <c r="F241">
        <v>3</v>
      </c>
      <c r="G241" t="s">
        <v>47</v>
      </c>
      <c r="H241">
        <v>1</v>
      </c>
      <c r="I241">
        <v>0</v>
      </c>
      <c r="J241" t="s">
        <v>27</v>
      </c>
      <c r="K241">
        <v>35798</v>
      </c>
      <c r="L241" t="s">
        <v>3478</v>
      </c>
      <c r="M241">
        <v>8</v>
      </c>
      <c r="N241">
        <v>10</v>
      </c>
      <c r="O241">
        <v>6</v>
      </c>
      <c r="P241">
        <v>4</v>
      </c>
      <c r="Q241">
        <v>0</v>
      </c>
      <c r="R241">
        <v>0</v>
      </c>
      <c r="S241">
        <v>5</v>
      </c>
      <c r="T241">
        <v>4</v>
      </c>
      <c r="U241">
        <v>8</v>
      </c>
      <c r="V241">
        <v>5</v>
      </c>
      <c r="W241">
        <v>1</v>
      </c>
      <c r="X241">
        <v>2</v>
      </c>
      <c r="Y241">
        <v>1</v>
      </c>
      <c r="Z241">
        <v>1</v>
      </c>
      <c r="AA241">
        <v>0</v>
      </c>
      <c r="AB241">
        <v>0</v>
      </c>
    </row>
    <row r="242" spans="1:28" x14ac:dyDescent="0.25">
      <c r="A242" t="s">
        <v>23</v>
      </c>
      <c r="B242" t="s">
        <v>1594</v>
      </c>
      <c r="C242" t="s">
        <v>54</v>
      </c>
      <c r="D242" t="s">
        <v>248</v>
      </c>
      <c r="E242">
        <v>1</v>
      </c>
      <c r="F242">
        <v>1</v>
      </c>
      <c r="G242" t="s">
        <v>34</v>
      </c>
      <c r="H242">
        <v>1</v>
      </c>
      <c r="I242">
        <v>0</v>
      </c>
      <c r="J242" t="s">
        <v>27</v>
      </c>
      <c r="K242">
        <v>38024</v>
      </c>
      <c r="L242" t="s">
        <v>3463</v>
      </c>
      <c r="M242">
        <v>14</v>
      </c>
      <c r="N242">
        <v>4</v>
      </c>
      <c r="O242">
        <v>4</v>
      </c>
      <c r="P242">
        <v>1</v>
      </c>
      <c r="Q242">
        <v>1</v>
      </c>
      <c r="R242">
        <v>0</v>
      </c>
      <c r="S242">
        <v>4</v>
      </c>
      <c r="T242">
        <v>3</v>
      </c>
      <c r="U242">
        <v>13</v>
      </c>
      <c r="V242">
        <v>22</v>
      </c>
      <c r="W242">
        <v>6</v>
      </c>
      <c r="X242">
        <v>7</v>
      </c>
      <c r="Y242">
        <v>2</v>
      </c>
      <c r="Z242">
        <v>3</v>
      </c>
      <c r="AA242">
        <v>0</v>
      </c>
      <c r="AB242">
        <v>0</v>
      </c>
    </row>
    <row r="243" spans="1:28" x14ac:dyDescent="0.25">
      <c r="A243" t="s">
        <v>23</v>
      </c>
      <c r="B243" t="s">
        <v>1594</v>
      </c>
      <c r="C243" t="s">
        <v>806</v>
      </c>
      <c r="D243" t="s">
        <v>42</v>
      </c>
      <c r="E243">
        <v>1</v>
      </c>
      <c r="F243">
        <v>0</v>
      </c>
      <c r="G243" t="s">
        <v>27</v>
      </c>
      <c r="H243">
        <v>1</v>
      </c>
      <c r="I243">
        <v>0</v>
      </c>
      <c r="J243" t="s">
        <v>27</v>
      </c>
      <c r="K243">
        <v>27721</v>
      </c>
      <c r="L243" t="s">
        <v>3477</v>
      </c>
      <c r="M243">
        <v>12</v>
      </c>
      <c r="N243">
        <v>7</v>
      </c>
      <c r="O243">
        <v>7</v>
      </c>
      <c r="P243">
        <v>3</v>
      </c>
      <c r="Q243">
        <v>0</v>
      </c>
      <c r="R243">
        <v>0</v>
      </c>
      <c r="S243">
        <v>9</v>
      </c>
      <c r="T243">
        <v>6</v>
      </c>
      <c r="U243">
        <v>21</v>
      </c>
      <c r="V243">
        <v>8</v>
      </c>
      <c r="W243">
        <v>6</v>
      </c>
      <c r="X243">
        <v>7</v>
      </c>
      <c r="Y243">
        <v>3</v>
      </c>
      <c r="Z243">
        <v>2</v>
      </c>
      <c r="AA243">
        <v>0</v>
      </c>
      <c r="AB243">
        <v>0</v>
      </c>
    </row>
    <row r="244" spans="1:28" x14ac:dyDescent="0.25">
      <c r="A244" t="s">
        <v>23</v>
      </c>
      <c r="B244" t="s">
        <v>1594</v>
      </c>
      <c r="C244" t="s">
        <v>30</v>
      </c>
      <c r="D244" t="s">
        <v>459</v>
      </c>
      <c r="E244">
        <v>1</v>
      </c>
      <c r="F244">
        <v>2</v>
      </c>
      <c r="G244" t="s">
        <v>47</v>
      </c>
      <c r="H244">
        <v>1</v>
      </c>
      <c r="I244">
        <v>2</v>
      </c>
      <c r="J244" t="s">
        <v>47</v>
      </c>
      <c r="K244">
        <v>33069</v>
      </c>
      <c r="L244" t="s">
        <v>3472</v>
      </c>
      <c r="M244">
        <v>9</v>
      </c>
      <c r="N244">
        <v>5</v>
      </c>
      <c r="O244">
        <v>4</v>
      </c>
      <c r="P244">
        <v>3</v>
      </c>
      <c r="Q244">
        <v>0</v>
      </c>
      <c r="R244">
        <v>0</v>
      </c>
      <c r="S244">
        <v>2</v>
      </c>
      <c r="T244">
        <v>4</v>
      </c>
      <c r="U244">
        <v>19</v>
      </c>
      <c r="V244">
        <v>16</v>
      </c>
      <c r="W244">
        <v>3</v>
      </c>
      <c r="X244">
        <v>0</v>
      </c>
      <c r="Y244">
        <v>1</v>
      </c>
      <c r="Z244">
        <v>0</v>
      </c>
      <c r="AA244">
        <v>0</v>
      </c>
      <c r="AB244">
        <v>0</v>
      </c>
    </row>
    <row r="245" spans="1:28" x14ac:dyDescent="0.25">
      <c r="A245" t="s">
        <v>23</v>
      </c>
      <c r="B245" t="s">
        <v>1594</v>
      </c>
      <c r="C245" t="s">
        <v>33</v>
      </c>
      <c r="D245" t="s">
        <v>25</v>
      </c>
      <c r="E245">
        <v>0</v>
      </c>
      <c r="F245">
        <v>0</v>
      </c>
      <c r="G245" t="s">
        <v>34</v>
      </c>
      <c r="H245">
        <v>0</v>
      </c>
      <c r="I245">
        <v>0</v>
      </c>
      <c r="J245" t="s">
        <v>34</v>
      </c>
      <c r="K245">
        <v>20041</v>
      </c>
      <c r="L245" t="s">
        <v>3482</v>
      </c>
      <c r="M245">
        <v>9</v>
      </c>
      <c r="N245">
        <v>15</v>
      </c>
      <c r="O245">
        <v>3</v>
      </c>
      <c r="P245">
        <v>9</v>
      </c>
      <c r="Q245">
        <v>0</v>
      </c>
      <c r="R245">
        <v>0</v>
      </c>
      <c r="S245">
        <v>9</v>
      </c>
      <c r="T245">
        <v>4</v>
      </c>
      <c r="U245">
        <v>12</v>
      </c>
      <c r="V245">
        <v>14</v>
      </c>
      <c r="W245">
        <v>3</v>
      </c>
      <c r="X245">
        <v>3</v>
      </c>
      <c r="Y245">
        <v>1</v>
      </c>
      <c r="Z245">
        <v>2</v>
      </c>
      <c r="AA245">
        <v>0</v>
      </c>
      <c r="AB245">
        <v>0</v>
      </c>
    </row>
    <row r="246" spans="1:28" x14ac:dyDescent="0.25">
      <c r="A246" t="s">
        <v>23</v>
      </c>
      <c r="B246" t="s">
        <v>1594</v>
      </c>
      <c r="C246" t="s">
        <v>1227</v>
      </c>
      <c r="D246" t="s">
        <v>36</v>
      </c>
      <c r="E246">
        <v>2</v>
      </c>
      <c r="F246">
        <v>3</v>
      </c>
      <c r="G246" t="s">
        <v>47</v>
      </c>
      <c r="H246">
        <v>1</v>
      </c>
      <c r="I246">
        <v>0</v>
      </c>
      <c r="J246" t="s">
        <v>27</v>
      </c>
      <c r="K246">
        <v>19950</v>
      </c>
      <c r="L246" t="s">
        <v>3466</v>
      </c>
      <c r="M246">
        <v>16</v>
      </c>
      <c r="N246">
        <v>9</v>
      </c>
      <c r="O246">
        <v>9</v>
      </c>
      <c r="P246">
        <v>5</v>
      </c>
      <c r="Q246">
        <v>0</v>
      </c>
      <c r="R246">
        <v>0</v>
      </c>
      <c r="S246">
        <v>6</v>
      </c>
      <c r="T246">
        <v>2</v>
      </c>
      <c r="U246">
        <v>16</v>
      </c>
      <c r="V246">
        <v>17</v>
      </c>
      <c r="W246">
        <v>3</v>
      </c>
      <c r="X246">
        <v>1</v>
      </c>
      <c r="Y246">
        <v>1</v>
      </c>
      <c r="Z246">
        <v>3</v>
      </c>
      <c r="AA246">
        <v>0</v>
      </c>
      <c r="AB246">
        <v>0</v>
      </c>
    </row>
    <row r="247" spans="1:28" x14ac:dyDescent="0.25">
      <c r="A247" t="s">
        <v>23</v>
      </c>
      <c r="B247" t="s">
        <v>1594</v>
      </c>
      <c r="C247" t="s">
        <v>57</v>
      </c>
      <c r="D247" t="s">
        <v>39</v>
      </c>
      <c r="E247">
        <v>4</v>
      </c>
      <c r="F247">
        <v>1</v>
      </c>
      <c r="G247" t="s">
        <v>27</v>
      </c>
      <c r="H247">
        <v>4</v>
      </c>
      <c r="I247">
        <v>1</v>
      </c>
      <c r="J247" t="s">
        <v>27</v>
      </c>
      <c r="K247">
        <v>67587</v>
      </c>
      <c r="L247" t="s">
        <v>3464</v>
      </c>
      <c r="M247">
        <v>18</v>
      </c>
      <c r="N247">
        <v>6</v>
      </c>
      <c r="O247">
        <v>8</v>
      </c>
      <c r="P247">
        <v>3</v>
      </c>
      <c r="Q247">
        <v>1</v>
      </c>
      <c r="R247">
        <v>0</v>
      </c>
      <c r="S247">
        <v>11</v>
      </c>
      <c r="T247">
        <v>2</v>
      </c>
      <c r="U247">
        <v>6</v>
      </c>
      <c r="V247">
        <v>11</v>
      </c>
      <c r="W247">
        <v>4</v>
      </c>
      <c r="X247">
        <v>2</v>
      </c>
      <c r="Y247">
        <v>1</v>
      </c>
      <c r="Z247">
        <v>3</v>
      </c>
      <c r="AA247">
        <v>0</v>
      </c>
      <c r="AB247">
        <v>0</v>
      </c>
    </row>
    <row r="248" spans="1:28" x14ac:dyDescent="0.25">
      <c r="A248" t="s">
        <v>23</v>
      </c>
      <c r="B248" t="s">
        <v>1594</v>
      </c>
      <c r="C248" t="s">
        <v>58</v>
      </c>
      <c r="D248" t="s">
        <v>32</v>
      </c>
      <c r="E248">
        <v>3</v>
      </c>
      <c r="F248">
        <v>2</v>
      </c>
      <c r="G248" t="s">
        <v>27</v>
      </c>
      <c r="H248">
        <v>2</v>
      </c>
      <c r="I248">
        <v>2</v>
      </c>
      <c r="J248" t="s">
        <v>34</v>
      </c>
      <c r="K248">
        <v>52094</v>
      </c>
      <c r="L248" t="s">
        <v>3471</v>
      </c>
      <c r="M248">
        <v>10</v>
      </c>
      <c r="N248">
        <v>10</v>
      </c>
      <c r="O248">
        <v>6</v>
      </c>
      <c r="P248">
        <v>6</v>
      </c>
      <c r="Q248">
        <v>0</v>
      </c>
      <c r="R248">
        <v>0</v>
      </c>
      <c r="S248">
        <v>13</v>
      </c>
      <c r="T248">
        <v>6</v>
      </c>
      <c r="U248">
        <v>3</v>
      </c>
      <c r="V248">
        <v>9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0</v>
      </c>
    </row>
    <row r="249" spans="1:28" x14ac:dyDescent="0.25">
      <c r="A249" t="s">
        <v>23</v>
      </c>
      <c r="B249" t="s">
        <v>1594</v>
      </c>
      <c r="C249" t="s">
        <v>26</v>
      </c>
      <c r="D249" t="s">
        <v>29</v>
      </c>
      <c r="E249">
        <v>2</v>
      </c>
      <c r="F249">
        <v>0</v>
      </c>
      <c r="G249" t="s">
        <v>27</v>
      </c>
      <c r="H249">
        <v>1</v>
      </c>
      <c r="I249">
        <v>0</v>
      </c>
      <c r="J249" t="s">
        <v>27</v>
      </c>
      <c r="K249">
        <v>35307</v>
      </c>
      <c r="L249" t="s">
        <v>3470</v>
      </c>
      <c r="M249">
        <v>13</v>
      </c>
      <c r="N249">
        <v>14</v>
      </c>
      <c r="O249">
        <v>6</v>
      </c>
      <c r="P249">
        <v>2</v>
      </c>
      <c r="Q249">
        <v>0</v>
      </c>
      <c r="R249">
        <v>1</v>
      </c>
      <c r="S249">
        <v>5</v>
      </c>
      <c r="T249">
        <v>8</v>
      </c>
      <c r="U249">
        <v>10</v>
      </c>
      <c r="V249">
        <v>20</v>
      </c>
      <c r="W249">
        <v>1</v>
      </c>
      <c r="X249">
        <v>1</v>
      </c>
      <c r="Y249">
        <v>2</v>
      </c>
      <c r="Z249">
        <v>3</v>
      </c>
      <c r="AA249">
        <v>0</v>
      </c>
      <c r="AB249">
        <v>0</v>
      </c>
    </row>
    <row r="250" spans="1:28" x14ac:dyDescent="0.25">
      <c r="A250" t="s">
        <v>23</v>
      </c>
      <c r="B250" t="s">
        <v>1595</v>
      </c>
      <c r="C250" t="s">
        <v>457</v>
      </c>
      <c r="D250" t="s">
        <v>53</v>
      </c>
      <c r="E250">
        <v>0</v>
      </c>
      <c r="F250">
        <v>4</v>
      </c>
      <c r="G250" t="s">
        <v>47</v>
      </c>
      <c r="H250">
        <v>0</v>
      </c>
      <c r="I250">
        <v>1</v>
      </c>
      <c r="J250" t="s">
        <v>47</v>
      </c>
      <c r="K250">
        <v>40216</v>
      </c>
      <c r="L250" t="s">
        <v>3467</v>
      </c>
      <c r="M250">
        <v>13</v>
      </c>
      <c r="N250">
        <v>11</v>
      </c>
      <c r="O250">
        <v>5</v>
      </c>
      <c r="P250">
        <v>7</v>
      </c>
      <c r="Q250">
        <v>0</v>
      </c>
      <c r="R250">
        <v>1</v>
      </c>
      <c r="S250">
        <v>7</v>
      </c>
      <c r="T250">
        <v>6</v>
      </c>
      <c r="U250">
        <v>14</v>
      </c>
      <c r="V250">
        <v>9</v>
      </c>
      <c r="W250">
        <v>2</v>
      </c>
      <c r="X250">
        <v>0</v>
      </c>
      <c r="Y250">
        <v>2</v>
      </c>
      <c r="Z250">
        <v>1</v>
      </c>
      <c r="AA250">
        <v>0</v>
      </c>
      <c r="AB250">
        <v>0</v>
      </c>
    </row>
    <row r="251" spans="1:28" x14ac:dyDescent="0.25">
      <c r="A251" t="s">
        <v>23</v>
      </c>
      <c r="B251" t="s">
        <v>1595</v>
      </c>
      <c r="C251" t="s">
        <v>701</v>
      </c>
      <c r="D251" t="s">
        <v>906</v>
      </c>
      <c r="E251">
        <v>0</v>
      </c>
      <c r="F251">
        <v>0</v>
      </c>
      <c r="G251" t="s">
        <v>34</v>
      </c>
      <c r="H251">
        <v>0</v>
      </c>
      <c r="I251">
        <v>0</v>
      </c>
      <c r="J251" t="s">
        <v>34</v>
      </c>
      <c r="K251">
        <v>24189</v>
      </c>
      <c r="L251" t="s">
        <v>3479</v>
      </c>
      <c r="M251">
        <v>7</v>
      </c>
      <c r="N251">
        <v>8</v>
      </c>
      <c r="O251">
        <v>3</v>
      </c>
      <c r="P251">
        <v>2</v>
      </c>
      <c r="Q251">
        <v>0</v>
      </c>
      <c r="R251">
        <v>0</v>
      </c>
      <c r="S251">
        <v>5</v>
      </c>
      <c r="T251">
        <v>7</v>
      </c>
      <c r="U251">
        <v>17</v>
      </c>
      <c r="V251">
        <v>15</v>
      </c>
      <c r="W251">
        <v>0</v>
      </c>
      <c r="X251">
        <v>5</v>
      </c>
      <c r="Y251">
        <v>1</v>
      </c>
      <c r="Z251">
        <v>2</v>
      </c>
      <c r="AA251">
        <v>0</v>
      </c>
      <c r="AB251">
        <v>0</v>
      </c>
    </row>
    <row r="252" spans="1:28" x14ac:dyDescent="0.25">
      <c r="A252" t="s">
        <v>23</v>
      </c>
      <c r="B252" t="s">
        <v>1596</v>
      </c>
      <c r="C252" t="s">
        <v>25</v>
      </c>
      <c r="D252" t="s">
        <v>36</v>
      </c>
      <c r="E252">
        <v>1</v>
      </c>
      <c r="F252">
        <v>1</v>
      </c>
      <c r="G252" t="s">
        <v>34</v>
      </c>
      <c r="H252">
        <v>1</v>
      </c>
      <c r="I252">
        <v>0</v>
      </c>
      <c r="J252" t="s">
        <v>27</v>
      </c>
      <c r="K252">
        <v>41137</v>
      </c>
      <c r="L252" t="s">
        <v>3462</v>
      </c>
      <c r="M252">
        <v>7</v>
      </c>
      <c r="N252">
        <v>9</v>
      </c>
      <c r="O252">
        <v>3</v>
      </c>
      <c r="P252">
        <v>3</v>
      </c>
      <c r="Q252">
        <v>0</v>
      </c>
      <c r="R252">
        <v>0</v>
      </c>
      <c r="S252">
        <v>3</v>
      </c>
      <c r="T252">
        <v>8</v>
      </c>
      <c r="U252">
        <v>10</v>
      </c>
      <c r="V252">
        <v>10</v>
      </c>
      <c r="W252">
        <v>4</v>
      </c>
      <c r="X252">
        <v>4</v>
      </c>
      <c r="Y252">
        <v>1</v>
      </c>
      <c r="Z252">
        <v>1</v>
      </c>
      <c r="AA252">
        <v>0</v>
      </c>
      <c r="AB252">
        <v>0</v>
      </c>
    </row>
    <row r="253" spans="1:28" x14ac:dyDescent="0.25">
      <c r="A253" t="s">
        <v>23</v>
      </c>
      <c r="B253" t="s">
        <v>1596</v>
      </c>
      <c r="C253" t="s">
        <v>32</v>
      </c>
      <c r="D253" t="s">
        <v>26</v>
      </c>
      <c r="E253">
        <v>1</v>
      </c>
      <c r="F253">
        <v>0</v>
      </c>
      <c r="G253" t="s">
        <v>27</v>
      </c>
      <c r="H253">
        <v>1</v>
      </c>
      <c r="I253">
        <v>0</v>
      </c>
      <c r="J253" t="s">
        <v>27</v>
      </c>
      <c r="K253">
        <v>24342</v>
      </c>
      <c r="L253" t="s">
        <v>3480</v>
      </c>
      <c r="M253">
        <v>4</v>
      </c>
      <c r="N253">
        <v>9</v>
      </c>
      <c r="O253">
        <v>3</v>
      </c>
      <c r="P253">
        <v>2</v>
      </c>
      <c r="Q253">
        <v>0</v>
      </c>
      <c r="R253">
        <v>0</v>
      </c>
      <c r="S253">
        <v>4</v>
      </c>
      <c r="T253">
        <v>10</v>
      </c>
      <c r="U253">
        <v>11</v>
      </c>
      <c r="V253">
        <v>12</v>
      </c>
      <c r="W253">
        <v>1</v>
      </c>
      <c r="X253">
        <v>4</v>
      </c>
      <c r="Y253">
        <v>1</v>
      </c>
      <c r="Z253">
        <v>3</v>
      </c>
      <c r="AA253">
        <v>0</v>
      </c>
      <c r="AB253">
        <v>0</v>
      </c>
    </row>
    <row r="254" spans="1:28" x14ac:dyDescent="0.25">
      <c r="A254" t="s">
        <v>23</v>
      </c>
      <c r="B254" t="s">
        <v>1596</v>
      </c>
      <c r="C254" t="s">
        <v>806</v>
      </c>
      <c r="D254" t="s">
        <v>39</v>
      </c>
      <c r="E254">
        <v>0</v>
      </c>
      <c r="F254">
        <v>1</v>
      </c>
      <c r="G254" t="s">
        <v>47</v>
      </c>
      <c r="H254">
        <v>0</v>
      </c>
      <c r="I254">
        <v>0</v>
      </c>
      <c r="J254" t="s">
        <v>34</v>
      </c>
      <c r="K254">
        <v>31771</v>
      </c>
      <c r="L254" t="s">
        <v>3467</v>
      </c>
      <c r="M254">
        <v>9</v>
      </c>
      <c r="N254">
        <v>8</v>
      </c>
      <c r="O254">
        <v>4</v>
      </c>
      <c r="P254">
        <v>4</v>
      </c>
      <c r="Q254">
        <v>1</v>
      </c>
      <c r="R254">
        <v>0</v>
      </c>
      <c r="S254">
        <v>7</v>
      </c>
      <c r="T254">
        <v>8</v>
      </c>
      <c r="U254">
        <v>13</v>
      </c>
      <c r="V254">
        <v>15</v>
      </c>
      <c r="W254">
        <v>1</v>
      </c>
      <c r="X254">
        <v>8</v>
      </c>
      <c r="Y254">
        <v>0</v>
      </c>
      <c r="Z254">
        <v>1</v>
      </c>
      <c r="AA254">
        <v>0</v>
      </c>
      <c r="AB254">
        <v>0</v>
      </c>
    </row>
    <row r="255" spans="1:28" x14ac:dyDescent="0.25">
      <c r="A255" t="s">
        <v>23</v>
      </c>
      <c r="B255" t="s">
        <v>1596</v>
      </c>
      <c r="C255" t="s">
        <v>33</v>
      </c>
      <c r="D255" t="s">
        <v>29</v>
      </c>
      <c r="E255">
        <v>2</v>
      </c>
      <c r="F255">
        <v>0</v>
      </c>
      <c r="G255" t="s">
        <v>27</v>
      </c>
      <c r="H255">
        <v>1</v>
      </c>
      <c r="I255">
        <v>0</v>
      </c>
      <c r="J255" t="s">
        <v>27</v>
      </c>
      <c r="K255">
        <v>19580</v>
      </c>
      <c r="L255" t="s">
        <v>3481</v>
      </c>
      <c r="M255">
        <v>13</v>
      </c>
      <c r="N255">
        <v>10</v>
      </c>
      <c r="O255">
        <v>8</v>
      </c>
      <c r="P255">
        <v>6</v>
      </c>
      <c r="Q255">
        <v>1</v>
      </c>
      <c r="R255">
        <v>2</v>
      </c>
      <c r="S255">
        <v>5</v>
      </c>
      <c r="T255">
        <v>2</v>
      </c>
      <c r="U255">
        <v>18</v>
      </c>
      <c r="V255">
        <v>15</v>
      </c>
      <c r="W255">
        <v>4</v>
      </c>
      <c r="X255">
        <v>1</v>
      </c>
      <c r="Y255">
        <v>3</v>
      </c>
      <c r="Z255">
        <v>2</v>
      </c>
      <c r="AA255">
        <v>0</v>
      </c>
      <c r="AB255">
        <v>1</v>
      </c>
    </row>
    <row r="256" spans="1:28" x14ac:dyDescent="0.25">
      <c r="A256" t="s">
        <v>23</v>
      </c>
      <c r="B256" t="s">
        <v>1596</v>
      </c>
      <c r="C256" t="s">
        <v>459</v>
      </c>
      <c r="D256" t="s">
        <v>53</v>
      </c>
      <c r="E256">
        <v>0</v>
      </c>
      <c r="F256">
        <v>6</v>
      </c>
      <c r="G256" t="s">
        <v>47</v>
      </c>
      <c r="H256">
        <v>0</v>
      </c>
      <c r="I256">
        <v>2</v>
      </c>
      <c r="J256" t="s">
        <v>47</v>
      </c>
      <c r="K256">
        <v>25608</v>
      </c>
      <c r="L256" t="s">
        <v>3476</v>
      </c>
      <c r="M256">
        <v>4</v>
      </c>
      <c r="N256">
        <v>14</v>
      </c>
      <c r="O256">
        <v>2</v>
      </c>
      <c r="P256">
        <v>11</v>
      </c>
      <c r="Q256">
        <v>0</v>
      </c>
      <c r="R256">
        <v>0</v>
      </c>
      <c r="S256">
        <v>7</v>
      </c>
      <c r="T256">
        <v>9</v>
      </c>
      <c r="U256">
        <v>2</v>
      </c>
      <c r="V256">
        <v>4</v>
      </c>
      <c r="W256">
        <v>2</v>
      </c>
      <c r="X256">
        <v>4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t="s">
        <v>23</v>
      </c>
      <c r="B257" t="s">
        <v>1596</v>
      </c>
      <c r="C257" t="s">
        <v>701</v>
      </c>
      <c r="D257" t="s">
        <v>457</v>
      </c>
      <c r="E257">
        <v>2</v>
      </c>
      <c r="F257">
        <v>2</v>
      </c>
      <c r="G257" t="s">
        <v>34</v>
      </c>
      <c r="H257">
        <v>0</v>
      </c>
      <c r="I257">
        <v>1</v>
      </c>
      <c r="J257" t="s">
        <v>47</v>
      </c>
      <c r="K257">
        <v>30221</v>
      </c>
      <c r="L257" t="s">
        <v>3461</v>
      </c>
      <c r="M257">
        <v>10</v>
      </c>
      <c r="N257">
        <v>10</v>
      </c>
      <c r="O257">
        <v>5</v>
      </c>
      <c r="P257">
        <v>6</v>
      </c>
      <c r="Q257">
        <v>0</v>
      </c>
      <c r="R257">
        <v>0</v>
      </c>
      <c r="S257">
        <v>7</v>
      </c>
      <c r="T257">
        <v>4</v>
      </c>
      <c r="U257">
        <v>15</v>
      </c>
      <c r="V257">
        <v>11</v>
      </c>
      <c r="W257">
        <v>4</v>
      </c>
      <c r="X257">
        <v>6</v>
      </c>
      <c r="Y257">
        <v>1</v>
      </c>
      <c r="Z257">
        <v>1</v>
      </c>
      <c r="AA257">
        <v>0</v>
      </c>
      <c r="AB257">
        <v>0</v>
      </c>
    </row>
    <row r="258" spans="1:28" x14ac:dyDescent="0.25">
      <c r="A258" t="s">
        <v>23</v>
      </c>
      <c r="B258" t="s">
        <v>1596</v>
      </c>
      <c r="C258" t="s">
        <v>58</v>
      </c>
      <c r="D258" t="s">
        <v>248</v>
      </c>
      <c r="E258">
        <v>3</v>
      </c>
      <c r="F258">
        <v>1</v>
      </c>
      <c r="G258" t="s">
        <v>27</v>
      </c>
      <c r="H258">
        <v>3</v>
      </c>
      <c r="I258">
        <v>1</v>
      </c>
      <c r="J258" t="s">
        <v>27</v>
      </c>
      <c r="K258">
        <v>51857</v>
      </c>
      <c r="L258" t="s">
        <v>3475</v>
      </c>
      <c r="M258">
        <v>16</v>
      </c>
      <c r="N258">
        <v>11</v>
      </c>
      <c r="O258">
        <v>10</v>
      </c>
      <c r="P258">
        <v>4</v>
      </c>
      <c r="Q258">
        <v>2</v>
      </c>
      <c r="R258">
        <v>0</v>
      </c>
      <c r="S258">
        <v>5</v>
      </c>
      <c r="T258">
        <v>4</v>
      </c>
      <c r="U258">
        <v>7</v>
      </c>
      <c r="V258">
        <v>8</v>
      </c>
      <c r="W258">
        <v>3</v>
      </c>
      <c r="X258">
        <v>3</v>
      </c>
      <c r="Y258">
        <v>0</v>
      </c>
      <c r="Z258">
        <v>1</v>
      </c>
      <c r="AA258">
        <v>0</v>
      </c>
      <c r="AB258">
        <v>0</v>
      </c>
    </row>
    <row r="259" spans="1:28" x14ac:dyDescent="0.25">
      <c r="A259" t="s">
        <v>23</v>
      </c>
      <c r="B259" t="s">
        <v>1596</v>
      </c>
      <c r="C259" t="s">
        <v>42</v>
      </c>
      <c r="D259" t="s">
        <v>1227</v>
      </c>
      <c r="E259">
        <v>2</v>
      </c>
      <c r="F259">
        <v>1</v>
      </c>
      <c r="G259" t="s">
        <v>27</v>
      </c>
      <c r="H259">
        <v>1</v>
      </c>
      <c r="I259">
        <v>0</v>
      </c>
      <c r="J259" t="s">
        <v>27</v>
      </c>
      <c r="K259">
        <v>35973</v>
      </c>
      <c r="L259" t="s">
        <v>3469</v>
      </c>
      <c r="M259">
        <v>12</v>
      </c>
      <c r="N259">
        <v>7</v>
      </c>
      <c r="O259">
        <v>4</v>
      </c>
      <c r="P259">
        <v>6</v>
      </c>
      <c r="Q259">
        <v>1</v>
      </c>
      <c r="R259">
        <v>0</v>
      </c>
      <c r="S259">
        <v>8</v>
      </c>
      <c r="T259">
        <v>8</v>
      </c>
      <c r="U259">
        <v>8</v>
      </c>
      <c r="V259">
        <v>9</v>
      </c>
      <c r="W259">
        <v>3</v>
      </c>
      <c r="X259">
        <v>5</v>
      </c>
      <c r="Y259">
        <v>0</v>
      </c>
      <c r="Z259">
        <v>1</v>
      </c>
      <c r="AA259">
        <v>0</v>
      </c>
      <c r="AB259">
        <v>0</v>
      </c>
    </row>
    <row r="260" spans="1:28" x14ac:dyDescent="0.25">
      <c r="A260" t="s">
        <v>23</v>
      </c>
      <c r="B260" t="s">
        <v>1597</v>
      </c>
      <c r="C260" t="s">
        <v>906</v>
      </c>
      <c r="D260" t="s">
        <v>57</v>
      </c>
      <c r="E260">
        <v>0</v>
      </c>
      <c r="F260">
        <v>2</v>
      </c>
      <c r="G260" t="s">
        <v>47</v>
      </c>
      <c r="H260">
        <v>0</v>
      </c>
      <c r="I260">
        <v>1</v>
      </c>
      <c r="J260" t="s">
        <v>47</v>
      </c>
      <c r="K260">
        <v>26475</v>
      </c>
      <c r="L260" t="s">
        <v>3474</v>
      </c>
      <c r="M260">
        <v>9</v>
      </c>
      <c r="N260">
        <v>10</v>
      </c>
      <c r="O260">
        <v>1</v>
      </c>
      <c r="P260">
        <v>5</v>
      </c>
      <c r="Q260">
        <v>0</v>
      </c>
      <c r="R260">
        <v>0</v>
      </c>
      <c r="S260">
        <v>7</v>
      </c>
      <c r="T260">
        <v>5</v>
      </c>
      <c r="U260">
        <v>8</v>
      </c>
      <c r="V260">
        <v>9</v>
      </c>
      <c r="W260">
        <v>1</v>
      </c>
      <c r="X260">
        <v>2</v>
      </c>
      <c r="Y260">
        <v>0</v>
      </c>
      <c r="Z260">
        <v>1</v>
      </c>
      <c r="AA260">
        <v>0</v>
      </c>
      <c r="AB260">
        <v>0</v>
      </c>
    </row>
    <row r="261" spans="1:28" x14ac:dyDescent="0.25">
      <c r="A261" t="s">
        <v>23</v>
      </c>
      <c r="B261" t="s">
        <v>1597</v>
      </c>
      <c r="C261" t="s">
        <v>30</v>
      </c>
      <c r="D261" t="s">
        <v>54</v>
      </c>
      <c r="E261">
        <v>0</v>
      </c>
      <c r="F261">
        <v>1</v>
      </c>
      <c r="G261" t="s">
        <v>47</v>
      </c>
      <c r="H261">
        <v>0</v>
      </c>
      <c r="I261">
        <v>0</v>
      </c>
      <c r="J261" t="s">
        <v>34</v>
      </c>
      <c r="K261">
        <v>30859</v>
      </c>
      <c r="L261" t="s">
        <v>3465</v>
      </c>
      <c r="M261">
        <v>6</v>
      </c>
      <c r="N261">
        <v>6</v>
      </c>
      <c r="O261">
        <v>2</v>
      </c>
      <c r="P261">
        <v>3</v>
      </c>
      <c r="Q261">
        <v>1</v>
      </c>
      <c r="R261">
        <v>0</v>
      </c>
      <c r="S261">
        <v>1</v>
      </c>
      <c r="T261">
        <v>5</v>
      </c>
      <c r="U261">
        <v>17</v>
      </c>
      <c r="V261">
        <v>20</v>
      </c>
      <c r="W261">
        <v>3</v>
      </c>
      <c r="X261">
        <v>6</v>
      </c>
      <c r="Y261">
        <v>0</v>
      </c>
      <c r="Z261">
        <v>5</v>
      </c>
      <c r="AA261">
        <v>0</v>
      </c>
      <c r="AB261">
        <v>0</v>
      </c>
    </row>
    <row r="262" spans="1:28" x14ac:dyDescent="0.25">
      <c r="A262" t="s">
        <v>23</v>
      </c>
      <c r="B262" t="s">
        <v>1598</v>
      </c>
      <c r="C262" t="s">
        <v>701</v>
      </c>
      <c r="D262" t="s">
        <v>33</v>
      </c>
      <c r="E262">
        <v>2</v>
      </c>
      <c r="F262">
        <v>1</v>
      </c>
      <c r="G262" t="s">
        <v>27</v>
      </c>
      <c r="H262">
        <v>1</v>
      </c>
      <c r="I262">
        <v>0</v>
      </c>
      <c r="J262" t="s">
        <v>27</v>
      </c>
      <c r="K262">
        <v>26235</v>
      </c>
      <c r="L262" t="s">
        <v>3468</v>
      </c>
      <c r="M262">
        <v>11</v>
      </c>
      <c r="N262">
        <v>10</v>
      </c>
      <c r="O262">
        <v>5</v>
      </c>
      <c r="P262">
        <v>5</v>
      </c>
      <c r="Q262">
        <v>1</v>
      </c>
      <c r="R262">
        <v>0</v>
      </c>
      <c r="S262">
        <v>8</v>
      </c>
      <c r="T262">
        <v>10</v>
      </c>
      <c r="U262">
        <v>13</v>
      </c>
      <c r="V262">
        <v>14</v>
      </c>
      <c r="W262">
        <v>6</v>
      </c>
      <c r="X262">
        <v>3</v>
      </c>
      <c r="Y262">
        <v>1</v>
      </c>
      <c r="Z262">
        <v>2</v>
      </c>
      <c r="AA262">
        <v>0</v>
      </c>
      <c r="AB262">
        <v>0</v>
      </c>
    </row>
    <row r="263" spans="1:28" x14ac:dyDescent="0.25">
      <c r="A263" t="s">
        <v>23</v>
      </c>
      <c r="B263" t="s">
        <v>1599</v>
      </c>
      <c r="C263" t="s">
        <v>54</v>
      </c>
      <c r="D263" t="s">
        <v>33</v>
      </c>
      <c r="E263">
        <v>4</v>
      </c>
      <c r="F263">
        <v>1</v>
      </c>
      <c r="G263" t="s">
        <v>27</v>
      </c>
      <c r="H263">
        <v>3</v>
      </c>
      <c r="I263">
        <v>1</v>
      </c>
      <c r="J263" t="s">
        <v>27</v>
      </c>
      <c r="K263">
        <v>38029</v>
      </c>
      <c r="L263" t="s">
        <v>3477</v>
      </c>
      <c r="M263">
        <v>16</v>
      </c>
      <c r="N263">
        <v>6</v>
      </c>
      <c r="O263">
        <v>10</v>
      </c>
      <c r="P263">
        <v>5</v>
      </c>
      <c r="Q263">
        <v>1</v>
      </c>
      <c r="R263">
        <v>0</v>
      </c>
      <c r="S263">
        <v>7</v>
      </c>
      <c r="T263">
        <v>5</v>
      </c>
      <c r="U263">
        <v>19</v>
      </c>
      <c r="V263">
        <v>14</v>
      </c>
      <c r="W263">
        <v>4</v>
      </c>
      <c r="X263">
        <v>1</v>
      </c>
      <c r="Y263">
        <v>0</v>
      </c>
      <c r="Z263">
        <v>1</v>
      </c>
      <c r="AA263">
        <v>0</v>
      </c>
      <c r="AB263">
        <v>0</v>
      </c>
    </row>
    <row r="264" spans="1:28" x14ac:dyDescent="0.25">
      <c r="A264" t="s">
        <v>23</v>
      </c>
      <c r="B264" t="s">
        <v>1599</v>
      </c>
      <c r="C264" t="s">
        <v>1227</v>
      </c>
      <c r="D264" t="s">
        <v>806</v>
      </c>
      <c r="E264">
        <v>0</v>
      </c>
      <c r="F264">
        <v>3</v>
      </c>
      <c r="G264" t="s">
        <v>47</v>
      </c>
      <c r="H264">
        <v>0</v>
      </c>
      <c r="I264">
        <v>0</v>
      </c>
      <c r="J264" t="s">
        <v>34</v>
      </c>
      <c r="K264">
        <v>21620</v>
      </c>
      <c r="L264" t="s">
        <v>3479</v>
      </c>
      <c r="M264">
        <v>6</v>
      </c>
      <c r="N264">
        <v>5</v>
      </c>
      <c r="O264">
        <v>3</v>
      </c>
      <c r="P264">
        <v>4</v>
      </c>
      <c r="Q264">
        <v>0</v>
      </c>
      <c r="R264">
        <v>0</v>
      </c>
      <c r="S264">
        <v>8</v>
      </c>
      <c r="T264">
        <v>2</v>
      </c>
      <c r="U264">
        <v>16</v>
      </c>
      <c r="V264">
        <v>15</v>
      </c>
      <c r="W264">
        <v>1</v>
      </c>
      <c r="X264">
        <v>0</v>
      </c>
      <c r="Y264">
        <v>4</v>
      </c>
      <c r="Z264">
        <v>2</v>
      </c>
      <c r="AA264">
        <v>0</v>
      </c>
      <c r="AB264">
        <v>0</v>
      </c>
    </row>
    <row r="265" spans="1:28" x14ac:dyDescent="0.25">
      <c r="A265" t="s">
        <v>23</v>
      </c>
      <c r="B265" t="s">
        <v>1599</v>
      </c>
      <c r="C265" t="s">
        <v>53</v>
      </c>
      <c r="D265" t="s">
        <v>30</v>
      </c>
      <c r="E265">
        <v>1</v>
      </c>
      <c r="F265">
        <v>1</v>
      </c>
      <c r="G265" t="s">
        <v>34</v>
      </c>
      <c r="H265">
        <v>0</v>
      </c>
      <c r="I265">
        <v>0</v>
      </c>
      <c r="J265" t="s">
        <v>34</v>
      </c>
      <c r="K265">
        <v>44371</v>
      </c>
      <c r="L265" t="s">
        <v>3471</v>
      </c>
      <c r="M265">
        <v>13</v>
      </c>
      <c r="N265">
        <v>6</v>
      </c>
      <c r="O265">
        <v>5</v>
      </c>
      <c r="P265">
        <v>3</v>
      </c>
      <c r="Q265">
        <v>0</v>
      </c>
      <c r="R265">
        <v>0</v>
      </c>
      <c r="S265">
        <v>9</v>
      </c>
      <c r="T265">
        <v>4</v>
      </c>
      <c r="U265">
        <v>9</v>
      </c>
      <c r="V265">
        <v>13</v>
      </c>
      <c r="W265">
        <v>4</v>
      </c>
      <c r="X265">
        <v>2</v>
      </c>
      <c r="Y265">
        <v>0</v>
      </c>
      <c r="Z265">
        <v>2</v>
      </c>
      <c r="AA265">
        <v>0</v>
      </c>
      <c r="AB265">
        <v>0</v>
      </c>
    </row>
    <row r="266" spans="1:28" x14ac:dyDescent="0.25">
      <c r="A266" t="s">
        <v>23</v>
      </c>
      <c r="B266" t="s">
        <v>1599</v>
      </c>
      <c r="C266" t="s">
        <v>57</v>
      </c>
      <c r="D266" t="s">
        <v>25</v>
      </c>
      <c r="E266">
        <v>1</v>
      </c>
      <c r="F266">
        <v>0</v>
      </c>
      <c r="G266" t="s">
        <v>27</v>
      </c>
      <c r="H266">
        <v>0</v>
      </c>
      <c r="I266">
        <v>0</v>
      </c>
      <c r="J266" t="s">
        <v>34</v>
      </c>
      <c r="K266">
        <v>67592</v>
      </c>
      <c r="L266" t="s">
        <v>3465</v>
      </c>
      <c r="M266">
        <v>14</v>
      </c>
      <c r="N266">
        <v>4</v>
      </c>
      <c r="O266">
        <v>4</v>
      </c>
      <c r="P266">
        <v>2</v>
      </c>
      <c r="Q266">
        <v>0</v>
      </c>
      <c r="R266">
        <v>0</v>
      </c>
      <c r="S266">
        <v>9</v>
      </c>
      <c r="T266">
        <v>2</v>
      </c>
      <c r="U266">
        <v>9</v>
      </c>
      <c r="V266">
        <v>9</v>
      </c>
      <c r="W266">
        <v>5</v>
      </c>
      <c r="X266">
        <v>4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t="s">
        <v>23</v>
      </c>
      <c r="B267" t="s">
        <v>1599</v>
      </c>
      <c r="C267" t="s">
        <v>248</v>
      </c>
      <c r="D267" t="s">
        <v>32</v>
      </c>
      <c r="E267">
        <v>0</v>
      </c>
      <c r="F267">
        <v>0</v>
      </c>
      <c r="G267" t="s">
        <v>34</v>
      </c>
      <c r="H267">
        <v>0</v>
      </c>
      <c r="I267">
        <v>0</v>
      </c>
      <c r="J267" t="s">
        <v>34</v>
      </c>
      <c r="K267">
        <v>31380</v>
      </c>
      <c r="L267" t="s">
        <v>3473</v>
      </c>
      <c r="M267">
        <v>8</v>
      </c>
      <c r="N267">
        <v>4</v>
      </c>
      <c r="O267">
        <v>2</v>
      </c>
      <c r="P267">
        <v>2</v>
      </c>
      <c r="Q267">
        <v>0</v>
      </c>
      <c r="R267">
        <v>0</v>
      </c>
      <c r="S267">
        <v>6</v>
      </c>
      <c r="T267">
        <v>6</v>
      </c>
      <c r="U267">
        <v>17</v>
      </c>
      <c r="V267">
        <v>9</v>
      </c>
      <c r="W267">
        <v>1</v>
      </c>
      <c r="X267">
        <v>7</v>
      </c>
      <c r="Y267">
        <v>1</v>
      </c>
      <c r="Z267">
        <v>3</v>
      </c>
      <c r="AA267">
        <v>1</v>
      </c>
      <c r="AB267">
        <v>0</v>
      </c>
    </row>
    <row r="268" spans="1:28" x14ac:dyDescent="0.25">
      <c r="A268" t="s">
        <v>23</v>
      </c>
      <c r="B268" t="s">
        <v>1599</v>
      </c>
      <c r="C268" t="s">
        <v>26</v>
      </c>
      <c r="D268" t="s">
        <v>701</v>
      </c>
      <c r="E268">
        <v>1</v>
      </c>
      <c r="F268">
        <v>0</v>
      </c>
      <c r="G268" t="s">
        <v>27</v>
      </c>
      <c r="H268">
        <v>0</v>
      </c>
      <c r="I268">
        <v>0</v>
      </c>
      <c r="J268" t="s">
        <v>34</v>
      </c>
      <c r="K268">
        <v>35420</v>
      </c>
      <c r="L268" t="s">
        <v>3484</v>
      </c>
      <c r="M268">
        <v>12</v>
      </c>
      <c r="N268">
        <v>7</v>
      </c>
      <c r="O268">
        <v>8</v>
      </c>
      <c r="P268">
        <v>4</v>
      </c>
      <c r="Q268">
        <v>0</v>
      </c>
      <c r="R268">
        <v>0</v>
      </c>
      <c r="S268">
        <v>12</v>
      </c>
      <c r="T268">
        <v>3</v>
      </c>
      <c r="U268">
        <v>17</v>
      </c>
      <c r="V268">
        <v>11</v>
      </c>
      <c r="W268">
        <v>1</v>
      </c>
      <c r="X268">
        <v>1</v>
      </c>
      <c r="Y268">
        <v>2</v>
      </c>
      <c r="Z268">
        <v>5</v>
      </c>
      <c r="AA268">
        <v>0</v>
      </c>
      <c r="AB268">
        <v>1</v>
      </c>
    </row>
    <row r="269" spans="1:28" x14ac:dyDescent="0.25">
      <c r="A269" t="s">
        <v>23</v>
      </c>
      <c r="B269" t="s">
        <v>1600</v>
      </c>
      <c r="C269" t="s">
        <v>457</v>
      </c>
      <c r="D269" t="s">
        <v>906</v>
      </c>
      <c r="E269">
        <v>0</v>
      </c>
      <c r="F269">
        <v>0</v>
      </c>
      <c r="G269" t="s">
        <v>34</v>
      </c>
      <c r="H269">
        <v>0</v>
      </c>
      <c r="I269">
        <v>0</v>
      </c>
      <c r="J269" t="s">
        <v>34</v>
      </c>
      <c r="K269">
        <v>39374</v>
      </c>
      <c r="L269" t="s">
        <v>3478</v>
      </c>
      <c r="M269">
        <v>14</v>
      </c>
      <c r="N269">
        <v>9</v>
      </c>
      <c r="O269">
        <v>2</v>
      </c>
      <c r="P269">
        <v>2</v>
      </c>
      <c r="Q269">
        <v>1</v>
      </c>
      <c r="R269">
        <v>0</v>
      </c>
      <c r="S269">
        <v>9</v>
      </c>
      <c r="T269">
        <v>2</v>
      </c>
      <c r="U269">
        <v>12</v>
      </c>
      <c r="V269">
        <v>17</v>
      </c>
      <c r="W269">
        <v>5</v>
      </c>
      <c r="X269">
        <v>3</v>
      </c>
      <c r="Y269">
        <v>0</v>
      </c>
      <c r="Z269">
        <v>3</v>
      </c>
      <c r="AA269">
        <v>0</v>
      </c>
      <c r="AB269">
        <v>0</v>
      </c>
    </row>
    <row r="270" spans="1:28" x14ac:dyDescent="0.25">
      <c r="A270" t="s">
        <v>23</v>
      </c>
      <c r="B270" t="s">
        <v>1600</v>
      </c>
      <c r="C270" t="s">
        <v>39</v>
      </c>
      <c r="D270" t="s">
        <v>58</v>
      </c>
      <c r="E270">
        <v>0</v>
      </c>
      <c r="F270">
        <v>1</v>
      </c>
      <c r="G270" t="s">
        <v>47</v>
      </c>
      <c r="H270">
        <v>0</v>
      </c>
      <c r="I270">
        <v>0</v>
      </c>
      <c r="J270" t="s">
        <v>34</v>
      </c>
      <c r="K270">
        <v>48290</v>
      </c>
      <c r="L270" t="s">
        <v>3466</v>
      </c>
      <c r="M270">
        <v>11</v>
      </c>
      <c r="N270">
        <v>13</v>
      </c>
      <c r="O270">
        <v>4</v>
      </c>
      <c r="P270">
        <v>5</v>
      </c>
      <c r="Q270">
        <v>0</v>
      </c>
      <c r="R270">
        <v>1</v>
      </c>
      <c r="S270">
        <v>5</v>
      </c>
      <c r="T270">
        <v>11</v>
      </c>
      <c r="U270">
        <v>19</v>
      </c>
      <c r="V270">
        <v>16</v>
      </c>
      <c r="W270">
        <v>1</v>
      </c>
      <c r="X270">
        <v>1</v>
      </c>
      <c r="Y270">
        <v>3</v>
      </c>
      <c r="Z270">
        <v>1</v>
      </c>
      <c r="AA270">
        <v>0</v>
      </c>
      <c r="AB270">
        <v>0</v>
      </c>
    </row>
    <row r="271" spans="1:28" x14ac:dyDescent="0.25">
      <c r="A271" t="s">
        <v>23</v>
      </c>
      <c r="B271" t="s">
        <v>1601</v>
      </c>
      <c r="C271" t="s">
        <v>25</v>
      </c>
      <c r="D271" t="s">
        <v>26</v>
      </c>
      <c r="E271">
        <v>2</v>
      </c>
      <c r="F271">
        <v>1</v>
      </c>
      <c r="G271" t="s">
        <v>27</v>
      </c>
      <c r="H271">
        <v>1</v>
      </c>
      <c r="I271">
        <v>1</v>
      </c>
      <c r="J271" t="s">
        <v>34</v>
      </c>
      <c r="K271">
        <v>37341</v>
      </c>
      <c r="L271" t="s">
        <v>3466</v>
      </c>
      <c r="M271">
        <v>10</v>
      </c>
      <c r="N271">
        <v>4</v>
      </c>
      <c r="O271">
        <v>7</v>
      </c>
      <c r="P271">
        <v>3</v>
      </c>
      <c r="Q271">
        <v>0</v>
      </c>
      <c r="R271">
        <v>0</v>
      </c>
      <c r="S271">
        <v>9</v>
      </c>
      <c r="T271">
        <v>4</v>
      </c>
      <c r="U271">
        <v>12</v>
      </c>
      <c r="V271">
        <v>19</v>
      </c>
      <c r="W271">
        <v>3</v>
      </c>
      <c r="X271">
        <v>1</v>
      </c>
      <c r="Y271">
        <v>0</v>
      </c>
      <c r="Z271">
        <v>1</v>
      </c>
      <c r="AA271">
        <v>0</v>
      </c>
      <c r="AB271">
        <v>0</v>
      </c>
    </row>
    <row r="272" spans="1:28" x14ac:dyDescent="0.25">
      <c r="A272" t="s">
        <v>23</v>
      </c>
      <c r="B272" t="s">
        <v>1601</v>
      </c>
      <c r="C272" t="s">
        <v>32</v>
      </c>
      <c r="D272" t="s">
        <v>29</v>
      </c>
      <c r="E272">
        <v>1</v>
      </c>
      <c r="F272">
        <v>1</v>
      </c>
      <c r="G272" t="s">
        <v>34</v>
      </c>
      <c r="H272">
        <v>1</v>
      </c>
      <c r="I272">
        <v>0</v>
      </c>
      <c r="J272" t="s">
        <v>27</v>
      </c>
      <c r="K272">
        <v>27203</v>
      </c>
      <c r="L272" t="s">
        <v>3462</v>
      </c>
      <c r="M272">
        <v>11</v>
      </c>
      <c r="N272">
        <v>6</v>
      </c>
      <c r="O272">
        <v>5</v>
      </c>
      <c r="P272">
        <v>3</v>
      </c>
      <c r="Q272">
        <v>0</v>
      </c>
      <c r="R272">
        <v>0</v>
      </c>
      <c r="S272">
        <v>7</v>
      </c>
      <c r="T272">
        <v>5</v>
      </c>
      <c r="U272">
        <v>22</v>
      </c>
      <c r="V272">
        <v>11</v>
      </c>
      <c r="W272">
        <v>3</v>
      </c>
      <c r="X272">
        <v>1</v>
      </c>
      <c r="Y272">
        <v>1</v>
      </c>
      <c r="Z272">
        <v>0</v>
      </c>
      <c r="AA272">
        <v>0</v>
      </c>
      <c r="AB272">
        <v>1</v>
      </c>
    </row>
    <row r="273" spans="1:28" x14ac:dyDescent="0.25">
      <c r="A273" t="s">
        <v>23</v>
      </c>
      <c r="B273" t="s">
        <v>1601</v>
      </c>
      <c r="C273" t="s">
        <v>906</v>
      </c>
      <c r="D273" t="s">
        <v>36</v>
      </c>
      <c r="E273">
        <v>2</v>
      </c>
      <c r="F273">
        <v>1</v>
      </c>
      <c r="G273" t="s">
        <v>27</v>
      </c>
      <c r="H273">
        <v>0</v>
      </c>
      <c r="I273">
        <v>0</v>
      </c>
      <c r="J273" t="s">
        <v>34</v>
      </c>
      <c r="K273">
        <v>26354</v>
      </c>
      <c r="L273" t="s">
        <v>3467</v>
      </c>
      <c r="M273">
        <v>9</v>
      </c>
      <c r="N273">
        <v>4</v>
      </c>
      <c r="O273">
        <v>6</v>
      </c>
      <c r="P273">
        <v>2</v>
      </c>
      <c r="Q273">
        <v>0</v>
      </c>
      <c r="R273">
        <v>0</v>
      </c>
      <c r="S273">
        <v>5</v>
      </c>
      <c r="T273">
        <v>4</v>
      </c>
      <c r="U273">
        <v>13</v>
      </c>
      <c r="V273">
        <v>13</v>
      </c>
      <c r="W273">
        <v>9</v>
      </c>
      <c r="X273">
        <v>2</v>
      </c>
      <c r="Y273">
        <v>2</v>
      </c>
      <c r="Z273">
        <v>1</v>
      </c>
      <c r="AA273">
        <v>0</v>
      </c>
      <c r="AB273">
        <v>0</v>
      </c>
    </row>
    <row r="274" spans="1:28" x14ac:dyDescent="0.25">
      <c r="A274" t="s">
        <v>23</v>
      </c>
      <c r="B274" t="s">
        <v>1601</v>
      </c>
      <c r="C274" t="s">
        <v>33</v>
      </c>
      <c r="D274" t="s">
        <v>53</v>
      </c>
      <c r="E274">
        <v>0</v>
      </c>
      <c r="F274">
        <v>2</v>
      </c>
      <c r="G274" t="s">
        <v>47</v>
      </c>
      <c r="H274">
        <v>0</v>
      </c>
      <c r="I274">
        <v>1</v>
      </c>
      <c r="J274" t="s">
        <v>47</v>
      </c>
      <c r="K274">
        <v>21103</v>
      </c>
      <c r="L274" t="s">
        <v>3474</v>
      </c>
      <c r="M274">
        <v>11</v>
      </c>
      <c r="N274">
        <v>10</v>
      </c>
      <c r="O274">
        <v>5</v>
      </c>
      <c r="P274">
        <v>4</v>
      </c>
      <c r="Q274">
        <v>1</v>
      </c>
      <c r="R274">
        <v>0</v>
      </c>
      <c r="S274">
        <v>8</v>
      </c>
      <c r="T274">
        <v>4</v>
      </c>
      <c r="U274">
        <v>13</v>
      </c>
      <c r="V274">
        <v>14</v>
      </c>
      <c r="W274">
        <v>0</v>
      </c>
      <c r="X274">
        <v>3</v>
      </c>
      <c r="Y274">
        <v>3</v>
      </c>
      <c r="Z274">
        <v>2</v>
      </c>
      <c r="AA274">
        <v>0</v>
      </c>
      <c r="AB274">
        <v>0</v>
      </c>
    </row>
    <row r="275" spans="1:28" x14ac:dyDescent="0.25">
      <c r="A275" t="s">
        <v>23</v>
      </c>
      <c r="B275" t="s">
        <v>1601</v>
      </c>
      <c r="C275" t="s">
        <v>459</v>
      </c>
      <c r="D275" t="s">
        <v>248</v>
      </c>
      <c r="E275">
        <v>1</v>
      </c>
      <c r="F275">
        <v>3</v>
      </c>
      <c r="G275" t="s">
        <v>47</v>
      </c>
      <c r="H275">
        <v>0</v>
      </c>
      <c r="I275">
        <v>0</v>
      </c>
      <c r="J275" t="s">
        <v>34</v>
      </c>
      <c r="K275">
        <v>25440</v>
      </c>
      <c r="L275" t="s">
        <v>3481</v>
      </c>
      <c r="M275">
        <v>8</v>
      </c>
      <c r="N275">
        <v>5</v>
      </c>
      <c r="O275">
        <v>4</v>
      </c>
      <c r="P275">
        <v>4</v>
      </c>
      <c r="Q275">
        <v>0</v>
      </c>
      <c r="R275">
        <v>0</v>
      </c>
      <c r="S275">
        <v>4</v>
      </c>
      <c r="T275">
        <v>3</v>
      </c>
      <c r="U275">
        <v>9</v>
      </c>
      <c r="V275">
        <v>5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</row>
    <row r="276" spans="1:28" x14ac:dyDescent="0.25">
      <c r="A276" t="s">
        <v>23</v>
      </c>
      <c r="B276" t="s">
        <v>1601</v>
      </c>
      <c r="C276" t="s">
        <v>701</v>
      </c>
      <c r="D276" t="s">
        <v>1227</v>
      </c>
      <c r="E276">
        <v>1</v>
      </c>
      <c r="F276">
        <v>0</v>
      </c>
      <c r="G276" t="s">
        <v>27</v>
      </c>
      <c r="H276">
        <v>1</v>
      </c>
      <c r="I276">
        <v>0</v>
      </c>
      <c r="J276" t="s">
        <v>27</v>
      </c>
      <c r="K276">
        <v>25734</v>
      </c>
      <c r="L276" t="s">
        <v>3473</v>
      </c>
      <c r="M276">
        <v>11</v>
      </c>
      <c r="N276">
        <v>6</v>
      </c>
      <c r="O276">
        <v>7</v>
      </c>
      <c r="P276">
        <v>1</v>
      </c>
      <c r="Q276">
        <v>1</v>
      </c>
      <c r="R276">
        <v>0</v>
      </c>
      <c r="S276">
        <v>5</v>
      </c>
      <c r="T276">
        <v>6</v>
      </c>
      <c r="U276">
        <v>17</v>
      </c>
      <c r="V276">
        <v>15</v>
      </c>
      <c r="W276">
        <v>7</v>
      </c>
      <c r="X276">
        <v>3</v>
      </c>
      <c r="Y276">
        <v>2</v>
      </c>
      <c r="Z276">
        <v>4</v>
      </c>
      <c r="AA276">
        <v>0</v>
      </c>
      <c r="AB276">
        <v>0</v>
      </c>
    </row>
    <row r="277" spans="1:28" x14ac:dyDescent="0.25">
      <c r="A277" t="s">
        <v>23</v>
      </c>
      <c r="B277" t="s">
        <v>1601</v>
      </c>
      <c r="C277" t="s">
        <v>58</v>
      </c>
      <c r="D277" t="s">
        <v>54</v>
      </c>
      <c r="E277">
        <v>0</v>
      </c>
      <c r="F277">
        <v>2</v>
      </c>
      <c r="G277" t="s">
        <v>47</v>
      </c>
      <c r="H277">
        <v>0</v>
      </c>
      <c r="I277">
        <v>2</v>
      </c>
      <c r="J277" t="s">
        <v>47</v>
      </c>
      <c r="K277">
        <v>52067</v>
      </c>
      <c r="L277" t="s">
        <v>3461</v>
      </c>
      <c r="M277">
        <v>13</v>
      </c>
      <c r="N277">
        <v>9</v>
      </c>
      <c r="O277">
        <v>6</v>
      </c>
      <c r="P277">
        <v>6</v>
      </c>
      <c r="Q277">
        <v>0</v>
      </c>
      <c r="R277">
        <v>0</v>
      </c>
      <c r="S277">
        <v>5</v>
      </c>
      <c r="T277">
        <v>8</v>
      </c>
      <c r="U277">
        <v>17</v>
      </c>
      <c r="V277">
        <v>17</v>
      </c>
      <c r="W277">
        <v>3</v>
      </c>
      <c r="X277">
        <v>4</v>
      </c>
      <c r="Y277">
        <v>0</v>
      </c>
      <c r="Z277">
        <v>1</v>
      </c>
      <c r="AA277">
        <v>0</v>
      </c>
      <c r="AB277">
        <v>0</v>
      </c>
    </row>
    <row r="278" spans="1:28" x14ac:dyDescent="0.25">
      <c r="A278" t="s">
        <v>23</v>
      </c>
      <c r="B278" t="s">
        <v>1601</v>
      </c>
      <c r="C278" t="s">
        <v>42</v>
      </c>
      <c r="D278" t="s">
        <v>39</v>
      </c>
      <c r="E278">
        <v>2</v>
      </c>
      <c r="F278">
        <v>1</v>
      </c>
      <c r="G278" t="s">
        <v>27</v>
      </c>
      <c r="H278">
        <v>1</v>
      </c>
      <c r="I278">
        <v>1</v>
      </c>
      <c r="J278" t="s">
        <v>34</v>
      </c>
      <c r="K278">
        <v>36062</v>
      </c>
      <c r="L278" t="s">
        <v>3464</v>
      </c>
      <c r="M278">
        <v>17</v>
      </c>
      <c r="N278">
        <v>7</v>
      </c>
      <c r="O278">
        <v>7</v>
      </c>
      <c r="P278">
        <v>2</v>
      </c>
      <c r="Q278">
        <v>0</v>
      </c>
      <c r="R278">
        <v>0</v>
      </c>
      <c r="S278">
        <v>5</v>
      </c>
      <c r="T278">
        <v>5</v>
      </c>
      <c r="U278">
        <v>5</v>
      </c>
      <c r="V278">
        <v>8</v>
      </c>
      <c r="W278">
        <v>2</v>
      </c>
      <c r="X278">
        <v>2</v>
      </c>
      <c r="Y278">
        <v>0</v>
      </c>
      <c r="Z278">
        <v>1</v>
      </c>
      <c r="AA278">
        <v>0</v>
      </c>
      <c r="AB278">
        <v>0</v>
      </c>
    </row>
    <row r="279" spans="1:28" x14ac:dyDescent="0.25">
      <c r="A279" t="s">
        <v>23</v>
      </c>
      <c r="B279" t="s">
        <v>1602</v>
      </c>
      <c r="C279" t="s">
        <v>806</v>
      </c>
      <c r="D279" t="s">
        <v>57</v>
      </c>
      <c r="E279">
        <v>2</v>
      </c>
      <c r="F279">
        <v>2</v>
      </c>
      <c r="G279" t="s">
        <v>34</v>
      </c>
      <c r="H279">
        <v>1</v>
      </c>
      <c r="I279">
        <v>1</v>
      </c>
      <c r="J279" t="s">
        <v>34</v>
      </c>
      <c r="K279">
        <v>33041</v>
      </c>
      <c r="L279" t="s">
        <v>3472</v>
      </c>
      <c r="M279">
        <v>12</v>
      </c>
      <c r="N279">
        <v>22</v>
      </c>
      <c r="O279">
        <v>7</v>
      </c>
      <c r="P279">
        <v>9</v>
      </c>
      <c r="Q279">
        <v>0</v>
      </c>
      <c r="R279">
        <v>2</v>
      </c>
      <c r="S279">
        <v>4</v>
      </c>
      <c r="T279">
        <v>10</v>
      </c>
      <c r="U279">
        <v>12</v>
      </c>
      <c r="V279">
        <v>13</v>
      </c>
      <c r="W279">
        <v>4</v>
      </c>
      <c r="X279">
        <v>5</v>
      </c>
      <c r="Y279">
        <v>2</v>
      </c>
      <c r="Z279">
        <v>0</v>
      </c>
      <c r="AA279">
        <v>0</v>
      </c>
      <c r="AB279">
        <v>0</v>
      </c>
    </row>
    <row r="280" spans="1:28" x14ac:dyDescent="0.25">
      <c r="A280" t="s">
        <v>23</v>
      </c>
      <c r="B280" t="s">
        <v>1602</v>
      </c>
      <c r="C280" t="s">
        <v>30</v>
      </c>
      <c r="D280" t="s">
        <v>457</v>
      </c>
      <c r="E280">
        <v>0</v>
      </c>
      <c r="F280">
        <v>0</v>
      </c>
      <c r="G280" t="s">
        <v>34</v>
      </c>
      <c r="H280">
        <v>0</v>
      </c>
      <c r="I280">
        <v>0</v>
      </c>
      <c r="J280" t="s">
        <v>34</v>
      </c>
      <c r="K280">
        <v>33226</v>
      </c>
      <c r="L280" t="s">
        <v>3469</v>
      </c>
      <c r="M280">
        <v>12</v>
      </c>
      <c r="N280">
        <v>7</v>
      </c>
      <c r="O280">
        <v>7</v>
      </c>
      <c r="P280">
        <v>3</v>
      </c>
      <c r="Q280">
        <v>0</v>
      </c>
      <c r="R280">
        <v>0</v>
      </c>
      <c r="S280">
        <v>3</v>
      </c>
      <c r="T280">
        <v>4</v>
      </c>
      <c r="U280">
        <v>9</v>
      </c>
      <c r="V280">
        <v>21</v>
      </c>
      <c r="W280">
        <v>1</v>
      </c>
      <c r="X280">
        <v>1</v>
      </c>
      <c r="Y280">
        <v>1</v>
      </c>
      <c r="Z280">
        <v>2</v>
      </c>
      <c r="AA280">
        <v>0</v>
      </c>
      <c r="AB280">
        <v>1</v>
      </c>
    </row>
    <row r="281" spans="1:28" x14ac:dyDescent="0.25">
      <c r="A281" t="s">
        <v>23</v>
      </c>
      <c r="B281" t="s">
        <v>1603</v>
      </c>
      <c r="C281" t="s">
        <v>54</v>
      </c>
      <c r="D281" t="s">
        <v>806</v>
      </c>
      <c r="E281">
        <v>1</v>
      </c>
      <c r="F281">
        <v>0</v>
      </c>
      <c r="G281" t="s">
        <v>27</v>
      </c>
      <c r="H281">
        <v>0</v>
      </c>
      <c r="I281">
        <v>0</v>
      </c>
      <c r="J281" t="s">
        <v>34</v>
      </c>
      <c r="K281">
        <v>37878</v>
      </c>
      <c r="L281" t="s">
        <v>3466</v>
      </c>
      <c r="M281">
        <v>17</v>
      </c>
      <c r="N281">
        <v>0</v>
      </c>
      <c r="O281">
        <v>8</v>
      </c>
      <c r="P281">
        <v>0</v>
      </c>
      <c r="Q281">
        <v>1</v>
      </c>
      <c r="R281">
        <v>0</v>
      </c>
      <c r="S281">
        <v>9</v>
      </c>
      <c r="T281">
        <v>1</v>
      </c>
      <c r="U281">
        <v>13</v>
      </c>
      <c r="V281">
        <v>16</v>
      </c>
      <c r="W281">
        <v>7</v>
      </c>
      <c r="X281">
        <v>2</v>
      </c>
      <c r="Y281">
        <v>1</v>
      </c>
      <c r="Z281">
        <v>2</v>
      </c>
      <c r="AA281">
        <v>0</v>
      </c>
      <c r="AB281">
        <v>0</v>
      </c>
    </row>
    <row r="282" spans="1:28" x14ac:dyDescent="0.25">
      <c r="A282" t="s">
        <v>23</v>
      </c>
      <c r="B282" t="s">
        <v>1603</v>
      </c>
      <c r="C282" t="s">
        <v>29</v>
      </c>
      <c r="D282" t="s">
        <v>25</v>
      </c>
      <c r="E282">
        <v>3</v>
      </c>
      <c r="F282">
        <v>0</v>
      </c>
      <c r="G282" t="s">
        <v>27</v>
      </c>
      <c r="H282">
        <v>1</v>
      </c>
      <c r="I282">
        <v>0</v>
      </c>
      <c r="J282" t="s">
        <v>27</v>
      </c>
      <c r="K282">
        <v>21988</v>
      </c>
      <c r="L282" t="s">
        <v>3476</v>
      </c>
      <c r="M282">
        <v>21</v>
      </c>
      <c r="N282">
        <v>6</v>
      </c>
      <c r="O282">
        <v>9</v>
      </c>
      <c r="P282">
        <v>4</v>
      </c>
      <c r="Q282">
        <v>3</v>
      </c>
      <c r="R282">
        <v>0</v>
      </c>
      <c r="S282">
        <v>5</v>
      </c>
      <c r="T282">
        <v>5</v>
      </c>
      <c r="U282">
        <v>11</v>
      </c>
      <c r="V282">
        <v>15</v>
      </c>
      <c r="W282">
        <v>7</v>
      </c>
      <c r="X282">
        <v>5</v>
      </c>
      <c r="Y282">
        <v>1</v>
      </c>
      <c r="Z282">
        <v>2</v>
      </c>
      <c r="AA282">
        <v>0</v>
      </c>
      <c r="AB282">
        <v>0</v>
      </c>
    </row>
    <row r="283" spans="1:28" x14ac:dyDescent="0.25">
      <c r="A283" t="s">
        <v>23</v>
      </c>
      <c r="B283" t="s">
        <v>1603</v>
      </c>
      <c r="C283" t="s">
        <v>39</v>
      </c>
      <c r="D283" t="s">
        <v>32</v>
      </c>
      <c r="E283">
        <v>1</v>
      </c>
      <c r="F283">
        <v>0</v>
      </c>
      <c r="G283" t="s">
        <v>27</v>
      </c>
      <c r="H283">
        <v>1</v>
      </c>
      <c r="I283">
        <v>0</v>
      </c>
      <c r="J283" t="s">
        <v>27</v>
      </c>
      <c r="K283">
        <v>43011</v>
      </c>
      <c r="L283" t="s">
        <v>3467</v>
      </c>
      <c r="M283">
        <v>11</v>
      </c>
      <c r="N283">
        <v>10</v>
      </c>
      <c r="O283">
        <v>4</v>
      </c>
      <c r="P283">
        <v>4</v>
      </c>
      <c r="Q283">
        <v>0</v>
      </c>
      <c r="R283">
        <v>0</v>
      </c>
      <c r="S283">
        <v>1</v>
      </c>
      <c r="T283">
        <v>7</v>
      </c>
      <c r="U283">
        <v>13</v>
      </c>
      <c r="V283">
        <v>14</v>
      </c>
      <c r="W283">
        <v>6</v>
      </c>
      <c r="X283">
        <v>4</v>
      </c>
      <c r="Y283">
        <v>2</v>
      </c>
      <c r="Z283">
        <v>1</v>
      </c>
      <c r="AA283">
        <v>0</v>
      </c>
      <c r="AB283">
        <v>0</v>
      </c>
    </row>
    <row r="284" spans="1:28" x14ac:dyDescent="0.25">
      <c r="A284" t="s">
        <v>23</v>
      </c>
      <c r="B284" t="s">
        <v>1604</v>
      </c>
      <c r="C284" t="s">
        <v>36</v>
      </c>
      <c r="D284" t="s">
        <v>33</v>
      </c>
      <c r="E284">
        <v>3</v>
      </c>
      <c r="F284">
        <v>2</v>
      </c>
      <c r="G284" t="s">
        <v>27</v>
      </c>
      <c r="H284">
        <v>2</v>
      </c>
      <c r="I284">
        <v>1</v>
      </c>
      <c r="J284" t="s">
        <v>27</v>
      </c>
      <c r="K284">
        <v>39744</v>
      </c>
      <c r="L284" t="s">
        <v>3470</v>
      </c>
      <c r="M284">
        <v>14</v>
      </c>
      <c r="N284">
        <v>12</v>
      </c>
      <c r="O284">
        <v>8</v>
      </c>
      <c r="P284">
        <v>6</v>
      </c>
      <c r="Q284">
        <v>0</v>
      </c>
      <c r="R284">
        <v>1</v>
      </c>
      <c r="S284">
        <v>3</v>
      </c>
      <c r="T284">
        <v>5</v>
      </c>
      <c r="U284">
        <v>12</v>
      </c>
      <c r="V284">
        <v>12</v>
      </c>
      <c r="W284">
        <v>7</v>
      </c>
      <c r="X284">
        <v>3</v>
      </c>
      <c r="Y284">
        <v>1</v>
      </c>
      <c r="Z284">
        <v>0</v>
      </c>
      <c r="AA284">
        <v>0</v>
      </c>
      <c r="AB284">
        <v>0</v>
      </c>
    </row>
    <row r="285" spans="1:28" x14ac:dyDescent="0.25">
      <c r="A285" t="s">
        <v>23</v>
      </c>
      <c r="B285" t="s">
        <v>1604</v>
      </c>
      <c r="C285" t="s">
        <v>457</v>
      </c>
      <c r="D285" t="s">
        <v>459</v>
      </c>
      <c r="E285">
        <v>2</v>
      </c>
      <c r="F285">
        <v>0</v>
      </c>
      <c r="G285" t="s">
        <v>27</v>
      </c>
      <c r="H285">
        <v>0</v>
      </c>
      <c r="I285">
        <v>0</v>
      </c>
      <c r="J285" t="s">
        <v>34</v>
      </c>
      <c r="K285">
        <v>39414</v>
      </c>
      <c r="L285" t="s">
        <v>3468</v>
      </c>
      <c r="M285">
        <v>11</v>
      </c>
      <c r="N285">
        <v>9</v>
      </c>
      <c r="O285">
        <v>7</v>
      </c>
      <c r="P285">
        <v>3</v>
      </c>
      <c r="Q285">
        <v>0</v>
      </c>
      <c r="R285">
        <v>0</v>
      </c>
      <c r="S285">
        <v>7</v>
      </c>
      <c r="T285">
        <v>5</v>
      </c>
      <c r="U285">
        <v>11</v>
      </c>
      <c r="V285">
        <v>15</v>
      </c>
      <c r="W285">
        <v>1</v>
      </c>
      <c r="X285">
        <v>2</v>
      </c>
      <c r="Y285">
        <v>1</v>
      </c>
      <c r="Z285">
        <v>3</v>
      </c>
      <c r="AA285">
        <v>0</v>
      </c>
      <c r="AB285">
        <v>0</v>
      </c>
    </row>
    <row r="286" spans="1:28" x14ac:dyDescent="0.25">
      <c r="A286" t="s">
        <v>23</v>
      </c>
      <c r="B286" t="s">
        <v>1604</v>
      </c>
      <c r="C286" t="s">
        <v>53</v>
      </c>
      <c r="D286" t="s">
        <v>58</v>
      </c>
      <c r="E286">
        <v>3</v>
      </c>
      <c r="F286">
        <v>0</v>
      </c>
      <c r="G286" t="s">
        <v>27</v>
      </c>
      <c r="H286">
        <v>1</v>
      </c>
      <c r="I286">
        <v>0</v>
      </c>
      <c r="J286" t="s">
        <v>27</v>
      </c>
      <c r="K286">
        <v>44204</v>
      </c>
      <c r="L286" t="s">
        <v>3465</v>
      </c>
      <c r="M286">
        <v>23</v>
      </c>
      <c r="N286">
        <v>11</v>
      </c>
      <c r="O286">
        <v>11</v>
      </c>
      <c r="P286">
        <v>2</v>
      </c>
      <c r="Q286">
        <v>1</v>
      </c>
      <c r="R286">
        <v>0</v>
      </c>
      <c r="S286">
        <v>5</v>
      </c>
      <c r="T286">
        <v>6</v>
      </c>
      <c r="U286">
        <v>8</v>
      </c>
      <c r="V286">
        <v>13</v>
      </c>
      <c r="W286">
        <v>5</v>
      </c>
      <c r="X286">
        <v>1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t="s">
        <v>23</v>
      </c>
      <c r="B287" t="s">
        <v>1604</v>
      </c>
      <c r="C287" t="s">
        <v>57</v>
      </c>
      <c r="D287" t="s">
        <v>42</v>
      </c>
      <c r="E287">
        <v>4</v>
      </c>
      <c r="F287">
        <v>0</v>
      </c>
      <c r="G287" t="s">
        <v>27</v>
      </c>
      <c r="H287">
        <v>2</v>
      </c>
      <c r="I287">
        <v>0</v>
      </c>
      <c r="J287" t="s">
        <v>27</v>
      </c>
      <c r="K287">
        <v>67599</v>
      </c>
      <c r="L287" t="s">
        <v>3479</v>
      </c>
      <c r="M287">
        <v>25</v>
      </c>
      <c r="N287">
        <v>7</v>
      </c>
      <c r="O287">
        <v>14</v>
      </c>
      <c r="P287">
        <v>2</v>
      </c>
      <c r="Q287">
        <v>0</v>
      </c>
      <c r="R287">
        <v>0</v>
      </c>
      <c r="S287">
        <v>14</v>
      </c>
      <c r="T287">
        <v>3</v>
      </c>
      <c r="U287">
        <v>6</v>
      </c>
      <c r="V287">
        <v>13</v>
      </c>
      <c r="W287">
        <v>4</v>
      </c>
      <c r="X287">
        <v>1</v>
      </c>
      <c r="Y287">
        <v>2</v>
      </c>
      <c r="Z287">
        <v>3</v>
      </c>
      <c r="AA287">
        <v>0</v>
      </c>
      <c r="AB287">
        <v>1</v>
      </c>
    </row>
    <row r="288" spans="1:28" x14ac:dyDescent="0.25">
      <c r="A288" t="s">
        <v>23</v>
      </c>
      <c r="B288" t="s">
        <v>1604</v>
      </c>
      <c r="C288" t="s">
        <v>248</v>
      </c>
      <c r="D288" t="s">
        <v>701</v>
      </c>
      <c r="E288">
        <v>1</v>
      </c>
      <c r="F288">
        <v>1</v>
      </c>
      <c r="G288" t="s">
        <v>34</v>
      </c>
      <c r="H288">
        <v>1</v>
      </c>
      <c r="I288">
        <v>0</v>
      </c>
      <c r="J288" t="s">
        <v>27</v>
      </c>
      <c r="K288">
        <v>28931</v>
      </c>
      <c r="L288" t="s">
        <v>3477</v>
      </c>
      <c r="M288">
        <v>9</v>
      </c>
      <c r="N288">
        <v>4</v>
      </c>
      <c r="O288">
        <v>4</v>
      </c>
      <c r="P288">
        <v>1</v>
      </c>
      <c r="Q288">
        <v>0</v>
      </c>
      <c r="R288">
        <v>0</v>
      </c>
      <c r="S288">
        <v>13</v>
      </c>
      <c r="T288">
        <v>1</v>
      </c>
      <c r="U288">
        <v>17</v>
      </c>
      <c r="V288">
        <v>12</v>
      </c>
      <c r="W288">
        <v>5</v>
      </c>
      <c r="X288">
        <v>3</v>
      </c>
      <c r="Y288">
        <v>1</v>
      </c>
      <c r="Z288">
        <v>1</v>
      </c>
      <c r="AA288">
        <v>0</v>
      </c>
      <c r="AB288">
        <v>1</v>
      </c>
    </row>
    <row r="289" spans="1:28" x14ac:dyDescent="0.25">
      <c r="A289" t="s">
        <v>23</v>
      </c>
      <c r="B289" t="s">
        <v>1604</v>
      </c>
      <c r="C289" t="s">
        <v>26</v>
      </c>
      <c r="D289" t="s">
        <v>30</v>
      </c>
      <c r="E289">
        <v>1</v>
      </c>
      <c r="F289">
        <v>0</v>
      </c>
      <c r="G289" t="s">
        <v>27</v>
      </c>
      <c r="H289">
        <v>0</v>
      </c>
      <c r="I289">
        <v>0</v>
      </c>
      <c r="J289" t="s">
        <v>34</v>
      </c>
      <c r="K289">
        <v>29883</v>
      </c>
      <c r="L289" t="s">
        <v>3475</v>
      </c>
      <c r="M289">
        <v>16</v>
      </c>
      <c r="N289">
        <v>6</v>
      </c>
      <c r="O289">
        <v>6</v>
      </c>
      <c r="P289">
        <v>2</v>
      </c>
      <c r="Q289">
        <v>0</v>
      </c>
      <c r="R289">
        <v>0</v>
      </c>
      <c r="S289">
        <v>10</v>
      </c>
      <c r="T289">
        <v>3</v>
      </c>
      <c r="U289">
        <v>8</v>
      </c>
      <c r="V289">
        <v>13</v>
      </c>
      <c r="W289">
        <v>4</v>
      </c>
      <c r="X289">
        <v>0</v>
      </c>
      <c r="Y289">
        <v>0</v>
      </c>
      <c r="Z289">
        <v>2</v>
      </c>
      <c r="AA289">
        <v>0</v>
      </c>
      <c r="AB289">
        <v>0</v>
      </c>
    </row>
    <row r="290" spans="1:28" x14ac:dyDescent="0.25">
      <c r="A290" t="s">
        <v>23</v>
      </c>
      <c r="B290" t="s">
        <v>1605</v>
      </c>
      <c r="C290" t="s">
        <v>1227</v>
      </c>
      <c r="D290" t="s">
        <v>906</v>
      </c>
      <c r="E290">
        <v>1</v>
      </c>
      <c r="F290">
        <v>1</v>
      </c>
      <c r="G290" t="s">
        <v>34</v>
      </c>
      <c r="H290">
        <v>1</v>
      </c>
      <c r="I290">
        <v>1</v>
      </c>
      <c r="J290" t="s">
        <v>34</v>
      </c>
      <c r="K290">
        <v>18562</v>
      </c>
      <c r="L290" t="s">
        <v>3463</v>
      </c>
      <c r="M290">
        <v>10</v>
      </c>
      <c r="N290">
        <v>11</v>
      </c>
      <c r="O290">
        <v>5</v>
      </c>
      <c r="P290">
        <v>6</v>
      </c>
      <c r="Q290">
        <v>0</v>
      </c>
      <c r="R290">
        <v>1</v>
      </c>
      <c r="S290">
        <v>11</v>
      </c>
      <c r="T290">
        <v>5</v>
      </c>
      <c r="U290">
        <v>15</v>
      </c>
      <c r="V290">
        <v>16</v>
      </c>
      <c r="W290">
        <v>1</v>
      </c>
      <c r="X290">
        <v>4</v>
      </c>
      <c r="Y290">
        <v>1</v>
      </c>
      <c r="Z290">
        <v>3</v>
      </c>
      <c r="AA290">
        <v>0</v>
      </c>
      <c r="AB290">
        <v>0</v>
      </c>
    </row>
    <row r="291" spans="1:28" x14ac:dyDescent="0.25">
      <c r="A291" t="s">
        <v>23</v>
      </c>
      <c r="B291" t="s">
        <v>1606</v>
      </c>
      <c r="C291" t="s">
        <v>29</v>
      </c>
      <c r="D291" t="s">
        <v>459</v>
      </c>
      <c r="E291">
        <v>2</v>
      </c>
      <c r="F291">
        <v>1</v>
      </c>
      <c r="G291" t="s">
        <v>27</v>
      </c>
      <c r="H291">
        <v>2</v>
      </c>
      <c r="I291">
        <v>0</v>
      </c>
      <c r="J291" t="s">
        <v>27</v>
      </c>
      <c r="K291">
        <v>23305</v>
      </c>
      <c r="L291" t="s">
        <v>3483</v>
      </c>
      <c r="M291">
        <v>11</v>
      </c>
      <c r="N291">
        <v>6</v>
      </c>
      <c r="O291">
        <v>7</v>
      </c>
      <c r="P291">
        <v>3</v>
      </c>
      <c r="Q291">
        <v>0</v>
      </c>
      <c r="R291">
        <v>0</v>
      </c>
      <c r="S291">
        <v>9</v>
      </c>
      <c r="T291">
        <v>2</v>
      </c>
      <c r="U291">
        <v>24</v>
      </c>
      <c r="V291">
        <v>17</v>
      </c>
      <c r="W291">
        <v>9</v>
      </c>
      <c r="X291">
        <v>8</v>
      </c>
      <c r="Y291">
        <v>3</v>
      </c>
      <c r="Z291">
        <v>2</v>
      </c>
      <c r="AA291">
        <v>0</v>
      </c>
      <c r="AB291">
        <v>0</v>
      </c>
    </row>
    <row r="292" spans="1:28" x14ac:dyDescent="0.25">
      <c r="A292" t="s">
        <v>23</v>
      </c>
      <c r="B292" t="s">
        <v>1606</v>
      </c>
      <c r="C292" t="s">
        <v>36</v>
      </c>
      <c r="D292" t="s">
        <v>42</v>
      </c>
      <c r="E292">
        <v>4</v>
      </c>
      <c r="F292">
        <v>0</v>
      </c>
      <c r="G292" t="s">
        <v>27</v>
      </c>
      <c r="H292">
        <v>1</v>
      </c>
      <c r="I292">
        <v>0</v>
      </c>
      <c r="J292" t="s">
        <v>27</v>
      </c>
      <c r="K292">
        <v>39652</v>
      </c>
      <c r="L292" t="s">
        <v>3474</v>
      </c>
      <c r="M292">
        <v>24</v>
      </c>
      <c r="N292">
        <v>5</v>
      </c>
      <c r="O292">
        <v>13</v>
      </c>
      <c r="P292">
        <v>0</v>
      </c>
      <c r="Q292">
        <v>0</v>
      </c>
      <c r="R292">
        <v>0</v>
      </c>
      <c r="S292">
        <v>6</v>
      </c>
      <c r="T292">
        <v>3</v>
      </c>
      <c r="U292">
        <v>10</v>
      </c>
      <c r="V292">
        <v>14</v>
      </c>
      <c r="W292">
        <v>0</v>
      </c>
      <c r="X292">
        <v>5</v>
      </c>
      <c r="Y292">
        <v>1</v>
      </c>
      <c r="Z292">
        <v>3</v>
      </c>
      <c r="AA292">
        <v>0</v>
      </c>
      <c r="AB292">
        <v>1</v>
      </c>
    </row>
    <row r="293" spans="1:28" x14ac:dyDescent="0.25">
      <c r="A293" t="s">
        <v>23</v>
      </c>
      <c r="B293" t="s">
        <v>1607</v>
      </c>
      <c r="C293" t="s">
        <v>32</v>
      </c>
      <c r="D293" t="s">
        <v>806</v>
      </c>
      <c r="E293">
        <v>1</v>
      </c>
      <c r="F293">
        <v>3</v>
      </c>
      <c r="G293" t="s">
        <v>47</v>
      </c>
      <c r="H293">
        <v>0</v>
      </c>
      <c r="I293">
        <v>1</v>
      </c>
      <c r="J293" t="s">
        <v>47</v>
      </c>
      <c r="K293">
        <v>25893</v>
      </c>
      <c r="L293" t="s">
        <v>3471</v>
      </c>
      <c r="M293">
        <v>6</v>
      </c>
      <c r="N293">
        <v>3</v>
      </c>
      <c r="O293">
        <v>2</v>
      </c>
      <c r="P293">
        <v>2</v>
      </c>
      <c r="Q293">
        <v>0</v>
      </c>
      <c r="R293">
        <v>1</v>
      </c>
      <c r="S293">
        <v>7</v>
      </c>
      <c r="T293">
        <v>3</v>
      </c>
      <c r="U293">
        <v>13</v>
      </c>
      <c r="V293">
        <v>13</v>
      </c>
      <c r="W293">
        <v>3</v>
      </c>
      <c r="X293">
        <v>4</v>
      </c>
      <c r="Y293">
        <v>0</v>
      </c>
      <c r="Z293">
        <v>0</v>
      </c>
      <c r="AA293">
        <v>1</v>
      </c>
      <c r="AB293">
        <v>0</v>
      </c>
    </row>
    <row r="294" spans="1:28" x14ac:dyDescent="0.25">
      <c r="A294" t="s">
        <v>23</v>
      </c>
      <c r="B294" t="s">
        <v>1607</v>
      </c>
      <c r="C294" t="s">
        <v>36</v>
      </c>
      <c r="D294" t="s">
        <v>39</v>
      </c>
      <c r="E294">
        <v>4</v>
      </c>
      <c r="F294">
        <v>0</v>
      </c>
      <c r="G294" t="s">
        <v>27</v>
      </c>
      <c r="H294">
        <v>1</v>
      </c>
      <c r="I294">
        <v>0</v>
      </c>
      <c r="J294" t="s">
        <v>27</v>
      </c>
      <c r="K294">
        <v>40218</v>
      </c>
      <c r="L294" t="s">
        <v>3475</v>
      </c>
      <c r="M294">
        <v>12</v>
      </c>
      <c r="N294">
        <v>8</v>
      </c>
      <c r="O294">
        <v>7</v>
      </c>
      <c r="P294">
        <v>3</v>
      </c>
      <c r="Q294">
        <v>0</v>
      </c>
      <c r="R294">
        <v>0</v>
      </c>
      <c r="S294">
        <v>6</v>
      </c>
      <c r="T294">
        <v>3</v>
      </c>
      <c r="U294">
        <v>8</v>
      </c>
      <c r="V294">
        <v>13</v>
      </c>
      <c r="W294">
        <v>0</v>
      </c>
      <c r="X294">
        <v>7</v>
      </c>
      <c r="Y294">
        <v>2</v>
      </c>
      <c r="Z294">
        <v>2</v>
      </c>
      <c r="AA294">
        <v>0</v>
      </c>
      <c r="AB294">
        <v>0</v>
      </c>
    </row>
    <row r="295" spans="1:28" x14ac:dyDescent="0.25">
      <c r="A295" t="s">
        <v>23</v>
      </c>
      <c r="B295" t="s">
        <v>1607</v>
      </c>
      <c r="C295" t="s">
        <v>30</v>
      </c>
      <c r="D295" t="s">
        <v>33</v>
      </c>
      <c r="E295">
        <v>2</v>
      </c>
      <c r="F295">
        <v>1</v>
      </c>
      <c r="G295" t="s">
        <v>27</v>
      </c>
      <c r="H295">
        <v>2</v>
      </c>
      <c r="I295">
        <v>0</v>
      </c>
      <c r="J295" t="s">
        <v>27</v>
      </c>
      <c r="K295">
        <v>34639</v>
      </c>
      <c r="L295" t="s">
        <v>3466</v>
      </c>
      <c r="M295">
        <v>5</v>
      </c>
      <c r="N295">
        <v>11</v>
      </c>
      <c r="O295">
        <v>2</v>
      </c>
      <c r="P295">
        <v>5</v>
      </c>
      <c r="Q295">
        <v>0</v>
      </c>
      <c r="R295">
        <v>1</v>
      </c>
      <c r="S295">
        <v>0</v>
      </c>
      <c r="T295">
        <v>11</v>
      </c>
      <c r="U295">
        <v>16</v>
      </c>
      <c r="V295">
        <v>15</v>
      </c>
      <c r="W295">
        <v>3</v>
      </c>
      <c r="X295">
        <v>3</v>
      </c>
      <c r="Y295">
        <v>2</v>
      </c>
      <c r="Z295">
        <v>4</v>
      </c>
      <c r="AA295">
        <v>1</v>
      </c>
      <c r="AB295">
        <v>0</v>
      </c>
    </row>
    <row r="296" spans="1:28" x14ac:dyDescent="0.25">
      <c r="A296" t="s">
        <v>23</v>
      </c>
      <c r="B296" t="s">
        <v>1607</v>
      </c>
      <c r="C296" t="s">
        <v>701</v>
      </c>
      <c r="D296" t="s">
        <v>53</v>
      </c>
      <c r="E296">
        <v>1</v>
      </c>
      <c r="F296">
        <v>2</v>
      </c>
      <c r="G296" t="s">
        <v>47</v>
      </c>
      <c r="H296">
        <v>0</v>
      </c>
      <c r="I296">
        <v>1</v>
      </c>
      <c r="J296" t="s">
        <v>47</v>
      </c>
      <c r="K296">
        <v>31253</v>
      </c>
      <c r="L296" t="s">
        <v>3469</v>
      </c>
      <c r="M296">
        <v>15</v>
      </c>
      <c r="N296">
        <v>8</v>
      </c>
      <c r="O296">
        <v>5</v>
      </c>
      <c r="P296">
        <v>7</v>
      </c>
      <c r="Q296">
        <v>0</v>
      </c>
      <c r="R296">
        <v>0</v>
      </c>
      <c r="S296">
        <v>7</v>
      </c>
      <c r="T296">
        <v>3</v>
      </c>
      <c r="U296">
        <v>10</v>
      </c>
      <c r="V296">
        <v>12</v>
      </c>
      <c r="W296">
        <v>3</v>
      </c>
      <c r="X296">
        <v>7</v>
      </c>
      <c r="Y296">
        <v>0</v>
      </c>
      <c r="Z296">
        <v>2</v>
      </c>
      <c r="AA296">
        <v>0</v>
      </c>
      <c r="AB296">
        <v>0</v>
      </c>
    </row>
    <row r="297" spans="1:28" x14ac:dyDescent="0.25">
      <c r="A297" t="s">
        <v>23</v>
      </c>
      <c r="B297" t="s">
        <v>1607</v>
      </c>
      <c r="C297" t="s">
        <v>58</v>
      </c>
      <c r="D297" t="s">
        <v>459</v>
      </c>
      <c r="E297">
        <v>2</v>
      </c>
      <c r="F297">
        <v>2</v>
      </c>
      <c r="G297" t="s">
        <v>34</v>
      </c>
      <c r="H297">
        <v>0</v>
      </c>
      <c r="I297">
        <v>0</v>
      </c>
      <c r="J297" t="s">
        <v>34</v>
      </c>
      <c r="K297">
        <v>51115</v>
      </c>
      <c r="L297" t="s">
        <v>3479</v>
      </c>
      <c r="M297">
        <v>20</v>
      </c>
      <c r="N297">
        <v>7</v>
      </c>
      <c r="O297">
        <v>8</v>
      </c>
      <c r="P297">
        <v>4</v>
      </c>
      <c r="Q297">
        <v>0</v>
      </c>
      <c r="R297">
        <v>0</v>
      </c>
      <c r="S297">
        <v>12</v>
      </c>
      <c r="T297">
        <v>3</v>
      </c>
      <c r="U297">
        <v>11</v>
      </c>
      <c r="V297">
        <v>15</v>
      </c>
      <c r="W297">
        <v>2</v>
      </c>
      <c r="X297">
        <v>0</v>
      </c>
      <c r="Y297">
        <v>1</v>
      </c>
      <c r="Z297">
        <v>1</v>
      </c>
      <c r="AA297">
        <v>0</v>
      </c>
      <c r="AB297">
        <v>0</v>
      </c>
    </row>
    <row r="298" spans="1:28" x14ac:dyDescent="0.25">
      <c r="A298" t="s">
        <v>23</v>
      </c>
      <c r="B298" t="s">
        <v>1607</v>
      </c>
      <c r="C298" t="s">
        <v>248</v>
      </c>
      <c r="D298" t="s">
        <v>1227</v>
      </c>
      <c r="E298">
        <v>2</v>
      </c>
      <c r="F298">
        <v>2</v>
      </c>
      <c r="G298" t="s">
        <v>34</v>
      </c>
      <c r="H298">
        <v>1</v>
      </c>
      <c r="I298">
        <v>2</v>
      </c>
      <c r="J298" t="s">
        <v>47</v>
      </c>
      <c r="K298">
        <v>30012</v>
      </c>
      <c r="L298" t="s">
        <v>3478</v>
      </c>
      <c r="M298">
        <v>9</v>
      </c>
      <c r="N298">
        <v>6</v>
      </c>
      <c r="O298">
        <v>5</v>
      </c>
      <c r="P298">
        <v>4</v>
      </c>
      <c r="Q298">
        <v>1</v>
      </c>
      <c r="R298">
        <v>1</v>
      </c>
      <c r="S298">
        <v>6</v>
      </c>
      <c r="T298">
        <v>2</v>
      </c>
      <c r="U298">
        <v>15</v>
      </c>
      <c r="V298">
        <v>13</v>
      </c>
      <c r="W298">
        <v>1</v>
      </c>
      <c r="X298">
        <v>10</v>
      </c>
      <c r="Y298">
        <v>0</v>
      </c>
      <c r="Z298">
        <v>3</v>
      </c>
      <c r="AA298">
        <v>0</v>
      </c>
      <c r="AB298">
        <v>0</v>
      </c>
    </row>
    <row r="299" spans="1:28" x14ac:dyDescent="0.25">
      <c r="A299" t="s">
        <v>23</v>
      </c>
      <c r="B299" t="s">
        <v>1607</v>
      </c>
      <c r="C299" t="s">
        <v>26</v>
      </c>
      <c r="D299" t="s">
        <v>57</v>
      </c>
      <c r="E299">
        <v>3</v>
      </c>
      <c r="F299">
        <v>5</v>
      </c>
      <c r="G299" t="s">
        <v>47</v>
      </c>
      <c r="H299">
        <v>2</v>
      </c>
      <c r="I299">
        <v>2</v>
      </c>
      <c r="J299" t="s">
        <v>34</v>
      </c>
      <c r="K299">
        <v>35281</v>
      </c>
      <c r="L299" t="s">
        <v>3481</v>
      </c>
      <c r="M299">
        <v>10</v>
      </c>
      <c r="N299">
        <v>14</v>
      </c>
      <c r="O299">
        <v>3</v>
      </c>
      <c r="P299">
        <v>9</v>
      </c>
      <c r="Q299">
        <v>0</v>
      </c>
      <c r="R299">
        <v>0</v>
      </c>
      <c r="S299">
        <v>3</v>
      </c>
      <c r="T299">
        <v>3</v>
      </c>
      <c r="U299">
        <v>13</v>
      </c>
      <c r="V299">
        <v>8</v>
      </c>
      <c r="W299">
        <v>1</v>
      </c>
      <c r="X299">
        <v>2</v>
      </c>
      <c r="Y299">
        <v>2</v>
      </c>
      <c r="Z299">
        <v>2</v>
      </c>
      <c r="AA299">
        <v>0</v>
      </c>
      <c r="AB299">
        <v>0</v>
      </c>
    </row>
    <row r="300" spans="1:28" x14ac:dyDescent="0.25">
      <c r="A300" t="s">
        <v>23</v>
      </c>
      <c r="B300" t="s">
        <v>1608</v>
      </c>
      <c r="C300" t="s">
        <v>25</v>
      </c>
      <c r="D300" t="s">
        <v>54</v>
      </c>
      <c r="E300">
        <v>1</v>
      </c>
      <c r="F300">
        <v>2</v>
      </c>
      <c r="G300" t="s">
        <v>47</v>
      </c>
      <c r="H300">
        <v>1</v>
      </c>
      <c r="I300">
        <v>0</v>
      </c>
      <c r="J300" t="s">
        <v>27</v>
      </c>
      <c r="K300">
        <v>41520</v>
      </c>
      <c r="L300" t="s">
        <v>3472</v>
      </c>
      <c r="M300">
        <v>8</v>
      </c>
      <c r="N300">
        <v>6</v>
      </c>
      <c r="O300">
        <v>3</v>
      </c>
      <c r="P300">
        <v>3</v>
      </c>
      <c r="Q300">
        <v>0</v>
      </c>
      <c r="R300">
        <v>0</v>
      </c>
      <c r="S300">
        <v>10</v>
      </c>
      <c r="T300">
        <v>2</v>
      </c>
      <c r="U300">
        <v>10</v>
      </c>
      <c r="V300">
        <v>12</v>
      </c>
      <c r="W300">
        <v>0</v>
      </c>
      <c r="X300">
        <v>5</v>
      </c>
      <c r="Y300">
        <v>1</v>
      </c>
      <c r="Z300">
        <v>2</v>
      </c>
      <c r="AA300">
        <v>0</v>
      </c>
      <c r="AB300">
        <v>0</v>
      </c>
    </row>
    <row r="301" spans="1:28" x14ac:dyDescent="0.25">
      <c r="A301" t="s">
        <v>23</v>
      </c>
      <c r="B301" t="s">
        <v>1608</v>
      </c>
      <c r="C301" t="s">
        <v>457</v>
      </c>
      <c r="D301" t="s">
        <v>29</v>
      </c>
      <c r="E301">
        <v>3</v>
      </c>
      <c r="F301">
        <v>1</v>
      </c>
      <c r="G301" t="s">
        <v>27</v>
      </c>
      <c r="H301">
        <v>2</v>
      </c>
      <c r="I301">
        <v>0</v>
      </c>
      <c r="J301" t="s">
        <v>27</v>
      </c>
      <c r="K301">
        <v>39857</v>
      </c>
      <c r="L301" t="s">
        <v>3467</v>
      </c>
      <c r="M301">
        <v>18</v>
      </c>
      <c r="N301">
        <v>15</v>
      </c>
      <c r="O301">
        <v>8</v>
      </c>
      <c r="P301">
        <v>8</v>
      </c>
      <c r="Q301">
        <v>0</v>
      </c>
      <c r="R301">
        <v>0</v>
      </c>
      <c r="S301">
        <v>4</v>
      </c>
      <c r="T301">
        <v>4</v>
      </c>
      <c r="U301">
        <v>15</v>
      </c>
      <c r="V301">
        <v>16</v>
      </c>
      <c r="W301">
        <v>3</v>
      </c>
      <c r="X301">
        <v>0</v>
      </c>
      <c r="Y301">
        <v>2</v>
      </c>
      <c r="Z301">
        <v>1</v>
      </c>
      <c r="AA301">
        <v>0</v>
      </c>
      <c r="AB301">
        <v>0</v>
      </c>
    </row>
    <row r="302" spans="1:28" x14ac:dyDescent="0.25">
      <c r="A302" t="s">
        <v>23</v>
      </c>
      <c r="B302" t="s">
        <v>1609</v>
      </c>
      <c r="C302" t="s">
        <v>42</v>
      </c>
      <c r="D302" t="s">
        <v>906</v>
      </c>
      <c r="E302">
        <v>0</v>
      </c>
      <c r="F302">
        <v>1</v>
      </c>
      <c r="G302" t="s">
        <v>47</v>
      </c>
      <c r="H302">
        <v>0</v>
      </c>
      <c r="I302">
        <v>0</v>
      </c>
      <c r="J302" t="s">
        <v>34</v>
      </c>
      <c r="K302">
        <v>29602</v>
      </c>
      <c r="L302" t="s">
        <v>3465</v>
      </c>
      <c r="M302">
        <v>13</v>
      </c>
      <c r="N302">
        <v>10</v>
      </c>
      <c r="O302">
        <v>5</v>
      </c>
      <c r="P302">
        <v>4</v>
      </c>
      <c r="Q302">
        <v>1</v>
      </c>
      <c r="R302">
        <v>0</v>
      </c>
      <c r="S302">
        <v>4</v>
      </c>
      <c r="T302">
        <v>6</v>
      </c>
      <c r="U302">
        <v>5</v>
      </c>
      <c r="V302">
        <v>13</v>
      </c>
      <c r="W302">
        <v>0</v>
      </c>
      <c r="X302">
        <v>3</v>
      </c>
      <c r="Y302">
        <v>1</v>
      </c>
      <c r="Z302">
        <v>0</v>
      </c>
      <c r="AA302">
        <v>0</v>
      </c>
      <c r="AB302">
        <v>0</v>
      </c>
    </row>
    <row r="303" spans="1:28" x14ac:dyDescent="0.25">
      <c r="A303" t="s">
        <v>23</v>
      </c>
      <c r="B303" t="s">
        <v>1610</v>
      </c>
      <c r="C303" t="s">
        <v>906</v>
      </c>
      <c r="D303" t="s">
        <v>32</v>
      </c>
      <c r="E303">
        <v>1</v>
      </c>
      <c r="F303">
        <v>2</v>
      </c>
      <c r="G303" t="s">
        <v>47</v>
      </c>
      <c r="H303">
        <v>0</v>
      </c>
      <c r="I303">
        <v>2</v>
      </c>
      <c r="J303" t="s">
        <v>47</v>
      </c>
      <c r="K303">
        <v>26358</v>
      </c>
      <c r="L303" t="s">
        <v>3484</v>
      </c>
      <c r="M303">
        <v>6</v>
      </c>
      <c r="N303">
        <v>6</v>
      </c>
      <c r="O303">
        <v>4</v>
      </c>
      <c r="P303">
        <v>4</v>
      </c>
      <c r="Q303">
        <v>0</v>
      </c>
      <c r="R303">
        <v>0</v>
      </c>
      <c r="S303">
        <v>4</v>
      </c>
      <c r="T303">
        <v>1</v>
      </c>
      <c r="U303">
        <v>15</v>
      </c>
      <c r="V303">
        <v>17</v>
      </c>
      <c r="W303">
        <v>5</v>
      </c>
      <c r="X303">
        <v>6</v>
      </c>
      <c r="Y303">
        <v>1</v>
      </c>
      <c r="Z303">
        <v>2</v>
      </c>
      <c r="AA303">
        <v>0</v>
      </c>
      <c r="AB303">
        <v>0</v>
      </c>
    </row>
    <row r="304" spans="1:28" x14ac:dyDescent="0.25">
      <c r="A304" t="s">
        <v>23</v>
      </c>
      <c r="B304" t="s">
        <v>1610</v>
      </c>
      <c r="C304" t="s">
        <v>806</v>
      </c>
      <c r="D304" t="s">
        <v>30</v>
      </c>
      <c r="E304">
        <v>3</v>
      </c>
      <c r="F304">
        <v>4</v>
      </c>
      <c r="G304" t="s">
        <v>47</v>
      </c>
      <c r="H304">
        <v>0</v>
      </c>
      <c r="I304">
        <v>1</v>
      </c>
      <c r="J304" t="s">
        <v>47</v>
      </c>
      <c r="K304">
        <v>33297</v>
      </c>
      <c r="L304" t="s">
        <v>3461</v>
      </c>
      <c r="M304">
        <v>12</v>
      </c>
      <c r="N304">
        <v>8</v>
      </c>
      <c r="O304">
        <v>4</v>
      </c>
      <c r="P304">
        <v>7</v>
      </c>
      <c r="Q304">
        <v>0</v>
      </c>
      <c r="R304">
        <v>0</v>
      </c>
      <c r="S304">
        <v>8</v>
      </c>
      <c r="T304">
        <v>0</v>
      </c>
      <c r="U304">
        <v>12</v>
      </c>
      <c r="V304">
        <v>21</v>
      </c>
      <c r="W304">
        <v>6</v>
      </c>
      <c r="X304">
        <v>9</v>
      </c>
      <c r="Y304">
        <v>2</v>
      </c>
      <c r="Z304">
        <v>3</v>
      </c>
      <c r="AA304">
        <v>0</v>
      </c>
      <c r="AB304">
        <v>0</v>
      </c>
    </row>
    <row r="305" spans="1:28" x14ac:dyDescent="0.25">
      <c r="A305" t="s">
        <v>23</v>
      </c>
      <c r="B305" t="s">
        <v>1610</v>
      </c>
      <c r="C305" t="s">
        <v>459</v>
      </c>
      <c r="D305" t="s">
        <v>25</v>
      </c>
      <c r="E305">
        <v>0</v>
      </c>
      <c r="F305">
        <v>0</v>
      </c>
      <c r="G305" t="s">
        <v>34</v>
      </c>
      <c r="H305">
        <v>0</v>
      </c>
      <c r="I305">
        <v>0</v>
      </c>
      <c r="J305" t="s">
        <v>34</v>
      </c>
      <c r="K305">
        <v>25247</v>
      </c>
      <c r="L305" t="s">
        <v>3480</v>
      </c>
      <c r="M305">
        <v>13</v>
      </c>
      <c r="N305">
        <v>6</v>
      </c>
      <c r="O305">
        <v>3</v>
      </c>
      <c r="P305">
        <v>2</v>
      </c>
      <c r="Q305">
        <v>1</v>
      </c>
      <c r="R305">
        <v>0</v>
      </c>
      <c r="S305">
        <v>8</v>
      </c>
      <c r="T305">
        <v>6</v>
      </c>
      <c r="U305">
        <v>15</v>
      </c>
      <c r="V305">
        <v>12</v>
      </c>
      <c r="W305">
        <v>4</v>
      </c>
      <c r="X305">
        <v>3</v>
      </c>
      <c r="Y305">
        <v>1</v>
      </c>
      <c r="Z305">
        <v>2</v>
      </c>
      <c r="AA305">
        <v>0</v>
      </c>
      <c r="AB305">
        <v>0</v>
      </c>
    </row>
    <row r="306" spans="1:28" x14ac:dyDescent="0.25">
      <c r="A306" t="s">
        <v>23</v>
      </c>
      <c r="B306" t="s">
        <v>1610</v>
      </c>
      <c r="C306" t="s">
        <v>1227</v>
      </c>
      <c r="D306" t="s">
        <v>457</v>
      </c>
      <c r="E306">
        <v>0</v>
      </c>
      <c r="F306">
        <v>2</v>
      </c>
      <c r="G306" t="s">
        <v>47</v>
      </c>
      <c r="H306">
        <v>0</v>
      </c>
      <c r="I306">
        <v>2</v>
      </c>
      <c r="J306" t="s">
        <v>47</v>
      </c>
      <c r="K306">
        <v>18976</v>
      </c>
      <c r="L306" t="s">
        <v>3472</v>
      </c>
      <c r="M306">
        <v>11</v>
      </c>
      <c r="N306">
        <v>12</v>
      </c>
      <c r="O306">
        <v>5</v>
      </c>
      <c r="P306">
        <v>8</v>
      </c>
      <c r="Q306">
        <v>2</v>
      </c>
      <c r="R306">
        <v>2</v>
      </c>
      <c r="S306">
        <v>8</v>
      </c>
      <c r="T306">
        <v>7</v>
      </c>
      <c r="U306">
        <v>12</v>
      </c>
      <c r="V306">
        <v>10</v>
      </c>
      <c r="W306">
        <v>0</v>
      </c>
      <c r="X306">
        <v>0</v>
      </c>
      <c r="Y306">
        <v>2</v>
      </c>
      <c r="Z306">
        <v>2</v>
      </c>
      <c r="AA306">
        <v>0</v>
      </c>
      <c r="AB306">
        <v>0</v>
      </c>
    </row>
    <row r="307" spans="1:28" x14ac:dyDescent="0.25">
      <c r="A307" t="s">
        <v>23</v>
      </c>
      <c r="B307" t="s">
        <v>1610</v>
      </c>
      <c r="C307" t="s">
        <v>57</v>
      </c>
      <c r="D307" t="s">
        <v>701</v>
      </c>
      <c r="E307">
        <v>0</v>
      </c>
      <c r="F307">
        <v>1</v>
      </c>
      <c r="G307" t="s">
        <v>47</v>
      </c>
      <c r="H307">
        <v>0</v>
      </c>
      <c r="I307">
        <v>1</v>
      </c>
      <c r="J307" t="s">
        <v>47</v>
      </c>
      <c r="K307">
        <v>67683</v>
      </c>
      <c r="L307" t="s">
        <v>3476</v>
      </c>
      <c r="M307">
        <v>18</v>
      </c>
      <c r="N307">
        <v>5</v>
      </c>
      <c r="O307">
        <v>4</v>
      </c>
      <c r="P307">
        <v>3</v>
      </c>
      <c r="Q307">
        <v>0</v>
      </c>
      <c r="R307">
        <v>0</v>
      </c>
      <c r="S307">
        <v>6</v>
      </c>
      <c r="T307">
        <v>2</v>
      </c>
      <c r="U307">
        <v>9</v>
      </c>
      <c r="V307">
        <v>11</v>
      </c>
      <c r="W307">
        <v>3</v>
      </c>
      <c r="X307">
        <v>1</v>
      </c>
      <c r="Y307">
        <v>4</v>
      </c>
      <c r="Z307">
        <v>2</v>
      </c>
      <c r="AA307">
        <v>0</v>
      </c>
      <c r="AB307">
        <v>0</v>
      </c>
    </row>
    <row r="308" spans="1:28" x14ac:dyDescent="0.25">
      <c r="A308" t="s">
        <v>23</v>
      </c>
      <c r="B308" t="s">
        <v>1610</v>
      </c>
      <c r="C308" t="s">
        <v>39</v>
      </c>
      <c r="D308" t="s">
        <v>248</v>
      </c>
      <c r="E308">
        <v>1</v>
      </c>
      <c r="F308">
        <v>1</v>
      </c>
      <c r="G308" t="s">
        <v>34</v>
      </c>
      <c r="H308">
        <v>0</v>
      </c>
      <c r="I308">
        <v>0</v>
      </c>
      <c r="J308" t="s">
        <v>34</v>
      </c>
      <c r="K308">
        <v>46120</v>
      </c>
      <c r="L308" t="s">
        <v>3482</v>
      </c>
      <c r="M308">
        <v>10</v>
      </c>
      <c r="N308">
        <v>14</v>
      </c>
      <c r="O308">
        <v>7</v>
      </c>
      <c r="P308">
        <v>8</v>
      </c>
      <c r="Q308">
        <v>0</v>
      </c>
      <c r="R308">
        <v>0</v>
      </c>
      <c r="S308">
        <v>3</v>
      </c>
      <c r="T308">
        <v>8</v>
      </c>
      <c r="U308">
        <v>10</v>
      </c>
      <c r="V308">
        <v>14</v>
      </c>
      <c r="W308">
        <v>5</v>
      </c>
      <c r="X308">
        <v>0</v>
      </c>
      <c r="Y308">
        <v>2</v>
      </c>
      <c r="Z308">
        <v>3</v>
      </c>
      <c r="AA308">
        <v>0</v>
      </c>
      <c r="AB308">
        <v>0</v>
      </c>
    </row>
    <row r="309" spans="1:28" x14ac:dyDescent="0.25">
      <c r="A309" t="s">
        <v>23</v>
      </c>
      <c r="B309" t="s">
        <v>1611</v>
      </c>
      <c r="C309" t="s">
        <v>33</v>
      </c>
      <c r="D309" t="s">
        <v>42</v>
      </c>
      <c r="E309">
        <v>0</v>
      </c>
      <c r="F309">
        <v>2</v>
      </c>
      <c r="G309" t="s">
        <v>47</v>
      </c>
      <c r="H309">
        <v>0</v>
      </c>
      <c r="I309">
        <v>2</v>
      </c>
      <c r="J309" t="s">
        <v>47</v>
      </c>
      <c r="K309">
        <v>15885</v>
      </c>
      <c r="L309" t="s">
        <v>3462</v>
      </c>
      <c r="M309">
        <v>9</v>
      </c>
      <c r="N309">
        <v>11</v>
      </c>
      <c r="O309">
        <v>3</v>
      </c>
      <c r="P309">
        <v>4</v>
      </c>
      <c r="Q309">
        <v>0</v>
      </c>
      <c r="R309">
        <v>0</v>
      </c>
      <c r="S309">
        <v>4</v>
      </c>
      <c r="T309">
        <v>6</v>
      </c>
      <c r="U309">
        <v>16</v>
      </c>
      <c r="V309">
        <v>13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</row>
    <row r="310" spans="1:28" x14ac:dyDescent="0.25">
      <c r="A310" t="s">
        <v>23</v>
      </c>
      <c r="B310" t="s">
        <v>1611</v>
      </c>
      <c r="C310" t="s">
        <v>53</v>
      </c>
      <c r="D310" t="s">
        <v>36</v>
      </c>
      <c r="E310">
        <v>1</v>
      </c>
      <c r="F310">
        <v>0</v>
      </c>
      <c r="G310" t="s">
        <v>27</v>
      </c>
      <c r="H310">
        <v>0</v>
      </c>
      <c r="I310">
        <v>0</v>
      </c>
      <c r="J310" t="s">
        <v>34</v>
      </c>
      <c r="K310">
        <v>44203</v>
      </c>
      <c r="L310" t="s">
        <v>3481</v>
      </c>
      <c r="M310">
        <v>8</v>
      </c>
      <c r="N310">
        <v>10</v>
      </c>
      <c r="O310">
        <v>4</v>
      </c>
      <c r="P310">
        <v>1</v>
      </c>
      <c r="Q310">
        <v>0</v>
      </c>
      <c r="R310">
        <v>0</v>
      </c>
      <c r="S310">
        <v>5</v>
      </c>
      <c r="T310">
        <v>3</v>
      </c>
      <c r="U310">
        <v>17</v>
      </c>
      <c r="V310">
        <v>13</v>
      </c>
      <c r="W310">
        <v>11</v>
      </c>
      <c r="X310">
        <v>1</v>
      </c>
      <c r="Y310">
        <v>1</v>
      </c>
      <c r="Z310">
        <v>1</v>
      </c>
      <c r="AA310">
        <v>0</v>
      </c>
      <c r="AB310">
        <v>0</v>
      </c>
    </row>
    <row r="311" spans="1:28" x14ac:dyDescent="0.25">
      <c r="A311" t="s">
        <v>23</v>
      </c>
      <c r="B311" t="s">
        <v>1612</v>
      </c>
      <c r="C311" t="s">
        <v>58</v>
      </c>
      <c r="D311" t="s">
        <v>30</v>
      </c>
      <c r="E311">
        <v>6</v>
      </c>
      <c r="F311">
        <v>2</v>
      </c>
      <c r="G311" t="s">
        <v>27</v>
      </c>
      <c r="H311">
        <v>2</v>
      </c>
      <c r="I311">
        <v>2</v>
      </c>
      <c r="J311" t="s">
        <v>34</v>
      </c>
      <c r="K311">
        <v>51921</v>
      </c>
      <c r="L311" t="s">
        <v>3467</v>
      </c>
      <c r="M311">
        <v>18</v>
      </c>
      <c r="N311">
        <v>7</v>
      </c>
      <c r="O311">
        <v>9</v>
      </c>
      <c r="P311">
        <v>4</v>
      </c>
      <c r="Q311">
        <v>0</v>
      </c>
      <c r="R311">
        <v>0</v>
      </c>
      <c r="S311">
        <v>4</v>
      </c>
      <c r="T311">
        <v>1</v>
      </c>
      <c r="U311">
        <v>5</v>
      </c>
      <c r="V311">
        <v>8</v>
      </c>
      <c r="W311">
        <v>1</v>
      </c>
      <c r="X311">
        <v>0</v>
      </c>
      <c r="Y311">
        <v>0</v>
      </c>
      <c r="Z311">
        <v>3</v>
      </c>
      <c r="AA311">
        <v>0</v>
      </c>
      <c r="AB311">
        <v>0</v>
      </c>
    </row>
    <row r="312" spans="1:28" x14ac:dyDescent="0.25">
      <c r="A312" t="s">
        <v>23</v>
      </c>
      <c r="B312" t="s">
        <v>1613</v>
      </c>
      <c r="C312" t="s">
        <v>54</v>
      </c>
      <c r="D312" t="s">
        <v>39</v>
      </c>
      <c r="E312">
        <v>3</v>
      </c>
      <c r="F312">
        <v>0</v>
      </c>
      <c r="G312" t="s">
        <v>27</v>
      </c>
      <c r="H312">
        <v>3</v>
      </c>
      <c r="I312">
        <v>0</v>
      </c>
      <c r="J312" t="s">
        <v>27</v>
      </c>
      <c r="K312">
        <v>38047</v>
      </c>
      <c r="L312" t="s">
        <v>3462</v>
      </c>
      <c r="M312">
        <v>13</v>
      </c>
      <c r="N312">
        <v>13</v>
      </c>
      <c r="O312">
        <v>10</v>
      </c>
      <c r="P312">
        <v>5</v>
      </c>
      <c r="Q312">
        <v>0</v>
      </c>
      <c r="R312">
        <v>0</v>
      </c>
      <c r="S312">
        <v>5</v>
      </c>
      <c r="T312">
        <v>4</v>
      </c>
      <c r="U312">
        <v>8</v>
      </c>
      <c r="V312">
        <v>17</v>
      </c>
      <c r="W312">
        <v>5</v>
      </c>
      <c r="X312">
        <v>6</v>
      </c>
      <c r="Y312">
        <v>0</v>
      </c>
      <c r="Z312">
        <v>3</v>
      </c>
      <c r="AA312">
        <v>0</v>
      </c>
      <c r="AB312">
        <v>0</v>
      </c>
    </row>
    <row r="313" spans="1:28" x14ac:dyDescent="0.25">
      <c r="A313" t="s">
        <v>23</v>
      </c>
      <c r="B313" t="s">
        <v>1613</v>
      </c>
      <c r="C313" t="s">
        <v>32</v>
      </c>
      <c r="D313" t="s">
        <v>25</v>
      </c>
      <c r="E313">
        <v>3</v>
      </c>
      <c r="F313">
        <v>2</v>
      </c>
      <c r="G313" t="s">
        <v>27</v>
      </c>
      <c r="H313">
        <v>2</v>
      </c>
      <c r="I313">
        <v>2</v>
      </c>
      <c r="J313" t="s">
        <v>34</v>
      </c>
      <c r="K313">
        <v>24600</v>
      </c>
      <c r="L313" t="s">
        <v>3464</v>
      </c>
      <c r="M313">
        <v>9</v>
      </c>
      <c r="N313">
        <v>9</v>
      </c>
      <c r="O313">
        <v>6</v>
      </c>
      <c r="P313">
        <v>3</v>
      </c>
      <c r="Q313">
        <v>0</v>
      </c>
      <c r="R313">
        <v>0</v>
      </c>
      <c r="S313">
        <v>2</v>
      </c>
      <c r="T313">
        <v>5</v>
      </c>
      <c r="U313">
        <v>16</v>
      </c>
      <c r="V313">
        <v>13</v>
      </c>
      <c r="W313">
        <v>8</v>
      </c>
      <c r="X313">
        <v>3</v>
      </c>
      <c r="Y313">
        <v>3</v>
      </c>
      <c r="Z313">
        <v>1</v>
      </c>
      <c r="AA313">
        <v>0</v>
      </c>
      <c r="AB313">
        <v>0</v>
      </c>
    </row>
    <row r="314" spans="1:28" x14ac:dyDescent="0.25">
      <c r="A314" t="s">
        <v>23</v>
      </c>
      <c r="B314" t="s">
        <v>1613</v>
      </c>
      <c r="C314" t="s">
        <v>36</v>
      </c>
      <c r="D314" t="s">
        <v>806</v>
      </c>
      <c r="E314">
        <v>2</v>
      </c>
      <c r="F314">
        <v>1</v>
      </c>
      <c r="G314" t="s">
        <v>27</v>
      </c>
      <c r="H314">
        <v>0</v>
      </c>
      <c r="I314">
        <v>0</v>
      </c>
      <c r="J314" t="s">
        <v>34</v>
      </c>
      <c r="K314">
        <v>37849</v>
      </c>
      <c r="L314" t="s">
        <v>3478</v>
      </c>
      <c r="M314">
        <v>13</v>
      </c>
      <c r="N314">
        <v>2</v>
      </c>
      <c r="O314">
        <v>6</v>
      </c>
      <c r="P314">
        <v>1</v>
      </c>
      <c r="Q314">
        <v>3</v>
      </c>
      <c r="R314">
        <v>0</v>
      </c>
      <c r="S314">
        <v>6</v>
      </c>
      <c r="T314">
        <v>3</v>
      </c>
      <c r="U314">
        <v>13</v>
      </c>
      <c r="V314">
        <v>10</v>
      </c>
      <c r="W314">
        <v>6</v>
      </c>
      <c r="X314">
        <v>9</v>
      </c>
      <c r="Y314">
        <v>3</v>
      </c>
      <c r="Z314">
        <v>4</v>
      </c>
      <c r="AA314">
        <v>0</v>
      </c>
      <c r="AB314">
        <v>0</v>
      </c>
    </row>
    <row r="315" spans="1:28" x14ac:dyDescent="0.25">
      <c r="A315" t="s">
        <v>23</v>
      </c>
      <c r="B315" t="s">
        <v>1613</v>
      </c>
      <c r="C315" t="s">
        <v>457</v>
      </c>
      <c r="D315" t="s">
        <v>57</v>
      </c>
      <c r="E315">
        <v>3</v>
      </c>
      <c r="F315">
        <v>4</v>
      </c>
      <c r="G315" t="s">
        <v>47</v>
      </c>
      <c r="H315">
        <v>1</v>
      </c>
      <c r="I315">
        <v>3</v>
      </c>
      <c r="J315" t="s">
        <v>47</v>
      </c>
      <c r="K315">
        <v>40058</v>
      </c>
      <c r="L315" t="s">
        <v>3471</v>
      </c>
      <c r="M315">
        <v>16</v>
      </c>
      <c r="N315">
        <v>13</v>
      </c>
      <c r="O315">
        <v>11</v>
      </c>
      <c r="P315">
        <v>7</v>
      </c>
      <c r="Q315">
        <v>0</v>
      </c>
      <c r="R315">
        <v>1</v>
      </c>
      <c r="S315">
        <v>2</v>
      </c>
      <c r="T315">
        <v>3</v>
      </c>
      <c r="U315">
        <v>10</v>
      </c>
      <c r="V315">
        <v>9</v>
      </c>
      <c r="W315">
        <v>3</v>
      </c>
      <c r="X315">
        <v>1</v>
      </c>
      <c r="Y315">
        <v>1</v>
      </c>
      <c r="Z315">
        <v>2</v>
      </c>
      <c r="AA315">
        <v>0</v>
      </c>
      <c r="AB315">
        <v>0</v>
      </c>
    </row>
    <row r="316" spans="1:28" x14ac:dyDescent="0.25">
      <c r="A316" t="s">
        <v>23</v>
      </c>
      <c r="B316" t="s">
        <v>1613</v>
      </c>
      <c r="C316" t="s">
        <v>1227</v>
      </c>
      <c r="D316" t="s">
        <v>29</v>
      </c>
      <c r="E316">
        <v>2</v>
      </c>
      <c r="F316">
        <v>1</v>
      </c>
      <c r="G316" t="s">
        <v>27</v>
      </c>
      <c r="H316">
        <v>1</v>
      </c>
      <c r="I316">
        <v>0</v>
      </c>
      <c r="J316" t="s">
        <v>27</v>
      </c>
      <c r="K316">
        <v>16236</v>
      </c>
      <c r="L316" t="s">
        <v>3466</v>
      </c>
      <c r="M316">
        <v>9</v>
      </c>
      <c r="N316">
        <v>12</v>
      </c>
      <c r="O316">
        <v>6</v>
      </c>
      <c r="P316">
        <v>4</v>
      </c>
      <c r="Q316">
        <v>0</v>
      </c>
      <c r="R316">
        <v>1</v>
      </c>
      <c r="S316">
        <v>6</v>
      </c>
      <c r="T316">
        <v>6</v>
      </c>
      <c r="U316">
        <v>12</v>
      </c>
      <c r="V316">
        <v>24</v>
      </c>
      <c r="W316">
        <v>3</v>
      </c>
      <c r="X316">
        <v>0</v>
      </c>
      <c r="Y316">
        <v>0</v>
      </c>
      <c r="Z316">
        <v>1</v>
      </c>
      <c r="AA316">
        <v>0</v>
      </c>
      <c r="AB316">
        <v>0</v>
      </c>
    </row>
    <row r="317" spans="1:28" x14ac:dyDescent="0.25">
      <c r="A317" t="s">
        <v>23</v>
      </c>
      <c r="B317" t="s">
        <v>1613</v>
      </c>
      <c r="C317" t="s">
        <v>53</v>
      </c>
      <c r="D317" t="s">
        <v>906</v>
      </c>
      <c r="E317">
        <v>2</v>
      </c>
      <c r="F317">
        <v>0</v>
      </c>
      <c r="G317" t="s">
        <v>27</v>
      </c>
      <c r="H317">
        <v>2</v>
      </c>
      <c r="I317">
        <v>0</v>
      </c>
      <c r="J317" t="s">
        <v>27</v>
      </c>
      <c r="K317">
        <v>44094</v>
      </c>
      <c r="L317" t="s">
        <v>3468</v>
      </c>
      <c r="M317">
        <v>14</v>
      </c>
      <c r="N317">
        <v>6</v>
      </c>
      <c r="O317">
        <v>8</v>
      </c>
      <c r="P317">
        <v>1</v>
      </c>
      <c r="Q317">
        <v>0</v>
      </c>
      <c r="R317">
        <v>0</v>
      </c>
      <c r="S317">
        <v>6</v>
      </c>
      <c r="T317">
        <v>6</v>
      </c>
      <c r="U317">
        <v>6</v>
      </c>
      <c r="V317">
        <v>10</v>
      </c>
      <c r="W317">
        <v>4</v>
      </c>
      <c r="X317">
        <v>8</v>
      </c>
      <c r="Y317">
        <v>1</v>
      </c>
      <c r="Z317">
        <v>2</v>
      </c>
      <c r="AA317">
        <v>0</v>
      </c>
      <c r="AB317">
        <v>0</v>
      </c>
    </row>
    <row r="318" spans="1:28" x14ac:dyDescent="0.25">
      <c r="A318" t="s">
        <v>23</v>
      </c>
      <c r="B318" t="s">
        <v>1613</v>
      </c>
      <c r="C318" t="s">
        <v>701</v>
      </c>
      <c r="D318" t="s">
        <v>42</v>
      </c>
      <c r="E318">
        <v>1</v>
      </c>
      <c r="F318">
        <v>1</v>
      </c>
      <c r="G318" t="s">
        <v>34</v>
      </c>
      <c r="H318">
        <v>0</v>
      </c>
      <c r="I318">
        <v>1</v>
      </c>
      <c r="J318" t="s">
        <v>47</v>
      </c>
      <c r="K318">
        <v>31258</v>
      </c>
      <c r="L318" t="s">
        <v>3483</v>
      </c>
      <c r="M318">
        <v>8</v>
      </c>
      <c r="N318">
        <v>10</v>
      </c>
      <c r="O318">
        <v>3</v>
      </c>
      <c r="P318">
        <v>6</v>
      </c>
      <c r="Q318">
        <v>0</v>
      </c>
      <c r="R318">
        <v>1</v>
      </c>
      <c r="S318">
        <v>9</v>
      </c>
      <c r="T318">
        <v>6</v>
      </c>
      <c r="U318">
        <v>9</v>
      </c>
      <c r="V318">
        <v>16</v>
      </c>
      <c r="W318">
        <v>3</v>
      </c>
      <c r="X318">
        <v>1</v>
      </c>
      <c r="Y318">
        <v>0</v>
      </c>
      <c r="Z318">
        <v>3</v>
      </c>
      <c r="AA318">
        <v>0</v>
      </c>
      <c r="AB318">
        <v>0</v>
      </c>
    </row>
    <row r="319" spans="1:28" x14ac:dyDescent="0.25">
      <c r="A319" t="s">
        <v>23</v>
      </c>
      <c r="B319" t="s">
        <v>1613</v>
      </c>
      <c r="C319" t="s">
        <v>248</v>
      </c>
      <c r="D319" t="s">
        <v>33</v>
      </c>
      <c r="E319">
        <v>1</v>
      </c>
      <c r="F319">
        <v>1</v>
      </c>
      <c r="G319" t="s">
        <v>34</v>
      </c>
      <c r="H319">
        <v>1</v>
      </c>
      <c r="I319">
        <v>1</v>
      </c>
      <c r="J319" t="s">
        <v>34</v>
      </c>
      <c r="K319">
        <v>31616</v>
      </c>
      <c r="L319" t="s">
        <v>3465</v>
      </c>
      <c r="M319">
        <v>11</v>
      </c>
      <c r="N319">
        <v>7</v>
      </c>
      <c r="O319">
        <v>6</v>
      </c>
      <c r="P319">
        <v>2</v>
      </c>
      <c r="Q319">
        <v>1</v>
      </c>
      <c r="R319">
        <v>1</v>
      </c>
      <c r="S319">
        <v>5</v>
      </c>
      <c r="T319">
        <v>8</v>
      </c>
      <c r="U319">
        <v>12</v>
      </c>
      <c r="V319">
        <v>17</v>
      </c>
      <c r="W319">
        <v>5</v>
      </c>
      <c r="X319">
        <v>3</v>
      </c>
      <c r="Y319">
        <v>1</v>
      </c>
      <c r="Z319">
        <v>1</v>
      </c>
      <c r="AA319">
        <v>0</v>
      </c>
      <c r="AB319">
        <v>0</v>
      </c>
    </row>
    <row r="320" spans="1:28" x14ac:dyDescent="0.25">
      <c r="A320" t="s">
        <v>23</v>
      </c>
      <c r="B320" t="s">
        <v>1613</v>
      </c>
      <c r="C320" t="s">
        <v>26</v>
      </c>
      <c r="D320" t="s">
        <v>459</v>
      </c>
      <c r="E320">
        <v>3</v>
      </c>
      <c r="F320">
        <v>1</v>
      </c>
      <c r="G320" t="s">
        <v>27</v>
      </c>
      <c r="H320">
        <v>1</v>
      </c>
      <c r="I320">
        <v>0</v>
      </c>
      <c r="J320" t="s">
        <v>27</v>
      </c>
      <c r="K320">
        <v>33871</v>
      </c>
      <c r="L320" t="s">
        <v>3474</v>
      </c>
      <c r="M320">
        <v>18</v>
      </c>
      <c r="N320">
        <v>12</v>
      </c>
      <c r="O320">
        <v>11</v>
      </c>
      <c r="P320">
        <v>5</v>
      </c>
      <c r="Q320">
        <v>0</v>
      </c>
      <c r="R320">
        <v>0</v>
      </c>
      <c r="S320">
        <v>8</v>
      </c>
      <c r="T320">
        <v>4</v>
      </c>
      <c r="U320">
        <v>9</v>
      </c>
      <c r="V320">
        <v>13</v>
      </c>
      <c r="W320">
        <v>4</v>
      </c>
      <c r="X320">
        <v>2</v>
      </c>
      <c r="Y320">
        <v>0</v>
      </c>
      <c r="Z320">
        <v>2</v>
      </c>
      <c r="AA320">
        <v>0</v>
      </c>
      <c r="AB320">
        <v>0</v>
      </c>
    </row>
    <row r="321" spans="1:28" x14ac:dyDescent="0.25">
      <c r="A321" t="s">
        <v>23</v>
      </c>
      <c r="B321" t="s">
        <v>1614</v>
      </c>
      <c r="C321" t="s">
        <v>29</v>
      </c>
      <c r="D321" t="s">
        <v>248</v>
      </c>
      <c r="E321">
        <v>2</v>
      </c>
      <c r="F321">
        <v>0</v>
      </c>
      <c r="G321" t="s">
        <v>27</v>
      </c>
      <c r="H321">
        <v>2</v>
      </c>
      <c r="I321">
        <v>0</v>
      </c>
      <c r="J321" t="s">
        <v>27</v>
      </c>
      <c r="K321">
        <v>28851</v>
      </c>
      <c r="L321" t="s">
        <v>3463</v>
      </c>
      <c r="M321">
        <v>7</v>
      </c>
      <c r="N321">
        <v>5</v>
      </c>
      <c r="O321">
        <v>4</v>
      </c>
      <c r="P321">
        <v>2</v>
      </c>
      <c r="Q321">
        <v>0</v>
      </c>
      <c r="R321">
        <v>0</v>
      </c>
      <c r="S321">
        <v>5</v>
      </c>
      <c r="T321">
        <v>2</v>
      </c>
      <c r="U321">
        <v>10</v>
      </c>
      <c r="V321">
        <v>13</v>
      </c>
      <c r="W321">
        <v>7</v>
      </c>
      <c r="X321">
        <v>4</v>
      </c>
      <c r="Y321">
        <v>0</v>
      </c>
      <c r="Z321">
        <v>1</v>
      </c>
      <c r="AA321">
        <v>0</v>
      </c>
      <c r="AB321">
        <v>0</v>
      </c>
    </row>
    <row r="322" spans="1:28" x14ac:dyDescent="0.25">
      <c r="A322" t="s">
        <v>23</v>
      </c>
      <c r="B322" t="s">
        <v>1614</v>
      </c>
      <c r="C322" t="s">
        <v>906</v>
      </c>
      <c r="D322" t="s">
        <v>54</v>
      </c>
      <c r="E322">
        <v>0</v>
      </c>
      <c r="F322">
        <v>3</v>
      </c>
      <c r="G322" t="s">
        <v>47</v>
      </c>
      <c r="H322">
        <v>0</v>
      </c>
      <c r="I322">
        <v>3</v>
      </c>
      <c r="J322" t="s">
        <v>47</v>
      </c>
      <c r="K322">
        <v>26339</v>
      </c>
      <c r="L322" t="s">
        <v>3469</v>
      </c>
      <c r="M322">
        <v>5</v>
      </c>
      <c r="N322">
        <v>12</v>
      </c>
      <c r="O322">
        <v>5</v>
      </c>
      <c r="P322">
        <v>8</v>
      </c>
      <c r="Q322">
        <v>0</v>
      </c>
      <c r="R322">
        <v>0</v>
      </c>
      <c r="S322">
        <v>9</v>
      </c>
      <c r="T322">
        <v>2</v>
      </c>
      <c r="U322">
        <v>7</v>
      </c>
      <c r="V322">
        <v>15</v>
      </c>
      <c r="W322">
        <v>3</v>
      </c>
      <c r="X322">
        <v>0</v>
      </c>
      <c r="Y322">
        <v>2</v>
      </c>
      <c r="Z322">
        <v>2</v>
      </c>
      <c r="AA322">
        <v>0</v>
      </c>
      <c r="AB322">
        <v>0</v>
      </c>
    </row>
    <row r="323" spans="1:28" x14ac:dyDescent="0.25">
      <c r="A323" t="s">
        <v>23</v>
      </c>
      <c r="B323" t="s">
        <v>1614</v>
      </c>
      <c r="C323" t="s">
        <v>806</v>
      </c>
      <c r="D323" t="s">
        <v>701</v>
      </c>
      <c r="E323">
        <v>0</v>
      </c>
      <c r="F323">
        <v>1</v>
      </c>
      <c r="G323" t="s">
        <v>47</v>
      </c>
      <c r="H323">
        <v>0</v>
      </c>
      <c r="I323">
        <v>1</v>
      </c>
      <c r="J323" t="s">
        <v>47</v>
      </c>
      <c r="K323">
        <v>30822</v>
      </c>
      <c r="L323" t="s">
        <v>3462</v>
      </c>
      <c r="M323">
        <v>7</v>
      </c>
      <c r="N323">
        <v>6</v>
      </c>
      <c r="O323">
        <v>4</v>
      </c>
      <c r="P323">
        <v>1</v>
      </c>
      <c r="Q323">
        <v>0</v>
      </c>
      <c r="R323">
        <v>0</v>
      </c>
      <c r="S323">
        <v>7</v>
      </c>
      <c r="T323">
        <v>7</v>
      </c>
      <c r="U323">
        <v>14</v>
      </c>
      <c r="V323">
        <v>17</v>
      </c>
      <c r="W323">
        <v>2</v>
      </c>
      <c r="X323">
        <v>9</v>
      </c>
      <c r="Y323">
        <v>1</v>
      </c>
      <c r="Z323">
        <v>0</v>
      </c>
      <c r="AA323">
        <v>0</v>
      </c>
      <c r="AB323">
        <v>0</v>
      </c>
    </row>
    <row r="324" spans="1:28" x14ac:dyDescent="0.25">
      <c r="A324" t="s">
        <v>23</v>
      </c>
      <c r="B324" t="s">
        <v>1614</v>
      </c>
      <c r="C324" t="s">
        <v>30</v>
      </c>
      <c r="D324" t="s">
        <v>32</v>
      </c>
      <c r="E324">
        <v>3</v>
      </c>
      <c r="F324">
        <v>1</v>
      </c>
      <c r="G324" t="s">
        <v>27</v>
      </c>
      <c r="H324">
        <v>1</v>
      </c>
      <c r="I324">
        <v>0</v>
      </c>
      <c r="J324" t="s">
        <v>27</v>
      </c>
      <c r="K324">
        <v>39784</v>
      </c>
      <c r="L324" t="s">
        <v>3476</v>
      </c>
      <c r="M324">
        <v>10</v>
      </c>
      <c r="N324">
        <v>12</v>
      </c>
      <c r="O324">
        <v>5</v>
      </c>
      <c r="P324">
        <v>3</v>
      </c>
      <c r="Q324">
        <v>0</v>
      </c>
      <c r="R324">
        <v>2</v>
      </c>
      <c r="S324">
        <v>5</v>
      </c>
      <c r="T324">
        <v>5</v>
      </c>
      <c r="U324">
        <v>8</v>
      </c>
      <c r="V324">
        <v>11</v>
      </c>
      <c r="W324">
        <v>5</v>
      </c>
      <c r="X324">
        <v>1</v>
      </c>
      <c r="Y324">
        <v>1</v>
      </c>
      <c r="Z324">
        <v>1</v>
      </c>
      <c r="AA324">
        <v>1</v>
      </c>
      <c r="AB324">
        <v>1</v>
      </c>
    </row>
    <row r="325" spans="1:28" x14ac:dyDescent="0.25">
      <c r="A325" t="s">
        <v>23</v>
      </c>
      <c r="B325" t="s">
        <v>1614</v>
      </c>
      <c r="C325" t="s">
        <v>33</v>
      </c>
      <c r="D325" t="s">
        <v>26</v>
      </c>
      <c r="E325">
        <v>0</v>
      </c>
      <c r="F325">
        <v>1</v>
      </c>
      <c r="G325" t="s">
        <v>47</v>
      </c>
      <c r="H325">
        <v>0</v>
      </c>
      <c r="I325">
        <v>1</v>
      </c>
      <c r="J325" t="s">
        <v>47</v>
      </c>
      <c r="K325">
        <v>19416</v>
      </c>
      <c r="L325" t="s">
        <v>3481</v>
      </c>
      <c r="M325">
        <v>10</v>
      </c>
      <c r="N325">
        <v>3</v>
      </c>
      <c r="O325">
        <v>2</v>
      </c>
      <c r="P325">
        <v>2</v>
      </c>
      <c r="Q325">
        <v>0</v>
      </c>
      <c r="R325">
        <v>0</v>
      </c>
      <c r="S325">
        <v>7</v>
      </c>
      <c r="T325">
        <v>1</v>
      </c>
      <c r="U325">
        <v>10</v>
      </c>
      <c r="V325">
        <v>12</v>
      </c>
      <c r="W325">
        <v>3</v>
      </c>
      <c r="X325">
        <v>0</v>
      </c>
      <c r="Y325">
        <v>1</v>
      </c>
      <c r="Z325">
        <v>1</v>
      </c>
      <c r="AA325">
        <v>0</v>
      </c>
      <c r="AB325">
        <v>0</v>
      </c>
    </row>
    <row r="326" spans="1:28" x14ac:dyDescent="0.25">
      <c r="A326" t="s">
        <v>23</v>
      </c>
      <c r="B326" t="s">
        <v>1614</v>
      </c>
      <c r="C326" t="s">
        <v>459</v>
      </c>
      <c r="D326" t="s">
        <v>36</v>
      </c>
      <c r="E326">
        <v>0</v>
      </c>
      <c r="F326">
        <v>0</v>
      </c>
      <c r="G326" t="s">
        <v>34</v>
      </c>
      <c r="H326">
        <v>0</v>
      </c>
      <c r="I326">
        <v>0</v>
      </c>
      <c r="J326" t="s">
        <v>34</v>
      </c>
      <c r="K326">
        <v>28053</v>
      </c>
      <c r="L326" t="s">
        <v>3473</v>
      </c>
      <c r="M326">
        <v>9</v>
      </c>
      <c r="N326">
        <v>7</v>
      </c>
      <c r="O326">
        <v>5</v>
      </c>
      <c r="P326">
        <v>2</v>
      </c>
      <c r="Q326">
        <v>0</v>
      </c>
      <c r="R326">
        <v>0</v>
      </c>
      <c r="S326">
        <v>6</v>
      </c>
      <c r="T326">
        <v>8</v>
      </c>
      <c r="U326">
        <v>6</v>
      </c>
      <c r="V326">
        <v>9</v>
      </c>
      <c r="W326">
        <v>4</v>
      </c>
      <c r="X326">
        <v>8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t="s">
        <v>23</v>
      </c>
      <c r="B327" t="s">
        <v>1614</v>
      </c>
      <c r="C327" t="s">
        <v>39</v>
      </c>
      <c r="D327" t="s">
        <v>1227</v>
      </c>
      <c r="E327">
        <v>2</v>
      </c>
      <c r="F327">
        <v>1</v>
      </c>
      <c r="G327" t="s">
        <v>27</v>
      </c>
      <c r="H327">
        <v>2</v>
      </c>
      <c r="I327">
        <v>1</v>
      </c>
      <c r="J327" t="s">
        <v>27</v>
      </c>
      <c r="K327">
        <v>44950</v>
      </c>
      <c r="L327" t="s">
        <v>3461</v>
      </c>
      <c r="M327">
        <v>12</v>
      </c>
      <c r="N327">
        <v>9</v>
      </c>
      <c r="O327">
        <v>9</v>
      </c>
      <c r="P327">
        <v>7</v>
      </c>
      <c r="Q327">
        <v>1</v>
      </c>
      <c r="R327">
        <v>0</v>
      </c>
      <c r="S327">
        <v>5</v>
      </c>
      <c r="T327">
        <v>1</v>
      </c>
      <c r="U327">
        <v>12</v>
      </c>
      <c r="V327">
        <v>11</v>
      </c>
      <c r="W327">
        <v>1</v>
      </c>
      <c r="X327">
        <v>5</v>
      </c>
      <c r="Y327">
        <v>3</v>
      </c>
      <c r="Z327">
        <v>2</v>
      </c>
      <c r="AA327">
        <v>0</v>
      </c>
      <c r="AB327">
        <v>0</v>
      </c>
    </row>
    <row r="328" spans="1:28" x14ac:dyDescent="0.25">
      <c r="A328" t="s">
        <v>23</v>
      </c>
      <c r="B328" t="s">
        <v>1614</v>
      </c>
      <c r="C328" t="s">
        <v>42</v>
      </c>
      <c r="D328" t="s">
        <v>457</v>
      </c>
      <c r="E328">
        <v>2</v>
      </c>
      <c r="F328">
        <v>1</v>
      </c>
      <c r="G328" t="s">
        <v>27</v>
      </c>
      <c r="H328">
        <v>2</v>
      </c>
      <c r="I328">
        <v>0</v>
      </c>
      <c r="J328" t="s">
        <v>27</v>
      </c>
      <c r="K328">
        <v>35167</v>
      </c>
      <c r="L328" t="s">
        <v>3477</v>
      </c>
      <c r="M328">
        <v>8</v>
      </c>
      <c r="N328">
        <v>17</v>
      </c>
      <c r="O328">
        <v>5</v>
      </c>
      <c r="P328">
        <v>8</v>
      </c>
      <c r="Q328">
        <v>0</v>
      </c>
      <c r="R328">
        <v>0</v>
      </c>
      <c r="S328">
        <v>1</v>
      </c>
      <c r="T328">
        <v>7</v>
      </c>
      <c r="U328">
        <v>15</v>
      </c>
      <c r="V328">
        <v>12</v>
      </c>
      <c r="W328">
        <v>3</v>
      </c>
      <c r="X328">
        <v>1</v>
      </c>
      <c r="Y328">
        <v>2</v>
      </c>
      <c r="Z328">
        <v>0</v>
      </c>
      <c r="AA328">
        <v>0</v>
      </c>
      <c r="AB328">
        <v>0</v>
      </c>
    </row>
    <row r="329" spans="1:28" x14ac:dyDescent="0.25">
      <c r="A329" t="s">
        <v>23</v>
      </c>
      <c r="B329" t="s">
        <v>1615</v>
      </c>
      <c r="C329" t="s">
        <v>25</v>
      </c>
      <c r="D329" t="s">
        <v>58</v>
      </c>
      <c r="E329">
        <v>1</v>
      </c>
      <c r="F329">
        <v>1</v>
      </c>
      <c r="G329" t="s">
        <v>34</v>
      </c>
      <c r="H329">
        <v>1</v>
      </c>
      <c r="I329">
        <v>1</v>
      </c>
      <c r="J329" t="s">
        <v>34</v>
      </c>
      <c r="K329">
        <v>36597</v>
      </c>
      <c r="L329" t="s">
        <v>3472</v>
      </c>
      <c r="M329">
        <v>16</v>
      </c>
      <c r="N329">
        <v>6</v>
      </c>
      <c r="O329">
        <v>7</v>
      </c>
      <c r="P329">
        <v>1</v>
      </c>
      <c r="Q329">
        <v>0</v>
      </c>
      <c r="R329">
        <v>1</v>
      </c>
      <c r="S329">
        <v>11</v>
      </c>
      <c r="T329">
        <v>2</v>
      </c>
      <c r="U329">
        <v>12</v>
      </c>
      <c r="V329">
        <v>15</v>
      </c>
      <c r="W329">
        <v>4</v>
      </c>
      <c r="X329">
        <v>5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 t="s">
        <v>23</v>
      </c>
      <c r="B330" t="s">
        <v>1616</v>
      </c>
      <c r="C330" t="s">
        <v>54</v>
      </c>
      <c r="D330" t="s">
        <v>42</v>
      </c>
      <c r="E330">
        <v>2</v>
      </c>
      <c r="F330">
        <v>1</v>
      </c>
      <c r="G330" t="s">
        <v>27</v>
      </c>
      <c r="H330">
        <v>1</v>
      </c>
      <c r="I330">
        <v>0</v>
      </c>
      <c r="J330" t="s">
        <v>27</v>
      </c>
      <c r="K330">
        <v>38186</v>
      </c>
      <c r="L330" t="s">
        <v>3481</v>
      </c>
      <c r="M330">
        <v>13</v>
      </c>
      <c r="N330">
        <v>2</v>
      </c>
      <c r="O330">
        <v>5</v>
      </c>
      <c r="P330">
        <v>2</v>
      </c>
      <c r="Q330">
        <v>0</v>
      </c>
      <c r="R330">
        <v>0</v>
      </c>
      <c r="S330">
        <v>10</v>
      </c>
      <c r="T330">
        <v>1</v>
      </c>
      <c r="U330">
        <v>15</v>
      </c>
      <c r="V330">
        <v>17</v>
      </c>
      <c r="W330">
        <v>1</v>
      </c>
      <c r="X330">
        <v>5</v>
      </c>
      <c r="Y330">
        <v>1</v>
      </c>
      <c r="Z330">
        <v>4</v>
      </c>
      <c r="AA330">
        <v>0</v>
      </c>
      <c r="AB330">
        <v>0</v>
      </c>
    </row>
    <row r="331" spans="1:28" x14ac:dyDescent="0.25">
      <c r="A331" t="s">
        <v>23</v>
      </c>
      <c r="B331" t="s">
        <v>1616</v>
      </c>
      <c r="C331" t="s">
        <v>32</v>
      </c>
      <c r="D331" t="s">
        <v>459</v>
      </c>
      <c r="E331">
        <v>4</v>
      </c>
      <c r="F331">
        <v>1</v>
      </c>
      <c r="G331" t="s">
        <v>27</v>
      </c>
      <c r="H331">
        <v>4</v>
      </c>
      <c r="I331">
        <v>0</v>
      </c>
      <c r="J331" t="s">
        <v>27</v>
      </c>
      <c r="K331">
        <v>25817</v>
      </c>
      <c r="L331" t="s">
        <v>3465</v>
      </c>
      <c r="M331">
        <v>9</v>
      </c>
      <c r="N331">
        <v>9</v>
      </c>
      <c r="O331">
        <v>5</v>
      </c>
      <c r="P331">
        <v>4</v>
      </c>
      <c r="Q331">
        <v>0</v>
      </c>
      <c r="R331">
        <v>0</v>
      </c>
      <c r="S331">
        <v>3</v>
      </c>
      <c r="T331">
        <v>8</v>
      </c>
      <c r="U331">
        <v>9</v>
      </c>
      <c r="V331">
        <v>11</v>
      </c>
      <c r="W331">
        <v>3</v>
      </c>
      <c r="X331">
        <v>1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 t="s">
        <v>23</v>
      </c>
      <c r="B332" t="s">
        <v>1616</v>
      </c>
      <c r="C332" t="s">
        <v>36</v>
      </c>
      <c r="D332" t="s">
        <v>30</v>
      </c>
      <c r="E332">
        <v>3</v>
      </c>
      <c r="F332">
        <v>0</v>
      </c>
      <c r="G332" t="s">
        <v>27</v>
      </c>
      <c r="H332">
        <v>2</v>
      </c>
      <c r="I332">
        <v>0</v>
      </c>
      <c r="J332" t="s">
        <v>27</v>
      </c>
      <c r="K332">
        <v>40545</v>
      </c>
      <c r="L332" t="s">
        <v>3471</v>
      </c>
      <c r="M332">
        <v>19</v>
      </c>
      <c r="N332">
        <v>12</v>
      </c>
      <c r="O332">
        <v>8</v>
      </c>
      <c r="P332">
        <v>6</v>
      </c>
      <c r="Q332">
        <v>0</v>
      </c>
      <c r="R332">
        <v>1</v>
      </c>
      <c r="S332">
        <v>7</v>
      </c>
      <c r="T332">
        <v>8</v>
      </c>
      <c r="U332">
        <v>6</v>
      </c>
      <c r="V332">
        <v>10</v>
      </c>
      <c r="W332">
        <v>1</v>
      </c>
      <c r="X332">
        <v>3</v>
      </c>
      <c r="Y332">
        <v>0</v>
      </c>
      <c r="Z332">
        <v>1</v>
      </c>
      <c r="AA332">
        <v>0</v>
      </c>
      <c r="AB332">
        <v>0</v>
      </c>
    </row>
    <row r="333" spans="1:28" x14ac:dyDescent="0.25">
      <c r="A333" t="s">
        <v>23</v>
      </c>
      <c r="B333" t="s">
        <v>1616</v>
      </c>
      <c r="C333" t="s">
        <v>1227</v>
      </c>
      <c r="D333" t="s">
        <v>57</v>
      </c>
      <c r="E333">
        <v>0</v>
      </c>
      <c r="F333">
        <v>1</v>
      </c>
      <c r="G333" t="s">
        <v>47</v>
      </c>
      <c r="H333">
        <v>0</v>
      </c>
      <c r="I333">
        <v>0</v>
      </c>
      <c r="J333" t="s">
        <v>34</v>
      </c>
      <c r="K333">
        <v>21447</v>
      </c>
      <c r="L333" t="s">
        <v>3469</v>
      </c>
      <c r="M333">
        <v>13</v>
      </c>
      <c r="N333">
        <v>13</v>
      </c>
      <c r="O333">
        <v>3</v>
      </c>
      <c r="P333">
        <v>4</v>
      </c>
      <c r="Q333">
        <v>0</v>
      </c>
      <c r="R333">
        <v>0</v>
      </c>
      <c r="S333">
        <v>4</v>
      </c>
      <c r="T333">
        <v>10</v>
      </c>
      <c r="U333">
        <v>13</v>
      </c>
      <c r="V333">
        <v>8</v>
      </c>
      <c r="W333">
        <v>1</v>
      </c>
      <c r="X333">
        <v>2</v>
      </c>
      <c r="Y333">
        <v>1</v>
      </c>
      <c r="Z333">
        <v>1</v>
      </c>
      <c r="AA333">
        <v>0</v>
      </c>
      <c r="AB333">
        <v>0</v>
      </c>
    </row>
    <row r="334" spans="1:28" x14ac:dyDescent="0.25">
      <c r="A334" t="s">
        <v>23</v>
      </c>
      <c r="B334" t="s">
        <v>1616</v>
      </c>
      <c r="C334" t="s">
        <v>701</v>
      </c>
      <c r="D334" t="s">
        <v>25</v>
      </c>
      <c r="E334">
        <v>2</v>
      </c>
      <c r="F334">
        <v>1</v>
      </c>
      <c r="G334" t="s">
        <v>27</v>
      </c>
      <c r="H334">
        <v>1</v>
      </c>
      <c r="I334">
        <v>0</v>
      </c>
      <c r="J334" t="s">
        <v>27</v>
      </c>
      <c r="K334">
        <v>26003</v>
      </c>
      <c r="L334" t="s">
        <v>3466</v>
      </c>
      <c r="M334">
        <v>7</v>
      </c>
      <c r="N334">
        <v>12</v>
      </c>
      <c r="O334">
        <v>3</v>
      </c>
      <c r="P334">
        <v>9</v>
      </c>
      <c r="Q334">
        <v>0</v>
      </c>
      <c r="R334">
        <v>0</v>
      </c>
      <c r="S334">
        <v>5</v>
      </c>
      <c r="T334">
        <v>8</v>
      </c>
      <c r="U334">
        <v>9</v>
      </c>
      <c r="V334">
        <v>15</v>
      </c>
      <c r="W334">
        <v>10</v>
      </c>
      <c r="X334">
        <v>6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t="s">
        <v>23</v>
      </c>
      <c r="B335" t="s">
        <v>1616</v>
      </c>
      <c r="C335" t="s">
        <v>248</v>
      </c>
      <c r="D335" t="s">
        <v>806</v>
      </c>
      <c r="E335">
        <v>2</v>
      </c>
      <c r="F335">
        <v>0</v>
      </c>
      <c r="G335" t="s">
        <v>27</v>
      </c>
      <c r="H335">
        <v>1</v>
      </c>
      <c r="I335">
        <v>0</v>
      </c>
      <c r="J335" t="s">
        <v>27</v>
      </c>
      <c r="K335">
        <v>29263</v>
      </c>
      <c r="L335" t="s">
        <v>3476</v>
      </c>
      <c r="M335">
        <v>10</v>
      </c>
      <c r="N335">
        <v>8</v>
      </c>
      <c r="O335">
        <v>5</v>
      </c>
      <c r="P335">
        <v>3</v>
      </c>
      <c r="Q335">
        <v>1</v>
      </c>
      <c r="R335">
        <v>1</v>
      </c>
      <c r="S335">
        <v>5</v>
      </c>
      <c r="T335">
        <v>6</v>
      </c>
      <c r="U335">
        <v>10</v>
      </c>
      <c r="V335">
        <v>9</v>
      </c>
      <c r="W335">
        <v>3</v>
      </c>
      <c r="X335">
        <v>1</v>
      </c>
      <c r="Y335">
        <v>1</v>
      </c>
      <c r="Z335">
        <v>0</v>
      </c>
      <c r="AA335">
        <v>0</v>
      </c>
      <c r="AB335">
        <v>0</v>
      </c>
    </row>
    <row r="336" spans="1:28" x14ac:dyDescent="0.25">
      <c r="A336" t="s">
        <v>23</v>
      </c>
      <c r="B336" t="s">
        <v>1616</v>
      </c>
      <c r="C336" t="s">
        <v>26</v>
      </c>
      <c r="D336" t="s">
        <v>906</v>
      </c>
      <c r="E336">
        <v>2</v>
      </c>
      <c r="F336">
        <v>0</v>
      </c>
      <c r="G336" t="s">
        <v>27</v>
      </c>
      <c r="H336">
        <v>2</v>
      </c>
      <c r="I336">
        <v>0</v>
      </c>
      <c r="J336" t="s">
        <v>27</v>
      </c>
      <c r="K336">
        <v>32389</v>
      </c>
      <c r="L336" t="s">
        <v>3479</v>
      </c>
      <c r="M336">
        <v>11</v>
      </c>
      <c r="N336">
        <v>18</v>
      </c>
      <c r="O336">
        <v>4</v>
      </c>
      <c r="P336">
        <v>8</v>
      </c>
      <c r="Q336">
        <v>1</v>
      </c>
      <c r="R336">
        <v>3</v>
      </c>
      <c r="S336">
        <v>3</v>
      </c>
      <c r="T336">
        <v>13</v>
      </c>
      <c r="U336">
        <v>7</v>
      </c>
      <c r="V336">
        <v>9</v>
      </c>
      <c r="W336">
        <v>4</v>
      </c>
      <c r="X336">
        <v>2</v>
      </c>
      <c r="Y336">
        <v>1</v>
      </c>
      <c r="Z336">
        <v>4</v>
      </c>
      <c r="AA336">
        <v>0</v>
      </c>
      <c r="AB336">
        <v>0</v>
      </c>
    </row>
    <row r="337" spans="1:28" x14ac:dyDescent="0.25">
      <c r="A337" t="s">
        <v>23</v>
      </c>
      <c r="B337" t="s">
        <v>1617</v>
      </c>
      <c r="C337" t="s">
        <v>457</v>
      </c>
      <c r="D337" t="s">
        <v>39</v>
      </c>
      <c r="E337">
        <v>2</v>
      </c>
      <c r="F337">
        <v>0</v>
      </c>
      <c r="G337" t="s">
        <v>27</v>
      </c>
      <c r="H337">
        <v>1</v>
      </c>
      <c r="I337">
        <v>0</v>
      </c>
      <c r="J337" t="s">
        <v>27</v>
      </c>
      <c r="K337">
        <v>39195</v>
      </c>
      <c r="L337" t="s">
        <v>3470</v>
      </c>
      <c r="M337">
        <v>14</v>
      </c>
      <c r="N337">
        <v>8</v>
      </c>
      <c r="O337">
        <v>7</v>
      </c>
      <c r="P337">
        <v>0</v>
      </c>
      <c r="Q337">
        <v>0</v>
      </c>
      <c r="R337">
        <v>0</v>
      </c>
      <c r="S337">
        <v>8</v>
      </c>
      <c r="T337">
        <v>4</v>
      </c>
      <c r="U337">
        <v>18</v>
      </c>
      <c r="V337">
        <v>14</v>
      </c>
      <c r="W337">
        <v>12</v>
      </c>
      <c r="X337">
        <v>2</v>
      </c>
      <c r="Y337">
        <v>2</v>
      </c>
      <c r="Z337">
        <v>1</v>
      </c>
      <c r="AA337">
        <v>0</v>
      </c>
      <c r="AB337">
        <v>0</v>
      </c>
    </row>
    <row r="338" spans="1:28" x14ac:dyDescent="0.25">
      <c r="A338" t="s">
        <v>23</v>
      </c>
      <c r="B338" t="s">
        <v>1618</v>
      </c>
      <c r="C338" t="s">
        <v>58</v>
      </c>
      <c r="D338" t="s">
        <v>33</v>
      </c>
      <c r="E338">
        <v>1</v>
      </c>
      <c r="F338">
        <v>1</v>
      </c>
      <c r="G338" t="s">
        <v>34</v>
      </c>
      <c r="H338">
        <v>1</v>
      </c>
      <c r="I338">
        <v>0</v>
      </c>
      <c r="J338" t="s">
        <v>27</v>
      </c>
      <c r="K338">
        <v>50017</v>
      </c>
      <c r="L338" t="s">
        <v>3474</v>
      </c>
      <c r="M338">
        <v>7</v>
      </c>
      <c r="N338">
        <v>5</v>
      </c>
      <c r="O338">
        <v>4</v>
      </c>
      <c r="P338">
        <v>3</v>
      </c>
      <c r="Q338">
        <v>0</v>
      </c>
      <c r="R338">
        <v>0</v>
      </c>
      <c r="S338">
        <v>6</v>
      </c>
      <c r="T338">
        <v>2</v>
      </c>
      <c r="U338">
        <v>16</v>
      </c>
      <c r="V338">
        <v>10</v>
      </c>
      <c r="W338">
        <v>6</v>
      </c>
      <c r="X338">
        <v>4</v>
      </c>
      <c r="Y338">
        <v>1</v>
      </c>
      <c r="Z338">
        <v>0</v>
      </c>
      <c r="AA338">
        <v>0</v>
      </c>
      <c r="AB338">
        <v>0</v>
      </c>
    </row>
    <row r="339" spans="1:28" x14ac:dyDescent="0.25">
      <c r="A339" t="s">
        <v>23</v>
      </c>
      <c r="B339" t="s">
        <v>1619</v>
      </c>
      <c r="C339" t="s">
        <v>29</v>
      </c>
      <c r="D339" t="s">
        <v>36</v>
      </c>
      <c r="E339">
        <v>0</v>
      </c>
      <c r="F339">
        <v>0</v>
      </c>
      <c r="G339" t="s">
        <v>34</v>
      </c>
      <c r="H339">
        <v>0</v>
      </c>
      <c r="I339">
        <v>0</v>
      </c>
      <c r="J339" t="s">
        <v>34</v>
      </c>
      <c r="K339">
        <v>25441</v>
      </c>
      <c r="L339" t="s">
        <v>3472</v>
      </c>
      <c r="M339">
        <v>15</v>
      </c>
      <c r="N339">
        <v>8</v>
      </c>
      <c r="O339">
        <v>7</v>
      </c>
      <c r="P339">
        <v>2</v>
      </c>
      <c r="Q339">
        <v>0</v>
      </c>
      <c r="R339">
        <v>0</v>
      </c>
      <c r="S339">
        <v>5</v>
      </c>
      <c r="T339">
        <v>5</v>
      </c>
      <c r="U339">
        <v>7</v>
      </c>
      <c r="V339">
        <v>13</v>
      </c>
      <c r="W339">
        <v>4</v>
      </c>
      <c r="X339">
        <v>1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t="s">
        <v>23</v>
      </c>
      <c r="B340" t="s">
        <v>1620</v>
      </c>
      <c r="C340" t="s">
        <v>25</v>
      </c>
      <c r="D340" t="s">
        <v>457</v>
      </c>
      <c r="E340">
        <v>0</v>
      </c>
      <c r="F340">
        <v>1</v>
      </c>
      <c r="G340" t="s">
        <v>47</v>
      </c>
      <c r="H340">
        <v>0</v>
      </c>
      <c r="I340">
        <v>1</v>
      </c>
      <c r="J340" t="s">
        <v>47</v>
      </c>
      <c r="K340">
        <v>40039</v>
      </c>
      <c r="L340" t="s">
        <v>3475</v>
      </c>
      <c r="M340">
        <v>10</v>
      </c>
      <c r="N340">
        <v>5</v>
      </c>
      <c r="O340">
        <v>5</v>
      </c>
      <c r="P340">
        <v>2</v>
      </c>
      <c r="Q340">
        <v>0</v>
      </c>
      <c r="R340">
        <v>0</v>
      </c>
      <c r="S340">
        <v>7</v>
      </c>
      <c r="T340">
        <v>2</v>
      </c>
      <c r="U340">
        <v>16</v>
      </c>
      <c r="V340">
        <v>18</v>
      </c>
      <c r="W340">
        <v>2</v>
      </c>
      <c r="X340">
        <v>11</v>
      </c>
      <c r="Y340">
        <v>2</v>
      </c>
      <c r="Z340">
        <v>3</v>
      </c>
      <c r="AA340">
        <v>0</v>
      </c>
      <c r="AB340">
        <v>0</v>
      </c>
    </row>
    <row r="341" spans="1:28" x14ac:dyDescent="0.25">
      <c r="A341" t="s">
        <v>23</v>
      </c>
      <c r="B341" t="s">
        <v>1620</v>
      </c>
      <c r="C341" t="s">
        <v>906</v>
      </c>
      <c r="D341" t="s">
        <v>248</v>
      </c>
      <c r="E341">
        <v>1</v>
      </c>
      <c r="F341">
        <v>1</v>
      </c>
      <c r="G341" t="s">
        <v>34</v>
      </c>
      <c r="H341">
        <v>1</v>
      </c>
      <c r="I341">
        <v>0</v>
      </c>
      <c r="J341" t="s">
        <v>27</v>
      </c>
      <c r="K341">
        <v>26557</v>
      </c>
      <c r="L341" t="s">
        <v>3483</v>
      </c>
      <c r="M341">
        <v>8</v>
      </c>
      <c r="N341">
        <v>10</v>
      </c>
      <c r="O341">
        <v>5</v>
      </c>
      <c r="P341">
        <v>6</v>
      </c>
      <c r="Q341">
        <v>0</v>
      </c>
      <c r="R341">
        <v>0</v>
      </c>
      <c r="S341">
        <v>7</v>
      </c>
      <c r="T341">
        <v>5</v>
      </c>
      <c r="U341">
        <v>21</v>
      </c>
      <c r="V341">
        <v>12</v>
      </c>
      <c r="W341">
        <v>1</v>
      </c>
      <c r="X341">
        <v>1</v>
      </c>
      <c r="Y341">
        <v>2</v>
      </c>
      <c r="Z341">
        <v>2</v>
      </c>
      <c r="AA341">
        <v>0</v>
      </c>
      <c r="AB341">
        <v>0</v>
      </c>
    </row>
    <row r="342" spans="1:28" x14ac:dyDescent="0.25">
      <c r="A342" t="s">
        <v>23</v>
      </c>
      <c r="B342" t="s">
        <v>1620</v>
      </c>
      <c r="C342" t="s">
        <v>806</v>
      </c>
      <c r="D342" t="s">
        <v>58</v>
      </c>
      <c r="E342">
        <v>2</v>
      </c>
      <c r="F342">
        <v>3</v>
      </c>
      <c r="G342" t="s">
        <v>47</v>
      </c>
      <c r="H342">
        <v>0</v>
      </c>
      <c r="I342">
        <v>0</v>
      </c>
      <c r="J342" t="s">
        <v>34</v>
      </c>
      <c r="K342">
        <v>31031</v>
      </c>
      <c r="L342" t="s">
        <v>3464</v>
      </c>
      <c r="M342">
        <v>6</v>
      </c>
      <c r="N342">
        <v>15</v>
      </c>
      <c r="O342">
        <v>2</v>
      </c>
      <c r="P342">
        <v>9</v>
      </c>
      <c r="Q342">
        <v>0</v>
      </c>
      <c r="R342">
        <v>2</v>
      </c>
      <c r="S342">
        <v>6</v>
      </c>
      <c r="T342">
        <v>2</v>
      </c>
      <c r="U342">
        <v>13</v>
      </c>
      <c r="V342">
        <v>11</v>
      </c>
      <c r="W342">
        <v>2</v>
      </c>
      <c r="X342">
        <v>9</v>
      </c>
      <c r="Y342">
        <v>3</v>
      </c>
      <c r="Z342">
        <v>1</v>
      </c>
      <c r="AA342">
        <v>0</v>
      </c>
      <c r="AB342">
        <v>0</v>
      </c>
    </row>
    <row r="343" spans="1:28" x14ac:dyDescent="0.25">
      <c r="A343" t="s">
        <v>23</v>
      </c>
      <c r="B343" t="s">
        <v>1620</v>
      </c>
      <c r="C343" t="s">
        <v>30</v>
      </c>
      <c r="D343" t="s">
        <v>1227</v>
      </c>
      <c r="E343">
        <v>2</v>
      </c>
      <c r="F343">
        <v>2</v>
      </c>
      <c r="G343" t="s">
        <v>34</v>
      </c>
      <c r="H343">
        <v>0</v>
      </c>
      <c r="I343">
        <v>2</v>
      </c>
      <c r="J343" t="s">
        <v>47</v>
      </c>
      <c r="K343">
        <v>35580</v>
      </c>
      <c r="L343" t="s">
        <v>3477</v>
      </c>
      <c r="M343">
        <v>16</v>
      </c>
      <c r="N343">
        <v>6</v>
      </c>
      <c r="O343">
        <v>8</v>
      </c>
      <c r="P343">
        <v>2</v>
      </c>
      <c r="Q343">
        <v>0</v>
      </c>
      <c r="R343">
        <v>0</v>
      </c>
      <c r="S343">
        <v>13</v>
      </c>
      <c r="T343">
        <v>4</v>
      </c>
      <c r="U343">
        <v>15</v>
      </c>
      <c r="V343">
        <v>6</v>
      </c>
      <c r="W343">
        <v>3</v>
      </c>
      <c r="X343">
        <v>5</v>
      </c>
      <c r="Y343">
        <v>1</v>
      </c>
      <c r="Z343">
        <v>1</v>
      </c>
      <c r="AA343">
        <v>0</v>
      </c>
      <c r="AB343">
        <v>0</v>
      </c>
    </row>
    <row r="344" spans="1:28" x14ac:dyDescent="0.25">
      <c r="A344" t="s">
        <v>23</v>
      </c>
      <c r="B344" t="s">
        <v>1620</v>
      </c>
      <c r="C344" t="s">
        <v>39</v>
      </c>
      <c r="D344" t="s">
        <v>53</v>
      </c>
      <c r="E344">
        <v>0</v>
      </c>
      <c r="F344">
        <v>1</v>
      </c>
      <c r="G344" t="s">
        <v>47</v>
      </c>
      <c r="H344">
        <v>0</v>
      </c>
      <c r="I344">
        <v>0</v>
      </c>
      <c r="J344" t="s">
        <v>34</v>
      </c>
      <c r="K344">
        <v>48355</v>
      </c>
      <c r="L344" t="s">
        <v>3468</v>
      </c>
      <c r="M344">
        <v>10</v>
      </c>
      <c r="N344">
        <v>10</v>
      </c>
      <c r="O344">
        <v>5</v>
      </c>
      <c r="P344">
        <v>5</v>
      </c>
      <c r="Q344">
        <v>0</v>
      </c>
      <c r="R344">
        <v>1</v>
      </c>
      <c r="S344">
        <v>4</v>
      </c>
      <c r="T344">
        <v>3</v>
      </c>
      <c r="U344">
        <v>10</v>
      </c>
      <c r="V344">
        <v>11</v>
      </c>
      <c r="W344">
        <v>2</v>
      </c>
      <c r="X344">
        <v>13</v>
      </c>
      <c r="Y344">
        <v>1</v>
      </c>
      <c r="Z344">
        <v>2</v>
      </c>
      <c r="AA344">
        <v>1</v>
      </c>
      <c r="AB344">
        <v>0</v>
      </c>
    </row>
    <row r="345" spans="1:28" x14ac:dyDescent="0.25">
      <c r="A345" t="s">
        <v>23</v>
      </c>
      <c r="B345" t="s">
        <v>1620</v>
      </c>
      <c r="C345" t="s">
        <v>42</v>
      </c>
      <c r="D345" t="s">
        <v>26</v>
      </c>
      <c r="E345">
        <v>1</v>
      </c>
      <c r="F345">
        <v>1</v>
      </c>
      <c r="G345" t="s">
        <v>34</v>
      </c>
      <c r="H345">
        <v>0</v>
      </c>
      <c r="I345">
        <v>0</v>
      </c>
      <c r="J345" t="s">
        <v>34</v>
      </c>
      <c r="K345">
        <v>36083</v>
      </c>
      <c r="L345" t="s">
        <v>3461</v>
      </c>
      <c r="M345">
        <v>16</v>
      </c>
      <c r="N345">
        <v>12</v>
      </c>
      <c r="O345">
        <v>6</v>
      </c>
      <c r="P345">
        <v>5</v>
      </c>
      <c r="Q345">
        <v>0</v>
      </c>
      <c r="R345">
        <v>0</v>
      </c>
      <c r="S345">
        <v>3</v>
      </c>
      <c r="T345">
        <v>5</v>
      </c>
      <c r="U345">
        <v>11</v>
      </c>
      <c r="V345">
        <v>6</v>
      </c>
      <c r="W345">
        <v>1</v>
      </c>
      <c r="X345">
        <v>3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t="s">
        <v>23</v>
      </c>
      <c r="B346" t="s">
        <v>1621</v>
      </c>
      <c r="C346" t="s">
        <v>32</v>
      </c>
      <c r="D346" t="s">
        <v>42</v>
      </c>
      <c r="E346">
        <v>1</v>
      </c>
      <c r="F346">
        <v>1</v>
      </c>
      <c r="G346" t="s">
        <v>34</v>
      </c>
      <c r="H346">
        <v>0</v>
      </c>
      <c r="I346">
        <v>1</v>
      </c>
      <c r="J346" t="s">
        <v>47</v>
      </c>
      <c r="K346">
        <v>25817</v>
      </c>
      <c r="L346" t="s">
        <v>3482</v>
      </c>
      <c r="M346">
        <v>13</v>
      </c>
      <c r="N346">
        <v>10</v>
      </c>
      <c r="O346">
        <v>6</v>
      </c>
      <c r="P346">
        <v>4</v>
      </c>
      <c r="Q346">
        <v>1</v>
      </c>
      <c r="R346">
        <v>0</v>
      </c>
      <c r="S346">
        <v>13</v>
      </c>
      <c r="T346">
        <v>3</v>
      </c>
      <c r="U346">
        <v>13</v>
      </c>
      <c r="V346">
        <v>15</v>
      </c>
      <c r="W346">
        <v>2</v>
      </c>
      <c r="X346">
        <v>4</v>
      </c>
      <c r="Y346">
        <v>1</v>
      </c>
      <c r="Z346">
        <v>3</v>
      </c>
      <c r="AA346">
        <v>0</v>
      </c>
      <c r="AB346">
        <v>0</v>
      </c>
    </row>
    <row r="347" spans="1:28" x14ac:dyDescent="0.25">
      <c r="A347" t="s">
        <v>23</v>
      </c>
      <c r="B347" t="s">
        <v>1621</v>
      </c>
      <c r="C347" t="s">
        <v>36</v>
      </c>
      <c r="D347" t="s">
        <v>57</v>
      </c>
      <c r="E347">
        <v>0</v>
      </c>
      <c r="F347">
        <v>3</v>
      </c>
      <c r="G347" t="s">
        <v>47</v>
      </c>
      <c r="H347">
        <v>0</v>
      </c>
      <c r="I347">
        <v>2</v>
      </c>
      <c r="J347" t="s">
        <v>47</v>
      </c>
      <c r="K347">
        <v>41725</v>
      </c>
      <c r="L347" t="s">
        <v>3466</v>
      </c>
      <c r="M347">
        <v>7</v>
      </c>
      <c r="N347">
        <v>6</v>
      </c>
      <c r="O347">
        <v>2</v>
      </c>
      <c r="P347">
        <v>5</v>
      </c>
      <c r="Q347">
        <v>0</v>
      </c>
      <c r="R347">
        <v>0</v>
      </c>
      <c r="S347">
        <v>12</v>
      </c>
      <c r="T347">
        <v>5</v>
      </c>
      <c r="U347">
        <v>9</v>
      </c>
      <c r="V347">
        <v>6</v>
      </c>
      <c r="W347">
        <v>3</v>
      </c>
      <c r="X347">
        <v>8</v>
      </c>
      <c r="Y347">
        <v>4</v>
      </c>
      <c r="Z347">
        <v>1</v>
      </c>
      <c r="AA347">
        <v>0</v>
      </c>
      <c r="AB347">
        <v>0</v>
      </c>
    </row>
    <row r="348" spans="1:28" x14ac:dyDescent="0.25">
      <c r="A348" t="s">
        <v>23</v>
      </c>
      <c r="B348" t="s">
        <v>1621</v>
      </c>
      <c r="C348" t="s">
        <v>457</v>
      </c>
      <c r="D348" t="s">
        <v>33</v>
      </c>
      <c r="E348">
        <v>0</v>
      </c>
      <c r="F348">
        <v>1</v>
      </c>
      <c r="G348" t="s">
        <v>47</v>
      </c>
      <c r="H348">
        <v>0</v>
      </c>
      <c r="I348">
        <v>0</v>
      </c>
      <c r="J348" t="s">
        <v>34</v>
      </c>
      <c r="K348">
        <v>39811</v>
      </c>
      <c r="L348" t="s">
        <v>3464</v>
      </c>
      <c r="M348">
        <v>9</v>
      </c>
      <c r="N348">
        <v>7</v>
      </c>
      <c r="O348">
        <v>4</v>
      </c>
      <c r="P348">
        <v>4</v>
      </c>
      <c r="Q348">
        <v>0</v>
      </c>
      <c r="R348">
        <v>0</v>
      </c>
      <c r="S348">
        <v>1</v>
      </c>
      <c r="T348">
        <v>4</v>
      </c>
      <c r="U348">
        <v>12</v>
      </c>
      <c r="V348">
        <v>16</v>
      </c>
      <c r="W348">
        <v>4</v>
      </c>
      <c r="X348">
        <v>1</v>
      </c>
      <c r="Y348">
        <v>2</v>
      </c>
      <c r="Z348">
        <v>3</v>
      </c>
      <c r="AA348">
        <v>0</v>
      </c>
      <c r="AB348">
        <v>0</v>
      </c>
    </row>
    <row r="349" spans="1:28" x14ac:dyDescent="0.25">
      <c r="A349" t="s">
        <v>23</v>
      </c>
      <c r="B349" t="s">
        <v>1621</v>
      </c>
      <c r="C349" t="s">
        <v>1227</v>
      </c>
      <c r="D349" t="s">
        <v>25</v>
      </c>
      <c r="E349">
        <v>2</v>
      </c>
      <c r="F349">
        <v>2</v>
      </c>
      <c r="G349" t="s">
        <v>34</v>
      </c>
      <c r="H349">
        <v>1</v>
      </c>
      <c r="I349">
        <v>2</v>
      </c>
      <c r="J349" t="s">
        <v>47</v>
      </c>
      <c r="K349">
        <v>18125</v>
      </c>
      <c r="L349" t="s">
        <v>3467</v>
      </c>
      <c r="M349">
        <v>10</v>
      </c>
      <c r="N349">
        <v>16</v>
      </c>
      <c r="O349">
        <v>7</v>
      </c>
      <c r="P349">
        <v>11</v>
      </c>
      <c r="Q349">
        <v>1</v>
      </c>
      <c r="R349">
        <v>1</v>
      </c>
      <c r="S349">
        <v>5</v>
      </c>
      <c r="T349">
        <v>4</v>
      </c>
      <c r="U349">
        <v>11</v>
      </c>
      <c r="V349">
        <v>15</v>
      </c>
      <c r="W349">
        <v>3</v>
      </c>
      <c r="X349">
        <v>0</v>
      </c>
      <c r="Y349">
        <v>1</v>
      </c>
      <c r="Z349">
        <v>0</v>
      </c>
      <c r="AA349">
        <v>0</v>
      </c>
      <c r="AB349">
        <v>0</v>
      </c>
    </row>
    <row r="350" spans="1:28" x14ac:dyDescent="0.25">
      <c r="A350" t="s">
        <v>23</v>
      </c>
      <c r="B350" t="s">
        <v>1621</v>
      </c>
      <c r="C350" t="s">
        <v>53</v>
      </c>
      <c r="D350" t="s">
        <v>806</v>
      </c>
      <c r="E350">
        <v>2</v>
      </c>
      <c r="F350">
        <v>0</v>
      </c>
      <c r="G350" t="s">
        <v>27</v>
      </c>
      <c r="H350">
        <v>1</v>
      </c>
      <c r="I350">
        <v>0</v>
      </c>
      <c r="J350" t="s">
        <v>27</v>
      </c>
      <c r="K350">
        <v>43510</v>
      </c>
      <c r="L350" t="s">
        <v>3479</v>
      </c>
      <c r="M350">
        <v>13</v>
      </c>
      <c r="N350">
        <v>4</v>
      </c>
      <c r="O350">
        <v>5</v>
      </c>
      <c r="P350">
        <v>1</v>
      </c>
      <c r="Q350">
        <v>0</v>
      </c>
      <c r="R350">
        <v>0</v>
      </c>
      <c r="S350">
        <v>9</v>
      </c>
      <c r="T350">
        <v>4</v>
      </c>
      <c r="U350">
        <v>8</v>
      </c>
      <c r="V350">
        <v>16</v>
      </c>
      <c r="W350">
        <v>6</v>
      </c>
      <c r="X350">
        <v>3</v>
      </c>
      <c r="Y350">
        <v>0</v>
      </c>
      <c r="Z350">
        <v>3</v>
      </c>
      <c r="AA350">
        <v>0</v>
      </c>
      <c r="AB350">
        <v>0</v>
      </c>
    </row>
    <row r="351" spans="1:28" x14ac:dyDescent="0.25">
      <c r="A351" t="s">
        <v>23</v>
      </c>
      <c r="B351" t="s">
        <v>1621</v>
      </c>
      <c r="C351" t="s">
        <v>701</v>
      </c>
      <c r="D351" t="s">
        <v>29</v>
      </c>
      <c r="E351">
        <v>1</v>
      </c>
      <c r="F351">
        <v>3</v>
      </c>
      <c r="G351" t="s">
        <v>47</v>
      </c>
      <c r="H351">
        <v>0</v>
      </c>
      <c r="I351">
        <v>1</v>
      </c>
      <c r="J351" t="s">
        <v>47</v>
      </c>
      <c r="K351">
        <v>26932</v>
      </c>
      <c r="L351" t="s">
        <v>3461</v>
      </c>
      <c r="M351">
        <v>8</v>
      </c>
      <c r="N351">
        <v>9</v>
      </c>
      <c r="O351">
        <v>2</v>
      </c>
      <c r="P351">
        <v>5</v>
      </c>
      <c r="Q351">
        <v>0</v>
      </c>
      <c r="R351">
        <v>0</v>
      </c>
      <c r="S351">
        <v>7</v>
      </c>
      <c r="T351">
        <v>9</v>
      </c>
      <c r="U351">
        <v>15</v>
      </c>
      <c r="V351">
        <v>21</v>
      </c>
      <c r="W351">
        <v>3</v>
      </c>
      <c r="X351">
        <v>1</v>
      </c>
      <c r="Y351">
        <v>3</v>
      </c>
      <c r="Z351">
        <v>3</v>
      </c>
      <c r="AA351">
        <v>1</v>
      </c>
      <c r="AB351">
        <v>0</v>
      </c>
    </row>
    <row r="352" spans="1:28" x14ac:dyDescent="0.25">
      <c r="A352" t="s">
        <v>23</v>
      </c>
      <c r="B352" t="s">
        <v>1621</v>
      </c>
      <c r="C352" t="s">
        <v>58</v>
      </c>
      <c r="D352" t="s">
        <v>906</v>
      </c>
      <c r="E352">
        <v>3</v>
      </c>
      <c r="F352">
        <v>0</v>
      </c>
      <c r="G352" t="s">
        <v>27</v>
      </c>
      <c r="H352">
        <v>1</v>
      </c>
      <c r="I352">
        <v>0</v>
      </c>
      <c r="J352" t="s">
        <v>27</v>
      </c>
      <c r="K352">
        <v>51360</v>
      </c>
      <c r="L352" t="s">
        <v>3478</v>
      </c>
      <c r="M352">
        <v>12</v>
      </c>
      <c r="N352">
        <v>4</v>
      </c>
      <c r="O352">
        <v>8</v>
      </c>
      <c r="P352">
        <v>1</v>
      </c>
      <c r="Q352">
        <v>0</v>
      </c>
      <c r="R352">
        <v>0</v>
      </c>
      <c r="S352">
        <v>8</v>
      </c>
      <c r="T352">
        <v>7</v>
      </c>
      <c r="U352">
        <v>12</v>
      </c>
      <c r="V352">
        <v>9</v>
      </c>
      <c r="W352">
        <v>0</v>
      </c>
      <c r="X352">
        <v>2</v>
      </c>
      <c r="Y352">
        <v>1</v>
      </c>
      <c r="Z352">
        <v>2</v>
      </c>
      <c r="AA352">
        <v>0</v>
      </c>
      <c r="AB352">
        <v>0</v>
      </c>
    </row>
    <row r="353" spans="1:28" x14ac:dyDescent="0.25">
      <c r="A353" t="s">
        <v>23</v>
      </c>
      <c r="B353" t="s">
        <v>1621</v>
      </c>
      <c r="C353" t="s">
        <v>248</v>
      </c>
      <c r="D353" t="s">
        <v>30</v>
      </c>
      <c r="E353">
        <v>0</v>
      </c>
      <c r="F353">
        <v>1</v>
      </c>
      <c r="G353" t="s">
        <v>47</v>
      </c>
      <c r="H353">
        <v>0</v>
      </c>
      <c r="I353">
        <v>1</v>
      </c>
      <c r="J353" t="s">
        <v>47</v>
      </c>
      <c r="K353">
        <v>31785</v>
      </c>
      <c r="L353" t="s">
        <v>3481</v>
      </c>
      <c r="M353">
        <v>6</v>
      </c>
      <c r="N353">
        <v>7</v>
      </c>
      <c r="O353">
        <v>0</v>
      </c>
      <c r="P353">
        <v>5</v>
      </c>
      <c r="Q353">
        <v>1</v>
      </c>
      <c r="R353">
        <v>0</v>
      </c>
      <c r="S353">
        <v>1</v>
      </c>
      <c r="T353">
        <v>7</v>
      </c>
      <c r="U353">
        <v>13</v>
      </c>
      <c r="V353">
        <v>18</v>
      </c>
      <c r="W353">
        <v>4</v>
      </c>
      <c r="X353">
        <v>4</v>
      </c>
      <c r="Y353">
        <v>2</v>
      </c>
      <c r="Z353">
        <v>0</v>
      </c>
      <c r="AA353">
        <v>0</v>
      </c>
      <c r="AB353">
        <v>0</v>
      </c>
    </row>
    <row r="354" spans="1:28" x14ac:dyDescent="0.25">
      <c r="A354" t="s">
        <v>23</v>
      </c>
      <c r="B354" t="s">
        <v>1621</v>
      </c>
      <c r="C354" t="s">
        <v>26</v>
      </c>
      <c r="D354" t="s">
        <v>39</v>
      </c>
      <c r="E354">
        <v>3</v>
      </c>
      <c r="F354">
        <v>0</v>
      </c>
      <c r="G354" t="s">
        <v>27</v>
      </c>
      <c r="H354">
        <v>1</v>
      </c>
      <c r="I354">
        <v>0</v>
      </c>
      <c r="J354" t="s">
        <v>27</v>
      </c>
      <c r="K354">
        <v>33319</v>
      </c>
      <c r="L354" t="s">
        <v>3476</v>
      </c>
      <c r="M354">
        <v>16</v>
      </c>
      <c r="N354">
        <v>10</v>
      </c>
      <c r="O354">
        <v>7</v>
      </c>
      <c r="P354">
        <v>5</v>
      </c>
      <c r="Q354">
        <v>0</v>
      </c>
      <c r="R354">
        <v>0</v>
      </c>
      <c r="S354">
        <v>9</v>
      </c>
      <c r="T354">
        <v>6</v>
      </c>
      <c r="U354">
        <v>8</v>
      </c>
      <c r="V354">
        <v>9</v>
      </c>
      <c r="W354">
        <v>4</v>
      </c>
      <c r="X354">
        <v>2</v>
      </c>
      <c r="Y354">
        <v>3</v>
      </c>
      <c r="Z354">
        <v>2</v>
      </c>
      <c r="AA354">
        <v>0</v>
      </c>
      <c r="AB354">
        <v>0</v>
      </c>
    </row>
    <row r="355" spans="1:28" x14ac:dyDescent="0.25">
      <c r="A355" t="s">
        <v>23</v>
      </c>
      <c r="B355" t="s">
        <v>1622</v>
      </c>
      <c r="C355" t="s">
        <v>54</v>
      </c>
      <c r="D355" t="s">
        <v>459</v>
      </c>
      <c r="E355">
        <v>2</v>
      </c>
      <c r="F355">
        <v>0</v>
      </c>
      <c r="G355" t="s">
        <v>27</v>
      </c>
      <c r="H355">
        <v>0</v>
      </c>
      <c r="I355">
        <v>0</v>
      </c>
      <c r="J355" t="s">
        <v>34</v>
      </c>
      <c r="K355">
        <v>38058</v>
      </c>
      <c r="L355" t="s">
        <v>3474</v>
      </c>
      <c r="M355">
        <v>20</v>
      </c>
      <c r="N355">
        <v>7</v>
      </c>
      <c r="O355">
        <v>8</v>
      </c>
      <c r="P355">
        <v>2</v>
      </c>
      <c r="Q355">
        <v>3</v>
      </c>
      <c r="R355">
        <v>1</v>
      </c>
      <c r="S355">
        <v>14</v>
      </c>
      <c r="T355">
        <v>2</v>
      </c>
      <c r="U355">
        <v>9</v>
      </c>
      <c r="V355">
        <v>9</v>
      </c>
      <c r="W355">
        <v>3</v>
      </c>
      <c r="X355">
        <v>0</v>
      </c>
      <c r="Y355">
        <v>1</v>
      </c>
      <c r="Z355">
        <v>0</v>
      </c>
      <c r="AA355">
        <v>0</v>
      </c>
      <c r="AB355">
        <v>0</v>
      </c>
    </row>
    <row r="356" spans="1:28" x14ac:dyDescent="0.25">
      <c r="A356" t="s">
        <v>23</v>
      </c>
      <c r="B356" t="s">
        <v>1623</v>
      </c>
      <c r="C356" t="s">
        <v>29</v>
      </c>
      <c r="D356" t="s">
        <v>58</v>
      </c>
      <c r="E356">
        <v>2</v>
      </c>
      <c r="F356">
        <v>2</v>
      </c>
      <c r="G356" t="s">
        <v>34</v>
      </c>
      <c r="H356">
        <v>1</v>
      </c>
      <c r="I356">
        <v>0</v>
      </c>
      <c r="J356" t="s">
        <v>27</v>
      </c>
      <c r="K356">
        <v>26712</v>
      </c>
      <c r="L356" t="s">
        <v>3477</v>
      </c>
      <c r="M356">
        <v>12</v>
      </c>
      <c r="N356">
        <v>21</v>
      </c>
      <c r="O356">
        <v>5</v>
      </c>
      <c r="P356">
        <v>9</v>
      </c>
      <c r="Q356">
        <v>0</v>
      </c>
      <c r="R356">
        <v>1</v>
      </c>
      <c r="S356">
        <v>6</v>
      </c>
      <c r="T356">
        <v>6</v>
      </c>
      <c r="U356">
        <v>15</v>
      </c>
      <c r="V356">
        <v>11</v>
      </c>
      <c r="W356">
        <v>0</v>
      </c>
      <c r="X356">
        <v>3</v>
      </c>
      <c r="Y356">
        <v>0</v>
      </c>
      <c r="Z356">
        <v>2</v>
      </c>
      <c r="AA356">
        <v>0</v>
      </c>
      <c r="AB356">
        <v>0</v>
      </c>
    </row>
    <row r="357" spans="1:28" x14ac:dyDescent="0.25">
      <c r="A357" t="s">
        <v>23</v>
      </c>
      <c r="B357" t="s">
        <v>1623</v>
      </c>
      <c r="C357" t="s">
        <v>33</v>
      </c>
      <c r="D357" t="s">
        <v>32</v>
      </c>
      <c r="E357">
        <v>3</v>
      </c>
      <c r="F357">
        <v>0</v>
      </c>
      <c r="G357" t="s">
        <v>27</v>
      </c>
      <c r="H357">
        <v>1</v>
      </c>
      <c r="I357">
        <v>0</v>
      </c>
      <c r="J357" t="s">
        <v>27</v>
      </c>
      <c r="K357">
        <v>18107</v>
      </c>
      <c r="L357" t="s">
        <v>3462</v>
      </c>
      <c r="M357">
        <v>12</v>
      </c>
      <c r="N357">
        <v>7</v>
      </c>
      <c r="O357">
        <v>7</v>
      </c>
      <c r="P357">
        <v>2</v>
      </c>
      <c r="Q357">
        <v>1</v>
      </c>
      <c r="R357">
        <v>3</v>
      </c>
      <c r="S357">
        <v>3</v>
      </c>
      <c r="T357">
        <v>6</v>
      </c>
      <c r="U357">
        <v>5</v>
      </c>
      <c r="V357">
        <v>9</v>
      </c>
      <c r="W357">
        <v>3</v>
      </c>
      <c r="X357">
        <v>5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 t="s">
        <v>23</v>
      </c>
      <c r="B358" t="s">
        <v>1624</v>
      </c>
      <c r="C358" t="s">
        <v>54</v>
      </c>
      <c r="D358" t="s">
        <v>26</v>
      </c>
      <c r="E358">
        <v>2</v>
      </c>
      <c r="F358">
        <v>0</v>
      </c>
      <c r="G358" t="s">
        <v>27</v>
      </c>
      <c r="H358">
        <v>0</v>
      </c>
      <c r="I358">
        <v>0</v>
      </c>
      <c r="J358" t="s">
        <v>34</v>
      </c>
      <c r="K358">
        <v>38038</v>
      </c>
      <c r="L358" t="s">
        <v>3472</v>
      </c>
      <c r="M358">
        <v>20</v>
      </c>
      <c r="N358">
        <v>5</v>
      </c>
      <c r="O358">
        <v>9</v>
      </c>
      <c r="P358">
        <v>1</v>
      </c>
      <c r="Q358">
        <v>0</v>
      </c>
      <c r="R358">
        <v>0</v>
      </c>
      <c r="S358">
        <v>12</v>
      </c>
      <c r="T358">
        <v>2</v>
      </c>
      <c r="U358">
        <v>12</v>
      </c>
      <c r="V358">
        <v>13</v>
      </c>
      <c r="W358">
        <v>1</v>
      </c>
      <c r="X358">
        <v>4</v>
      </c>
      <c r="Y358">
        <v>2</v>
      </c>
      <c r="Z358">
        <v>2</v>
      </c>
      <c r="AA358">
        <v>0</v>
      </c>
      <c r="AB358">
        <v>0</v>
      </c>
    </row>
    <row r="359" spans="1:28" x14ac:dyDescent="0.25">
      <c r="A359" t="s">
        <v>23</v>
      </c>
      <c r="B359" t="s">
        <v>1624</v>
      </c>
      <c r="C359" t="s">
        <v>459</v>
      </c>
      <c r="D359" t="s">
        <v>701</v>
      </c>
      <c r="E359">
        <v>1</v>
      </c>
      <c r="F359">
        <v>0</v>
      </c>
      <c r="G359" t="s">
        <v>27</v>
      </c>
      <c r="H359">
        <v>0</v>
      </c>
      <c r="I359">
        <v>0</v>
      </c>
      <c r="J359" t="s">
        <v>34</v>
      </c>
      <c r="K359">
        <v>25979</v>
      </c>
      <c r="L359" t="s">
        <v>3469</v>
      </c>
      <c r="M359">
        <v>17</v>
      </c>
      <c r="N359">
        <v>13</v>
      </c>
      <c r="O359">
        <v>7</v>
      </c>
      <c r="P359">
        <v>4</v>
      </c>
      <c r="Q359">
        <v>1</v>
      </c>
      <c r="R359">
        <v>0</v>
      </c>
      <c r="S359">
        <v>4</v>
      </c>
      <c r="T359">
        <v>5</v>
      </c>
      <c r="U359">
        <v>13</v>
      </c>
      <c r="V359">
        <v>13</v>
      </c>
      <c r="W359">
        <v>4</v>
      </c>
      <c r="X359">
        <v>2</v>
      </c>
      <c r="Y359">
        <v>0</v>
      </c>
      <c r="Z359">
        <v>2</v>
      </c>
      <c r="AA359">
        <v>0</v>
      </c>
      <c r="AB359">
        <v>0</v>
      </c>
    </row>
    <row r="360" spans="1:28" x14ac:dyDescent="0.25">
      <c r="A360" t="s">
        <v>23</v>
      </c>
      <c r="B360" t="s">
        <v>1625</v>
      </c>
      <c r="C360" t="s">
        <v>25</v>
      </c>
      <c r="D360" t="s">
        <v>248</v>
      </c>
      <c r="E360">
        <v>2</v>
      </c>
      <c r="F360">
        <v>1</v>
      </c>
      <c r="G360" t="s">
        <v>27</v>
      </c>
      <c r="H360">
        <v>2</v>
      </c>
      <c r="I360">
        <v>0</v>
      </c>
      <c r="J360" t="s">
        <v>27</v>
      </c>
      <c r="K360">
        <v>35255</v>
      </c>
      <c r="L360" t="s">
        <v>3471</v>
      </c>
      <c r="M360">
        <v>8</v>
      </c>
      <c r="N360">
        <v>7</v>
      </c>
      <c r="O360">
        <v>5</v>
      </c>
      <c r="P360">
        <v>3</v>
      </c>
      <c r="Q360">
        <v>0</v>
      </c>
      <c r="R360">
        <v>1</v>
      </c>
      <c r="S360">
        <v>7</v>
      </c>
      <c r="T360">
        <v>1</v>
      </c>
      <c r="U360">
        <v>11</v>
      </c>
      <c r="V360">
        <v>8</v>
      </c>
      <c r="W360">
        <v>3</v>
      </c>
      <c r="X360">
        <v>7</v>
      </c>
      <c r="Y360">
        <v>2</v>
      </c>
      <c r="Z360">
        <v>1</v>
      </c>
      <c r="AA360">
        <v>0</v>
      </c>
      <c r="AB360">
        <v>0</v>
      </c>
    </row>
    <row r="361" spans="1:28" x14ac:dyDescent="0.25">
      <c r="A361" t="s">
        <v>23</v>
      </c>
      <c r="B361" t="s">
        <v>1625</v>
      </c>
      <c r="C361" t="s">
        <v>906</v>
      </c>
      <c r="D361" t="s">
        <v>39</v>
      </c>
      <c r="E361">
        <v>2</v>
      </c>
      <c r="F361">
        <v>2</v>
      </c>
      <c r="G361" t="s">
        <v>34</v>
      </c>
      <c r="H361">
        <v>1</v>
      </c>
      <c r="I361">
        <v>2</v>
      </c>
      <c r="J361" t="s">
        <v>47</v>
      </c>
      <c r="K361">
        <v>26614</v>
      </c>
      <c r="L361" t="s">
        <v>3473</v>
      </c>
      <c r="M361">
        <v>11</v>
      </c>
      <c r="N361">
        <v>6</v>
      </c>
      <c r="O361">
        <v>7</v>
      </c>
      <c r="P361">
        <v>3</v>
      </c>
      <c r="Q361">
        <v>0</v>
      </c>
      <c r="R361">
        <v>0</v>
      </c>
      <c r="S361">
        <v>10</v>
      </c>
      <c r="T361">
        <v>5</v>
      </c>
      <c r="U361">
        <v>16</v>
      </c>
      <c r="V361">
        <v>13</v>
      </c>
      <c r="W361">
        <v>3</v>
      </c>
      <c r="X361">
        <v>4</v>
      </c>
      <c r="Y361">
        <v>2</v>
      </c>
      <c r="Z361">
        <v>3</v>
      </c>
      <c r="AA361">
        <v>0</v>
      </c>
      <c r="AB361">
        <v>0</v>
      </c>
    </row>
    <row r="362" spans="1:28" x14ac:dyDescent="0.25">
      <c r="A362" t="s">
        <v>23</v>
      </c>
      <c r="B362" t="s">
        <v>1625</v>
      </c>
      <c r="C362" t="s">
        <v>806</v>
      </c>
      <c r="D362" t="s">
        <v>457</v>
      </c>
      <c r="E362">
        <v>0</v>
      </c>
      <c r="F362">
        <v>1</v>
      </c>
      <c r="G362" t="s">
        <v>47</v>
      </c>
      <c r="H362">
        <v>0</v>
      </c>
      <c r="I362">
        <v>1</v>
      </c>
      <c r="J362" t="s">
        <v>47</v>
      </c>
      <c r="K362">
        <v>30735</v>
      </c>
      <c r="L362" t="s">
        <v>3467</v>
      </c>
      <c r="M362">
        <v>9</v>
      </c>
      <c r="N362">
        <v>10</v>
      </c>
      <c r="O362">
        <v>1</v>
      </c>
      <c r="P362">
        <v>4</v>
      </c>
      <c r="Q362">
        <v>0</v>
      </c>
      <c r="R362">
        <v>1</v>
      </c>
      <c r="S362">
        <v>5</v>
      </c>
      <c r="T362">
        <v>6</v>
      </c>
      <c r="U362">
        <v>12</v>
      </c>
      <c r="V362">
        <v>19</v>
      </c>
      <c r="W362">
        <v>3</v>
      </c>
      <c r="X362">
        <v>10</v>
      </c>
      <c r="Y362">
        <v>2</v>
      </c>
      <c r="Z362">
        <v>0</v>
      </c>
      <c r="AA362">
        <v>0</v>
      </c>
      <c r="AB362">
        <v>0</v>
      </c>
    </row>
    <row r="363" spans="1:28" x14ac:dyDescent="0.25">
      <c r="A363" t="s">
        <v>23</v>
      </c>
      <c r="B363" t="s">
        <v>1625</v>
      </c>
      <c r="C363" t="s">
        <v>33</v>
      </c>
      <c r="D363" t="s">
        <v>1227</v>
      </c>
      <c r="E363">
        <v>0</v>
      </c>
      <c r="F363">
        <v>0</v>
      </c>
      <c r="G363" t="s">
        <v>34</v>
      </c>
      <c r="H363">
        <v>0</v>
      </c>
      <c r="I363">
        <v>0</v>
      </c>
      <c r="J363" t="s">
        <v>34</v>
      </c>
      <c r="K363">
        <v>21016</v>
      </c>
      <c r="L363" t="s">
        <v>3485</v>
      </c>
      <c r="M363">
        <v>9</v>
      </c>
      <c r="N363">
        <v>4</v>
      </c>
      <c r="O363">
        <v>2</v>
      </c>
      <c r="P363">
        <v>2</v>
      </c>
      <c r="Q363">
        <v>0</v>
      </c>
      <c r="R363">
        <v>0</v>
      </c>
      <c r="S363">
        <v>7</v>
      </c>
      <c r="T363">
        <v>2</v>
      </c>
      <c r="U363">
        <v>12</v>
      </c>
      <c r="V363">
        <v>15</v>
      </c>
      <c r="W363">
        <v>3</v>
      </c>
      <c r="X363">
        <v>2</v>
      </c>
      <c r="Y363">
        <v>3</v>
      </c>
      <c r="Z363">
        <v>4</v>
      </c>
      <c r="AA363">
        <v>0</v>
      </c>
      <c r="AB363">
        <v>0</v>
      </c>
    </row>
    <row r="364" spans="1:28" x14ac:dyDescent="0.25">
      <c r="A364" t="s">
        <v>23</v>
      </c>
      <c r="B364" t="s">
        <v>1625</v>
      </c>
      <c r="C364" t="s">
        <v>459</v>
      </c>
      <c r="D364" t="s">
        <v>57</v>
      </c>
      <c r="E364">
        <v>0</v>
      </c>
      <c r="F364">
        <v>1</v>
      </c>
      <c r="G364" t="s">
        <v>47</v>
      </c>
      <c r="H364">
        <v>0</v>
      </c>
      <c r="I364">
        <v>1</v>
      </c>
      <c r="J364" t="s">
        <v>47</v>
      </c>
      <c r="K364">
        <v>28433</v>
      </c>
      <c r="L364" t="s">
        <v>3464</v>
      </c>
      <c r="M364">
        <v>12</v>
      </c>
      <c r="N364">
        <v>16</v>
      </c>
      <c r="O364">
        <v>4</v>
      </c>
      <c r="P364">
        <v>8</v>
      </c>
      <c r="Q364">
        <v>0</v>
      </c>
      <c r="R364">
        <v>1</v>
      </c>
      <c r="S364">
        <v>5</v>
      </c>
      <c r="T364">
        <v>5</v>
      </c>
      <c r="U364">
        <v>11</v>
      </c>
      <c r="V364">
        <v>10</v>
      </c>
      <c r="W364">
        <v>3</v>
      </c>
      <c r="X364">
        <v>3</v>
      </c>
      <c r="Y364">
        <v>2</v>
      </c>
      <c r="Z364">
        <v>0</v>
      </c>
      <c r="AA364">
        <v>0</v>
      </c>
      <c r="AB364">
        <v>0</v>
      </c>
    </row>
    <row r="365" spans="1:28" x14ac:dyDescent="0.25">
      <c r="A365" t="s">
        <v>23</v>
      </c>
      <c r="B365" t="s">
        <v>1625</v>
      </c>
      <c r="C365" t="s">
        <v>701</v>
      </c>
      <c r="D365" t="s">
        <v>36</v>
      </c>
      <c r="E365">
        <v>0</v>
      </c>
      <c r="F365">
        <v>2</v>
      </c>
      <c r="G365" t="s">
        <v>47</v>
      </c>
      <c r="H365">
        <v>0</v>
      </c>
      <c r="I365">
        <v>2</v>
      </c>
      <c r="J365" t="s">
        <v>47</v>
      </c>
      <c r="K365">
        <v>28686</v>
      </c>
      <c r="L365" t="s">
        <v>3475</v>
      </c>
      <c r="M365">
        <v>10</v>
      </c>
      <c r="N365">
        <v>14</v>
      </c>
      <c r="O365">
        <v>2</v>
      </c>
      <c r="P365">
        <v>8</v>
      </c>
      <c r="Q365">
        <v>0</v>
      </c>
      <c r="R365">
        <v>0</v>
      </c>
      <c r="S365">
        <v>4</v>
      </c>
      <c r="T365">
        <v>6</v>
      </c>
      <c r="U365">
        <v>11</v>
      </c>
      <c r="V365">
        <v>13</v>
      </c>
      <c r="W365">
        <v>7</v>
      </c>
      <c r="X365">
        <v>7</v>
      </c>
      <c r="Y365">
        <v>3</v>
      </c>
      <c r="Z365">
        <v>1</v>
      </c>
      <c r="AA365">
        <v>0</v>
      </c>
      <c r="AB365">
        <v>0</v>
      </c>
    </row>
    <row r="366" spans="1:28" x14ac:dyDescent="0.25">
      <c r="A366" t="s">
        <v>23</v>
      </c>
      <c r="B366" t="s">
        <v>1625</v>
      </c>
      <c r="C366" t="s">
        <v>58</v>
      </c>
      <c r="D366" t="s">
        <v>26</v>
      </c>
      <c r="E366">
        <v>3</v>
      </c>
      <c r="F366">
        <v>1</v>
      </c>
      <c r="G366" t="s">
        <v>27</v>
      </c>
      <c r="H366">
        <v>1</v>
      </c>
      <c r="I366">
        <v>1</v>
      </c>
      <c r="J366" t="s">
        <v>34</v>
      </c>
      <c r="K366">
        <v>52127</v>
      </c>
      <c r="L366" t="s">
        <v>3462</v>
      </c>
      <c r="M366">
        <v>16</v>
      </c>
      <c r="N366">
        <v>11</v>
      </c>
      <c r="O366">
        <v>5</v>
      </c>
      <c r="P366">
        <v>5</v>
      </c>
      <c r="Q366">
        <v>1</v>
      </c>
      <c r="R366">
        <v>0</v>
      </c>
      <c r="S366">
        <v>8</v>
      </c>
      <c r="T366">
        <v>2</v>
      </c>
      <c r="U366">
        <v>10</v>
      </c>
      <c r="V366">
        <v>8</v>
      </c>
      <c r="W366">
        <v>4</v>
      </c>
      <c r="X366">
        <v>4</v>
      </c>
      <c r="Y366">
        <v>1</v>
      </c>
      <c r="Z366">
        <v>2</v>
      </c>
      <c r="AA366">
        <v>0</v>
      </c>
      <c r="AB366">
        <v>0</v>
      </c>
    </row>
    <row r="367" spans="1:28" x14ac:dyDescent="0.25">
      <c r="A367" t="s">
        <v>23</v>
      </c>
      <c r="B367" t="s">
        <v>1625</v>
      </c>
      <c r="C367" t="s">
        <v>42</v>
      </c>
      <c r="D367" t="s">
        <v>53</v>
      </c>
      <c r="E367">
        <v>1</v>
      </c>
      <c r="F367">
        <v>0</v>
      </c>
      <c r="G367" t="s">
        <v>27</v>
      </c>
      <c r="H367">
        <v>1</v>
      </c>
      <c r="I367">
        <v>0</v>
      </c>
      <c r="J367" t="s">
        <v>27</v>
      </c>
      <c r="K367">
        <v>36017</v>
      </c>
      <c r="L367" t="s">
        <v>3470</v>
      </c>
      <c r="M367">
        <v>11</v>
      </c>
      <c r="N367">
        <v>11</v>
      </c>
      <c r="O367">
        <v>5</v>
      </c>
      <c r="P367">
        <v>7</v>
      </c>
      <c r="Q367">
        <v>0</v>
      </c>
      <c r="R367">
        <v>1</v>
      </c>
      <c r="S367">
        <v>3</v>
      </c>
      <c r="T367">
        <v>8</v>
      </c>
      <c r="U367">
        <v>9</v>
      </c>
      <c r="V367">
        <v>11</v>
      </c>
      <c r="W367">
        <v>6</v>
      </c>
      <c r="X367">
        <v>2</v>
      </c>
      <c r="Y367">
        <v>1</v>
      </c>
      <c r="Z367">
        <v>1</v>
      </c>
      <c r="AA367">
        <v>0</v>
      </c>
      <c r="AB367">
        <v>0</v>
      </c>
    </row>
    <row r="368" spans="1:28" x14ac:dyDescent="0.25">
      <c r="A368" t="s">
        <v>23</v>
      </c>
      <c r="B368" t="s">
        <v>1626</v>
      </c>
      <c r="C368" t="s">
        <v>30</v>
      </c>
      <c r="D368" t="s">
        <v>29</v>
      </c>
      <c r="E368">
        <v>1</v>
      </c>
      <c r="F368">
        <v>2</v>
      </c>
      <c r="G368" t="s">
        <v>47</v>
      </c>
      <c r="H368">
        <v>0</v>
      </c>
      <c r="I368">
        <v>1</v>
      </c>
      <c r="J368" t="s">
        <v>47</v>
      </c>
      <c r="K368">
        <v>34976</v>
      </c>
      <c r="L368" t="s">
        <v>3465</v>
      </c>
      <c r="M368">
        <v>10</v>
      </c>
      <c r="N368">
        <v>14</v>
      </c>
      <c r="O368">
        <v>4</v>
      </c>
      <c r="P368">
        <v>6</v>
      </c>
      <c r="Q368">
        <v>0</v>
      </c>
      <c r="R368">
        <v>1</v>
      </c>
      <c r="S368">
        <v>9</v>
      </c>
      <c r="T368">
        <v>5</v>
      </c>
      <c r="U368">
        <v>12</v>
      </c>
      <c r="V368">
        <v>9</v>
      </c>
      <c r="W368">
        <v>3</v>
      </c>
      <c r="X368">
        <v>7</v>
      </c>
      <c r="Y368">
        <v>2</v>
      </c>
      <c r="Z368">
        <v>2</v>
      </c>
      <c r="AA368">
        <v>0</v>
      </c>
      <c r="AB368">
        <v>0</v>
      </c>
    </row>
    <row r="369" spans="1:28" x14ac:dyDescent="0.25">
      <c r="A369" t="s">
        <v>23</v>
      </c>
      <c r="B369" t="s">
        <v>1627</v>
      </c>
      <c r="C369" t="s">
        <v>32</v>
      </c>
      <c r="D369" t="s">
        <v>54</v>
      </c>
      <c r="E369">
        <v>0</v>
      </c>
      <c r="F369">
        <v>2</v>
      </c>
      <c r="G369" t="s">
        <v>47</v>
      </c>
      <c r="H369">
        <v>0</v>
      </c>
      <c r="I369">
        <v>2</v>
      </c>
      <c r="J369" t="s">
        <v>47</v>
      </c>
      <c r="K369">
        <v>27351</v>
      </c>
      <c r="L369" t="s">
        <v>3468</v>
      </c>
      <c r="M369">
        <v>7</v>
      </c>
      <c r="N369">
        <v>8</v>
      </c>
      <c r="O369">
        <v>1</v>
      </c>
      <c r="P369">
        <v>4</v>
      </c>
      <c r="Q369">
        <v>1</v>
      </c>
      <c r="R369">
        <v>2</v>
      </c>
      <c r="S369">
        <v>7</v>
      </c>
      <c r="T369">
        <v>3</v>
      </c>
      <c r="U369">
        <v>10</v>
      </c>
      <c r="V369">
        <v>8</v>
      </c>
      <c r="W369">
        <v>2</v>
      </c>
      <c r="X369">
        <v>6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t="s">
        <v>23</v>
      </c>
      <c r="B370" t="s">
        <v>1628</v>
      </c>
      <c r="C370" t="s">
        <v>53</v>
      </c>
      <c r="D370" t="s">
        <v>29</v>
      </c>
      <c r="E370">
        <v>4</v>
      </c>
      <c r="F370">
        <v>3</v>
      </c>
      <c r="G370" t="s">
        <v>27</v>
      </c>
      <c r="H370">
        <v>2</v>
      </c>
      <c r="I370">
        <v>1</v>
      </c>
      <c r="J370" t="s">
        <v>27</v>
      </c>
      <c r="K370">
        <v>40663</v>
      </c>
      <c r="L370" t="s">
        <v>3474</v>
      </c>
      <c r="M370">
        <v>15</v>
      </c>
      <c r="N370">
        <v>9</v>
      </c>
      <c r="O370">
        <v>7</v>
      </c>
      <c r="P370">
        <v>7</v>
      </c>
      <c r="Q370">
        <v>0</v>
      </c>
      <c r="R370">
        <v>0</v>
      </c>
      <c r="S370">
        <v>8</v>
      </c>
      <c r="T370">
        <v>7</v>
      </c>
      <c r="U370">
        <v>9</v>
      </c>
      <c r="V370">
        <v>12</v>
      </c>
      <c r="W370">
        <v>3</v>
      </c>
      <c r="X370">
        <v>3</v>
      </c>
      <c r="Y370">
        <v>1</v>
      </c>
      <c r="Z370">
        <v>1</v>
      </c>
      <c r="AA370">
        <v>0</v>
      </c>
      <c r="AB370">
        <v>0</v>
      </c>
    </row>
    <row r="371" spans="1:28" x14ac:dyDescent="0.25">
      <c r="A371" t="s">
        <v>23</v>
      </c>
      <c r="B371" t="s">
        <v>1628</v>
      </c>
      <c r="C371" t="s">
        <v>57</v>
      </c>
      <c r="D371" t="s">
        <v>54</v>
      </c>
      <c r="E371">
        <v>0</v>
      </c>
      <c r="F371">
        <v>1</v>
      </c>
      <c r="G371" t="s">
        <v>47</v>
      </c>
      <c r="H371">
        <v>0</v>
      </c>
      <c r="I371">
        <v>0</v>
      </c>
      <c r="J371" t="s">
        <v>34</v>
      </c>
      <c r="K371">
        <v>67580</v>
      </c>
      <c r="L371" t="s">
        <v>3462</v>
      </c>
      <c r="M371">
        <v>9</v>
      </c>
      <c r="N371">
        <v>5</v>
      </c>
      <c r="O371">
        <v>3</v>
      </c>
      <c r="P371">
        <v>2</v>
      </c>
      <c r="Q371">
        <v>0</v>
      </c>
      <c r="R371">
        <v>0</v>
      </c>
      <c r="S371">
        <v>6</v>
      </c>
      <c r="T371">
        <v>5</v>
      </c>
      <c r="U371">
        <v>21</v>
      </c>
      <c r="V371">
        <v>16</v>
      </c>
      <c r="W371">
        <v>1</v>
      </c>
      <c r="X371">
        <v>2</v>
      </c>
      <c r="Y371">
        <v>4</v>
      </c>
      <c r="Z371">
        <v>2</v>
      </c>
      <c r="AA371">
        <v>0</v>
      </c>
      <c r="AB371">
        <v>0</v>
      </c>
    </row>
    <row r="372" spans="1:28" x14ac:dyDescent="0.25">
      <c r="A372" t="s">
        <v>23</v>
      </c>
      <c r="B372" t="s">
        <v>1629</v>
      </c>
      <c r="C372" t="s">
        <v>54</v>
      </c>
      <c r="D372" t="s">
        <v>30</v>
      </c>
      <c r="E372">
        <v>4</v>
      </c>
      <c r="F372">
        <v>3</v>
      </c>
      <c r="G372" t="s">
        <v>27</v>
      </c>
      <c r="H372">
        <v>2</v>
      </c>
      <c r="I372">
        <v>2</v>
      </c>
      <c r="J372" t="s">
        <v>34</v>
      </c>
      <c r="K372">
        <v>38254</v>
      </c>
      <c r="L372" t="s">
        <v>3481</v>
      </c>
      <c r="M372">
        <v>17</v>
      </c>
      <c r="N372">
        <v>14</v>
      </c>
      <c r="O372">
        <v>6</v>
      </c>
      <c r="P372">
        <v>6</v>
      </c>
      <c r="Q372">
        <v>0</v>
      </c>
      <c r="R372">
        <v>1</v>
      </c>
      <c r="S372">
        <v>4</v>
      </c>
      <c r="T372">
        <v>3</v>
      </c>
      <c r="U372">
        <v>7</v>
      </c>
      <c r="V372">
        <v>5</v>
      </c>
      <c r="W372">
        <v>4</v>
      </c>
      <c r="X372">
        <v>3</v>
      </c>
      <c r="Y372">
        <v>0</v>
      </c>
      <c r="Z372">
        <v>0</v>
      </c>
      <c r="AA372">
        <v>0</v>
      </c>
      <c r="AB372">
        <v>0</v>
      </c>
    </row>
    <row r="373" spans="1:28" x14ac:dyDescent="0.25">
      <c r="A373" t="s">
        <v>23</v>
      </c>
      <c r="B373" t="s">
        <v>1629</v>
      </c>
      <c r="C373" t="s">
        <v>29</v>
      </c>
      <c r="D373" t="s">
        <v>33</v>
      </c>
      <c r="E373">
        <v>3</v>
      </c>
      <c r="F373">
        <v>0</v>
      </c>
      <c r="G373" t="s">
        <v>27</v>
      </c>
      <c r="H373">
        <v>0</v>
      </c>
      <c r="I373">
        <v>0</v>
      </c>
      <c r="J373" t="s">
        <v>34</v>
      </c>
      <c r="K373">
        <v>30487</v>
      </c>
      <c r="L373" t="s">
        <v>3484</v>
      </c>
      <c r="M373">
        <v>17</v>
      </c>
      <c r="N373">
        <v>6</v>
      </c>
      <c r="O373">
        <v>13</v>
      </c>
      <c r="P373">
        <v>2</v>
      </c>
      <c r="Q373">
        <v>0</v>
      </c>
      <c r="R373">
        <v>1</v>
      </c>
      <c r="S373">
        <v>2</v>
      </c>
      <c r="T373">
        <v>7</v>
      </c>
      <c r="U373">
        <v>13</v>
      </c>
      <c r="V373">
        <v>7</v>
      </c>
      <c r="W373">
        <v>2</v>
      </c>
      <c r="X373">
        <v>0</v>
      </c>
      <c r="Y373">
        <v>3</v>
      </c>
      <c r="Z373">
        <v>0</v>
      </c>
      <c r="AA373">
        <v>0</v>
      </c>
      <c r="AB373">
        <v>0</v>
      </c>
    </row>
    <row r="374" spans="1:28" x14ac:dyDescent="0.25">
      <c r="A374" t="s">
        <v>23</v>
      </c>
      <c r="B374" t="s">
        <v>1629</v>
      </c>
      <c r="C374" t="s">
        <v>36</v>
      </c>
      <c r="D374" t="s">
        <v>25</v>
      </c>
      <c r="E374">
        <v>1</v>
      </c>
      <c r="F374">
        <v>3</v>
      </c>
      <c r="G374" t="s">
        <v>47</v>
      </c>
      <c r="H374">
        <v>0</v>
      </c>
      <c r="I374">
        <v>1</v>
      </c>
      <c r="J374" t="s">
        <v>47</v>
      </c>
      <c r="K374">
        <v>40709</v>
      </c>
      <c r="L374" t="s">
        <v>3476</v>
      </c>
      <c r="M374">
        <v>15</v>
      </c>
      <c r="N374">
        <v>15</v>
      </c>
      <c r="O374">
        <v>6</v>
      </c>
      <c r="P374">
        <v>11</v>
      </c>
      <c r="Q374">
        <v>0</v>
      </c>
      <c r="R374">
        <v>1</v>
      </c>
      <c r="S374">
        <v>7</v>
      </c>
      <c r="T374">
        <v>6</v>
      </c>
      <c r="U374">
        <v>14</v>
      </c>
      <c r="V374">
        <v>18</v>
      </c>
      <c r="W374">
        <v>7</v>
      </c>
      <c r="X374">
        <v>5</v>
      </c>
      <c r="Y374">
        <v>0</v>
      </c>
      <c r="Z374">
        <v>1</v>
      </c>
      <c r="AA374">
        <v>0</v>
      </c>
      <c r="AB374">
        <v>0</v>
      </c>
    </row>
    <row r="375" spans="1:28" x14ac:dyDescent="0.25">
      <c r="A375" t="s">
        <v>23</v>
      </c>
      <c r="B375" t="s">
        <v>1629</v>
      </c>
      <c r="C375" t="s">
        <v>457</v>
      </c>
      <c r="D375" t="s">
        <v>701</v>
      </c>
      <c r="E375">
        <v>1</v>
      </c>
      <c r="F375">
        <v>0</v>
      </c>
      <c r="G375" t="s">
        <v>27</v>
      </c>
      <c r="H375">
        <v>0</v>
      </c>
      <c r="I375">
        <v>0</v>
      </c>
      <c r="J375" t="s">
        <v>34</v>
      </c>
      <c r="K375">
        <v>40218</v>
      </c>
      <c r="L375" t="s">
        <v>3477</v>
      </c>
      <c r="M375">
        <v>19</v>
      </c>
      <c r="N375">
        <v>7</v>
      </c>
      <c r="O375">
        <v>5</v>
      </c>
      <c r="P375">
        <v>3</v>
      </c>
      <c r="Q375">
        <v>0</v>
      </c>
      <c r="R375">
        <v>0</v>
      </c>
      <c r="S375">
        <v>8</v>
      </c>
      <c r="T375">
        <v>8</v>
      </c>
      <c r="U375">
        <v>13</v>
      </c>
      <c r="V375">
        <v>15</v>
      </c>
      <c r="W375">
        <v>3</v>
      </c>
      <c r="X375">
        <v>3</v>
      </c>
      <c r="Y375">
        <v>2</v>
      </c>
      <c r="Z375">
        <v>0</v>
      </c>
      <c r="AA375">
        <v>0</v>
      </c>
      <c r="AB375">
        <v>0</v>
      </c>
    </row>
    <row r="376" spans="1:28" x14ac:dyDescent="0.25">
      <c r="A376" t="s">
        <v>23</v>
      </c>
      <c r="B376" t="s">
        <v>1629</v>
      </c>
      <c r="C376" t="s">
        <v>1227</v>
      </c>
      <c r="D376" t="s">
        <v>42</v>
      </c>
      <c r="E376">
        <v>2</v>
      </c>
      <c r="F376">
        <v>1</v>
      </c>
      <c r="G376" t="s">
        <v>27</v>
      </c>
      <c r="H376">
        <v>0</v>
      </c>
      <c r="I376">
        <v>0</v>
      </c>
      <c r="J376" t="s">
        <v>34</v>
      </c>
      <c r="K376">
        <v>21716</v>
      </c>
      <c r="L376" t="s">
        <v>3471</v>
      </c>
      <c r="M376">
        <v>10</v>
      </c>
      <c r="N376">
        <v>13</v>
      </c>
      <c r="O376">
        <v>6</v>
      </c>
      <c r="P376">
        <v>6</v>
      </c>
      <c r="Q376">
        <v>0</v>
      </c>
      <c r="R376">
        <v>0</v>
      </c>
      <c r="S376">
        <v>6</v>
      </c>
      <c r="T376">
        <v>9</v>
      </c>
      <c r="U376">
        <v>5</v>
      </c>
      <c r="V376">
        <v>6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</row>
    <row r="377" spans="1:28" x14ac:dyDescent="0.25">
      <c r="A377" t="s">
        <v>23</v>
      </c>
      <c r="B377" t="s">
        <v>1629</v>
      </c>
      <c r="C377" t="s">
        <v>53</v>
      </c>
      <c r="D377" t="s">
        <v>459</v>
      </c>
      <c r="E377">
        <v>5</v>
      </c>
      <c r="F377">
        <v>0</v>
      </c>
      <c r="G377" t="s">
        <v>27</v>
      </c>
      <c r="H377">
        <v>2</v>
      </c>
      <c r="I377">
        <v>0</v>
      </c>
      <c r="J377" t="s">
        <v>27</v>
      </c>
      <c r="K377">
        <v>44088</v>
      </c>
      <c r="L377" t="s">
        <v>3472</v>
      </c>
      <c r="M377">
        <v>15</v>
      </c>
      <c r="N377">
        <v>7</v>
      </c>
      <c r="O377">
        <v>8</v>
      </c>
      <c r="P377">
        <v>2</v>
      </c>
      <c r="Q377">
        <v>0</v>
      </c>
      <c r="R377">
        <v>1</v>
      </c>
      <c r="S377">
        <v>0</v>
      </c>
      <c r="T377">
        <v>7</v>
      </c>
      <c r="U377">
        <v>13</v>
      </c>
      <c r="V377">
        <v>5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t="s">
        <v>23</v>
      </c>
      <c r="B378" t="s">
        <v>1629</v>
      </c>
      <c r="C378" t="s">
        <v>57</v>
      </c>
      <c r="D378" t="s">
        <v>906</v>
      </c>
      <c r="E378">
        <v>0</v>
      </c>
      <c r="F378">
        <v>0</v>
      </c>
      <c r="G378" t="s">
        <v>34</v>
      </c>
      <c r="H378">
        <v>0</v>
      </c>
      <c r="I378">
        <v>0</v>
      </c>
      <c r="J378" t="s">
        <v>34</v>
      </c>
      <c r="K378">
        <v>67579</v>
      </c>
      <c r="L378" t="s">
        <v>3467</v>
      </c>
      <c r="M378">
        <v>13</v>
      </c>
      <c r="N378">
        <v>11</v>
      </c>
      <c r="O378">
        <v>6</v>
      </c>
      <c r="P378">
        <v>6</v>
      </c>
      <c r="Q378">
        <v>0</v>
      </c>
      <c r="R378">
        <v>0</v>
      </c>
      <c r="S378">
        <v>7</v>
      </c>
      <c r="T378">
        <v>4</v>
      </c>
      <c r="U378">
        <v>8</v>
      </c>
      <c r="V378">
        <v>7</v>
      </c>
      <c r="W378">
        <v>1</v>
      </c>
      <c r="X378">
        <v>3</v>
      </c>
      <c r="Y378">
        <v>2</v>
      </c>
      <c r="Z378">
        <v>0</v>
      </c>
      <c r="AA378">
        <v>0</v>
      </c>
      <c r="AB378">
        <v>0</v>
      </c>
    </row>
    <row r="379" spans="1:28" x14ac:dyDescent="0.25">
      <c r="A379" t="s">
        <v>23</v>
      </c>
      <c r="B379" t="s">
        <v>1629</v>
      </c>
      <c r="C379" t="s">
        <v>248</v>
      </c>
      <c r="D379" t="s">
        <v>58</v>
      </c>
      <c r="E379">
        <v>3</v>
      </c>
      <c r="F379">
        <v>1</v>
      </c>
      <c r="G379" t="s">
        <v>27</v>
      </c>
      <c r="H379">
        <v>2</v>
      </c>
      <c r="I379">
        <v>0</v>
      </c>
      <c r="J379" t="s">
        <v>27</v>
      </c>
      <c r="K379">
        <v>31973</v>
      </c>
      <c r="L379" t="s">
        <v>3469</v>
      </c>
      <c r="M379">
        <v>7</v>
      </c>
      <c r="N379">
        <v>16</v>
      </c>
      <c r="O379">
        <v>3</v>
      </c>
      <c r="P379">
        <v>8</v>
      </c>
      <c r="Q379">
        <v>0</v>
      </c>
      <c r="R379">
        <v>0</v>
      </c>
      <c r="S379">
        <v>3</v>
      </c>
      <c r="T379">
        <v>6</v>
      </c>
      <c r="U379">
        <v>15</v>
      </c>
      <c r="V379">
        <v>11</v>
      </c>
      <c r="W379">
        <v>3</v>
      </c>
      <c r="X379">
        <v>5</v>
      </c>
      <c r="Y379">
        <v>0</v>
      </c>
      <c r="Z379">
        <v>1</v>
      </c>
      <c r="AA379">
        <v>1</v>
      </c>
      <c r="AB379">
        <v>0</v>
      </c>
    </row>
    <row r="380" spans="1:28" x14ac:dyDescent="0.25">
      <c r="A380" t="s">
        <v>23</v>
      </c>
      <c r="B380" t="s">
        <v>1629</v>
      </c>
      <c r="C380" t="s">
        <v>39</v>
      </c>
      <c r="D380" t="s">
        <v>806</v>
      </c>
      <c r="E380">
        <v>1</v>
      </c>
      <c r="F380">
        <v>1</v>
      </c>
      <c r="G380" t="s">
        <v>34</v>
      </c>
      <c r="H380">
        <v>1</v>
      </c>
      <c r="I380">
        <v>0</v>
      </c>
      <c r="J380" t="s">
        <v>27</v>
      </c>
      <c r="K380">
        <v>47989</v>
      </c>
      <c r="L380" t="s">
        <v>3474</v>
      </c>
      <c r="M380">
        <v>26</v>
      </c>
      <c r="N380">
        <v>5</v>
      </c>
      <c r="O380">
        <v>12</v>
      </c>
      <c r="P380">
        <v>3</v>
      </c>
      <c r="Q380">
        <v>2</v>
      </c>
      <c r="R380">
        <v>0</v>
      </c>
      <c r="S380">
        <v>4</v>
      </c>
      <c r="T380">
        <v>2</v>
      </c>
      <c r="U380">
        <v>11</v>
      </c>
      <c r="V380">
        <v>14</v>
      </c>
      <c r="W380">
        <v>6</v>
      </c>
      <c r="X380">
        <v>5</v>
      </c>
      <c r="Y380">
        <v>0</v>
      </c>
      <c r="Z380">
        <v>1</v>
      </c>
      <c r="AA380">
        <v>0</v>
      </c>
      <c r="AB380">
        <v>0</v>
      </c>
    </row>
    <row r="381" spans="1:28" x14ac:dyDescent="0.25">
      <c r="A381" t="s">
        <v>23</v>
      </c>
      <c r="B381" t="s">
        <v>1629</v>
      </c>
      <c r="C381" t="s">
        <v>26</v>
      </c>
      <c r="D381" t="s">
        <v>32</v>
      </c>
      <c r="E381">
        <v>2</v>
      </c>
      <c r="F381">
        <v>1</v>
      </c>
      <c r="G381" t="s">
        <v>27</v>
      </c>
      <c r="H381">
        <v>1</v>
      </c>
      <c r="I381">
        <v>0</v>
      </c>
      <c r="J381" t="s">
        <v>27</v>
      </c>
      <c r="K381">
        <v>35546</v>
      </c>
      <c r="L381" t="s">
        <v>3478</v>
      </c>
      <c r="M381">
        <v>17</v>
      </c>
      <c r="N381">
        <v>10</v>
      </c>
      <c r="O381">
        <v>10</v>
      </c>
      <c r="P381">
        <v>4</v>
      </c>
      <c r="Q381">
        <v>1</v>
      </c>
      <c r="R381">
        <v>0</v>
      </c>
      <c r="S381">
        <v>9</v>
      </c>
      <c r="T381">
        <v>5</v>
      </c>
      <c r="U381">
        <v>9</v>
      </c>
      <c r="V381">
        <v>13</v>
      </c>
      <c r="W381">
        <v>3</v>
      </c>
      <c r="X381">
        <v>6</v>
      </c>
      <c r="Y381">
        <v>2</v>
      </c>
      <c r="Z381">
        <v>1</v>
      </c>
      <c r="AA381">
        <v>0</v>
      </c>
      <c r="AB381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B8DBB-1736-4593-86C4-C66B5386B4D4}">
  <dimension ref="A1:K463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85546875" bestFit="1" customWidth="1"/>
    <col min="5" max="5" width="8.140625" bestFit="1" customWidth="1"/>
    <col min="6" max="6" width="7.85546875" bestFit="1" customWidth="1"/>
    <col min="7" max="7" width="6.5703125" bestFit="1" customWidth="1"/>
    <col min="10" max="10" width="12.5703125" bestFit="1" customWidth="1"/>
    <col min="11" max="11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1" x14ac:dyDescent="0.25">
      <c r="A2" t="s">
        <v>23</v>
      </c>
      <c r="B2" t="s">
        <v>454</v>
      </c>
      <c r="C2" t="s">
        <v>54</v>
      </c>
      <c r="D2" t="s">
        <v>455</v>
      </c>
      <c r="E2">
        <v>0</v>
      </c>
      <c r="F2">
        <v>3</v>
      </c>
      <c r="G2" t="s">
        <v>47</v>
      </c>
    </row>
    <row r="3" spans="1:11" x14ac:dyDescent="0.25">
      <c r="A3" t="s">
        <v>23</v>
      </c>
      <c r="B3" t="s">
        <v>454</v>
      </c>
      <c r="C3" t="s">
        <v>25</v>
      </c>
      <c r="D3" t="s">
        <v>138</v>
      </c>
      <c r="E3">
        <v>4</v>
      </c>
      <c r="F3">
        <v>1</v>
      </c>
      <c r="G3" t="s">
        <v>27</v>
      </c>
    </row>
    <row r="4" spans="1:11" x14ac:dyDescent="0.25">
      <c r="A4" t="s">
        <v>23</v>
      </c>
      <c r="B4" t="s">
        <v>454</v>
      </c>
      <c r="C4" t="s">
        <v>36</v>
      </c>
      <c r="D4" t="s">
        <v>29</v>
      </c>
      <c r="E4">
        <v>1</v>
      </c>
      <c r="F4">
        <v>2</v>
      </c>
      <c r="G4" t="s">
        <v>47</v>
      </c>
    </row>
    <row r="5" spans="1:11" x14ac:dyDescent="0.25">
      <c r="A5" t="s">
        <v>23</v>
      </c>
      <c r="B5" t="s">
        <v>454</v>
      </c>
      <c r="C5" t="s">
        <v>53</v>
      </c>
      <c r="D5" t="s">
        <v>456</v>
      </c>
      <c r="E5">
        <v>2</v>
      </c>
      <c r="F5">
        <v>0</v>
      </c>
      <c r="G5" t="s">
        <v>27</v>
      </c>
      <c r="J5" t="s">
        <v>581</v>
      </c>
      <c r="K5" t="s">
        <v>582</v>
      </c>
    </row>
    <row r="6" spans="1:11" x14ac:dyDescent="0.25">
      <c r="A6" t="s">
        <v>23</v>
      </c>
      <c r="B6" t="s">
        <v>454</v>
      </c>
      <c r="C6" t="s">
        <v>43</v>
      </c>
      <c r="D6" t="s">
        <v>457</v>
      </c>
      <c r="E6">
        <v>1</v>
      </c>
      <c r="F6">
        <v>1</v>
      </c>
      <c r="G6" t="s">
        <v>34</v>
      </c>
      <c r="J6">
        <v>663</v>
      </c>
      <c r="K6">
        <v>532</v>
      </c>
    </row>
    <row r="7" spans="1:11" x14ac:dyDescent="0.25">
      <c r="A7" t="s">
        <v>23</v>
      </c>
      <c r="B7" t="s">
        <v>454</v>
      </c>
      <c r="C7" t="s">
        <v>58</v>
      </c>
      <c r="D7" t="s">
        <v>42</v>
      </c>
      <c r="E7">
        <v>0</v>
      </c>
      <c r="F7">
        <v>1</v>
      </c>
      <c r="G7" t="s">
        <v>47</v>
      </c>
    </row>
    <row r="8" spans="1:11" x14ac:dyDescent="0.25">
      <c r="A8" t="s">
        <v>23</v>
      </c>
      <c r="B8" t="s">
        <v>454</v>
      </c>
      <c r="C8" t="s">
        <v>458</v>
      </c>
      <c r="D8" t="s">
        <v>459</v>
      </c>
      <c r="E8">
        <v>0</v>
      </c>
      <c r="F8">
        <v>3</v>
      </c>
      <c r="G8" t="s">
        <v>47</v>
      </c>
    </row>
    <row r="9" spans="1:11" x14ac:dyDescent="0.25">
      <c r="A9" t="s">
        <v>23</v>
      </c>
      <c r="B9" t="s">
        <v>454</v>
      </c>
      <c r="C9" t="s">
        <v>460</v>
      </c>
      <c r="D9" t="s">
        <v>461</v>
      </c>
      <c r="E9">
        <v>3</v>
      </c>
      <c r="F9">
        <v>1</v>
      </c>
      <c r="G9" t="s">
        <v>27</v>
      </c>
    </row>
    <row r="10" spans="1:11" x14ac:dyDescent="0.25">
      <c r="A10" t="s">
        <v>23</v>
      </c>
      <c r="B10" t="s">
        <v>454</v>
      </c>
      <c r="C10" t="s">
        <v>248</v>
      </c>
      <c r="D10" t="s">
        <v>30</v>
      </c>
      <c r="E10">
        <v>0</v>
      </c>
      <c r="F10">
        <v>2</v>
      </c>
      <c r="G10" t="s">
        <v>47</v>
      </c>
    </row>
    <row r="11" spans="1:11" x14ac:dyDescent="0.25">
      <c r="A11" t="s">
        <v>23</v>
      </c>
      <c r="B11" t="s">
        <v>454</v>
      </c>
      <c r="C11" t="s">
        <v>26</v>
      </c>
      <c r="D11" t="s">
        <v>462</v>
      </c>
      <c r="E11">
        <v>0</v>
      </c>
      <c r="F11">
        <v>2</v>
      </c>
      <c r="G11" t="s">
        <v>47</v>
      </c>
    </row>
    <row r="12" spans="1:11" x14ac:dyDescent="0.25">
      <c r="A12" t="s">
        <v>23</v>
      </c>
      <c r="B12" t="s">
        <v>463</v>
      </c>
      <c r="C12" t="s">
        <v>139</v>
      </c>
      <c r="D12" t="s">
        <v>57</v>
      </c>
      <c r="E12">
        <v>0</v>
      </c>
      <c r="F12">
        <v>2</v>
      </c>
      <c r="G12" t="s">
        <v>47</v>
      </c>
    </row>
    <row r="13" spans="1:11" x14ac:dyDescent="0.25">
      <c r="A13" t="s">
        <v>23</v>
      </c>
      <c r="B13" t="s">
        <v>464</v>
      </c>
      <c r="C13" t="s">
        <v>42</v>
      </c>
      <c r="D13" t="s">
        <v>54</v>
      </c>
      <c r="E13">
        <v>0</v>
      </c>
      <c r="F13">
        <v>1</v>
      </c>
      <c r="G13" t="s">
        <v>47</v>
      </c>
    </row>
    <row r="14" spans="1:11" x14ac:dyDescent="0.25">
      <c r="A14" t="s">
        <v>23</v>
      </c>
      <c r="B14" t="s">
        <v>465</v>
      </c>
      <c r="C14" t="s">
        <v>30</v>
      </c>
      <c r="D14" t="s">
        <v>43</v>
      </c>
      <c r="E14">
        <v>1</v>
      </c>
      <c r="F14">
        <v>0</v>
      </c>
      <c r="G14" t="s">
        <v>27</v>
      </c>
    </row>
    <row r="15" spans="1:11" x14ac:dyDescent="0.25">
      <c r="A15" t="s">
        <v>23</v>
      </c>
      <c r="B15" t="s">
        <v>465</v>
      </c>
      <c r="C15" t="s">
        <v>459</v>
      </c>
      <c r="D15" t="s">
        <v>248</v>
      </c>
      <c r="E15">
        <v>1</v>
      </c>
      <c r="F15">
        <v>0</v>
      </c>
      <c r="G15" t="s">
        <v>27</v>
      </c>
    </row>
    <row r="16" spans="1:11" x14ac:dyDescent="0.25">
      <c r="A16" t="s">
        <v>23</v>
      </c>
      <c r="B16" t="s">
        <v>465</v>
      </c>
      <c r="C16" t="s">
        <v>457</v>
      </c>
      <c r="D16" t="s">
        <v>26</v>
      </c>
      <c r="E16">
        <v>1</v>
      </c>
      <c r="F16">
        <v>0</v>
      </c>
      <c r="G16" t="s">
        <v>27</v>
      </c>
    </row>
    <row r="17" spans="1:7" x14ac:dyDescent="0.25">
      <c r="A17" t="s">
        <v>23</v>
      </c>
      <c r="B17" t="s">
        <v>465</v>
      </c>
      <c r="C17" t="s">
        <v>462</v>
      </c>
      <c r="D17" t="s">
        <v>36</v>
      </c>
      <c r="E17">
        <v>1</v>
      </c>
      <c r="F17">
        <v>1</v>
      </c>
      <c r="G17" t="s">
        <v>34</v>
      </c>
    </row>
    <row r="18" spans="1:7" x14ac:dyDescent="0.25">
      <c r="A18" t="s">
        <v>23</v>
      </c>
      <c r="B18" t="s">
        <v>466</v>
      </c>
      <c r="C18" t="s">
        <v>29</v>
      </c>
      <c r="D18" t="s">
        <v>139</v>
      </c>
      <c r="E18">
        <v>2</v>
      </c>
      <c r="F18">
        <v>3</v>
      </c>
      <c r="G18" t="s">
        <v>47</v>
      </c>
    </row>
    <row r="19" spans="1:7" x14ac:dyDescent="0.25">
      <c r="A19" t="s">
        <v>23</v>
      </c>
      <c r="B19" t="s">
        <v>466</v>
      </c>
      <c r="C19" t="s">
        <v>455</v>
      </c>
      <c r="D19" t="s">
        <v>58</v>
      </c>
      <c r="E19">
        <v>2</v>
      </c>
      <c r="F19">
        <v>1</v>
      </c>
      <c r="G19" t="s">
        <v>27</v>
      </c>
    </row>
    <row r="20" spans="1:7" x14ac:dyDescent="0.25">
      <c r="A20" t="s">
        <v>23</v>
      </c>
      <c r="B20" t="s">
        <v>466</v>
      </c>
      <c r="C20" t="s">
        <v>57</v>
      </c>
      <c r="D20" t="s">
        <v>460</v>
      </c>
      <c r="E20">
        <v>3</v>
      </c>
      <c r="F20">
        <v>0</v>
      </c>
      <c r="G20" t="s">
        <v>27</v>
      </c>
    </row>
    <row r="21" spans="1:7" x14ac:dyDescent="0.25">
      <c r="A21" t="s">
        <v>23</v>
      </c>
      <c r="B21" t="s">
        <v>466</v>
      </c>
      <c r="C21" t="s">
        <v>138</v>
      </c>
      <c r="D21" t="s">
        <v>53</v>
      </c>
      <c r="E21">
        <v>1</v>
      </c>
      <c r="F21">
        <v>3</v>
      </c>
      <c r="G21" t="s">
        <v>47</v>
      </c>
    </row>
    <row r="22" spans="1:7" x14ac:dyDescent="0.25">
      <c r="A22" t="s">
        <v>23</v>
      </c>
      <c r="B22" t="s">
        <v>466</v>
      </c>
      <c r="C22" t="s">
        <v>456</v>
      </c>
      <c r="D22" t="s">
        <v>25</v>
      </c>
      <c r="E22">
        <v>0</v>
      </c>
      <c r="F22">
        <v>0</v>
      </c>
      <c r="G22" t="s">
        <v>34</v>
      </c>
    </row>
    <row r="23" spans="1:7" x14ac:dyDescent="0.25">
      <c r="A23" t="s">
        <v>23</v>
      </c>
      <c r="B23" t="s">
        <v>466</v>
      </c>
      <c r="C23" t="s">
        <v>461</v>
      </c>
      <c r="D23" t="s">
        <v>458</v>
      </c>
      <c r="E23">
        <v>0</v>
      </c>
      <c r="F23">
        <v>1</v>
      </c>
      <c r="G23" t="s">
        <v>47</v>
      </c>
    </row>
    <row r="24" spans="1:7" x14ac:dyDescent="0.25">
      <c r="A24" t="s">
        <v>23</v>
      </c>
      <c r="B24" t="s">
        <v>467</v>
      </c>
      <c r="C24" t="s">
        <v>29</v>
      </c>
      <c r="D24" t="s">
        <v>458</v>
      </c>
      <c r="E24">
        <v>1</v>
      </c>
      <c r="F24">
        <v>0</v>
      </c>
      <c r="G24" t="s">
        <v>27</v>
      </c>
    </row>
    <row r="25" spans="1:7" x14ac:dyDescent="0.25">
      <c r="A25" t="s">
        <v>23</v>
      </c>
      <c r="B25" t="s">
        <v>467</v>
      </c>
      <c r="C25" t="s">
        <v>455</v>
      </c>
      <c r="D25" t="s">
        <v>26</v>
      </c>
      <c r="E25">
        <v>1</v>
      </c>
      <c r="F25">
        <v>1</v>
      </c>
      <c r="G25" t="s">
        <v>34</v>
      </c>
    </row>
    <row r="26" spans="1:7" x14ac:dyDescent="0.25">
      <c r="A26" t="s">
        <v>23</v>
      </c>
      <c r="B26" t="s">
        <v>467</v>
      </c>
      <c r="C26" t="s">
        <v>30</v>
      </c>
      <c r="D26" t="s">
        <v>460</v>
      </c>
      <c r="E26">
        <v>4</v>
      </c>
      <c r="F26">
        <v>2</v>
      </c>
      <c r="G26" t="s">
        <v>27</v>
      </c>
    </row>
    <row r="27" spans="1:7" x14ac:dyDescent="0.25">
      <c r="A27" t="s">
        <v>23</v>
      </c>
      <c r="B27" t="s">
        <v>467</v>
      </c>
      <c r="C27" t="s">
        <v>459</v>
      </c>
      <c r="D27" t="s">
        <v>36</v>
      </c>
      <c r="E27">
        <v>1</v>
      </c>
      <c r="F27">
        <v>0</v>
      </c>
      <c r="G27" t="s">
        <v>27</v>
      </c>
    </row>
    <row r="28" spans="1:7" x14ac:dyDescent="0.25">
      <c r="A28" t="s">
        <v>23</v>
      </c>
      <c r="B28" t="s">
        <v>467</v>
      </c>
      <c r="C28" t="s">
        <v>457</v>
      </c>
      <c r="D28" t="s">
        <v>139</v>
      </c>
      <c r="E28">
        <v>0</v>
      </c>
      <c r="F28">
        <v>4</v>
      </c>
      <c r="G28" t="s">
        <v>47</v>
      </c>
    </row>
    <row r="29" spans="1:7" x14ac:dyDescent="0.25">
      <c r="A29" t="s">
        <v>23</v>
      </c>
      <c r="B29" t="s">
        <v>467</v>
      </c>
      <c r="C29" t="s">
        <v>57</v>
      </c>
      <c r="D29" t="s">
        <v>58</v>
      </c>
      <c r="E29">
        <v>1</v>
      </c>
      <c r="F29">
        <v>1</v>
      </c>
      <c r="G29" t="s">
        <v>34</v>
      </c>
    </row>
    <row r="30" spans="1:7" x14ac:dyDescent="0.25">
      <c r="A30" t="s">
        <v>23</v>
      </c>
      <c r="B30" t="s">
        <v>467</v>
      </c>
      <c r="C30" t="s">
        <v>138</v>
      </c>
      <c r="D30" t="s">
        <v>248</v>
      </c>
      <c r="E30">
        <v>2</v>
      </c>
      <c r="F30">
        <v>1</v>
      </c>
      <c r="G30" t="s">
        <v>27</v>
      </c>
    </row>
    <row r="31" spans="1:7" x14ac:dyDescent="0.25">
      <c r="A31" t="s">
        <v>23</v>
      </c>
      <c r="B31" t="s">
        <v>467</v>
      </c>
      <c r="C31" t="s">
        <v>456</v>
      </c>
      <c r="D31" t="s">
        <v>54</v>
      </c>
      <c r="E31">
        <v>0</v>
      </c>
      <c r="F31">
        <v>1</v>
      </c>
      <c r="G31" t="s">
        <v>47</v>
      </c>
    </row>
    <row r="32" spans="1:7" x14ac:dyDescent="0.25">
      <c r="A32" t="s">
        <v>23</v>
      </c>
      <c r="B32" t="s">
        <v>467</v>
      </c>
      <c r="C32" t="s">
        <v>42</v>
      </c>
      <c r="D32" t="s">
        <v>43</v>
      </c>
      <c r="E32">
        <v>1</v>
      </c>
      <c r="F32">
        <v>0</v>
      </c>
      <c r="G32" t="s">
        <v>27</v>
      </c>
    </row>
    <row r="33" spans="1:7" x14ac:dyDescent="0.25">
      <c r="A33" t="s">
        <v>23</v>
      </c>
      <c r="B33" t="s">
        <v>467</v>
      </c>
      <c r="C33" t="s">
        <v>462</v>
      </c>
      <c r="D33" t="s">
        <v>25</v>
      </c>
      <c r="E33">
        <v>2</v>
      </c>
      <c r="F33">
        <v>2</v>
      </c>
      <c r="G33" t="s">
        <v>34</v>
      </c>
    </row>
    <row r="34" spans="1:7" x14ac:dyDescent="0.25">
      <c r="A34" t="s">
        <v>23</v>
      </c>
      <c r="B34" t="s">
        <v>468</v>
      </c>
      <c r="C34" t="s">
        <v>461</v>
      </c>
      <c r="D34" t="s">
        <v>53</v>
      </c>
      <c r="E34">
        <v>0</v>
      </c>
      <c r="F34">
        <v>5</v>
      </c>
      <c r="G34" t="s">
        <v>47</v>
      </c>
    </row>
    <row r="35" spans="1:7" x14ac:dyDescent="0.25">
      <c r="A35" t="s">
        <v>23</v>
      </c>
      <c r="B35" t="s">
        <v>469</v>
      </c>
      <c r="C35" t="s">
        <v>25</v>
      </c>
      <c r="D35" t="s">
        <v>57</v>
      </c>
      <c r="E35">
        <v>1</v>
      </c>
      <c r="F35">
        <v>2</v>
      </c>
      <c r="G35" t="s">
        <v>47</v>
      </c>
    </row>
    <row r="36" spans="1:7" x14ac:dyDescent="0.25">
      <c r="A36" t="s">
        <v>23</v>
      </c>
      <c r="B36" t="s">
        <v>470</v>
      </c>
      <c r="C36" t="s">
        <v>54</v>
      </c>
      <c r="D36" t="s">
        <v>457</v>
      </c>
      <c r="E36">
        <v>2</v>
      </c>
      <c r="F36">
        <v>1</v>
      </c>
      <c r="G36" t="s">
        <v>27</v>
      </c>
    </row>
    <row r="37" spans="1:7" x14ac:dyDescent="0.25">
      <c r="A37" t="s">
        <v>23</v>
      </c>
      <c r="B37" t="s">
        <v>470</v>
      </c>
      <c r="C37" t="s">
        <v>43</v>
      </c>
      <c r="D37" t="s">
        <v>29</v>
      </c>
      <c r="E37">
        <v>0</v>
      </c>
      <c r="F37">
        <v>2</v>
      </c>
      <c r="G37" t="s">
        <v>47</v>
      </c>
    </row>
    <row r="38" spans="1:7" x14ac:dyDescent="0.25">
      <c r="A38" t="s">
        <v>23</v>
      </c>
      <c r="B38" t="s">
        <v>470</v>
      </c>
      <c r="C38" t="s">
        <v>458</v>
      </c>
      <c r="D38" t="s">
        <v>455</v>
      </c>
      <c r="E38">
        <v>3</v>
      </c>
      <c r="F38">
        <v>3</v>
      </c>
      <c r="G38" t="s">
        <v>34</v>
      </c>
    </row>
    <row r="39" spans="1:7" x14ac:dyDescent="0.25">
      <c r="A39" t="s">
        <v>23</v>
      </c>
      <c r="B39" t="s">
        <v>470</v>
      </c>
      <c r="C39" t="s">
        <v>460</v>
      </c>
      <c r="D39" t="s">
        <v>462</v>
      </c>
      <c r="E39">
        <v>2</v>
      </c>
      <c r="F39">
        <v>1</v>
      </c>
      <c r="G39" t="s">
        <v>27</v>
      </c>
    </row>
    <row r="40" spans="1:7" x14ac:dyDescent="0.25">
      <c r="A40" t="s">
        <v>23</v>
      </c>
      <c r="B40" t="s">
        <v>471</v>
      </c>
      <c r="C40" t="s">
        <v>36</v>
      </c>
      <c r="D40" t="s">
        <v>138</v>
      </c>
      <c r="E40">
        <v>2</v>
      </c>
      <c r="F40">
        <v>0</v>
      </c>
      <c r="G40" t="s">
        <v>27</v>
      </c>
    </row>
    <row r="41" spans="1:7" x14ac:dyDescent="0.25">
      <c r="A41" t="s">
        <v>23</v>
      </c>
      <c r="B41" t="s">
        <v>471</v>
      </c>
      <c r="C41" t="s">
        <v>53</v>
      </c>
      <c r="D41" t="s">
        <v>42</v>
      </c>
      <c r="E41">
        <v>1</v>
      </c>
      <c r="F41">
        <v>2</v>
      </c>
      <c r="G41" t="s">
        <v>47</v>
      </c>
    </row>
    <row r="42" spans="1:7" x14ac:dyDescent="0.25">
      <c r="A42" t="s">
        <v>23</v>
      </c>
      <c r="B42" t="s">
        <v>471</v>
      </c>
      <c r="C42" t="s">
        <v>58</v>
      </c>
      <c r="D42" t="s">
        <v>30</v>
      </c>
      <c r="E42">
        <v>1</v>
      </c>
      <c r="F42">
        <v>0</v>
      </c>
      <c r="G42" t="s">
        <v>27</v>
      </c>
    </row>
    <row r="43" spans="1:7" x14ac:dyDescent="0.25">
      <c r="A43" t="s">
        <v>23</v>
      </c>
      <c r="B43" t="s">
        <v>471</v>
      </c>
      <c r="C43" t="s">
        <v>139</v>
      </c>
      <c r="D43" t="s">
        <v>459</v>
      </c>
      <c r="E43">
        <v>1</v>
      </c>
      <c r="F43">
        <v>0</v>
      </c>
      <c r="G43" t="s">
        <v>27</v>
      </c>
    </row>
    <row r="44" spans="1:7" x14ac:dyDescent="0.25">
      <c r="A44" t="s">
        <v>23</v>
      </c>
      <c r="B44" t="s">
        <v>471</v>
      </c>
      <c r="C44" t="s">
        <v>248</v>
      </c>
      <c r="D44" t="s">
        <v>461</v>
      </c>
      <c r="E44">
        <v>5</v>
      </c>
      <c r="F44">
        <v>1</v>
      </c>
      <c r="G44" t="s">
        <v>27</v>
      </c>
    </row>
    <row r="45" spans="1:7" x14ac:dyDescent="0.25">
      <c r="A45" t="s">
        <v>23</v>
      </c>
      <c r="B45" t="s">
        <v>471</v>
      </c>
      <c r="C45" t="s">
        <v>26</v>
      </c>
      <c r="D45" t="s">
        <v>456</v>
      </c>
      <c r="E45">
        <v>2</v>
      </c>
      <c r="F45">
        <v>0</v>
      </c>
      <c r="G45" t="s">
        <v>27</v>
      </c>
    </row>
    <row r="46" spans="1:7" x14ac:dyDescent="0.25">
      <c r="A46" t="s">
        <v>23</v>
      </c>
      <c r="B46" t="s">
        <v>472</v>
      </c>
      <c r="C46" t="s">
        <v>43</v>
      </c>
      <c r="D46" t="s">
        <v>455</v>
      </c>
      <c r="E46">
        <v>1</v>
      </c>
      <c r="F46">
        <v>1</v>
      </c>
      <c r="G46" t="s">
        <v>34</v>
      </c>
    </row>
    <row r="47" spans="1:7" x14ac:dyDescent="0.25">
      <c r="A47" t="s">
        <v>23</v>
      </c>
      <c r="B47" t="s">
        <v>473</v>
      </c>
      <c r="C47" t="s">
        <v>54</v>
      </c>
      <c r="D47" t="s">
        <v>30</v>
      </c>
      <c r="E47">
        <v>2</v>
      </c>
      <c r="F47">
        <v>0</v>
      </c>
      <c r="G47" t="s">
        <v>27</v>
      </c>
    </row>
    <row r="48" spans="1:7" x14ac:dyDescent="0.25">
      <c r="A48" t="s">
        <v>23</v>
      </c>
      <c r="B48" t="s">
        <v>473</v>
      </c>
      <c r="C48" t="s">
        <v>25</v>
      </c>
      <c r="D48" t="s">
        <v>42</v>
      </c>
      <c r="E48">
        <v>1</v>
      </c>
      <c r="F48">
        <v>0</v>
      </c>
      <c r="G48" t="s">
        <v>27</v>
      </c>
    </row>
    <row r="49" spans="1:7" x14ac:dyDescent="0.25">
      <c r="A49" t="s">
        <v>23</v>
      </c>
      <c r="B49" t="s">
        <v>473</v>
      </c>
      <c r="C49" t="s">
        <v>36</v>
      </c>
      <c r="D49" t="s">
        <v>456</v>
      </c>
      <c r="E49">
        <v>1</v>
      </c>
      <c r="F49">
        <v>1</v>
      </c>
      <c r="G49" t="s">
        <v>34</v>
      </c>
    </row>
    <row r="50" spans="1:7" x14ac:dyDescent="0.25">
      <c r="A50" t="s">
        <v>23</v>
      </c>
      <c r="B50" t="s">
        <v>473</v>
      </c>
      <c r="C50" t="s">
        <v>53</v>
      </c>
      <c r="D50" t="s">
        <v>457</v>
      </c>
      <c r="E50">
        <v>2</v>
      </c>
      <c r="F50">
        <v>0</v>
      </c>
      <c r="G50" t="s">
        <v>27</v>
      </c>
    </row>
    <row r="51" spans="1:7" x14ac:dyDescent="0.25">
      <c r="A51" t="s">
        <v>23</v>
      </c>
      <c r="B51" t="s">
        <v>473</v>
      </c>
      <c r="C51" t="s">
        <v>139</v>
      </c>
      <c r="D51" t="s">
        <v>461</v>
      </c>
      <c r="E51">
        <v>0</v>
      </c>
      <c r="F51">
        <v>0</v>
      </c>
      <c r="G51" t="s">
        <v>34</v>
      </c>
    </row>
    <row r="52" spans="1:7" x14ac:dyDescent="0.25">
      <c r="A52" t="s">
        <v>23</v>
      </c>
      <c r="B52" t="s">
        <v>473</v>
      </c>
      <c r="C52" t="s">
        <v>458</v>
      </c>
      <c r="D52" t="s">
        <v>462</v>
      </c>
      <c r="E52">
        <v>1</v>
      </c>
      <c r="F52">
        <v>1</v>
      </c>
      <c r="G52" t="s">
        <v>34</v>
      </c>
    </row>
    <row r="53" spans="1:7" x14ac:dyDescent="0.25">
      <c r="A53" t="s">
        <v>23</v>
      </c>
      <c r="B53" t="s">
        <v>473</v>
      </c>
      <c r="C53" t="s">
        <v>460</v>
      </c>
      <c r="D53" t="s">
        <v>459</v>
      </c>
      <c r="E53">
        <v>1</v>
      </c>
      <c r="F53">
        <v>1</v>
      </c>
      <c r="G53" t="s">
        <v>34</v>
      </c>
    </row>
    <row r="54" spans="1:7" x14ac:dyDescent="0.25">
      <c r="A54" t="s">
        <v>23</v>
      </c>
      <c r="B54" t="s">
        <v>473</v>
      </c>
      <c r="C54" t="s">
        <v>248</v>
      </c>
      <c r="D54" t="s">
        <v>57</v>
      </c>
      <c r="E54">
        <v>1</v>
      </c>
      <c r="F54">
        <v>3</v>
      </c>
      <c r="G54" t="s">
        <v>47</v>
      </c>
    </row>
    <row r="55" spans="1:7" x14ac:dyDescent="0.25">
      <c r="A55" t="s">
        <v>23</v>
      </c>
      <c r="B55" t="s">
        <v>473</v>
      </c>
      <c r="C55" t="s">
        <v>26</v>
      </c>
      <c r="D55" t="s">
        <v>138</v>
      </c>
      <c r="E55">
        <v>0</v>
      </c>
      <c r="F55">
        <v>4</v>
      </c>
      <c r="G55" t="s">
        <v>47</v>
      </c>
    </row>
    <row r="56" spans="1:7" x14ac:dyDescent="0.25">
      <c r="A56" t="s">
        <v>23</v>
      </c>
      <c r="B56" t="s">
        <v>474</v>
      </c>
      <c r="C56" t="s">
        <v>58</v>
      </c>
      <c r="D56" t="s">
        <v>29</v>
      </c>
      <c r="E56">
        <v>1</v>
      </c>
      <c r="F56">
        <v>1</v>
      </c>
      <c r="G56" t="s">
        <v>34</v>
      </c>
    </row>
    <row r="57" spans="1:7" x14ac:dyDescent="0.25">
      <c r="A57" t="s">
        <v>23</v>
      </c>
      <c r="B57" t="s">
        <v>475</v>
      </c>
      <c r="C57" t="s">
        <v>457</v>
      </c>
      <c r="D57" t="s">
        <v>458</v>
      </c>
      <c r="E57">
        <v>1</v>
      </c>
      <c r="F57">
        <v>0</v>
      </c>
      <c r="G57" t="s">
        <v>27</v>
      </c>
    </row>
    <row r="58" spans="1:7" x14ac:dyDescent="0.25">
      <c r="A58" t="s">
        <v>23</v>
      </c>
      <c r="B58" t="s">
        <v>476</v>
      </c>
      <c r="C58" t="s">
        <v>30</v>
      </c>
      <c r="D58" t="s">
        <v>25</v>
      </c>
      <c r="E58">
        <v>0</v>
      </c>
      <c r="F58">
        <v>1</v>
      </c>
      <c r="G58" t="s">
        <v>47</v>
      </c>
    </row>
    <row r="59" spans="1:7" x14ac:dyDescent="0.25">
      <c r="A59" t="s">
        <v>23</v>
      </c>
      <c r="B59" t="s">
        <v>476</v>
      </c>
      <c r="C59" t="s">
        <v>459</v>
      </c>
      <c r="D59" t="s">
        <v>58</v>
      </c>
      <c r="E59">
        <v>1</v>
      </c>
      <c r="F59">
        <v>1</v>
      </c>
      <c r="G59" t="s">
        <v>34</v>
      </c>
    </row>
    <row r="60" spans="1:7" x14ac:dyDescent="0.25">
      <c r="A60" t="s">
        <v>23</v>
      </c>
      <c r="B60" t="s">
        <v>476</v>
      </c>
      <c r="C60" t="s">
        <v>462</v>
      </c>
      <c r="D60" t="s">
        <v>248</v>
      </c>
      <c r="E60">
        <v>1</v>
      </c>
      <c r="F60">
        <v>0</v>
      </c>
      <c r="G60" t="s">
        <v>27</v>
      </c>
    </row>
    <row r="61" spans="1:7" x14ac:dyDescent="0.25">
      <c r="A61" t="s">
        <v>23</v>
      </c>
      <c r="B61" t="s">
        <v>477</v>
      </c>
      <c r="C61" t="s">
        <v>29</v>
      </c>
      <c r="D61" t="s">
        <v>54</v>
      </c>
      <c r="E61">
        <v>1</v>
      </c>
      <c r="F61">
        <v>1</v>
      </c>
      <c r="G61" t="s">
        <v>34</v>
      </c>
    </row>
    <row r="62" spans="1:7" x14ac:dyDescent="0.25">
      <c r="A62" t="s">
        <v>23</v>
      </c>
      <c r="B62" t="s">
        <v>477</v>
      </c>
      <c r="C62" t="s">
        <v>455</v>
      </c>
      <c r="D62" t="s">
        <v>53</v>
      </c>
      <c r="E62">
        <v>1</v>
      </c>
      <c r="F62">
        <v>0</v>
      </c>
      <c r="G62" t="s">
        <v>27</v>
      </c>
    </row>
    <row r="63" spans="1:7" x14ac:dyDescent="0.25">
      <c r="A63" t="s">
        <v>23</v>
      </c>
      <c r="B63" t="s">
        <v>477</v>
      </c>
      <c r="C63" t="s">
        <v>57</v>
      </c>
      <c r="D63" t="s">
        <v>26</v>
      </c>
      <c r="E63">
        <v>3</v>
      </c>
      <c r="F63">
        <v>0</v>
      </c>
      <c r="G63" t="s">
        <v>27</v>
      </c>
    </row>
    <row r="64" spans="1:7" x14ac:dyDescent="0.25">
      <c r="A64" t="s">
        <v>23</v>
      </c>
      <c r="B64" t="s">
        <v>477</v>
      </c>
      <c r="C64" t="s">
        <v>138</v>
      </c>
      <c r="D64" t="s">
        <v>460</v>
      </c>
      <c r="E64">
        <v>2</v>
      </c>
      <c r="F64">
        <v>1</v>
      </c>
      <c r="G64" t="s">
        <v>27</v>
      </c>
    </row>
    <row r="65" spans="1:7" x14ac:dyDescent="0.25">
      <c r="A65" t="s">
        <v>23</v>
      </c>
      <c r="B65" t="s">
        <v>477</v>
      </c>
      <c r="C65" t="s">
        <v>456</v>
      </c>
      <c r="D65" t="s">
        <v>139</v>
      </c>
      <c r="E65">
        <v>3</v>
      </c>
      <c r="F65">
        <v>3</v>
      </c>
      <c r="G65" t="s">
        <v>34</v>
      </c>
    </row>
    <row r="66" spans="1:7" x14ac:dyDescent="0.25">
      <c r="A66" t="s">
        <v>23</v>
      </c>
      <c r="B66" t="s">
        <v>477</v>
      </c>
      <c r="C66" t="s">
        <v>461</v>
      </c>
      <c r="D66" t="s">
        <v>43</v>
      </c>
      <c r="E66">
        <v>1</v>
      </c>
      <c r="F66">
        <v>3</v>
      </c>
      <c r="G66" t="s">
        <v>47</v>
      </c>
    </row>
    <row r="67" spans="1:7" x14ac:dyDescent="0.25">
      <c r="A67" t="s">
        <v>23</v>
      </c>
      <c r="B67" t="s">
        <v>477</v>
      </c>
      <c r="C67" t="s">
        <v>42</v>
      </c>
      <c r="D67" t="s">
        <v>36</v>
      </c>
      <c r="E67">
        <v>1</v>
      </c>
      <c r="F67">
        <v>1</v>
      </c>
      <c r="G67" t="s">
        <v>34</v>
      </c>
    </row>
    <row r="68" spans="1:7" x14ac:dyDescent="0.25">
      <c r="A68" t="s">
        <v>23</v>
      </c>
      <c r="B68" t="s">
        <v>478</v>
      </c>
      <c r="C68" t="s">
        <v>54</v>
      </c>
      <c r="D68" t="s">
        <v>459</v>
      </c>
      <c r="E68">
        <v>4</v>
      </c>
      <c r="F68">
        <v>0</v>
      </c>
      <c r="G68" t="s">
        <v>27</v>
      </c>
    </row>
    <row r="69" spans="1:7" x14ac:dyDescent="0.25">
      <c r="A69" t="s">
        <v>23</v>
      </c>
      <c r="B69" t="s">
        <v>478</v>
      </c>
      <c r="C69" t="s">
        <v>25</v>
      </c>
      <c r="D69" t="s">
        <v>455</v>
      </c>
      <c r="E69">
        <v>0</v>
      </c>
      <c r="F69">
        <v>0</v>
      </c>
      <c r="G69" t="s">
        <v>34</v>
      </c>
    </row>
    <row r="70" spans="1:7" x14ac:dyDescent="0.25">
      <c r="A70" t="s">
        <v>23</v>
      </c>
      <c r="B70" t="s">
        <v>478</v>
      </c>
      <c r="C70" t="s">
        <v>36</v>
      </c>
      <c r="D70" t="s">
        <v>57</v>
      </c>
      <c r="E70">
        <v>1</v>
      </c>
      <c r="F70">
        <v>0</v>
      </c>
      <c r="G70" t="s">
        <v>27</v>
      </c>
    </row>
    <row r="71" spans="1:7" x14ac:dyDescent="0.25">
      <c r="A71" t="s">
        <v>23</v>
      </c>
      <c r="B71" t="s">
        <v>478</v>
      </c>
      <c r="C71" t="s">
        <v>43</v>
      </c>
      <c r="D71" t="s">
        <v>138</v>
      </c>
      <c r="E71">
        <v>3</v>
      </c>
      <c r="F71">
        <v>0</v>
      </c>
      <c r="G71" t="s">
        <v>27</v>
      </c>
    </row>
    <row r="72" spans="1:7" x14ac:dyDescent="0.25">
      <c r="A72" t="s">
        <v>23</v>
      </c>
      <c r="B72" t="s">
        <v>478</v>
      </c>
      <c r="C72" t="s">
        <v>139</v>
      </c>
      <c r="D72" t="s">
        <v>462</v>
      </c>
      <c r="E72">
        <v>0</v>
      </c>
      <c r="F72">
        <v>1</v>
      </c>
      <c r="G72" t="s">
        <v>47</v>
      </c>
    </row>
    <row r="73" spans="1:7" x14ac:dyDescent="0.25">
      <c r="A73" t="s">
        <v>23</v>
      </c>
      <c r="B73" t="s">
        <v>478</v>
      </c>
      <c r="C73" t="s">
        <v>458</v>
      </c>
      <c r="D73" t="s">
        <v>30</v>
      </c>
      <c r="E73">
        <v>0</v>
      </c>
      <c r="F73">
        <v>1</v>
      </c>
      <c r="G73" t="s">
        <v>47</v>
      </c>
    </row>
    <row r="74" spans="1:7" x14ac:dyDescent="0.25">
      <c r="A74" t="s">
        <v>23</v>
      </c>
      <c r="B74" t="s">
        <v>478</v>
      </c>
      <c r="C74" t="s">
        <v>460</v>
      </c>
      <c r="D74" t="s">
        <v>42</v>
      </c>
      <c r="E74">
        <v>2</v>
      </c>
      <c r="F74">
        <v>2</v>
      </c>
      <c r="G74" t="s">
        <v>34</v>
      </c>
    </row>
    <row r="75" spans="1:7" x14ac:dyDescent="0.25">
      <c r="A75" t="s">
        <v>23</v>
      </c>
      <c r="B75" t="s">
        <v>478</v>
      </c>
      <c r="C75" t="s">
        <v>248</v>
      </c>
      <c r="D75" t="s">
        <v>457</v>
      </c>
      <c r="E75">
        <v>0</v>
      </c>
      <c r="F75">
        <v>2</v>
      </c>
      <c r="G75" t="s">
        <v>47</v>
      </c>
    </row>
    <row r="76" spans="1:7" x14ac:dyDescent="0.25">
      <c r="A76" t="s">
        <v>23</v>
      </c>
      <c r="B76" t="s">
        <v>478</v>
      </c>
      <c r="C76" t="s">
        <v>26</v>
      </c>
      <c r="D76" t="s">
        <v>461</v>
      </c>
      <c r="E76">
        <v>0</v>
      </c>
      <c r="F76">
        <v>0</v>
      </c>
      <c r="G76" t="s">
        <v>34</v>
      </c>
    </row>
    <row r="77" spans="1:7" x14ac:dyDescent="0.25">
      <c r="A77" t="s">
        <v>23</v>
      </c>
      <c r="B77" t="s">
        <v>479</v>
      </c>
      <c r="C77" t="s">
        <v>53</v>
      </c>
      <c r="D77" t="s">
        <v>29</v>
      </c>
      <c r="E77">
        <v>0</v>
      </c>
      <c r="F77">
        <v>1</v>
      </c>
      <c r="G77" t="s">
        <v>47</v>
      </c>
    </row>
    <row r="78" spans="1:7" x14ac:dyDescent="0.25">
      <c r="A78" t="s">
        <v>23</v>
      </c>
      <c r="B78" t="s">
        <v>480</v>
      </c>
      <c r="C78" t="s">
        <v>58</v>
      </c>
      <c r="D78" t="s">
        <v>456</v>
      </c>
      <c r="E78">
        <v>4</v>
      </c>
      <c r="F78">
        <v>2</v>
      </c>
      <c r="G78" t="s">
        <v>27</v>
      </c>
    </row>
    <row r="79" spans="1:7" x14ac:dyDescent="0.25">
      <c r="A79" t="s">
        <v>23</v>
      </c>
      <c r="B79" t="s">
        <v>481</v>
      </c>
      <c r="C79" t="s">
        <v>29</v>
      </c>
      <c r="D79" t="s">
        <v>26</v>
      </c>
      <c r="E79">
        <v>0</v>
      </c>
      <c r="F79">
        <v>2</v>
      </c>
      <c r="G79" t="s">
        <v>47</v>
      </c>
    </row>
    <row r="80" spans="1:7" x14ac:dyDescent="0.25">
      <c r="A80" t="s">
        <v>23</v>
      </c>
      <c r="B80" t="s">
        <v>481</v>
      </c>
      <c r="C80" t="s">
        <v>455</v>
      </c>
      <c r="D80" t="s">
        <v>36</v>
      </c>
      <c r="E80">
        <v>1</v>
      </c>
      <c r="F80">
        <v>1</v>
      </c>
      <c r="G80" t="s">
        <v>34</v>
      </c>
    </row>
    <row r="81" spans="1:7" x14ac:dyDescent="0.25">
      <c r="A81" t="s">
        <v>23</v>
      </c>
      <c r="B81" t="s">
        <v>481</v>
      </c>
      <c r="C81" t="s">
        <v>30</v>
      </c>
      <c r="D81" t="s">
        <v>53</v>
      </c>
      <c r="E81">
        <v>2</v>
      </c>
      <c r="F81">
        <v>0</v>
      </c>
      <c r="G81" t="s">
        <v>27</v>
      </c>
    </row>
    <row r="82" spans="1:7" x14ac:dyDescent="0.25">
      <c r="A82" t="s">
        <v>23</v>
      </c>
      <c r="B82" t="s">
        <v>481</v>
      </c>
      <c r="C82" t="s">
        <v>459</v>
      </c>
      <c r="D82" t="s">
        <v>25</v>
      </c>
      <c r="E82">
        <v>1</v>
      </c>
      <c r="F82">
        <v>2</v>
      </c>
      <c r="G82" t="s">
        <v>47</v>
      </c>
    </row>
    <row r="83" spans="1:7" x14ac:dyDescent="0.25">
      <c r="A83" t="s">
        <v>23</v>
      </c>
      <c r="B83" t="s">
        <v>481</v>
      </c>
      <c r="C83" t="s">
        <v>457</v>
      </c>
      <c r="D83" t="s">
        <v>460</v>
      </c>
      <c r="E83">
        <v>2</v>
      </c>
      <c r="F83">
        <v>1</v>
      </c>
      <c r="G83" t="s">
        <v>27</v>
      </c>
    </row>
    <row r="84" spans="1:7" x14ac:dyDescent="0.25">
      <c r="A84" t="s">
        <v>23</v>
      </c>
      <c r="B84" t="s">
        <v>481</v>
      </c>
      <c r="C84" t="s">
        <v>138</v>
      </c>
      <c r="D84" t="s">
        <v>139</v>
      </c>
      <c r="E84">
        <v>2</v>
      </c>
      <c r="F84">
        <v>2</v>
      </c>
      <c r="G84" t="s">
        <v>34</v>
      </c>
    </row>
    <row r="85" spans="1:7" x14ac:dyDescent="0.25">
      <c r="A85" t="s">
        <v>23</v>
      </c>
      <c r="B85" t="s">
        <v>481</v>
      </c>
      <c r="C85" t="s">
        <v>456</v>
      </c>
      <c r="D85" t="s">
        <v>248</v>
      </c>
      <c r="E85">
        <v>2</v>
      </c>
      <c r="F85">
        <v>0</v>
      </c>
      <c r="G85" t="s">
        <v>27</v>
      </c>
    </row>
    <row r="86" spans="1:7" x14ac:dyDescent="0.25">
      <c r="A86" t="s">
        <v>23</v>
      </c>
      <c r="B86" t="s">
        <v>481</v>
      </c>
      <c r="C86" t="s">
        <v>461</v>
      </c>
      <c r="D86" t="s">
        <v>58</v>
      </c>
      <c r="E86">
        <v>2</v>
      </c>
      <c r="F86">
        <v>2</v>
      </c>
      <c r="G86" t="s">
        <v>34</v>
      </c>
    </row>
    <row r="87" spans="1:7" x14ac:dyDescent="0.25">
      <c r="A87" t="s">
        <v>23</v>
      </c>
      <c r="B87" t="s">
        <v>481</v>
      </c>
      <c r="C87" t="s">
        <v>42</v>
      </c>
      <c r="D87" t="s">
        <v>458</v>
      </c>
      <c r="E87">
        <v>5</v>
      </c>
      <c r="F87">
        <v>0</v>
      </c>
      <c r="G87" t="s">
        <v>27</v>
      </c>
    </row>
    <row r="88" spans="1:7" x14ac:dyDescent="0.25">
      <c r="A88" t="s">
        <v>23</v>
      </c>
      <c r="B88" t="s">
        <v>482</v>
      </c>
      <c r="C88" t="s">
        <v>57</v>
      </c>
      <c r="D88" t="s">
        <v>54</v>
      </c>
      <c r="E88">
        <v>1</v>
      </c>
      <c r="F88">
        <v>0</v>
      </c>
      <c r="G88" t="s">
        <v>27</v>
      </c>
    </row>
    <row r="89" spans="1:7" x14ac:dyDescent="0.25">
      <c r="A89" t="s">
        <v>23</v>
      </c>
      <c r="B89" t="s">
        <v>483</v>
      </c>
      <c r="C89" t="s">
        <v>462</v>
      </c>
      <c r="D89" t="s">
        <v>43</v>
      </c>
      <c r="E89">
        <v>1</v>
      </c>
      <c r="F89">
        <v>0</v>
      </c>
      <c r="G89" t="s">
        <v>27</v>
      </c>
    </row>
    <row r="90" spans="1:7" x14ac:dyDescent="0.25">
      <c r="A90" t="s">
        <v>23</v>
      </c>
      <c r="B90" t="s">
        <v>484</v>
      </c>
      <c r="C90" t="s">
        <v>54</v>
      </c>
      <c r="D90" t="s">
        <v>248</v>
      </c>
      <c r="E90">
        <v>1</v>
      </c>
      <c r="F90">
        <v>0</v>
      </c>
      <c r="G90" t="s">
        <v>27</v>
      </c>
    </row>
    <row r="91" spans="1:7" x14ac:dyDescent="0.25">
      <c r="A91" t="s">
        <v>23</v>
      </c>
      <c r="B91" t="s">
        <v>484</v>
      </c>
      <c r="C91" t="s">
        <v>29</v>
      </c>
      <c r="D91" t="s">
        <v>456</v>
      </c>
      <c r="E91">
        <v>1</v>
      </c>
      <c r="F91">
        <v>1</v>
      </c>
      <c r="G91" t="s">
        <v>34</v>
      </c>
    </row>
    <row r="92" spans="1:7" x14ac:dyDescent="0.25">
      <c r="A92" t="s">
        <v>23</v>
      </c>
      <c r="B92" t="s">
        <v>484</v>
      </c>
      <c r="C92" t="s">
        <v>36</v>
      </c>
      <c r="D92" t="s">
        <v>53</v>
      </c>
      <c r="E92">
        <v>1</v>
      </c>
      <c r="F92">
        <v>0</v>
      </c>
      <c r="G92" t="s">
        <v>27</v>
      </c>
    </row>
    <row r="93" spans="1:7" x14ac:dyDescent="0.25">
      <c r="A93" t="s">
        <v>23</v>
      </c>
      <c r="B93" t="s">
        <v>484</v>
      </c>
      <c r="C93" t="s">
        <v>455</v>
      </c>
      <c r="D93" t="s">
        <v>457</v>
      </c>
      <c r="E93">
        <v>0</v>
      </c>
      <c r="F93">
        <v>2</v>
      </c>
      <c r="G93" t="s">
        <v>47</v>
      </c>
    </row>
    <row r="94" spans="1:7" x14ac:dyDescent="0.25">
      <c r="A94" t="s">
        <v>23</v>
      </c>
      <c r="B94" t="s">
        <v>484</v>
      </c>
      <c r="C94" t="s">
        <v>30</v>
      </c>
      <c r="D94" t="s">
        <v>139</v>
      </c>
      <c r="E94">
        <v>1</v>
      </c>
      <c r="F94">
        <v>5</v>
      </c>
      <c r="G94" t="s">
        <v>47</v>
      </c>
    </row>
    <row r="95" spans="1:7" x14ac:dyDescent="0.25">
      <c r="A95" t="s">
        <v>23</v>
      </c>
      <c r="B95" t="s">
        <v>484</v>
      </c>
      <c r="C95" t="s">
        <v>57</v>
      </c>
      <c r="D95" t="s">
        <v>461</v>
      </c>
      <c r="E95">
        <v>4</v>
      </c>
      <c r="F95">
        <v>2</v>
      </c>
      <c r="G95" t="s">
        <v>27</v>
      </c>
    </row>
    <row r="96" spans="1:7" x14ac:dyDescent="0.25">
      <c r="A96" t="s">
        <v>23</v>
      </c>
      <c r="B96" t="s">
        <v>484</v>
      </c>
      <c r="C96" t="s">
        <v>58</v>
      </c>
      <c r="D96" t="s">
        <v>26</v>
      </c>
      <c r="E96">
        <v>2</v>
      </c>
      <c r="F96">
        <v>0</v>
      </c>
      <c r="G96" t="s">
        <v>27</v>
      </c>
    </row>
    <row r="97" spans="1:7" x14ac:dyDescent="0.25">
      <c r="A97" t="s">
        <v>23</v>
      </c>
      <c r="B97" t="s">
        <v>484</v>
      </c>
      <c r="C97" t="s">
        <v>458</v>
      </c>
      <c r="D97" t="s">
        <v>25</v>
      </c>
      <c r="E97">
        <v>1</v>
      </c>
      <c r="F97">
        <v>1</v>
      </c>
      <c r="G97" t="s">
        <v>34</v>
      </c>
    </row>
    <row r="98" spans="1:7" x14ac:dyDescent="0.25">
      <c r="A98" t="s">
        <v>23</v>
      </c>
      <c r="B98" t="s">
        <v>484</v>
      </c>
      <c r="C98" t="s">
        <v>460</v>
      </c>
      <c r="D98" t="s">
        <v>43</v>
      </c>
      <c r="E98">
        <v>0</v>
      </c>
      <c r="F98">
        <v>1</v>
      </c>
      <c r="G98" t="s">
        <v>47</v>
      </c>
    </row>
    <row r="99" spans="1:7" x14ac:dyDescent="0.25">
      <c r="A99" t="s">
        <v>23</v>
      </c>
      <c r="B99" t="s">
        <v>485</v>
      </c>
      <c r="C99" t="s">
        <v>459</v>
      </c>
      <c r="D99" t="s">
        <v>42</v>
      </c>
      <c r="E99">
        <v>2</v>
      </c>
      <c r="F99">
        <v>2</v>
      </c>
      <c r="G99" t="s">
        <v>34</v>
      </c>
    </row>
    <row r="100" spans="1:7" x14ac:dyDescent="0.25">
      <c r="A100" t="s">
        <v>23</v>
      </c>
      <c r="B100" t="s">
        <v>486</v>
      </c>
      <c r="C100" t="s">
        <v>462</v>
      </c>
      <c r="D100" t="s">
        <v>138</v>
      </c>
      <c r="E100">
        <v>1</v>
      </c>
      <c r="F100">
        <v>1</v>
      </c>
      <c r="G100" t="s">
        <v>34</v>
      </c>
    </row>
    <row r="101" spans="1:7" x14ac:dyDescent="0.25">
      <c r="A101" t="s">
        <v>23</v>
      </c>
      <c r="B101" t="s">
        <v>487</v>
      </c>
      <c r="C101" t="s">
        <v>25</v>
      </c>
      <c r="D101" t="s">
        <v>58</v>
      </c>
      <c r="E101">
        <v>0</v>
      </c>
      <c r="F101">
        <v>2</v>
      </c>
      <c r="G101" t="s">
        <v>47</v>
      </c>
    </row>
    <row r="102" spans="1:7" x14ac:dyDescent="0.25">
      <c r="A102" t="s">
        <v>23</v>
      </c>
      <c r="B102" t="s">
        <v>487</v>
      </c>
      <c r="C102" t="s">
        <v>457</v>
      </c>
      <c r="D102" t="s">
        <v>462</v>
      </c>
      <c r="E102">
        <v>4</v>
      </c>
      <c r="F102">
        <v>0</v>
      </c>
      <c r="G102" t="s">
        <v>27</v>
      </c>
    </row>
    <row r="103" spans="1:7" x14ac:dyDescent="0.25">
      <c r="A103" t="s">
        <v>23</v>
      </c>
      <c r="B103" t="s">
        <v>487</v>
      </c>
      <c r="C103" t="s">
        <v>53</v>
      </c>
      <c r="D103" t="s">
        <v>54</v>
      </c>
      <c r="E103">
        <v>0</v>
      </c>
      <c r="F103">
        <v>0</v>
      </c>
      <c r="G103" t="s">
        <v>34</v>
      </c>
    </row>
    <row r="104" spans="1:7" x14ac:dyDescent="0.25">
      <c r="A104" t="s">
        <v>23</v>
      </c>
      <c r="B104" t="s">
        <v>487</v>
      </c>
      <c r="C104" t="s">
        <v>139</v>
      </c>
      <c r="D104" t="s">
        <v>455</v>
      </c>
      <c r="E104">
        <v>1</v>
      </c>
      <c r="F104">
        <v>0</v>
      </c>
      <c r="G104" t="s">
        <v>27</v>
      </c>
    </row>
    <row r="105" spans="1:7" x14ac:dyDescent="0.25">
      <c r="A105" t="s">
        <v>23</v>
      </c>
      <c r="B105" t="s">
        <v>487</v>
      </c>
      <c r="C105" t="s">
        <v>138</v>
      </c>
      <c r="D105" t="s">
        <v>459</v>
      </c>
      <c r="E105">
        <v>3</v>
      </c>
      <c r="F105">
        <v>0</v>
      </c>
      <c r="G105" t="s">
        <v>27</v>
      </c>
    </row>
    <row r="106" spans="1:7" x14ac:dyDescent="0.25">
      <c r="A106" t="s">
        <v>23</v>
      </c>
      <c r="B106" t="s">
        <v>487</v>
      </c>
      <c r="C106" t="s">
        <v>456</v>
      </c>
      <c r="D106" t="s">
        <v>57</v>
      </c>
      <c r="E106">
        <v>2</v>
      </c>
      <c r="F106">
        <v>3</v>
      </c>
      <c r="G106" t="s">
        <v>47</v>
      </c>
    </row>
    <row r="107" spans="1:7" x14ac:dyDescent="0.25">
      <c r="A107" t="s">
        <v>23</v>
      </c>
      <c r="B107" t="s">
        <v>487</v>
      </c>
      <c r="C107" t="s">
        <v>248</v>
      </c>
      <c r="D107" t="s">
        <v>460</v>
      </c>
      <c r="E107">
        <v>3</v>
      </c>
      <c r="F107">
        <v>3</v>
      </c>
      <c r="G107" t="s">
        <v>34</v>
      </c>
    </row>
    <row r="108" spans="1:7" x14ac:dyDescent="0.25">
      <c r="A108" t="s">
        <v>23</v>
      </c>
      <c r="B108" t="s">
        <v>487</v>
      </c>
      <c r="C108" t="s">
        <v>461</v>
      </c>
      <c r="D108" t="s">
        <v>29</v>
      </c>
      <c r="E108">
        <v>1</v>
      </c>
      <c r="F108">
        <v>3</v>
      </c>
      <c r="G108" t="s">
        <v>47</v>
      </c>
    </row>
    <row r="109" spans="1:7" x14ac:dyDescent="0.25">
      <c r="A109" t="s">
        <v>23</v>
      </c>
      <c r="B109" t="s">
        <v>487</v>
      </c>
      <c r="C109" t="s">
        <v>26</v>
      </c>
      <c r="D109" t="s">
        <v>36</v>
      </c>
      <c r="E109">
        <v>1</v>
      </c>
      <c r="F109">
        <v>0</v>
      </c>
      <c r="G109" t="s">
        <v>27</v>
      </c>
    </row>
    <row r="110" spans="1:7" x14ac:dyDescent="0.25">
      <c r="A110" t="s">
        <v>23</v>
      </c>
      <c r="B110" t="s">
        <v>488</v>
      </c>
      <c r="C110" t="s">
        <v>42</v>
      </c>
      <c r="D110" t="s">
        <v>30</v>
      </c>
      <c r="E110">
        <v>3</v>
      </c>
      <c r="F110">
        <v>2</v>
      </c>
      <c r="G110" t="s">
        <v>27</v>
      </c>
    </row>
    <row r="111" spans="1:7" x14ac:dyDescent="0.25">
      <c r="A111" t="s">
        <v>23</v>
      </c>
      <c r="B111" t="s">
        <v>489</v>
      </c>
      <c r="C111" t="s">
        <v>43</v>
      </c>
      <c r="D111" t="s">
        <v>458</v>
      </c>
      <c r="E111">
        <v>1</v>
      </c>
      <c r="F111">
        <v>1</v>
      </c>
      <c r="G111" t="s">
        <v>34</v>
      </c>
    </row>
    <row r="112" spans="1:7" x14ac:dyDescent="0.25">
      <c r="A112" t="s">
        <v>23</v>
      </c>
      <c r="B112" t="s">
        <v>490</v>
      </c>
      <c r="C112" t="s">
        <v>54</v>
      </c>
      <c r="D112" t="s">
        <v>43</v>
      </c>
      <c r="E112">
        <v>0</v>
      </c>
      <c r="F112">
        <v>0</v>
      </c>
      <c r="G112" t="s">
        <v>34</v>
      </c>
    </row>
    <row r="113" spans="1:7" x14ac:dyDescent="0.25">
      <c r="A113" t="s">
        <v>23</v>
      </c>
      <c r="B113" t="s">
        <v>490</v>
      </c>
      <c r="C113" t="s">
        <v>36</v>
      </c>
      <c r="D113" t="s">
        <v>139</v>
      </c>
      <c r="E113">
        <v>1</v>
      </c>
      <c r="F113">
        <v>2</v>
      </c>
      <c r="G113" t="s">
        <v>47</v>
      </c>
    </row>
    <row r="114" spans="1:7" x14ac:dyDescent="0.25">
      <c r="A114" t="s">
        <v>23</v>
      </c>
      <c r="B114" t="s">
        <v>490</v>
      </c>
      <c r="C114" t="s">
        <v>455</v>
      </c>
      <c r="D114" t="s">
        <v>248</v>
      </c>
      <c r="E114">
        <v>1</v>
      </c>
      <c r="F114">
        <v>1</v>
      </c>
      <c r="G114" t="s">
        <v>34</v>
      </c>
    </row>
    <row r="115" spans="1:7" x14ac:dyDescent="0.25">
      <c r="A115" t="s">
        <v>23</v>
      </c>
      <c r="B115" t="s">
        <v>490</v>
      </c>
      <c r="C115" t="s">
        <v>53</v>
      </c>
      <c r="D115" t="s">
        <v>458</v>
      </c>
      <c r="E115">
        <v>2</v>
      </c>
      <c r="F115">
        <v>1</v>
      </c>
      <c r="G115" t="s">
        <v>27</v>
      </c>
    </row>
    <row r="116" spans="1:7" x14ac:dyDescent="0.25">
      <c r="A116" t="s">
        <v>23</v>
      </c>
      <c r="B116" t="s">
        <v>490</v>
      </c>
      <c r="C116" t="s">
        <v>57</v>
      </c>
      <c r="D116" t="s">
        <v>42</v>
      </c>
      <c r="E116">
        <v>2</v>
      </c>
      <c r="F116">
        <v>1</v>
      </c>
      <c r="G116" t="s">
        <v>27</v>
      </c>
    </row>
    <row r="117" spans="1:7" x14ac:dyDescent="0.25">
      <c r="A117" t="s">
        <v>23</v>
      </c>
      <c r="B117" t="s">
        <v>490</v>
      </c>
      <c r="C117" t="s">
        <v>58</v>
      </c>
      <c r="D117" t="s">
        <v>138</v>
      </c>
      <c r="E117">
        <v>1</v>
      </c>
      <c r="F117">
        <v>2</v>
      </c>
      <c r="G117" t="s">
        <v>47</v>
      </c>
    </row>
    <row r="118" spans="1:7" x14ac:dyDescent="0.25">
      <c r="A118" t="s">
        <v>23</v>
      </c>
      <c r="B118" t="s">
        <v>490</v>
      </c>
      <c r="C118" t="s">
        <v>456</v>
      </c>
      <c r="D118" t="s">
        <v>462</v>
      </c>
      <c r="E118">
        <v>2</v>
      </c>
      <c r="F118">
        <v>2</v>
      </c>
      <c r="G118" t="s">
        <v>34</v>
      </c>
    </row>
    <row r="119" spans="1:7" x14ac:dyDescent="0.25">
      <c r="A119" t="s">
        <v>23</v>
      </c>
      <c r="B119" t="s">
        <v>490</v>
      </c>
      <c r="C119" t="s">
        <v>461</v>
      </c>
      <c r="D119" t="s">
        <v>30</v>
      </c>
      <c r="E119">
        <v>1</v>
      </c>
      <c r="F119">
        <v>1</v>
      </c>
      <c r="G119" t="s">
        <v>34</v>
      </c>
    </row>
    <row r="120" spans="1:7" x14ac:dyDescent="0.25">
      <c r="A120" t="s">
        <v>23</v>
      </c>
      <c r="B120" t="s">
        <v>490</v>
      </c>
      <c r="C120" t="s">
        <v>26</v>
      </c>
      <c r="D120" t="s">
        <v>25</v>
      </c>
      <c r="E120">
        <v>0</v>
      </c>
      <c r="F120">
        <v>0</v>
      </c>
      <c r="G120" t="s">
        <v>34</v>
      </c>
    </row>
    <row r="121" spans="1:7" x14ac:dyDescent="0.25">
      <c r="A121" t="s">
        <v>23</v>
      </c>
      <c r="B121" t="s">
        <v>491</v>
      </c>
      <c r="C121" t="s">
        <v>459</v>
      </c>
      <c r="D121" t="s">
        <v>457</v>
      </c>
      <c r="E121">
        <v>0</v>
      </c>
      <c r="F121">
        <v>0</v>
      </c>
      <c r="G121" t="s">
        <v>34</v>
      </c>
    </row>
    <row r="122" spans="1:7" x14ac:dyDescent="0.25">
      <c r="A122" t="s">
        <v>23</v>
      </c>
      <c r="B122" t="s">
        <v>492</v>
      </c>
      <c r="C122" t="s">
        <v>29</v>
      </c>
      <c r="D122" t="s">
        <v>460</v>
      </c>
      <c r="E122">
        <v>0</v>
      </c>
      <c r="F122">
        <v>0</v>
      </c>
      <c r="G122" t="s">
        <v>34</v>
      </c>
    </row>
    <row r="123" spans="1:7" x14ac:dyDescent="0.25">
      <c r="A123" t="s">
        <v>23</v>
      </c>
      <c r="B123" t="s">
        <v>493</v>
      </c>
      <c r="C123" t="s">
        <v>25</v>
      </c>
      <c r="D123" t="s">
        <v>36</v>
      </c>
      <c r="E123">
        <v>1</v>
      </c>
      <c r="F123">
        <v>0</v>
      </c>
      <c r="G123" t="s">
        <v>27</v>
      </c>
    </row>
    <row r="124" spans="1:7" x14ac:dyDescent="0.25">
      <c r="A124" t="s">
        <v>23</v>
      </c>
      <c r="B124" t="s">
        <v>493</v>
      </c>
      <c r="C124" t="s">
        <v>30</v>
      </c>
      <c r="D124" t="s">
        <v>57</v>
      </c>
      <c r="E124">
        <v>0</v>
      </c>
      <c r="F124">
        <v>1</v>
      </c>
      <c r="G124" t="s">
        <v>47</v>
      </c>
    </row>
    <row r="125" spans="1:7" x14ac:dyDescent="0.25">
      <c r="A125" t="s">
        <v>23</v>
      </c>
      <c r="B125" t="s">
        <v>493</v>
      </c>
      <c r="C125" t="s">
        <v>457</v>
      </c>
      <c r="D125" t="s">
        <v>29</v>
      </c>
      <c r="E125">
        <v>3</v>
      </c>
      <c r="F125">
        <v>3</v>
      </c>
      <c r="G125" t="s">
        <v>34</v>
      </c>
    </row>
    <row r="126" spans="1:7" x14ac:dyDescent="0.25">
      <c r="A126" t="s">
        <v>23</v>
      </c>
      <c r="B126" t="s">
        <v>493</v>
      </c>
      <c r="C126" t="s">
        <v>43</v>
      </c>
      <c r="D126" t="s">
        <v>53</v>
      </c>
      <c r="E126">
        <v>1</v>
      </c>
      <c r="F126">
        <v>1</v>
      </c>
      <c r="G126" t="s">
        <v>34</v>
      </c>
    </row>
    <row r="127" spans="1:7" x14ac:dyDescent="0.25">
      <c r="A127" t="s">
        <v>23</v>
      </c>
      <c r="B127" t="s">
        <v>493</v>
      </c>
      <c r="C127" t="s">
        <v>139</v>
      </c>
      <c r="D127" t="s">
        <v>26</v>
      </c>
      <c r="E127">
        <v>0</v>
      </c>
      <c r="F127">
        <v>0</v>
      </c>
      <c r="G127" t="s">
        <v>34</v>
      </c>
    </row>
    <row r="128" spans="1:7" x14ac:dyDescent="0.25">
      <c r="A128" t="s">
        <v>23</v>
      </c>
      <c r="B128" t="s">
        <v>493</v>
      </c>
      <c r="C128" t="s">
        <v>458</v>
      </c>
      <c r="D128" t="s">
        <v>54</v>
      </c>
      <c r="E128">
        <v>0</v>
      </c>
      <c r="F128">
        <v>0</v>
      </c>
      <c r="G128" t="s">
        <v>34</v>
      </c>
    </row>
    <row r="129" spans="1:7" x14ac:dyDescent="0.25">
      <c r="A129" t="s">
        <v>23</v>
      </c>
      <c r="B129" t="s">
        <v>493</v>
      </c>
      <c r="C129" t="s">
        <v>138</v>
      </c>
      <c r="D129" t="s">
        <v>455</v>
      </c>
      <c r="E129">
        <v>5</v>
      </c>
      <c r="F129">
        <v>1</v>
      </c>
      <c r="G129" t="s">
        <v>27</v>
      </c>
    </row>
    <row r="130" spans="1:7" x14ac:dyDescent="0.25">
      <c r="A130" t="s">
        <v>23</v>
      </c>
      <c r="B130" t="s">
        <v>493</v>
      </c>
      <c r="C130" t="s">
        <v>460</v>
      </c>
      <c r="D130" t="s">
        <v>456</v>
      </c>
      <c r="E130">
        <v>1</v>
      </c>
      <c r="F130">
        <v>1</v>
      </c>
      <c r="G130" t="s">
        <v>34</v>
      </c>
    </row>
    <row r="131" spans="1:7" x14ac:dyDescent="0.25">
      <c r="A131" t="s">
        <v>23</v>
      </c>
      <c r="B131" t="s">
        <v>493</v>
      </c>
      <c r="C131" t="s">
        <v>42</v>
      </c>
      <c r="D131" t="s">
        <v>461</v>
      </c>
      <c r="E131">
        <v>1</v>
      </c>
      <c r="F131">
        <v>1</v>
      </c>
      <c r="G131" t="s">
        <v>34</v>
      </c>
    </row>
    <row r="132" spans="1:7" x14ac:dyDescent="0.25">
      <c r="A132" t="s">
        <v>23</v>
      </c>
      <c r="B132" t="s">
        <v>494</v>
      </c>
      <c r="C132" t="s">
        <v>248</v>
      </c>
      <c r="D132" t="s">
        <v>58</v>
      </c>
      <c r="E132">
        <v>2</v>
      </c>
      <c r="F132">
        <v>1</v>
      </c>
      <c r="G132" t="s">
        <v>27</v>
      </c>
    </row>
    <row r="133" spans="1:7" x14ac:dyDescent="0.25">
      <c r="A133" t="s">
        <v>23</v>
      </c>
      <c r="B133" t="s">
        <v>495</v>
      </c>
      <c r="C133" t="s">
        <v>462</v>
      </c>
      <c r="D133" t="s">
        <v>459</v>
      </c>
      <c r="E133">
        <v>0</v>
      </c>
      <c r="F133">
        <v>2</v>
      </c>
      <c r="G133" t="s">
        <v>47</v>
      </c>
    </row>
    <row r="134" spans="1:7" x14ac:dyDescent="0.25">
      <c r="A134" t="s">
        <v>23</v>
      </c>
      <c r="B134" t="s">
        <v>496</v>
      </c>
      <c r="C134" t="s">
        <v>54</v>
      </c>
      <c r="D134" t="s">
        <v>139</v>
      </c>
      <c r="E134">
        <v>0</v>
      </c>
      <c r="F134">
        <v>0</v>
      </c>
      <c r="G134" t="s">
        <v>34</v>
      </c>
    </row>
    <row r="135" spans="1:7" x14ac:dyDescent="0.25">
      <c r="A135" t="s">
        <v>23</v>
      </c>
      <c r="B135" t="s">
        <v>496</v>
      </c>
      <c r="C135" t="s">
        <v>29</v>
      </c>
      <c r="D135" t="s">
        <v>42</v>
      </c>
      <c r="E135">
        <v>1</v>
      </c>
      <c r="F135">
        <v>0</v>
      </c>
      <c r="G135" t="s">
        <v>27</v>
      </c>
    </row>
    <row r="136" spans="1:7" x14ac:dyDescent="0.25">
      <c r="A136" t="s">
        <v>23</v>
      </c>
      <c r="B136" t="s">
        <v>496</v>
      </c>
      <c r="C136" t="s">
        <v>36</v>
      </c>
      <c r="D136" t="s">
        <v>458</v>
      </c>
      <c r="E136">
        <v>0</v>
      </c>
      <c r="F136">
        <v>1</v>
      </c>
      <c r="G136" t="s">
        <v>47</v>
      </c>
    </row>
    <row r="137" spans="1:7" x14ac:dyDescent="0.25">
      <c r="A137" t="s">
        <v>23</v>
      </c>
      <c r="B137" t="s">
        <v>496</v>
      </c>
      <c r="C137" t="s">
        <v>459</v>
      </c>
      <c r="D137" t="s">
        <v>30</v>
      </c>
      <c r="E137">
        <v>0</v>
      </c>
      <c r="F137">
        <v>2</v>
      </c>
      <c r="G137" t="s">
        <v>47</v>
      </c>
    </row>
    <row r="138" spans="1:7" x14ac:dyDescent="0.25">
      <c r="A138" t="s">
        <v>23</v>
      </c>
      <c r="B138" t="s">
        <v>496</v>
      </c>
      <c r="C138" t="s">
        <v>53</v>
      </c>
      <c r="D138" t="s">
        <v>248</v>
      </c>
      <c r="E138">
        <v>4</v>
      </c>
      <c r="F138">
        <v>2</v>
      </c>
      <c r="G138" t="s">
        <v>27</v>
      </c>
    </row>
    <row r="139" spans="1:7" x14ac:dyDescent="0.25">
      <c r="A139" t="s">
        <v>23</v>
      </c>
      <c r="B139" t="s">
        <v>496</v>
      </c>
      <c r="C139" t="s">
        <v>57</v>
      </c>
      <c r="D139" t="s">
        <v>138</v>
      </c>
      <c r="E139">
        <v>2</v>
      </c>
      <c r="F139">
        <v>1</v>
      </c>
      <c r="G139" t="s">
        <v>27</v>
      </c>
    </row>
    <row r="140" spans="1:7" x14ac:dyDescent="0.25">
      <c r="A140" t="s">
        <v>23</v>
      </c>
      <c r="B140" t="s">
        <v>496</v>
      </c>
      <c r="C140" t="s">
        <v>58</v>
      </c>
      <c r="D140" t="s">
        <v>462</v>
      </c>
      <c r="E140">
        <v>4</v>
      </c>
      <c r="F140">
        <v>0</v>
      </c>
      <c r="G140" t="s">
        <v>27</v>
      </c>
    </row>
    <row r="141" spans="1:7" x14ac:dyDescent="0.25">
      <c r="A141" t="s">
        <v>23</v>
      </c>
      <c r="B141" t="s">
        <v>496</v>
      </c>
      <c r="C141" t="s">
        <v>456</v>
      </c>
      <c r="D141" t="s">
        <v>457</v>
      </c>
      <c r="E141">
        <v>3</v>
      </c>
      <c r="F141">
        <v>3</v>
      </c>
      <c r="G141" t="s">
        <v>34</v>
      </c>
    </row>
    <row r="142" spans="1:7" x14ac:dyDescent="0.25">
      <c r="A142" t="s">
        <v>23</v>
      </c>
      <c r="B142" t="s">
        <v>496</v>
      </c>
      <c r="C142" t="s">
        <v>461</v>
      </c>
      <c r="D142" t="s">
        <v>25</v>
      </c>
      <c r="E142">
        <v>1</v>
      </c>
      <c r="F142">
        <v>2</v>
      </c>
      <c r="G142" t="s">
        <v>47</v>
      </c>
    </row>
    <row r="143" spans="1:7" x14ac:dyDescent="0.25">
      <c r="A143" t="s">
        <v>23</v>
      </c>
      <c r="B143" t="s">
        <v>497</v>
      </c>
      <c r="C143" t="s">
        <v>455</v>
      </c>
      <c r="D143" t="s">
        <v>460</v>
      </c>
      <c r="E143">
        <v>0</v>
      </c>
      <c r="F143">
        <v>0</v>
      </c>
      <c r="G143" t="s">
        <v>34</v>
      </c>
    </row>
    <row r="144" spans="1:7" x14ac:dyDescent="0.25">
      <c r="A144" t="s">
        <v>23</v>
      </c>
      <c r="B144" t="s">
        <v>498</v>
      </c>
      <c r="C144" t="s">
        <v>26</v>
      </c>
      <c r="D144" t="s">
        <v>43</v>
      </c>
      <c r="E144">
        <v>3</v>
      </c>
      <c r="F144">
        <v>1</v>
      </c>
      <c r="G144" t="s">
        <v>27</v>
      </c>
    </row>
    <row r="145" spans="1:7" x14ac:dyDescent="0.25">
      <c r="A145" t="s">
        <v>23</v>
      </c>
      <c r="B145" t="s">
        <v>499</v>
      </c>
      <c r="C145" t="s">
        <v>54</v>
      </c>
      <c r="D145" t="s">
        <v>25</v>
      </c>
      <c r="E145">
        <v>1</v>
      </c>
      <c r="F145">
        <v>2</v>
      </c>
      <c r="G145" t="s">
        <v>47</v>
      </c>
    </row>
    <row r="146" spans="1:7" x14ac:dyDescent="0.25">
      <c r="A146" t="s">
        <v>23</v>
      </c>
      <c r="B146" t="s">
        <v>499</v>
      </c>
      <c r="C146" t="s">
        <v>455</v>
      </c>
      <c r="D146" t="s">
        <v>30</v>
      </c>
      <c r="E146">
        <v>2</v>
      </c>
      <c r="F146">
        <v>1</v>
      </c>
      <c r="G146" t="s">
        <v>27</v>
      </c>
    </row>
    <row r="147" spans="1:7" x14ac:dyDescent="0.25">
      <c r="A147" t="s">
        <v>23</v>
      </c>
      <c r="B147" t="s">
        <v>499</v>
      </c>
      <c r="C147" t="s">
        <v>459</v>
      </c>
      <c r="D147" t="s">
        <v>456</v>
      </c>
      <c r="E147">
        <v>1</v>
      </c>
      <c r="F147">
        <v>4</v>
      </c>
      <c r="G147" t="s">
        <v>47</v>
      </c>
    </row>
    <row r="148" spans="1:7" x14ac:dyDescent="0.25">
      <c r="A148" t="s">
        <v>23</v>
      </c>
      <c r="B148" t="s">
        <v>499</v>
      </c>
      <c r="C148" t="s">
        <v>457</v>
      </c>
      <c r="D148" t="s">
        <v>36</v>
      </c>
      <c r="E148">
        <v>4</v>
      </c>
      <c r="F148">
        <v>1</v>
      </c>
      <c r="G148" t="s">
        <v>27</v>
      </c>
    </row>
    <row r="149" spans="1:7" x14ac:dyDescent="0.25">
      <c r="A149" t="s">
        <v>23</v>
      </c>
      <c r="B149" t="s">
        <v>499</v>
      </c>
      <c r="C149" t="s">
        <v>53</v>
      </c>
      <c r="D149" t="s">
        <v>26</v>
      </c>
      <c r="E149">
        <v>2</v>
      </c>
      <c r="F149">
        <v>0</v>
      </c>
      <c r="G149" t="s">
        <v>27</v>
      </c>
    </row>
    <row r="150" spans="1:7" x14ac:dyDescent="0.25">
      <c r="A150" t="s">
        <v>23</v>
      </c>
      <c r="B150" t="s">
        <v>499</v>
      </c>
      <c r="C150" t="s">
        <v>138</v>
      </c>
      <c r="D150" t="s">
        <v>29</v>
      </c>
      <c r="E150">
        <v>1</v>
      </c>
      <c r="F150">
        <v>0</v>
      </c>
      <c r="G150" t="s">
        <v>27</v>
      </c>
    </row>
    <row r="151" spans="1:7" x14ac:dyDescent="0.25">
      <c r="A151" t="s">
        <v>23</v>
      </c>
      <c r="B151" t="s">
        <v>499</v>
      </c>
      <c r="C151" t="s">
        <v>460</v>
      </c>
      <c r="D151" t="s">
        <v>139</v>
      </c>
      <c r="E151">
        <v>1</v>
      </c>
      <c r="F151">
        <v>2</v>
      </c>
      <c r="G151" t="s">
        <v>47</v>
      </c>
    </row>
    <row r="152" spans="1:7" x14ac:dyDescent="0.25">
      <c r="A152" t="s">
        <v>23</v>
      </c>
      <c r="B152" t="s">
        <v>499</v>
      </c>
      <c r="C152" t="s">
        <v>248</v>
      </c>
      <c r="D152" t="s">
        <v>42</v>
      </c>
      <c r="E152">
        <v>1</v>
      </c>
      <c r="F152">
        <v>0</v>
      </c>
      <c r="G152" t="s">
        <v>27</v>
      </c>
    </row>
    <row r="153" spans="1:7" x14ac:dyDescent="0.25">
      <c r="A153" t="s">
        <v>23</v>
      </c>
      <c r="B153" t="s">
        <v>499</v>
      </c>
      <c r="C153" t="s">
        <v>462</v>
      </c>
      <c r="D153" t="s">
        <v>461</v>
      </c>
      <c r="E153">
        <v>3</v>
      </c>
      <c r="F153">
        <v>0</v>
      </c>
      <c r="G153" t="s">
        <v>27</v>
      </c>
    </row>
    <row r="154" spans="1:7" x14ac:dyDescent="0.25">
      <c r="A154" t="s">
        <v>23</v>
      </c>
      <c r="B154" t="s">
        <v>500</v>
      </c>
      <c r="C154" t="s">
        <v>43</v>
      </c>
      <c r="D154" t="s">
        <v>57</v>
      </c>
      <c r="E154">
        <v>2</v>
      </c>
      <c r="F154">
        <v>3</v>
      </c>
      <c r="G154" t="s">
        <v>47</v>
      </c>
    </row>
    <row r="155" spans="1:7" x14ac:dyDescent="0.25">
      <c r="A155" t="s">
        <v>23</v>
      </c>
      <c r="B155" t="s">
        <v>501</v>
      </c>
      <c r="C155" t="s">
        <v>458</v>
      </c>
      <c r="D155" t="s">
        <v>58</v>
      </c>
      <c r="E155">
        <v>1</v>
      </c>
      <c r="F155">
        <v>3</v>
      </c>
      <c r="G155" t="s">
        <v>47</v>
      </c>
    </row>
    <row r="156" spans="1:7" x14ac:dyDescent="0.25">
      <c r="A156" t="s">
        <v>23</v>
      </c>
      <c r="B156" t="s">
        <v>502</v>
      </c>
      <c r="C156" t="s">
        <v>25</v>
      </c>
      <c r="D156" t="s">
        <v>460</v>
      </c>
      <c r="E156">
        <v>1</v>
      </c>
      <c r="F156">
        <v>0</v>
      </c>
      <c r="G156" t="s">
        <v>27</v>
      </c>
    </row>
    <row r="157" spans="1:7" x14ac:dyDescent="0.25">
      <c r="A157" t="s">
        <v>23</v>
      </c>
      <c r="B157" t="s">
        <v>502</v>
      </c>
      <c r="C157" t="s">
        <v>29</v>
      </c>
      <c r="D157" t="s">
        <v>248</v>
      </c>
      <c r="E157">
        <v>2</v>
      </c>
      <c r="F157">
        <v>0</v>
      </c>
      <c r="G157" t="s">
        <v>27</v>
      </c>
    </row>
    <row r="158" spans="1:7" x14ac:dyDescent="0.25">
      <c r="A158" t="s">
        <v>23</v>
      </c>
      <c r="B158" t="s">
        <v>502</v>
      </c>
      <c r="C158" t="s">
        <v>36</v>
      </c>
      <c r="D158" t="s">
        <v>54</v>
      </c>
      <c r="E158">
        <v>0</v>
      </c>
      <c r="F158">
        <v>2</v>
      </c>
      <c r="G158" t="s">
        <v>47</v>
      </c>
    </row>
    <row r="159" spans="1:7" x14ac:dyDescent="0.25">
      <c r="A159" t="s">
        <v>23</v>
      </c>
      <c r="B159" t="s">
        <v>502</v>
      </c>
      <c r="C159" t="s">
        <v>30</v>
      </c>
      <c r="D159" t="s">
        <v>138</v>
      </c>
      <c r="E159">
        <v>0</v>
      </c>
      <c r="F159">
        <v>3</v>
      </c>
      <c r="G159" t="s">
        <v>47</v>
      </c>
    </row>
    <row r="160" spans="1:7" x14ac:dyDescent="0.25">
      <c r="A160" t="s">
        <v>23</v>
      </c>
      <c r="B160" t="s">
        <v>502</v>
      </c>
      <c r="C160" t="s">
        <v>57</v>
      </c>
      <c r="D160" t="s">
        <v>462</v>
      </c>
      <c r="E160">
        <v>3</v>
      </c>
      <c r="F160">
        <v>1</v>
      </c>
      <c r="G160" t="s">
        <v>27</v>
      </c>
    </row>
    <row r="161" spans="1:7" x14ac:dyDescent="0.25">
      <c r="A161" t="s">
        <v>23</v>
      </c>
      <c r="B161" t="s">
        <v>502</v>
      </c>
      <c r="C161" t="s">
        <v>139</v>
      </c>
      <c r="D161" t="s">
        <v>43</v>
      </c>
      <c r="E161">
        <v>1</v>
      </c>
      <c r="F161">
        <v>1</v>
      </c>
      <c r="G161" t="s">
        <v>34</v>
      </c>
    </row>
    <row r="162" spans="1:7" x14ac:dyDescent="0.25">
      <c r="A162" t="s">
        <v>23</v>
      </c>
      <c r="B162" t="s">
        <v>502</v>
      </c>
      <c r="C162" t="s">
        <v>456</v>
      </c>
      <c r="D162" t="s">
        <v>455</v>
      </c>
      <c r="E162">
        <v>0</v>
      </c>
      <c r="F162">
        <v>0</v>
      </c>
      <c r="G162" t="s">
        <v>34</v>
      </c>
    </row>
    <row r="163" spans="1:7" x14ac:dyDescent="0.25">
      <c r="A163" t="s">
        <v>23</v>
      </c>
      <c r="B163" t="s">
        <v>502</v>
      </c>
      <c r="C163" t="s">
        <v>461</v>
      </c>
      <c r="D163" t="s">
        <v>459</v>
      </c>
      <c r="E163">
        <v>2</v>
      </c>
      <c r="F163">
        <v>2</v>
      </c>
      <c r="G163" t="s">
        <v>34</v>
      </c>
    </row>
    <row r="164" spans="1:7" x14ac:dyDescent="0.25">
      <c r="A164" t="s">
        <v>23</v>
      </c>
      <c r="B164" t="s">
        <v>502</v>
      </c>
      <c r="C164" t="s">
        <v>42</v>
      </c>
      <c r="D164" t="s">
        <v>457</v>
      </c>
      <c r="E164">
        <v>1</v>
      </c>
      <c r="F164">
        <v>1</v>
      </c>
      <c r="G164" t="s">
        <v>34</v>
      </c>
    </row>
    <row r="165" spans="1:7" x14ac:dyDescent="0.25">
      <c r="A165" t="s">
        <v>23</v>
      </c>
      <c r="B165" t="s">
        <v>502</v>
      </c>
      <c r="C165" t="s">
        <v>26</v>
      </c>
      <c r="D165" t="s">
        <v>458</v>
      </c>
      <c r="E165">
        <v>2</v>
      </c>
      <c r="F165">
        <v>0</v>
      </c>
      <c r="G165" t="s">
        <v>27</v>
      </c>
    </row>
    <row r="166" spans="1:7" x14ac:dyDescent="0.25">
      <c r="A166" t="s">
        <v>23</v>
      </c>
      <c r="B166" t="s">
        <v>503</v>
      </c>
      <c r="C166" t="s">
        <v>58</v>
      </c>
      <c r="D166" t="s">
        <v>53</v>
      </c>
      <c r="E166">
        <v>3</v>
      </c>
      <c r="F166">
        <v>0</v>
      </c>
      <c r="G166" t="s">
        <v>27</v>
      </c>
    </row>
    <row r="167" spans="1:7" x14ac:dyDescent="0.25">
      <c r="A167" t="s">
        <v>23</v>
      </c>
      <c r="B167" t="s">
        <v>504</v>
      </c>
      <c r="C167" t="s">
        <v>36</v>
      </c>
      <c r="D167" t="s">
        <v>43</v>
      </c>
      <c r="E167">
        <v>0</v>
      </c>
      <c r="F167">
        <v>0</v>
      </c>
      <c r="G167" t="s">
        <v>34</v>
      </c>
    </row>
    <row r="168" spans="1:7" x14ac:dyDescent="0.25">
      <c r="A168" t="s">
        <v>23</v>
      </c>
      <c r="B168" t="s">
        <v>505</v>
      </c>
      <c r="C168" t="s">
        <v>29</v>
      </c>
      <c r="D168" t="s">
        <v>455</v>
      </c>
      <c r="E168">
        <v>2</v>
      </c>
      <c r="F168">
        <v>1</v>
      </c>
      <c r="G168" t="s">
        <v>27</v>
      </c>
    </row>
    <row r="169" spans="1:7" x14ac:dyDescent="0.25">
      <c r="A169" t="s">
        <v>23</v>
      </c>
      <c r="B169" t="s">
        <v>505</v>
      </c>
      <c r="C169" t="s">
        <v>30</v>
      </c>
      <c r="D169" t="s">
        <v>457</v>
      </c>
      <c r="E169">
        <v>1</v>
      </c>
      <c r="F169">
        <v>1</v>
      </c>
      <c r="G169" t="s">
        <v>34</v>
      </c>
    </row>
    <row r="170" spans="1:7" x14ac:dyDescent="0.25">
      <c r="A170" t="s">
        <v>23</v>
      </c>
      <c r="B170" t="s">
        <v>506</v>
      </c>
      <c r="C170" t="s">
        <v>25</v>
      </c>
      <c r="D170" t="s">
        <v>248</v>
      </c>
      <c r="E170">
        <v>0</v>
      </c>
      <c r="F170">
        <v>2</v>
      </c>
      <c r="G170" t="s">
        <v>47</v>
      </c>
    </row>
    <row r="171" spans="1:7" x14ac:dyDescent="0.25">
      <c r="A171" t="s">
        <v>23</v>
      </c>
      <c r="B171" t="s">
        <v>506</v>
      </c>
      <c r="C171" t="s">
        <v>57</v>
      </c>
      <c r="D171" t="s">
        <v>459</v>
      </c>
      <c r="E171">
        <v>0</v>
      </c>
      <c r="F171">
        <v>0</v>
      </c>
      <c r="G171" t="s">
        <v>34</v>
      </c>
    </row>
    <row r="172" spans="1:7" x14ac:dyDescent="0.25">
      <c r="A172" t="s">
        <v>23</v>
      </c>
      <c r="B172" t="s">
        <v>506</v>
      </c>
      <c r="C172" t="s">
        <v>58</v>
      </c>
      <c r="D172" t="s">
        <v>460</v>
      </c>
      <c r="E172">
        <v>4</v>
      </c>
      <c r="F172">
        <v>0</v>
      </c>
      <c r="G172" t="s">
        <v>27</v>
      </c>
    </row>
    <row r="173" spans="1:7" x14ac:dyDescent="0.25">
      <c r="A173" t="s">
        <v>23</v>
      </c>
      <c r="B173" t="s">
        <v>506</v>
      </c>
      <c r="C173" t="s">
        <v>456</v>
      </c>
      <c r="D173" t="s">
        <v>458</v>
      </c>
      <c r="E173">
        <v>3</v>
      </c>
      <c r="F173">
        <v>0</v>
      </c>
      <c r="G173" t="s">
        <v>27</v>
      </c>
    </row>
    <row r="174" spans="1:7" x14ac:dyDescent="0.25">
      <c r="A174" t="s">
        <v>23</v>
      </c>
      <c r="B174" t="s">
        <v>506</v>
      </c>
      <c r="C174" t="s">
        <v>461</v>
      </c>
      <c r="D174" t="s">
        <v>138</v>
      </c>
      <c r="E174">
        <v>1</v>
      </c>
      <c r="F174">
        <v>0</v>
      </c>
      <c r="G174" t="s">
        <v>27</v>
      </c>
    </row>
    <row r="175" spans="1:7" x14ac:dyDescent="0.25">
      <c r="A175" t="s">
        <v>23</v>
      </c>
      <c r="B175" t="s">
        <v>506</v>
      </c>
      <c r="C175" t="s">
        <v>42</v>
      </c>
      <c r="D175" t="s">
        <v>462</v>
      </c>
      <c r="E175">
        <v>1</v>
      </c>
      <c r="F175">
        <v>1</v>
      </c>
      <c r="G175" t="s">
        <v>34</v>
      </c>
    </row>
    <row r="176" spans="1:7" x14ac:dyDescent="0.25">
      <c r="A176" t="s">
        <v>23</v>
      </c>
      <c r="B176" t="s">
        <v>506</v>
      </c>
      <c r="C176" t="s">
        <v>26</v>
      </c>
      <c r="D176" t="s">
        <v>54</v>
      </c>
      <c r="E176">
        <v>0</v>
      </c>
      <c r="F176">
        <v>0</v>
      </c>
      <c r="G176" t="s">
        <v>34</v>
      </c>
    </row>
    <row r="177" spans="1:7" x14ac:dyDescent="0.25">
      <c r="A177" t="s">
        <v>23</v>
      </c>
      <c r="B177" t="s">
        <v>507</v>
      </c>
      <c r="C177" t="s">
        <v>54</v>
      </c>
      <c r="D177" t="s">
        <v>58</v>
      </c>
      <c r="E177">
        <v>2</v>
      </c>
      <c r="F177">
        <v>1</v>
      </c>
      <c r="G177" t="s">
        <v>27</v>
      </c>
    </row>
    <row r="178" spans="1:7" x14ac:dyDescent="0.25">
      <c r="A178" t="s">
        <v>23</v>
      </c>
      <c r="B178" t="s">
        <v>507</v>
      </c>
      <c r="C178" t="s">
        <v>455</v>
      </c>
      <c r="D178" t="s">
        <v>57</v>
      </c>
      <c r="E178">
        <v>0</v>
      </c>
      <c r="F178">
        <v>1</v>
      </c>
      <c r="G178" t="s">
        <v>47</v>
      </c>
    </row>
    <row r="179" spans="1:7" x14ac:dyDescent="0.25">
      <c r="A179" t="s">
        <v>23</v>
      </c>
      <c r="B179" t="s">
        <v>507</v>
      </c>
      <c r="C179" t="s">
        <v>459</v>
      </c>
      <c r="D179" t="s">
        <v>29</v>
      </c>
      <c r="E179">
        <v>1</v>
      </c>
      <c r="F179">
        <v>0</v>
      </c>
      <c r="G179" t="s">
        <v>27</v>
      </c>
    </row>
    <row r="180" spans="1:7" x14ac:dyDescent="0.25">
      <c r="A180" t="s">
        <v>23</v>
      </c>
      <c r="B180" t="s">
        <v>507</v>
      </c>
      <c r="C180" t="s">
        <v>457</v>
      </c>
      <c r="D180" t="s">
        <v>461</v>
      </c>
      <c r="E180">
        <v>3</v>
      </c>
      <c r="F180">
        <v>0</v>
      </c>
      <c r="G180" t="s">
        <v>27</v>
      </c>
    </row>
    <row r="181" spans="1:7" x14ac:dyDescent="0.25">
      <c r="A181" t="s">
        <v>23</v>
      </c>
      <c r="B181" t="s">
        <v>507</v>
      </c>
      <c r="C181" t="s">
        <v>43</v>
      </c>
      <c r="D181" t="s">
        <v>456</v>
      </c>
      <c r="E181">
        <v>1</v>
      </c>
      <c r="F181">
        <v>3</v>
      </c>
      <c r="G181" t="s">
        <v>47</v>
      </c>
    </row>
    <row r="182" spans="1:7" x14ac:dyDescent="0.25">
      <c r="A182" t="s">
        <v>23</v>
      </c>
      <c r="B182" t="s">
        <v>507</v>
      </c>
      <c r="C182" t="s">
        <v>458</v>
      </c>
      <c r="D182" t="s">
        <v>139</v>
      </c>
      <c r="E182">
        <v>2</v>
      </c>
      <c r="F182">
        <v>1</v>
      </c>
      <c r="G182" t="s">
        <v>27</v>
      </c>
    </row>
    <row r="183" spans="1:7" x14ac:dyDescent="0.25">
      <c r="A183" t="s">
        <v>23</v>
      </c>
      <c r="B183" t="s">
        <v>507</v>
      </c>
      <c r="C183" t="s">
        <v>138</v>
      </c>
      <c r="D183" t="s">
        <v>42</v>
      </c>
      <c r="E183">
        <v>1</v>
      </c>
      <c r="F183">
        <v>1</v>
      </c>
      <c r="G183" t="s">
        <v>34</v>
      </c>
    </row>
    <row r="184" spans="1:7" x14ac:dyDescent="0.25">
      <c r="A184" t="s">
        <v>23</v>
      </c>
      <c r="B184" t="s">
        <v>507</v>
      </c>
      <c r="C184" t="s">
        <v>460</v>
      </c>
      <c r="D184" t="s">
        <v>36</v>
      </c>
      <c r="E184">
        <v>1</v>
      </c>
      <c r="F184">
        <v>0</v>
      </c>
      <c r="G184" t="s">
        <v>27</v>
      </c>
    </row>
    <row r="185" spans="1:7" x14ac:dyDescent="0.25">
      <c r="A185" t="s">
        <v>23</v>
      </c>
      <c r="B185" t="s">
        <v>507</v>
      </c>
      <c r="C185" t="s">
        <v>462</v>
      </c>
      <c r="D185" t="s">
        <v>30</v>
      </c>
      <c r="E185">
        <v>1</v>
      </c>
      <c r="F185">
        <v>1</v>
      </c>
      <c r="G185" t="s">
        <v>34</v>
      </c>
    </row>
    <row r="186" spans="1:7" x14ac:dyDescent="0.25">
      <c r="A186" t="s">
        <v>23</v>
      </c>
      <c r="B186" t="s">
        <v>508</v>
      </c>
      <c r="C186" t="s">
        <v>53</v>
      </c>
      <c r="D186" t="s">
        <v>25</v>
      </c>
      <c r="E186">
        <v>2</v>
      </c>
      <c r="F186">
        <v>1</v>
      </c>
      <c r="G186" t="s">
        <v>27</v>
      </c>
    </row>
    <row r="187" spans="1:7" x14ac:dyDescent="0.25">
      <c r="A187" t="s">
        <v>23</v>
      </c>
      <c r="B187" t="s">
        <v>509</v>
      </c>
      <c r="C187" t="s">
        <v>248</v>
      </c>
      <c r="D187" t="s">
        <v>26</v>
      </c>
      <c r="E187">
        <v>0</v>
      </c>
      <c r="F187">
        <v>2</v>
      </c>
      <c r="G187" t="s">
        <v>47</v>
      </c>
    </row>
    <row r="188" spans="1:7" x14ac:dyDescent="0.25">
      <c r="A188" t="s">
        <v>23</v>
      </c>
      <c r="B188" t="s">
        <v>510</v>
      </c>
      <c r="C188" t="s">
        <v>455</v>
      </c>
      <c r="D188" t="s">
        <v>54</v>
      </c>
      <c r="E188">
        <v>1</v>
      </c>
      <c r="F188">
        <v>0</v>
      </c>
      <c r="G188" t="s">
        <v>27</v>
      </c>
    </row>
    <row r="189" spans="1:7" x14ac:dyDescent="0.25">
      <c r="A189" t="s">
        <v>23</v>
      </c>
      <c r="B189" t="s">
        <v>510</v>
      </c>
      <c r="C189" t="s">
        <v>30</v>
      </c>
      <c r="D189" t="s">
        <v>248</v>
      </c>
      <c r="E189">
        <v>1</v>
      </c>
      <c r="F189">
        <v>0</v>
      </c>
      <c r="G189" t="s">
        <v>27</v>
      </c>
    </row>
    <row r="190" spans="1:7" x14ac:dyDescent="0.25">
      <c r="A190" t="s">
        <v>23</v>
      </c>
      <c r="B190" t="s">
        <v>510</v>
      </c>
      <c r="C190" t="s">
        <v>459</v>
      </c>
      <c r="D190" t="s">
        <v>458</v>
      </c>
      <c r="E190">
        <v>0</v>
      </c>
      <c r="F190">
        <v>0</v>
      </c>
      <c r="G190" t="s">
        <v>34</v>
      </c>
    </row>
    <row r="191" spans="1:7" x14ac:dyDescent="0.25">
      <c r="A191" t="s">
        <v>23</v>
      </c>
      <c r="B191" t="s">
        <v>510</v>
      </c>
      <c r="C191" t="s">
        <v>457</v>
      </c>
      <c r="D191" t="s">
        <v>43</v>
      </c>
      <c r="E191">
        <v>3</v>
      </c>
      <c r="F191">
        <v>2</v>
      </c>
      <c r="G191" t="s">
        <v>27</v>
      </c>
    </row>
    <row r="192" spans="1:7" x14ac:dyDescent="0.25">
      <c r="A192" t="s">
        <v>23</v>
      </c>
      <c r="B192" t="s">
        <v>510</v>
      </c>
      <c r="C192" t="s">
        <v>57</v>
      </c>
      <c r="D192" t="s">
        <v>139</v>
      </c>
      <c r="E192">
        <v>2</v>
      </c>
      <c r="F192">
        <v>2</v>
      </c>
      <c r="G192" t="s">
        <v>34</v>
      </c>
    </row>
    <row r="193" spans="1:7" x14ac:dyDescent="0.25">
      <c r="A193" t="s">
        <v>23</v>
      </c>
      <c r="B193" t="s">
        <v>510</v>
      </c>
      <c r="C193" t="s">
        <v>138</v>
      </c>
      <c r="D193" t="s">
        <v>25</v>
      </c>
      <c r="E193">
        <v>2</v>
      </c>
      <c r="F193">
        <v>2</v>
      </c>
      <c r="G193" t="s">
        <v>34</v>
      </c>
    </row>
    <row r="194" spans="1:7" x14ac:dyDescent="0.25">
      <c r="A194" t="s">
        <v>23</v>
      </c>
      <c r="B194" t="s">
        <v>510</v>
      </c>
      <c r="C194" t="s">
        <v>456</v>
      </c>
      <c r="D194" t="s">
        <v>53</v>
      </c>
      <c r="E194">
        <v>3</v>
      </c>
      <c r="F194">
        <v>1</v>
      </c>
      <c r="G194" t="s">
        <v>27</v>
      </c>
    </row>
    <row r="195" spans="1:7" x14ac:dyDescent="0.25">
      <c r="A195" t="s">
        <v>23</v>
      </c>
      <c r="B195" t="s">
        <v>510</v>
      </c>
      <c r="C195" t="s">
        <v>461</v>
      </c>
      <c r="D195" t="s">
        <v>460</v>
      </c>
      <c r="E195">
        <v>0</v>
      </c>
      <c r="F195">
        <v>0</v>
      </c>
      <c r="G195" t="s">
        <v>34</v>
      </c>
    </row>
    <row r="196" spans="1:7" x14ac:dyDescent="0.25">
      <c r="A196" t="s">
        <v>23</v>
      </c>
      <c r="B196" t="s">
        <v>510</v>
      </c>
      <c r="C196" t="s">
        <v>42</v>
      </c>
      <c r="D196" t="s">
        <v>58</v>
      </c>
      <c r="E196">
        <v>1</v>
      </c>
      <c r="F196">
        <v>2</v>
      </c>
      <c r="G196" t="s">
        <v>47</v>
      </c>
    </row>
    <row r="197" spans="1:7" x14ac:dyDescent="0.25">
      <c r="A197" t="s">
        <v>23</v>
      </c>
      <c r="B197" t="s">
        <v>510</v>
      </c>
      <c r="C197" t="s">
        <v>462</v>
      </c>
      <c r="D197" t="s">
        <v>26</v>
      </c>
      <c r="E197">
        <v>1</v>
      </c>
      <c r="F197">
        <v>2</v>
      </c>
      <c r="G197" t="s">
        <v>47</v>
      </c>
    </row>
    <row r="198" spans="1:7" x14ac:dyDescent="0.25">
      <c r="A198" t="s">
        <v>23</v>
      </c>
      <c r="B198" t="s">
        <v>511</v>
      </c>
      <c r="C198" t="s">
        <v>29</v>
      </c>
      <c r="D198" t="s">
        <v>36</v>
      </c>
      <c r="E198">
        <v>2</v>
      </c>
      <c r="F198">
        <v>0</v>
      </c>
      <c r="G198" t="s">
        <v>27</v>
      </c>
    </row>
    <row r="199" spans="1:7" x14ac:dyDescent="0.25">
      <c r="A199" t="s">
        <v>23</v>
      </c>
      <c r="B199" t="s">
        <v>512</v>
      </c>
      <c r="C199" t="s">
        <v>54</v>
      </c>
      <c r="D199" t="s">
        <v>42</v>
      </c>
      <c r="E199">
        <v>1</v>
      </c>
      <c r="F199">
        <v>1</v>
      </c>
      <c r="G199" t="s">
        <v>34</v>
      </c>
    </row>
    <row r="200" spans="1:7" x14ac:dyDescent="0.25">
      <c r="A200" t="s">
        <v>23</v>
      </c>
      <c r="B200" t="s">
        <v>513</v>
      </c>
      <c r="C200" t="s">
        <v>458</v>
      </c>
      <c r="D200" t="s">
        <v>461</v>
      </c>
      <c r="E200">
        <v>2</v>
      </c>
      <c r="F200">
        <v>1</v>
      </c>
      <c r="G200" t="s">
        <v>27</v>
      </c>
    </row>
    <row r="201" spans="1:7" x14ac:dyDescent="0.25">
      <c r="A201" t="s">
        <v>23</v>
      </c>
      <c r="B201" t="s">
        <v>513</v>
      </c>
      <c r="C201" t="s">
        <v>460</v>
      </c>
      <c r="D201" t="s">
        <v>57</v>
      </c>
      <c r="E201">
        <v>0</v>
      </c>
      <c r="F201">
        <v>3</v>
      </c>
      <c r="G201" t="s">
        <v>47</v>
      </c>
    </row>
    <row r="202" spans="1:7" x14ac:dyDescent="0.25">
      <c r="A202" t="s">
        <v>23</v>
      </c>
      <c r="B202" t="s">
        <v>514</v>
      </c>
      <c r="C202" t="s">
        <v>25</v>
      </c>
      <c r="D202" t="s">
        <v>456</v>
      </c>
      <c r="E202">
        <v>2</v>
      </c>
      <c r="F202">
        <v>2</v>
      </c>
      <c r="G202" t="s">
        <v>34</v>
      </c>
    </row>
    <row r="203" spans="1:7" x14ac:dyDescent="0.25">
      <c r="A203" t="s">
        <v>23</v>
      </c>
      <c r="B203" t="s">
        <v>514</v>
      </c>
      <c r="C203" t="s">
        <v>53</v>
      </c>
      <c r="D203" t="s">
        <v>138</v>
      </c>
      <c r="E203">
        <v>3</v>
      </c>
      <c r="F203">
        <v>2</v>
      </c>
      <c r="G203" t="s">
        <v>27</v>
      </c>
    </row>
    <row r="204" spans="1:7" x14ac:dyDescent="0.25">
      <c r="A204" t="s">
        <v>23</v>
      </c>
      <c r="B204" t="s">
        <v>514</v>
      </c>
      <c r="C204" t="s">
        <v>43</v>
      </c>
      <c r="D204" t="s">
        <v>30</v>
      </c>
      <c r="E204">
        <v>1</v>
      </c>
      <c r="F204">
        <v>0</v>
      </c>
      <c r="G204" t="s">
        <v>27</v>
      </c>
    </row>
    <row r="205" spans="1:7" x14ac:dyDescent="0.25">
      <c r="A205" t="s">
        <v>23</v>
      </c>
      <c r="B205" t="s">
        <v>514</v>
      </c>
      <c r="C205" t="s">
        <v>248</v>
      </c>
      <c r="D205" t="s">
        <v>459</v>
      </c>
      <c r="E205">
        <v>0</v>
      </c>
      <c r="F205">
        <v>1</v>
      </c>
      <c r="G205" t="s">
        <v>47</v>
      </c>
    </row>
    <row r="206" spans="1:7" x14ac:dyDescent="0.25">
      <c r="A206" t="s">
        <v>23</v>
      </c>
      <c r="B206" t="s">
        <v>514</v>
      </c>
      <c r="C206" t="s">
        <v>26</v>
      </c>
      <c r="D206" t="s">
        <v>457</v>
      </c>
      <c r="E206">
        <v>0</v>
      </c>
      <c r="F206">
        <v>1</v>
      </c>
      <c r="G206" t="s">
        <v>47</v>
      </c>
    </row>
    <row r="207" spans="1:7" x14ac:dyDescent="0.25">
      <c r="A207" t="s">
        <v>23</v>
      </c>
      <c r="B207" t="s">
        <v>515</v>
      </c>
      <c r="C207" t="s">
        <v>25</v>
      </c>
      <c r="D207" t="s">
        <v>462</v>
      </c>
      <c r="E207">
        <v>0</v>
      </c>
      <c r="F207">
        <v>1</v>
      </c>
      <c r="G207" t="s">
        <v>47</v>
      </c>
    </row>
    <row r="208" spans="1:7" x14ac:dyDescent="0.25">
      <c r="A208" t="s">
        <v>23</v>
      </c>
      <c r="B208" t="s">
        <v>515</v>
      </c>
      <c r="C208" t="s">
        <v>36</v>
      </c>
      <c r="D208" t="s">
        <v>459</v>
      </c>
      <c r="E208">
        <v>1</v>
      </c>
      <c r="F208">
        <v>1</v>
      </c>
      <c r="G208" t="s">
        <v>34</v>
      </c>
    </row>
    <row r="209" spans="1:7" x14ac:dyDescent="0.25">
      <c r="A209" t="s">
        <v>23</v>
      </c>
      <c r="B209" t="s">
        <v>515</v>
      </c>
      <c r="C209" t="s">
        <v>53</v>
      </c>
      <c r="D209" t="s">
        <v>461</v>
      </c>
      <c r="E209">
        <v>2</v>
      </c>
      <c r="F209">
        <v>2</v>
      </c>
      <c r="G209" t="s">
        <v>34</v>
      </c>
    </row>
    <row r="210" spans="1:7" x14ac:dyDescent="0.25">
      <c r="A210" t="s">
        <v>23</v>
      </c>
      <c r="B210" t="s">
        <v>515</v>
      </c>
      <c r="C210" t="s">
        <v>43</v>
      </c>
      <c r="D210" t="s">
        <v>42</v>
      </c>
      <c r="E210">
        <v>0</v>
      </c>
      <c r="F210">
        <v>2</v>
      </c>
      <c r="G210" t="s">
        <v>47</v>
      </c>
    </row>
    <row r="211" spans="1:7" x14ac:dyDescent="0.25">
      <c r="A211" t="s">
        <v>23</v>
      </c>
      <c r="B211" t="s">
        <v>515</v>
      </c>
      <c r="C211" t="s">
        <v>58</v>
      </c>
      <c r="D211" t="s">
        <v>57</v>
      </c>
      <c r="E211">
        <v>1</v>
      </c>
      <c r="F211">
        <v>1</v>
      </c>
      <c r="G211" t="s">
        <v>34</v>
      </c>
    </row>
    <row r="212" spans="1:7" x14ac:dyDescent="0.25">
      <c r="A212" t="s">
        <v>23</v>
      </c>
      <c r="B212" t="s">
        <v>515</v>
      </c>
      <c r="C212" t="s">
        <v>458</v>
      </c>
      <c r="D212" t="s">
        <v>29</v>
      </c>
      <c r="E212">
        <v>1</v>
      </c>
      <c r="F212">
        <v>2</v>
      </c>
      <c r="G212" t="s">
        <v>47</v>
      </c>
    </row>
    <row r="213" spans="1:7" x14ac:dyDescent="0.25">
      <c r="A213" t="s">
        <v>23</v>
      </c>
      <c r="B213" t="s">
        <v>515</v>
      </c>
      <c r="C213" t="s">
        <v>460</v>
      </c>
      <c r="D213" t="s">
        <v>30</v>
      </c>
      <c r="E213">
        <v>0</v>
      </c>
      <c r="F213">
        <v>0</v>
      </c>
      <c r="G213" t="s">
        <v>34</v>
      </c>
    </row>
    <row r="214" spans="1:7" x14ac:dyDescent="0.25">
      <c r="A214" t="s">
        <v>23</v>
      </c>
      <c r="B214" t="s">
        <v>515</v>
      </c>
      <c r="C214" t="s">
        <v>248</v>
      </c>
      <c r="D214" t="s">
        <v>138</v>
      </c>
      <c r="E214">
        <v>0</v>
      </c>
      <c r="F214">
        <v>1</v>
      </c>
      <c r="G214" t="s">
        <v>47</v>
      </c>
    </row>
    <row r="215" spans="1:7" x14ac:dyDescent="0.25">
      <c r="A215" t="s">
        <v>23</v>
      </c>
      <c r="B215" t="s">
        <v>515</v>
      </c>
      <c r="C215" t="s">
        <v>26</v>
      </c>
      <c r="D215" t="s">
        <v>455</v>
      </c>
      <c r="E215">
        <v>3</v>
      </c>
      <c r="F215">
        <v>2</v>
      </c>
      <c r="G215" t="s">
        <v>27</v>
      </c>
    </row>
    <row r="216" spans="1:7" x14ac:dyDescent="0.25">
      <c r="A216" t="s">
        <v>23</v>
      </c>
      <c r="B216" t="s">
        <v>516</v>
      </c>
      <c r="C216" t="s">
        <v>54</v>
      </c>
      <c r="D216" t="s">
        <v>456</v>
      </c>
      <c r="E216">
        <v>1</v>
      </c>
      <c r="F216">
        <v>0</v>
      </c>
      <c r="G216" t="s">
        <v>27</v>
      </c>
    </row>
    <row r="217" spans="1:7" x14ac:dyDescent="0.25">
      <c r="A217" t="s">
        <v>23</v>
      </c>
      <c r="B217" t="s">
        <v>517</v>
      </c>
      <c r="C217" t="s">
        <v>139</v>
      </c>
      <c r="D217" t="s">
        <v>457</v>
      </c>
      <c r="E217">
        <v>2</v>
      </c>
      <c r="F217">
        <v>1</v>
      </c>
      <c r="G217" t="s">
        <v>27</v>
      </c>
    </row>
    <row r="218" spans="1:7" x14ac:dyDescent="0.25">
      <c r="A218" t="s">
        <v>23</v>
      </c>
      <c r="B218" t="s">
        <v>518</v>
      </c>
      <c r="C218" t="s">
        <v>29</v>
      </c>
      <c r="D218" t="s">
        <v>43</v>
      </c>
      <c r="E218">
        <v>2</v>
      </c>
      <c r="F218">
        <v>0</v>
      </c>
      <c r="G218" t="s">
        <v>27</v>
      </c>
    </row>
    <row r="219" spans="1:7" x14ac:dyDescent="0.25">
      <c r="A219" t="s">
        <v>23</v>
      </c>
      <c r="B219" t="s">
        <v>518</v>
      </c>
      <c r="C219" t="s">
        <v>455</v>
      </c>
      <c r="D219" t="s">
        <v>458</v>
      </c>
      <c r="E219">
        <v>1</v>
      </c>
      <c r="F219">
        <v>1</v>
      </c>
      <c r="G219" t="s">
        <v>34</v>
      </c>
    </row>
    <row r="220" spans="1:7" x14ac:dyDescent="0.25">
      <c r="A220" t="s">
        <v>23</v>
      </c>
      <c r="B220" t="s">
        <v>518</v>
      </c>
      <c r="C220" t="s">
        <v>30</v>
      </c>
      <c r="D220" t="s">
        <v>58</v>
      </c>
      <c r="E220">
        <v>0</v>
      </c>
      <c r="F220">
        <v>2</v>
      </c>
      <c r="G220" t="s">
        <v>47</v>
      </c>
    </row>
    <row r="221" spans="1:7" x14ac:dyDescent="0.25">
      <c r="A221" t="s">
        <v>23</v>
      </c>
      <c r="B221" t="s">
        <v>518</v>
      </c>
      <c r="C221" t="s">
        <v>459</v>
      </c>
      <c r="D221" t="s">
        <v>139</v>
      </c>
      <c r="E221">
        <v>2</v>
      </c>
      <c r="F221">
        <v>1</v>
      </c>
      <c r="G221" t="s">
        <v>27</v>
      </c>
    </row>
    <row r="222" spans="1:7" x14ac:dyDescent="0.25">
      <c r="A222" t="s">
        <v>23</v>
      </c>
      <c r="B222" t="s">
        <v>518</v>
      </c>
      <c r="C222" t="s">
        <v>457</v>
      </c>
      <c r="D222" t="s">
        <v>54</v>
      </c>
      <c r="E222">
        <v>2</v>
      </c>
      <c r="F222">
        <v>1</v>
      </c>
      <c r="G222" t="s">
        <v>27</v>
      </c>
    </row>
    <row r="223" spans="1:7" x14ac:dyDescent="0.25">
      <c r="A223" t="s">
        <v>23</v>
      </c>
      <c r="B223" t="s">
        <v>518</v>
      </c>
      <c r="C223" t="s">
        <v>456</v>
      </c>
      <c r="D223" t="s">
        <v>26</v>
      </c>
      <c r="E223">
        <v>5</v>
      </c>
      <c r="F223">
        <v>0</v>
      </c>
      <c r="G223" t="s">
        <v>27</v>
      </c>
    </row>
    <row r="224" spans="1:7" x14ac:dyDescent="0.25">
      <c r="A224" t="s">
        <v>23</v>
      </c>
      <c r="B224" t="s">
        <v>518</v>
      </c>
      <c r="C224" t="s">
        <v>461</v>
      </c>
      <c r="D224" t="s">
        <v>248</v>
      </c>
      <c r="E224">
        <v>2</v>
      </c>
      <c r="F224">
        <v>1</v>
      </c>
      <c r="G224" t="s">
        <v>27</v>
      </c>
    </row>
    <row r="225" spans="1:7" x14ac:dyDescent="0.25">
      <c r="A225" t="s">
        <v>23</v>
      </c>
      <c r="B225" t="s">
        <v>518</v>
      </c>
      <c r="C225" t="s">
        <v>42</v>
      </c>
      <c r="D225" t="s">
        <v>53</v>
      </c>
      <c r="E225">
        <v>3</v>
      </c>
      <c r="F225">
        <v>3</v>
      </c>
      <c r="G225" t="s">
        <v>34</v>
      </c>
    </row>
    <row r="226" spans="1:7" x14ac:dyDescent="0.25">
      <c r="A226" t="s">
        <v>23</v>
      </c>
      <c r="B226" t="s">
        <v>518</v>
      </c>
      <c r="C226" t="s">
        <v>462</v>
      </c>
      <c r="D226" t="s">
        <v>460</v>
      </c>
      <c r="E226">
        <v>2</v>
      </c>
      <c r="F226">
        <v>0</v>
      </c>
      <c r="G226" t="s">
        <v>27</v>
      </c>
    </row>
    <row r="227" spans="1:7" x14ac:dyDescent="0.25">
      <c r="A227" t="s">
        <v>23</v>
      </c>
      <c r="B227" t="s">
        <v>519</v>
      </c>
      <c r="C227" t="s">
        <v>57</v>
      </c>
      <c r="D227" t="s">
        <v>25</v>
      </c>
      <c r="E227">
        <v>3</v>
      </c>
      <c r="F227">
        <v>1</v>
      </c>
      <c r="G227" t="s">
        <v>27</v>
      </c>
    </row>
    <row r="228" spans="1:7" x14ac:dyDescent="0.25">
      <c r="A228" t="s">
        <v>23</v>
      </c>
      <c r="B228" t="s">
        <v>520</v>
      </c>
      <c r="C228" t="s">
        <v>58</v>
      </c>
      <c r="D228" t="s">
        <v>457</v>
      </c>
      <c r="E228">
        <v>1</v>
      </c>
      <c r="F228">
        <v>1</v>
      </c>
      <c r="G228" t="s">
        <v>34</v>
      </c>
    </row>
    <row r="229" spans="1:7" x14ac:dyDescent="0.25">
      <c r="A229" t="s">
        <v>23</v>
      </c>
      <c r="B229" t="s">
        <v>521</v>
      </c>
      <c r="C229" t="s">
        <v>57</v>
      </c>
      <c r="D229" t="s">
        <v>29</v>
      </c>
      <c r="E229">
        <v>1</v>
      </c>
      <c r="F229">
        <v>1</v>
      </c>
      <c r="G229" t="s">
        <v>34</v>
      </c>
    </row>
    <row r="230" spans="1:7" x14ac:dyDescent="0.25">
      <c r="A230" t="s">
        <v>23</v>
      </c>
      <c r="B230" t="s">
        <v>521</v>
      </c>
      <c r="C230" t="s">
        <v>460</v>
      </c>
      <c r="D230" t="s">
        <v>53</v>
      </c>
      <c r="E230">
        <v>0</v>
      </c>
      <c r="F230">
        <v>0</v>
      </c>
      <c r="G230" t="s">
        <v>34</v>
      </c>
    </row>
    <row r="231" spans="1:7" x14ac:dyDescent="0.25">
      <c r="A231" t="s">
        <v>23</v>
      </c>
      <c r="B231" t="s">
        <v>521</v>
      </c>
      <c r="C231" t="s">
        <v>462</v>
      </c>
      <c r="D231" t="s">
        <v>455</v>
      </c>
      <c r="E231">
        <v>1</v>
      </c>
      <c r="F231">
        <v>2</v>
      </c>
      <c r="G231" t="s">
        <v>47</v>
      </c>
    </row>
    <row r="232" spans="1:7" x14ac:dyDescent="0.25">
      <c r="A232" t="s">
        <v>23</v>
      </c>
      <c r="B232" t="s">
        <v>522</v>
      </c>
      <c r="C232" t="s">
        <v>30</v>
      </c>
      <c r="D232" t="s">
        <v>456</v>
      </c>
      <c r="E232">
        <v>0</v>
      </c>
      <c r="F232">
        <v>2</v>
      </c>
      <c r="G232" t="s">
        <v>47</v>
      </c>
    </row>
    <row r="233" spans="1:7" x14ac:dyDescent="0.25">
      <c r="A233" t="s">
        <v>23</v>
      </c>
      <c r="B233" t="s">
        <v>522</v>
      </c>
      <c r="C233" t="s">
        <v>459</v>
      </c>
      <c r="D233" t="s">
        <v>26</v>
      </c>
      <c r="E233">
        <v>1</v>
      </c>
      <c r="F233">
        <v>1</v>
      </c>
      <c r="G233" t="s">
        <v>34</v>
      </c>
    </row>
    <row r="234" spans="1:7" x14ac:dyDescent="0.25">
      <c r="A234" t="s">
        <v>23</v>
      </c>
      <c r="B234" t="s">
        <v>522</v>
      </c>
      <c r="C234" t="s">
        <v>138</v>
      </c>
      <c r="D234" t="s">
        <v>458</v>
      </c>
      <c r="E234">
        <v>2</v>
      </c>
      <c r="F234">
        <v>0</v>
      </c>
      <c r="G234" t="s">
        <v>27</v>
      </c>
    </row>
    <row r="235" spans="1:7" x14ac:dyDescent="0.25">
      <c r="A235" t="s">
        <v>23</v>
      </c>
      <c r="B235" t="s">
        <v>522</v>
      </c>
      <c r="C235" t="s">
        <v>248</v>
      </c>
      <c r="D235" t="s">
        <v>36</v>
      </c>
      <c r="E235">
        <v>3</v>
      </c>
      <c r="F235">
        <v>1</v>
      </c>
      <c r="G235" t="s">
        <v>27</v>
      </c>
    </row>
    <row r="236" spans="1:7" x14ac:dyDescent="0.25">
      <c r="A236" t="s">
        <v>23</v>
      </c>
      <c r="B236" t="s">
        <v>522</v>
      </c>
      <c r="C236" t="s">
        <v>461</v>
      </c>
      <c r="D236" t="s">
        <v>54</v>
      </c>
      <c r="E236">
        <v>0</v>
      </c>
      <c r="F236">
        <v>4</v>
      </c>
      <c r="G236" t="s">
        <v>47</v>
      </c>
    </row>
    <row r="237" spans="1:7" x14ac:dyDescent="0.25">
      <c r="A237" t="s">
        <v>23</v>
      </c>
      <c r="B237" t="s">
        <v>522</v>
      </c>
      <c r="C237" t="s">
        <v>42</v>
      </c>
      <c r="D237" t="s">
        <v>139</v>
      </c>
      <c r="E237">
        <v>1</v>
      </c>
      <c r="F237">
        <v>3</v>
      </c>
      <c r="G237" t="s">
        <v>47</v>
      </c>
    </row>
    <row r="238" spans="1:7" x14ac:dyDescent="0.25">
      <c r="A238" t="s">
        <v>23</v>
      </c>
      <c r="B238" t="s">
        <v>523</v>
      </c>
      <c r="C238" t="s">
        <v>36</v>
      </c>
      <c r="D238" t="s">
        <v>58</v>
      </c>
      <c r="E238">
        <v>1</v>
      </c>
      <c r="F238">
        <v>0</v>
      </c>
      <c r="G238" t="s">
        <v>27</v>
      </c>
    </row>
    <row r="239" spans="1:7" x14ac:dyDescent="0.25">
      <c r="A239" t="s">
        <v>23</v>
      </c>
      <c r="B239" t="s">
        <v>523</v>
      </c>
      <c r="C239" t="s">
        <v>53</v>
      </c>
      <c r="D239" t="s">
        <v>462</v>
      </c>
      <c r="E239">
        <v>1</v>
      </c>
      <c r="F239">
        <v>1</v>
      </c>
      <c r="G239" t="s">
        <v>34</v>
      </c>
    </row>
    <row r="240" spans="1:7" x14ac:dyDescent="0.25">
      <c r="A240" t="s">
        <v>23</v>
      </c>
      <c r="B240" t="s">
        <v>523</v>
      </c>
      <c r="C240" t="s">
        <v>43</v>
      </c>
      <c r="D240" t="s">
        <v>248</v>
      </c>
      <c r="E240">
        <v>1</v>
      </c>
      <c r="F240">
        <v>1</v>
      </c>
      <c r="G240" t="s">
        <v>34</v>
      </c>
    </row>
    <row r="241" spans="1:7" x14ac:dyDescent="0.25">
      <c r="A241" t="s">
        <v>23</v>
      </c>
      <c r="B241" t="s">
        <v>523</v>
      </c>
      <c r="C241" t="s">
        <v>26</v>
      </c>
      <c r="D241" t="s">
        <v>42</v>
      </c>
      <c r="E241">
        <v>1</v>
      </c>
      <c r="F241">
        <v>3</v>
      </c>
      <c r="G241" t="s">
        <v>47</v>
      </c>
    </row>
    <row r="242" spans="1:7" x14ac:dyDescent="0.25">
      <c r="A242" t="s">
        <v>23</v>
      </c>
      <c r="B242" t="s">
        <v>524</v>
      </c>
      <c r="C242" t="s">
        <v>54</v>
      </c>
      <c r="D242" t="s">
        <v>460</v>
      </c>
      <c r="E242">
        <v>3</v>
      </c>
      <c r="F242">
        <v>0</v>
      </c>
      <c r="G242" t="s">
        <v>27</v>
      </c>
    </row>
    <row r="243" spans="1:7" x14ac:dyDescent="0.25">
      <c r="A243" t="s">
        <v>23</v>
      </c>
      <c r="B243" t="s">
        <v>524</v>
      </c>
      <c r="C243" t="s">
        <v>29</v>
      </c>
      <c r="D243" t="s">
        <v>30</v>
      </c>
      <c r="E243">
        <v>2</v>
      </c>
      <c r="F243">
        <v>0</v>
      </c>
      <c r="G243" t="s">
        <v>27</v>
      </c>
    </row>
    <row r="244" spans="1:7" x14ac:dyDescent="0.25">
      <c r="A244" t="s">
        <v>23</v>
      </c>
      <c r="B244" t="s">
        <v>524</v>
      </c>
      <c r="C244" t="s">
        <v>457</v>
      </c>
      <c r="D244" t="s">
        <v>138</v>
      </c>
      <c r="E244">
        <v>1</v>
      </c>
      <c r="F244">
        <v>1</v>
      </c>
      <c r="G244" t="s">
        <v>34</v>
      </c>
    </row>
    <row r="245" spans="1:7" x14ac:dyDescent="0.25">
      <c r="A245" t="s">
        <v>23</v>
      </c>
      <c r="B245" t="s">
        <v>524</v>
      </c>
      <c r="C245" t="s">
        <v>139</v>
      </c>
      <c r="D245" t="s">
        <v>25</v>
      </c>
      <c r="E245">
        <v>1</v>
      </c>
      <c r="F245">
        <v>2</v>
      </c>
      <c r="G245" t="s">
        <v>47</v>
      </c>
    </row>
    <row r="246" spans="1:7" x14ac:dyDescent="0.25">
      <c r="A246" t="s">
        <v>23</v>
      </c>
      <c r="B246" t="s">
        <v>524</v>
      </c>
      <c r="C246" t="s">
        <v>458</v>
      </c>
      <c r="D246" t="s">
        <v>57</v>
      </c>
      <c r="E246">
        <v>2</v>
      </c>
      <c r="F246">
        <v>5</v>
      </c>
      <c r="G246" t="s">
        <v>47</v>
      </c>
    </row>
    <row r="247" spans="1:7" x14ac:dyDescent="0.25">
      <c r="A247" t="s">
        <v>23</v>
      </c>
      <c r="B247" t="s">
        <v>524</v>
      </c>
      <c r="C247" t="s">
        <v>456</v>
      </c>
      <c r="D247" t="s">
        <v>461</v>
      </c>
      <c r="E247">
        <v>3</v>
      </c>
      <c r="F247">
        <v>3</v>
      </c>
      <c r="G247" t="s">
        <v>34</v>
      </c>
    </row>
    <row r="248" spans="1:7" x14ac:dyDescent="0.25">
      <c r="A248" t="s">
        <v>23</v>
      </c>
      <c r="B248" t="s">
        <v>525</v>
      </c>
      <c r="C248" t="s">
        <v>25</v>
      </c>
      <c r="D248" t="s">
        <v>29</v>
      </c>
      <c r="E248">
        <v>0</v>
      </c>
      <c r="F248">
        <v>1</v>
      </c>
      <c r="G248" t="s">
        <v>47</v>
      </c>
    </row>
    <row r="249" spans="1:7" x14ac:dyDescent="0.25">
      <c r="A249" t="s">
        <v>23</v>
      </c>
      <c r="B249" t="s">
        <v>525</v>
      </c>
      <c r="C249" t="s">
        <v>30</v>
      </c>
      <c r="D249" t="s">
        <v>26</v>
      </c>
      <c r="E249">
        <v>0</v>
      </c>
      <c r="F249">
        <v>1</v>
      </c>
      <c r="G249" t="s">
        <v>47</v>
      </c>
    </row>
    <row r="250" spans="1:7" x14ac:dyDescent="0.25">
      <c r="A250" t="s">
        <v>23</v>
      </c>
      <c r="B250" t="s">
        <v>525</v>
      </c>
      <c r="C250" t="s">
        <v>459</v>
      </c>
      <c r="D250" t="s">
        <v>53</v>
      </c>
      <c r="E250">
        <v>1</v>
      </c>
      <c r="F250">
        <v>2</v>
      </c>
      <c r="G250" t="s">
        <v>47</v>
      </c>
    </row>
    <row r="251" spans="1:7" x14ac:dyDescent="0.25">
      <c r="A251" t="s">
        <v>23</v>
      </c>
      <c r="B251" t="s">
        <v>525</v>
      </c>
      <c r="C251" t="s">
        <v>57</v>
      </c>
      <c r="D251" t="s">
        <v>457</v>
      </c>
      <c r="E251">
        <v>0</v>
      </c>
      <c r="F251">
        <v>0</v>
      </c>
      <c r="G251" t="s">
        <v>34</v>
      </c>
    </row>
    <row r="252" spans="1:7" x14ac:dyDescent="0.25">
      <c r="A252" t="s">
        <v>23</v>
      </c>
      <c r="B252" t="s">
        <v>525</v>
      </c>
      <c r="C252" t="s">
        <v>58</v>
      </c>
      <c r="D252" t="s">
        <v>43</v>
      </c>
      <c r="E252">
        <v>2</v>
      </c>
      <c r="F252">
        <v>0</v>
      </c>
      <c r="G252" t="s">
        <v>27</v>
      </c>
    </row>
    <row r="253" spans="1:7" x14ac:dyDescent="0.25">
      <c r="A253" t="s">
        <v>23</v>
      </c>
      <c r="B253" t="s">
        <v>525</v>
      </c>
      <c r="C253" t="s">
        <v>138</v>
      </c>
      <c r="D253" t="s">
        <v>456</v>
      </c>
      <c r="E253">
        <v>1</v>
      </c>
      <c r="F253">
        <v>2</v>
      </c>
      <c r="G253" t="s">
        <v>47</v>
      </c>
    </row>
    <row r="254" spans="1:7" x14ac:dyDescent="0.25">
      <c r="A254" t="s">
        <v>23</v>
      </c>
      <c r="B254" t="s">
        <v>525</v>
      </c>
      <c r="C254" t="s">
        <v>460</v>
      </c>
      <c r="D254" t="s">
        <v>458</v>
      </c>
      <c r="E254">
        <v>2</v>
      </c>
      <c r="F254">
        <v>1</v>
      </c>
      <c r="G254" t="s">
        <v>27</v>
      </c>
    </row>
    <row r="255" spans="1:7" x14ac:dyDescent="0.25">
      <c r="A255" t="s">
        <v>23</v>
      </c>
      <c r="B255" t="s">
        <v>525</v>
      </c>
      <c r="C255" t="s">
        <v>248</v>
      </c>
      <c r="D255" t="s">
        <v>139</v>
      </c>
      <c r="E255">
        <v>0</v>
      </c>
      <c r="F255">
        <v>1</v>
      </c>
      <c r="G255" t="s">
        <v>47</v>
      </c>
    </row>
    <row r="256" spans="1:7" x14ac:dyDescent="0.25">
      <c r="A256" t="s">
        <v>23</v>
      </c>
      <c r="B256" t="s">
        <v>525</v>
      </c>
      <c r="C256" t="s">
        <v>461</v>
      </c>
      <c r="D256" t="s">
        <v>36</v>
      </c>
      <c r="E256">
        <v>1</v>
      </c>
      <c r="F256">
        <v>3</v>
      </c>
      <c r="G256" t="s">
        <v>47</v>
      </c>
    </row>
    <row r="257" spans="1:7" x14ac:dyDescent="0.25">
      <c r="A257" t="s">
        <v>23</v>
      </c>
      <c r="B257" t="s">
        <v>525</v>
      </c>
      <c r="C257" t="s">
        <v>42</v>
      </c>
      <c r="D257" t="s">
        <v>455</v>
      </c>
      <c r="E257">
        <v>1</v>
      </c>
      <c r="F257">
        <v>2</v>
      </c>
      <c r="G257" t="s">
        <v>47</v>
      </c>
    </row>
    <row r="258" spans="1:7" x14ac:dyDescent="0.25">
      <c r="A258" t="s">
        <v>23</v>
      </c>
      <c r="B258" t="s">
        <v>525</v>
      </c>
      <c r="C258" t="s">
        <v>462</v>
      </c>
      <c r="D258" t="s">
        <v>54</v>
      </c>
      <c r="E258">
        <v>0</v>
      </c>
      <c r="F258">
        <v>3</v>
      </c>
      <c r="G258" t="s">
        <v>47</v>
      </c>
    </row>
    <row r="259" spans="1:7" x14ac:dyDescent="0.25">
      <c r="A259" t="s">
        <v>23</v>
      </c>
      <c r="B259" t="s">
        <v>526</v>
      </c>
      <c r="C259" t="s">
        <v>54</v>
      </c>
      <c r="D259" t="s">
        <v>138</v>
      </c>
      <c r="E259">
        <v>0</v>
      </c>
      <c r="F259">
        <v>0</v>
      </c>
      <c r="G259" t="s">
        <v>34</v>
      </c>
    </row>
    <row r="260" spans="1:7" x14ac:dyDescent="0.25">
      <c r="A260" t="s">
        <v>23</v>
      </c>
      <c r="B260" t="s">
        <v>526</v>
      </c>
      <c r="C260" t="s">
        <v>36</v>
      </c>
      <c r="D260" t="s">
        <v>30</v>
      </c>
      <c r="E260">
        <v>4</v>
      </c>
      <c r="F260">
        <v>2</v>
      </c>
      <c r="G260" t="s">
        <v>27</v>
      </c>
    </row>
    <row r="261" spans="1:7" x14ac:dyDescent="0.25">
      <c r="A261" t="s">
        <v>23</v>
      </c>
      <c r="B261" t="s">
        <v>526</v>
      </c>
      <c r="C261" t="s">
        <v>455</v>
      </c>
      <c r="D261" t="s">
        <v>461</v>
      </c>
      <c r="E261">
        <v>1</v>
      </c>
      <c r="F261">
        <v>1</v>
      </c>
      <c r="G261" t="s">
        <v>34</v>
      </c>
    </row>
    <row r="262" spans="1:7" x14ac:dyDescent="0.25">
      <c r="A262" t="s">
        <v>23</v>
      </c>
      <c r="B262" t="s">
        <v>526</v>
      </c>
      <c r="C262" t="s">
        <v>456</v>
      </c>
      <c r="D262" t="s">
        <v>42</v>
      </c>
      <c r="E262">
        <v>1</v>
      </c>
      <c r="F262">
        <v>0</v>
      </c>
      <c r="G262" t="s">
        <v>27</v>
      </c>
    </row>
    <row r="263" spans="1:7" x14ac:dyDescent="0.25">
      <c r="A263" t="s">
        <v>23</v>
      </c>
      <c r="B263" t="s">
        <v>526</v>
      </c>
      <c r="C263" t="s">
        <v>26</v>
      </c>
      <c r="D263" t="s">
        <v>460</v>
      </c>
      <c r="E263">
        <v>0</v>
      </c>
      <c r="F263">
        <v>0</v>
      </c>
      <c r="G263" t="s">
        <v>34</v>
      </c>
    </row>
    <row r="264" spans="1:7" x14ac:dyDescent="0.25">
      <c r="A264" t="s">
        <v>23</v>
      </c>
      <c r="B264" t="s">
        <v>527</v>
      </c>
      <c r="C264" t="s">
        <v>53</v>
      </c>
      <c r="D264" t="s">
        <v>57</v>
      </c>
      <c r="E264">
        <v>3</v>
      </c>
      <c r="F264">
        <v>3</v>
      </c>
      <c r="G264" t="s">
        <v>34</v>
      </c>
    </row>
    <row r="265" spans="1:7" x14ac:dyDescent="0.25">
      <c r="A265" t="s">
        <v>23</v>
      </c>
      <c r="B265" t="s">
        <v>527</v>
      </c>
      <c r="C265" t="s">
        <v>139</v>
      </c>
      <c r="D265" t="s">
        <v>58</v>
      </c>
      <c r="E265">
        <v>1</v>
      </c>
      <c r="F265">
        <v>2</v>
      </c>
      <c r="G265" t="s">
        <v>47</v>
      </c>
    </row>
    <row r="266" spans="1:7" x14ac:dyDescent="0.25">
      <c r="A266" t="s">
        <v>23</v>
      </c>
      <c r="B266" t="s">
        <v>528</v>
      </c>
      <c r="C266" t="s">
        <v>25</v>
      </c>
      <c r="D266" t="s">
        <v>26</v>
      </c>
      <c r="E266">
        <v>3</v>
      </c>
      <c r="F266">
        <v>1</v>
      </c>
      <c r="G266" t="s">
        <v>27</v>
      </c>
    </row>
    <row r="267" spans="1:7" x14ac:dyDescent="0.25">
      <c r="A267" t="s">
        <v>23</v>
      </c>
      <c r="B267" t="s">
        <v>528</v>
      </c>
      <c r="C267" t="s">
        <v>30</v>
      </c>
      <c r="D267" t="s">
        <v>461</v>
      </c>
      <c r="E267">
        <v>6</v>
      </c>
      <c r="F267">
        <v>2</v>
      </c>
      <c r="G267" t="s">
        <v>27</v>
      </c>
    </row>
    <row r="268" spans="1:7" x14ac:dyDescent="0.25">
      <c r="A268" t="s">
        <v>23</v>
      </c>
      <c r="B268" t="s">
        <v>528</v>
      </c>
      <c r="C268" t="s">
        <v>457</v>
      </c>
      <c r="D268" t="s">
        <v>459</v>
      </c>
      <c r="E268">
        <v>0</v>
      </c>
      <c r="F268">
        <v>0</v>
      </c>
      <c r="G268" t="s">
        <v>34</v>
      </c>
    </row>
    <row r="269" spans="1:7" x14ac:dyDescent="0.25">
      <c r="A269" t="s">
        <v>23</v>
      </c>
      <c r="B269" t="s">
        <v>528</v>
      </c>
      <c r="C269" t="s">
        <v>43</v>
      </c>
      <c r="D269" t="s">
        <v>54</v>
      </c>
      <c r="E269">
        <v>0</v>
      </c>
      <c r="F269">
        <v>0</v>
      </c>
      <c r="G269" t="s">
        <v>34</v>
      </c>
    </row>
    <row r="270" spans="1:7" x14ac:dyDescent="0.25">
      <c r="A270" t="s">
        <v>23</v>
      </c>
      <c r="B270" t="s">
        <v>528</v>
      </c>
      <c r="C270" t="s">
        <v>139</v>
      </c>
      <c r="D270" t="s">
        <v>36</v>
      </c>
      <c r="E270">
        <v>1</v>
      </c>
      <c r="F270">
        <v>1</v>
      </c>
      <c r="G270" t="s">
        <v>34</v>
      </c>
    </row>
    <row r="271" spans="1:7" x14ac:dyDescent="0.25">
      <c r="A271" t="s">
        <v>23</v>
      </c>
      <c r="B271" t="s">
        <v>528</v>
      </c>
      <c r="C271" t="s">
        <v>458</v>
      </c>
      <c r="D271" t="s">
        <v>53</v>
      </c>
      <c r="E271">
        <v>0</v>
      </c>
      <c r="F271">
        <v>3</v>
      </c>
      <c r="G271" t="s">
        <v>47</v>
      </c>
    </row>
    <row r="272" spans="1:7" x14ac:dyDescent="0.25">
      <c r="A272" t="s">
        <v>23</v>
      </c>
      <c r="B272" t="s">
        <v>528</v>
      </c>
      <c r="C272" t="s">
        <v>460</v>
      </c>
      <c r="D272" t="s">
        <v>29</v>
      </c>
      <c r="E272">
        <v>1</v>
      </c>
      <c r="F272">
        <v>2</v>
      </c>
      <c r="G272" t="s">
        <v>47</v>
      </c>
    </row>
    <row r="273" spans="1:7" x14ac:dyDescent="0.25">
      <c r="A273" t="s">
        <v>23</v>
      </c>
      <c r="B273" t="s">
        <v>528</v>
      </c>
      <c r="C273" t="s">
        <v>248</v>
      </c>
      <c r="D273" t="s">
        <v>455</v>
      </c>
      <c r="E273">
        <v>1</v>
      </c>
      <c r="F273">
        <v>0</v>
      </c>
      <c r="G273" t="s">
        <v>27</v>
      </c>
    </row>
    <row r="274" spans="1:7" x14ac:dyDescent="0.25">
      <c r="A274" t="s">
        <v>23</v>
      </c>
      <c r="B274" t="s">
        <v>528</v>
      </c>
      <c r="C274" t="s">
        <v>42</v>
      </c>
      <c r="D274" t="s">
        <v>57</v>
      </c>
      <c r="E274">
        <v>0</v>
      </c>
      <c r="F274">
        <v>1</v>
      </c>
      <c r="G274" t="s">
        <v>47</v>
      </c>
    </row>
    <row r="275" spans="1:7" x14ac:dyDescent="0.25">
      <c r="A275" t="s">
        <v>23</v>
      </c>
      <c r="B275" t="s">
        <v>528</v>
      </c>
      <c r="C275" t="s">
        <v>462</v>
      </c>
      <c r="D275" t="s">
        <v>456</v>
      </c>
      <c r="E275">
        <v>2</v>
      </c>
      <c r="F275">
        <v>1</v>
      </c>
      <c r="G275" t="s">
        <v>27</v>
      </c>
    </row>
    <row r="276" spans="1:7" x14ac:dyDescent="0.25">
      <c r="A276" t="s">
        <v>23</v>
      </c>
      <c r="B276" t="s">
        <v>529</v>
      </c>
      <c r="C276" t="s">
        <v>138</v>
      </c>
      <c r="D276" t="s">
        <v>58</v>
      </c>
      <c r="E276">
        <v>1</v>
      </c>
      <c r="F276">
        <v>2</v>
      </c>
      <c r="G276" t="s">
        <v>47</v>
      </c>
    </row>
    <row r="277" spans="1:7" x14ac:dyDescent="0.25">
      <c r="A277" t="s">
        <v>23</v>
      </c>
      <c r="B277" t="s">
        <v>530</v>
      </c>
      <c r="C277" t="s">
        <v>54</v>
      </c>
      <c r="D277" t="s">
        <v>458</v>
      </c>
      <c r="E277">
        <v>1</v>
      </c>
      <c r="F277">
        <v>1</v>
      </c>
      <c r="G277" t="s">
        <v>34</v>
      </c>
    </row>
    <row r="278" spans="1:7" x14ac:dyDescent="0.25">
      <c r="A278" t="s">
        <v>23</v>
      </c>
      <c r="B278" t="s">
        <v>530</v>
      </c>
      <c r="C278" t="s">
        <v>36</v>
      </c>
      <c r="D278" t="s">
        <v>25</v>
      </c>
      <c r="E278">
        <v>1</v>
      </c>
      <c r="F278">
        <v>1</v>
      </c>
      <c r="G278" t="s">
        <v>34</v>
      </c>
    </row>
    <row r="279" spans="1:7" x14ac:dyDescent="0.25">
      <c r="A279" t="s">
        <v>23</v>
      </c>
      <c r="B279" t="s">
        <v>530</v>
      </c>
      <c r="C279" t="s">
        <v>455</v>
      </c>
      <c r="D279" t="s">
        <v>138</v>
      </c>
      <c r="E279">
        <v>0</v>
      </c>
      <c r="F279">
        <v>1</v>
      </c>
      <c r="G279" t="s">
        <v>47</v>
      </c>
    </row>
    <row r="280" spans="1:7" x14ac:dyDescent="0.25">
      <c r="A280" t="s">
        <v>23</v>
      </c>
      <c r="B280" t="s">
        <v>530</v>
      </c>
      <c r="C280" t="s">
        <v>459</v>
      </c>
      <c r="D280" t="s">
        <v>462</v>
      </c>
      <c r="E280">
        <v>0</v>
      </c>
      <c r="F280">
        <v>0</v>
      </c>
      <c r="G280" t="s">
        <v>34</v>
      </c>
    </row>
    <row r="281" spans="1:7" x14ac:dyDescent="0.25">
      <c r="A281" t="s">
        <v>23</v>
      </c>
      <c r="B281" t="s">
        <v>530</v>
      </c>
      <c r="C281" t="s">
        <v>53</v>
      </c>
      <c r="D281" t="s">
        <v>43</v>
      </c>
      <c r="E281">
        <v>2</v>
      </c>
      <c r="F281">
        <v>1</v>
      </c>
      <c r="G281" t="s">
        <v>27</v>
      </c>
    </row>
    <row r="282" spans="1:7" x14ac:dyDescent="0.25">
      <c r="A282" t="s">
        <v>23</v>
      </c>
      <c r="B282" t="s">
        <v>530</v>
      </c>
      <c r="C282" t="s">
        <v>57</v>
      </c>
      <c r="D282" t="s">
        <v>30</v>
      </c>
      <c r="E282">
        <v>1</v>
      </c>
      <c r="F282">
        <v>0</v>
      </c>
      <c r="G282" t="s">
        <v>27</v>
      </c>
    </row>
    <row r="283" spans="1:7" x14ac:dyDescent="0.25">
      <c r="A283" t="s">
        <v>23</v>
      </c>
      <c r="B283" t="s">
        <v>530</v>
      </c>
      <c r="C283" t="s">
        <v>58</v>
      </c>
      <c r="D283" t="s">
        <v>248</v>
      </c>
      <c r="E283">
        <v>1</v>
      </c>
      <c r="F283">
        <v>2</v>
      </c>
      <c r="G283" t="s">
        <v>47</v>
      </c>
    </row>
    <row r="284" spans="1:7" x14ac:dyDescent="0.25">
      <c r="A284" t="s">
        <v>23</v>
      </c>
      <c r="B284" t="s">
        <v>530</v>
      </c>
      <c r="C284" t="s">
        <v>456</v>
      </c>
      <c r="D284" t="s">
        <v>460</v>
      </c>
      <c r="E284">
        <v>3</v>
      </c>
      <c r="F284">
        <v>1</v>
      </c>
      <c r="G284" t="s">
        <v>27</v>
      </c>
    </row>
    <row r="285" spans="1:7" x14ac:dyDescent="0.25">
      <c r="A285" t="s">
        <v>23</v>
      </c>
      <c r="B285" t="s">
        <v>530</v>
      </c>
      <c r="C285" t="s">
        <v>461</v>
      </c>
      <c r="D285" t="s">
        <v>42</v>
      </c>
      <c r="E285">
        <v>2</v>
      </c>
      <c r="F285">
        <v>1</v>
      </c>
      <c r="G285" t="s">
        <v>27</v>
      </c>
    </row>
    <row r="286" spans="1:7" x14ac:dyDescent="0.25">
      <c r="A286" t="s">
        <v>23</v>
      </c>
      <c r="B286" t="s">
        <v>531</v>
      </c>
      <c r="C286" t="s">
        <v>29</v>
      </c>
      <c r="D286" t="s">
        <v>457</v>
      </c>
      <c r="E286">
        <v>2</v>
      </c>
      <c r="F286">
        <v>1</v>
      </c>
      <c r="G286" t="s">
        <v>27</v>
      </c>
    </row>
    <row r="287" spans="1:7" x14ac:dyDescent="0.25">
      <c r="A287" t="s">
        <v>23</v>
      </c>
      <c r="B287" t="s">
        <v>532</v>
      </c>
      <c r="C287" t="s">
        <v>26</v>
      </c>
      <c r="D287" t="s">
        <v>139</v>
      </c>
      <c r="E287">
        <v>3</v>
      </c>
      <c r="F287">
        <v>3</v>
      </c>
      <c r="G287" t="s">
        <v>34</v>
      </c>
    </row>
    <row r="288" spans="1:7" x14ac:dyDescent="0.25">
      <c r="A288" t="s">
        <v>23</v>
      </c>
      <c r="B288" t="s">
        <v>533</v>
      </c>
      <c r="C288" t="s">
        <v>455</v>
      </c>
      <c r="D288" t="s">
        <v>459</v>
      </c>
      <c r="E288">
        <v>1</v>
      </c>
      <c r="F288">
        <v>0</v>
      </c>
      <c r="G288" t="s">
        <v>27</v>
      </c>
    </row>
    <row r="289" spans="1:7" x14ac:dyDescent="0.25">
      <c r="A289" t="s">
        <v>23</v>
      </c>
      <c r="B289" t="s">
        <v>534</v>
      </c>
      <c r="C289" t="s">
        <v>29</v>
      </c>
      <c r="D289" t="s">
        <v>462</v>
      </c>
      <c r="E289">
        <v>3</v>
      </c>
      <c r="F289">
        <v>0</v>
      </c>
      <c r="G289" t="s">
        <v>27</v>
      </c>
    </row>
    <row r="290" spans="1:7" x14ac:dyDescent="0.25">
      <c r="A290" t="s">
        <v>23</v>
      </c>
      <c r="B290" t="s">
        <v>534</v>
      </c>
      <c r="C290" t="s">
        <v>30</v>
      </c>
      <c r="D290" t="s">
        <v>36</v>
      </c>
      <c r="E290">
        <v>4</v>
      </c>
      <c r="F290">
        <v>2</v>
      </c>
      <c r="G290" t="s">
        <v>27</v>
      </c>
    </row>
    <row r="291" spans="1:7" x14ac:dyDescent="0.25">
      <c r="A291" t="s">
        <v>23</v>
      </c>
      <c r="B291" t="s">
        <v>534</v>
      </c>
      <c r="C291" t="s">
        <v>43</v>
      </c>
      <c r="D291" t="s">
        <v>459</v>
      </c>
      <c r="E291">
        <v>2</v>
      </c>
      <c r="F291">
        <v>1</v>
      </c>
      <c r="G291" t="s">
        <v>27</v>
      </c>
    </row>
    <row r="292" spans="1:7" x14ac:dyDescent="0.25">
      <c r="A292" t="s">
        <v>23</v>
      </c>
      <c r="B292" t="s">
        <v>534</v>
      </c>
      <c r="C292" t="s">
        <v>139</v>
      </c>
      <c r="D292" t="s">
        <v>53</v>
      </c>
      <c r="E292">
        <v>2</v>
      </c>
      <c r="F292">
        <v>2</v>
      </c>
      <c r="G292" t="s">
        <v>34</v>
      </c>
    </row>
    <row r="293" spans="1:7" x14ac:dyDescent="0.25">
      <c r="A293" t="s">
        <v>23</v>
      </c>
      <c r="B293" t="s">
        <v>534</v>
      </c>
      <c r="C293" t="s">
        <v>458</v>
      </c>
      <c r="D293" t="s">
        <v>248</v>
      </c>
      <c r="E293">
        <v>2</v>
      </c>
      <c r="F293">
        <v>1</v>
      </c>
      <c r="G293" t="s">
        <v>27</v>
      </c>
    </row>
    <row r="294" spans="1:7" x14ac:dyDescent="0.25">
      <c r="A294" t="s">
        <v>23</v>
      </c>
      <c r="B294" t="s">
        <v>534</v>
      </c>
      <c r="C294" t="s">
        <v>138</v>
      </c>
      <c r="D294" t="s">
        <v>57</v>
      </c>
      <c r="E294">
        <v>2</v>
      </c>
      <c r="F294">
        <v>3</v>
      </c>
      <c r="G294" t="s">
        <v>47</v>
      </c>
    </row>
    <row r="295" spans="1:7" x14ac:dyDescent="0.25">
      <c r="A295" t="s">
        <v>23</v>
      </c>
      <c r="B295" t="s">
        <v>534</v>
      </c>
      <c r="C295" t="s">
        <v>461</v>
      </c>
      <c r="D295" t="s">
        <v>455</v>
      </c>
      <c r="E295">
        <v>3</v>
      </c>
      <c r="F295">
        <v>1</v>
      </c>
      <c r="G295" t="s">
        <v>27</v>
      </c>
    </row>
    <row r="296" spans="1:7" x14ac:dyDescent="0.25">
      <c r="A296" t="s">
        <v>23</v>
      </c>
      <c r="B296" t="s">
        <v>534</v>
      </c>
      <c r="C296" t="s">
        <v>42</v>
      </c>
      <c r="D296" t="s">
        <v>456</v>
      </c>
      <c r="E296">
        <v>1</v>
      </c>
      <c r="F296">
        <v>3</v>
      </c>
      <c r="G296" t="s">
        <v>47</v>
      </c>
    </row>
    <row r="297" spans="1:7" x14ac:dyDescent="0.25">
      <c r="A297" t="s">
        <v>23</v>
      </c>
      <c r="B297" t="s">
        <v>535</v>
      </c>
      <c r="C297" t="s">
        <v>25</v>
      </c>
      <c r="D297" t="s">
        <v>457</v>
      </c>
      <c r="E297">
        <v>1</v>
      </c>
      <c r="F297">
        <v>0</v>
      </c>
      <c r="G297" t="s">
        <v>27</v>
      </c>
    </row>
    <row r="298" spans="1:7" x14ac:dyDescent="0.25">
      <c r="A298" t="s">
        <v>23</v>
      </c>
      <c r="B298" t="s">
        <v>536</v>
      </c>
      <c r="C298" t="s">
        <v>25</v>
      </c>
      <c r="D298" t="s">
        <v>461</v>
      </c>
      <c r="E298">
        <v>5</v>
      </c>
      <c r="F298">
        <v>0</v>
      </c>
      <c r="G298" t="s">
        <v>27</v>
      </c>
    </row>
    <row r="299" spans="1:7" x14ac:dyDescent="0.25">
      <c r="A299" t="s">
        <v>23</v>
      </c>
      <c r="B299" t="s">
        <v>536</v>
      </c>
      <c r="C299" t="s">
        <v>30</v>
      </c>
      <c r="D299" t="s">
        <v>459</v>
      </c>
      <c r="E299">
        <v>0</v>
      </c>
      <c r="F299">
        <v>0</v>
      </c>
      <c r="G299" t="s">
        <v>34</v>
      </c>
    </row>
    <row r="300" spans="1:7" x14ac:dyDescent="0.25">
      <c r="A300" t="s">
        <v>23</v>
      </c>
      <c r="B300" t="s">
        <v>536</v>
      </c>
      <c r="C300" t="s">
        <v>43</v>
      </c>
      <c r="D300" t="s">
        <v>26</v>
      </c>
      <c r="E300">
        <v>0</v>
      </c>
      <c r="F300">
        <v>0</v>
      </c>
      <c r="G300" t="s">
        <v>34</v>
      </c>
    </row>
    <row r="301" spans="1:7" x14ac:dyDescent="0.25">
      <c r="A301" t="s">
        <v>23</v>
      </c>
      <c r="B301" t="s">
        <v>536</v>
      </c>
      <c r="C301" t="s">
        <v>458</v>
      </c>
      <c r="D301" t="s">
        <v>36</v>
      </c>
      <c r="E301">
        <v>2</v>
      </c>
      <c r="F301">
        <v>1</v>
      </c>
      <c r="G301" t="s">
        <v>27</v>
      </c>
    </row>
    <row r="302" spans="1:7" x14ac:dyDescent="0.25">
      <c r="A302" t="s">
        <v>23</v>
      </c>
      <c r="B302" t="s">
        <v>536</v>
      </c>
      <c r="C302" t="s">
        <v>460</v>
      </c>
      <c r="D302" t="s">
        <v>455</v>
      </c>
      <c r="E302">
        <v>0</v>
      </c>
      <c r="F302">
        <v>0</v>
      </c>
      <c r="G302" t="s">
        <v>34</v>
      </c>
    </row>
    <row r="303" spans="1:7" x14ac:dyDescent="0.25">
      <c r="A303" t="s">
        <v>23</v>
      </c>
      <c r="B303" t="s">
        <v>536</v>
      </c>
      <c r="C303" t="s">
        <v>42</v>
      </c>
      <c r="D303" t="s">
        <v>29</v>
      </c>
      <c r="E303">
        <v>0</v>
      </c>
      <c r="F303">
        <v>2</v>
      </c>
      <c r="G303" t="s">
        <v>47</v>
      </c>
    </row>
    <row r="304" spans="1:7" x14ac:dyDescent="0.25">
      <c r="A304" t="s">
        <v>23</v>
      </c>
      <c r="B304" t="s">
        <v>536</v>
      </c>
      <c r="C304" t="s">
        <v>462</v>
      </c>
      <c r="D304" t="s">
        <v>58</v>
      </c>
      <c r="E304">
        <v>4</v>
      </c>
      <c r="F304">
        <v>2</v>
      </c>
      <c r="G304" t="s">
        <v>27</v>
      </c>
    </row>
    <row r="305" spans="1:7" x14ac:dyDescent="0.25">
      <c r="A305" t="s">
        <v>23</v>
      </c>
      <c r="B305" t="s">
        <v>537</v>
      </c>
      <c r="C305" t="s">
        <v>139</v>
      </c>
      <c r="D305" t="s">
        <v>54</v>
      </c>
      <c r="E305">
        <v>1</v>
      </c>
      <c r="F305">
        <v>1</v>
      </c>
      <c r="G305" t="s">
        <v>34</v>
      </c>
    </row>
    <row r="306" spans="1:7" x14ac:dyDescent="0.25">
      <c r="A306" t="s">
        <v>23</v>
      </c>
      <c r="B306" t="s">
        <v>538</v>
      </c>
      <c r="C306" t="s">
        <v>248</v>
      </c>
      <c r="D306" t="s">
        <v>53</v>
      </c>
      <c r="E306">
        <v>4</v>
      </c>
      <c r="F306">
        <v>2</v>
      </c>
      <c r="G306" t="s">
        <v>27</v>
      </c>
    </row>
    <row r="307" spans="1:7" x14ac:dyDescent="0.25">
      <c r="A307" t="s">
        <v>23</v>
      </c>
      <c r="B307" t="s">
        <v>539</v>
      </c>
      <c r="C307" t="s">
        <v>29</v>
      </c>
      <c r="D307" t="s">
        <v>58</v>
      </c>
      <c r="E307">
        <v>1</v>
      </c>
      <c r="F307">
        <v>0</v>
      </c>
      <c r="G307" t="s">
        <v>27</v>
      </c>
    </row>
    <row r="308" spans="1:7" x14ac:dyDescent="0.25">
      <c r="A308" t="s">
        <v>23</v>
      </c>
      <c r="B308" t="s">
        <v>539</v>
      </c>
      <c r="C308" t="s">
        <v>455</v>
      </c>
      <c r="D308" t="s">
        <v>43</v>
      </c>
      <c r="E308">
        <v>4</v>
      </c>
      <c r="F308">
        <v>0</v>
      </c>
      <c r="G308" t="s">
        <v>27</v>
      </c>
    </row>
    <row r="309" spans="1:7" x14ac:dyDescent="0.25">
      <c r="A309" t="s">
        <v>23</v>
      </c>
      <c r="B309" t="s">
        <v>539</v>
      </c>
      <c r="C309" t="s">
        <v>30</v>
      </c>
      <c r="D309" t="s">
        <v>54</v>
      </c>
      <c r="E309">
        <v>1</v>
      </c>
      <c r="F309">
        <v>1</v>
      </c>
      <c r="G309" t="s">
        <v>34</v>
      </c>
    </row>
    <row r="310" spans="1:7" x14ac:dyDescent="0.25">
      <c r="A310" t="s">
        <v>23</v>
      </c>
      <c r="B310" t="s">
        <v>539</v>
      </c>
      <c r="C310" t="s">
        <v>457</v>
      </c>
      <c r="D310" t="s">
        <v>53</v>
      </c>
      <c r="E310">
        <v>2</v>
      </c>
      <c r="F310">
        <v>0</v>
      </c>
      <c r="G310" t="s">
        <v>27</v>
      </c>
    </row>
    <row r="311" spans="1:7" x14ac:dyDescent="0.25">
      <c r="A311" t="s">
        <v>23</v>
      </c>
      <c r="B311" t="s">
        <v>539</v>
      </c>
      <c r="C311" t="s">
        <v>461</v>
      </c>
      <c r="D311" t="s">
        <v>139</v>
      </c>
      <c r="E311">
        <v>3</v>
      </c>
      <c r="F311">
        <v>3</v>
      </c>
      <c r="G311" t="s">
        <v>34</v>
      </c>
    </row>
    <row r="312" spans="1:7" x14ac:dyDescent="0.25">
      <c r="A312" t="s">
        <v>23</v>
      </c>
      <c r="B312" t="s">
        <v>540</v>
      </c>
      <c r="C312" t="s">
        <v>25</v>
      </c>
      <c r="D312" t="s">
        <v>43</v>
      </c>
      <c r="E312">
        <v>0</v>
      </c>
      <c r="F312">
        <v>0</v>
      </c>
      <c r="G312" t="s">
        <v>34</v>
      </c>
    </row>
    <row r="313" spans="1:7" x14ac:dyDescent="0.25">
      <c r="A313" t="s">
        <v>23</v>
      </c>
      <c r="B313" t="s">
        <v>540</v>
      </c>
      <c r="C313" t="s">
        <v>139</v>
      </c>
      <c r="D313" t="s">
        <v>29</v>
      </c>
      <c r="E313">
        <v>2</v>
      </c>
      <c r="F313">
        <v>2</v>
      </c>
      <c r="G313" t="s">
        <v>34</v>
      </c>
    </row>
    <row r="314" spans="1:7" x14ac:dyDescent="0.25">
      <c r="A314" t="s">
        <v>23</v>
      </c>
      <c r="B314" t="s">
        <v>541</v>
      </c>
      <c r="C314" t="s">
        <v>58</v>
      </c>
      <c r="D314" t="s">
        <v>455</v>
      </c>
      <c r="E314">
        <v>4</v>
      </c>
      <c r="F314">
        <v>0</v>
      </c>
      <c r="G314" t="s">
        <v>27</v>
      </c>
    </row>
    <row r="315" spans="1:7" x14ac:dyDescent="0.25">
      <c r="A315" t="s">
        <v>23</v>
      </c>
      <c r="B315" t="s">
        <v>542</v>
      </c>
      <c r="C315" t="s">
        <v>54</v>
      </c>
      <c r="D315" t="s">
        <v>29</v>
      </c>
      <c r="E315">
        <v>1</v>
      </c>
      <c r="F315">
        <v>0</v>
      </c>
      <c r="G315" t="s">
        <v>27</v>
      </c>
    </row>
    <row r="316" spans="1:7" x14ac:dyDescent="0.25">
      <c r="A316" t="s">
        <v>23</v>
      </c>
      <c r="B316" t="s">
        <v>542</v>
      </c>
      <c r="C316" t="s">
        <v>459</v>
      </c>
      <c r="D316" t="s">
        <v>460</v>
      </c>
      <c r="E316">
        <v>3</v>
      </c>
      <c r="F316">
        <v>2</v>
      </c>
      <c r="G316" t="s">
        <v>27</v>
      </c>
    </row>
    <row r="317" spans="1:7" x14ac:dyDescent="0.25">
      <c r="A317" t="s">
        <v>23</v>
      </c>
      <c r="B317" t="s">
        <v>542</v>
      </c>
      <c r="C317" t="s">
        <v>53</v>
      </c>
      <c r="D317" t="s">
        <v>455</v>
      </c>
      <c r="E317">
        <v>1</v>
      </c>
      <c r="F317">
        <v>0</v>
      </c>
      <c r="G317" t="s">
        <v>27</v>
      </c>
    </row>
    <row r="318" spans="1:7" x14ac:dyDescent="0.25">
      <c r="A318" t="s">
        <v>23</v>
      </c>
      <c r="B318" t="s">
        <v>542</v>
      </c>
      <c r="C318" t="s">
        <v>43</v>
      </c>
      <c r="D318" t="s">
        <v>461</v>
      </c>
      <c r="E318">
        <v>2</v>
      </c>
      <c r="F318">
        <v>1</v>
      </c>
      <c r="G318" t="s">
        <v>27</v>
      </c>
    </row>
    <row r="319" spans="1:7" x14ac:dyDescent="0.25">
      <c r="A319" t="s">
        <v>23</v>
      </c>
      <c r="B319" t="s">
        <v>542</v>
      </c>
      <c r="C319" t="s">
        <v>139</v>
      </c>
      <c r="D319" t="s">
        <v>456</v>
      </c>
      <c r="E319">
        <v>1</v>
      </c>
      <c r="F319">
        <v>1</v>
      </c>
      <c r="G319" t="s">
        <v>34</v>
      </c>
    </row>
    <row r="320" spans="1:7" x14ac:dyDescent="0.25">
      <c r="A320" t="s">
        <v>23</v>
      </c>
      <c r="B320" t="s">
        <v>542</v>
      </c>
      <c r="C320" t="s">
        <v>248</v>
      </c>
      <c r="D320" t="s">
        <v>462</v>
      </c>
      <c r="E320">
        <v>1</v>
      </c>
      <c r="F320">
        <v>0</v>
      </c>
      <c r="G320" t="s">
        <v>27</v>
      </c>
    </row>
    <row r="321" spans="1:7" x14ac:dyDescent="0.25">
      <c r="A321" t="s">
        <v>23</v>
      </c>
      <c r="B321" t="s">
        <v>542</v>
      </c>
      <c r="C321" t="s">
        <v>26</v>
      </c>
      <c r="D321" t="s">
        <v>57</v>
      </c>
      <c r="E321">
        <v>2</v>
      </c>
      <c r="F321">
        <v>2</v>
      </c>
      <c r="G321" t="s">
        <v>34</v>
      </c>
    </row>
    <row r="322" spans="1:7" x14ac:dyDescent="0.25">
      <c r="A322" t="s">
        <v>23</v>
      </c>
      <c r="B322" t="s">
        <v>543</v>
      </c>
      <c r="C322" t="s">
        <v>36</v>
      </c>
      <c r="D322" t="s">
        <v>42</v>
      </c>
      <c r="E322">
        <v>4</v>
      </c>
      <c r="F322">
        <v>3</v>
      </c>
      <c r="G322" t="s">
        <v>27</v>
      </c>
    </row>
    <row r="323" spans="1:7" x14ac:dyDescent="0.25">
      <c r="A323" t="s">
        <v>23</v>
      </c>
      <c r="B323" t="s">
        <v>544</v>
      </c>
      <c r="C323" t="s">
        <v>458</v>
      </c>
      <c r="D323" t="s">
        <v>457</v>
      </c>
      <c r="E323">
        <v>1</v>
      </c>
      <c r="F323">
        <v>1</v>
      </c>
      <c r="G323" t="s">
        <v>34</v>
      </c>
    </row>
    <row r="324" spans="1:7" x14ac:dyDescent="0.25">
      <c r="A324" t="s">
        <v>23</v>
      </c>
      <c r="B324" t="s">
        <v>545</v>
      </c>
      <c r="C324" t="s">
        <v>42</v>
      </c>
      <c r="D324" t="s">
        <v>25</v>
      </c>
      <c r="E324">
        <v>1</v>
      </c>
      <c r="F324">
        <v>1</v>
      </c>
      <c r="G324" t="s">
        <v>34</v>
      </c>
    </row>
    <row r="325" spans="1:7" x14ac:dyDescent="0.25">
      <c r="A325" t="s">
        <v>23</v>
      </c>
      <c r="B325" t="s">
        <v>546</v>
      </c>
      <c r="C325" t="s">
        <v>29</v>
      </c>
      <c r="D325" t="s">
        <v>53</v>
      </c>
      <c r="E325">
        <v>2</v>
      </c>
      <c r="F325">
        <v>0</v>
      </c>
      <c r="G325" t="s">
        <v>27</v>
      </c>
    </row>
    <row r="326" spans="1:7" x14ac:dyDescent="0.25">
      <c r="A326" t="s">
        <v>23</v>
      </c>
      <c r="B326" t="s">
        <v>546</v>
      </c>
      <c r="C326" t="s">
        <v>30</v>
      </c>
      <c r="D326" t="s">
        <v>458</v>
      </c>
      <c r="E326">
        <v>2</v>
      </c>
      <c r="F326">
        <v>1</v>
      </c>
      <c r="G326" t="s">
        <v>27</v>
      </c>
    </row>
    <row r="327" spans="1:7" x14ac:dyDescent="0.25">
      <c r="A327" t="s">
        <v>23</v>
      </c>
      <c r="B327" t="s">
        <v>546</v>
      </c>
      <c r="C327" t="s">
        <v>459</v>
      </c>
      <c r="D327" t="s">
        <v>54</v>
      </c>
      <c r="E327">
        <v>1</v>
      </c>
      <c r="F327">
        <v>5</v>
      </c>
      <c r="G327" t="s">
        <v>47</v>
      </c>
    </row>
    <row r="328" spans="1:7" x14ac:dyDescent="0.25">
      <c r="A328" t="s">
        <v>23</v>
      </c>
      <c r="B328" t="s">
        <v>546</v>
      </c>
      <c r="C328" t="s">
        <v>457</v>
      </c>
      <c r="D328" t="s">
        <v>248</v>
      </c>
      <c r="E328">
        <v>0</v>
      </c>
      <c r="F328">
        <v>0</v>
      </c>
      <c r="G328" t="s">
        <v>34</v>
      </c>
    </row>
    <row r="329" spans="1:7" x14ac:dyDescent="0.25">
      <c r="A329" t="s">
        <v>23</v>
      </c>
      <c r="B329" t="s">
        <v>546</v>
      </c>
      <c r="C329" t="s">
        <v>57</v>
      </c>
      <c r="D329" t="s">
        <v>36</v>
      </c>
      <c r="E329">
        <v>0</v>
      </c>
      <c r="F329">
        <v>1</v>
      </c>
      <c r="G329" t="s">
        <v>47</v>
      </c>
    </row>
    <row r="330" spans="1:7" x14ac:dyDescent="0.25">
      <c r="A330" t="s">
        <v>23</v>
      </c>
      <c r="B330" t="s">
        <v>546</v>
      </c>
      <c r="C330" t="s">
        <v>138</v>
      </c>
      <c r="D330" t="s">
        <v>43</v>
      </c>
      <c r="E330">
        <v>1</v>
      </c>
      <c r="F330">
        <v>1</v>
      </c>
      <c r="G330" t="s">
        <v>34</v>
      </c>
    </row>
    <row r="331" spans="1:7" x14ac:dyDescent="0.25">
      <c r="A331" t="s">
        <v>23</v>
      </c>
      <c r="B331" t="s">
        <v>546</v>
      </c>
      <c r="C331" t="s">
        <v>456</v>
      </c>
      <c r="D331" t="s">
        <v>58</v>
      </c>
      <c r="E331">
        <v>0</v>
      </c>
      <c r="F331">
        <v>1</v>
      </c>
      <c r="G331" t="s">
        <v>47</v>
      </c>
    </row>
    <row r="332" spans="1:7" x14ac:dyDescent="0.25">
      <c r="A332" t="s">
        <v>23</v>
      </c>
      <c r="B332" t="s">
        <v>546</v>
      </c>
      <c r="C332" t="s">
        <v>461</v>
      </c>
      <c r="D332" t="s">
        <v>26</v>
      </c>
      <c r="E332">
        <v>1</v>
      </c>
      <c r="F332">
        <v>1</v>
      </c>
      <c r="G332" t="s">
        <v>34</v>
      </c>
    </row>
    <row r="333" spans="1:7" x14ac:dyDescent="0.25">
      <c r="A333" t="s">
        <v>23</v>
      </c>
      <c r="B333" t="s">
        <v>546</v>
      </c>
      <c r="C333" t="s">
        <v>42</v>
      </c>
      <c r="D333" t="s">
        <v>460</v>
      </c>
      <c r="E333">
        <v>2</v>
      </c>
      <c r="F333">
        <v>2</v>
      </c>
      <c r="G333" t="s">
        <v>34</v>
      </c>
    </row>
    <row r="334" spans="1:7" x14ac:dyDescent="0.25">
      <c r="A334" t="s">
        <v>23</v>
      </c>
      <c r="B334" t="s">
        <v>546</v>
      </c>
      <c r="C334" t="s">
        <v>462</v>
      </c>
      <c r="D334" t="s">
        <v>139</v>
      </c>
      <c r="E334">
        <v>3</v>
      </c>
      <c r="F334">
        <v>1</v>
      </c>
      <c r="G334" t="s">
        <v>27</v>
      </c>
    </row>
    <row r="335" spans="1:7" x14ac:dyDescent="0.25">
      <c r="A335" t="s">
        <v>23</v>
      </c>
      <c r="B335" t="s">
        <v>547</v>
      </c>
      <c r="C335" t="s">
        <v>455</v>
      </c>
      <c r="D335" t="s">
        <v>25</v>
      </c>
      <c r="E335">
        <v>0</v>
      </c>
      <c r="F335">
        <v>1</v>
      </c>
      <c r="G335" t="s">
        <v>47</v>
      </c>
    </row>
    <row r="336" spans="1:7" x14ac:dyDescent="0.25">
      <c r="A336" t="s">
        <v>23</v>
      </c>
      <c r="B336" t="s">
        <v>548</v>
      </c>
      <c r="C336" t="s">
        <v>25</v>
      </c>
      <c r="D336" t="s">
        <v>459</v>
      </c>
      <c r="E336">
        <v>0</v>
      </c>
      <c r="F336">
        <v>1</v>
      </c>
      <c r="G336" t="s">
        <v>47</v>
      </c>
    </row>
    <row r="337" spans="1:7" x14ac:dyDescent="0.25">
      <c r="A337" t="s">
        <v>23</v>
      </c>
      <c r="B337" t="s">
        <v>548</v>
      </c>
      <c r="C337" t="s">
        <v>43</v>
      </c>
      <c r="D337" t="s">
        <v>462</v>
      </c>
      <c r="E337">
        <v>0</v>
      </c>
      <c r="F337">
        <v>1</v>
      </c>
      <c r="G337" t="s">
        <v>47</v>
      </c>
    </row>
    <row r="338" spans="1:7" x14ac:dyDescent="0.25">
      <c r="A338" t="s">
        <v>23</v>
      </c>
      <c r="B338" t="s">
        <v>548</v>
      </c>
      <c r="C338" t="s">
        <v>58</v>
      </c>
      <c r="D338" t="s">
        <v>461</v>
      </c>
      <c r="E338">
        <v>7</v>
      </c>
      <c r="F338">
        <v>1</v>
      </c>
      <c r="G338" t="s">
        <v>27</v>
      </c>
    </row>
    <row r="339" spans="1:7" x14ac:dyDescent="0.25">
      <c r="A339" t="s">
        <v>23</v>
      </c>
      <c r="B339" t="s">
        <v>548</v>
      </c>
      <c r="C339" t="s">
        <v>139</v>
      </c>
      <c r="D339" t="s">
        <v>138</v>
      </c>
      <c r="E339">
        <v>3</v>
      </c>
      <c r="F339">
        <v>4</v>
      </c>
      <c r="G339" t="s">
        <v>47</v>
      </c>
    </row>
    <row r="340" spans="1:7" x14ac:dyDescent="0.25">
      <c r="A340" t="s">
        <v>23</v>
      </c>
      <c r="B340" t="s">
        <v>548</v>
      </c>
      <c r="C340" t="s">
        <v>248</v>
      </c>
      <c r="D340" t="s">
        <v>456</v>
      </c>
      <c r="E340">
        <v>1</v>
      </c>
      <c r="F340">
        <v>1</v>
      </c>
      <c r="G340" t="s">
        <v>34</v>
      </c>
    </row>
    <row r="341" spans="1:7" x14ac:dyDescent="0.25">
      <c r="A341" t="s">
        <v>23</v>
      </c>
      <c r="B341" t="s">
        <v>549</v>
      </c>
      <c r="C341" t="s">
        <v>53</v>
      </c>
      <c r="D341" t="s">
        <v>30</v>
      </c>
      <c r="E341">
        <v>2</v>
      </c>
      <c r="F341">
        <v>1</v>
      </c>
      <c r="G341" t="s">
        <v>27</v>
      </c>
    </row>
    <row r="342" spans="1:7" x14ac:dyDescent="0.25">
      <c r="A342" t="s">
        <v>23</v>
      </c>
      <c r="B342" t="s">
        <v>549</v>
      </c>
      <c r="C342" t="s">
        <v>460</v>
      </c>
      <c r="D342" t="s">
        <v>457</v>
      </c>
      <c r="E342">
        <v>2</v>
      </c>
      <c r="F342">
        <v>2</v>
      </c>
      <c r="G342" t="s">
        <v>34</v>
      </c>
    </row>
    <row r="343" spans="1:7" x14ac:dyDescent="0.25">
      <c r="A343" t="s">
        <v>23</v>
      </c>
      <c r="B343" t="s">
        <v>550</v>
      </c>
      <c r="C343" t="s">
        <v>36</v>
      </c>
      <c r="D343" t="s">
        <v>462</v>
      </c>
      <c r="E343">
        <v>2</v>
      </c>
      <c r="F343">
        <v>0</v>
      </c>
      <c r="G343" t="s">
        <v>27</v>
      </c>
    </row>
    <row r="344" spans="1:7" x14ac:dyDescent="0.25">
      <c r="A344" t="s">
        <v>23</v>
      </c>
      <c r="B344" t="s">
        <v>550</v>
      </c>
      <c r="C344" t="s">
        <v>457</v>
      </c>
      <c r="D344" t="s">
        <v>25</v>
      </c>
      <c r="E344">
        <v>2</v>
      </c>
      <c r="F344">
        <v>0</v>
      </c>
      <c r="G344" t="s">
        <v>27</v>
      </c>
    </row>
    <row r="345" spans="1:7" x14ac:dyDescent="0.25">
      <c r="A345" t="s">
        <v>23</v>
      </c>
      <c r="B345" t="s">
        <v>550</v>
      </c>
      <c r="C345" t="s">
        <v>57</v>
      </c>
      <c r="D345" t="s">
        <v>456</v>
      </c>
      <c r="E345">
        <v>5</v>
      </c>
      <c r="F345">
        <v>0</v>
      </c>
      <c r="G345" t="s">
        <v>27</v>
      </c>
    </row>
    <row r="346" spans="1:7" x14ac:dyDescent="0.25">
      <c r="A346" t="s">
        <v>23</v>
      </c>
      <c r="B346" t="s">
        <v>550</v>
      </c>
      <c r="C346" t="s">
        <v>460</v>
      </c>
      <c r="D346" t="s">
        <v>138</v>
      </c>
      <c r="E346">
        <v>1</v>
      </c>
      <c r="F346">
        <v>1</v>
      </c>
      <c r="G346" t="s">
        <v>34</v>
      </c>
    </row>
    <row r="347" spans="1:7" x14ac:dyDescent="0.25">
      <c r="A347" t="s">
        <v>23</v>
      </c>
      <c r="B347" t="s">
        <v>551</v>
      </c>
      <c r="C347" t="s">
        <v>25</v>
      </c>
      <c r="D347" t="s">
        <v>458</v>
      </c>
      <c r="E347">
        <v>1</v>
      </c>
      <c r="F347">
        <v>2</v>
      </c>
      <c r="G347" t="s">
        <v>47</v>
      </c>
    </row>
    <row r="348" spans="1:7" x14ac:dyDescent="0.25">
      <c r="A348" t="s">
        <v>23</v>
      </c>
      <c r="B348" t="s">
        <v>551</v>
      </c>
      <c r="C348" t="s">
        <v>457</v>
      </c>
      <c r="D348" t="s">
        <v>455</v>
      </c>
      <c r="E348">
        <v>1</v>
      </c>
      <c r="F348">
        <v>0</v>
      </c>
      <c r="G348" t="s">
        <v>27</v>
      </c>
    </row>
    <row r="349" spans="1:7" x14ac:dyDescent="0.25">
      <c r="A349" t="s">
        <v>23</v>
      </c>
      <c r="B349" t="s">
        <v>551</v>
      </c>
      <c r="C349" t="s">
        <v>53</v>
      </c>
      <c r="D349" t="s">
        <v>36</v>
      </c>
      <c r="E349">
        <v>2</v>
      </c>
      <c r="F349">
        <v>1</v>
      </c>
      <c r="G349" t="s">
        <v>27</v>
      </c>
    </row>
    <row r="350" spans="1:7" x14ac:dyDescent="0.25">
      <c r="A350" t="s">
        <v>23</v>
      </c>
      <c r="B350" t="s">
        <v>551</v>
      </c>
      <c r="C350" t="s">
        <v>43</v>
      </c>
      <c r="D350" t="s">
        <v>460</v>
      </c>
      <c r="E350">
        <v>0</v>
      </c>
      <c r="F350">
        <v>0</v>
      </c>
      <c r="G350" t="s">
        <v>34</v>
      </c>
    </row>
    <row r="351" spans="1:7" x14ac:dyDescent="0.25">
      <c r="A351" t="s">
        <v>23</v>
      </c>
      <c r="B351" t="s">
        <v>551</v>
      </c>
      <c r="C351" t="s">
        <v>138</v>
      </c>
      <c r="D351" t="s">
        <v>462</v>
      </c>
      <c r="E351">
        <v>1</v>
      </c>
      <c r="F351">
        <v>0</v>
      </c>
      <c r="G351" t="s">
        <v>27</v>
      </c>
    </row>
    <row r="352" spans="1:7" x14ac:dyDescent="0.25">
      <c r="A352" t="s">
        <v>23</v>
      </c>
      <c r="B352" t="s">
        <v>551</v>
      </c>
      <c r="C352" t="s">
        <v>248</v>
      </c>
      <c r="D352" t="s">
        <v>54</v>
      </c>
      <c r="E352">
        <v>0</v>
      </c>
      <c r="F352">
        <v>4</v>
      </c>
      <c r="G352" t="s">
        <v>47</v>
      </c>
    </row>
    <row r="353" spans="1:7" x14ac:dyDescent="0.25">
      <c r="A353" t="s">
        <v>23</v>
      </c>
      <c r="B353" t="s">
        <v>551</v>
      </c>
      <c r="C353" t="s">
        <v>461</v>
      </c>
      <c r="D353" t="s">
        <v>57</v>
      </c>
      <c r="E353">
        <v>2</v>
      </c>
      <c r="F353">
        <v>2</v>
      </c>
      <c r="G353" t="s">
        <v>34</v>
      </c>
    </row>
    <row r="354" spans="1:7" x14ac:dyDescent="0.25">
      <c r="A354" t="s">
        <v>23</v>
      </c>
      <c r="B354" t="s">
        <v>551</v>
      </c>
      <c r="C354" t="s">
        <v>42</v>
      </c>
      <c r="D354" t="s">
        <v>459</v>
      </c>
      <c r="E354">
        <v>1</v>
      </c>
      <c r="F354">
        <v>1</v>
      </c>
      <c r="G354" t="s">
        <v>34</v>
      </c>
    </row>
    <row r="355" spans="1:7" x14ac:dyDescent="0.25">
      <c r="A355" t="s">
        <v>23</v>
      </c>
      <c r="B355" t="s">
        <v>551</v>
      </c>
      <c r="C355" t="s">
        <v>26</v>
      </c>
      <c r="D355" t="s">
        <v>58</v>
      </c>
      <c r="E355">
        <v>2</v>
      </c>
      <c r="F355">
        <v>4</v>
      </c>
      <c r="G355" t="s">
        <v>47</v>
      </c>
    </row>
    <row r="356" spans="1:7" x14ac:dyDescent="0.25">
      <c r="A356" t="s">
        <v>23</v>
      </c>
      <c r="B356" t="s">
        <v>552</v>
      </c>
      <c r="C356" t="s">
        <v>456</v>
      </c>
      <c r="D356" t="s">
        <v>29</v>
      </c>
      <c r="E356">
        <v>1</v>
      </c>
      <c r="F356">
        <v>2</v>
      </c>
      <c r="G356" t="s">
        <v>47</v>
      </c>
    </row>
    <row r="357" spans="1:7" x14ac:dyDescent="0.25">
      <c r="A357" t="s">
        <v>23</v>
      </c>
      <c r="B357" t="s">
        <v>553</v>
      </c>
      <c r="C357" t="s">
        <v>139</v>
      </c>
      <c r="D357" t="s">
        <v>30</v>
      </c>
      <c r="E357">
        <v>3</v>
      </c>
      <c r="F357">
        <v>0</v>
      </c>
      <c r="G357" t="s">
        <v>27</v>
      </c>
    </row>
    <row r="358" spans="1:7" x14ac:dyDescent="0.25">
      <c r="A358" t="s">
        <v>23</v>
      </c>
      <c r="B358" t="s">
        <v>554</v>
      </c>
      <c r="C358" t="s">
        <v>54</v>
      </c>
      <c r="D358" t="s">
        <v>57</v>
      </c>
      <c r="E358">
        <v>2</v>
      </c>
      <c r="F358">
        <v>2</v>
      </c>
      <c r="G358" t="s">
        <v>34</v>
      </c>
    </row>
    <row r="359" spans="1:7" x14ac:dyDescent="0.25">
      <c r="A359" t="s">
        <v>23</v>
      </c>
      <c r="B359" t="s">
        <v>554</v>
      </c>
      <c r="C359" t="s">
        <v>58</v>
      </c>
      <c r="D359" t="s">
        <v>459</v>
      </c>
      <c r="E359">
        <v>2</v>
      </c>
      <c r="F359">
        <v>0</v>
      </c>
      <c r="G359" t="s">
        <v>27</v>
      </c>
    </row>
    <row r="360" spans="1:7" x14ac:dyDescent="0.25">
      <c r="A360" t="s">
        <v>23</v>
      </c>
      <c r="B360" t="s">
        <v>555</v>
      </c>
      <c r="C360" t="s">
        <v>54</v>
      </c>
      <c r="D360" t="s">
        <v>53</v>
      </c>
      <c r="E360">
        <v>1</v>
      </c>
      <c r="F360">
        <v>0</v>
      </c>
      <c r="G360" t="s">
        <v>27</v>
      </c>
    </row>
    <row r="361" spans="1:7" x14ac:dyDescent="0.25">
      <c r="A361" t="s">
        <v>23</v>
      </c>
      <c r="B361" t="s">
        <v>555</v>
      </c>
      <c r="C361" t="s">
        <v>29</v>
      </c>
      <c r="D361" t="s">
        <v>461</v>
      </c>
      <c r="E361">
        <v>3</v>
      </c>
      <c r="F361">
        <v>1</v>
      </c>
      <c r="G361" t="s">
        <v>27</v>
      </c>
    </row>
    <row r="362" spans="1:7" x14ac:dyDescent="0.25">
      <c r="A362" t="s">
        <v>23</v>
      </c>
      <c r="B362" t="s">
        <v>555</v>
      </c>
      <c r="C362" t="s">
        <v>36</v>
      </c>
      <c r="D362" t="s">
        <v>26</v>
      </c>
      <c r="E362">
        <v>2</v>
      </c>
      <c r="F362">
        <v>0</v>
      </c>
      <c r="G362" t="s">
        <v>27</v>
      </c>
    </row>
    <row r="363" spans="1:7" x14ac:dyDescent="0.25">
      <c r="A363" t="s">
        <v>23</v>
      </c>
      <c r="B363" t="s">
        <v>555</v>
      </c>
      <c r="C363" t="s">
        <v>455</v>
      </c>
      <c r="D363" t="s">
        <v>139</v>
      </c>
      <c r="E363">
        <v>2</v>
      </c>
      <c r="F363">
        <v>1</v>
      </c>
      <c r="G363" t="s">
        <v>27</v>
      </c>
    </row>
    <row r="364" spans="1:7" x14ac:dyDescent="0.25">
      <c r="A364" t="s">
        <v>23</v>
      </c>
      <c r="B364" t="s">
        <v>555</v>
      </c>
      <c r="C364" t="s">
        <v>30</v>
      </c>
      <c r="D364" t="s">
        <v>42</v>
      </c>
      <c r="E364">
        <v>0</v>
      </c>
      <c r="F364">
        <v>1</v>
      </c>
      <c r="G364" t="s">
        <v>47</v>
      </c>
    </row>
    <row r="365" spans="1:7" x14ac:dyDescent="0.25">
      <c r="A365" t="s">
        <v>23</v>
      </c>
      <c r="B365" t="s">
        <v>555</v>
      </c>
      <c r="C365" t="s">
        <v>459</v>
      </c>
      <c r="D365" t="s">
        <v>138</v>
      </c>
      <c r="E365">
        <v>1</v>
      </c>
      <c r="F365">
        <v>3</v>
      </c>
      <c r="G365" t="s">
        <v>47</v>
      </c>
    </row>
    <row r="366" spans="1:7" x14ac:dyDescent="0.25">
      <c r="A366" t="s">
        <v>23</v>
      </c>
      <c r="B366" t="s">
        <v>555</v>
      </c>
      <c r="C366" t="s">
        <v>458</v>
      </c>
      <c r="D366" t="s">
        <v>43</v>
      </c>
      <c r="E366">
        <v>0</v>
      </c>
      <c r="F366">
        <v>0</v>
      </c>
      <c r="G366" t="s">
        <v>34</v>
      </c>
    </row>
    <row r="367" spans="1:7" x14ac:dyDescent="0.25">
      <c r="A367" t="s">
        <v>23</v>
      </c>
      <c r="B367" t="s">
        <v>555</v>
      </c>
      <c r="C367" t="s">
        <v>460</v>
      </c>
      <c r="D367" t="s">
        <v>248</v>
      </c>
      <c r="E367">
        <v>0</v>
      </c>
      <c r="F367">
        <v>0</v>
      </c>
      <c r="G367" t="s">
        <v>34</v>
      </c>
    </row>
    <row r="368" spans="1:7" x14ac:dyDescent="0.25">
      <c r="A368" t="s">
        <v>23</v>
      </c>
      <c r="B368" t="s">
        <v>556</v>
      </c>
      <c r="C368" t="s">
        <v>462</v>
      </c>
      <c r="D368" t="s">
        <v>457</v>
      </c>
      <c r="E368">
        <v>1</v>
      </c>
      <c r="F368">
        <v>0</v>
      </c>
      <c r="G368" t="s">
        <v>27</v>
      </c>
    </row>
    <row r="369" spans="1:7" x14ac:dyDescent="0.25">
      <c r="A369" t="s">
        <v>23</v>
      </c>
      <c r="B369" t="s">
        <v>557</v>
      </c>
      <c r="C369" t="s">
        <v>460</v>
      </c>
      <c r="D369" t="s">
        <v>26</v>
      </c>
      <c r="E369">
        <v>3</v>
      </c>
      <c r="F369">
        <v>2</v>
      </c>
      <c r="G369" t="s">
        <v>27</v>
      </c>
    </row>
    <row r="370" spans="1:7" x14ac:dyDescent="0.25">
      <c r="A370" t="s">
        <v>23</v>
      </c>
      <c r="B370" t="s">
        <v>558</v>
      </c>
      <c r="C370" t="s">
        <v>459</v>
      </c>
      <c r="D370" t="s">
        <v>43</v>
      </c>
      <c r="E370">
        <v>2</v>
      </c>
      <c r="F370">
        <v>2</v>
      </c>
      <c r="G370" t="s">
        <v>34</v>
      </c>
    </row>
    <row r="371" spans="1:7" x14ac:dyDescent="0.25">
      <c r="A371" t="s">
        <v>23</v>
      </c>
      <c r="B371" t="s">
        <v>558</v>
      </c>
      <c r="C371" t="s">
        <v>58</v>
      </c>
      <c r="D371" t="s">
        <v>139</v>
      </c>
      <c r="E371">
        <v>3</v>
      </c>
      <c r="F371">
        <v>0</v>
      </c>
      <c r="G371" t="s">
        <v>27</v>
      </c>
    </row>
    <row r="372" spans="1:7" x14ac:dyDescent="0.25">
      <c r="A372" t="s">
        <v>23</v>
      </c>
      <c r="B372" t="s">
        <v>558</v>
      </c>
      <c r="C372" t="s">
        <v>462</v>
      </c>
      <c r="D372" t="s">
        <v>29</v>
      </c>
      <c r="E372">
        <v>4</v>
      </c>
      <c r="F372">
        <v>1</v>
      </c>
      <c r="G372" t="s">
        <v>27</v>
      </c>
    </row>
    <row r="373" spans="1:7" x14ac:dyDescent="0.25">
      <c r="A373" t="s">
        <v>23</v>
      </c>
      <c r="B373" t="s">
        <v>559</v>
      </c>
      <c r="C373" t="s">
        <v>25</v>
      </c>
      <c r="D373" t="s">
        <v>30</v>
      </c>
      <c r="E373">
        <v>0</v>
      </c>
      <c r="F373">
        <v>0</v>
      </c>
      <c r="G373" t="s">
        <v>34</v>
      </c>
    </row>
    <row r="374" spans="1:7" x14ac:dyDescent="0.25">
      <c r="A374" t="s">
        <v>23</v>
      </c>
      <c r="B374" t="s">
        <v>559</v>
      </c>
      <c r="C374" t="s">
        <v>57</v>
      </c>
      <c r="D374" t="s">
        <v>53</v>
      </c>
      <c r="E374">
        <v>1</v>
      </c>
      <c r="F374">
        <v>0</v>
      </c>
      <c r="G374" t="s">
        <v>27</v>
      </c>
    </row>
    <row r="375" spans="1:7" x14ac:dyDescent="0.25">
      <c r="A375" t="s">
        <v>23</v>
      </c>
      <c r="B375" t="s">
        <v>559</v>
      </c>
      <c r="C375" t="s">
        <v>456</v>
      </c>
      <c r="D375" t="s">
        <v>36</v>
      </c>
      <c r="E375">
        <v>3</v>
      </c>
      <c r="F375">
        <v>1</v>
      </c>
      <c r="G375" t="s">
        <v>27</v>
      </c>
    </row>
    <row r="376" spans="1:7" x14ac:dyDescent="0.25">
      <c r="A376" t="s">
        <v>23</v>
      </c>
      <c r="B376" t="s">
        <v>559</v>
      </c>
      <c r="C376" t="s">
        <v>248</v>
      </c>
      <c r="D376" t="s">
        <v>458</v>
      </c>
      <c r="E376">
        <v>1</v>
      </c>
      <c r="F376">
        <v>3</v>
      </c>
      <c r="G376" t="s">
        <v>47</v>
      </c>
    </row>
    <row r="377" spans="1:7" x14ac:dyDescent="0.25">
      <c r="A377" t="s">
        <v>23</v>
      </c>
      <c r="B377" t="s">
        <v>560</v>
      </c>
      <c r="C377" t="s">
        <v>457</v>
      </c>
      <c r="D377" t="s">
        <v>58</v>
      </c>
      <c r="E377">
        <v>1</v>
      </c>
      <c r="F377">
        <v>1</v>
      </c>
      <c r="G377" t="s">
        <v>34</v>
      </c>
    </row>
    <row r="378" spans="1:7" x14ac:dyDescent="0.25">
      <c r="A378" t="s">
        <v>23</v>
      </c>
      <c r="B378" t="s">
        <v>561</v>
      </c>
      <c r="C378" t="s">
        <v>54</v>
      </c>
      <c r="D378" t="s">
        <v>461</v>
      </c>
      <c r="E378">
        <v>1</v>
      </c>
      <c r="F378">
        <v>1</v>
      </c>
      <c r="G378" t="s">
        <v>34</v>
      </c>
    </row>
    <row r="379" spans="1:7" x14ac:dyDescent="0.25">
      <c r="A379" t="s">
        <v>23</v>
      </c>
      <c r="B379" t="s">
        <v>561</v>
      </c>
      <c r="C379" t="s">
        <v>29</v>
      </c>
      <c r="D379" t="s">
        <v>57</v>
      </c>
      <c r="E379">
        <v>2</v>
      </c>
      <c r="F379">
        <v>0</v>
      </c>
      <c r="G379" t="s">
        <v>27</v>
      </c>
    </row>
    <row r="380" spans="1:7" x14ac:dyDescent="0.25">
      <c r="A380" t="s">
        <v>23</v>
      </c>
      <c r="B380" t="s">
        <v>561</v>
      </c>
      <c r="C380" t="s">
        <v>36</v>
      </c>
      <c r="D380" t="s">
        <v>248</v>
      </c>
      <c r="E380">
        <v>2</v>
      </c>
      <c r="F380">
        <v>0</v>
      </c>
      <c r="G380" t="s">
        <v>27</v>
      </c>
    </row>
    <row r="381" spans="1:7" x14ac:dyDescent="0.25">
      <c r="A381" t="s">
        <v>23</v>
      </c>
      <c r="B381" t="s">
        <v>561</v>
      </c>
      <c r="C381" t="s">
        <v>455</v>
      </c>
      <c r="D381" t="s">
        <v>462</v>
      </c>
      <c r="E381">
        <v>1</v>
      </c>
      <c r="F381">
        <v>2</v>
      </c>
      <c r="G381" t="s">
        <v>47</v>
      </c>
    </row>
    <row r="382" spans="1:7" x14ac:dyDescent="0.25">
      <c r="A382" t="s">
        <v>23</v>
      </c>
      <c r="B382" t="s">
        <v>561</v>
      </c>
      <c r="C382" t="s">
        <v>53</v>
      </c>
      <c r="D382" t="s">
        <v>460</v>
      </c>
      <c r="E382">
        <v>1</v>
      </c>
      <c r="F382">
        <v>2</v>
      </c>
      <c r="G382" t="s">
        <v>47</v>
      </c>
    </row>
    <row r="383" spans="1:7" x14ac:dyDescent="0.25">
      <c r="A383" t="s">
        <v>23</v>
      </c>
      <c r="B383" t="s">
        <v>561</v>
      </c>
      <c r="C383" t="s">
        <v>43</v>
      </c>
      <c r="D383" t="s">
        <v>25</v>
      </c>
      <c r="E383">
        <v>3</v>
      </c>
      <c r="F383">
        <v>0</v>
      </c>
      <c r="G383" t="s">
        <v>27</v>
      </c>
    </row>
    <row r="384" spans="1:7" x14ac:dyDescent="0.25">
      <c r="A384" t="s">
        <v>23</v>
      </c>
      <c r="B384" t="s">
        <v>561</v>
      </c>
      <c r="C384" t="s">
        <v>139</v>
      </c>
      <c r="D384" t="s">
        <v>42</v>
      </c>
      <c r="E384">
        <v>1</v>
      </c>
      <c r="F384">
        <v>2</v>
      </c>
      <c r="G384" t="s">
        <v>47</v>
      </c>
    </row>
    <row r="385" spans="1:7" x14ac:dyDescent="0.25">
      <c r="A385" t="s">
        <v>23</v>
      </c>
      <c r="B385" t="s">
        <v>561</v>
      </c>
      <c r="C385" t="s">
        <v>458</v>
      </c>
      <c r="D385" t="s">
        <v>138</v>
      </c>
      <c r="E385">
        <v>4</v>
      </c>
      <c r="F385">
        <v>1</v>
      </c>
      <c r="G385" t="s">
        <v>27</v>
      </c>
    </row>
    <row r="386" spans="1:7" x14ac:dyDescent="0.25">
      <c r="A386" t="s">
        <v>23</v>
      </c>
      <c r="B386" t="s">
        <v>561</v>
      </c>
      <c r="C386" t="s">
        <v>456</v>
      </c>
      <c r="D386" t="s">
        <v>30</v>
      </c>
      <c r="E386">
        <v>5</v>
      </c>
      <c r="F386">
        <v>1</v>
      </c>
      <c r="G386" t="s">
        <v>27</v>
      </c>
    </row>
    <row r="387" spans="1:7" x14ac:dyDescent="0.25">
      <c r="A387" t="s">
        <v>23</v>
      </c>
      <c r="B387" t="s">
        <v>561</v>
      </c>
      <c r="C387" t="s">
        <v>26</v>
      </c>
      <c r="D387" t="s">
        <v>459</v>
      </c>
      <c r="E387">
        <v>2</v>
      </c>
      <c r="F387">
        <v>1</v>
      </c>
      <c r="G387" t="s">
        <v>27</v>
      </c>
    </row>
    <row r="388" spans="1:7" x14ac:dyDescent="0.25">
      <c r="A388" t="s">
        <v>23</v>
      </c>
      <c r="B388" t="s">
        <v>562</v>
      </c>
      <c r="C388" t="s">
        <v>25</v>
      </c>
      <c r="D388" t="s">
        <v>139</v>
      </c>
      <c r="E388">
        <v>0</v>
      </c>
      <c r="F388">
        <v>0</v>
      </c>
      <c r="G388" t="s">
        <v>34</v>
      </c>
    </row>
    <row r="389" spans="1:7" x14ac:dyDescent="0.25">
      <c r="A389" t="s">
        <v>23</v>
      </c>
      <c r="B389" t="s">
        <v>562</v>
      </c>
      <c r="C389" t="s">
        <v>30</v>
      </c>
      <c r="D389" t="s">
        <v>29</v>
      </c>
      <c r="E389">
        <v>0</v>
      </c>
      <c r="F389">
        <v>3</v>
      </c>
      <c r="G389" t="s">
        <v>47</v>
      </c>
    </row>
    <row r="390" spans="1:7" x14ac:dyDescent="0.25">
      <c r="A390" t="s">
        <v>23</v>
      </c>
      <c r="B390" t="s">
        <v>562</v>
      </c>
      <c r="C390" t="s">
        <v>459</v>
      </c>
      <c r="D390" t="s">
        <v>455</v>
      </c>
      <c r="E390">
        <v>0</v>
      </c>
      <c r="F390">
        <v>2</v>
      </c>
      <c r="G390" t="s">
        <v>47</v>
      </c>
    </row>
    <row r="391" spans="1:7" x14ac:dyDescent="0.25">
      <c r="A391" t="s">
        <v>23</v>
      </c>
      <c r="B391" t="s">
        <v>562</v>
      </c>
      <c r="C391" t="s">
        <v>57</v>
      </c>
      <c r="D391" t="s">
        <v>458</v>
      </c>
      <c r="E391">
        <v>3</v>
      </c>
      <c r="F391">
        <v>2</v>
      </c>
      <c r="G391" t="s">
        <v>27</v>
      </c>
    </row>
    <row r="392" spans="1:7" x14ac:dyDescent="0.25">
      <c r="A392" t="s">
        <v>23</v>
      </c>
      <c r="B392" t="s">
        <v>562</v>
      </c>
      <c r="C392" t="s">
        <v>58</v>
      </c>
      <c r="D392" t="s">
        <v>36</v>
      </c>
      <c r="E392">
        <v>0</v>
      </c>
      <c r="F392">
        <v>0</v>
      </c>
      <c r="G392" t="s">
        <v>34</v>
      </c>
    </row>
    <row r="393" spans="1:7" x14ac:dyDescent="0.25">
      <c r="A393" t="s">
        <v>23</v>
      </c>
      <c r="B393" t="s">
        <v>562</v>
      </c>
      <c r="C393" t="s">
        <v>138</v>
      </c>
      <c r="D393" t="s">
        <v>457</v>
      </c>
      <c r="E393">
        <v>0</v>
      </c>
      <c r="F393">
        <v>4</v>
      </c>
      <c r="G393" t="s">
        <v>47</v>
      </c>
    </row>
    <row r="394" spans="1:7" x14ac:dyDescent="0.25">
      <c r="A394" t="s">
        <v>23</v>
      </c>
      <c r="B394" t="s">
        <v>562</v>
      </c>
      <c r="C394" t="s">
        <v>460</v>
      </c>
      <c r="D394" t="s">
        <v>54</v>
      </c>
      <c r="E394">
        <v>1</v>
      </c>
      <c r="F394">
        <v>1</v>
      </c>
      <c r="G394" t="s">
        <v>34</v>
      </c>
    </row>
    <row r="395" spans="1:7" x14ac:dyDescent="0.25">
      <c r="A395" t="s">
        <v>23</v>
      </c>
      <c r="B395" t="s">
        <v>562</v>
      </c>
      <c r="C395" t="s">
        <v>248</v>
      </c>
      <c r="D395" t="s">
        <v>43</v>
      </c>
      <c r="E395">
        <v>0</v>
      </c>
      <c r="F395">
        <v>1</v>
      </c>
      <c r="G395" t="s">
        <v>47</v>
      </c>
    </row>
    <row r="396" spans="1:7" x14ac:dyDescent="0.25">
      <c r="A396" t="s">
        <v>23</v>
      </c>
      <c r="B396" t="s">
        <v>562</v>
      </c>
      <c r="C396" t="s">
        <v>461</v>
      </c>
      <c r="D396" t="s">
        <v>456</v>
      </c>
      <c r="E396">
        <v>0</v>
      </c>
      <c r="F396">
        <v>1</v>
      </c>
      <c r="G396" t="s">
        <v>47</v>
      </c>
    </row>
    <row r="397" spans="1:7" x14ac:dyDescent="0.25">
      <c r="A397" t="s">
        <v>23</v>
      </c>
      <c r="B397" t="s">
        <v>562</v>
      </c>
      <c r="C397" t="s">
        <v>42</v>
      </c>
      <c r="D397" t="s">
        <v>26</v>
      </c>
      <c r="E397">
        <v>1</v>
      </c>
      <c r="F397">
        <v>4</v>
      </c>
      <c r="G397" t="s">
        <v>47</v>
      </c>
    </row>
    <row r="398" spans="1:7" x14ac:dyDescent="0.25">
      <c r="A398" t="s">
        <v>23</v>
      </c>
      <c r="B398" t="s">
        <v>562</v>
      </c>
      <c r="C398" t="s">
        <v>462</v>
      </c>
      <c r="D398" t="s">
        <v>53</v>
      </c>
      <c r="E398">
        <v>1</v>
      </c>
      <c r="F398">
        <v>1</v>
      </c>
      <c r="G398" t="s">
        <v>34</v>
      </c>
    </row>
    <row r="399" spans="1:7" x14ac:dyDescent="0.25">
      <c r="A399" t="s">
        <v>23</v>
      </c>
      <c r="B399" t="s">
        <v>563</v>
      </c>
      <c r="C399" t="s">
        <v>455</v>
      </c>
      <c r="D399" t="s">
        <v>42</v>
      </c>
      <c r="E399">
        <v>1</v>
      </c>
      <c r="F399">
        <v>0</v>
      </c>
      <c r="G399" t="s">
        <v>27</v>
      </c>
    </row>
    <row r="400" spans="1:7" x14ac:dyDescent="0.25">
      <c r="A400" t="s">
        <v>23</v>
      </c>
      <c r="B400" t="s">
        <v>563</v>
      </c>
      <c r="C400" t="s">
        <v>53</v>
      </c>
      <c r="D400" t="s">
        <v>459</v>
      </c>
      <c r="E400">
        <v>1</v>
      </c>
      <c r="F400">
        <v>0</v>
      </c>
      <c r="G400" t="s">
        <v>27</v>
      </c>
    </row>
    <row r="401" spans="1:7" x14ac:dyDescent="0.25">
      <c r="A401" t="s">
        <v>23</v>
      </c>
      <c r="B401" t="s">
        <v>563</v>
      </c>
      <c r="C401" t="s">
        <v>43</v>
      </c>
      <c r="D401" t="s">
        <v>58</v>
      </c>
      <c r="E401">
        <v>2</v>
      </c>
      <c r="F401">
        <v>1</v>
      </c>
      <c r="G401" t="s">
        <v>27</v>
      </c>
    </row>
    <row r="402" spans="1:7" x14ac:dyDescent="0.25">
      <c r="A402" t="s">
        <v>23</v>
      </c>
      <c r="B402" t="s">
        <v>563</v>
      </c>
      <c r="C402" t="s">
        <v>139</v>
      </c>
      <c r="D402" t="s">
        <v>248</v>
      </c>
      <c r="E402">
        <v>4</v>
      </c>
      <c r="F402">
        <v>5</v>
      </c>
      <c r="G402" t="s">
        <v>47</v>
      </c>
    </row>
    <row r="403" spans="1:7" x14ac:dyDescent="0.25">
      <c r="A403" t="s">
        <v>23</v>
      </c>
      <c r="B403" t="s">
        <v>563</v>
      </c>
      <c r="C403" t="s">
        <v>456</v>
      </c>
      <c r="D403" t="s">
        <v>138</v>
      </c>
      <c r="E403">
        <v>3</v>
      </c>
      <c r="F403">
        <v>1</v>
      </c>
      <c r="G403" t="s">
        <v>27</v>
      </c>
    </row>
    <row r="404" spans="1:7" x14ac:dyDescent="0.25">
      <c r="A404" t="s">
        <v>23</v>
      </c>
      <c r="B404" t="s">
        <v>563</v>
      </c>
      <c r="C404" t="s">
        <v>26</v>
      </c>
      <c r="D404" t="s">
        <v>30</v>
      </c>
      <c r="E404">
        <v>0</v>
      </c>
      <c r="F404">
        <v>1</v>
      </c>
      <c r="G404" t="s">
        <v>47</v>
      </c>
    </row>
    <row r="405" spans="1:7" x14ac:dyDescent="0.25">
      <c r="A405" t="s">
        <v>23</v>
      </c>
      <c r="B405" t="s">
        <v>564</v>
      </c>
      <c r="C405" t="s">
        <v>29</v>
      </c>
      <c r="D405" t="s">
        <v>25</v>
      </c>
      <c r="E405">
        <v>1</v>
      </c>
      <c r="F405">
        <v>0</v>
      </c>
      <c r="G405" t="s">
        <v>27</v>
      </c>
    </row>
    <row r="406" spans="1:7" x14ac:dyDescent="0.25">
      <c r="A406" t="s">
        <v>23</v>
      </c>
      <c r="B406" t="s">
        <v>565</v>
      </c>
      <c r="C406" t="s">
        <v>138</v>
      </c>
      <c r="D406" t="s">
        <v>36</v>
      </c>
      <c r="E406">
        <v>1</v>
      </c>
      <c r="F406">
        <v>1</v>
      </c>
      <c r="G406" t="s">
        <v>34</v>
      </c>
    </row>
    <row r="407" spans="1:7" x14ac:dyDescent="0.25">
      <c r="A407" t="s">
        <v>23</v>
      </c>
      <c r="B407" t="s">
        <v>566</v>
      </c>
      <c r="C407" t="s">
        <v>54</v>
      </c>
      <c r="D407" t="s">
        <v>36</v>
      </c>
      <c r="E407">
        <v>1</v>
      </c>
      <c r="F407">
        <v>0</v>
      </c>
      <c r="G407" t="s">
        <v>27</v>
      </c>
    </row>
    <row r="408" spans="1:7" x14ac:dyDescent="0.25">
      <c r="A408" t="s">
        <v>23</v>
      </c>
      <c r="B408" t="s">
        <v>566</v>
      </c>
      <c r="C408" t="s">
        <v>455</v>
      </c>
      <c r="D408" t="s">
        <v>456</v>
      </c>
      <c r="E408">
        <v>1</v>
      </c>
      <c r="F408">
        <v>1</v>
      </c>
      <c r="G408" t="s">
        <v>34</v>
      </c>
    </row>
    <row r="409" spans="1:7" x14ac:dyDescent="0.25">
      <c r="A409" t="s">
        <v>23</v>
      </c>
      <c r="B409" t="s">
        <v>566</v>
      </c>
      <c r="C409" t="s">
        <v>459</v>
      </c>
      <c r="D409" t="s">
        <v>461</v>
      </c>
      <c r="E409">
        <v>1</v>
      </c>
      <c r="F409">
        <v>1</v>
      </c>
      <c r="G409" t="s">
        <v>34</v>
      </c>
    </row>
    <row r="410" spans="1:7" x14ac:dyDescent="0.25">
      <c r="A410" t="s">
        <v>23</v>
      </c>
      <c r="B410" t="s">
        <v>566</v>
      </c>
      <c r="C410" t="s">
        <v>53</v>
      </c>
      <c r="D410" t="s">
        <v>58</v>
      </c>
      <c r="E410">
        <v>0</v>
      </c>
      <c r="F410">
        <v>2</v>
      </c>
      <c r="G410" t="s">
        <v>47</v>
      </c>
    </row>
    <row r="411" spans="1:7" x14ac:dyDescent="0.25">
      <c r="A411" t="s">
        <v>23</v>
      </c>
      <c r="B411" t="s">
        <v>566</v>
      </c>
      <c r="C411" t="s">
        <v>43</v>
      </c>
      <c r="D411" t="s">
        <v>139</v>
      </c>
      <c r="E411">
        <v>1</v>
      </c>
      <c r="F411">
        <v>1</v>
      </c>
      <c r="G411" t="s">
        <v>34</v>
      </c>
    </row>
    <row r="412" spans="1:7" x14ac:dyDescent="0.25">
      <c r="A412" t="s">
        <v>23</v>
      </c>
      <c r="B412" t="s">
        <v>566</v>
      </c>
      <c r="C412" t="s">
        <v>458</v>
      </c>
      <c r="D412" t="s">
        <v>26</v>
      </c>
      <c r="E412">
        <v>1</v>
      </c>
      <c r="F412">
        <v>2</v>
      </c>
      <c r="G412" t="s">
        <v>47</v>
      </c>
    </row>
    <row r="413" spans="1:7" x14ac:dyDescent="0.25">
      <c r="A413" t="s">
        <v>23</v>
      </c>
      <c r="B413" t="s">
        <v>566</v>
      </c>
      <c r="C413" t="s">
        <v>138</v>
      </c>
      <c r="D413" t="s">
        <v>30</v>
      </c>
      <c r="E413">
        <v>2</v>
      </c>
      <c r="F413">
        <v>1</v>
      </c>
      <c r="G413" t="s">
        <v>27</v>
      </c>
    </row>
    <row r="414" spans="1:7" x14ac:dyDescent="0.25">
      <c r="A414" t="s">
        <v>23</v>
      </c>
      <c r="B414" t="s">
        <v>566</v>
      </c>
      <c r="C414" t="s">
        <v>460</v>
      </c>
      <c r="D414" t="s">
        <v>25</v>
      </c>
      <c r="E414">
        <v>1</v>
      </c>
      <c r="F414">
        <v>2</v>
      </c>
      <c r="G414" t="s">
        <v>47</v>
      </c>
    </row>
    <row r="415" spans="1:7" x14ac:dyDescent="0.25">
      <c r="A415" t="s">
        <v>23</v>
      </c>
      <c r="B415" t="s">
        <v>566</v>
      </c>
      <c r="C415" t="s">
        <v>248</v>
      </c>
      <c r="D415" t="s">
        <v>29</v>
      </c>
      <c r="E415">
        <v>3</v>
      </c>
      <c r="F415">
        <v>1</v>
      </c>
      <c r="G415" t="s">
        <v>27</v>
      </c>
    </row>
    <row r="416" spans="1:7" x14ac:dyDescent="0.25">
      <c r="A416" t="s">
        <v>23</v>
      </c>
      <c r="B416" t="s">
        <v>566</v>
      </c>
      <c r="C416" t="s">
        <v>462</v>
      </c>
      <c r="D416" t="s">
        <v>57</v>
      </c>
      <c r="E416">
        <v>1</v>
      </c>
      <c r="F416">
        <v>0</v>
      </c>
      <c r="G416" t="s">
        <v>27</v>
      </c>
    </row>
    <row r="417" spans="1:7" x14ac:dyDescent="0.25">
      <c r="A417" t="s">
        <v>23</v>
      </c>
      <c r="B417" t="s">
        <v>567</v>
      </c>
      <c r="C417" t="s">
        <v>457</v>
      </c>
      <c r="D417" t="s">
        <v>42</v>
      </c>
      <c r="E417">
        <v>2</v>
      </c>
      <c r="F417">
        <v>0</v>
      </c>
      <c r="G417" t="s">
        <v>27</v>
      </c>
    </row>
    <row r="418" spans="1:7" x14ac:dyDescent="0.25">
      <c r="A418" t="s">
        <v>23</v>
      </c>
      <c r="B418" t="s">
        <v>568</v>
      </c>
      <c r="C418" t="s">
        <v>54</v>
      </c>
      <c r="D418" t="s">
        <v>462</v>
      </c>
      <c r="E418">
        <v>1</v>
      </c>
      <c r="F418">
        <v>1</v>
      </c>
      <c r="G418" t="s">
        <v>34</v>
      </c>
    </row>
    <row r="419" spans="1:7" x14ac:dyDescent="0.25">
      <c r="A419" t="s">
        <v>23</v>
      </c>
      <c r="B419" t="s">
        <v>569</v>
      </c>
      <c r="C419" t="s">
        <v>25</v>
      </c>
      <c r="D419" t="s">
        <v>54</v>
      </c>
      <c r="E419">
        <v>1</v>
      </c>
      <c r="F419">
        <v>2</v>
      </c>
      <c r="G419" t="s">
        <v>47</v>
      </c>
    </row>
    <row r="420" spans="1:7" x14ac:dyDescent="0.25">
      <c r="A420" t="s">
        <v>23</v>
      </c>
      <c r="B420" t="s">
        <v>569</v>
      </c>
      <c r="C420" t="s">
        <v>36</v>
      </c>
      <c r="D420" t="s">
        <v>457</v>
      </c>
      <c r="E420">
        <v>1</v>
      </c>
      <c r="F420">
        <v>1</v>
      </c>
      <c r="G420" t="s">
        <v>34</v>
      </c>
    </row>
    <row r="421" spans="1:7" x14ac:dyDescent="0.25">
      <c r="A421" t="s">
        <v>23</v>
      </c>
      <c r="B421" t="s">
        <v>569</v>
      </c>
      <c r="C421" t="s">
        <v>30</v>
      </c>
      <c r="D421" t="s">
        <v>455</v>
      </c>
      <c r="E421">
        <v>0</v>
      </c>
      <c r="F421">
        <v>0</v>
      </c>
      <c r="G421" t="s">
        <v>34</v>
      </c>
    </row>
    <row r="422" spans="1:7" x14ac:dyDescent="0.25">
      <c r="A422" t="s">
        <v>23</v>
      </c>
      <c r="B422" t="s">
        <v>569</v>
      </c>
      <c r="C422" t="s">
        <v>57</v>
      </c>
      <c r="D422" t="s">
        <v>43</v>
      </c>
      <c r="E422">
        <v>2</v>
      </c>
      <c r="F422">
        <v>0</v>
      </c>
      <c r="G422" t="s">
        <v>27</v>
      </c>
    </row>
    <row r="423" spans="1:7" x14ac:dyDescent="0.25">
      <c r="A423" t="s">
        <v>23</v>
      </c>
      <c r="B423" t="s">
        <v>569</v>
      </c>
      <c r="C423" t="s">
        <v>58</v>
      </c>
      <c r="D423" t="s">
        <v>458</v>
      </c>
      <c r="E423">
        <v>3</v>
      </c>
      <c r="F423">
        <v>2</v>
      </c>
      <c r="G423" t="s">
        <v>27</v>
      </c>
    </row>
    <row r="424" spans="1:7" x14ac:dyDescent="0.25">
      <c r="A424" t="s">
        <v>23</v>
      </c>
      <c r="B424" t="s">
        <v>569</v>
      </c>
      <c r="C424" t="s">
        <v>139</v>
      </c>
      <c r="D424" t="s">
        <v>460</v>
      </c>
      <c r="E424">
        <v>0</v>
      </c>
      <c r="F424">
        <v>1</v>
      </c>
      <c r="G424" t="s">
        <v>47</v>
      </c>
    </row>
    <row r="425" spans="1:7" x14ac:dyDescent="0.25">
      <c r="A425" t="s">
        <v>23</v>
      </c>
      <c r="B425" t="s">
        <v>569</v>
      </c>
      <c r="C425" t="s">
        <v>456</v>
      </c>
      <c r="D425" t="s">
        <v>459</v>
      </c>
      <c r="E425">
        <v>5</v>
      </c>
      <c r="F425">
        <v>0</v>
      </c>
      <c r="G425" t="s">
        <v>27</v>
      </c>
    </row>
    <row r="426" spans="1:7" x14ac:dyDescent="0.25">
      <c r="A426" t="s">
        <v>23</v>
      </c>
      <c r="B426" t="s">
        <v>569</v>
      </c>
      <c r="C426" t="s">
        <v>461</v>
      </c>
      <c r="D426" t="s">
        <v>462</v>
      </c>
      <c r="E426">
        <v>2</v>
      </c>
      <c r="F426">
        <v>4</v>
      </c>
      <c r="G426" t="s">
        <v>47</v>
      </c>
    </row>
    <row r="427" spans="1:7" x14ac:dyDescent="0.25">
      <c r="A427" t="s">
        <v>23</v>
      </c>
      <c r="B427" t="s">
        <v>569</v>
      </c>
      <c r="C427" t="s">
        <v>42</v>
      </c>
      <c r="D427" t="s">
        <v>248</v>
      </c>
      <c r="E427">
        <v>3</v>
      </c>
      <c r="F427">
        <v>0</v>
      </c>
      <c r="G427" t="s">
        <v>27</v>
      </c>
    </row>
    <row r="428" spans="1:7" x14ac:dyDescent="0.25">
      <c r="A428" t="s">
        <v>23</v>
      </c>
      <c r="B428" t="s">
        <v>569</v>
      </c>
      <c r="C428" t="s">
        <v>26</v>
      </c>
      <c r="D428" t="s">
        <v>53</v>
      </c>
      <c r="E428">
        <v>1</v>
      </c>
      <c r="F428">
        <v>2</v>
      </c>
      <c r="G428" t="s">
        <v>47</v>
      </c>
    </row>
    <row r="429" spans="1:7" x14ac:dyDescent="0.25">
      <c r="A429" t="s">
        <v>23</v>
      </c>
      <c r="B429" t="s">
        <v>570</v>
      </c>
      <c r="C429" t="s">
        <v>29</v>
      </c>
      <c r="D429" t="s">
        <v>138</v>
      </c>
      <c r="E429">
        <v>1</v>
      </c>
      <c r="F429">
        <v>1</v>
      </c>
      <c r="G429" t="s">
        <v>34</v>
      </c>
    </row>
    <row r="430" spans="1:7" x14ac:dyDescent="0.25">
      <c r="A430" t="s">
        <v>23</v>
      </c>
      <c r="B430" t="s">
        <v>571</v>
      </c>
      <c r="C430" t="s">
        <v>462</v>
      </c>
      <c r="D430" t="s">
        <v>458</v>
      </c>
      <c r="E430">
        <v>3</v>
      </c>
      <c r="F430">
        <v>0</v>
      </c>
      <c r="G430" t="s">
        <v>27</v>
      </c>
    </row>
    <row r="431" spans="1:7" x14ac:dyDescent="0.25">
      <c r="A431" t="s">
        <v>23</v>
      </c>
      <c r="B431" t="s">
        <v>572</v>
      </c>
      <c r="C431" t="s">
        <v>36</v>
      </c>
      <c r="D431" t="s">
        <v>461</v>
      </c>
      <c r="E431">
        <v>2</v>
      </c>
      <c r="F431">
        <v>0</v>
      </c>
      <c r="G431" t="s">
        <v>27</v>
      </c>
    </row>
    <row r="432" spans="1:7" x14ac:dyDescent="0.25">
      <c r="A432" t="s">
        <v>23</v>
      </c>
      <c r="B432" t="s">
        <v>572</v>
      </c>
      <c r="C432" t="s">
        <v>457</v>
      </c>
      <c r="D432" t="s">
        <v>57</v>
      </c>
      <c r="E432">
        <v>0</v>
      </c>
      <c r="F432">
        <v>2</v>
      </c>
      <c r="G432" t="s">
        <v>47</v>
      </c>
    </row>
    <row r="433" spans="1:7" x14ac:dyDescent="0.25">
      <c r="A433" t="s">
        <v>23</v>
      </c>
      <c r="B433" t="s">
        <v>572</v>
      </c>
      <c r="C433" t="s">
        <v>58</v>
      </c>
      <c r="D433" t="s">
        <v>25</v>
      </c>
      <c r="E433">
        <v>5</v>
      </c>
      <c r="F433">
        <v>1</v>
      </c>
      <c r="G433" t="s">
        <v>27</v>
      </c>
    </row>
    <row r="434" spans="1:7" x14ac:dyDescent="0.25">
      <c r="A434" t="s">
        <v>23</v>
      </c>
      <c r="B434" t="s">
        <v>572</v>
      </c>
      <c r="C434" t="s">
        <v>138</v>
      </c>
      <c r="D434" t="s">
        <v>54</v>
      </c>
      <c r="E434">
        <v>1</v>
      </c>
      <c r="F434">
        <v>1</v>
      </c>
      <c r="G434" t="s">
        <v>34</v>
      </c>
    </row>
    <row r="435" spans="1:7" x14ac:dyDescent="0.25">
      <c r="A435" t="s">
        <v>23</v>
      </c>
      <c r="B435" t="s">
        <v>572</v>
      </c>
      <c r="C435" t="s">
        <v>26</v>
      </c>
      <c r="D435" t="s">
        <v>29</v>
      </c>
      <c r="E435">
        <v>1</v>
      </c>
      <c r="F435">
        <v>2</v>
      </c>
      <c r="G435" t="s">
        <v>47</v>
      </c>
    </row>
    <row r="436" spans="1:7" x14ac:dyDescent="0.25">
      <c r="A436" t="s">
        <v>23</v>
      </c>
      <c r="B436" t="s">
        <v>573</v>
      </c>
      <c r="C436" t="s">
        <v>54</v>
      </c>
      <c r="D436" t="s">
        <v>26</v>
      </c>
      <c r="E436">
        <v>0</v>
      </c>
      <c r="F436">
        <v>2</v>
      </c>
      <c r="G436" t="s">
        <v>47</v>
      </c>
    </row>
    <row r="437" spans="1:7" x14ac:dyDescent="0.25">
      <c r="A437" t="s">
        <v>23</v>
      </c>
      <c r="B437" t="s">
        <v>573</v>
      </c>
      <c r="C437" t="s">
        <v>457</v>
      </c>
      <c r="D437" t="s">
        <v>30</v>
      </c>
      <c r="E437">
        <v>3</v>
      </c>
      <c r="F437">
        <v>0</v>
      </c>
      <c r="G437" t="s">
        <v>27</v>
      </c>
    </row>
    <row r="438" spans="1:7" x14ac:dyDescent="0.25">
      <c r="A438" t="s">
        <v>23</v>
      </c>
      <c r="B438" t="s">
        <v>573</v>
      </c>
      <c r="C438" t="s">
        <v>53</v>
      </c>
      <c r="D438" t="s">
        <v>139</v>
      </c>
      <c r="E438">
        <v>0</v>
      </c>
      <c r="F438">
        <v>1</v>
      </c>
      <c r="G438" t="s">
        <v>47</v>
      </c>
    </row>
    <row r="439" spans="1:7" x14ac:dyDescent="0.25">
      <c r="A439" t="s">
        <v>23</v>
      </c>
      <c r="B439" t="s">
        <v>573</v>
      </c>
      <c r="C439" t="s">
        <v>43</v>
      </c>
      <c r="D439" t="s">
        <v>36</v>
      </c>
      <c r="E439">
        <v>2</v>
      </c>
      <c r="F439">
        <v>2</v>
      </c>
      <c r="G439" t="s">
        <v>34</v>
      </c>
    </row>
    <row r="440" spans="1:7" x14ac:dyDescent="0.25">
      <c r="A440" t="s">
        <v>23</v>
      </c>
      <c r="B440" t="s">
        <v>573</v>
      </c>
      <c r="C440" t="s">
        <v>458</v>
      </c>
      <c r="D440" t="s">
        <v>456</v>
      </c>
      <c r="E440">
        <v>0</v>
      </c>
      <c r="F440">
        <v>0</v>
      </c>
      <c r="G440" t="s">
        <v>34</v>
      </c>
    </row>
    <row r="441" spans="1:7" x14ac:dyDescent="0.25">
      <c r="A441" t="s">
        <v>23</v>
      </c>
      <c r="B441" t="s">
        <v>573</v>
      </c>
      <c r="C441" t="s">
        <v>138</v>
      </c>
      <c r="D441" t="s">
        <v>461</v>
      </c>
      <c r="E441">
        <v>1</v>
      </c>
      <c r="F441">
        <v>3</v>
      </c>
      <c r="G441" t="s">
        <v>47</v>
      </c>
    </row>
    <row r="442" spans="1:7" x14ac:dyDescent="0.25">
      <c r="A442" t="s">
        <v>23</v>
      </c>
      <c r="B442" t="s">
        <v>573</v>
      </c>
      <c r="C442" t="s">
        <v>460</v>
      </c>
      <c r="D442" t="s">
        <v>58</v>
      </c>
      <c r="E442">
        <v>2</v>
      </c>
      <c r="F442">
        <v>0</v>
      </c>
      <c r="G442" t="s">
        <v>27</v>
      </c>
    </row>
    <row r="443" spans="1:7" x14ac:dyDescent="0.25">
      <c r="A443" t="s">
        <v>23</v>
      </c>
      <c r="B443" t="s">
        <v>573</v>
      </c>
      <c r="C443" t="s">
        <v>248</v>
      </c>
      <c r="D443" t="s">
        <v>25</v>
      </c>
      <c r="E443">
        <v>4</v>
      </c>
      <c r="F443">
        <v>1</v>
      </c>
      <c r="G443" t="s">
        <v>27</v>
      </c>
    </row>
    <row r="444" spans="1:7" x14ac:dyDescent="0.25">
      <c r="A444" t="s">
        <v>23</v>
      </c>
      <c r="B444" t="s">
        <v>573</v>
      </c>
      <c r="C444" t="s">
        <v>462</v>
      </c>
      <c r="D444" t="s">
        <v>42</v>
      </c>
      <c r="E444">
        <v>2</v>
      </c>
      <c r="F444">
        <v>1</v>
      </c>
      <c r="G444" t="s">
        <v>27</v>
      </c>
    </row>
    <row r="445" spans="1:7" x14ac:dyDescent="0.25">
      <c r="A445" t="s">
        <v>23</v>
      </c>
      <c r="B445" t="s">
        <v>574</v>
      </c>
      <c r="C445" t="s">
        <v>459</v>
      </c>
      <c r="D445" t="s">
        <v>57</v>
      </c>
      <c r="E445">
        <v>1</v>
      </c>
      <c r="F445">
        <v>2</v>
      </c>
      <c r="G445" t="s">
        <v>47</v>
      </c>
    </row>
    <row r="446" spans="1:7" x14ac:dyDescent="0.25">
      <c r="A446" t="s">
        <v>23</v>
      </c>
      <c r="B446" t="s">
        <v>575</v>
      </c>
      <c r="C446" t="s">
        <v>455</v>
      </c>
      <c r="D446" t="s">
        <v>29</v>
      </c>
      <c r="E446">
        <v>2</v>
      </c>
      <c r="F446">
        <v>1</v>
      </c>
      <c r="G446" t="s">
        <v>27</v>
      </c>
    </row>
    <row r="447" spans="1:7" x14ac:dyDescent="0.25">
      <c r="A447" t="s">
        <v>23</v>
      </c>
      <c r="B447" t="s">
        <v>576</v>
      </c>
      <c r="C447" t="s">
        <v>457</v>
      </c>
      <c r="D447" t="s">
        <v>456</v>
      </c>
      <c r="E447">
        <v>2</v>
      </c>
      <c r="F447">
        <v>2</v>
      </c>
      <c r="G447" t="s">
        <v>34</v>
      </c>
    </row>
    <row r="448" spans="1:7" x14ac:dyDescent="0.25">
      <c r="A448" t="s">
        <v>23</v>
      </c>
      <c r="B448" t="s">
        <v>576</v>
      </c>
      <c r="C448" t="s">
        <v>458</v>
      </c>
      <c r="D448" t="s">
        <v>460</v>
      </c>
      <c r="E448">
        <v>1</v>
      </c>
      <c r="F448">
        <v>1</v>
      </c>
      <c r="G448" t="s">
        <v>34</v>
      </c>
    </row>
    <row r="449" spans="1:7" x14ac:dyDescent="0.25">
      <c r="A449" t="s">
        <v>23</v>
      </c>
      <c r="B449" t="s">
        <v>576</v>
      </c>
      <c r="C449" t="s">
        <v>138</v>
      </c>
      <c r="D449" t="s">
        <v>26</v>
      </c>
      <c r="E449">
        <v>0</v>
      </c>
      <c r="F449">
        <v>0</v>
      </c>
      <c r="G449" t="s">
        <v>34</v>
      </c>
    </row>
    <row r="450" spans="1:7" x14ac:dyDescent="0.25">
      <c r="A450" t="s">
        <v>23</v>
      </c>
      <c r="B450" t="s">
        <v>577</v>
      </c>
      <c r="C450" t="s">
        <v>36</v>
      </c>
      <c r="D450" t="s">
        <v>455</v>
      </c>
      <c r="E450">
        <v>1</v>
      </c>
      <c r="F450">
        <v>2</v>
      </c>
      <c r="G450" t="s">
        <v>47</v>
      </c>
    </row>
    <row r="451" spans="1:7" x14ac:dyDescent="0.25">
      <c r="A451" t="s">
        <v>23</v>
      </c>
      <c r="B451" t="s">
        <v>577</v>
      </c>
      <c r="C451" t="s">
        <v>57</v>
      </c>
      <c r="D451" t="s">
        <v>248</v>
      </c>
      <c r="E451">
        <v>2</v>
      </c>
      <c r="F451">
        <v>0</v>
      </c>
      <c r="G451" t="s">
        <v>27</v>
      </c>
    </row>
    <row r="452" spans="1:7" x14ac:dyDescent="0.25">
      <c r="A452" t="s">
        <v>23</v>
      </c>
      <c r="B452" t="s">
        <v>578</v>
      </c>
      <c r="C452" t="s">
        <v>458</v>
      </c>
      <c r="D452" t="s">
        <v>42</v>
      </c>
      <c r="E452">
        <v>0</v>
      </c>
      <c r="F452">
        <v>2</v>
      </c>
      <c r="G452" t="s">
        <v>47</v>
      </c>
    </row>
    <row r="453" spans="1:7" x14ac:dyDescent="0.25">
      <c r="A453" t="s">
        <v>23</v>
      </c>
      <c r="B453" t="s">
        <v>579</v>
      </c>
      <c r="C453" t="s">
        <v>25</v>
      </c>
      <c r="D453" t="s">
        <v>53</v>
      </c>
      <c r="E453">
        <v>2</v>
      </c>
      <c r="F453">
        <v>1</v>
      </c>
      <c r="G453" t="s">
        <v>27</v>
      </c>
    </row>
    <row r="454" spans="1:7" x14ac:dyDescent="0.25">
      <c r="A454" t="s">
        <v>23</v>
      </c>
      <c r="B454" t="s">
        <v>579</v>
      </c>
      <c r="C454" t="s">
        <v>29</v>
      </c>
      <c r="D454" t="s">
        <v>459</v>
      </c>
      <c r="E454">
        <v>0</v>
      </c>
      <c r="F454">
        <v>0</v>
      </c>
      <c r="G454" t="s">
        <v>34</v>
      </c>
    </row>
    <row r="455" spans="1:7" x14ac:dyDescent="0.25">
      <c r="A455" t="s">
        <v>23</v>
      </c>
      <c r="B455" t="s">
        <v>579</v>
      </c>
      <c r="C455" t="s">
        <v>36</v>
      </c>
      <c r="D455" t="s">
        <v>460</v>
      </c>
      <c r="E455">
        <v>3</v>
      </c>
      <c r="F455">
        <v>2</v>
      </c>
      <c r="G455" t="s">
        <v>27</v>
      </c>
    </row>
    <row r="456" spans="1:7" x14ac:dyDescent="0.25">
      <c r="A456" t="s">
        <v>23</v>
      </c>
      <c r="B456" t="s">
        <v>579</v>
      </c>
      <c r="C456" t="s">
        <v>30</v>
      </c>
      <c r="D456" t="s">
        <v>462</v>
      </c>
      <c r="E456">
        <v>3</v>
      </c>
      <c r="F456">
        <v>2</v>
      </c>
      <c r="G456" t="s">
        <v>27</v>
      </c>
    </row>
    <row r="457" spans="1:7" x14ac:dyDescent="0.25">
      <c r="A457" t="s">
        <v>23</v>
      </c>
      <c r="B457" t="s">
        <v>579</v>
      </c>
      <c r="C457" t="s">
        <v>58</v>
      </c>
      <c r="D457" t="s">
        <v>54</v>
      </c>
      <c r="E457">
        <v>2</v>
      </c>
      <c r="F457">
        <v>0</v>
      </c>
      <c r="G457" t="s">
        <v>27</v>
      </c>
    </row>
    <row r="458" spans="1:7" x14ac:dyDescent="0.25">
      <c r="A458" t="s">
        <v>23</v>
      </c>
      <c r="B458" t="s">
        <v>579</v>
      </c>
      <c r="C458" t="s">
        <v>139</v>
      </c>
      <c r="D458" t="s">
        <v>458</v>
      </c>
      <c r="E458">
        <v>1</v>
      </c>
      <c r="F458">
        <v>1</v>
      </c>
      <c r="G458" t="s">
        <v>34</v>
      </c>
    </row>
    <row r="459" spans="1:7" x14ac:dyDescent="0.25">
      <c r="A459" t="s">
        <v>23</v>
      </c>
      <c r="B459" t="s">
        <v>579</v>
      </c>
      <c r="C459" t="s">
        <v>456</v>
      </c>
      <c r="D459" t="s">
        <v>43</v>
      </c>
      <c r="E459">
        <v>1</v>
      </c>
      <c r="F459">
        <v>1</v>
      </c>
      <c r="G459" t="s">
        <v>34</v>
      </c>
    </row>
    <row r="460" spans="1:7" x14ac:dyDescent="0.25">
      <c r="A460" t="s">
        <v>23</v>
      </c>
      <c r="B460" t="s">
        <v>579</v>
      </c>
      <c r="C460" t="s">
        <v>461</v>
      </c>
      <c r="D460" t="s">
        <v>457</v>
      </c>
      <c r="E460">
        <v>0</v>
      </c>
      <c r="F460">
        <v>5</v>
      </c>
      <c r="G460" t="s">
        <v>47</v>
      </c>
    </row>
    <row r="461" spans="1:7" x14ac:dyDescent="0.25">
      <c r="A461" t="s">
        <v>23</v>
      </c>
      <c r="B461" t="s">
        <v>579</v>
      </c>
      <c r="C461" t="s">
        <v>42</v>
      </c>
      <c r="D461" t="s">
        <v>138</v>
      </c>
      <c r="E461">
        <v>1</v>
      </c>
      <c r="F461">
        <v>2</v>
      </c>
      <c r="G461" t="s">
        <v>47</v>
      </c>
    </row>
    <row r="462" spans="1:7" x14ac:dyDescent="0.25">
      <c r="A462" t="s">
        <v>23</v>
      </c>
      <c r="B462" t="s">
        <v>579</v>
      </c>
      <c r="C462" t="s">
        <v>26</v>
      </c>
      <c r="D462" t="s">
        <v>248</v>
      </c>
      <c r="E462">
        <v>3</v>
      </c>
      <c r="F462">
        <v>3</v>
      </c>
      <c r="G462" t="s">
        <v>34</v>
      </c>
    </row>
    <row r="463" spans="1:7" x14ac:dyDescent="0.25">
      <c r="A463" t="s">
        <v>23</v>
      </c>
      <c r="B463" t="s">
        <v>580</v>
      </c>
      <c r="C463" t="s">
        <v>57</v>
      </c>
      <c r="D463" t="s">
        <v>455</v>
      </c>
      <c r="E463">
        <v>0</v>
      </c>
      <c r="F463">
        <v>0</v>
      </c>
      <c r="G463" t="s">
        <v>34</v>
      </c>
    </row>
  </sheetData>
  <pageMargins left="0.7" right="0.7" top="0.75" bottom="0.75" header="0.3" footer="0.3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76337-7DF2-4517-94F0-2C97E87AB824}">
  <dimension ref="A1:W336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4.57031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1225</v>
      </c>
      <c r="C2" t="s">
        <v>54</v>
      </c>
      <c r="D2" t="s">
        <v>30</v>
      </c>
      <c r="E2">
        <v>2</v>
      </c>
      <c r="F2">
        <v>1</v>
      </c>
      <c r="G2" t="s">
        <v>27</v>
      </c>
      <c r="H2">
        <v>1</v>
      </c>
      <c r="I2">
        <v>0</v>
      </c>
      <c r="J2" t="s">
        <v>27</v>
      </c>
      <c r="K2" t="s">
        <v>48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</row>
    <row r="3" spans="1:23" x14ac:dyDescent="0.25">
      <c r="A3" t="s">
        <v>23</v>
      </c>
      <c r="B3" t="s">
        <v>1225</v>
      </c>
      <c r="C3" t="s">
        <v>40</v>
      </c>
      <c r="D3" t="s">
        <v>42</v>
      </c>
      <c r="E3">
        <v>1</v>
      </c>
      <c r="F3">
        <v>0</v>
      </c>
      <c r="G3" t="s">
        <v>27</v>
      </c>
      <c r="H3">
        <v>1</v>
      </c>
      <c r="I3">
        <v>0</v>
      </c>
      <c r="J3" t="s">
        <v>27</v>
      </c>
      <c r="K3" t="s">
        <v>705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</row>
    <row r="4" spans="1:23" x14ac:dyDescent="0.25">
      <c r="A4" t="s">
        <v>23</v>
      </c>
      <c r="B4" t="s">
        <v>1225</v>
      </c>
      <c r="C4" t="s">
        <v>29</v>
      </c>
      <c r="D4" t="s">
        <v>49</v>
      </c>
      <c r="E4">
        <v>5</v>
      </c>
      <c r="F4">
        <v>1</v>
      </c>
      <c r="G4" t="s">
        <v>27</v>
      </c>
      <c r="H4">
        <v>2</v>
      </c>
      <c r="I4">
        <v>0</v>
      </c>
      <c r="J4" t="s">
        <v>27</v>
      </c>
      <c r="K4" t="s">
        <v>1226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</row>
    <row r="5" spans="1:23" x14ac:dyDescent="0.25">
      <c r="A5" t="s">
        <v>23</v>
      </c>
      <c r="B5" t="s">
        <v>1225</v>
      </c>
      <c r="C5" t="s">
        <v>33</v>
      </c>
      <c r="D5" t="s">
        <v>701</v>
      </c>
      <c r="E5">
        <v>3</v>
      </c>
      <c r="F5">
        <v>2</v>
      </c>
      <c r="G5" t="s">
        <v>27</v>
      </c>
      <c r="H5">
        <v>1</v>
      </c>
      <c r="I5">
        <v>1</v>
      </c>
      <c r="J5" t="s">
        <v>34</v>
      </c>
      <c r="K5" t="s">
        <v>904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</row>
    <row r="6" spans="1:23" x14ac:dyDescent="0.25">
      <c r="A6" t="s">
        <v>23</v>
      </c>
      <c r="B6" t="s">
        <v>1225</v>
      </c>
      <c r="C6" t="s">
        <v>1227</v>
      </c>
      <c r="D6" t="s">
        <v>248</v>
      </c>
      <c r="E6">
        <v>2</v>
      </c>
      <c r="F6">
        <v>2</v>
      </c>
      <c r="G6" t="s">
        <v>34</v>
      </c>
      <c r="H6">
        <v>2</v>
      </c>
      <c r="I6">
        <v>0</v>
      </c>
      <c r="J6" t="s">
        <v>27</v>
      </c>
      <c r="K6" t="s">
        <v>703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</row>
    <row r="7" spans="1:23" x14ac:dyDescent="0.25">
      <c r="A7" t="s">
        <v>23</v>
      </c>
      <c r="B7" t="s">
        <v>1225</v>
      </c>
      <c r="C7" t="s">
        <v>57</v>
      </c>
      <c r="D7" t="s">
        <v>32</v>
      </c>
      <c r="E7">
        <v>4</v>
      </c>
      <c r="F7">
        <v>0</v>
      </c>
      <c r="G7" t="s">
        <v>27</v>
      </c>
      <c r="H7">
        <v>1</v>
      </c>
      <c r="I7">
        <v>0</v>
      </c>
      <c r="J7" t="s">
        <v>27</v>
      </c>
      <c r="K7" t="s">
        <v>1228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</row>
    <row r="8" spans="1:23" x14ac:dyDescent="0.25">
      <c r="A8" t="s">
        <v>23</v>
      </c>
      <c r="B8" t="s">
        <v>1225</v>
      </c>
      <c r="C8" t="s">
        <v>587</v>
      </c>
      <c r="D8" t="s">
        <v>25</v>
      </c>
      <c r="E8">
        <v>2</v>
      </c>
      <c r="F8">
        <v>1</v>
      </c>
      <c r="G8" t="s">
        <v>27</v>
      </c>
      <c r="H8">
        <v>1</v>
      </c>
      <c r="I8">
        <v>0</v>
      </c>
      <c r="J8" t="s">
        <v>27</v>
      </c>
      <c r="K8" t="s">
        <v>1229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</row>
    <row r="9" spans="1:23" x14ac:dyDescent="0.25">
      <c r="A9" t="s">
        <v>23</v>
      </c>
      <c r="B9" t="s">
        <v>1230</v>
      </c>
      <c r="C9" t="s">
        <v>906</v>
      </c>
      <c r="D9" t="s">
        <v>43</v>
      </c>
      <c r="E9">
        <v>0</v>
      </c>
      <c r="F9">
        <v>3</v>
      </c>
      <c r="G9" t="s">
        <v>47</v>
      </c>
      <c r="H9">
        <v>0</v>
      </c>
      <c r="I9">
        <v>2</v>
      </c>
      <c r="J9" t="s">
        <v>47</v>
      </c>
      <c r="K9" t="s">
        <v>28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</row>
    <row r="10" spans="1:23" x14ac:dyDescent="0.25">
      <c r="A10" t="s">
        <v>23</v>
      </c>
      <c r="B10" t="s">
        <v>1230</v>
      </c>
      <c r="C10" t="s">
        <v>457</v>
      </c>
      <c r="D10" t="s">
        <v>58</v>
      </c>
      <c r="E10">
        <v>2</v>
      </c>
      <c r="F10">
        <v>2</v>
      </c>
      <c r="G10" t="s">
        <v>34</v>
      </c>
      <c r="H10">
        <v>1</v>
      </c>
      <c r="I10">
        <v>1</v>
      </c>
      <c r="J10" t="s">
        <v>34</v>
      </c>
      <c r="K10" t="s">
        <v>1231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</row>
    <row r="11" spans="1:23" x14ac:dyDescent="0.25">
      <c r="A11" t="s">
        <v>23</v>
      </c>
      <c r="B11" t="s">
        <v>1230</v>
      </c>
      <c r="C11" t="s">
        <v>53</v>
      </c>
      <c r="D11" t="s">
        <v>36</v>
      </c>
      <c r="E11">
        <v>1</v>
      </c>
      <c r="F11">
        <v>2</v>
      </c>
      <c r="G11" t="s">
        <v>47</v>
      </c>
      <c r="H11">
        <v>0</v>
      </c>
      <c r="I11">
        <v>1</v>
      </c>
      <c r="J11" t="s">
        <v>47</v>
      </c>
      <c r="K11" t="s">
        <v>589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</row>
    <row r="12" spans="1:23" x14ac:dyDescent="0.25">
      <c r="A12" t="s">
        <v>23</v>
      </c>
      <c r="B12" t="s">
        <v>1232</v>
      </c>
      <c r="C12" t="s">
        <v>32</v>
      </c>
      <c r="D12" t="s">
        <v>29</v>
      </c>
      <c r="E12">
        <v>2</v>
      </c>
      <c r="F12">
        <v>2</v>
      </c>
      <c r="G12" t="s">
        <v>34</v>
      </c>
      <c r="H12">
        <v>2</v>
      </c>
      <c r="I12">
        <v>0</v>
      </c>
      <c r="J12" t="s">
        <v>27</v>
      </c>
      <c r="K12" t="s">
        <v>1053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</row>
    <row r="13" spans="1:23" x14ac:dyDescent="0.25">
      <c r="A13" t="s">
        <v>23</v>
      </c>
      <c r="B13" t="s">
        <v>1232</v>
      </c>
      <c r="C13" t="s">
        <v>36</v>
      </c>
      <c r="D13" t="s">
        <v>1227</v>
      </c>
      <c r="E13">
        <v>2</v>
      </c>
      <c r="F13">
        <v>1</v>
      </c>
      <c r="G13" t="s">
        <v>27</v>
      </c>
      <c r="H13">
        <v>2</v>
      </c>
      <c r="I13">
        <v>1</v>
      </c>
      <c r="J13" t="s">
        <v>27</v>
      </c>
      <c r="K13" t="s">
        <v>705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</row>
    <row r="14" spans="1:23" x14ac:dyDescent="0.25">
      <c r="A14" t="s">
        <v>23</v>
      </c>
      <c r="B14" t="s">
        <v>1232</v>
      </c>
      <c r="C14" t="s">
        <v>30</v>
      </c>
      <c r="D14" t="s">
        <v>33</v>
      </c>
      <c r="E14">
        <v>3</v>
      </c>
      <c r="F14">
        <v>1</v>
      </c>
      <c r="G14" t="s">
        <v>27</v>
      </c>
      <c r="H14">
        <v>3</v>
      </c>
      <c r="I14">
        <v>0</v>
      </c>
      <c r="J14" t="s">
        <v>27</v>
      </c>
      <c r="K14" t="s">
        <v>1119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</row>
    <row r="15" spans="1:23" x14ac:dyDescent="0.25">
      <c r="A15" t="s">
        <v>23</v>
      </c>
      <c r="B15" t="s">
        <v>1232</v>
      </c>
      <c r="C15" t="s">
        <v>43</v>
      </c>
      <c r="D15" t="s">
        <v>587</v>
      </c>
      <c r="E15">
        <v>1</v>
      </c>
      <c r="F15">
        <v>1</v>
      </c>
      <c r="G15" t="s">
        <v>34</v>
      </c>
      <c r="H15">
        <v>0</v>
      </c>
      <c r="I15">
        <v>1</v>
      </c>
      <c r="J15" t="s">
        <v>47</v>
      </c>
      <c r="K15" t="s">
        <v>1116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</row>
    <row r="16" spans="1:23" x14ac:dyDescent="0.25">
      <c r="A16" t="s">
        <v>23</v>
      </c>
      <c r="B16" t="s">
        <v>1232</v>
      </c>
      <c r="C16" t="s">
        <v>58</v>
      </c>
      <c r="D16" t="s">
        <v>57</v>
      </c>
      <c r="E16">
        <v>1</v>
      </c>
      <c r="F16">
        <v>2</v>
      </c>
      <c r="G16" t="s">
        <v>47</v>
      </c>
      <c r="H16">
        <v>1</v>
      </c>
      <c r="I16">
        <v>0</v>
      </c>
      <c r="J16" t="s">
        <v>27</v>
      </c>
      <c r="K16" t="s">
        <v>851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</row>
    <row r="17" spans="1:23" x14ac:dyDescent="0.25">
      <c r="A17" t="s">
        <v>23</v>
      </c>
      <c r="B17" t="s">
        <v>1232</v>
      </c>
      <c r="C17" t="s">
        <v>248</v>
      </c>
      <c r="D17" t="s">
        <v>40</v>
      </c>
      <c r="E17">
        <v>0</v>
      </c>
      <c r="F17">
        <v>0</v>
      </c>
      <c r="G17" t="s">
        <v>34</v>
      </c>
      <c r="H17">
        <v>0</v>
      </c>
      <c r="I17">
        <v>0</v>
      </c>
      <c r="J17" t="s">
        <v>34</v>
      </c>
      <c r="K17" t="s">
        <v>1233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</row>
    <row r="18" spans="1:23" x14ac:dyDescent="0.25">
      <c r="A18" t="s">
        <v>23</v>
      </c>
      <c r="B18" t="s">
        <v>1232</v>
      </c>
      <c r="C18" t="s">
        <v>42</v>
      </c>
      <c r="D18" t="s">
        <v>457</v>
      </c>
      <c r="E18">
        <v>2</v>
      </c>
      <c r="F18">
        <v>1</v>
      </c>
      <c r="G18" t="s">
        <v>27</v>
      </c>
      <c r="H18">
        <v>1</v>
      </c>
      <c r="I18">
        <v>1</v>
      </c>
      <c r="J18" t="s">
        <v>34</v>
      </c>
      <c r="K18" t="s">
        <v>1121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</row>
    <row r="19" spans="1:23" x14ac:dyDescent="0.25">
      <c r="A19" t="s">
        <v>23</v>
      </c>
      <c r="B19" t="s">
        <v>1232</v>
      </c>
      <c r="C19" t="s">
        <v>49</v>
      </c>
      <c r="D19" t="s">
        <v>906</v>
      </c>
      <c r="E19">
        <v>0</v>
      </c>
      <c r="F19">
        <v>4</v>
      </c>
      <c r="G19" t="s">
        <v>47</v>
      </c>
      <c r="H19">
        <v>0</v>
      </c>
      <c r="I19">
        <v>4</v>
      </c>
      <c r="J19" t="s">
        <v>47</v>
      </c>
      <c r="K19" t="s">
        <v>31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</row>
    <row r="20" spans="1:23" x14ac:dyDescent="0.25">
      <c r="A20" t="s">
        <v>23</v>
      </c>
      <c r="B20" t="s">
        <v>1234</v>
      </c>
      <c r="C20" t="s">
        <v>25</v>
      </c>
      <c r="D20" t="s">
        <v>53</v>
      </c>
      <c r="E20">
        <v>0</v>
      </c>
      <c r="F20">
        <v>0</v>
      </c>
      <c r="G20" t="s">
        <v>34</v>
      </c>
      <c r="H20">
        <v>0</v>
      </c>
      <c r="I20">
        <v>0</v>
      </c>
      <c r="J20" t="s">
        <v>34</v>
      </c>
      <c r="K20" t="s">
        <v>1228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</row>
    <row r="21" spans="1:23" x14ac:dyDescent="0.25">
      <c r="A21" t="s">
        <v>23</v>
      </c>
      <c r="B21" t="s">
        <v>1234</v>
      </c>
      <c r="C21" t="s">
        <v>701</v>
      </c>
      <c r="D21" t="s">
        <v>54</v>
      </c>
      <c r="E21">
        <v>0</v>
      </c>
      <c r="F21">
        <v>4</v>
      </c>
      <c r="G21" t="s">
        <v>47</v>
      </c>
      <c r="H21">
        <v>0</v>
      </c>
      <c r="I21">
        <v>3</v>
      </c>
      <c r="J21" t="s">
        <v>47</v>
      </c>
      <c r="K21" t="s">
        <v>910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</row>
    <row r="22" spans="1:23" x14ac:dyDescent="0.25">
      <c r="A22" t="s">
        <v>23</v>
      </c>
      <c r="B22" t="s">
        <v>1235</v>
      </c>
      <c r="C22" t="s">
        <v>29</v>
      </c>
      <c r="D22" t="s">
        <v>43</v>
      </c>
      <c r="E22">
        <v>2</v>
      </c>
      <c r="F22">
        <v>3</v>
      </c>
      <c r="G22" t="s">
        <v>47</v>
      </c>
      <c r="H22">
        <v>1</v>
      </c>
      <c r="I22">
        <v>1</v>
      </c>
      <c r="J22" t="s">
        <v>34</v>
      </c>
      <c r="K22" t="s">
        <v>586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</row>
    <row r="23" spans="1:23" x14ac:dyDescent="0.25">
      <c r="A23" t="s">
        <v>23</v>
      </c>
      <c r="B23" t="s">
        <v>1236</v>
      </c>
      <c r="C23" t="s">
        <v>906</v>
      </c>
      <c r="D23" t="s">
        <v>30</v>
      </c>
      <c r="E23">
        <v>2</v>
      </c>
      <c r="F23">
        <v>2</v>
      </c>
      <c r="G23" t="s">
        <v>34</v>
      </c>
      <c r="H23">
        <v>1</v>
      </c>
      <c r="I23">
        <v>1</v>
      </c>
      <c r="J23" t="s">
        <v>34</v>
      </c>
      <c r="K23" t="s">
        <v>1121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</row>
    <row r="24" spans="1:23" x14ac:dyDescent="0.25">
      <c r="A24" t="s">
        <v>23</v>
      </c>
      <c r="B24" t="s">
        <v>1236</v>
      </c>
      <c r="C24" t="s">
        <v>457</v>
      </c>
      <c r="D24" t="s">
        <v>248</v>
      </c>
      <c r="E24">
        <v>0</v>
      </c>
      <c r="F24">
        <v>0</v>
      </c>
      <c r="G24" t="s">
        <v>34</v>
      </c>
      <c r="H24">
        <v>0</v>
      </c>
      <c r="I24">
        <v>0</v>
      </c>
      <c r="J24" t="s">
        <v>34</v>
      </c>
      <c r="K24" t="s">
        <v>1228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</row>
    <row r="25" spans="1:23" x14ac:dyDescent="0.25">
      <c r="A25" t="s">
        <v>23</v>
      </c>
      <c r="B25" t="s">
        <v>1236</v>
      </c>
      <c r="C25" t="s">
        <v>1227</v>
      </c>
      <c r="D25" t="s">
        <v>701</v>
      </c>
      <c r="E25">
        <v>0</v>
      </c>
      <c r="F25">
        <v>0</v>
      </c>
      <c r="G25" t="s">
        <v>34</v>
      </c>
      <c r="H25">
        <v>0</v>
      </c>
      <c r="I25">
        <v>0</v>
      </c>
      <c r="J25" t="s">
        <v>34</v>
      </c>
      <c r="K25" t="s">
        <v>1229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</row>
    <row r="26" spans="1:23" x14ac:dyDescent="0.25">
      <c r="A26" t="s">
        <v>23</v>
      </c>
      <c r="B26" t="s">
        <v>1236</v>
      </c>
      <c r="C26" t="s">
        <v>587</v>
      </c>
      <c r="D26" t="s">
        <v>32</v>
      </c>
      <c r="E26">
        <v>4</v>
      </c>
      <c r="F26">
        <v>0</v>
      </c>
      <c r="G26" t="s">
        <v>27</v>
      </c>
      <c r="H26">
        <v>0</v>
      </c>
      <c r="I26">
        <v>0</v>
      </c>
      <c r="J26" t="s">
        <v>34</v>
      </c>
      <c r="K26" t="s">
        <v>910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</row>
    <row r="27" spans="1:23" x14ac:dyDescent="0.25">
      <c r="A27" t="s">
        <v>23</v>
      </c>
      <c r="B27" t="s">
        <v>1237</v>
      </c>
      <c r="C27" t="s">
        <v>54</v>
      </c>
      <c r="D27" t="s">
        <v>25</v>
      </c>
      <c r="E27">
        <v>2</v>
      </c>
      <c r="F27">
        <v>0</v>
      </c>
      <c r="G27" t="s">
        <v>27</v>
      </c>
      <c r="H27">
        <v>0</v>
      </c>
      <c r="I27">
        <v>0</v>
      </c>
      <c r="J27" t="s">
        <v>34</v>
      </c>
      <c r="K27" t="s">
        <v>28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</row>
    <row r="28" spans="1:23" x14ac:dyDescent="0.25">
      <c r="A28" t="s">
        <v>23</v>
      </c>
      <c r="B28" t="s">
        <v>1237</v>
      </c>
      <c r="C28" t="s">
        <v>53</v>
      </c>
      <c r="D28" t="s">
        <v>42</v>
      </c>
      <c r="E28">
        <v>0</v>
      </c>
      <c r="F28">
        <v>0</v>
      </c>
      <c r="G28" t="s">
        <v>34</v>
      </c>
      <c r="H28">
        <v>0</v>
      </c>
      <c r="I28">
        <v>0</v>
      </c>
      <c r="J28" t="s">
        <v>34</v>
      </c>
      <c r="K28" t="s">
        <v>851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</row>
    <row r="29" spans="1:23" x14ac:dyDescent="0.25">
      <c r="A29" t="s">
        <v>23</v>
      </c>
      <c r="B29" t="s">
        <v>1237</v>
      </c>
      <c r="C29" t="s">
        <v>57</v>
      </c>
      <c r="D29" t="s">
        <v>49</v>
      </c>
      <c r="E29">
        <v>1</v>
      </c>
      <c r="F29">
        <v>0</v>
      </c>
      <c r="G29" t="s">
        <v>27</v>
      </c>
      <c r="H29">
        <v>0</v>
      </c>
      <c r="I29">
        <v>0</v>
      </c>
      <c r="J29" t="s">
        <v>34</v>
      </c>
      <c r="K29" t="s">
        <v>904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</row>
    <row r="30" spans="1:23" x14ac:dyDescent="0.25">
      <c r="A30" t="s">
        <v>23</v>
      </c>
      <c r="B30" t="s">
        <v>1238</v>
      </c>
      <c r="C30" t="s">
        <v>25</v>
      </c>
      <c r="D30" t="s">
        <v>1227</v>
      </c>
      <c r="E30">
        <v>3</v>
      </c>
      <c r="F30">
        <v>1</v>
      </c>
      <c r="G30" t="s">
        <v>27</v>
      </c>
      <c r="H30">
        <v>3</v>
      </c>
      <c r="I30">
        <v>0</v>
      </c>
      <c r="J30" t="s">
        <v>27</v>
      </c>
      <c r="K30" t="s">
        <v>589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</row>
    <row r="31" spans="1:23" x14ac:dyDescent="0.25">
      <c r="A31" t="s">
        <v>23</v>
      </c>
      <c r="B31" t="s">
        <v>1238</v>
      </c>
      <c r="C31" t="s">
        <v>32</v>
      </c>
      <c r="D31" t="s">
        <v>906</v>
      </c>
      <c r="E31">
        <v>0</v>
      </c>
      <c r="F31">
        <v>0</v>
      </c>
      <c r="G31" t="s">
        <v>34</v>
      </c>
      <c r="H31">
        <v>0</v>
      </c>
      <c r="I31">
        <v>0</v>
      </c>
      <c r="J31" t="s">
        <v>34</v>
      </c>
      <c r="K31" t="s">
        <v>586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</row>
    <row r="32" spans="1:23" x14ac:dyDescent="0.25">
      <c r="A32" t="s">
        <v>23</v>
      </c>
      <c r="B32" t="s">
        <v>1238</v>
      </c>
      <c r="C32" t="s">
        <v>36</v>
      </c>
      <c r="D32" t="s">
        <v>29</v>
      </c>
      <c r="E32">
        <v>2</v>
      </c>
      <c r="F32">
        <v>2</v>
      </c>
      <c r="G32" t="s">
        <v>34</v>
      </c>
      <c r="H32">
        <v>1</v>
      </c>
      <c r="I32">
        <v>1</v>
      </c>
      <c r="J32" t="s">
        <v>34</v>
      </c>
      <c r="K32" t="s">
        <v>28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</row>
    <row r="33" spans="1:23" x14ac:dyDescent="0.25">
      <c r="A33" t="s">
        <v>23</v>
      </c>
      <c r="B33" t="s">
        <v>1238</v>
      </c>
      <c r="C33" t="s">
        <v>30</v>
      </c>
      <c r="D33" t="s">
        <v>53</v>
      </c>
      <c r="E33">
        <v>0</v>
      </c>
      <c r="F33">
        <v>3</v>
      </c>
      <c r="G33" t="s">
        <v>47</v>
      </c>
      <c r="H33">
        <v>0</v>
      </c>
      <c r="I33">
        <v>1</v>
      </c>
      <c r="J33" t="s">
        <v>47</v>
      </c>
      <c r="K33" t="s">
        <v>703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</row>
    <row r="34" spans="1:23" x14ac:dyDescent="0.25">
      <c r="A34" t="s">
        <v>23</v>
      </c>
      <c r="B34" t="s">
        <v>1238</v>
      </c>
      <c r="C34" t="s">
        <v>701</v>
      </c>
      <c r="D34" t="s">
        <v>457</v>
      </c>
      <c r="E34">
        <v>2</v>
      </c>
      <c r="F34">
        <v>3</v>
      </c>
      <c r="G34" t="s">
        <v>47</v>
      </c>
      <c r="H34">
        <v>0</v>
      </c>
      <c r="I34">
        <v>1</v>
      </c>
      <c r="J34" t="s">
        <v>47</v>
      </c>
      <c r="K34" t="s">
        <v>1119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</row>
    <row r="35" spans="1:23" x14ac:dyDescent="0.25">
      <c r="A35" t="s">
        <v>23</v>
      </c>
      <c r="B35" t="s">
        <v>1238</v>
      </c>
      <c r="C35" t="s">
        <v>58</v>
      </c>
      <c r="D35" t="s">
        <v>40</v>
      </c>
      <c r="E35">
        <v>0</v>
      </c>
      <c r="F35">
        <v>1</v>
      </c>
      <c r="G35" t="s">
        <v>47</v>
      </c>
      <c r="H35">
        <v>0</v>
      </c>
      <c r="I35">
        <v>0</v>
      </c>
      <c r="J35" t="s">
        <v>34</v>
      </c>
      <c r="K35" t="s">
        <v>1116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</row>
    <row r="36" spans="1:23" x14ac:dyDescent="0.25">
      <c r="A36" t="s">
        <v>23</v>
      </c>
      <c r="B36" t="s">
        <v>1238</v>
      </c>
      <c r="C36" t="s">
        <v>42</v>
      </c>
      <c r="D36" t="s">
        <v>33</v>
      </c>
      <c r="E36">
        <v>0</v>
      </c>
      <c r="F36">
        <v>3</v>
      </c>
      <c r="G36" t="s">
        <v>47</v>
      </c>
      <c r="H36">
        <v>0</v>
      </c>
      <c r="I36">
        <v>1</v>
      </c>
      <c r="J36" t="s">
        <v>47</v>
      </c>
      <c r="K36" t="s">
        <v>1226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</row>
    <row r="37" spans="1:23" x14ac:dyDescent="0.25">
      <c r="A37" t="s">
        <v>23</v>
      </c>
      <c r="B37" t="s">
        <v>1238</v>
      </c>
      <c r="C37" t="s">
        <v>49</v>
      </c>
      <c r="D37" t="s">
        <v>587</v>
      </c>
      <c r="E37">
        <v>0</v>
      </c>
      <c r="F37">
        <v>0</v>
      </c>
      <c r="G37" t="s">
        <v>34</v>
      </c>
      <c r="H37">
        <v>0</v>
      </c>
      <c r="I37">
        <v>0</v>
      </c>
      <c r="J37" t="s">
        <v>34</v>
      </c>
      <c r="K37" t="s">
        <v>1053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</row>
    <row r="38" spans="1:23" x14ac:dyDescent="0.25">
      <c r="A38" t="s">
        <v>23</v>
      </c>
      <c r="B38" t="s">
        <v>1239</v>
      </c>
      <c r="C38" t="s">
        <v>43</v>
      </c>
      <c r="D38" t="s">
        <v>54</v>
      </c>
      <c r="E38">
        <v>1</v>
      </c>
      <c r="F38">
        <v>2</v>
      </c>
      <c r="G38" t="s">
        <v>47</v>
      </c>
      <c r="H38">
        <v>1</v>
      </c>
      <c r="I38">
        <v>0</v>
      </c>
      <c r="J38" t="s">
        <v>27</v>
      </c>
      <c r="K38" t="s">
        <v>904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</row>
    <row r="39" spans="1:23" x14ac:dyDescent="0.25">
      <c r="A39" t="s">
        <v>23</v>
      </c>
      <c r="B39" t="s">
        <v>1239</v>
      </c>
      <c r="C39" t="s">
        <v>248</v>
      </c>
      <c r="D39" t="s">
        <v>57</v>
      </c>
      <c r="E39">
        <v>1</v>
      </c>
      <c r="F39">
        <v>0</v>
      </c>
      <c r="G39" t="s">
        <v>27</v>
      </c>
      <c r="H39">
        <v>0</v>
      </c>
      <c r="I39">
        <v>0</v>
      </c>
      <c r="J39" t="s">
        <v>34</v>
      </c>
      <c r="K39" t="s">
        <v>48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</row>
    <row r="40" spans="1:23" x14ac:dyDescent="0.25">
      <c r="A40" t="s">
        <v>23</v>
      </c>
      <c r="B40" t="s">
        <v>1240</v>
      </c>
      <c r="C40" t="s">
        <v>54</v>
      </c>
      <c r="D40" t="s">
        <v>587</v>
      </c>
      <c r="E40">
        <v>1</v>
      </c>
      <c r="F40">
        <v>1</v>
      </c>
      <c r="G40" t="s">
        <v>34</v>
      </c>
      <c r="H40">
        <v>1</v>
      </c>
      <c r="I40">
        <v>1</v>
      </c>
      <c r="J40" t="s">
        <v>34</v>
      </c>
      <c r="K40" t="s">
        <v>586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</row>
    <row r="41" spans="1:23" x14ac:dyDescent="0.25">
      <c r="A41" t="s">
        <v>23</v>
      </c>
      <c r="B41" t="s">
        <v>1240</v>
      </c>
      <c r="C41" t="s">
        <v>29</v>
      </c>
      <c r="D41" t="s">
        <v>53</v>
      </c>
      <c r="E41">
        <v>1</v>
      </c>
      <c r="F41">
        <v>3</v>
      </c>
      <c r="G41" t="s">
        <v>47</v>
      </c>
      <c r="H41">
        <v>1</v>
      </c>
      <c r="I41">
        <v>1</v>
      </c>
      <c r="J41" t="s">
        <v>34</v>
      </c>
      <c r="K41" t="s">
        <v>1119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</row>
    <row r="42" spans="1:23" x14ac:dyDescent="0.25">
      <c r="A42" t="s">
        <v>23</v>
      </c>
      <c r="B42" t="s">
        <v>1240</v>
      </c>
      <c r="C42" t="s">
        <v>32</v>
      </c>
      <c r="D42" t="s">
        <v>701</v>
      </c>
      <c r="E42">
        <v>2</v>
      </c>
      <c r="F42">
        <v>0</v>
      </c>
      <c r="G42" t="s">
        <v>27</v>
      </c>
      <c r="H42">
        <v>1</v>
      </c>
      <c r="I42">
        <v>0</v>
      </c>
      <c r="J42" t="s">
        <v>27</v>
      </c>
      <c r="K42" t="s">
        <v>31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</row>
    <row r="43" spans="1:23" x14ac:dyDescent="0.25">
      <c r="A43" t="s">
        <v>23</v>
      </c>
      <c r="B43" t="s">
        <v>1240</v>
      </c>
      <c r="C43" t="s">
        <v>906</v>
      </c>
      <c r="D43" t="s">
        <v>57</v>
      </c>
      <c r="E43">
        <v>0</v>
      </c>
      <c r="F43">
        <v>2</v>
      </c>
      <c r="G43" t="s">
        <v>47</v>
      </c>
      <c r="H43">
        <v>0</v>
      </c>
      <c r="I43">
        <v>0</v>
      </c>
      <c r="J43" t="s">
        <v>34</v>
      </c>
      <c r="K43" t="s">
        <v>703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</row>
    <row r="44" spans="1:23" x14ac:dyDescent="0.25">
      <c r="A44" t="s">
        <v>23</v>
      </c>
      <c r="B44" t="s">
        <v>1240</v>
      </c>
      <c r="C44" t="s">
        <v>36</v>
      </c>
      <c r="D44" t="s">
        <v>42</v>
      </c>
      <c r="E44">
        <v>4</v>
      </c>
      <c r="F44">
        <v>2</v>
      </c>
      <c r="G44" t="s">
        <v>27</v>
      </c>
      <c r="H44">
        <v>2</v>
      </c>
      <c r="I44">
        <v>1</v>
      </c>
      <c r="J44" t="s">
        <v>27</v>
      </c>
      <c r="K44" t="s">
        <v>904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</row>
    <row r="45" spans="1:23" x14ac:dyDescent="0.25">
      <c r="A45" t="s">
        <v>23</v>
      </c>
      <c r="B45" t="s">
        <v>1240</v>
      </c>
      <c r="C45" t="s">
        <v>30</v>
      </c>
      <c r="D45" t="s">
        <v>58</v>
      </c>
      <c r="E45">
        <v>2</v>
      </c>
      <c r="F45">
        <v>2</v>
      </c>
      <c r="G45" t="s">
        <v>34</v>
      </c>
      <c r="H45">
        <v>0</v>
      </c>
      <c r="I45">
        <v>0</v>
      </c>
      <c r="J45" t="s">
        <v>34</v>
      </c>
      <c r="K45" t="s">
        <v>705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</row>
    <row r="46" spans="1:23" x14ac:dyDescent="0.25">
      <c r="A46" t="s">
        <v>23</v>
      </c>
      <c r="B46" t="s">
        <v>1240</v>
      </c>
      <c r="C46" t="s">
        <v>248</v>
      </c>
      <c r="D46" t="s">
        <v>49</v>
      </c>
      <c r="E46">
        <v>2</v>
      </c>
      <c r="F46">
        <v>0</v>
      </c>
      <c r="G46" t="s">
        <v>27</v>
      </c>
      <c r="H46">
        <v>1</v>
      </c>
      <c r="I46">
        <v>0</v>
      </c>
      <c r="J46" t="s">
        <v>27</v>
      </c>
      <c r="K46" t="s">
        <v>851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</row>
    <row r="47" spans="1:23" x14ac:dyDescent="0.25">
      <c r="A47" t="s">
        <v>23</v>
      </c>
      <c r="B47" t="s">
        <v>1241</v>
      </c>
      <c r="C47" t="s">
        <v>40</v>
      </c>
      <c r="D47" t="s">
        <v>33</v>
      </c>
      <c r="E47">
        <v>2</v>
      </c>
      <c r="F47">
        <v>2</v>
      </c>
      <c r="G47" t="s">
        <v>34</v>
      </c>
      <c r="H47">
        <v>1</v>
      </c>
      <c r="I47">
        <v>1</v>
      </c>
      <c r="J47" t="s">
        <v>34</v>
      </c>
      <c r="K47" t="s">
        <v>1121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</row>
    <row r="48" spans="1:23" x14ac:dyDescent="0.25">
      <c r="A48" t="s">
        <v>23</v>
      </c>
      <c r="B48" t="s">
        <v>1241</v>
      </c>
      <c r="C48" t="s">
        <v>43</v>
      </c>
      <c r="D48" t="s">
        <v>25</v>
      </c>
      <c r="E48">
        <v>4</v>
      </c>
      <c r="F48">
        <v>1</v>
      </c>
      <c r="G48" t="s">
        <v>27</v>
      </c>
      <c r="H48">
        <v>0</v>
      </c>
      <c r="I48">
        <v>1</v>
      </c>
      <c r="J48" t="s">
        <v>47</v>
      </c>
      <c r="K48" t="s">
        <v>48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</row>
    <row r="49" spans="1:23" x14ac:dyDescent="0.25">
      <c r="A49" t="s">
        <v>23</v>
      </c>
      <c r="B49" t="s">
        <v>1242</v>
      </c>
      <c r="C49" t="s">
        <v>1227</v>
      </c>
      <c r="D49" t="s">
        <v>457</v>
      </c>
      <c r="E49">
        <v>4</v>
      </c>
      <c r="F49">
        <v>0</v>
      </c>
      <c r="G49" t="s">
        <v>27</v>
      </c>
      <c r="H49">
        <v>2</v>
      </c>
      <c r="I49">
        <v>0</v>
      </c>
      <c r="J49" t="s">
        <v>27</v>
      </c>
      <c r="K49" t="s">
        <v>1226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</row>
    <row r="50" spans="1:23" x14ac:dyDescent="0.25">
      <c r="A50" t="s">
        <v>23</v>
      </c>
      <c r="B50" t="s">
        <v>1243</v>
      </c>
      <c r="C50" t="s">
        <v>25</v>
      </c>
      <c r="D50" t="s">
        <v>906</v>
      </c>
      <c r="E50">
        <v>2</v>
      </c>
      <c r="F50">
        <v>1</v>
      </c>
      <c r="G50" t="s">
        <v>27</v>
      </c>
      <c r="H50">
        <v>1</v>
      </c>
      <c r="I50">
        <v>0</v>
      </c>
      <c r="J50" t="s">
        <v>27</v>
      </c>
      <c r="K50" t="s">
        <v>59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</row>
    <row r="51" spans="1:23" x14ac:dyDescent="0.25">
      <c r="A51" t="s">
        <v>23</v>
      </c>
      <c r="B51" t="s">
        <v>1243</v>
      </c>
      <c r="C51" t="s">
        <v>33</v>
      </c>
      <c r="D51" t="s">
        <v>43</v>
      </c>
      <c r="E51">
        <v>2</v>
      </c>
      <c r="F51">
        <v>2</v>
      </c>
      <c r="G51" t="s">
        <v>34</v>
      </c>
      <c r="H51">
        <v>0</v>
      </c>
      <c r="I51">
        <v>0</v>
      </c>
      <c r="J51" t="s">
        <v>34</v>
      </c>
      <c r="K51" t="s">
        <v>31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</row>
    <row r="52" spans="1:23" x14ac:dyDescent="0.25">
      <c r="A52" t="s">
        <v>23</v>
      </c>
      <c r="B52" t="s">
        <v>1243</v>
      </c>
      <c r="C52" t="s">
        <v>457</v>
      </c>
      <c r="D52" t="s">
        <v>40</v>
      </c>
      <c r="E52">
        <v>0</v>
      </c>
      <c r="F52">
        <v>2</v>
      </c>
      <c r="G52" t="s">
        <v>47</v>
      </c>
      <c r="H52">
        <v>0</v>
      </c>
      <c r="I52">
        <v>0</v>
      </c>
      <c r="J52" t="s">
        <v>34</v>
      </c>
      <c r="K52" t="s">
        <v>910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</row>
    <row r="53" spans="1:23" x14ac:dyDescent="0.25">
      <c r="A53" t="s">
        <v>23</v>
      </c>
      <c r="B53" t="s">
        <v>1243</v>
      </c>
      <c r="C53" t="s">
        <v>53</v>
      </c>
      <c r="D53" t="s">
        <v>1227</v>
      </c>
      <c r="E53">
        <v>2</v>
      </c>
      <c r="F53">
        <v>1</v>
      </c>
      <c r="G53" t="s">
        <v>27</v>
      </c>
      <c r="H53">
        <v>1</v>
      </c>
      <c r="I53">
        <v>0</v>
      </c>
      <c r="J53" t="s">
        <v>27</v>
      </c>
      <c r="K53" t="s">
        <v>48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 t="s">
        <v>23</v>
      </c>
      <c r="B54" t="s">
        <v>1243</v>
      </c>
      <c r="C54" t="s">
        <v>58</v>
      </c>
      <c r="D54" t="s">
        <v>32</v>
      </c>
      <c r="E54">
        <v>0</v>
      </c>
      <c r="F54">
        <v>0</v>
      </c>
      <c r="G54" t="s">
        <v>34</v>
      </c>
      <c r="H54">
        <v>0</v>
      </c>
      <c r="I54">
        <v>0</v>
      </c>
      <c r="J54" t="s">
        <v>34</v>
      </c>
      <c r="K54" t="s">
        <v>1233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</row>
    <row r="55" spans="1:23" x14ac:dyDescent="0.25">
      <c r="A55" t="s">
        <v>23</v>
      </c>
      <c r="B55" t="s">
        <v>1243</v>
      </c>
      <c r="C55" t="s">
        <v>587</v>
      </c>
      <c r="D55" t="s">
        <v>29</v>
      </c>
      <c r="E55">
        <v>1</v>
      </c>
      <c r="F55">
        <v>2</v>
      </c>
      <c r="G55" t="s">
        <v>47</v>
      </c>
      <c r="H55">
        <v>0</v>
      </c>
      <c r="I55">
        <v>2</v>
      </c>
      <c r="J55" t="s">
        <v>47</v>
      </c>
      <c r="K55" t="s">
        <v>1228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</row>
    <row r="56" spans="1:23" x14ac:dyDescent="0.25">
      <c r="A56" t="s">
        <v>23</v>
      </c>
      <c r="B56" t="s">
        <v>1243</v>
      </c>
      <c r="C56" t="s">
        <v>42</v>
      </c>
      <c r="D56" t="s">
        <v>248</v>
      </c>
      <c r="E56">
        <v>1</v>
      </c>
      <c r="F56">
        <v>3</v>
      </c>
      <c r="G56" t="s">
        <v>47</v>
      </c>
      <c r="H56">
        <v>0</v>
      </c>
      <c r="I56">
        <v>2</v>
      </c>
      <c r="J56" t="s">
        <v>47</v>
      </c>
      <c r="K56" t="s">
        <v>1053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</row>
    <row r="57" spans="1:23" x14ac:dyDescent="0.25">
      <c r="A57" t="s">
        <v>23</v>
      </c>
      <c r="B57" t="s">
        <v>1243</v>
      </c>
      <c r="C57" t="s">
        <v>49</v>
      </c>
      <c r="D57" t="s">
        <v>36</v>
      </c>
      <c r="E57">
        <v>0</v>
      </c>
      <c r="F57">
        <v>5</v>
      </c>
      <c r="G57" t="s">
        <v>47</v>
      </c>
      <c r="H57">
        <v>0</v>
      </c>
      <c r="I57">
        <v>2</v>
      </c>
      <c r="J57" t="s">
        <v>47</v>
      </c>
      <c r="K57" t="s">
        <v>1116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</row>
    <row r="58" spans="1:23" x14ac:dyDescent="0.25">
      <c r="A58" t="s">
        <v>23</v>
      </c>
      <c r="B58" t="s">
        <v>1244</v>
      </c>
      <c r="C58" t="s">
        <v>57</v>
      </c>
      <c r="D58" t="s">
        <v>54</v>
      </c>
      <c r="E58">
        <v>0</v>
      </c>
      <c r="F58">
        <v>0</v>
      </c>
      <c r="G58" t="s">
        <v>34</v>
      </c>
      <c r="H58">
        <v>0</v>
      </c>
      <c r="I58">
        <v>0</v>
      </c>
      <c r="J58" t="s">
        <v>34</v>
      </c>
      <c r="K58" t="s">
        <v>589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</row>
    <row r="59" spans="1:23" x14ac:dyDescent="0.25">
      <c r="A59" t="s">
        <v>23</v>
      </c>
      <c r="B59" t="s">
        <v>1244</v>
      </c>
      <c r="C59" t="s">
        <v>701</v>
      </c>
      <c r="D59" t="s">
        <v>30</v>
      </c>
      <c r="E59">
        <v>1</v>
      </c>
      <c r="F59">
        <v>0</v>
      </c>
      <c r="G59" t="s">
        <v>27</v>
      </c>
      <c r="H59">
        <v>1</v>
      </c>
      <c r="I59">
        <v>0</v>
      </c>
      <c r="J59" t="s">
        <v>27</v>
      </c>
      <c r="K59" t="s">
        <v>586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</row>
    <row r="60" spans="1:23" x14ac:dyDescent="0.25">
      <c r="A60" t="s">
        <v>23</v>
      </c>
      <c r="B60" t="s">
        <v>1245</v>
      </c>
      <c r="C60" t="s">
        <v>54</v>
      </c>
      <c r="D60" t="s">
        <v>58</v>
      </c>
      <c r="E60">
        <v>3</v>
      </c>
      <c r="F60">
        <v>2</v>
      </c>
      <c r="G60" t="s">
        <v>27</v>
      </c>
      <c r="H60">
        <v>1</v>
      </c>
      <c r="I60">
        <v>1</v>
      </c>
      <c r="J60" t="s">
        <v>34</v>
      </c>
      <c r="K60" t="s">
        <v>703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</row>
    <row r="61" spans="1:23" x14ac:dyDescent="0.25">
      <c r="A61" t="s">
        <v>23</v>
      </c>
      <c r="B61" t="s">
        <v>1246</v>
      </c>
      <c r="C61" t="s">
        <v>40</v>
      </c>
      <c r="D61" t="s">
        <v>587</v>
      </c>
      <c r="E61">
        <v>2</v>
      </c>
      <c r="F61">
        <v>0</v>
      </c>
      <c r="G61" t="s">
        <v>27</v>
      </c>
      <c r="H61">
        <v>1</v>
      </c>
      <c r="I61">
        <v>0</v>
      </c>
      <c r="J61" t="s">
        <v>27</v>
      </c>
      <c r="K61" t="s">
        <v>589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</row>
    <row r="62" spans="1:23" x14ac:dyDescent="0.25">
      <c r="A62" t="s">
        <v>23</v>
      </c>
      <c r="B62" t="s">
        <v>1246</v>
      </c>
      <c r="C62" t="s">
        <v>32</v>
      </c>
      <c r="D62" t="s">
        <v>49</v>
      </c>
      <c r="E62">
        <v>1</v>
      </c>
      <c r="F62">
        <v>1</v>
      </c>
      <c r="G62" t="s">
        <v>34</v>
      </c>
      <c r="H62">
        <v>0</v>
      </c>
      <c r="I62">
        <v>1</v>
      </c>
      <c r="J62" t="s">
        <v>47</v>
      </c>
      <c r="K62" t="s">
        <v>28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</row>
    <row r="63" spans="1:23" x14ac:dyDescent="0.25">
      <c r="A63" t="s">
        <v>23</v>
      </c>
      <c r="B63" t="s">
        <v>1246</v>
      </c>
      <c r="C63" t="s">
        <v>36</v>
      </c>
      <c r="D63" t="s">
        <v>25</v>
      </c>
      <c r="E63">
        <v>1</v>
      </c>
      <c r="F63">
        <v>0</v>
      </c>
      <c r="G63" t="s">
        <v>27</v>
      </c>
      <c r="H63">
        <v>1</v>
      </c>
      <c r="I63">
        <v>0</v>
      </c>
      <c r="J63" t="s">
        <v>27</v>
      </c>
      <c r="K63" t="s">
        <v>1226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1246</v>
      </c>
      <c r="C64" t="s">
        <v>1227</v>
      </c>
      <c r="D64" t="s">
        <v>57</v>
      </c>
      <c r="E64">
        <v>1</v>
      </c>
      <c r="F64">
        <v>4</v>
      </c>
      <c r="G64" t="s">
        <v>47</v>
      </c>
      <c r="H64">
        <v>0</v>
      </c>
      <c r="I64">
        <v>3</v>
      </c>
      <c r="J64" t="s">
        <v>47</v>
      </c>
      <c r="K64" t="s">
        <v>904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 t="s">
        <v>23</v>
      </c>
      <c r="B65" t="s">
        <v>1246</v>
      </c>
      <c r="C65" t="s">
        <v>248</v>
      </c>
      <c r="D65" t="s">
        <v>701</v>
      </c>
      <c r="E65">
        <v>0</v>
      </c>
      <c r="F65">
        <v>1</v>
      </c>
      <c r="G65" t="s">
        <v>47</v>
      </c>
      <c r="H65">
        <v>0</v>
      </c>
      <c r="I65">
        <v>1</v>
      </c>
      <c r="J65" t="s">
        <v>47</v>
      </c>
      <c r="K65" t="s">
        <v>1006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</row>
    <row r="66" spans="1:23" x14ac:dyDescent="0.25">
      <c r="A66" t="s">
        <v>23</v>
      </c>
      <c r="B66" t="s">
        <v>1247</v>
      </c>
      <c r="C66" t="s">
        <v>29</v>
      </c>
      <c r="D66" t="s">
        <v>33</v>
      </c>
      <c r="E66">
        <v>0</v>
      </c>
      <c r="F66">
        <v>2</v>
      </c>
      <c r="G66" t="s">
        <v>47</v>
      </c>
      <c r="H66">
        <v>0</v>
      </c>
      <c r="I66">
        <v>1</v>
      </c>
      <c r="J66" t="s">
        <v>47</v>
      </c>
      <c r="K66" t="s">
        <v>1116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</row>
    <row r="67" spans="1:23" x14ac:dyDescent="0.25">
      <c r="A67" t="s">
        <v>23</v>
      </c>
      <c r="B67" t="s">
        <v>1247</v>
      </c>
      <c r="C67" t="s">
        <v>906</v>
      </c>
      <c r="D67" t="s">
        <v>53</v>
      </c>
      <c r="E67">
        <v>3</v>
      </c>
      <c r="F67">
        <v>2</v>
      </c>
      <c r="G67" t="s">
        <v>27</v>
      </c>
      <c r="H67">
        <v>2</v>
      </c>
      <c r="I67">
        <v>1</v>
      </c>
      <c r="J67" t="s">
        <v>27</v>
      </c>
      <c r="K67" t="s">
        <v>705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</row>
    <row r="68" spans="1:23" x14ac:dyDescent="0.25">
      <c r="A68" t="s">
        <v>23</v>
      </c>
      <c r="B68" t="s">
        <v>1247</v>
      </c>
      <c r="C68" t="s">
        <v>30</v>
      </c>
      <c r="D68" t="s">
        <v>457</v>
      </c>
      <c r="E68">
        <v>4</v>
      </c>
      <c r="F68">
        <v>0</v>
      </c>
      <c r="G68" t="s">
        <v>27</v>
      </c>
      <c r="H68">
        <v>3</v>
      </c>
      <c r="I68">
        <v>0</v>
      </c>
      <c r="J68" t="s">
        <v>27</v>
      </c>
      <c r="K68" t="s">
        <v>1228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</row>
    <row r="69" spans="1:23" x14ac:dyDescent="0.25">
      <c r="A69" t="s">
        <v>23</v>
      </c>
      <c r="B69" t="s">
        <v>1247</v>
      </c>
      <c r="C69" t="s">
        <v>43</v>
      </c>
      <c r="D69" t="s">
        <v>42</v>
      </c>
      <c r="E69">
        <v>0</v>
      </c>
      <c r="F69">
        <v>0</v>
      </c>
      <c r="G69" t="s">
        <v>34</v>
      </c>
      <c r="H69">
        <v>0</v>
      </c>
      <c r="I69">
        <v>0</v>
      </c>
      <c r="J69" t="s">
        <v>34</v>
      </c>
      <c r="K69" t="s">
        <v>1119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</row>
    <row r="70" spans="1:23" x14ac:dyDescent="0.25">
      <c r="A70" t="s">
        <v>23</v>
      </c>
      <c r="B70" t="s">
        <v>1248</v>
      </c>
      <c r="C70" t="s">
        <v>33</v>
      </c>
      <c r="D70" t="s">
        <v>1227</v>
      </c>
      <c r="E70">
        <v>2</v>
      </c>
      <c r="F70">
        <v>0</v>
      </c>
      <c r="G70" t="s">
        <v>27</v>
      </c>
      <c r="H70">
        <v>1</v>
      </c>
      <c r="I70">
        <v>0</v>
      </c>
      <c r="J70" t="s">
        <v>27</v>
      </c>
      <c r="K70" t="s">
        <v>59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</row>
    <row r="71" spans="1:23" x14ac:dyDescent="0.25">
      <c r="A71" t="s">
        <v>23</v>
      </c>
      <c r="B71" t="s">
        <v>1248</v>
      </c>
      <c r="C71" t="s">
        <v>457</v>
      </c>
      <c r="D71" t="s">
        <v>29</v>
      </c>
      <c r="E71">
        <v>2</v>
      </c>
      <c r="F71">
        <v>1</v>
      </c>
      <c r="G71" t="s">
        <v>27</v>
      </c>
      <c r="H71">
        <v>2</v>
      </c>
      <c r="I71">
        <v>0</v>
      </c>
      <c r="J71" t="s">
        <v>27</v>
      </c>
      <c r="K71" t="s">
        <v>851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</row>
    <row r="72" spans="1:23" x14ac:dyDescent="0.25">
      <c r="A72" t="s">
        <v>23</v>
      </c>
      <c r="B72" t="s">
        <v>1248</v>
      </c>
      <c r="C72" t="s">
        <v>53</v>
      </c>
      <c r="D72" t="s">
        <v>54</v>
      </c>
      <c r="E72">
        <v>1</v>
      </c>
      <c r="F72">
        <v>2</v>
      </c>
      <c r="G72" t="s">
        <v>47</v>
      </c>
      <c r="H72">
        <v>1</v>
      </c>
      <c r="I72">
        <v>1</v>
      </c>
      <c r="J72" t="s">
        <v>34</v>
      </c>
      <c r="K72" t="s">
        <v>1229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</row>
    <row r="73" spans="1:23" x14ac:dyDescent="0.25">
      <c r="A73" t="s">
        <v>23</v>
      </c>
      <c r="B73" t="s">
        <v>1248</v>
      </c>
      <c r="C73" t="s">
        <v>57</v>
      </c>
      <c r="D73" t="s">
        <v>40</v>
      </c>
      <c r="E73">
        <v>3</v>
      </c>
      <c r="F73">
        <v>0</v>
      </c>
      <c r="G73" t="s">
        <v>27</v>
      </c>
      <c r="H73">
        <v>1</v>
      </c>
      <c r="I73">
        <v>0</v>
      </c>
      <c r="J73" t="s">
        <v>27</v>
      </c>
      <c r="K73" t="s">
        <v>28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</row>
    <row r="74" spans="1:23" x14ac:dyDescent="0.25">
      <c r="A74" t="s">
        <v>23</v>
      </c>
      <c r="B74" t="s">
        <v>1248</v>
      </c>
      <c r="C74" t="s">
        <v>58</v>
      </c>
      <c r="D74" t="s">
        <v>248</v>
      </c>
      <c r="E74">
        <v>1</v>
      </c>
      <c r="F74">
        <v>0</v>
      </c>
      <c r="G74" t="s">
        <v>27</v>
      </c>
      <c r="H74">
        <v>1</v>
      </c>
      <c r="I74">
        <v>0</v>
      </c>
      <c r="J74" t="s">
        <v>27</v>
      </c>
      <c r="K74" t="s">
        <v>31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</row>
    <row r="75" spans="1:23" x14ac:dyDescent="0.25">
      <c r="A75" t="s">
        <v>23</v>
      </c>
      <c r="B75" t="s">
        <v>1248</v>
      </c>
      <c r="C75" t="s">
        <v>587</v>
      </c>
      <c r="D75" t="s">
        <v>906</v>
      </c>
      <c r="E75">
        <v>1</v>
      </c>
      <c r="F75">
        <v>2</v>
      </c>
      <c r="G75" t="s">
        <v>47</v>
      </c>
      <c r="H75">
        <v>1</v>
      </c>
      <c r="I75">
        <v>0</v>
      </c>
      <c r="J75" t="s">
        <v>27</v>
      </c>
      <c r="K75" t="s">
        <v>904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</row>
    <row r="76" spans="1:23" x14ac:dyDescent="0.25">
      <c r="A76" t="s">
        <v>23</v>
      </c>
      <c r="B76" t="s">
        <v>1248</v>
      </c>
      <c r="C76" t="s">
        <v>42</v>
      </c>
      <c r="D76" t="s">
        <v>30</v>
      </c>
      <c r="E76">
        <v>3</v>
      </c>
      <c r="F76">
        <v>0</v>
      </c>
      <c r="G76" t="s">
        <v>27</v>
      </c>
      <c r="H76">
        <v>1</v>
      </c>
      <c r="I76">
        <v>0</v>
      </c>
      <c r="J76" t="s">
        <v>27</v>
      </c>
      <c r="K76" t="s">
        <v>910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</row>
    <row r="77" spans="1:23" x14ac:dyDescent="0.25">
      <c r="A77" t="s">
        <v>23</v>
      </c>
      <c r="B77" t="s">
        <v>1248</v>
      </c>
      <c r="C77" t="s">
        <v>49</v>
      </c>
      <c r="D77" t="s">
        <v>43</v>
      </c>
      <c r="E77">
        <v>1</v>
      </c>
      <c r="F77">
        <v>0</v>
      </c>
      <c r="G77" t="s">
        <v>27</v>
      </c>
      <c r="H77">
        <v>0</v>
      </c>
      <c r="I77">
        <v>0</v>
      </c>
      <c r="J77" t="s">
        <v>34</v>
      </c>
      <c r="K77" t="s">
        <v>1226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</row>
    <row r="78" spans="1:23" x14ac:dyDescent="0.25">
      <c r="A78" t="s">
        <v>23</v>
      </c>
      <c r="B78" t="s">
        <v>1249</v>
      </c>
      <c r="C78" t="s">
        <v>25</v>
      </c>
      <c r="D78" t="s">
        <v>32</v>
      </c>
      <c r="E78">
        <v>1</v>
      </c>
      <c r="F78">
        <v>1</v>
      </c>
      <c r="G78" t="s">
        <v>34</v>
      </c>
      <c r="H78">
        <v>0</v>
      </c>
      <c r="I78">
        <v>0</v>
      </c>
      <c r="J78" t="s">
        <v>34</v>
      </c>
      <c r="K78" t="s">
        <v>705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</row>
    <row r="79" spans="1:23" x14ac:dyDescent="0.25">
      <c r="A79" t="s">
        <v>23</v>
      </c>
      <c r="B79" t="s">
        <v>1249</v>
      </c>
      <c r="C79" t="s">
        <v>701</v>
      </c>
      <c r="D79" t="s">
        <v>36</v>
      </c>
      <c r="E79">
        <v>1</v>
      </c>
      <c r="F79">
        <v>2</v>
      </c>
      <c r="G79" t="s">
        <v>47</v>
      </c>
      <c r="H79">
        <v>0</v>
      </c>
      <c r="I79">
        <v>1</v>
      </c>
      <c r="J79" t="s">
        <v>47</v>
      </c>
      <c r="K79" t="s">
        <v>48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</row>
    <row r="80" spans="1:23" x14ac:dyDescent="0.25">
      <c r="A80" t="s">
        <v>23</v>
      </c>
      <c r="B80" t="s">
        <v>1250</v>
      </c>
      <c r="C80" t="s">
        <v>40</v>
      </c>
      <c r="D80" t="s">
        <v>36</v>
      </c>
      <c r="E80">
        <v>0</v>
      </c>
      <c r="F80">
        <v>0</v>
      </c>
      <c r="G80" t="s">
        <v>34</v>
      </c>
      <c r="H80">
        <v>0</v>
      </c>
      <c r="I80">
        <v>0</v>
      </c>
      <c r="J80" t="s">
        <v>34</v>
      </c>
      <c r="K80" t="s">
        <v>1119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</row>
    <row r="81" spans="1:23" x14ac:dyDescent="0.25">
      <c r="A81" t="s">
        <v>23</v>
      </c>
      <c r="B81" t="s">
        <v>1251</v>
      </c>
      <c r="C81" t="s">
        <v>54</v>
      </c>
      <c r="D81" t="s">
        <v>36</v>
      </c>
      <c r="E81">
        <v>2</v>
      </c>
      <c r="F81">
        <v>1</v>
      </c>
      <c r="G81" t="s">
        <v>27</v>
      </c>
      <c r="H81">
        <v>1</v>
      </c>
      <c r="I81">
        <v>1</v>
      </c>
      <c r="J81" t="s">
        <v>34</v>
      </c>
      <c r="K81" t="s">
        <v>1228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</row>
    <row r="82" spans="1:23" x14ac:dyDescent="0.25">
      <c r="A82" t="s">
        <v>23</v>
      </c>
      <c r="B82" t="s">
        <v>1251</v>
      </c>
      <c r="C82" t="s">
        <v>33</v>
      </c>
      <c r="D82" t="s">
        <v>49</v>
      </c>
      <c r="E82">
        <v>0</v>
      </c>
      <c r="F82">
        <v>0</v>
      </c>
      <c r="G82" t="s">
        <v>34</v>
      </c>
      <c r="H82">
        <v>0</v>
      </c>
      <c r="I82">
        <v>0</v>
      </c>
      <c r="J82" t="s">
        <v>34</v>
      </c>
      <c r="K82" t="s">
        <v>70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</row>
    <row r="83" spans="1:23" x14ac:dyDescent="0.25">
      <c r="A83" t="s">
        <v>23</v>
      </c>
      <c r="B83" t="s">
        <v>1251</v>
      </c>
      <c r="C83" t="s">
        <v>457</v>
      </c>
      <c r="D83" t="s">
        <v>57</v>
      </c>
      <c r="E83">
        <v>0</v>
      </c>
      <c r="F83">
        <v>1</v>
      </c>
      <c r="G83" t="s">
        <v>47</v>
      </c>
      <c r="H83">
        <v>0</v>
      </c>
      <c r="I83">
        <v>0</v>
      </c>
      <c r="J83" t="s">
        <v>34</v>
      </c>
      <c r="K83" t="s">
        <v>904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</row>
    <row r="84" spans="1:23" x14ac:dyDescent="0.25">
      <c r="A84" t="s">
        <v>23</v>
      </c>
      <c r="B84" t="s">
        <v>1251</v>
      </c>
      <c r="C84" t="s">
        <v>43</v>
      </c>
      <c r="D84" t="s">
        <v>32</v>
      </c>
      <c r="E84">
        <v>6</v>
      </c>
      <c r="F84">
        <v>2</v>
      </c>
      <c r="G84" t="s">
        <v>27</v>
      </c>
      <c r="H84">
        <v>1</v>
      </c>
      <c r="I84">
        <v>1</v>
      </c>
      <c r="J84" t="s">
        <v>34</v>
      </c>
      <c r="K84" t="s">
        <v>589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</row>
    <row r="85" spans="1:23" x14ac:dyDescent="0.25">
      <c r="A85" t="s">
        <v>23</v>
      </c>
      <c r="B85" t="s">
        <v>1251</v>
      </c>
      <c r="C85" t="s">
        <v>701</v>
      </c>
      <c r="D85" t="s">
        <v>58</v>
      </c>
      <c r="E85">
        <v>0</v>
      </c>
      <c r="F85">
        <v>1</v>
      </c>
      <c r="G85" t="s">
        <v>47</v>
      </c>
      <c r="H85">
        <v>0</v>
      </c>
      <c r="I85">
        <v>1</v>
      </c>
      <c r="J85" t="s">
        <v>47</v>
      </c>
      <c r="K85" t="s">
        <v>586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</row>
    <row r="86" spans="1:23" x14ac:dyDescent="0.25">
      <c r="A86" t="s">
        <v>23</v>
      </c>
      <c r="B86" t="s">
        <v>1251</v>
      </c>
      <c r="C86" t="s">
        <v>587</v>
      </c>
      <c r="D86" t="s">
        <v>53</v>
      </c>
      <c r="E86">
        <v>1</v>
      </c>
      <c r="F86">
        <v>0</v>
      </c>
      <c r="G86" t="s">
        <v>27</v>
      </c>
      <c r="H86">
        <v>1</v>
      </c>
      <c r="I86">
        <v>0</v>
      </c>
      <c r="J86" t="s">
        <v>27</v>
      </c>
      <c r="K86" t="s">
        <v>1121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</row>
    <row r="87" spans="1:23" x14ac:dyDescent="0.25">
      <c r="A87" t="s">
        <v>23</v>
      </c>
      <c r="B87" t="s">
        <v>1252</v>
      </c>
      <c r="C87" t="s">
        <v>40</v>
      </c>
      <c r="D87" t="s">
        <v>25</v>
      </c>
      <c r="E87">
        <v>0</v>
      </c>
      <c r="F87">
        <v>0</v>
      </c>
      <c r="G87" t="s">
        <v>34</v>
      </c>
      <c r="H87">
        <v>0</v>
      </c>
      <c r="I87">
        <v>0</v>
      </c>
      <c r="J87" t="s">
        <v>34</v>
      </c>
      <c r="K87" t="s">
        <v>703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</row>
    <row r="88" spans="1:23" x14ac:dyDescent="0.25">
      <c r="A88" t="s">
        <v>23</v>
      </c>
      <c r="B88" t="s">
        <v>1252</v>
      </c>
      <c r="C88" t="s">
        <v>30</v>
      </c>
      <c r="D88" t="s">
        <v>248</v>
      </c>
      <c r="E88">
        <v>0</v>
      </c>
      <c r="F88">
        <v>0</v>
      </c>
      <c r="G88" t="s">
        <v>34</v>
      </c>
      <c r="H88">
        <v>0</v>
      </c>
      <c r="I88">
        <v>0</v>
      </c>
      <c r="J88" t="s">
        <v>34</v>
      </c>
      <c r="K88" t="s">
        <v>1116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</row>
    <row r="89" spans="1:23" x14ac:dyDescent="0.25">
      <c r="A89" t="s">
        <v>23</v>
      </c>
      <c r="B89" t="s">
        <v>1252</v>
      </c>
      <c r="C89" t="s">
        <v>1227</v>
      </c>
      <c r="D89" t="s">
        <v>42</v>
      </c>
      <c r="E89">
        <v>1</v>
      </c>
      <c r="F89">
        <v>2</v>
      </c>
      <c r="G89" t="s">
        <v>47</v>
      </c>
      <c r="H89">
        <v>1</v>
      </c>
      <c r="I89">
        <v>0</v>
      </c>
      <c r="J89" t="s">
        <v>27</v>
      </c>
      <c r="K89" t="s">
        <v>1053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</row>
    <row r="90" spans="1:23" x14ac:dyDescent="0.25">
      <c r="A90" t="s">
        <v>23</v>
      </c>
      <c r="B90" t="s">
        <v>1253</v>
      </c>
      <c r="C90" t="s">
        <v>29</v>
      </c>
      <c r="D90" t="s">
        <v>906</v>
      </c>
      <c r="E90">
        <v>0</v>
      </c>
      <c r="F90">
        <v>1</v>
      </c>
      <c r="G90" t="s">
        <v>47</v>
      </c>
      <c r="H90">
        <v>0</v>
      </c>
      <c r="I90">
        <v>1</v>
      </c>
      <c r="J90" t="s">
        <v>47</v>
      </c>
      <c r="K90" t="s">
        <v>1229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</row>
    <row r="91" spans="1:23" x14ac:dyDescent="0.25">
      <c r="A91" t="s">
        <v>23</v>
      </c>
      <c r="B91" t="s">
        <v>1254</v>
      </c>
      <c r="C91" t="s">
        <v>33</v>
      </c>
      <c r="D91" t="s">
        <v>58</v>
      </c>
      <c r="E91">
        <v>2</v>
      </c>
      <c r="F91">
        <v>3</v>
      </c>
      <c r="G91" t="s">
        <v>47</v>
      </c>
      <c r="H91">
        <v>2</v>
      </c>
      <c r="I91">
        <v>1</v>
      </c>
      <c r="J91" t="s">
        <v>27</v>
      </c>
      <c r="K91" t="s">
        <v>1006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</row>
    <row r="92" spans="1:23" x14ac:dyDescent="0.25">
      <c r="A92" t="s">
        <v>23</v>
      </c>
      <c r="B92" t="s">
        <v>1255</v>
      </c>
      <c r="C92" t="s">
        <v>25</v>
      </c>
      <c r="D92" t="s">
        <v>30</v>
      </c>
      <c r="E92">
        <v>0</v>
      </c>
      <c r="F92">
        <v>0</v>
      </c>
      <c r="G92" t="s">
        <v>34</v>
      </c>
      <c r="H92">
        <v>0</v>
      </c>
      <c r="I92">
        <v>0</v>
      </c>
      <c r="J92" t="s">
        <v>34</v>
      </c>
      <c r="K92" t="s">
        <v>1053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</row>
    <row r="93" spans="1:23" x14ac:dyDescent="0.25">
      <c r="A93" t="s">
        <v>23</v>
      </c>
      <c r="B93" t="s">
        <v>1255</v>
      </c>
      <c r="C93" t="s">
        <v>32</v>
      </c>
      <c r="D93" t="s">
        <v>40</v>
      </c>
      <c r="E93">
        <v>0</v>
      </c>
      <c r="F93">
        <v>1</v>
      </c>
      <c r="G93" t="s">
        <v>47</v>
      </c>
      <c r="H93">
        <v>0</v>
      </c>
      <c r="I93">
        <v>1</v>
      </c>
      <c r="J93" t="s">
        <v>47</v>
      </c>
      <c r="K93" t="s">
        <v>59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</row>
    <row r="94" spans="1:23" x14ac:dyDescent="0.25">
      <c r="A94" t="s">
        <v>23</v>
      </c>
      <c r="B94" t="s">
        <v>1255</v>
      </c>
      <c r="C94" t="s">
        <v>36</v>
      </c>
      <c r="D94" t="s">
        <v>43</v>
      </c>
      <c r="E94">
        <v>1</v>
      </c>
      <c r="F94">
        <v>0</v>
      </c>
      <c r="G94" t="s">
        <v>27</v>
      </c>
      <c r="H94">
        <v>1</v>
      </c>
      <c r="I94">
        <v>0</v>
      </c>
      <c r="J94" t="s">
        <v>27</v>
      </c>
      <c r="K94" t="s">
        <v>31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 t="s">
        <v>23</v>
      </c>
      <c r="B95" t="s">
        <v>1255</v>
      </c>
      <c r="C95" t="s">
        <v>53</v>
      </c>
      <c r="D95" t="s">
        <v>457</v>
      </c>
      <c r="E95">
        <v>3</v>
      </c>
      <c r="F95">
        <v>1</v>
      </c>
      <c r="G95" t="s">
        <v>27</v>
      </c>
      <c r="H95">
        <v>1</v>
      </c>
      <c r="I95">
        <v>1</v>
      </c>
      <c r="J95" t="s">
        <v>34</v>
      </c>
      <c r="K95" t="s">
        <v>1226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</row>
    <row r="96" spans="1:23" x14ac:dyDescent="0.25">
      <c r="A96" t="s">
        <v>23</v>
      </c>
      <c r="B96" t="s">
        <v>1255</v>
      </c>
      <c r="C96" t="s">
        <v>57</v>
      </c>
      <c r="D96" t="s">
        <v>33</v>
      </c>
      <c r="E96">
        <v>1</v>
      </c>
      <c r="F96">
        <v>3</v>
      </c>
      <c r="G96" t="s">
        <v>47</v>
      </c>
      <c r="H96">
        <v>1</v>
      </c>
      <c r="I96">
        <v>1</v>
      </c>
      <c r="J96" t="s">
        <v>34</v>
      </c>
      <c r="K96" t="s">
        <v>703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</row>
    <row r="97" spans="1:23" x14ac:dyDescent="0.25">
      <c r="A97" t="s">
        <v>23</v>
      </c>
      <c r="B97" t="s">
        <v>1255</v>
      </c>
      <c r="C97" t="s">
        <v>58</v>
      </c>
      <c r="D97" t="s">
        <v>587</v>
      </c>
      <c r="E97">
        <v>3</v>
      </c>
      <c r="F97">
        <v>0</v>
      </c>
      <c r="G97" t="s">
        <v>27</v>
      </c>
      <c r="H97">
        <v>2</v>
      </c>
      <c r="I97">
        <v>0</v>
      </c>
      <c r="J97" t="s">
        <v>27</v>
      </c>
      <c r="K97" t="s">
        <v>1228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</row>
    <row r="98" spans="1:23" x14ac:dyDescent="0.25">
      <c r="A98" t="s">
        <v>23</v>
      </c>
      <c r="B98" t="s">
        <v>1255</v>
      </c>
      <c r="C98" t="s">
        <v>248</v>
      </c>
      <c r="D98" t="s">
        <v>29</v>
      </c>
      <c r="E98">
        <v>2</v>
      </c>
      <c r="F98">
        <v>0</v>
      </c>
      <c r="G98" t="s">
        <v>27</v>
      </c>
      <c r="H98">
        <v>0</v>
      </c>
      <c r="I98">
        <v>0</v>
      </c>
      <c r="J98" t="s">
        <v>34</v>
      </c>
      <c r="K98" t="s">
        <v>589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</row>
    <row r="99" spans="1:23" x14ac:dyDescent="0.25">
      <c r="A99" t="s">
        <v>23</v>
      </c>
      <c r="B99" t="s">
        <v>1255</v>
      </c>
      <c r="C99" t="s">
        <v>49</v>
      </c>
      <c r="D99" t="s">
        <v>1227</v>
      </c>
      <c r="E99">
        <v>4</v>
      </c>
      <c r="F99">
        <v>3</v>
      </c>
      <c r="G99" t="s">
        <v>27</v>
      </c>
      <c r="H99">
        <v>0</v>
      </c>
      <c r="I99">
        <v>3</v>
      </c>
      <c r="J99" t="s">
        <v>47</v>
      </c>
      <c r="K99" t="s">
        <v>66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</row>
    <row r="100" spans="1:23" x14ac:dyDescent="0.25">
      <c r="A100" t="s">
        <v>23</v>
      </c>
      <c r="B100" t="s">
        <v>1256</v>
      </c>
      <c r="C100" t="s">
        <v>906</v>
      </c>
      <c r="D100" t="s">
        <v>54</v>
      </c>
      <c r="E100">
        <v>1</v>
      </c>
      <c r="F100">
        <v>1</v>
      </c>
      <c r="G100" t="s">
        <v>34</v>
      </c>
      <c r="H100">
        <v>1</v>
      </c>
      <c r="I100">
        <v>1</v>
      </c>
      <c r="J100" t="s">
        <v>34</v>
      </c>
      <c r="K100" t="s">
        <v>1121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</row>
    <row r="101" spans="1:23" x14ac:dyDescent="0.25">
      <c r="A101" t="s">
        <v>23</v>
      </c>
      <c r="B101" t="s">
        <v>1256</v>
      </c>
      <c r="C101" t="s">
        <v>42</v>
      </c>
      <c r="D101" t="s">
        <v>701</v>
      </c>
      <c r="E101">
        <v>0</v>
      </c>
      <c r="F101">
        <v>0</v>
      </c>
      <c r="G101" t="s">
        <v>34</v>
      </c>
      <c r="H101">
        <v>0</v>
      </c>
      <c r="I101">
        <v>0</v>
      </c>
      <c r="J101" t="s">
        <v>34</v>
      </c>
      <c r="K101" t="s">
        <v>28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</row>
    <row r="102" spans="1:23" x14ac:dyDescent="0.25">
      <c r="A102" t="s">
        <v>23</v>
      </c>
      <c r="B102" t="s">
        <v>1257</v>
      </c>
      <c r="C102" t="s">
        <v>30</v>
      </c>
      <c r="D102" t="s">
        <v>36</v>
      </c>
      <c r="E102">
        <v>0</v>
      </c>
      <c r="F102">
        <v>1</v>
      </c>
      <c r="G102" t="s">
        <v>47</v>
      </c>
      <c r="H102">
        <v>0</v>
      </c>
      <c r="I102">
        <v>0</v>
      </c>
      <c r="J102" t="s">
        <v>34</v>
      </c>
      <c r="K102" t="s">
        <v>1226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t="s">
        <v>23</v>
      </c>
      <c r="B103" t="s">
        <v>1257</v>
      </c>
      <c r="C103" t="s">
        <v>457</v>
      </c>
      <c r="D103" t="s">
        <v>54</v>
      </c>
      <c r="E103">
        <v>1</v>
      </c>
      <c r="F103">
        <v>4</v>
      </c>
      <c r="G103" t="s">
        <v>47</v>
      </c>
      <c r="H103">
        <v>0</v>
      </c>
      <c r="I103">
        <v>3</v>
      </c>
      <c r="J103" t="s">
        <v>47</v>
      </c>
      <c r="K103" t="s">
        <v>28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</row>
    <row r="104" spans="1:23" x14ac:dyDescent="0.25">
      <c r="A104" t="s">
        <v>23</v>
      </c>
      <c r="B104" t="s">
        <v>1257</v>
      </c>
      <c r="C104" t="s">
        <v>57</v>
      </c>
      <c r="D104" t="s">
        <v>587</v>
      </c>
      <c r="E104">
        <v>3</v>
      </c>
      <c r="F104">
        <v>0</v>
      </c>
      <c r="G104" t="s">
        <v>27</v>
      </c>
      <c r="H104">
        <v>1</v>
      </c>
      <c r="I104">
        <v>0</v>
      </c>
      <c r="J104" t="s">
        <v>27</v>
      </c>
      <c r="K104" t="s">
        <v>1119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</row>
    <row r="105" spans="1:23" x14ac:dyDescent="0.25">
      <c r="A105" t="s">
        <v>23</v>
      </c>
      <c r="B105" t="s">
        <v>1257</v>
      </c>
      <c r="C105" t="s">
        <v>701</v>
      </c>
      <c r="D105" t="s">
        <v>49</v>
      </c>
      <c r="E105">
        <v>2</v>
      </c>
      <c r="F105">
        <v>0</v>
      </c>
      <c r="G105" t="s">
        <v>27</v>
      </c>
      <c r="H105">
        <v>0</v>
      </c>
      <c r="I105">
        <v>0</v>
      </c>
      <c r="J105" t="s">
        <v>34</v>
      </c>
      <c r="K105" t="s">
        <v>1121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</row>
    <row r="106" spans="1:23" x14ac:dyDescent="0.25">
      <c r="A106" t="s">
        <v>23</v>
      </c>
      <c r="B106" t="s">
        <v>1257</v>
      </c>
      <c r="C106" t="s">
        <v>58</v>
      </c>
      <c r="D106" t="s">
        <v>25</v>
      </c>
      <c r="E106">
        <v>1</v>
      </c>
      <c r="F106">
        <v>1</v>
      </c>
      <c r="G106" t="s">
        <v>34</v>
      </c>
      <c r="H106">
        <v>1</v>
      </c>
      <c r="I106">
        <v>1</v>
      </c>
      <c r="J106" t="s">
        <v>34</v>
      </c>
      <c r="K106" t="s">
        <v>1116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</row>
    <row r="107" spans="1:23" x14ac:dyDescent="0.25">
      <c r="A107" t="s">
        <v>23</v>
      </c>
      <c r="B107" t="s">
        <v>1257</v>
      </c>
      <c r="C107" t="s">
        <v>248</v>
      </c>
      <c r="D107" t="s">
        <v>43</v>
      </c>
      <c r="E107">
        <v>0</v>
      </c>
      <c r="F107">
        <v>2</v>
      </c>
      <c r="G107" t="s">
        <v>47</v>
      </c>
      <c r="H107">
        <v>0</v>
      </c>
      <c r="I107">
        <v>1</v>
      </c>
      <c r="J107" t="s">
        <v>47</v>
      </c>
      <c r="K107" t="s">
        <v>586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</row>
    <row r="108" spans="1:23" x14ac:dyDescent="0.25">
      <c r="A108" t="s">
        <v>23</v>
      </c>
      <c r="B108" t="s">
        <v>1257</v>
      </c>
      <c r="C108" t="s">
        <v>42</v>
      </c>
      <c r="D108" t="s">
        <v>32</v>
      </c>
      <c r="E108">
        <v>0</v>
      </c>
      <c r="F108">
        <v>1</v>
      </c>
      <c r="G108" t="s">
        <v>47</v>
      </c>
      <c r="H108">
        <v>0</v>
      </c>
      <c r="I108">
        <v>0</v>
      </c>
      <c r="J108" t="s">
        <v>34</v>
      </c>
      <c r="K108" t="s">
        <v>851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</row>
    <row r="109" spans="1:23" x14ac:dyDescent="0.25">
      <c r="A109" t="s">
        <v>23</v>
      </c>
      <c r="B109" t="s">
        <v>1258</v>
      </c>
      <c r="C109" t="s">
        <v>33</v>
      </c>
      <c r="D109" t="s">
        <v>53</v>
      </c>
      <c r="E109">
        <v>1</v>
      </c>
      <c r="F109">
        <v>2</v>
      </c>
      <c r="G109" t="s">
        <v>47</v>
      </c>
      <c r="H109">
        <v>1</v>
      </c>
      <c r="I109">
        <v>1</v>
      </c>
      <c r="J109" t="s">
        <v>34</v>
      </c>
      <c r="K109" t="s">
        <v>705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</row>
    <row r="110" spans="1:23" x14ac:dyDescent="0.25">
      <c r="A110" t="s">
        <v>23</v>
      </c>
      <c r="B110" t="s">
        <v>1258</v>
      </c>
      <c r="C110" t="s">
        <v>1227</v>
      </c>
      <c r="D110" t="s">
        <v>29</v>
      </c>
      <c r="E110">
        <v>2</v>
      </c>
      <c r="F110">
        <v>0</v>
      </c>
      <c r="G110" t="s">
        <v>27</v>
      </c>
      <c r="H110">
        <v>0</v>
      </c>
      <c r="I110">
        <v>0</v>
      </c>
      <c r="J110" t="s">
        <v>34</v>
      </c>
      <c r="K110" t="s">
        <v>910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</row>
    <row r="111" spans="1:23" x14ac:dyDescent="0.25">
      <c r="A111" t="s">
        <v>23</v>
      </c>
      <c r="B111" t="s">
        <v>1259</v>
      </c>
      <c r="C111" t="s">
        <v>40</v>
      </c>
      <c r="D111" t="s">
        <v>906</v>
      </c>
      <c r="E111">
        <v>1</v>
      </c>
      <c r="F111">
        <v>2</v>
      </c>
      <c r="G111" t="s">
        <v>47</v>
      </c>
      <c r="H111">
        <v>0</v>
      </c>
      <c r="I111">
        <v>1</v>
      </c>
      <c r="J111" t="s">
        <v>47</v>
      </c>
      <c r="K111" t="s">
        <v>31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</row>
    <row r="112" spans="1:23" x14ac:dyDescent="0.25">
      <c r="A112" t="s">
        <v>23</v>
      </c>
      <c r="B112" t="s">
        <v>1260</v>
      </c>
      <c r="C112" t="s">
        <v>54</v>
      </c>
      <c r="D112" t="s">
        <v>42</v>
      </c>
      <c r="E112">
        <v>2</v>
      </c>
      <c r="F112">
        <v>1</v>
      </c>
      <c r="G112" t="s">
        <v>27</v>
      </c>
      <c r="H112">
        <v>0</v>
      </c>
      <c r="I112">
        <v>1</v>
      </c>
      <c r="J112" t="s">
        <v>47</v>
      </c>
      <c r="K112" t="s">
        <v>48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</row>
    <row r="113" spans="1:23" x14ac:dyDescent="0.25">
      <c r="A113" t="s">
        <v>23</v>
      </c>
      <c r="B113" t="s">
        <v>1260</v>
      </c>
      <c r="C113" t="s">
        <v>25</v>
      </c>
      <c r="D113" t="s">
        <v>701</v>
      </c>
      <c r="E113">
        <v>0</v>
      </c>
      <c r="F113">
        <v>2</v>
      </c>
      <c r="G113" t="s">
        <v>47</v>
      </c>
      <c r="H113">
        <v>0</v>
      </c>
      <c r="I113">
        <v>1</v>
      </c>
      <c r="J113" t="s">
        <v>47</v>
      </c>
      <c r="K113" t="s">
        <v>910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</row>
    <row r="114" spans="1:23" x14ac:dyDescent="0.25">
      <c r="A114" t="s">
        <v>23</v>
      </c>
      <c r="B114" t="s">
        <v>1260</v>
      </c>
      <c r="C114" t="s">
        <v>32</v>
      </c>
      <c r="D114" t="s">
        <v>248</v>
      </c>
      <c r="E114">
        <v>0</v>
      </c>
      <c r="F114">
        <v>0</v>
      </c>
      <c r="G114" t="s">
        <v>34</v>
      </c>
      <c r="H114">
        <v>0</v>
      </c>
      <c r="I114">
        <v>0</v>
      </c>
      <c r="J114" t="s">
        <v>34</v>
      </c>
      <c r="K114" t="s">
        <v>70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</row>
    <row r="115" spans="1:23" x14ac:dyDescent="0.25">
      <c r="A115" t="s">
        <v>23</v>
      </c>
      <c r="B115" t="s">
        <v>1260</v>
      </c>
      <c r="C115" t="s">
        <v>906</v>
      </c>
      <c r="D115" t="s">
        <v>33</v>
      </c>
      <c r="E115">
        <v>3</v>
      </c>
      <c r="F115">
        <v>1</v>
      </c>
      <c r="G115" t="s">
        <v>27</v>
      </c>
      <c r="H115">
        <v>1</v>
      </c>
      <c r="I115">
        <v>0</v>
      </c>
      <c r="J115" t="s">
        <v>27</v>
      </c>
      <c r="K115" t="s">
        <v>1053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</row>
    <row r="116" spans="1:23" x14ac:dyDescent="0.25">
      <c r="A116" t="s">
        <v>23</v>
      </c>
      <c r="B116" t="s">
        <v>1260</v>
      </c>
      <c r="C116" t="s">
        <v>587</v>
      </c>
      <c r="D116" t="s">
        <v>457</v>
      </c>
      <c r="E116">
        <v>6</v>
      </c>
      <c r="F116">
        <v>1</v>
      </c>
      <c r="G116" t="s">
        <v>27</v>
      </c>
      <c r="H116">
        <v>2</v>
      </c>
      <c r="I116">
        <v>1</v>
      </c>
      <c r="J116" t="s">
        <v>27</v>
      </c>
      <c r="K116" t="s">
        <v>59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</row>
    <row r="117" spans="1:23" x14ac:dyDescent="0.25">
      <c r="A117" t="s">
        <v>23</v>
      </c>
      <c r="B117" t="s">
        <v>1260</v>
      </c>
      <c r="C117" t="s">
        <v>49</v>
      </c>
      <c r="D117" t="s">
        <v>40</v>
      </c>
      <c r="E117">
        <v>1</v>
      </c>
      <c r="F117">
        <v>1</v>
      </c>
      <c r="G117" t="s">
        <v>34</v>
      </c>
      <c r="H117">
        <v>0</v>
      </c>
      <c r="I117">
        <v>0</v>
      </c>
      <c r="J117" t="s">
        <v>34</v>
      </c>
      <c r="K117" t="s">
        <v>1229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</row>
    <row r="118" spans="1:23" x14ac:dyDescent="0.25">
      <c r="A118" t="s">
        <v>23</v>
      </c>
      <c r="B118" t="s">
        <v>1261</v>
      </c>
      <c r="C118" t="s">
        <v>36</v>
      </c>
      <c r="D118" t="s">
        <v>58</v>
      </c>
      <c r="E118">
        <v>5</v>
      </c>
      <c r="F118">
        <v>0</v>
      </c>
      <c r="G118" t="s">
        <v>27</v>
      </c>
      <c r="H118">
        <v>3</v>
      </c>
      <c r="I118">
        <v>0</v>
      </c>
      <c r="J118" t="s">
        <v>27</v>
      </c>
      <c r="K118" t="s">
        <v>1228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</row>
    <row r="119" spans="1:23" x14ac:dyDescent="0.25">
      <c r="A119" t="s">
        <v>23</v>
      </c>
      <c r="B119" t="s">
        <v>1261</v>
      </c>
      <c r="C119" t="s">
        <v>53</v>
      </c>
      <c r="D119" t="s">
        <v>57</v>
      </c>
      <c r="E119">
        <v>1</v>
      </c>
      <c r="F119">
        <v>2</v>
      </c>
      <c r="G119" t="s">
        <v>47</v>
      </c>
      <c r="H119">
        <v>0</v>
      </c>
      <c r="I119">
        <v>0</v>
      </c>
      <c r="J119" t="s">
        <v>34</v>
      </c>
      <c r="K119" t="s">
        <v>904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</row>
    <row r="120" spans="1:23" x14ac:dyDescent="0.25">
      <c r="A120" t="s">
        <v>23</v>
      </c>
      <c r="B120" t="s">
        <v>1261</v>
      </c>
      <c r="C120" t="s">
        <v>43</v>
      </c>
      <c r="D120" t="s">
        <v>1227</v>
      </c>
      <c r="E120">
        <v>0</v>
      </c>
      <c r="F120">
        <v>3</v>
      </c>
      <c r="G120" t="s">
        <v>47</v>
      </c>
      <c r="H120">
        <v>0</v>
      </c>
      <c r="I120">
        <v>1</v>
      </c>
      <c r="J120" t="s">
        <v>47</v>
      </c>
      <c r="K120" t="s">
        <v>703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</row>
    <row r="121" spans="1:23" x14ac:dyDescent="0.25">
      <c r="A121" t="s">
        <v>23</v>
      </c>
      <c r="B121" t="s">
        <v>1262</v>
      </c>
      <c r="C121" t="s">
        <v>29</v>
      </c>
      <c r="D121" t="s">
        <v>30</v>
      </c>
      <c r="E121">
        <v>2</v>
      </c>
      <c r="F121">
        <v>1</v>
      </c>
      <c r="G121" t="s">
        <v>27</v>
      </c>
      <c r="H121">
        <v>2</v>
      </c>
      <c r="I121">
        <v>0</v>
      </c>
      <c r="J121" t="s">
        <v>27</v>
      </c>
      <c r="K121" t="s">
        <v>31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</row>
    <row r="122" spans="1:23" x14ac:dyDescent="0.25">
      <c r="A122" t="s">
        <v>23</v>
      </c>
      <c r="B122" t="s">
        <v>1263</v>
      </c>
      <c r="C122" t="s">
        <v>40</v>
      </c>
      <c r="D122" t="s">
        <v>54</v>
      </c>
      <c r="E122">
        <v>0</v>
      </c>
      <c r="F122">
        <v>3</v>
      </c>
      <c r="G122" t="s">
        <v>47</v>
      </c>
      <c r="H122">
        <v>0</v>
      </c>
      <c r="I122">
        <v>1</v>
      </c>
      <c r="J122" t="s">
        <v>47</v>
      </c>
      <c r="K122" t="s">
        <v>1228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</row>
    <row r="123" spans="1:23" x14ac:dyDescent="0.25">
      <c r="A123" t="s">
        <v>23</v>
      </c>
      <c r="B123" t="s">
        <v>1263</v>
      </c>
      <c r="C123" t="s">
        <v>30</v>
      </c>
      <c r="D123" t="s">
        <v>49</v>
      </c>
      <c r="E123">
        <v>2</v>
      </c>
      <c r="F123">
        <v>0</v>
      </c>
      <c r="G123" t="s">
        <v>27</v>
      </c>
      <c r="H123">
        <v>2</v>
      </c>
      <c r="I123">
        <v>0</v>
      </c>
      <c r="J123" t="s">
        <v>27</v>
      </c>
      <c r="K123" t="s">
        <v>703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</row>
    <row r="124" spans="1:23" x14ac:dyDescent="0.25">
      <c r="A124" t="s">
        <v>23</v>
      </c>
      <c r="B124" t="s">
        <v>1263</v>
      </c>
      <c r="C124" t="s">
        <v>457</v>
      </c>
      <c r="D124" t="s">
        <v>32</v>
      </c>
      <c r="E124">
        <v>0</v>
      </c>
      <c r="F124">
        <v>2</v>
      </c>
      <c r="G124" t="s">
        <v>47</v>
      </c>
      <c r="H124">
        <v>0</v>
      </c>
      <c r="I124">
        <v>2</v>
      </c>
      <c r="J124" t="s">
        <v>47</v>
      </c>
      <c r="K124" t="s">
        <v>904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</row>
    <row r="125" spans="1:23" x14ac:dyDescent="0.25">
      <c r="A125" t="s">
        <v>23</v>
      </c>
      <c r="B125" t="s">
        <v>1263</v>
      </c>
      <c r="C125" t="s">
        <v>1227</v>
      </c>
      <c r="D125" t="s">
        <v>906</v>
      </c>
      <c r="E125">
        <v>1</v>
      </c>
      <c r="F125">
        <v>1</v>
      </c>
      <c r="G125" t="s">
        <v>34</v>
      </c>
      <c r="H125">
        <v>1</v>
      </c>
      <c r="I125">
        <v>0</v>
      </c>
      <c r="J125" t="s">
        <v>27</v>
      </c>
      <c r="K125" t="s">
        <v>1229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</row>
    <row r="126" spans="1:23" x14ac:dyDescent="0.25">
      <c r="A126" t="s">
        <v>23</v>
      </c>
      <c r="B126" t="s">
        <v>1263</v>
      </c>
      <c r="C126" t="s">
        <v>57</v>
      </c>
      <c r="D126" t="s">
        <v>29</v>
      </c>
      <c r="E126">
        <v>2</v>
      </c>
      <c r="F126">
        <v>1</v>
      </c>
      <c r="G126" t="s">
        <v>27</v>
      </c>
      <c r="H126">
        <v>2</v>
      </c>
      <c r="I126">
        <v>0</v>
      </c>
      <c r="J126" t="s">
        <v>27</v>
      </c>
      <c r="K126" t="s">
        <v>48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</row>
    <row r="127" spans="1:23" x14ac:dyDescent="0.25">
      <c r="A127" t="s">
        <v>23</v>
      </c>
      <c r="B127" t="s">
        <v>1263</v>
      </c>
      <c r="C127" t="s">
        <v>701</v>
      </c>
      <c r="D127" t="s">
        <v>53</v>
      </c>
      <c r="E127">
        <v>0</v>
      </c>
      <c r="F127">
        <v>0</v>
      </c>
      <c r="G127" t="s">
        <v>34</v>
      </c>
      <c r="H127">
        <v>0</v>
      </c>
      <c r="I127">
        <v>0</v>
      </c>
      <c r="J127" t="s">
        <v>34</v>
      </c>
      <c r="K127" t="s">
        <v>31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</row>
    <row r="128" spans="1:23" x14ac:dyDescent="0.25">
      <c r="A128" t="s">
        <v>23</v>
      </c>
      <c r="B128" t="s">
        <v>1263</v>
      </c>
      <c r="C128" t="s">
        <v>58</v>
      </c>
      <c r="D128" t="s">
        <v>43</v>
      </c>
      <c r="E128">
        <v>3</v>
      </c>
      <c r="F128">
        <v>0</v>
      </c>
      <c r="G128" t="s">
        <v>27</v>
      </c>
      <c r="H128">
        <v>0</v>
      </c>
      <c r="I128">
        <v>0</v>
      </c>
      <c r="J128" t="s">
        <v>34</v>
      </c>
      <c r="K128" t="s">
        <v>1119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</row>
    <row r="129" spans="1:23" x14ac:dyDescent="0.25">
      <c r="A129" t="s">
        <v>23</v>
      </c>
      <c r="B129" t="s">
        <v>1263</v>
      </c>
      <c r="C129" t="s">
        <v>248</v>
      </c>
      <c r="D129" t="s">
        <v>36</v>
      </c>
      <c r="E129">
        <v>0</v>
      </c>
      <c r="F129">
        <v>1</v>
      </c>
      <c r="G129" t="s">
        <v>47</v>
      </c>
      <c r="H129">
        <v>0</v>
      </c>
      <c r="I129">
        <v>0</v>
      </c>
      <c r="J129" t="s">
        <v>34</v>
      </c>
      <c r="K129" t="s">
        <v>910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</row>
    <row r="130" spans="1:23" x14ac:dyDescent="0.25">
      <c r="A130" t="s">
        <v>23</v>
      </c>
      <c r="B130" t="s">
        <v>1264</v>
      </c>
      <c r="C130" t="s">
        <v>42</v>
      </c>
      <c r="D130" t="s">
        <v>25</v>
      </c>
      <c r="E130">
        <v>2</v>
      </c>
      <c r="F130">
        <v>1</v>
      </c>
      <c r="G130" t="s">
        <v>27</v>
      </c>
      <c r="H130">
        <v>0</v>
      </c>
      <c r="I130">
        <v>0</v>
      </c>
      <c r="J130" t="s">
        <v>34</v>
      </c>
      <c r="K130" t="s">
        <v>1226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</row>
    <row r="131" spans="1:23" x14ac:dyDescent="0.25">
      <c r="A131" t="s">
        <v>23</v>
      </c>
      <c r="B131" t="s">
        <v>1265</v>
      </c>
      <c r="C131" t="s">
        <v>33</v>
      </c>
      <c r="D131" t="s">
        <v>587</v>
      </c>
      <c r="E131">
        <v>2</v>
      </c>
      <c r="F131">
        <v>0</v>
      </c>
      <c r="G131" t="s">
        <v>27</v>
      </c>
      <c r="H131">
        <v>2</v>
      </c>
      <c r="I131">
        <v>0</v>
      </c>
      <c r="J131" t="s">
        <v>27</v>
      </c>
      <c r="K131" t="s">
        <v>586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</row>
    <row r="132" spans="1:23" x14ac:dyDescent="0.25">
      <c r="A132" t="s">
        <v>23</v>
      </c>
      <c r="B132" t="s">
        <v>1266</v>
      </c>
      <c r="C132" t="s">
        <v>25</v>
      </c>
      <c r="D132" t="s">
        <v>248</v>
      </c>
      <c r="E132">
        <v>1</v>
      </c>
      <c r="F132">
        <v>0</v>
      </c>
      <c r="G132" t="s">
        <v>27</v>
      </c>
      <c r="H132">
        <v>1</v>
      </c>
      <c r="I132">
        <v>0</v>
      </c>
      <c r="J132" t="s">
        <v>27</v>
      </c>
      <c r="K132" t="s">
        <v>1116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</row>
    <row r="133" spans="1:23" x14ac:dyDescent="0.25">
      <c r="A133" t="s">
        <v>23</v>
      </c>
      <c r="B133" t="s">
        <v>1266</v>
      </c>
      <c r="C133" t="s">
        <v>29</v>
      </c>
      <c r="D133" t="s">
        <v>42</v>
      </c>
      <c r="E133">
        <v>1</v>
      </c>
      <c r="F133">
        <v>0</v>
      </c>
      <c r="G133" t="s">
        <v>27</v>
      </c>
      <c r="H133">
        <v>0</v>
      </c>
      <c r="I133">
        <v>0</v>
      </c>
      <c r="J133" t="s">
        <v>34</v>
      </c>
      <c r="K133" t="s">
        <v>904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</row>
    <row r="134" spans="1:23" x14ac:dyDescent="0.25">
      <c r="A134" t="s">
        <v>23</v>
      </c>
      <c r="B134" t="s">
        <v>1266</v>
      </c>
      <c r="C134" t="s">
        <v>32</v>
      </c>
      <c r="D134" t="s">
        <v>30</v>
      </c>
      <c r="E134">
        <v>2</v>
      </c>
      <c r="F134">
        <v>0</v>
      </c>
      <c r="G134" t="s">
        <v>27</v>
      </c>
      <c r="H134">
        <v>1</v>
      </c>
      <c r="I134">
        <v>0</v>
      </c>
      <c r="J134" t="s">
        <v>27</v>
      </c>
      <c r="K134" t="s">
        <v>1228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</row>
    <row r="135" spans="1:23" x14ac:dyDescent="0.25">
      <c r="A135" t="s">
        <v>23</v>
      </c>
      <c r="B135" t="s">
        <v>1266</v>
      </c>
      <c r="C135" t="s">
        <v>906</v>
      </c>
      <c r="D135" t="s">
        <v>457</v>
      </c>
      <c r="E135">
        <v>0</v>
      </c>
      <c r="F135">
        <v>1</v>
      </c>
      <c r="G135" t="s">
        <v>47</v>
      </c>
      <c r="H135">
        <v>0</v>
      </c>
      <c r="I135">
        <v>1</v>
      </c>
      <c r="J135" t="s">
        <v>47</v>
      </c>
      <c r="K135" t="s">
        <v>48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</row>
    <row r="136" spans="1:23" x14ac:dyDescent="0.25">
      <c r="A136" t="s">
        <v>23</v>
      </c>
      <c r="B136" t="s">
        <v>1266</v>
      </c>
      <c r="C136" t="s">
        <v>587</v>
      </c>
      <c r="D136" t="s">
        <v>1227</v>
      </c>
      <c r="E136">
        <v>0</v>
      </c>
      <c r="F136">
        <v>2</v>
      </c>
      <c r="G136" t="s">
        <v>47</v>
      </c>
      <c r="H136">
        <v>0</v>
      </c>
      <c r="I136">
        <v>1</v>
      </c>
      <c r="J136" t="s">
        <v>47</v>
      </c>
      <c r="K136" t="s">
        <v>28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</row>
    <row r="137" spans="1:23" x14ac:dyDescent="0.25">
      <c r="A137" t="s">
        <v>23</v>
      </c>
      <c r="B137" t="s">
        <v>1266</v>
      </c>
      <c r="C137" t="s">
        <v>49</v>
      </c>
      <c r="D137" t="s">
        <v>58</v>
      </c>
      <c r="E137">
        <v>1</v>
      </c>
      <c r="F137">
        <v>1</v>
      </c>
      <c r="G137" t="s">
        <v>34</v>
      </c>
      <c r="H137">
        <v>1</v>
      </c>
      <c r="I137">
        <v>1</v>
      </c>
      <c r="J137" t="s">
        <v>34</v>
      </c>
      <c r="K137" t="s">
        <v>589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</row>
    <row r="138" spans="1:23" x14ac:dyDescent="0.25">
      <c r="A138" t="s">
        <v>23</v>
      </c>
      <c r="B138" t="s">
        <v>1267</v>
      </c>
      <c r="C138" t="s">
        <v>54</v>
      </c>
      <c r="D138" t="s">
        <v>33</v>
      </c>
      <c r="E138">
        <v>0</v>
      </c>
      <c r="F138">
        <v>0</v>
      </c>
      <c r="G138" t="s">
        <v>34</v>
      </c>
      <c r="H138">
        <v>0</v>
      </c>
      <c r="I138">
        <v>0</v>
      </c>
      <c r="J138" t="s">
        <v>34</v>
      </c>
      <c r="K138" t="s">
        <v>1229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</row>
    <row r="139" spans="1:23" x14ac:dyDescent="0.25">
      <c r="A139" t="s">
        <v>23</v>
      </c>
      <c r="B139" t="s">
        <v>1267</v>
      </c>
      <c r="C139" t="s">
        <v>36</v>
      </c>
      <c r="D139" t="s">
        <v>57</v>
      </c>
      <c r="E139">
        <v>1</v>
      </c>
      <c r="F139">
        <v>0</v>
      </c>
      <c r="G139" t="s">
        <v>27</v>
      </c>
      <c r="H139">
        <v>1</v>
      </c>
      <c r="I139">
        <v>0</v>
      </c>
      <c r="J139" t="s">
        <v>27</v>
      </c>
      <c r="K139" t="s">
        <v>586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</row>
    <row r="140" spans="1:23" x14ac:dyDescent="0.25">
      <c r="A140" t="s">
        <v>23</v>
      </c>
      <c r="B140" t="s">
        <v>1267</v>
      </c>
      <c r="C140" t="s">
        <v>53</v>
      </c>
      <c r="D140" t="s">
        <v>40</v>
      </c>
      <c r="E140">
        <v>3</v>
      </c>
      <c r="F140">
        <v>1</v>
      </c>
      <c r="G140" t="s">
        <v>27</v>
      </c>
      <c r="H140">
        <v>1</v>
      </c>
      <c r="I140">
        <v>1</v>
      </c>
      <c r="J140" t="s">
        <v>34</v>
      </c>
      <c r="K140" t="s">
        <v>1119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</row>
    <row r="141" spans="1:23" x14ac:dyDescent="0.25">
      <c r="A141" t="s">
        <v>23</v>
      </c>
      <c r="B141" t="s">
        <v>1267</v>
      </c>
      <c r="C141" t="s">
        <v>43</v>
      </c>
      <c r="D141" t="s">
        <v>701</v>
      </c>
      <c r="E141">
        <v>0</v>
      </c>
      <c r="F141">
        <v>1</v>
      </c>
      <c r="G141" t="s">
        <v>47</v>
      </c>
      <c r="H141">
        <v>0</v>
      </c>
      <c r="I141">
        <v>1</v>
      </c>
      <c r="J141" t="s">
        <v>47</v>
      </c>
      <c r="K141" t="s">
        <v>703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23</v>
      </c>
      <c r="B142" t="s">
        <v>1268</v>
      </c>
      <c r="C142" t="s">
        <v>40</v>
      </c>
      <c r="D142" t="s">
        <v>29</v>
      </c>
      <c r="E142">
        <v>0</v>
      </c>
      <c r="F142">
        <v>4</v>
      </c>
      <c r="G142" t="s">
        <v>47</v>
      </c>
      <c r="H142">
        <v>0</v>
      </c>
      <c r="I142">
        <v>0</v>
      </c>
      <c r="J142" t="s">
        <v>34</v>
      </c>
      <c r="K142" t="s">
        <v>1229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</row>
    <row r="143" spans="1:23" x14ac:dyDescent="0.25">
      <c r="A143" t="s">
        <v>23</v>
      </c>
      <c r="B143" t="s">
        <v>1268</v>
      </c>
      <c r="C143" t="s">
        <v>33</v>
      </c>
      <c r="D143" t="s">
        <v>32</v>
      </c>
      <c r="E143">
        <v>2</v>
      </c>
      <c r="F143">
        <v>1</v>
      </c>
      <c r="G143" t="s">
        <v>27</v>
      </c>
      <c r="H143">
        <v>0</v>
      </c>
      <c r="I143">
        <v>0</v>
      </c>
      <c r="J143" t="s">
        <v>34</v>
      </c>
      <c r="K143" t="s">
        <v>1053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</row>
    <row r="144" spans="1:23" x14ac:dyDescent="0.25">
      <c r="A144" t="s">
        <v>23</v>
      </c>
      <c r="B144" t="s">
        <v>1268</v>
      </c>
      <c r="C144" t="s">
        <v>457</v>
      </c>
      <c r="D144" t="s">
        <v>36</v>
      </c>
      <c r="E144">
        <v>1</v>
      </c>
      <c r="F144">
        <v>1</v>
      </c>
      <c r="G144" t="s">
        <v>34</v>
      </c>
      <c r="H144">
        <v>1</v>
      </c>
      <c r="I144">
        <v>0</v>
      </c>
      <c r="J144" t="s">
        <v>27</v>
      </c>
      <c r="K144" t="s">
        <v>28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</row>
    <row r="145" spans="1:23" x14ac:dyDescent="0.25">
      <c r="A145" t="s">
        <v>23</v>
      </c>
      <c r="B145" t="s">
        <v>1268</v>
      </c>
      <c r="C145" t="s">
        <v>1227</v>
      </c>
      <c r="D145" t="s">
        <v>54</v>
      </c>
      <c r="E145">
        <v>1</v>
      </c>
      <c r="F145">
        <v>1</v>
      </c>
      <c r="G145" t="s">
        <v>34</v>
      </c>
      <c r="H145">
        <v>0</v>
      </c>
      <c r="I145">
        <v>0</v>
      </c>
      <c r="J145" t="s">
        <v>34</v>
      </c>
      <c r="K145" t="s">
        <v>705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</row>
    <row r="146" spans="1:23" x14ac:dyDescent="0.25">
      <c r="A146" t="s">
        <v>23</v>
      </c>
      <c r="B146" t="s">
        <v>1268</v>
      </c>
      <c r="C146" t="s">
        <v>57</v>
      </c>
      <c r="D146" t="s">
        <v>25</v>
      </c>
      <c r="E146">
        <v>4</v>
      </c>
      <c r="F146">
        <v>0</v>
      </c>
      <c r="G146" t="s">
        <v>27</v>
      </c>
      <c r="H146">
        <v>2</v>
      </c>
      <c r="I146">
        <v>0</v>
      </c>
      <c r="J146" t="s">
        <v>27</v>
      </c>
      <c r="K146" t="s">
        <v>1121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</row>
    <row r="147" spans="1:23" x14ac:dyDescent="0.25">
      <c r="A147" t="s">
        <v>23</v>
      </c>
      <c r="B147" t="s">
        <v>1268</v>
      </c>
      <c r="C147" t="s">
        <v>701</v>
      </c>
      <c r="D147" t="s">
        <v>587</v>
      </c>
      <c r="E147">
        <v>0</v>
      </c>
      <c r="F147">
        <v>0</v>
      </c>
      <c r="G147" t="s">
        <v>34</v>
      </c>
      <c r="H147">
        <v>0</v>
      </c>
      <c r="I147">
        <v>0</v>
      </c>
      <c r="J147" t="s">
        <v>34</v>
      </c>
      <c r="K147" t="s">
        <v>589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</row>
    <row r="148" spans="1:23" x14ac:dyDescent="0.25">
      <c r="A148" t="s">
        <v>23</v>
      </c>
      <c r="B148" t="s">
        <v>1268</v>
      </c>
      <c r="C148" t="s">
        <v>58</v>
      </c>
      <c r="D148" t="s">
        <v>53</v>
      </c>
      <c r="E148">
        <v>1</v>
      </c>
      <c r="F148">
        <v>1</v>
      </c>
      <c r="G148" t="s">
        <v>34</v>
      </c>
      <c r="H148">
        <v>0</v>
      </c>
      <c r="I148">
        <v>1</v>
      </c>
      <c r="J148" t="s">
        <v>47</v>
      </c>
      <c r="K148" t="s">
        <v>904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</row>
    <row r="149" spans="1:23" x14ac:dyDescent="0.25">
      <c r="A149" t="s">
        <v>23</v>
      </c>
      <c r="B149" t="s">
        <v>1268</v>
      </c>
      <c r="C149" t="s">
        <v>42</v>
      </c>
      <c r="D149" t="s">
        <v>49</v>
      </c>
      <c r="E149">
        <v>5</v>
      </c>
      <c r="F149">
        <v>2</v>
      </c>
      <c r="G149" t="s">
        <v>27</v>
      </c>
      <c r="H149">
        <v>1</v>
      </c>
      <c r="I149">
        <v>1</v>
      </c>
      <c r="J149" t="s">
        <v>34</v>
      </c>
      <c r="K149" t="s">
        <v>851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</row>
    <row r="150" spans="1:23" x14ac:dyDescent="0.25">
      <c r="A150" t="s">
        <v>23</v>
      </c>
      <c r="B150" t="s">
        <v>1269</v>
      </c>
      <c r="C150" t="s">
        <v>30</v>
      </c>
      <c r="D150" t="s">
        <v>43</v>
      </c>
      <c r="E150">
        <v>0</v>
      </c>
      <c r="F150">
        <v>0</v>
      </c>
      <c r="G150" t="s">
        <v>34</v>
      </c>
      <c r="H150">
        <v>0</v>
      </c>
      <c r="I150">
        <v>0</v>
      </c>
      <c r="J150" t="s">
        <v>34</v>
      </c>
      <c r="K150" t="s">
        <v>1226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</row>
    <row r="151" spans="1:23" x14ac:dyDescent="0.25">
      <c r="A151" t="s">
        <v>23</v>
      </c>
      <c r="B151" t="s">
        <v>1269</v>
      </c>
      <c r="C151" t="s">
        <v>248</v>
      </c>
      <c r="D151" t="s">
        <v>906</v>
      </c>
      <c r="E151">
        <v>3</v>
      </c>
      <c r="F151">
        <v>2</v>
      </c>
      <c r="G151" t="s">
        <v>27</v>
      </c>
      <c r="H151">
        <v>2</v>
      </c>
      <c r="I151">
        <v>0</v>
      </c>
      <c r="J151" t="s">
        <v>27</v>
      </c>
      <c r="K151" t="s">
        <v>66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 t="s">
        <v>23</v>
      </c>
      <c r="B152" t="s">
        <v>1270</v>
      </c>
      <c r="C152" t="s">
        <v>36</v>
      </c>
      <c r="D152" t="s">
        <v>32</v>
      </c>
      <c r="E152">
        <v>1</v>
      </c>
      <c r="F152">
        <v>2</v>
      </c>
      <c r="G152" t="s">
        <v>47</v>
      </c>
      <c r="H152">
        <v>1</v>
      </c>
      <c r="I152">
        <v>1</v>
      </c>
      <c r="J152" t="s">
        <v>34</v>
      </c>
      <c r="K152" t="s">
        <v>1116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</row>
    <row r="153" spans="1:23" x14ac:dyDescent="0.25">
      <c r="A153" t="s">
        <v>23</v>
      </c>
      <c r="B153" t="s">
        <v>1270</v>
      </c>
      <c r="C153" t="s">
        <v>1227</v>
      </c>
      <c r="D153" t="s">
        <v>40</v>
      </c>
      <c r="E153">
        <v>0</v>
      </c>
      <c r="F153">
        <v>2</v>
      </c>
      <c r="G153" t="s">
        <v>47</v>
      </c>
      <c r="H153">
        <v>0</v>
      </c>
      <c r="I153">
        <v>1</v>
      </c>
      <c r="J153" t="s">
        <v>47</v>
      </c>
      <c r="K153" t="s">
        <v>703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</row>
    <row r="154" spans="1:23" x14ac:dyDescent="0.25">
      <c r="A154" t="s">
        <v>23</v>
      </c>
      <c r="B154" t="s">
        <v>1270</v>
      </c>
      <c r="C154" t="s">
        <v>53</v>
      </c>
      <c r="D154" t="s">
        <v>248</v>
      </c>
      <c r="E154">
        <v>1</v>
      </c>
      <c r="F154">
        <v>2</v>
      </c>
      <c r="G154" t="s">
        <v>47</v>
      </c>
      <c r="H154">
        <v>0</v>
      </c>
      <c r="I154">
        <v>1</v>
      </c>
      <c r="J154" t="s">
        <v>47</v>
      </c>
      <c r="K154" t="s">
        <v>1228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 t="s">
        <v>23</v>
      </c>
      <c r="B155" t="s">
        <v>1270</v>
      </c>
      <c r="C155" t="s">
        <v>57</v>
      </c>
      <c r="D155" t="s">
        <v>43</v>
      </c>
      <c r="E155">
        <v>3</v>
      </c>
      <c r="F155">
        <v>1</v>
      </c>
      <c r="G155" t="s">
        <v>27</v>
      </c>
      <c r="H155">
        <v>2</v>
      </c>
      <c r="I155">
        <v>0</v>
      </c>
      <c r="J155" t="s">
        <v>27</v>
      </c>
      <c r="K155" t="s">
        <v>48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</row>
    <row r="156" spans="1:23" x14ac:dyDescent="0.25">
      <c r="A156" t="s">
        <v>23</v>
      </c>
      <c r="B156" t="s">
        <v>1270</v>
      </c>
      <c r="C156" t="s">
        <v>701</v>
      </c>
      <c r="D156" t="s">
        <v>906</v>
      </c>
      <c r="E156">
        <v>0</v>
      </c>
      <c r="F156">
        <v>0</v>
      </c>
      <c r="G156" t="s">
        <v>34</v>
      </c>
      <c r="H156">
        <v>0</v>
      </c>
      <c r="I156">
        <v>0</v>
      </c>
      <c r="J156" t="s">
        <v>34</v>
      </c>
      <c r="K156" t="s">
        <v>70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</row>
    <row r="157" spans="1:23" x14ac:dyDescent="0.25">
      <c r="A157" t="s">
        <v>23</v>
      </c>
      <c r="B157" t="s">
        <v>1270</v>
      </c>
      <c r="C157" t="s">
        <v>58</v>
      </c>
      <c r="D157" t="s">
        <v>42</v>
      </c>
      <c r="E157">
        <v>4</v>
      </c>
      <c r="F157">
        <v>0</v>
      </c>
      <c r="G157" t="s">
        <v>27</v>
      </c>
      <c r="H157">
        <v>1</v>
      </c>
      <c r="I157">
        <v>0</v>
      </c>
      <c r="J157" t="s">
        <v>27</v>
      </c>
      <c r="K157" t="s">
        <v>586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</row>
    <row r="158" spans="1:23" x14ac:dyDescent="0.25">
      <c r="A158" t="s">
        <v>23</v>
      </c>
      <c r="B158" t="s">
        <v>1270</v>
      </c>
      <c r="C158" t="s">
        <v>587</v>
      </c>
      <c r="D158" t="s">
        <v>30</v>
      </c>
      <c r="E158">
        <v>1</v>
      </c>
      <c r="F158">
        <v>2</v>
      </c>
      <c r="G158" t="s">
        <v>47</v>
      </c>
      <c r="H158">
        <v>1</v>
      </c>
      <c r="I158">
        <v>2</v>
      </c>
      <c r="J158" t="s">
        <v>47</v>
      </c>
      <c r="K158" t="s">
        <v>851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</row>
    <row r="159" spans="1:23" x14ac:dyDescent="0.25">
      <c r="A159" t="s">
        <v>23</v>
      </c>
      <c r="B159" t="s">
        <v>1271</v>
      </c>
      <c r="C159" t="s">
        <v>54</v>
      </c>
      <c r="D159" t="s">
        <v>29</v>
      </c>
      <c r="E159">
        <v>1</v>
      </c>
      <c r="F159">
        <v>0</v>
      </c>
      <c r="G159" t="s">
        <v>27</v>
      </c>
      <c r="H159">
        <v>1</v>
      </c>
      <c r="I159">
        <v>0</v>
      </c>
      <c r="J159" t="s">
        <v>27</v>
      </c>
      <c r="K159" t="s">
        <v>1053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</row>
    <row r="160" spans="1:23" x14ac:dyDescent="0.25">
      <c r="A160" t="s">
        <v>23</v>
      </c>
      <c r="B160" t="s">
        <v>1271</v>
      </c>
      <c r="C160" t="s">
        <v>25</v>
      </c>
      <c r="D160" t="s">
        <v>49</v>
      </c>
      <c r="E160">
        <v>3</v>
      </c>
      <c r="F160">
        <v>2</v>
      </c>
      <c r="G160" t="s">
        <v>27</v>
      </c>
      <c r="H160">
        <v>2</v>
      </c>
      <c r="I160">
        <v>1</v>
      </c>
      <c r="J160" t="s">
        <v>27</v>
      </c>
      <c r="K160" t="s">
        <v>904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</row>
    <row r="161" spans="1:23" x14ac:dyDescent="0.25">
      <c r="A161" t="s">
        <v>23</v>
      </c>
      <c r="B161" t="s">
        <v>1271</v>
      </c>
      <c r="C161" t="s">
        <v>457</v>
      </c>
      <c r="D161" t="s">
        <v>33</v>
      </c>
      <c r="E161">
        <v>3</v>
      </c>
      <c r="F161">
        <v>2</v>
      </c>
      <c r="G161" t="s">
        <v>27</v>
      </c>
      <c r="H161">
        <v>1</v>
      </c>
      <c r="I161">
        <v>0</v>
      </c>
      <c r="J161" t="s">
        <v>27</v>
      </c>
      <c r="K161" t="s">
        <v>1119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</row>
    <row r="162" spans="1:23" x14ac:dyDescent="0.25">
      <c r="A162" t="s">
        <v>23</v>
      </c>
      <c r="B162" t="s">
        <v>1272</v>
      </c>
      <c r="C162" t="s">
        <v>29</v>
      </c>
      <c r="D162" t="s">
        <v>25</v>
      </c>
      <c r="E162">
        <v>0</v>
      </c>
      <c r="F162">
        <v>2</v>
      </c>
      <c r="G162" t="s">
        <v>47</v>
      </c>
      <c r="H162">
        <v>0</v>
      </c>
      <c r="I162">
        <v>0</v>
      </c>
      <c r="J162" t="s">
        <v>34</v>
      </c>
      <c r="K162" t="s">
        <v>910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</row>
    <row r="163" spans="1:23" x14ac:dyDescent="0.25">
      <c r="A163" t="s">
        <v>23</v>
      </c>
      <c r="B163" t="s">
        <v>1272</v>
      </c>
      <c r="C163" t="s">
        <v>32</v>
      </c>
      <c r="D163" t="s">
        <v>54</v>
      </c>
      <c r="E163">
        <v>1</v>
      </c>
      <c r="F163">
        <v>1</v>
      </c>
      <c r="G163" t="s">
        <v>34</v>
      </c>
      <c r="H163">
        <v>0</v>
      </c>
      <c r="I163">
        <v>0</v>
      </c>
      <c r="J163" t="s">
        <v>34</v>
      </c>
      <c r="K163" t="s">
        <v>904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</row>
    <row r="164" spans="1:23" x14ac:dyDescent="0.25">
      <c r="A164" t="s">
        <v>23</v>
      </c>
      <c r="B164" t="s">
        <v>1272</v>
      </c>
      <c r="C164" t="s">
        <v>906</v>
      </c>
      <c r="D164" t="s">
        <v>58</v>
      </c>
      <c r="E164">
        <v>0</v>
      </c>
      <c r="F164">
        <v>0</v>
      </c>
      <c r="G164" t="s">
        <v>34</v>
      </c>
      <c r="H164">
        <v>0</v>
      </c>
      <c r="I164">
        <v>0</v>
      </c>
      <c r="J164" t="s">
        <v>34</v>
      </c>
      <c r="K164" t="s">
        <v>589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 t="s">
        <v>23</v>
      </c>
      <c r="B165" t="s">
        <v>1272</v>
      </c>
      <c r="C165" t="s">
        <v>30</v>
      </c>
      <c r="D165" t="s">
        <v>1227</v>
      </c>
      <c r="E165">
        <v>3</v>
      </c>
      <c r="F165">
        <v>2</v>
      </c>
      <c r="G165" t="s">
        <v>27</v>
      </c>
      <c r="H165">
        <v>1</v>
      </c>
      <c r="I165">
        <v>1</v>
      </c>
      <c r="J165" t="s">
        <v>34</v>
      </c>
      <c r="K165" t="s">
        <v>31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</row>
    <row r="166" spans="1:23" x14ac:dyDescent="0.25">
      <c r="A166" t="s">
        <v>23</v>
      </c>
      <c r="B166" t="s">
        <v>1272</v>
      </c>
      <c r="C166" t="s">
        <v>33</v>
      </c>
      <c r="D166" t="s">
        <v>36</v>
      </c>
      <c r="E166">
        <v>0</v>
      </c>
      <c r="F166">
        <v>1</v>
      </c>
      <c r="G166" t="s">
        <v>47</v>
      </c>
      <c r="H166">
        <v>0</v>
      </c>
      <c r="I166">
        <v>0</v>
      </c>
      <c r="J166" t="s">
        <v>34</v>
      </c>
      <c r="K166" t="s">
        <v>703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</row>
    <row r="167" spans="1:23" x14ac:dyDescent="0.25">
      <c r="A167" t="s">
        <v>23</v>
      </c>
      <c r="B167" t="s">
        <v>1273</v>
      </c>
      <c r="C167" t="s">
        <v>248</v>
      </c>
      <c r="D167" t="s">
        <v>587</v>
      </c>
      <c r="E167">
        <v>3</v>
      </c>
      <c r="F167">
        <v>0</v>
      </c>
      <c r="G167" t="s">
        <v>27</v>
      </c>
      <c r="H167">
        <v>1</v>
      </c>
      <c r="I167">
        <v>0</v>
      </c>
      <c r="J167" t="s">
        <v>27</v>
      </c>
      <c r="K167" t="s">
        <v>1226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</row>
    <row r="168" spans="1:23" x14ac:dyDescent="0.25">
      <c r="A168" t="s">
        <v>23</v>
      </c>
      <c r="B168" t="s">
        <v>1273</v>
      </c>
      <c r="C168" t="s">
        <v>42</v>
      </c>
      <c r="D168" t="s">
        <v>57</v>
      </c>
      <c r="E168">
        <v>1</v>
      </c>
      <c r="F168">
        <v>2</v>
      </c>
      <c r="G168" t="s">
        <v>47</v>
      </c>
      <c r="H168">
        <v>0</v>
      </c>
      <c r="I168">
        <v>2</v>
      </c>
      <c r="J168" t="s">
        <v>47</v>
      </c>
      <c r="K168" t="s">
        <v>705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</row>
    <row r="169" spans="1:23" x14ac:dyDescent="0.25">
      <c r="A169" t="s">
        <v>23</v>
      </c>
      <c r="B169" t="s">
        <v>1274</v>
      </c>
      <c r="C169" t="s">
        <v>43</v>
      </c>
      <c r="D169" t="s">
        <v>457</v>
      </c>
      <c r="E169">
        <v>1</v>
      </c>
      <c r="F169">
        <v>1</v>
      </c>
      <c r="G169" t="s">
        <v>34</v>
      </c>
      <c r="H169">
        <v>0</v>
      </c>
      <c r="I169">
        <v>1</v>
      </c>
      <c r="J169" t="s">
        <v>47</v>
      </c>
      <c r="K169" t="s">
        <v>1229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</row>
    <row r="170" spans="1:23" x14ac:dyDescent="0.25">
      <c r="A170" t="s">
        <v>23</v>
      </c>
      <c r="B170" t="s">
        <v>1275</v>
      </c>
      <c r="C170" t="s">
        <v>54</v>
      </c>
      <c r="D170" t="s">
        <v>49</v>
      </c>
      <c r="E170">
        <v>3</v>
      </c>
      <c r="F170">
        <v>0</v>
      </c>
      <c r="G170" t="s">
        <v>27</v>
      </c>
      <c r="H170">
        <v>2</v>
      </c>
      <c r="I170">
        <v>0</v>
      </c>
      <c r="J170" t="s">
        <v>27</v>
      </c>
      <c r="K170" t="s">
        <v>31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</row>
    <row r="171" spans="1:23" x14ac:dyDescent="0.25">
      <c r="A171" t="s">
        <v>23</v>
      </c>
      <c r="B171" t="s">
        <v>1275</v>
      </c>
      <c r="C171" t="s">
        <v>40</v>
      </c>
      <c r="D171" t="s">
        <v>43</v>
      </c>
      <c r="E171">
        <v>2</v>
      </c>
      <c r="F171">
        <v>1</v>
      </c>
      <c r="G171" t="s">
        <v>27</v>
      </c>
      <c r="H171">
        <v>0</v>
      </c>
      <c r="I171">
        <v>1</v>
      </c>
      <c r="J171" t="s">
        <v>47</v>
      </c>
      <c r="K171" t="s">
        <v>851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</row>
    <row r="172" spans="1:23" x14ac:dyDescent="0.25">
      <c r="A172" t="s">
        <v>23</v>
      </c>
      <c r="B172" t="s">
        <v>1275</v>
      </c>
      <c r="C172" t="s">
        <v>29</v>
      </c>
      <c r="D172" t="s">
        <v>701</v>
      </c>
      <c r="E172">
        <v>2</v>
      </c>
      <c r="F172">
        <v>2</v>
      </c>
      <c r="G172" t="s">
        <v>34</v>
      </c>
      <c r="H172">
        <v>1</v>
      </c>
      <c r="I172">
        <v>1</v>
      </c>
      <c r="J172" t="s">
        <v>34</v>
      </c>
      <c r="K172" t="s">
        <v>586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</row>
    <row r="173" spans="1:23" x14ac:dyDescent="0.25">
      <c r="A173" t="s">
        <v>23</v>
      </c>
      <c r="B173" t="s">
        <v>1275</v>
      </c>
      <c r="C173" t="s">
        <v>906</v>
      </c>
      <c r="D173" t="s">
        <v>36</v>
      </c>
      <c r="E173">
        <v>4</v>
      </c>
      <c r="F173">
        <v>2</v>
      </c>
      <c r="G173" t="s">
        <v>27</v>
      </c>
      <c r="H173">
        <v>2</v>
      </c>
      <c r="I173">
        <v>1</v>
      </c>
      <c r="J173" t="s">
        <v>27</v>
      </c>
      <c r="K173" t="s">
        <v>904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</row>
    <row r="174" spans="1:23" x14ac:dyDescent="0.25">
      <c r="A174" t="s">
        <v>23</v>
      </c>
      <c r="B174" t="s">
        <v>1275</v>
      </c>
      <c r="C174" t="s">
        <v>33</v>
      </c>
      <c r="D174" t="s">
        <v>248</v>
      </c>
      <c r="E174">
        <v>2</v>
      </c>
      <c r="F174">
        <v>0</v>
      </c>
      <c r="G174" t="s">
        <v>27</v>
      </c>
      <c r="H174">
        <v>1</v>
      </c>
      <c r="I174">
        <v>0</v>
      </c>
      <c r="J174" t="s">
        <v>27</v>
      </c>
      <c r="K174" t="s">
        <v>910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</row>
    <row r="175" spans="1:23" x14ac:dyDescent="0.25">
      <c r="A175" t="s">
        <v>23</v>
      </c>
      <c r="B175" t="s">
        <v>1275</v>
      </c>
      <c r="C175" t="s">
        <v>457</v>
      </c>
      <c r="D175" t="s">
        <v>25</v>
      </c>
      <c r="E175">
        <v>0</v>
      </c>
      <c r="F175">
        <v>0</v>
      </c>
      <c r="G175" t="s">
        <v>34</v>
      </c>
      <c r="H175">
        <v>0</v>
      </c>
      <c r="I175">
        <v>0</v>
      </c>
      <c r="J175" t="s">
        <v>34</v>
      </c>
      <c r="K175" t="s">
        <v>589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</row>
    <row r="176" spans="1:23" x14ac:dyDescent="0.25">
      <c r="A176" t="s">
        <v>23</v>
      </c>
      <c r="B176" t="s">
        <v>1275</v>
      </c>
      <c r="C176" t="s">
        <v>1227</v>
      </c>
      <c r="D176" t="s">
        <v>58</v>
      </c>
      <c r="E176">
        <v>1</v>
      </c>
      <c r="F176">
        <v>1</v>
      </c>
      <c r="G176" t="s">
        <v>34</v>
      </c>
      <c r="H176">
        <v>0</v>
      </c>
      <c r="I176">
        <v>0</v>
      </c>
      <c r="J176" t="s">
        <v>34</v>
      </c>
      <c r="K176" t="s">
        <v>59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 t="s">
        <v>23</v>
      </c>
      <c r="B177" t="s">
        <v>1275</v>
      </c>
      <c r="C177" t="s">
        <v>53</v>
      </c>
      <c r="D177" t="s">
        <v>32</v>
      </c>
      <c r="E177">
        <v>3</v>
      </c>
      <c r="F177">
        <v>1</v>
      </c>
      <c r="G177" t="s">
        <v>27</v>
      </c>
      <c r="H177">
        <v>1</v>
      </c>
      <c r="I177">
        <v>0</v>
      </c>
      <c r="J177" t="s">
        <v>27</v>
      </c>
      <c r="K177" t="s">
        <v>1226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</row>
    <row r="178" spans="1:23" x14ac:dyDescent="0.25">
      <c r="A178" t="s">
        <v>23</v>
      </c>
      <c r="B178" t="s">
        <v>1275</v>
      </c>
      <c r="C178" t="s">
        <v>57</v>
      </c>
      <c r="D178" t="s">
        <v>30</v>
      </c>
      <c r="E178">
        <v>3</v>
      </c>
      <c r="F178">
        <v>2</v>
      </c>
      <c r="G178" t="s">
        <v>27</v>
      </c>
      <c r="H178">
        <v>2</v>
      </c>
      <c r="I178">
        <v>1</v>
      </c>
      <c r="J178" t="s">
        <v>27</v>
      </c>
      <c r="K178" t="s">
        <v>28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</row>
    <row r="179" spans="1:23" x14ac:dyDescent="0.25">
      <c r="A179" t="s">
        <v>23</v>
      </c>
      <c r="B179" t="s">
        <v>1275</v>
      </c>
      <c r="C179" t="s">
        <v>587</v>
      </c>
      <c r="D179" t="s">
        <v>42</v>
      </c>
      <c r="E179">
        <v>2</v>
      </c>
      <c r="F179">
        <v>0</v>
      </c>
      <c r="G179" t="s">
        <v>27</v>
      </c>
      <c r="H179">
        <v>0</v>
      </c>
      <c r="I179">
        <v>0</v>
      </c>
      <c r="J179" t="s">
        <v>34</v>
      </c>
      <c r="K179" t="s">
        <v>1121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</row>
    <row r="180" spans="1:23" x14ac:dyDescent="0.25">
      <c r="A180" t="s">
        <v>23</v>
      </c>
      <c r="B180" t="s">
        <v>1276</v>
      </c>
      <c r="C180" t="s">
        <v>25</v>
      </c>
      <c r="D180" t="s">
        <v>33</v>
      </c>
      <c r="E180">
        <v>3</v>
      </c>
      <c r="F180">
        <v>0</v>
      </c>
      <c r="G180" t="s">
        <v>27</v>
      </c>
      <c r="H180">
        <v>1</v>
      </c>
      <c r="I180">
        <v>0</v>
      </c>
      <c r="J180" t="s">
        <v>27</v>
      </c>
      <c r="K180" t="s">
        <v>1006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 t="s">
        <v>23</v>
      </c>
      <c r="B181" t="s">
        <v>1276</v>
      </c>
      <c r="C181" t="s">
        <v>32</v>
      </c>
      <c r="D181" t="s">
        <v>1227</v>
      </c>
      <c r="E181">
        <v>2</v>
      </c>
      <c r="F181">
        <v>2</v>
      </c>
      <c r="G181" t="s">
        <v>34</v>
      </c>
      <c r="H181">
        <v>1</v>
      </c>
      <c r="I181">
        <v>1</v>
      </c>
      <c r="J181" t="s">
        <v>34</v>
      </c>
      <c r="K181" t="s">
        <v>1119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</row>
    <row r="182" spans="1:23" x14ac:dyDescent="0.25">
      <c r="A182" t="s">
        <v>23</v>
      </c>
      <c r="B182" t="s">
        <v>1276</v>
      </c>
      <c r="C182" t="s">
        <v>36</v>
      </c>
      <c r="D182" t="s">
        <v>587</v>
      </c>
      <c r="E182">
        <v>3</v>
      </c>
      <c r="F182">
        <v>0</v>
      </c>
      <c r="G182" t="s">
        <v>27</v>
      </c>
      <c r="H182">
        <v>0</v>
      </c>
      <c r="I182">
        <v>0</v>
      </c>
      <c r="J182" t="s">
        <v>34</v>
      </c>
      <c r="K182" t="s">
        <v>1229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 t="s">
        <v>23</v>
      </c>
      <c r="B183" t="s">
        <v>1276</v>
      </c>
      <c r="C183" t="s">
        <v>30</v>
      </c>
      <c r="D183" t="s">
        <v>40</v>
      </c>
      <c r="E183">
        <v>1</v>
      </c>
      <c r="F183">
        <v>0</v>
      </c>
      <c r="G183" t="s">
        <v>27</v>
      </c>
      <c r="H183">
        <v>0</v>
      </c>
      <c r="I183">
        <v>0</v>
      </c>
      <c r="J183" t="s">
        <v>34</v>
      </c>
      <c r="K183" t="s">
        <v>705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 t="s">
        <v>23</v>
      </c>
      <c r="B184" t="s">
        <v>1276</v>
      </c>
      <c r="C184" t="s">
        <v>43</v>
      </c>
      <c r="D184" t="s">
        <v>53</v>
      </c>
      <c r="E184">
        <v>2</v>
      </c>
      <c r="F184">
        <v>2</v>
      </c>
      <c r="G184" t="s">
        <v>34</v>
      </c>
      <c r="H184">
        <v>1</v>
      </c>
      <c r="I184">
        <v>0</v>
      </c>
      <c r="J184" t="s">
        <v>27</v>
      </c>
      <c r="K184" t="s">
        <v>703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</row>
    <row r="185" spans="1:23" x14ac:dyDescent="0.25">
      <c r="A185" t="s">
        <v>23</v>
      </c>
      <c r="B185" t="s">
        <v>1276</v>
      </c>
      <c r="C185" t="s">
        <v>701</v>
      </c>
      <c r="D185" t="s">
        <v>57</v>
      </c>
      <c r="E185">
        <v>0</v>
      </c>
      <c r="F185">
        <v>1</v>
      </c>
      <c r="G185" t="s">
        <v>47</v>
      </c>
      <c r="H185">
        <v>0</v>
      </c>
      <c r="I185">
        <v>1</v>
      </c>
      <c r="J185" t="s">
        <v>47</v>
      </c>
      <c r="K185" t="s">
        <v>1116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</row>
    <row r="186" spans="1:23" x14ac:dyDescent="0.25">
      <c r="A186" t="s">
        <v>23</v>
      </c>
      <c r="B186" t="s">
        <v>1276</v>
      </c>
      <c r="C186" t="s">
        <v>58</v>
      </c>
      <c r="D186" t="s">
        <v>29</v>
      </c>
      <c r="E186">
        <v>0</v>
      </c>
      <c r="F186">
        <v>1</v>
      </c>
      <c r="G186" t="s">
        <v>47</v>
      </c>
      <c r="H186">
        <v>0</v>
      </c>
      <c r="I186">
        <v>0</v>
      </c>
      <c r="J186" t="s">
        <v>34</v>
      </c>
      <c r="K186" t="s">
        <v>48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</row>
    <row r="187" spans="1:23" x14ac:dyDescent="0.25">
      <c r="A187" t="s">
        <v>23</v>
      </c>
      <c r="B187" t="s">
        <v>1276</v>
      </c>
      <c r="C187" t="s">
        <v>42</v>
      </c>
      <c r="D187" t="s">
        <v>906</v>
      </c>
      <c r="E187">
        <v>0</v>
      </c>
      <c r="F187">
        <v>1</v>
      </c>
      <c r="G187" t="s">
        <v>47</v>
      </c>
      <c r="H187">
        <v>0</v>
      </c>
      <c r="I187">
        <v>0</v>
      </c>
      <c r="J187" t="s">
        <v>34</v>
      </c>
      <c r="K187" t="s">
        <v>1228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</row>
    <row r="188" spans="1:23" x14ac:dyDescent="0.25">
      <c r="A188" t="s">
        <v>23</v>
      </c>
      <c r="B188" t="s">
        <v>1276</v>
      </c>
      <c r="C188" t="s">
        <v>49</v>
      </c>
      <c r="D188" t="s">
        <v>457</v>
      </c>
      <c r="E188">
        <v>3</v>
      </c>
      <c r="F188">
        <v>1</v>
      </c>
      <c r="G188" t="s">
        <v>27</v>
      </c>
      <c r="H188">
        <v>1</v>
      </c>
      <c r="I188">
        <v>1</v>
      </c>
      <c r="J188" t="s">
        <v>34</v>
      </c>
      <c r="K188" t="s">
        <v>1053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</row>
    <row r="189" spans="1:23" x14ac:dyDescent="0.25">
      <c r="A189" t="s">
        <v>23</v>
      </c>
      <c r="B189" t="s">
        <v>1277</v>
      </c>
      <c r="C189" t="s">
        <v>248</v>
      </c>
      <c r="D189" t="s">
        <v>54</v>
      </c>
      <c r="E189">
        <v>0</v>
      </c>
      <c r="F189">
        <v>1</v>
      </c>
      <c r="G189" t="s">
        <v>47</v>
      </c>
      <c r="H189">
        <v>0</v>
      </c>
      <c r="I189">
        <v>1</v>
      </c>
      <c r="J189" t="s">
        <v>47</v>
      </c>
      <c r="K189" t="s">
        <v>1121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</row>
    <row r="190" spans="1:23" x14ac:dyDescent="0.25">
      <c r="A190" t="s">
        <v>23</v>
      </c>
      <c r="B190" t="s">
        <v>1278</v>
      </c>
      <c r="C190" t="s">
        <v>25</v>
      </c>
      <c r="D190" t="s">
        <v>587</v>
      </c>
      <c r="E190">
        <v>2</v>
      </c>
      <c r="F190">
        <v>1</v>
      </c>
      <c r="G190" t="s">
        <v>27</v>
      </c>
      <c r="H190">
        <v>1</v>
      </c>
      <c r="I190">
        <v>0</v>
      </c>
      <c r="J190" t="s">
        <v>27</v>
      </c>
      <c r="K190" t="s">
        <v>1226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 t="s">
        <v>23</v>
      </c>
      <c r="B191" t="s">
        <v>1279</v>
      </c>
      <c r="C191" t="s">
        <v>32</v>
      </c>
      <c r="D191" t="s">
        <v>57</v>
      </c>
      <c r="E191">
        <v>1</v>
      </c>
      <c r="F191">
        <v>2</v>
      </c>
      <c r="G191" t="s">
        <v>47</v>
      </c>
      <c r="H191">
        <v>0</v>
      </c>
      <c r="I191">
        <v>2</v>
      </c>
      <c r="J191" t="s">
        <v>47</v>
      </c>
      <c r="K191" t="s">
        <v>910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</row>
    <row r="192" spans="1:23" x14ac:dyDescent="0.25">
      <c r="A192" t="s">
        <v>23</v>
      </c>
      <c r="B192" t="s">
        <v>1279</v>
      </c>
      <c r="C192" t="s">
        <v>36</v>
      </c>
      <c r="D192" t="s">
        <v>53</v>
      </c>
      <c r="E192">
        <v>0</v>
      </c>
      <c r="F192">
        <v>1</v>
      </c>
      <c r="G192" t="s">
        <v>47</v>
      </c>
      <c r="H192">
        <v>0</v>
      </c>
      <c r="I192">
        <v>1</v>
      </c>
      <c r="J192" t="s">
        <v>47</v>
      </c>
      <c r="K192" t="s">
        <v>1121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</row>
    <row r="193" spans="1:23" x14ac:dyDescent="0.25">
      <c r="A193" t="s">
        <v>23</v>
      </c>
      <c r="B193" t="s">
        <v>1279</v>
      </c>
      <c r="C193" t="s">
        <v>30</v>
      </c>
      <c r="D193" t="s">
        <v>54</v>
      </c>
      <c r="E193">
        <v>1</v>
      </c>
      <c r="F193">
        <v>1</v>
      </c>
      <c r="G193" t="s">
        <v>34</v>
      </c>
      <c r="H193">
        <v>0</v>
      </c>
      <c r="I193">
        <v>1</v>
      </c>
      <c r="J193" t="s">
        <v>47</v>
      </c>
      <c r="K193" t="s">
        <v>586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</row>
    <row r="194" spans="1:23" x14ac:dyDescent="0.25">
      <c r="A194" t="s">
        <v>23</v>
      </c>
      <c r="B194" t="s">
        <v>1279</v>
      </c>
      <c r="C194" t="s">
        <v>43</v>
      </c>
      <c r="D194" t="s">
        <v>906</v>
      </c>
      <c r="E194">
        <v>1</v>
      </c>
      <c r="F194">
        <v>1</v>
      </c>
      <c r="G194" t="s">
        <v>34</v>
      </c>
      <c r="H194">
        <v>1</v>
      </c>
      <c r="I194">
        <v>0</v>
      </c>
      <c r="J194" t="s">
        <v>27</v>
      </c>
      <c r="K194" t="s">
        <v>66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 t="s">
        <v>23</v>
      </c>
      <c r="B195" t="s">
        <v>1279</v>
      </c>
      <c r="C195" t="s">
        <v>701</v>
      </c>
      <c r="D195" t="s">
        <v>33</v>
      </c>
      <c r="E195">
        <v>2</v>
      </c>
      <c r="F195">
        <v>1</v>
      </c>
      <c r="G195" t="s">
        <v>27</v>
      </c>
      <c r="H195">
        <v>1</v>
      </c>
      <c r="I195">
        <v>0</v>
      </c>
      <c r="J195" t="s">
        <v>27</v>
      </c>
      <c r="K195" t="s">
        <v>1228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</row>
    <row r="196" spans="1:23" x14ac:dyDescent="0.25">
      <c r="A196" t="s">
        <v>23</v>
      </c>
      <c r="B196" t="s">
        <v>1279</v>
      </c>
      <c r="C196" t="s">
        <v>58</v>
      </c>
      <c r="D196" t="s">
        <v>457</v>
      </c>
      <c r="E196">
        <v>1</v>
      </c>
      <c r="F196">
        <v>0</v>
      </c>
      <c r="G196" t="s">
        <v>27</v>
      </c>
      <c r="H196">
        <v>1</v>
      </c>
      <c r="I196">
        <v>0</v>
      </c>
      <c r="J196" t="s">
        <v>27</v>
      </c>
      <c r="K196" t="s">
        <v>31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</row>
    <row r="197" spans="1:23" x14ac:dyDescent="0.25">
      <c r="A197" t="s">
        <v>23</v>
      </c>
      <c r="B197" t="s">
        <v>1279</v>
      </c>
      <c r="C197" t="s">
        <v>248</v>
      </c>
      <c r="D197" t="s">
        <v>1227</v>
      </c>
      <c r="E197">
        <v>0</v>
      </c>
      <c r="F197">
        <v>0</v>
      </c>
      <c r="G197" t="s">
        <v>34</v>
      </c>
      <c r="H197">
        <v>0</v>
      </c>
      <c r="I197">
        <v>0</v>
      </c>
      <c r="J197" t="s">
        <v>34</v>
      </c>
      <c r="K197" t="s">
        <v>70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</row>
    <row r="198" spans="1:23" x14ac:dyDescent="0.25">
      <c r="A198" t="s">
        <v>23</v>
      </c>
      <c r="B198" t="s">
        <v>1279</v>
      </c>
      <c r="C198" t="s">
        <v>42</v>
      </c>
      <c r="D198" t="s">
        <v>40</v>
      </c>
      <c r="E198">
        <v>4</v>
      </c>
      <c r="F198">
        <v>1</v>
      </c>
      <c r="G198" t="s">
        <v>27</v>
      </c>
      <c r="H198">
        <v>3</v>
      </c>
      <c r="I198">
        <v>0</v>
      </c>
      <c r="J198" t="s">
        <v>27</v>
      </c>
      <c r="K198" t="s">
        <v>1006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 t="s">
        <v>23</v>
      </c>
      <c r="B199" t="s">
        <v>1279</v>
      </c>
      <c r="C199" t="s">
        <v>49</v>
      </c>
      <c r="D199" t="s">
        <v>29</v>
      </c>
      <c r="E199">
        <v>2</v>
      </c>
      <c r="F199">
        <v>2</v>
      </c>
      <c r="G199" t="s">
        <v>34</v>
      </c>
      <c r="H199">
        <v>0</v>
      </c>
      <c r="I199">
        <v>1</v>
      </c>
      <c r="J199" t="s">
        <v>47</v>
      </c>
      <c r="K199" t="s">
        <v>1119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</row>
    <row r="200" spans="1:23" x14ac:dyDescent="0.25">
      <c r="A200" t="s">
        <v>23</v>
      </c>
      <c r="B200" t="s">
        <v>1280</v>
      </c>
      <c r="C200" t="s">
        <v>54</v>
      </c>
      <c r="D200" t="s">
        <v>701</v>
      </c>
      <c r="E200">
        <v>4</v>
      </c>
      <c r="F200">
        <v>1</v>
      </c>
      <c r="G200" t="s">
        <v>27</v>
      </c>
      <c r="H200">
        <v>2</v>
      </c>
      <c r="I200">
        <v>0</v>
      </c>
      <c r="J200" t="s">
        <v>27</v>
      </c>
      <c r="K200" t="s">
        <v>1053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</row>
    <row r="201" spans="1:23" x14ac:dyDescent="0.25">
      <c r="A201" t="s">
        <v>23</v>
      </c>
      <c r="B201" t="s">
        <v>1280</v>
      </c>
      <c r="C201" t="s">
        <v>40</v>
      </c>
      <c r="D201" t="s">
        <v>248</v>
      </c>
      <c r="E201">
        <v>2</v>
      </c>
      <c r="F201">
        <v>1</v>
      </c>
      <c r="G201" t="s">
        <v>27</v>
      </c>
      <c r="H201">
        <v>1</v>
      </c>
      <c r="I201">
        <v>1</v>
      </c>
      <c r="J201" t="s">
        <v>34</v>
      </c>
      <c r="K201" t="s">
        <v>589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</row>
    <row r="202" spans="1:23" x14ac:dyDescent="0.25">
      <c r="A202" t="s">
        <v>23</v>
      </c>
      <c r="B202" t="s">
        <v>1280</v>
      </c>
      <c r="C202" t="s">
        <v>29</v>
      </c>
      <c r="D202" t="s">
        <v>32</v>
      </c>
      <c r="E202">
        <v>3</v>
      </c>
      <c r="F202">
        <v>4</v>
      </c>
      <c r="G202" t="s">
        <v>47</v>
      </c>
      <c r="H202">
        <v>3</v>
      </c>
      <c r="I202">
        <v>2</v>
      </c>
      <c r="J202" t="s">
        <v>27</v>
      </c>
      <c r="K202" t="s">
        <v>1121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</row>
    <row r="203" spans="1:23" x14ac:dyDescent="0.25">
      <c r="A203" t="s">
        <v>23</v>
      </c>
      <c r="B203" t="s">
        <v>1280</v>
      </c>
      <c r="C203" t="s">
        <v>906</v>
      </c>
      <c r="D203" t="s">
        <v>49</v>
      </c>
      <c r="E203">
        <v>2</v>
      </c>
      <c r="F203">
        <v>0</v>
      </c>
      <c r="G203" t="s">
        <v>27</v>
      </c>
      <c r="H203">
        <v>1</v>
      </c>
      <c r="I203">
        <v>0</v>
      </c>
      <c r="J203" t="s">
        <v>27</v>
      </c>
      <c r="K203" t="s">
        <v>705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</row>
    <row r="204" spans="1:23" x14ac:dyDescent="0.25">
      <c r="A204" t="s">
        <v>23</v>
      </c>
      <c r="B204" t="s">
        <v>1280</v>
      </c>
      <c r="C204" t="s">
        <v>33</v>
      </c>
      <c r="D204" t="s">
        <v>30</v>
      </c>
      <c r="E204">
        <v>2</v>
      </c>
      <c r="F204">
        <v>1</v>
      </c>
      <c r="G204" t="s">
        <v>27</v>
      </c>
      <c r="H204">
        <v>1</v>
      </c>
      <c r="I204">
        <v>0</v>
      </c>
      <c r="J204" t="s">
        <v>27</v>
      </c>
      <c r="K204" t="s">
        <v>904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 t="s">
        <v>23</v>
      </c>
      <c r="B205" t="s">
        <v>1280</v>
      </c>
      <c r="C205" t="s">
        <v>457</v>
      </c>
      <c r="D205" t="s">
        <v>42</v>
      </c>
      <c r="E205">
        <v>0</v>
      </c>
      <c r="F205">
        <v>1</v>
      </c>
      <c r="G205" t="s">
        <v>47</v>
      </c>
      <c r="H205">
        <v>0</v>
      </c>
      <c r="I205">
        <v>0</v>
      </c>
      <c r="J205" t="s">
        <v>34</v>
      </c>
      <c r="K205" t="s">
        <v>48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</row>
    <row r="206" spans="1:23" x14ac:dyDescent="0.25">
      <c r="A206" t="s">
        <v>23</v>
      </c>
      <c r="B206" t="s">
        <v>1280</v>
      </c>
      <c r="C206" t="s">
        <v>53</v>
      </c>
      <c r="D206" t="s">
        <v>25</v>
      </c>
      <c r="E206">
        <v>1</v>
      </c>
      <c r="F206">
        <v>0</v>
      </c>
      <c r="G206" t="s">
        <v>27</v>
      </c>
      <c r="H206">
        <v>1</v>
      </c>
      <c r="I206">
        <v>0</v>
      </c>
      <c r="J206" t="s">
        <v>27</v>
      </c>
      <c r="K206" t="s">
        <v>1229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</row>
    <row r="207" spans="1:23" x14ac:dyDescent="0.25">
      <c r="A207" t="s">
        <v>23</v>
      </c>
      <c r="B207" t="s">
        <v>1280</v>
      </c>
      <c r="C207" t="s">
        <v>587</v>
      </c>
      <c r="D207" t="s">
        <v>43</v>
      </c>
      <c r="E207">
        <v>4</v>
      </c>
      <c r="F207">
        <v>2</v>
      </c>
      <c r="G207" t="s">
        <v>27</v>
      </c>
      <c r="H207">
        <v>1</v>
      </c>
      <c r="I207">
        <v>2</v>
      </c>
      <c r="J207" t="s">
        <v>47</v>
      </c>
      <c r="K207" t="s">
        <v>1116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</row>
    <row r="208" spans="1:23" x14ac:dyDescent="0.25">
      <c r="A208" t="s">
        <v>23</v>
      </c>
      <c r="B208" t="s">
        <v>1281</v>
      </c>
      <c r="C208" t="s">
        <v>1227</v>
      </c>
      <c r="D208" t="s">
        <v>36</v>
      </c>
      <c r="E208">
        <v>0</v>
      </c>
      <c r="F208">
        <v>4</v>
      </c>
      <c r="G208" t="s">
        <v>47</v>
      </c>
      <c r="H208">
        <v>0</v>
      </c>
      <c r="I208">
        <v>2</v>
      </c>
      <c r="J208" t="s">
        <v>47</v>
      </c>
      <c r="K208" t="s">
        <v>851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</row>
    <row r="209" spans="1:23" x14ac:dyDescent="0.25">
      <c r="A209" t="s">
        <v>23</v>
      </c>
      <c r="B209" t="s">
        <v>1281</v>
      </c>
      <c r="C209" t="s">
        <v>57</v>
      </c>
      <c r="D209" t="s">
        <v>58</v>
      </c>
      <c r="E209">
        <v>0</v>
      </c>
      <c r="F209">
        <v>0</v>
      </c>
      <c r="G209" t="s">
        <v>34</v>
      </c>
      <c r="H209">
        <v>0</v>
      </c>
      <c r="I209">
        <v>0</v>
      </c>
      <c r="J209" t="s">
        <v>34</v>
      </c>
      <c r="K209" t="s">
        <v>1228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</row>
    <row r="210" spans="1:23" x14ac:dyDescent="0.25">
      <c r="A210" t="s">
        <v>23</v>
      </c>
      <c r="B210" t="s">
        <v>1282</v>
      </c>
      <c r="C210" t="s">
        <v>32</v>
      </c>
      <c r="D210" t="s">
        <v>587</v>
      </c>
      <c r="E210">
        <v>1</v>
      </c>
      <c r="F210">
        <v>0</v>
      </c>
      <c r="G210" t="s">
        <v>27</v>
      </c>
      <c r="H210">
        <v>0</v>
      </c>
      <c r="I210">
        <v>0</v>
      </c>
      <c r="J210" t="s">
        <v>34</v>
      </c>
      <c r="K210" t="s">
        <v>31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</row>
    <row r="211" spans="1:23" x14ac:dyDescent="0.25">
      <c r="A211" t="s">
        <v>23</v>
      </c>
      <c r="B211" t="s">
        <v>1282</v>
      </c>
      <c r="C211" t="s">
        <v>30</v>
      </c>
      <c r="D211" t="s">
        <v>906</v>
      </c>
      <c r="E211">
        <v>0</v>
      </c>
      <c r="F211">
        <v>1</v>
      </c>
      <c r="G211" t="s">
        <v>47</v>
      </c>
      <c r="H211">
        <v>0</v>
      </c>
      <c r="I211">
        <v>1</v>
      </c>
      <c r="J211" t="s">
        <v>47</v>
      </c>
      <c r="K211" t="s">
        <v>703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</row>
    <row r="212" spans="1:23" x14ac:dyDescent="0.25">
      <c r="A212" t="s">
        <v>23</v>
      </c>
      <c r="B212" t="s">
        <v>1282</v>
      </c>
      <c r="C212" t="s">
        <v>43</v>
      </c>
      <c r="D212" t="s">
        <v>29</v>
      </c>
      <c r="E212">
        <v>1</v>
      </c>
      <c r="F212">
        <v>1</v>
      </c>
      <c r="G212" t="s">
        <v>34</v>
      </c>
      <c r="H212">
        <v>0</v>
      </c>
      <c r="I212">
        <v>0</v>
      </c>
      <c r="J212" t="s">
        <v>34</v>
      </c>
      <c r="K212" t="s">
        <v>28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</row>
    <row r="213" spans="1:23" x14ac:dyDescent="0.25">
      <c r="A213" t="s">
        <v>23</v>
      </c>
      <c r="B213" t="s">
        <v>1282</v>
      </c>
      <c r="C213" t="s">
        <v>701</v>
      </c>
      <c r="D213" t="s">
        <v>1227</v>
      </c>
      <c r="E213">
        <v>3</v>
      </c>
      <c r="F213">
        <v>3</v>
      </c>
      <c r="G213" t="s">
        <v>34</v>
      </c>
      <c r="H213">
        <v>1</v>
      </c>
      <c r="I213">
        <v>0</v>
      </c>
      <c r="J213" t="s">
        <v>27</v>
      </c>
      <c r="K213" t="s">
        <v>1006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</row>
    <row r="214" spans="1:23" x14ac:dyDescent="0.25">
      <c r="A214" t="s">
        <v>23</v>
      </c>
      <c r="B214" t="s">
        <v>1282</v>
      </c>
      <c r="C214" t="s">
        <v>248</v>
      </c>
      <c r="D214" t="s">
        <v>457</v>
      </c>
      <c r="E214">
        <v>2</v>
      </c>
      <c r="F214">
        <v>1</v>
      </c>
      <c r="G214" t="s">
        <v>27</v>
      </c>
      <c r="H214">
        <v>2</v>
      </c>
      <c r="I214">
        <v>0</v>
      </c>
      <c r="J214" t="s">
        <v>27</v>
      </c>
      <c r="K214" t="s">
        <v>586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</row>
    <row r="215" spans="1:23" x14ac:dyDescent="0.25">
      <c r="A215" t="s">
        <v>23</v>
      </c>
      <c r="B215" t="s">
        <v>1282</v>
      </c>
      <c r="C215" t="s">
        <v>42</v>
      </c>
      <c r="D215" t="s">
        <v>53</v>
      </c>
      <c r="E215">
        <v>2</v>
      </c>
      <c r="F215">
        <v>1</v>
      </c>
      <c r="G215" t="s">
        <v>27</v>
      </c>
      <c r="H215">
        <v>1</v>
      </c>
      <c r="I215">
        <v>0</v>
      </c>
      <c r="J215" t="s">
        <v>27</v>
      </c>
      <c r="K215" t="s">
        <v>851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</row>
    <row r="216" spans="1:23" x14ac:dyDescent="0.25">
      <c r="A216" t="s">
        <v>23</v>
      </c>
      <c r="B216" t="s">
        <v>1282</v>
      </c>
      <c r="C216" t="s">
        <v>49</v>
      </c>
      <c r="D216" t="s">
        <v>57</v>
      </c>
      <c r="E216">
        <v>1</v>
      </c>
      <c r="F216">
        <v>0</v>
      </c>
      <c r="G216" t="s">
        <v>27</v>
      </c>
      <c r="H216">
        <v>0</v>
      </c>
      <c r="I216">
        <v>0</v>
      </c>
      <c r="J216" t="s">
        <v>34</v>
      </c>
      <c r="K216" t="s">
        <v>1053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</row>
    <row r="217" spans="1:23" x14ac:dyDescent="0.25">
      <c r="A217" t="s">
        <v>23</v>
      </c>
      <c r="B217" t="s">
        <v>1283</v>
      </c>
      <c r="C217" t="s">
        <v>25</v>
      </c>
      <c r="D217" t="s">
        <v>54</v>
      </c>
      <c r="E217">
        <v>0</v>
      </c>
      <c r="F217">
        <v>2</v>
      </c>
      <c r="G217" t="s">
        <v>47</v>
      </c>
      <c r="H217">
        <v>0</v>
      </c>
      <c r="I217">
        <v>1</v>
      </c>
      <c r="J217" t="s">
        <v>47</v>
      </c>
      <c r="K217" t="s">
        <v>48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</row>
    <row r="218" spans="1:23" x14ac:dyDescent="0.25">
      <c r="A218" t="s">
        <v>23</v>
      </c>
      <c r="B218" t="s">
        <v>1283</v>
      </c>
      <c r="C218" t="s">
        <v>36</v>
      </c>
      <c r="D218" t="s">
        <v>40</v>
      </c>
      <c r="E218">
        <v>0</v>
      </c>
      <c r="F218">
        <v>0</v>
      </c>
      <c r="G218" t="s">
        <v>34</v>
      </c>
      <c r="H218">
        <v>0</v>
      </c>
      <c r="I218">
        <v>0</v>
      </c>
      <c r="J218" t="s">
        <v>34</v>
      </c>
      <c r="K218" t="s">
        <v>1226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</row>
    <row r="219" spans="1:23" x14ac:dyDescent="0.25">
      <c r="A219" t="s">
        <v>23</v>
      </c>
      <c r="B219" t="s">
        <v>1284</v>
      </c>
      <c r="C219" t="s">
        <v>58</v>
      </c>
      <c r="D219" t="s">
        <v>33</v>
      </c>
      <c r="E219">
        <v>3</v>
      </c>
      <c r="F219">
        <v>1</v>
      </c>
      <c r="G219" t="s">
        <v>27</v>
      </c>
      <c r="H219">
        <v>2</v>
      </c>
      <c r="I219">
        <v>0</v>
      </c>
      <c r="J219" t="s">
        <v>27</v>
      </c>
      <c r="K219" t="s">
        <v>1119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</row>
    <row r="220" spans="1:23" x14ac:dyDescent="0.25">
      <c r="A220" t="s">
        <v>23</v>
      </c>
      <c r="B220" t="s">
        <v>1285</v>
      </c>
      <c r="C220" t="s">
        <v>49</v>
      </c>
      <c r="D220" t="s">
        <v>53</v>
      </c>
      <c r="E220">
        <v>1</v>
      </c>
      <c r="F220">
        <v>1</v>
      </c>
      <c r="G220" t="s">
        <v>34</v>
      </c>
      <c r="H220">
        <v>0</v>
      </c>
      <c r="I220">
        <v>1</v>
      </c>
      <c r="J220" t="s">
        <v>47</v>
      </c>
      <c r="K220" t="s">
        <v>1006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</row>
    <row r="221" spans="1:23" x14ac:dyDescent="0.25">
      <c r="A221" t="s">
        <v>23</v>
      </c>
      <c r="B221" t="s">
        <v>1286</v>
      </c>
      <c r="C221" t="s">
        <v>40</v>
      </c>
      <c r="D221" t="s">
        <v>58</v>
      </c>
      <c r="E221">
        <v>1</v>
      </c>
      <c r="F221">
        <v>1</v>
      </c>
      <c r="G221" t="s">
        <v>34</v>
      </c>
      <c r="H221">
        <v>0</v>
      </c>
      <c r="I221">
        <v>1</v>
      </c>
      <c r="J221" t="s">
        <v>47</v>
      </c>
      <c r="K221" t="s">
        <v>705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</row>
    <row r="222" spans="1:23" x14ac:dyDescent="0.25">
      <c r="A222" t="s">
        <v>23</v>
      </c>
      <c r="B222" t="s">
        <v>1286</v>
      </c>
      <c r="C222" t="s">
        <v>906</v>
      </c>
      <c r="D222" t="s">
        <v>32</v>
      </c>
      <c r="E222">
        <v>1</v>
      </c>
      <c r="F222">
        <v>2</v>
      </c>
      <c r="G222" t="s">
        <v>47</v>
      </c>
      <c r="H222">
        <v>1</v>
      </c>
      <c r="I222">
        <v>1</v>
      </c>
      <c r="J222" t="s">
        <v>34</v>
      </c>
      <c r="K222" t="s">
        <v>1053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 t="s">
        <v>23</v>
      </c>
      <c r="B223" t="s">
        <v>1286</v>
      </c>
      <c r="C223" t="s">
        <v>33</v>
      </c>
      <c r="D223" t="s">
        <v>42</v>
      </c>
      <c r="E223">
        <v>2</v>
      </c>
      <c r="F223">
        <v>1</v>
      </c>
      <c r="G223" t="s">
        <v>27</v>
      </c>
      <c r="H223">
        <v>1</v>
      </c>
      <c r="I223">
        <v>1</v>
      </c>
      <c r="J223" t="s">
        <v>34</v>
      </c>
      <c r="K223" t="s">
        <v>1116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</row>
    <row r="224" spans="1:23" x14ac:dyDescent="0.25">
      <c r="A224" t="s">
        <v>23</v>
      </c>
      <c r="B224" t="s">
        <v>1286</v>
      </c>
      <c r="C224" t="s">
        <v>457</v>
      </c>
      <c r="D224" t="s">
        <v>701</v>
      </c>
      <c r="E224">
        <v>0</v>
      </c>
      <c r="F224">
        <v>3</v>
      </c>
      <c r="G224" t="s">
        <v>47</v>
      </c>
      <c r="H224">
        <v>0</v>
      </c>
      <c r="I224">
        <v>0</v>
      </c>
      <c r="J224" t="s">
        <v>34</v>
      </c>
      <c r="K224" t="s">
        <v>904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</row>
    <row r="225" spans="1:23" x14ac:dyDescent="0.25">
      <c r="A225" t="s">
        <v>23</v>
      </c>
      <c r="B225" t="s">
        <v>1286</v>
      </c>
      <c r="C225" t="s">
        <v>1227</v>
      </c>
      <c r="D225" t="s">
        <v>25</v>
      </c>
      <c r="E225">
        <v>0</v>
      </c>
      <c r="F225">
        <v>5</v>
      </c>
      <c r="G225" t="s">
        <v>47</v>
      </c>
      <c r="H225">
        <v>0</v>
      </c>
      <c r="I225">
        <v>0</v>
      </c>
      <c r="J225" t="s">
        <v>34</v>
      </c>
      <c r="K225" t="s">
        <v>1226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</row>
    <row r="226" spans="1:23" x14ac:dyDescent="0.25">
      <c r="A226" t="s">
        <v>23</v>
      </c>
      <c r="B226" t="s">
        <v>1286</v>
      </c>
      <c r="C226" t="s">
        <v>53</v>
      </c>
      <c r="D226" t="s">
        <v>30</v>
      </c>
      <c r="E226">
        <v>0</v>
      </c>
      <c r="F226">
        <v>0</v>
      </c>
      <c r="G226" t="s">
        <v>34</v>
      </c>
      <c r="H226">
        <v>0</v>
      </c>
      <c r="I226">
        <v>0</v>
      </c>
      <c r="J226" t="s">
        <v>34</v>
      </c>
      <c r="K226" t="s">
        <v>589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</row>
    <row r="227" spans="1:23" x14ac:dyDescent="0.25">
      <c r="A227" t="s">
        <v>23</v>
      </c>
      <c r="B227" t="s">
        <v>1286</v>
      </c>
      <c r="C227" t="s">
        <v>57</v>
      </c>
      <c r="D227" t="s">
        <v>248</v>
      </c>
      <c r="E227">
        <v>3</v>
      </c>
      <c r="F227">
        <v>2</v>
      </c>
      <c r="G227" t="s">
        <v>27</v>
      </c>
      <c r="H227">
        <v>2</v>
      </c>
      <c r="I227">
        <v>1</v>
      </c>
      <c r="J227" t="s">
        <v>27</v>
      </c>
      <c r="K227" t="s">
        <v>1229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</row>
    <row r="228" spans="1:23" x14ac:dyDescent="0.25">
      <c r="A228" t="s">
        <v>23</v>
      </c>
      <c r="B228" t="s">
        <v>1286</v>
      </c>
      <c r="C228" t="s">
        <v>587</v>
      </c>
      <c r="D228" t="s">
        <v>49</v>
      </c>
      <c r="E228">
        <v>0</v>
      </c>
      <c r="F228">
        <v>0</v>
      </c>
      <c r="G228" t="s">
        <v>34</v>
      </c>
      <c r="H228">
        <v>0</v>
      </c>
      <c r="I228">
        <v>0</v>
      </c>
      <c r="J228" t="s">
        <v>34</v>
      </c>
      <c r="K228" t="s">
        <v>70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</row>
    <row r="229" spans="1:23" x14ac:dyDescent="0.25">
      <c r="A229" t="s">
        <v>23</v>
      </c>
      <c r="B229" t="s">
        <v>1287</v>
      </c>
      <c r="C229" t="s">
        <v>54</v>
      </c>
      <c r="D229" t="s">
        <v>43</v>
      </c>
      <c r="E229">
        <v>2</v>
      </c>
      <c r="F229">
        <v>1</v>
      </c>
      <c r="G229" t="s">
        <v>27</v>
      </c>
      <c r="H229">
        <v>1</v>
      </c>
      <c r="I229">
        <v>0</v>
      </c>
      <c r="J229" t="s">
        <v>27</v>
      </c>
      <c r="K229" t="s">
        <v>586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</row>
    <row r="230" spans="1:23" x14ac:dyDescent="0.25">
      <c r="A230" t="s">
        <v>23</v>
      </c>
      <c r="B230" t="s">
        <v>1287</v>
      </c>
      <c r="C230" t="s">
        <v>29</v>
      </c>
      <c r="D230" t="s">
        <v>36</v>
      </c>
      <c r="E230">
        <v>2</v>
      </c>
      <c r="F230">
        <v>3</v>
      </c>
      <c r="G230" t="s">
        <v>47</v>
      </c>
      <c r="H230">
        <v>1</v>
      </c>
      <c r="I230">
        <v>2</v>
      </c>
      <c r="J230" t="s">
        <v>47</v>
      </c>
      <c r="K230" t="s">
        <v>910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</row>
    <row r="231" spans="1:23" x14ac:dyDescent="0.25">
      <c r="A231" t="s">
        <v>23</v>
      </c>
      <c r="B231" t="s">
        <v>1288</v>
      </c>
      <c r="C231" t="s">
        <v>25</v>
      </c>
      <c r="D231" t="s">
        <v>457</v>
      </c>
      <c r="E231">
        <v>2</v>
      </c>
      <c r="F231">
        <v>0</v>
      </c>
      <c r="G231" t="s">
        <v>27</v>
      </c>
      <c r="H231">
        <v>1</v>
      </c>
      <c r="I231">
        <v>0</v>
      </c>
      <c r="J231" t="s">
        <v>27</v>
      </c>
      <c r="K231" t="s">
        <v>851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</row>
    <row r="232" spans="1:23" x14ac:dyDescent="0.25">
      <c r="A232" t="s">
        <v>23</v>
      </c>
      <c r="B232" t="s">
        <v>1288</v>
      </c>
      <c r="C232" t="s">
        <v>32</v>
      </c>
      <c r="D232" t="s">
        <v>53</v>
      </c>
      <c r="E232">
        <v>2</v>
      </c>
      <c r="F232">
        <v>2</v>
      </c>
      <c r="G232" t="s">
        <v>34</v>
      </c>
      <c r="H232">
        <v>1</v>
      </c>
      <c r="I232">
        <v>0</v>
      </c>
      <c r="J232" t="s">
        <v>27</v>
      </c>
      <c r="K232" t="s">
        <v>586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</row>
    <row r="233" spans="1:23" x14ac:dyDescent="0.25">
      <c r="A233" t="s">
        <v>23</v>
      </c>
      <c r="B233" t="s">
        <v>1288</v>
      </c>
      <c r="C233" t="s">
        <v>30</v>
      </c>
      <c r="D233" t="s">
        <v>57</v>
      </c>
      <c r="E233">
        <v>3</v>
      </c>
      <c r="F233">
        <v>4</v>
      </c>
      <c r="G233" t="s">
        <v>47</v>
      </c>
      <c r="H233">
        <v>0</v>
      </c>
      <c r="I233">
        <v>3</v>
      </c>
      <c r="J233" t="s">
        <v>47</v>
      </c>
      <c r="K233" t="s">
        <v>1119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</row>
    <row r="234" spans="1:23" x14ac:dyDescent="0.25">
      <c r="A234" t="s">
        <v>23</v>
      </c>
      <c r="B234" t="s">
        <v>1288</v>
      </c>
      <c r="C234" t="s">
        <v>701</v>
      </c>
      <c r="D234" t="s">
        <v>29</v>
      </c>
      <c r="E234">
        <v>0</v>
      </c>
      <c r="F234">
        <v>1</v>
      </c>
      <c r="G234" t="s">
        <v>47</v>
      </c>
      <c r="H234">
        <v>0</v>
      </c>
      <c r="I234">
        <v>1</v>
      </c>
      <c r="J234" t="s">
        <v>47</v>
      </c>
      <c r="K234" t="s">
        <v>705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</row>
    <row r="235" spans="1:23" x14ac:dyDescent="0.25">
      <c r="A235" t="s">
        <v>23</v>
      </c>
      <c r="B235" t="s">
        <v>1288</v>
      </c>
      <c r="C235" t="s">
        <v>58</v>
      </c>
      <c r="D235" t="s">
        <v>1227</v>
      </c>
      <c r="E235">
        <v>3</v>
      </c>
      <c r="F235">
        <v>1</v>
      </c>
      <c r="G235" t="s">
        <v>27</v>
      </c>
      <c r="H235">
        <v>2</v>
      </c>
      <c r="I235">
        <v>0</v>
      </c>
      <c r="J235" t="s">
        <v>27</v>
      </c>
      <c r="K235" t="s">
        <v>1121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</row>
    <row r="236" spans="1:23" x14ac:dyDescent="0.25">
      <c r="A236" t="s">
        <v>23</v>
      </c>
      <c r="B236" t="s">
        <v>1288</v>
      </c>
      <c r="C236" t="s">
        <v>248</v>
      </c>
      <c r="D236" t="s">
        <v>33</v>
      </c>
      <c r="E236">
        <v>0</v>
      </c>
      <c r="F236">
        <v>0</v>
      </c>
      <c r="G236" t="s">
        <v>34</v>
      </c>
      <c r="H236">
        <v>0</v>
      </c>
      <c r="I236">
        <v>0</v>
      </c>
      <c r="J236" t="s">
        <v>34</v>
      </c>
      <c r="K236" t="s">
        <v>1053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</row>
    <row r="237" spans="1:23" x14ac:dyDescent="0.25">
      <c r="A237" t="s">
        <v>23</v>
      </c>
      <c r="B237" t="s">
        <v>1288</v>
      </c>
      <c r="C237" t="s">
        <v>42</v>
      </c>
      <c r="D237" t="s">
        <v>587</v>
      </c>
      <c r="E237">
        <v>4</v>
      </c>
      <c r="F237">
        <v>3</v>
      </c>
      <c r="G237" t="s">
        <v>27</v>
      </c>
      <c r="H237">
        <v>2</v>
      </c>
      <c r="I237">
        <v>1</v>
      </c>
      <c r="J237" t="s">
        <v>27</v>
      </c>
      <c r="K237" t="s">
        <v>66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</row>
    <row r="238" spans="1:23" x14ac:dyDescent="0.25">
      <c r="A238" t="s">
        <v>23</v>
      </c>
      <c r="B238" t="s">
        <v>1288</v>
      </c>
      <c r="C238" t="s">
        <v>49</v>
      </c>
      <c r="D238" t="s">
        <v>54</v>
      </c>
      <c r="E238">
        <v>1</v>
      </c>
      <c r="F238">
        <v>3</v>
      </c>
      <c r="G238" t="s">
        <v>47</v>
      </c>
      <c r="H238">
        <v>1</v>
      </c>
      <c r="I238">
        <v>1</v>
      </c>
      <c r="J238" t="s">
        <v>34</v>
      </c>
      <c r="K238" t="s">
        <v>31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</row>
    <row r="239" spans="1:23" x14ac:dyDescent="0.25">
      <c r="A239" t="s">
        <v>23</v>
      </c>
      <c r="B239" t="s">
        <v>1289</v>
      </c>
      <c r="C239" t="s">
        <v>36</v>
      </c>
      <c r="D239" t="s">
        <v>906</v>
      </c>
      <c r="E239">
        <v>1</v>
      </c>
      <c r="F239">
        <v>0</v>
      </c>
      <c r="G239" t="s">
        <v>27</v>
      </c>
      <c r="H239">
        <v>1</v>
      </c>
      <c r="I239">
        <v>0</v>
      </c>
      <c r="J239" t="s">
        <v>27</v>
      </c>
      <c r="K239" t="s">
        <v>589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</row>
    <row r="240" spans="1:23" x14ac:dyDescent="0.25">
      <c r="A240" t="s">
        <v>23</v>
      </c>
      <c r="B240" t="s">
        <v>1289</v>
      </c>
      <c r="C240" t="s">
        <v>43</v>
      </c>
      <c r="D240" t="s">
        <v>40</v>
      </c>
      <c r="E240">
        <v>0</v>
      </c>
      <c r="F240">
        <v>0</v>
      </c>
      <c r="G240" t="s">
        <v>34</v>
      </c>
      <c r="H240">
        <v>0</v>
      </c>
      <c r="I240">
        <v>0</v>
      </c>
      <c r="J240" t="s">
        <v>34</v>
      </c>
      <c r="K240" t="s">
        <v>1228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</row>
    <row r="241" spans="1:23" x14ac:dyDescent="0.25">
      <c r="A241" t="s">
        <v>23</v>
      </c>
      <c r="B241" t="s">
        <v>1290</v>
      </c>
      <c r="C241" t="s">
        <v>54</v>
      </c>
      <c r="D241" t="s">
        <v>248</v>
      </c>
      <c r="E241">
        <v>2</v>
      </c>
      <c r="F241">
        <v>0</v>
      </c>
      <c r="G241" t="s">
        <v>27</v>
      </c>
      <c r="H241">
        <v>1</v>
      </c>
      <c r="I241">
        <v>0</v>
      </c>
      <c r="J241" t="s">
        <v>27</v>
      </c>
      <c r="K241" t="s">
        <v>1119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</row>
    <row r="242" spans="1:23" x14ac:dyDescent="0.25">
      <c r="A242" t="s">
        <v>23</v>
      </c>
      <c r="B242" t="s">
        <v>1290</v>
      </c>
      <c r="C242" t="s">
        <v>457</v>
      </c>
      <c r="D242" t="s">
        <v>49</v>
      </c>
      <c r="E242">
        <v>4</v>
      </c>
      <c r="F242">
        <v>1</v>
      </c>
      <c r="G242" t="s">
        <v>27</v>
      </c>
      <c r="H242">
        <v>2</v>
      </c>
      <c r="I242">
        <v>1</v>
      </c>
      <c r="J242" t="s">
        <v>27</v>
      </c>
      <c r="K242" t="s">
        <v>28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</row>
    <row r="243" spans="1:23" x14ac:dyDescent="0.25">
      <c r="A243" t="s">
        <v>23</v>
      </c>
      <c r="B243" t="s">
        <v>1290</v>
      </c>
      <c r="C243" t="s">
        <v>1227</v>
      </c>
      <c r="D243" t="s">
        <v>32</v>
      </c>
      <c r="E243">
        <v>1</v>
      </c>
      <c r="F243">
        <v>1</v>
      </c>
      <c r="G243" t="s">
        <v>34</v>
      </c>
      <c r="H243">
        <v>1</v>
      </c>
      <c r="I243">
        <v>1</v>
      </c>
      <c r="J243" t="s">
        <v>34</v>
      </c>
      <c r="K243" t="s">
        <v>851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</row>
    <row r="244" spans="1:23" x14ac:dyDescent="0.25">
      <c r="A244" t="s">
        <v>23</v>
      </c>
      <c r="B244" t="s">
        <v>1291</v>
      </c>
      <c r="C244" t="s">
        <v>40</v>
      </c>
      <c r="D244" t="s">
        <v>30</v>
      </c>
      <c r="E244">
        <v>3</v>
      </c>
      <c r="F244">
        <v>0</v>
      </c>
      <c r="G244" t="s">
        <v>27</v>
      </c>
      <c r="H244">
        <v>2</v>
      </c>
      <c r="I244">
        <v>0</v>
      </c>
      <c r="J244" t="s">
        <v>27</v>
      </c>
      <c r="K244" t="s">
        <v>48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</row>
    <row r="245" spans="1:23" x14ac:dyDescent="0.25">
      <c r="A245" t="s">
        <v>23</v>
      </c>
      <c r="B245" t="s">
        <v>1291</v>
      </c>
      <c r="C245" t="s">
        <v>29</v>
      </c>
      <c r="D245" t="s">
        <v>58</v>
      </c>
      <c r="E245">
        <v>1</v>
      </c>
      <c r="F245">
        <v>1</v>
      </c>
      <c r="G245" t="s">
        <v>34</v>
      </c>
      <c r="H245">
        <v>0</v>
      </c>
      <c r="I245">
        <v>0</v>
      </c>
      <c r="J245" t="s">
        <v>34</v>
      </c>
      <c r="K245" t="s">
        <v>1116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 t="s">
        <v>23</v>
      </c>
      <c r="B246" t="s">
        <v>1291</v>
      </c>
      <c r="C246" t="s">
        <v>906</v>
      </c>
      <c r="D246" t="s">
        <v>42</v>
      </c>
      <c r="E246">
        <v>2</v>
      </c>
      <c r="F246">
        <v>4</v>
      </c>
      <c r="G246" t="s">
        <v>47</v>
      </c>
      <c r="H246">
        <v>0</v>
      </c>
      <c r="I246">
        <v>2</v>
      </c>
      <c r="J246" t="s">
        <v>47</v>
      </c>
      <c r="K246" t="s">
        <v>1229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</row>
    <row r="247" spans="1:23" x14ac:dyDescent="0.25">
      <c r="A247" t="s">
        <v>23</v>
      </c>
      <c r="B247" t="s">
        <v>1291</v>
      </c>
      <c r="C247" t="s">
        <v>33</v>
      </c>
      <c r="D247" t="s">
        <v>25</v>
      </c>
      <c r="E247">
        <v>1</v>
      </c>
      <c r="F247">
        <v>2</v>
      </c>
      <c r="G247" t="s">
        <v>47</v>
      </c>
      <c r="H247">
        <v>1</v>
      </c>
      <c r="I247">
        <v>2</v>
      </c>
      <c r="J247" t="s">
        <v>47</v>
      </c>
      <c r="K247" t="s">
        <v>1006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</row>
    <row r="248" spans="1:23" x14ac:dyDescent="0.25">
      <c r="A248" t="s">
        <v>23</v>
      </c>
      <c r="B248" t="s">
        <v>1291</v>
      </c>
      <c r="C248" t="s">
        <v>53</v>
      </c>
      <c r="D248" t="s">
        <v>43</v>
      </c>
      <c r="E248">
        <v>2</v>
      </c>
      <c r="F248">
        <v>1</v>
      </c>
      <c r="G248" t="s">
        <v>27</v>
      </c>
      <c r="H248">
        <v>1</v>
      </c>
      <c r="I248">
        <v>0</v>
      </c>
      <c r="J248" t="s">
        <v>27</v>
      </c>
      <c r="K248" t="s">
        <v>703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 t="s">
        <v>23</v>
      </c>
      <c r="B249" t="s">
        <v>1291</v>
      </c>
      <c r="C249" t="s">
        <v>57</v>
      </c>
      <c r="D249" t="s">
        <v>701</v>
      </c>
      <c r="E249">
        <v>2</v>
      </c>
      <c r="F249">
        <v>3</v>
      </c>
      <c r="G249" t="s">
        <v>47</v>
      </c>
      <c r="H249">
        <v>1</v>
      </c>
      <c r="I249">
        <v>2</v>
      </c>
      <c r="J249" t="s">
        <v>47</v>
      </c>
      <c r="K249" t="s">
        <v>1228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</row>
    <row r="250" spans="1:23" x14ac:dyDescent="0.25">
      <c r="A250" t="s">
        <v>23</v>
      </c>
      <c r="B250" t="s">
        <v>1291</v>
      </c>
      <c r="C250" t="s">
        <v>587</v>
      </c>
      <c r="D250" t="s">
        <v>36</v>
      </c>
      <c r="E250">
        <v>0</v>
      </c>
      <c r="F250">
        <v>2</v>
      </c>
      <c r="G250" t="s">
        <v>47</v>
      </c>
      <c r="H250">
        <v>0</v>
      </c>
      <c r="I250">
        <v>1</v>
      </c>
      <c r="J250" t="s">
        <v>47</v>
      </c>
      <c r="K250" t="s">
        <v>904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</row>
    <row r="251" spans="1:23" x14ac:dyDescent="0.25">
      <c r="A251" t="s">
        <v>23</v>
      </c>
      <c r="B251" t="s">
        <v>1292</v>
      </c>
      <c r="C251" t="s">
        <v>32</v>
      </c>
      <c r="D251" t="s">
        <v>43</v>
      </c>
      <c r="E251">
        <v>1</v>
      </c>
      <c r="F251">
        <v>3</v>
      </c>
      <c r="G251" t="s">
        <v>47</v>
      </c>
      <c r="H251">
        <v>1</v>
      </c>
      <c r="I251">
        <v>2</v>
      </c>
      <c r="J251" t="s">
        <v>47</v>
      </c>
      <c r="K251" t="s">
        <v>1121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</row>
    <row r="252" spans="1:23" x14ac:dyDescent="0.25">
      <c r="A252" t="s">
        <v>23</v>
      </c>
      <c r="B252" t="s">
        <v>1292</v>
      </c>
      <c r="C252" t="s">
        <v>906</v>
      </c>
      <c r="D252" t="s">
        <v>29</v>
      </c>
      <c r="E252">
        <v>3</v>
      </c>
      <c r="F252">
        <v>2</v>
      </c>
      <c r="G252" t="s">
        <v>27</v>
      </c>
      <c r="H252">
        <v>2</v>
      </c>
      <c r="I252">
        <v>0</v>
      </c>
      <c r="J252" t="s">
        <v>27</v>
      </c>
      <c r="K252" t="s">
        <v>851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 t="s">
        <v>23</v>
      </c>
      <c r="B253" t="s">
        <v>1292</v>
      </c>
      <c r="C253" t="s">
        <v>36</v>
      </c>
      <c r="D253" t="s">
        <v>54</v>
      </c>
      <c r="E253">
        <v>1</v>
      </c>
      <c r="F253">
        <v>2</v>
      </c>
      <c r="G253" t="s">
        <v>47</v>
      </c>
      <c r="H253">
        <v>1</v>
      </c>
      <c r="I253">
        <v>2</v>
      </c>
      <c r="J253" t="s">
        <v>47</v>
      </c>
      <c r="K253" t="s">
        <v>703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</row>
    <row r="254" spans="1:23" x14ac:dyDescent="0.25">
      <c r="A254" t="s">
        <v>23</v>
      </c>
      <c r="B254" t="s">
        <v>1292</v>
      </c>
      <c r="C254" t="s">
        <v>57</v>
      </c>
      <c r="D254" t="s">
        <v>457</v>
      </c>
      <c r="E254">
        <v>1</v>
      </c>
      <c r="F254">
        <v>1</v>
      </c>
      <c r="G254" t="s">
        <v>34</v>
      </c>
      <c r="H254">
        <v>0</v>
      </c>
      <c r="I254">
        <v>0</v>
      </c>
      <c r="J254" t="s">
        <v>34</v>
      </c>
      <c r="K254" t="s">
        <v>48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</row>
    <row r="255" spans="1:23" x14ac:dyDescent="0.25">
      <c r="A255" t="s">
        <v>23</v>
      </c>
      <c r="B255" t="s">
        <v>1292</v>
      </c>
      <c r="C255" t="s">
        <v>58</v>
      </c>
      <c r="D255" t="s">
        <v>701</v>
      </c>
      <c r="E255">
        <v>2</v>
      </c>
      <c r="F255">
        <v>1</v>
      </c>
      <c r="G255" t="s">
        <v>27</v>
      </c>
      <c r="H255">
        <v>0</v>
      </c>
      <c r="I255">
        <v>1</v>
      </c>
      <c r="J255" t="s">
        <v>47</v>
      </c>
      <c r="K255" t="s">
        <v>904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</row>
    <row r="256" spans="1:23" x14ac:dyDescent="0.25">
      <c r="A256" t="s">
        <v>23</v>
      </c>
      <c r="B256" t="s">
        <v>1292</v>
      </c>
      <c r="C256" t="s">
        <v>248</v>
      </c>
      <c r="D256" t="s">
        <v>30</v>
      </c>
      <c r="E256">
        <v>3</v>
      </c>
      <c r="F256">
        <v>3</v>
      </c>
      <c r="G256" t="s">
        <v>34</v>
      </c>
      <c r="H256">
        <v>0</v>
      </c>
      <c r="I256">
        <v>2</v>
      </c>
      <c r="J256" t="s">
        <v>47</v>
      </c>
      <c r="K256" t="s">
        <v>31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</row>
    <row r="257" spans="1:23" x14ac:dyDescent="0.25">
      <c r="A257" t="s">
        <v>23</v>
      </c>
      <c r="B257" t="s">
        <v>1292</v>
      </c>
      <c r="C257" t="s">
        <v>49</v>
      </c>
      <c r="D257" t="s">
        <v>33</v>
      </c>
      <c r="E257">
        <v>2</v>
      </c>
      <c r="F257">
        <v>1</v>
      </c>
      <c r="G257" t="s">
        <v>27</v>
      </c>
      <c r="H257">
        <v>1</v>
      </c>
      <c r="I257">
        <v>0</v>
      </c>
      <c r="J257" t="s">
        <v>27</v>
      </c>
      <c r="K257" t="s">
        <v>70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</row>
    <row r="258" spans="1:23" x14ac:dyDescent="0.25">
      <c r="A258" t="s">
        <v>23</v>
      </c>
      <c r="B258" t="s">
        <v>1293</v>
      </c>
      <c r="C258" t="s">
        <v>25</v>
      </c>
      <c r="D258" t="s">
        <v>40</v>
      </c>
      <c r="E258">
        <v>2</v>
      </c>
      <c r="F258">
        <v>2</v>
      </c>
      <c r="G258" t="s">
        <v>34</v>
      </c>
      <c r="H258">
        <v>1</v>
      </c>
      <c r="I258">
        <v>0</v>
      </c>
      <c r="J258" t="s">
        <v>27</v>
      </c>
      <c r="K258" t="s">
        <v>1226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</row>
    <row r="259" spans="1:23" x14ac:dyDescent="0.25">
      <c r="A259" t="s">
        <v>23</v>
      </c>
      <c r="B259" t="s">
        <v>1293</v>
      </c>
      <c r="C259" t="s">
        <v>42</v>
      </c>
      <c r="D259" t="s">
        <v>1227</v>
      </c>
      <c r="E259">
        <v>4</v>
      </c>
      <c r="F259">
        <v>4</v>
      </c>
      <c r="G259" t="s">
        <v>34</v>
      </c>
      <c r="H259">
        <v>3</v>
      </c>
      <c r="I259">
        <v>1</v>
      </c>
      <c r="J259" t="s">
        <v>27</v>
      </c>
      <c r="K259" t="s">
        <v>1119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</row>
    <row r="260" spans="1:23" x14ac:dyDescent="0.25">
      <c r="A260" t="s">
        <v>23</v>
      </c>
      <c r="B260" t="s">
        <v>1294</v>
      </c>
      <c r="C260" t="s">
        <v>54</v>
      </c>
      <c r="D260" t="s">
        <v>906</v>
      </c>
      <c r="E260">
        <v>2</v>
      </c>
      <c r="F260">
        <v>1</v>
      </c>
      <c r="G260" t="s">
        <v>27</v>
      </c>
      <c r="H260">
        <v>2</v>
      </c>
      <c r="I260">
        <v>0</v>
      </c>
      <c r="J260" t="s">
        <v>27</v>
      </c>
      <c r="K260" t="s">
        <v>1229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 t="s">
        <v>23</v>
      </c>
      <c r="B261" t="s">
        <v>1294</v>
      </c>
      <c r="C261" t="s">
        <v>29</v>
      </c>
      <c r="D261" t="s">
        <v>248</v>
      </c>
      <c r="E261">
        <v>1</v>
      </c>
      <c r="F261">
        <v>1</v>
      </c>
      <c r="G261" t="s">
        <v>34</v>
      </c>
      <c r="H261">
        <v>0</v>
      </c>
      <c r="I261">
        <v>1</v>
      </c>
      <c r="J261" t="s">
        <v>47</v>
      </c>
      <c r="K261" t="s">
        <v>28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</row>
    <row r="262" spans="1:23" x14ac:dyDescent="0.25">
      <c r="A262" t="s">
        <v>23</v>
      </c>
      <c r="B262" t="s">
        <v>1294</v>
      </c>
      <c r="C262" t="s">
        <v>30</v>
      </c>
      <c r="D262" t="s">
        <v>25</v>
      </c>
      <c r="E262">
        <v>2</v>
      </c>
      <c r="F262">
        <v>0</v>
      </c>
      <c r="G262" t="s">
        <v>27</v>
      </c>
      <c r="H262">
        <v>0</v>
      </c>
      <c r="I262">
        <v>0</v>
      </c>
      <c r="J262" t="s">
        <v>34</v>
      </c>
      <c r="K262" t="s">
        <v>1116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</row>
    <row r="263" spans="1:23" x14ac:dyDescent="0.25">
      <c r="A263" t="s">
        <v>23</v>
      </c>
      <c r="B263" t="s">
        <v>1294</v>
      </c>
      <c r="C263" t="s">
        <v>33</v>
      </c>
      <c r="D263" t="s">
        <v>57</v>
      </c>
      <c r="E263">
        <v>1</v>
      </c>
      <c r="F263">
        <v>1</v>
      </c>
      <c r="G263" t="s">
        <v>34</v>
      </c>
      <c r="H263">
        <v>0</v>
      </c>
      <c r="I263">
        <v>1</v>
      </c>
      <c r="J263" t="s">
        <v>47</v>
      </c>
      <c r="K263" t="s">
        <v>586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</row>
    <row r="264" spans="1:23" x14ac:dyDescent="0.25">
      <c r="A264" t="s">
        <v>23</v>
      </c>
      <c r="B264" t="s">
        <v>1294</v>
      </c>
      <c r="C264" t="s">
        <v>1227</v>
      </c>
      <c r="D264" t="s">
        <v>49</v>
      </c>
      <c r="E264">
        <v>0</v>
      </c>
      <c r="F264">
        <v>0</v>
      </c>
      <c r="G264" t="s">
        <v>34</v>
      </c>
      <c r="H264">
        <v>0</v>
      </c>
      <c r="I264">
        <v>0</v>
      </c>
      <c r="J264" t="s">
        <v>34</v>
      </c>
      <c r="K264" t="s">
        <v>1226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</row>
    <row r="265" spans="1:23" x14ac:dyDescent="0.25">
      <c r="A265" t="s">
        <v>23</v>
      </c>
      <c r="B265" t="s">
        <v>1294</v>
      </c>
      <c r="C265" t="s">
        <v>43</v>
      </c>
      <c r="D265" t="s">
        <v>36</v>
      </c>
      <c r="E265">
        <v>0</v>
      </c>
      <c r="F265">
        <v>1</v>
      </c>
      <c r="G265" t="s">
        <v>47</v>
      </c>
      <c r="H265">
        <v>0</v>
      </c>
      <c r="I265">
        <v>0</v>
      </c>
      <c r="J265" t="s">
        <v>34</v>
      </c>
      <c r="K265" t="s">
        <v>705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</row>
    <row r="266" spans="1:23" x14ac:dyDescent="0.25">
      <c r="A266" t="s">
        <v>23</v>
      </c>
      <c r="B266" t="s">
        <v>1295</v>
      </c>
      <c r="C266" t="s">
        <v>457</v>
      </c>
      <c r="D266" t="s">
        <v>53</v>
      </c>
      <c r="E266">
        <v>2</v>
      </c>
      <c r="F266">
        <v>2</v>
      </c>
      <c r="G266" t="s">
        <v>34</v>
      </c>
      <c r="H266">
        <v>2</v>
      </c>
      <c r="I266">
        <v>2</v>
      </c>
      <c r="J266" t="s">
        <v>34</v>
      </c>
      <c r="K266" t="s">
        <v>1228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1295</v>
      </c>
      <c r="C267" t="s">
        <v>587</v>
      </c>
      <c r="D267" t="s">
        <v>58</v>
      </c>
      <c r="E267">
        <v>1</v>
      </c>
      <c r="F267">
        <v>1</v>
      </c>
      <c r="G267" t="s">
        <v>34</v>
      </c>
      <c r="H267">
        <v>0</v>
      </c>
      <c r="I267">
        <v>1</v>
      </c>
      <c r="J267" t="s">
        <v>47</v>
      </c>
      <c r="K267" t="s">
        <v>1053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</row>
    <row r="268" spans="1:23" x14ac:dyDescent="0.25">
      <c r="A268" t="s">
        <v>23</v>
      </c>
      <c r="B268" t="s">
        <v>1296</v>
      </c>
      <c r="C268" t="s">
        <v>40</v>
      </c>
      <c r="D268" t="s">
        <v>701</v>
      </c>
      <c r="E268">
        <v>3</v>
      </c>
      <c r="F268">
        <v>1</v>
      </c>
      <c r="G268" t="s">
        <v>27</v>
      </c>
      <c r="H268">
        <v>1</v>
      </c>
      <c r="I268">
        <v>0</v>
      </c>
      <c r="J268" t="s">
        <v>27</v>
      </c>
      <c r="K268" t="s">
        <v>705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</row>
    <row r="269" spans="1:23" x14ac:dyDescent="0.25">
      <c r="A269" t="s">
        <v>23</v>
      </c>
      <c r="B269" t="s">
        <v>1297</v>
      </c>
      <c r="C269" t="s">
        <v>40</v>
      </c>
      <c r="D269" t="s">
        <v>32</v>
      </c>
      <c r="E269">
        <v>2</v>
      </c>
      <c r="F269">
        <v>0</v>
      </c>
      <c r="G269" t="s">
        <v>27</v>
      </c>
      <c r="H269">
        <v>1</v>
      </c>
      <c r="I269">
        <v>0</v>
      </c>
      <c r="J269" t="s">
        <v>27</v>
      </c>
      <c r="K269" t="s">
        <v>1053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</row>
    <row r="270" spans="1:23" x14ac:dyDescent="0.25">
      <c r="A270" t="s">
        <v>23</v>
      </c>
      <c r="B270" t="s">
        <v>1298</v>
      </c>
      <c r="C270" t="s">
        <v>701</v>
      </c>
      <c r="D270" t="s">
        <v>42</v>
      </c>
      <c r="E270">
        <v>1</v>
      </c>
      <c r="F270">
        <v>0</v>
      </c>
      <c r="G270" t="s">
        <v>27</v>
      </c>
      <c r="H270">
        <v>0</v>
      </c>
      <c r="I270">
        <v>0</v>
      </c>
      <c r="J270" t="s">
        <v>34</v>
      </c>
      <c r="K270" t="s">
        <v>1053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</row>
    <row r="271" spans="1:23" x14ac:dyDescent="0.25">
      <c r="A271" t="s">
        <v>23</v>
      </c>
      <c r="B271" t="s">
        <v>1299</v>
      </c>
      <c r="C271" t="s">
        <v>40</v>
      </c>
      <c r="D271" t="s">
        <v>1227</v>
      </c>
      <c r="E271">
        <v>0</v>
      </c>
      <c r="F271">
        <v>1</v>
      </c>
      <c r="G271" t="s">
        <v>47</v>
      </c>
      <c r="H271">
        <v>0</v>
      </c>
      <c r="I271">
        <v>0</v>
      </c>
      <c r="J271" t="s">
        <v>34</v>
      </c>
      <c r="K271" t="s">
        <v>1116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</row>
    <row r="272" spans="1:23" x14ac:dyDescent="0.25">
      <c r="A272" t="s">
        <v>23</v>
      </c>
      <c r="B272" t="s">
        <v>1299</v>
      </c>
      <c r="C272" t="s">
        <v>29</v>
      </c>
      <c r="D272" t="s">
        <v>54</v>
      </c>
      <c r="E272">
        <v>0</v>
      </c>
      <c r="F272">
        <v>2</v>
      </c>
      <c r="G272" t="s">
        <v>47</v>
      </c>
      <c r="H272">
        <v>0</v>
      </c>
      <c r="I272">
        <v>0</v>
      </c>
      <c r="J272" t="s">
        <v>34</v>
      </c>
      <c r="K272" t="s">
        <v>586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</row>
    <row r="273" spans="1:23" x14ac:dyDescent="0.25">
      <c r="A273" t="s">
        <v>23</v>
      </c>
      <c r="B273" t="s">
        <v>1299</v>
      </c>
      <c r="C273" t="s">
        <v>32</v>
      </c>
      <c r="D273" t="s">
        <v>36</v>
      </c>
      <c r="E273">
        <v>0</v>
      </c>
      <c r="F273">
        <v>2</v>
      </c>
      <c r="G273" t="s">
        <v>47</v>
      </c>
      <c r="H273">
        <v>0</v>
      </c>
      <c r="I273">
        <v>0</v>
      </c>
      <c r="J273" t="s">
        <v>34</v>
      </c>
      <c r="K273" t="s">
        <v>904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</row>
    <row r="274" spans="1:23" x14ac:dyDescent="0.25">
      <c r="A274" t="s">
        <v>23</v>
      </c>
      <c r="B274" t="s">
        <v>1299</v>
      </c>
      <c r="C274" t="s">
        <v>906</v>
      </c>
      <c r="D274" t="s">
        <v>701</v>
      </c>
      <c r="E274">
        <v>1</v>
      </c>
      <c r="F274">
        <v>0</v>
      </c>
      <c r="G274" t="s">
        <v>27</v>
      </c>
      <c r="H274">
        <v>1</v>
      </c>
      <c r="I274">
        <v>0</v>
      </c>
      <c r="J274" t="s">
        <v>27</v>
      </c>
      <c r="K274" t="s">
        <v>28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 t="s">
        <v>23</v>
      </c>
      <c r="B275" t="s">
        <v>1299</v>
      </c>
      <c r="C275" t="s">
        <v>30</v>
      </c>
      <c r="D275" t="s">
        <v>587</v>
      </c>
      <c r="E275">
        <v>1</v>
      </c>
      <c r="F275">
        <v>0</v>
      </c>
      <c r="G275" t="s">
        <v>27</v>
      </c>
      <c r="H275">
        <v>0</v>
      </c>
      <c r="I275">
        <v>0</v>
      </c>
      <c r="J275" t="s">
        <v>34</v>
      </c>
      <c r="K275" t="s">
        <v>1119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</row>
    <row r="276" spans="1:23" x14ac:dyDescent="0.25">
      <c r="A276" t="s">
        <v>23</v>
      </c>
      <c r="B276" t="s">
        <v>1299</v>
      </c>
      <c r="C276" t="s">
        <v>33</v>
      </c>
      <c r="D276" t="s">
        <v>457</v>
      </c>
      <c r="E276">
        <v>2</v>
      </c>
      <c r="F276">
        <v>0</v>
      </c>
      <c r="G276" t="s">
        <v>27</v>
      </c>
      <c r="H276">
        <v>0</v>
      </c>
      <c r="I276">
        <v>0</v>
      </c>
      <c r="J276" t="s">
        <v>34</v>
      </c>
      <c r="K276" t="s">
        <v>1121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</row>
    <row r="277" spans="1:23" x14ac:dyDescent="0.25">
      <c r="A277" t="s">
        <v>23</v>
      </c>
      <c r="B277" t="s">
        <v>1300</v>
      </c>
      <c r="C277" t="s">
        <v>43</v>
      </c>
      <c r="D277" t="s">
        <v>57</v>
      </c>
      <c r="E277">
        <v>4</v>
      </c>
      <c r="F277">
        <v>1</v>
      </c>
      <c r="G277" t="s">
        <v>27</v>
      </c>
      <c r="H277">
        <v>2</v>
      </c>
      <c r="I277">
        <v>1</v>
      </c>
      <c r="J277" t="s">
        <v>27</v>
      </c>
      <c r="K277" t="s">
        <v>589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</row>
    <row r="278" spans="1:23" x14ac:dyDescent="0.25">
      <c r="A278" t="s">
        <v>23</v>
      </c>
      <c r="B278" t="s">
        <v>1300</v>
      </c>
      <c r="C278" t="s">
        <v>248</v>
      </c>
      <c r="D278" t="s">
        <v>53</v>
      </c>
      <c r="E278">
        <v>2</v>
      </c>
      <c r="F278">
        <v>0</v>
      </c>
      <c r="G278" t="s">
        <v>27</v>
      </c>
      <c r="H278">
        <v>0</v>
      </c>
      <c r="I278">
        <v>0</v>
      </c>
      <c r="J278" t="s">
        <v>34</v>
      </c>
      <c r="K278" t="s">
        <v>910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</row>
    <row r="279" spans="1:23" x14ac:dyDescent="0.25">
      <c r="A279" t="s">
        <v>23</v>
      </c>
      <c r="B279" t="s">
        <v>1300</v>
      </c>
      <c r="C279" t="s">
        <v>42</v>
      </c>
      <c r="D279" t="s">
        <v>58</v>
      </c>
      <c r="E279">
        <v>1</v>
      </c>
      <c r="F279">
        <v>0</v>
      </c>
      <c r="G279" t="s">
        <v>27</v>
      </c>
      <c r="H279">
        <v>0</v>
      </c>
      <c r="I279">
        <v>0</v>
      </c>
      <c r="J279" t="s">
        <v>34</v>
      </c>
      <c r="K279" t="s">
        <v>70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 t="s">
        <v>23</v>
      </c>
      <c r="B280" t="s">
        <v>1300</v>
      </c>
      <c r="C280" t="s">
        <v>49</v>
      </c>
      <c r="D280" t="s">
        <v>25</v>
      </c>
      <c r="E280">
        <v>0</v>
      </c>
      <c r="F280">
        <v>4</v>
      </c>
      <c r="G280" t="s">
        <v>47</v>
      </c>
      <c r="H280">
        <v>0</v>
      </c>
      <c r="I280">
        <v>3</v>
      </c>
      <c r="J280" t="s">
        <v>47</v>
      </c>
      <c r="K280" t="s">
        <v>1228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</row>
    <row r="281" spans="1:23" x14ac:dyDescent="0.25">
      <c r="A281" t="s">
        <v>23</v>
      </c>
      <c r="B281" t="s">
        <v>1301</v>
      </c>
      <c r="C281" t="s">
        <v>53</v>
      </c>
      <c r="D281" t="s">
        <v>587</v>
      </c>
      <c r="E281">
        <v>3</v>
      </c>
      <c r="F281">
        <v>0</v>
      </c>
      <c r="G281" t="s">
        <v>27</v>
      </c>
      <c r="H281">
        <v>2</v>
      </c>
      <c r="I281">
        <v>0</v>
      </c>
      <c r="J281" t="s">
        <v>27</v>
      </c>
      <c r="K281" t="s">
        <v>1006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</row>
    <row r="282" spans="1:23" x14ac:dyDescent="0.25">
      <c r="A282" t="s">
        <v>23</v>
      </c>
      <c r="B282" t="s">
        <v>1302</v>
      </c>
      <c r="C282" t="s">
        <v>54</v>
      </c>
      <c r="D282" t="s">
        <v>32</v>
      </c>
      <c r="E282">
        <v>2</v>
      </c>
      <c r="F282">
        <v>1</v>
      </c>
      <c r="G282" t="s">
        <v>27</v>
      </c>
      <c r="H282">
        <v>2</v>
      </c>
      <c r="I282">
        <v>1</v>
      </c>
      <c r="J282" t="s">
        <v>27</v>
      </c>
      <c r="K282" t="s">
        <v>1229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</row>
    <row r="283" spans="1:23" x14ac:dyDescent="0.25">
      <c r="A283" t="s">
        <v>23</v>
      </c>
      <c r="B283" t="s">
        <v>1302</v>
      </c>
      <c r="C283" t="s">
        <v>25</v>
      </c>
      <c r="D283" t="s">
        <v>29</v>
      </c>
      <c r="E283">
        <v>0</v>
      </c>
      <c r="F283">
        <v>2</v>
      </c>
      <c r="G283" t="s">
        <v>47</v>
      </c>
      <c r="H283">
        <v>0</v>
      </c>
      <c r="I283">
        <v>2</v>
      </c>
      <c r="J283" t="s">
        <v>47</v>
      </c>
      <c r="K283" t="s">
        <v>1053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</row>
    <row r="284" spans="1:23" x14ac:dyDescent="0.25">
      <c r="A284" t="s">
        <v>23</v>
      </c>
      <c r="B284" t="s">
        <v>1302</v>
      </c>
      <c r="C284" t="s">
        <v>36</v>
      </c>
      <c r="D284" t="s">
        <v>33</v>
      </c>
      <c r="E284">
        <v>2</v>
      </c>
      <c r="F284">
        <v>1</v>
      </c>
      <c r="G284" t="s">
        <v>27</v>
      </c>
      <c r="H284">
        <v>2</v>
      </c>
      <c r="I284">
        <v>1</v>
      </c>
      <c r="J284" t="s">
        <v>27</v>
      </c>
      <c r="K284" t="s">
        <v>1119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</row>
    <row r="285" spans="1:23" x14ac:dyDescent="0.25">
      <c r="A285" t="s">
        <v>23</v>
      </c>
      <c r="B285" t="s">
        <v>1302</v>
      </c>
      <c r="C285" t="s">
        <v>1227</v>
      </c>
      <c r="D285" t="s">
        <v>30</v>
      </c>
      <c r="E285">
        <v>1</v>
      </c>
      <c r="F285">
        <v>1</v>
      </c>
      <c r="G285" t="s">
        <v>34</v>
      </c>
      <c r="H285">
        <v>0</v>
      </c>
      <c r="I285">
        <v>0</v>
      </c>
      <c r="J285" t="s">
        <v>34</v>
      </c>
      <c r="K285" t="s">
        <v>1006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</row>
    <row r="286" spans="1:23" x14ac:dyDescent="0.25">
      <c r="A286" t="s">
        <v>23</v>
      </c>
      <c r="B286" t="s">
        <v>1302</v>
      </c>
      <c r="C286" t="s">
        <v>53</v>
      </c>
      <c r="D286" t="s">
        <v>49</v>
      </c>
      <c r="E286">
        <v>1</v>
      </c>
      <c r="F286">
        <v>0</v>
      </c>
      <c r="G286" t="s">
        <v>27</v>
      </c>
      <c r="H286">
        <v>0</v>
      </c>
      <c r="I286">
        <v>0</v>
      </c>
      <c r="J286" t="s">
        <v>34</v>
      </c>
      <c r="K286" t="s">
        <v>705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</row>
    <row r="287" spans="1:23" x14ac:dyDescent="0.25">
      <c r="A287" t="s">
        <v>23</v>
      </c>
      <c r="B287" t="s">
        <v>1302</v>
      </c>
      <c r="C287" t="s">
        <v>57</v>
      </c>
      <c r="D287" t="s">
        <v>42</v>
      </c>
      <c r="E287">
        <v>3</v>
      </c>
      <c r="F287">
        <v>0</v>
      </c>
      <c r="G287" t="s">
        <v>27</v>
      </c>
      <c r="H287">
        <v>1</v>
      </c>
      <c r="I287">
        <v>0</v>
      </c>
      <c r="J287" t="s">
        <v>27</v>
      </c>
      <c r="K287" t="s">
        <v>910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</row>
    <row r="288" spans="1:23" x14ac:dyDescent="0.25">
      <c r="A288" t="s">
        <v>23</v>
      </c>
      <c r="B288" t="s">
        <v>1302</v>
      </c>
      <c r="C288" t="s">
        <v>701</v>
      </c>
      <c r="D288" t="s">
        <v>40</v>
      </c>
      <c r="E288">
        <v>5</v>
      </c>
      <c r="F288">
        <v>3</v>
      </c>
      <c r="G288" t="s">
        <v>27</v>
      </c>
      <c r="H288">
        <v>4</v>
      </c>
      <c r="I288">
        <v>2</v>
      </c>
      <c r="J288" t="s">
        <v>27</v>
      </c>
      <c r="K288" t="s">
        <v>851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</row>
    <row r="289" spans="1:23" x14ac:dyDescent="0.25">
      <c r="A289" t="s">
        <v>23</v>
      </c>
      <c r="B289" t="s">
        <v>1302</v>
      </c>
      <c r="C289" t="s">
        <v>58</v>
      </c>
      <c r="D289" t="s">
        <v>906</v>
      </c>
      <c r="E289">
        <v>3</v>
      </c>
      <c r="F289">
        <v>1</v>
      </c>
      <c r="G289" t="s">
        <v>27</v>
      </c>
      <c r="H289">
        <v>2</v>
      </c>
      <c r="I289">
        <v>0</v>
      </c>
      <c r="J289" t="s">
        <v>27</v>
      </c>
      <c r="K289" t="s">
        <v>703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</row>
    <row r="290" spans="1:23" x14ac:dyDescent="0.25">
      <c r="A290" t="s">
        <v>23</v>
      </c>
      <c r="B290" t="s">
        <v>1303</v>
      </c>
      <c r="C290" t="s">
        <v>587</v>
      </c>
      <c r="D290" t="s">
        <v>248</v>
      </c>
      <c r="E290">
        <v>1</v>
      </c>
      <c r="F290">
        <v>0</v>
      </c>
      <c r="G290" t="s">
        <v>27</v>
      </c>
      <c r="H290">
        <v>0</v>
      </c>
      <c r="I290">
        <v>0</v>
      </c>
      <c r="J290" t="s">
        <v>34</v>
      </c>
      <c r="K290" t="s">
        <v>48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</row>
    <row r="291" spans="1:23" x14ac:dyDescent="0.25">
      <c r="A291" t="s">
        <v>23</v>
      </c>
      <c r="B291" t="s">
        <v>1304</v>
      </c>
      <c r="C291" t="s">
        <v>457</v>
      </c>
      <c r="D291" t="s">
        <v>43</v>
      </c>
      <c r="E291">
        <v>2</v>
      </c>
      <c r="F291">
        <v>1</v>
      </c>
      <c r="G291" t="s">
        <v>27</v>
      </c>
      <c r="H291">
        <v>1</v>
      </c>
      <c r="I291">
        <v>1</v>
      </c>
      <c r="J291" t="s">
        <v>34</v>
      </c>
      <c r="K291" t="s">
        <v>586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</row>
    <row r="292" spans="1:23" x14ac:dyDescent="0.25">
      <c r="A292" t="s">
        <v>23</v>
      </c>
      <c r="B292" t="s">
        <v>1305</v>
      </c>
      <c r="C292" t="s">
        <v>40</v>
      </c>
      <c r="D292" t="s">
        <v>457</v>
      </c>
      <c r="E292">
        <v>4</v>
      </c>
      <c r="F292">
        <v>1</v>
      </c>
      <c r="G292" t="s">
        <v>27</v>
      </c>
      <c r="H292">
        <v>1</v>
      </c>
      <c r="I292">
        <v>1</v>
      </c>
      <c r="J292" t="s">
        <v>34</v>
      </c>
      <c r="K292" t="s">
        <v>48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</row>
    <row r="293" spans="1:23" x14ac:dyDescent="0.25">
      <c r="A293" t="s">
        <v>23</v>
      </c>
      <c r="B293" t="s">
        <v>1305</v>
      </c>
      <c r="C293" t="s">
        <v>29</v>
      </c>
      <c r="D293" t="s">
        <v>587</v>
      </c>
      <c r="E293">
        <v>1</v>
      </c>
      <c r="F293">
        <v>2</v>
      </c>
      <c r="G293" t="s">
        <v>47</v>
      </c>
      <c r="H293">
        <v>1</v>
      </c>
      <c r="I293">
        <v>1</v>
      </c>
      <c r="J293" t="s">
        <v>34</v>
      </c>
      <c r="K293" t="s">
        <v>1228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 t="s">
        <v>23</v>
      </c>
      <c r="B294" t="s">
        <v>1305</v>
      </c>
      <c r="C294" t="s">
        <v>906</v>
      </c>
      <c r="D294" t="s">
        <v>25</v>
      </c>
      <c r="E294">
        <v>1</v>
      </c>
      <c r="F294">
        <v>2</v>
      </c>
      <c r="G294" t="s">
        <v>47</v>
      </c>
      <c r="H294">
        <v>1</v>
      </c>
      <c r="I294">
        <v>1</v>
      </c>
      <c r="J294" t="s">
        <v>34</v>
      </c>
      <c r="K294" t="s">
        <v>1006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</row>
    <row r="295" spans="1:23" x14ac:dyDescent="0.25">
      <c r="A295" t="s">
        <v>23</v>
      </c>
      <c r="B295" t="s">
        <v>1305</v>
      </c>
      <c r="C295" t="s">
        <v>36</v>
      </c>
      <c r="D295" t="s">
        <v>49</v>
      </c>
      <c r="E295">
        <v>5</v>
      </c>
      <c r="F295">
        <v>2</v>
      </c>
      <c r="G295" t="s">
        <v>27</v>
      </c>
      <c r="H295">
        <v>1</v>
      </c>
      <c r="I295">
        <v>1</v>
      </c>
      <c r="J295" t="s">
        <v>34</v>
      </c>
      <c r="K295" t="s">
        <v>1229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</row>
    <row r="296" spans="1:23" x14ac:dyDescent="0.25">
      <c r="A296" t="s">
        <v>23</v>
      </c>
      <c r="B296" t="s">
        <v>1305</v>
      </c>
      <c r="C296" t="s">
        <v>30</v>
      </c>
      <c r="D296" t="s">
        <v>701</v>
      </c>
      <c r="E296">
        <v>1</v>
      </c>
      <c r="F296">
        <v>1</v>
      </c>
      <c r="G296" t="s">
        <v>34</v>
      </c>
      <c r="H296">
        <v>0</v>
      </c>
      <c r="I296">
        <v>0</v>
      </c>
      <c r="J296" t="s">
        <v>34</v>
      </c>
      <c r="K296" t="s">
        <v>589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</row>
    <row r="297" spans="1:23" x14ac:dyDescent="0.25">
      <c r="A297" t="s">
        <v>23</v>
      </c>
      <c r="B297" t="s">
        <v>1305</v>
      </c>
      <c r="C297" t="s">
        <v>43</v>
      </c>
      <c r="D297" t="s">
        <v>33</v>
      </c>
      <c r="E297">
        <v>0</v>
      </c>
      <c r="F297">
        <v>0</v>
      </c>
      <c r="G297" t="s">
        <v>34</v>
      </c>
      <c r="H297">
        <v>0</v>
      </c>
      <c r="I297">
        <v>0</v>
      </c>
      <c r="J297" t="s">
        <v>34</v>
      </c>
      <c r="K297" t="s">
        <v>1226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</row>
    <row r="298" spans="1:23" x14ac:dyDescent="0.25">
      <c r="A298" t="s">
        <v>23</v>
      </c>
      <c r="B298" t="s">
        <v>1305</v>
      </c>
      <c r="C298" t="s">
        <v>248</v>
      </c>
      <c r="D298" t="s">
        <v>42</v>
      </c>
      <c r="E298">
        <v>1</v>
      </c>
      <c r="F298">
        <v>0</v>
      </c>
      <c r="G298" t="s">
        <v>27</v>
      </c>
      <c r="H298">
        <v>0</v>
      </c>
      <c r="I298">
        <v>0</v>
      </c>
      <c r="J298" t="s">
        <v>34</v>
      </c>
      <c r="K298" t="s">
        <v>59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</row>
    <row r="299" spans="1:23" x14ac:dyDescent="0.25">
      <c r="A299" t="s">
        <v>23</v>
      </c>
      <c r="B299" t="s">
        <v>1306</v>
      </c>
      <c r="C299" t="s">
        <v>54</v>
      </c>
      <c r="D299" t="s">
        <v>57</v>
      </c>
      <c r="E299">
        <v>1</v>
      </c>
      <c r="F299">
        <v>1</v>
      </c>
      <c r="G299" t="s">
        <v>34</v>
      </c>
      <c r="H299">
        <v>0</v>
      </c>
      <c r="I299">
        <v>0</v>
      </c>
      <c r="J299" t="s">
        <v>34</v>
      </c>
      <c r="K299" t="s">
        <v>904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</row>
    <row r="300" spans="1:23" x14ac:dyDescent="0.25">
      <c r="A300" t="s">
        <v>23</v>
      </c>
      <c r="B300" t="s">
        <v>1306</v>
      </c>
      <c r="C300" t="s">
        <v>32</v>
      </c>
      <c r="D300" t="s">
        <v>58</v>
      </c>
      <c r="E300">
        <v>1</v>
      </c>
      <c r="F300">
        <v>0</v>
      </c>
      <c r="G300" t="s">
        <v>27</v>
      </c>
      <c r="H300">
        <v>1</v>
      </c>
      <c r="I300">
        <v>0</v>
      </c>
      <c r="J300" t="s">
        <v>27</v>
      </c>
      <c r="K300" t="s">
        <v>28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</row>
    <row r="301" spans="1:23" x14ac:dyDescent="0.25">
      <c r="A301" t="s">
        <v>23</v>
      </c>
      <c r="B301" t="s">
        <v>1306</v>
      </c>
      <c r="C301" t="s">
        <v>1227</v>
      </c>
      <c r="D301" t="s">
        <v>53</v>
      </c>
      <c r="E301">
        <v>0</v>
      </c>
      <c r="F301">
        <v>0</v>
      </c>
      <c r="G301" t="s">
        <v>34</v>
      </c>
      <c r="H301">
        <v>0</v>
      </c>
      <c r="I301">
        <v>0</v>
      </c>
      <c r="J301" t="s">
        <v>34</v>
      </c>
      <c r="K301" t="s">
        <v>31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</row>
    <row r="302" spans="1:23" x14ac:dyDescent="0.25">
      <c r="A302" t="s">
        <v>23</v>
      </c>
      <c r="B302" t="s">
        <v>1307</v>
      </c>
      <c r="C302" t="s">
        <v>33</v>
      </c>
      <c r="D302" t="s">
        <v>40</v>
      </c>
      <c r="E302">
        <v>0</v>
      </c>
      <c r="F302">
        <v>0</v>
      </c>
      <c r="G302" t="s">
        <v>34</v>
      </c>
      <c r="H302">
        <v>0</v>
      </c>
      <c r="I302">
        <v>0</v>
      </c>
      <c r="J302" t="s">
        <v>34</v>
      </c>
      <c r="K302" t="s">
        <v>703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</row>
    <row r="303" spans="1:23" x14ac:dyDescent="0.25">
      <c r="A303" t="s">
        <v>23</v>
      </c>
      <c r="B303" t="s">
        <v>1307</v>
      </c>
      <c r="C303" t="s">
        <v>701</v>
      </c>
      <c r="D303" t="s">
        <v>32</v>
      </c>
      <c r="E303">
        <v>2</v>
      </c>
      <c r="F303">
        <v>0</v>
      </c>
      <c r="G303" t="s">
        <v>27</v>
      </c>
      <c r="H303">
        <v>1</v>
      </c>
      <c r="I303">
        <v>0</v>
      </c>
      <c r="J303" t="s">
        <v>27</v>
      </c>
      <c r="K303" t="s">
        <v>1119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</row>
    <row r="304" spans="1:23" x14ac:dyDescent="0.25">
      <c r="A304" t="s">
        <v>23</v>
      </c>
      <c r="B304" t="s">
        <v>1307</v>
      </c>
      <c r="C304" t="s">
        <v>58</v>
      </c>
      <c r="D304" t="s">
        <v>30</v>
      </c>
      <c r="E304">
        <v>4</v>
      </c>
      <c r="F304">
        <v>2</v>
      </c>
      <c r="G304" t="s">
        <v>27</v>
      </c>
      <c r="H304">
        <v>2</v>
      </c>
      <c r="I304">
        <v>1</v>
      </c>
      <c r="J304" t="s">
        <v>27</v>
      </c>
      <c r="K304" t="s">
        <v>910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 t="s">
        <v>23</v>
      </c>
      <c r="B305" t="s">
        <v>1308</v>
      </c>
      <c r="C305" t="s">
        <v>49</v>
      </c>
      <c r="D305" t="s">
        <v>701</v>
      </c>
      <c r="E305">
        <v>2</v>
      </c>
      <c r="F305">
        <v>0</v>
      </c>
      <c r="G305" t="s">
        <v>27</v>
      </c>
      <c r="H305">
        <v>1</v>
      </c>
      <c r="I305">
        <v>0</v>
      </c>
      <c r="J305" t="s">
        <v>27</v>
      </c>
      <c r="K305" t="s">
        <v>1053</v>
      </c>
      <c r="L305">
        <v>12</v>
      </c>
      <c r="M305">
        <v>16</v>
      </c>
      <c r="N305">
        <v>8</v>
      </c>
      <c r="O305">
        <v>10</v>
      </c>
      <c r="P305">
        <v>10</v>
      </c>
      <c r="Q305">
        <v>10</v>
      </c>
      <c r="R305">
        <v>6</v>
      </c>
      <c r="S305">
        <v>8</v>
      </c>
      <c r="T305">
        <v>1</v>
      </c>
      <c r="U305">
        <v>2</v>
      </c>
      <c r="V305">
        <v>0</v>
      </c>
      <c r="W305">
        <v>0</v>
      </c>
    </row>
    <row r="306" spans="1:23" x14ac:dyDescent="0.25">
      <c r="A306" t="s">
        <v>23</v>
      </c>
      <c r="B306" t="s">
        <v>1309</v>
      </c>
      <c r="C306" t="s">
        <v>25</v>
      </c>
      <c r="D306" t="s">
        <v>58</v>
      </c>
      <c r="E306">
        <v>0</v>
      </c>
      <c r="F306">
        <v>0</v>
      </c>
      <c r="G306" t="s">
        <v>34</v>
      </c>
      <c r="H306">
        <v>0</v>
      </c>
      <c r="I306">
        <v>0</v>
      </c>
      <c r="J306" t="s">
        <v>34</v>
      </c>
      <c r="K306" t="s">
        <v>1006</v>
      </c>
      <c r="L306">
        <v>10</v>
      </c>
      <c r="M306">
        <v>5</v>
      </c>
      <c r="N306">
        <v>1</v>
      </c>
      <c r="O306">
        <v>4</v>
      </c>
      <c r="P306">
        <v>17</v>
      </c>
      <c r="Q306">
        <v>13</v>
      </c>
      <c r="R306">
        <v>7</v>
      </c>
      <c r="S306">
        <v>3</v>
      </c>
      <c r="T306">
        <v>1</v>
      </c>
      <c r="U306">
        <v>4</v>
      </c>
      <c r="V306">
        <v>0</v>
      </c>
      <c r="W306">
        <v>1</v>
      </c>
    </row>
    <row r="307" spans="1:23" x14ac:dyDescent="0.25">
      <c r="A307" t="s">
        <v>23</v>
      </c>
      <c r="B307" t="s">
        <v>1310</v>
      </c>
      <c r="C307" t="s">
        <v>57</v>
      </c>
      <c r="D307" t="s">
        <v>906</v>
      </c>
      <c r="E307">
        <v>2</v>
      </c>
      <c r="F307">
        <v>0</v>
      </c>
      <c r="G307" t="s">
        <v>27</v>
      </c>
      <c r="H307">
        <v>1</v>
      </c>
      <c r="I307">
        <v>0</v>
      </c>
      <c r="J307" t="s">
        <v>27</v>
      </c>
      <c r="K307" t="s">
        <v>1121</v>
      </c>
      <c r="L307">
        <v>10</v>
      </c>
      <c r="M307">
        <v>5</v>
      </c>
      <c r="N307">
        <v>6</v>
      </c>
      <c r="O307">
        <v>0</v>
      </c>
      <c r="P307">
        <v>10</v>
      </c>
      <c r="Q307">
        <v>8</v>
      </c>
      <c r="R307">
        <v>8</v>
      </c>
      <c r="S307">
        <v>3</v>
      </c>
      <c r="T307">
        <v>0</v>
      </c>
      <c r="U307">
        <v>1</v>
      </c>
      <c r="V307">
        <v>0</v>
      </c>
      <c r="W307">
        <v>0</v>
      </c>
    </row>
    <row r="308" spans="1:23" x14ac:dyDescent="0.25">
      <c r="A308" t="s">
        <v>23</v>
      </c>
      <c r="B308" t="s">
        <v>1311</v>
      </c>
      <c r="C308" t="s">
        <v>30</v>
      </c>
      <c r="D308" t="s">
        <v>29</v>
      </c>
      <c r="E308">
        <v>0</v>
      </c>
      <c r="F308">
        <v>1</v>
      </c>
      <c r="G308" t="s">
        <v>47</v>
      </c>
      <c r="H308">
        <v>0</v>
      </c>
      <c r="I308">
        <v>0</v>
      </c>
      <c r="J308" t="s">
        <v>34</v>
      </c>
      <c r="K308" t="s">
        <v>31</v>
      </c>
      <c r="L308">
        <v>16</v>
      </c>
      <c r="M308">
        <v>10</v>
      </c>
      <c r="N308">
        <v>9</v>
      </c>
      <c r="O308">
        <v>7</v>
      </c>
      <c r="P308">
        <v>8</v>
      </c>
      <c r="Q308">
        <v>22</v>
      </c>
      <c r="R308">
        <v>8</v>
      </c>
      <c r="S308">
        <v>5</v>
      </c>
      <c r="T308">
        <v>0</v>
      </c>
      <c r="U308">
        <v>4</v>
      </c>
      <c r="V308">
        <v>0</v>
      </c>
      <c r="W308">
        <v>0</v>
      </c>
    </row>
    <row r="309" spans="1:23" x14ac:dyDescent="0.25">
      <c r="A309" t="s">
        <v>23</v>
      </c>
      <c r="B309" t="s">
        <v>1311</v>
      </c>
      <c r="C309" t="s">
        <v>33</v>
      </c>
      <c r="D309" t="s">
        <v>906</v>
      </c>
      <c r="E309">
        <v>2</v>
      </c>
      <c r="F309">
        <v>0</v>
      </c>
      <c r="G309" t="s">
        <v>27</v>
      </c>
      <c r="H309">
        <v>1</v>
      </c>
      <c r="I309">
        <v>0</v>
      </c>
      <c r="J309" t="s">
        <v>27</v>
      </c>
      <c r="K309" t="s">
        <v>1116</v>
      </c>
      <c r="L309">
        <v>8</v>
      </c>
      <c r="M309">
        <v>8</v>
      </c>
      <c r="N309">
        <v>6</v>
      </c>
      <c r="O309">
        <v>3</v>
      </c>
      <c r="P309">
        <v>15</v>
      </c>
      <c r="Q309">
        <v>13</v>
      </c>
      <c r="R309">
        <v>4</v>
      </c>
      <c r="S309">
        <v>7</v>
      </c>
      <c r="T309">
        <v>1</v>
      </c>
      <c r="U309">
        <v>1</v>
      </c>
      <c r="V309">
        <v>0</v>
      </c>
      <c r="W309">
        <v>0</v>
      </c>
    </row>
    <row r="310" spans="1:23" x14ac:dyDescent="0.25">
      <c r="A310" t="s">
        <v>23</v>
      </c>
      <c r="B310" t="s">
        <v>1311</v>
      </c>
      <c r="C310" t="s">
        <v>1227</v>
      </c>
      <c r="D310" t="s">
        <v>43</v>
      </c>
      <c r="E310">
        <v>1</v>
      </c>
      <c r="F310">
        <v>1</v>
      </c>
      <c r="G310" t="s">
        <v>34</v>
      </c>
      <c r="H310">
        <v>0</v>
      </c>
      <c r="I310">
        <v>1</v>
      </c>
      <c r="J310" t="s">
        <v>47</v>
      </c>
      <c r="K310" t="s">
        <v>1053</v>
      </c>
      <c r="L310">
        <v>12</v>
      </c>
      <c r="M310">
        <v>11</v>
      </c>
      <c r="N310">
        <v>5</v>
      </c>
      <c r="O310">
        <v>5</v>
      </c>
      <c r="P310">
        <v>13</v>
      </c>
      <c r="Q310">
        <v>14</v>
      </c>
      <c r="R310">
        <v>4</v>
      </c>
      <c r="S310">
        <v>2</v>
      </c>
      <c r="T310">
        <v>1</v>
      </c>
      <c r="U310">
        <v>1</v>
      </c>
      <c r="V310">
        <v>0</v>
      </c>
      <c r="W310">
        <v>0</v>
      </c>
    </row>
    <row r="311" spans="1:23" x14ac:dyDescent="0.25">
      <c r="A311" t="s">
        <v>23</v>
      </c>
      <c r="B311" t="s">
        <v>1311</v>
      </c>
      <c r="C311" t="s">
        <v>57</v>
      </c>
      <c r="D311" t="s">
        <v>53</v>
      </c>
      <c r="E311">
        <v>0</v>
      </c>
      <c r="F311">
        <v>1</v>
      </c>
      <c r="G311" t="s">
        <v>47</v>
      </c>
      <c r="H311">
        <v>0</v>
      </c>
      <c r="I311">
        <v>0</v>
      </c>
      <c r="J311" t="s">
        <v>34</v>
      </c>
      <c r="K311" t="s">
        <v>703</v>
      </c>
      <c r="L311">
        <v>11</v>
      </c>
      <c r="M311">
        <v>9</v>
      </c>
      <c r="N311">
        <v>4</v>
      </c>
      <c r="O311">
        <v>4</v>
      </c>
      <c r="P311">
        <v>19</v>
      </c>
      <c r="Q311">
        <v>15</v>
      </c>
      <c r="R311">
        <v>3</v>
      </c>
      <c r="S311">
        <v>4</v>
      </c>
      <c r="T311">
        <v>2</v>
      </c>
      <c r="U311">
        <v>1</v>
      </c>
      <c r="V311">
        <v>0</v>
      </c>
      <c r="W311">
        <v>0</v>
      </c>
    </row>
    <row r="312" spans="1:23" x14ac:dyDescent="0.25">
      <c r="A312" t="s">
        <v>23</v>
      </c>
      <c r="B312" t="s">
        <v>1311</v>
      </c>
      <c r="C312" t="s">
        <v>701</v>
      </c>
      <c r="D312" t="s">
        <v>25</v>
      </c>
      <c r="E312">
        <v>1</v>
      </c>
      <c r="F312">
        <v>2</v>
      </c>
      <c r="G312" t="s">
        <v>47</v>
      </c>
      <c r="H312">
        <v>1</v>
      </c>
      <c r="I312">
        <v>1</v>
      </c>
      <c r="J312" t="s">
        <v>34</v>
      </c>
      <c r="K312" t="s">
        <v>1229</v>
      </c>
      <c r="L312">
        <v>31</v>
      </c>
      <c r="M312">
        <v>12</v>
      </c>
      <c r="N312">
        <v>21</v>
      </c>
      <c r="O312">
        <v>9</v>
      </c>
      <c r="P312">
        <v>12</v>
      </c>
      <c r="Q312">
        <v>15</v>
      </c>
      <c r="R312">
        <v>12</v>
      </c>
      <c r="S312">
        <v>8</v>
      </c>
      <c r="T312">
        <v>0</v>
      </c>
      <c r="U312">
        <v>1</v>
      </c>
      <c r="V312">
        <v>0</v>
      </c>
      <c r="W312">
        <v>1</v>
      </c>
    </row>
    <row r="313" spans="1:23" x14ac:dyDescent="0.25">
      <c r="A313" t="s">
        <v>23</v>
      </c>
      <c r="B313" t="s">
        <v>1311</v>
      </c>
      <c r="C313" t="s">
        <v>248</v>
      </c>
      <c r="D313" t="s">
        <v>32</v>
      </c>
      <c r="E313">
        <v>1</v>
      </c>
      <c r="F313">
        <v>2</v>
      </c>
      <c r="G313" t="s">
        <v>47</v>
      </c>
      <c r="H313">
        <v>1</v>
      </c>
      <c r="I313">
        <v>0</v>
      </c>
      <c r="J313" t="s">
        <v>27</v>
      </c>
      <c r="K313" t="s">
        <v>1121</v>
      </c>
      <c r="L313">
        <v>9</v>
      </c>
      <c r="M313">
        <v>11</v>
      </c>
      <c r="N313">
        <v>3</v>
      </c>
      <c r="O313">
        <v>8</v>
      </c>
      <c r="P313">
        <v>13</v>
      </c>
      <c r="Q313">
        <v>16</v>
      </c>
      <c r="R313">
        <v>2</v>
      </c>
      <c r="S313">
        <v>2</v>
      </c>
      <c r="T313">
        <v>4</v>
      </c>
      <c r="U313">
        <v>3</v>
      </c>
      <c r="V313">
        <v>0</v>
      </c>
      <c r="W313">
        <v>0</v>
      </c>
    </row>
    <row r="314" spans="1:23" x14ac:dyDescent="0.25">
      <c r="A314" t="s">
        <v>23</v>
      </c>
      <c r="B314" t="s">
        <v>1312</v>
      </c>
      <c r="C314" t="s">
        <v>40</v>
      </c>
      <c r="D314" t="s">
        <v>49</v>
      </c>
      <c r="E314">
        <v>2</v>
      </c>
      <c r="F314">
        <v>2</v>
      </c>
      <c r="G314" t="s">
        <v>34</v>
      </c>
      <c r="H314">
        <v>2</v>
      </c>
      <c r="I314">
        <v>1</v>
      </c>
      <c r="J314" t="s">
        <v>27</v>
      </c>
      <c r="K314" t="s">
        <v>28</v>
      </c>
      <c r="L314">
        <v>14</v>
      </c>
      <c r="M314">
        <v>11</v>
      </c>
      <c r="N314">
        <v>9</v>
      </c>
      <c r="O314">
        <v>7</v>
      </c>
      <c r="P314">
        <v>11</v>
      </c>
      <c r="Q314">
        <v>13</v>
      </c>
      <c r="R314">
        <v>9</v>
      </c>
      <c r="S314">
        <v>2</v>
      </c>
      <c r="T314">
        <v>1</v>
      </c>
      <c r="U314">
        <v>0</v>
      </c>
      <c r="V314">
        <v>0</v>
      </c>
      <c r="W314">
        <v>0</v>
      </c>
    </row>
    <row r="315" spans="1:23" x14ac:dyDescent="0.25">
      <c r="A315" t="s">
        <v>23</v>
      </c>
      <c r="B315" t="s">
        <v>1312</v>
      </c>
      <c r="C315" t="s">
        <v>457</v>
      </c>
      <c r="D315" t="s">
        <v>587</v>
      </c>
      <c r="E315">
        <v>1</v>
      </c>
      <c r="F315">
        <v>2</v>
      </c>
      <c r="G315" t="s">
        <v>47</v>
      </c>
      <c r="H315">
        <v>0</v>
      </c>
      <c r="I315">
        <v>1</v>
      </c>
      <c r="J315" t="s">
        <v>47</v>
      </c>
      <c r="K315" t="s">
        <v>851</v>
      </c>
      <c r="L315">
        <v>14</v>
      </c>
      <c r="M315">
        <v>7</v>
      </c>
      <c r="N315">
        <v>6</v>
      </c>
      <c r="O315">
        <v>5</v>
      </c>
      <c r="P315">
        <v>9</v>
      </c>
      <c r="Q315">
        <v>21</v>
      </c>
      <c r="R315">
        <v>9</v>
      </c>
      <c r="S315">
        <v>2</v>
      </c>
      <c r="T315">
        <v>2</v>
      </c>
      <c r="U315">
        <v>2</v>
      </c>
      <c r="V315">
        <v>0</v>
      </c>
      <c r="W315">
        <v>0</v>
      </c>
    </row>
    <row r="316" spans="1:23" x14ac:dyDescent="0.25">
      <c r="A316" t="s">
        <v>23</v>
      </c>
      <c r="B316" t="s">
        <v>1312</v>
      </c>
      <c r="C316" t="s">
        <v>58</v>
      </c>
      <c r="D316" t="s">
        <v>36</v>
      </c>
      <c r="E316">
        <v>2</v>
      </c>
      <c r="F316">
        <v>1</v>
      </c>
      <c r="G316" t="s">
        <v>27</v>
      </c>
      <c r="H316">
        <v>1</v>
      </c>
      <c r="I316">
        <v>1</v>
      </c>
      <c r="J316" t="s">
        <v>34</v>
      </c>
      <c r="K316" t="s">
        <v>705</v>
      </c>
      <c r="L316">
        <v>21</v>
      </c>
      <c r="M316">
        <v>17</v>
      </c>
      <c r="N316">
        <v>12</v>
      </c>
      <c r="O316">
        <v>6</v>
      </c>
      <c r="P316">
        <v>12</v>
      </c>
      <c r="Q316">
        <v>12</v>
      </c>
      <c r="R316">
        <v>7</v>
      </c>
      <c r="S316">
        <v>5</v>
      </c>
      <c r="T316">
        <v>1</v>
      </c>
      <c r="U316">
        <v>2</v>
      </c>
      <c r="V316">
        <v>0</v>
      </c>
      <c r="W316">
        <v>0</v>
      </c>
    </row>
    <row r="317" spans="1:23" x14ac:dyDescent="0.25">
      <c r="A317" t="s">
        <v>23</v>
      </c>
      <c r="B317" t="s">
        <v>1312</v>
      </c>
      <c r="C317" t="s">
        <v>42</v>
      </c>
      <c r="D317" t="s">
        <v>54</v>
      </c>
      <c r="E317">
        <v>2</v>
      </c>
      <c r="F317">
        <v>2</v>
      </c>
      <c r="G317" t="s">
        <v>34</v>
      </c>
      <c r="H317">
        <v>0</v>
      </c>
      <c r="I317">
        <v>2</v>
      </c>
      <c r="J317" t="s">
        <v>47</v>
      </c>
      <c r="K317" t="s">
        <v>48</v>
      </c>
      <c r="L317">
        <v>13</v>
      </c>
      <c r="M317">
        <v>9</v>
      </c>
      <c r="N317">
        <v>7</v>
      </c>
      <c r="O317">
        <v>7</v>
      </c>
      <c r="P317">
        <v>14</v>
      </c>
      <c r="Q317">
        <v>15</v>
      </c>
      <c r="R317">
        <v>7</v>
      </c>
      <c r="S317">
        <v>4</v>
      </c>
      <c r="T317">
        <v>1</v>
      </c>
      <c r="U317">
        <v>1</v>
      </c>
      <c r="V317">
        <v>0</v>
      </c>
      <c r="W317">
        <v>0</v>
      </c>
    </row>
    <row r="318" spans="1:23" x14ac:dyDescent="0.25">
      <c r="A318" t="s">
        <v>23</v>
      </c>
      <c r="B318" t="s">
        <v>1313</v>
      </c>
      <c r="C318" t="s">
        <v>54</v>
      </c>
      <c r="D318" t="s">
        <v>40</v>
      </c>
      <c r="E318">
        <v>0</v>
      </c>
      <c r="F318">
        <v>0</v>
      </c>
      <c r="G318" t="s">
        <v>34</v>
      </c>
      <c r="H318">
        <v>0</v>
      </c>
      <c r="I318">
        <v>0</v>
      </c>
      <c r="J318" t="s">
        <v>34</v>
      </c>
      <c r="K318" t="s">
        <v>904</v>
      </c>
      <c r="L318">
        <v>7</v>
      </c>
      <c r="M318">
        <v>3</v>
      </c>
      <c r="N318">
        <v>1</v>
      </c>
      <c r="O318">
        <v>3</v>
      </c>
      <c r="P318">
        <v>13</v>
      </c>
      <c r="Q318">
        <v>16</v>
      </c>
      <c r="R318">
        <v>2</v>
      </c>
      <c r="S318">
        <v>3</v>
      </c>
      <c r="T318">
        <v>0</v>
      </c>
      <c r="U318">
        <v>2</v>
      </c>
      <c r="V318">
        <v>0</v>
      </c>
      <c r="W318">
        <v>0</v>
      </c>
    </row>
    <row r="319" spans="1:23" x14ac:dyDescent="0.25">
      <c r="A319" t="s">
        <v>23</v>
      </c>
      <c r="B319" t="s">
        <v>1313</v>
      </c>
      <c r="C319" t="s">
        <v>29</v>
      </c>
      <c r="D319" t="s">
        <v>57</v>
      </c>
      <c r="E319">
        <v>1</v>
      </c>
      <c r="F319">
        <v>0</v>
      </c>
      <c r="G319" t="s">
        <v>27</v>
      </c>
      <c r="H319">
        <v>0</v>
      </c>
      <c r="I319">
        <v>0</v>
      </c>
      <c r="J319" t="s">
        <v>34</v>
      </c>
      <c r="K319" t="s">
        <v>28</v>
      </c>
      <c r="L319">
        <v>12</v>
      </c>
      <c r="M319">
        <v>9</v>
      </c>
      <c r="N319">
        <v>8</v>
      </c>
      <c r="O319">
        <v>5</v>
      </c>
      <c r="P319">
        <v>11</v>
      </c>
      <c r="Q319">
        <v>10</v>
      </c>
      <c r="R319">
        <v>5</v>
      </c>
      <c r="S319">
        <v>4</v>
      </c>
      <c r="T319">
        <v>2</v>
      </c>
      <c r="U319">
        <v>1</v>
      </c>
      <c r="V319">
        <v>0</v>
      </c>
      <c r="W319">
        <v>0</v>
      </c>
    </row>
    <row r="320" spans="1:23" x14ac:dyDescent="0.25">
      <c r="A320" t="s">
        <v>23</v>
      </c>
      <c r="B320" t="s">
        <v>1313</v>
      </c>
      <c r="C320" t="s">
        <v>906</v>
      </c>
      <c r="D320" t="s">
        <v>1227</v>
      </c>
      <c r="E320">
        <v>2</v>
      </c>
      <c r="F320">
        <v>2</v>
      </c>
      <c r="G320" t="s">
        <v>34</v>
      </c>
      <c r="H320">
        <v>0</v>
      </c>
      <c r="I320">
        <v>1</v>
      </c>
      <c r="J320" t="s">
        <v>47</v>
      </c>
      <c r="K320" t="s">
        <v>705</v>
      </c>
      <c r="L320">
        <v>8</v>
      </c>
      <c r="M320">
        <v>10</v>
      </c>
      <c r="N320">
        <v>7</v>
      </c>
      <c r="O320">
        <v>5</v>
      </c>
      <c r="P320">
        <v>15</v>
      </c>
      <c r="Q320">
        <v>7</v>
      </c>
      <c r="R320">
        <v>5</v>
      </c>
      <c r="S320">
        <v>4</v>
      </c>
      <c r="T320">
        <v>1</v>
      </c>
      <c r="U320">
        <v>0</v>
      </c>
      <c r="V320">
        <v>0</v>
      </c>
      <c r="W320">
        <v>1</v>
      </c>
    </row>
    <row r="321" spans="1:23" x14ac:dyDescent="0.25">
      <c r="A321" t="s">
        <v>23</v>
      </c>
      <c r="B321" t="s">
        <v>1313</v>
      </c>
      <c r="C321" t="s">
        <v>36</v>
      </c>
      <c r="D321" t="s">
        <v>248</v>
      </c>
      <c r="E321">
        <v>4</v>
      </c>
      <c r="F321">
        <v>0</v>
      </c>
      <c r="G321" t="s">
        <v>27</v>
      </c>
      <c r="H321">
        <v>0</v>
      </c>
      <c r="I321">
        <v>0</v>
      </c>
      <c r="J321" t="s">
        <v>34</v>
      </c>
      <c r="K321" t="s">
        <v>1228</v>
      </c>
      <c r="L321">
        <v>12</v>
      </c>
      <c r="M321">
        <v>5</v>
      </c>
      <c r="N321">
        <v>7</v>
      </c>
      <c r="O321">
        <v>3</v>
      </c>
      <c r="P321">
        <v>6</v>
      </c>
      <c r="Q321">
        <v>5</v>
      </c>
      <c r="R321">
        <v>12</v>
      </c>
      <c r="S321">
        <v>3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 t="s">
        <v>23</v>
      </c>
      <c r="B322" t="s">
        <v>1313</v>
      </c>
      <c r="C322" t="s">
        <v>43</v>
      </c>
      <c r="D322" t="s">
        <v>58</v>
      </c>
      <c r="E322">
        <v>1</v>
      </c>
      <c r="F322">
        <v>0</v>
      </c>
      <c r="G322" t="s">
        <v>27</v>
      </c>
      <c r="H322">
        <v>0</v>
      </c>
      <c r="I322">
        <v>0</v>
      </c>
      <c r="J322" t="s">
        <v>34</v>
      </c>
      <c r="K322" t="s">
        <v>48</v>
      </c>
      <c r="L322">
        <v>7</v>
      </c>
      <c r="M322">
        <v>7</v>
      </c>
      <c r="N322">
        <v>3</v>
      </c>
      <c r="O322">
        <v>6</v>
      </c>
      <c r="P322">
        <v>7</v>
      </c>
      <c r="Q322">
        <v>9</v>
      </c>
      <c r="R322">
        <v>7</v>
      </c>
      <c r="S322">
        <v>5</v>
      </c>
      <c r="T322">
        <v>1</v>
      </c>
      <c r="U322">
        <v>1</v>
      </c>
      <c r="V322">
        <v>0</v>
      </c>
      <c r="W322">
        <v>0</v>
      </c>
    </row>
    <row r="323" spans="1:23" x14ac:dyDescent="0.25">
      <c r="A323" t="s">
        <v>23</v>
      </c>
      <c r="B323" t="s">
        <v>1313</v>
      </c>
      <c r="C323" t="s">
        <v>587</v>
      </c>
      <c r="D323" t="s">
        <v>33</v>
      </c>
      <c r="E323">
        <v>1</v>
      </c>
      <c r="F323">
        <v>1</v>
      </c>
      <c r="G323" t="s">
        <v>34</v>
      </c>
      <c r="H323">
        <v>0</v>
      </c>
      <c r="I323">
        <v>0</v>
      </c>
      <c r="J323" t="s">
        <v>34</v>
      </c>
      <c r="K323" t="s">
        <v>1121</v>
      </c>
      <c r="L323">
        <v>14</v>
      </c>
      <c r="M323">
        <v>11</v>
      </c>
      <c r="N323">
        <v>7</v>
      </c>
      <c r="O323">
        <v>7</v>
      </c>
      <c r="P323">
        <v>14</v>
      </c>
      <c r="Q323">
        <v>13</v>
      </c>
      <c r="R323">
        <v>10</v>
      </c>
      <c r="S323">
        <v>3</v>
      </c>
      <c r="T323">
        <v>1</v>
      </c>
      <c r="U323">
        <v>4</v>
      </c>
      <c r="V323">
        <v>0</v>
      </c>
      <c r="W323">
        <v>0</v>
      </c>
    </row>
    <row r="324" spans="1:23" x14ac:dyDescent="0.25">
      <c r="A324" t="s">
        <v>23</v>
      </c>
      <c r="B324" t="s">
        <v>1313</v>
      </c>
      <c r="C324" t="s">
        <v>49</v>
      </c>
      <c r="D324" t="s">
        <v>30</v>
      </c>
      <c r="E324">
        <v>2</v>
      </c>
      <c r="F324">
        <v>1</v>
      </c>
      <c r="G324" t="s">
        <v>27</v>
      </c>
      <c r="H324">
        <v>0</v>
      </c>
      <c r="I324">
        <v>1</v>
      </c>
      <c r="J324" t="s">
        <v>47</v>
      </c>
      <c r="K324" t="s">
        <v>703</v>
      </c>
      <c r="L324">
        <v>20</v>
      </c>
      <c r="M324">
        <v>10</v>
      </c>
      <c r="N324">
        <v>11</v>
      </c>
      <c r="O324">
        <v>6</v>
      </c>
      <c r="P324">
        <v>7</v>
      </c>
      <c r="Q324">
        <v>12</v>
      </c>
      <c r="R324">
        <v>12</v>
      </c>
      <c r="S324">
        <v>7</v>
      </c>
      <c r="T324">
        <v>0</v>
      </c>
      <c r="U324">
        <v>1</v>
      </c>
      <c r="V324">
        <v>0</v>
      </c>
      <c r="W324">
        <v>0</v>
      </c>
    </row>
    <row r="325" spans="1:23" x14ac:dyDescent="0.25">
      <c r="A325" t="s">
        <v>23</v>
      </c>
      <c r="B325" t="s">
        <v>1314</v>
      </c>
      <c r="C325" t="s">
        <v>25</v>
      </c>
      <c r="D325" t="s">
        <v>42</v>
      </c>
      <c r="E325">
        <v>1</v>
      </c>
      <c r="F325">
        <v>0</v>
      </c>
      <c r="G325" t="s">
        <v>27</v>
      </c>
      <c r="H325">
        <v>1</v>
      </c>
      <c r="I325">
        <v>0</v>
      </c>
      <c r="J325" t="s">
        <v>27</v>
      </c>
      <c r="K325" t="s">
        <v>1119</v>
      </c>
      <c r="L325">
        <v>11</v>
      </c>
      <c r="M325">
        <v>10</v>
      </c>
      <c r="N325">
        <v>6</v>
      </c>
      <c r="O325">
        <v>5</v>
      </c>
      <c r="P325">
        <v>15</v>
      </c>
      <c r="Q325">
        <v>20</v>
      </c>
      <c r="R325">
        <v>5</v>
      </c>
      <c r="S325">
        <v>5</v>
      </c>
      <c r="T325">
        <v>2</v>
      </c>
      <c r="U325">
        <v>1</v>
      </c>
      <c r="V325">
        <v>0</v>
      </c>
      <c r="W325">
        <v>0</v>
      </c>
    </row>
    <row r="326" spans="1:23" x14ac:dyDescent="0.25">
      <c r="A326" t="s">
        <v>23</v>
      </c>
      <c r="B326" t="s">
        <v>1314</v>
      </c>
      <c r="C326" t="s">
        <v>32</v>
      </c>
      <c r="D326" t="s">
        <v>457</v>
      </c>
      <c r="E326">
        <v>4</v>
      </c>
      <c r="F326">
        <v>1</v>
      </c>
      <c r="G326" t="s">
        <v>27</v>
      </c>
      <c r="H326">
        <v>0</v>
      </c>
      <c r="I326">
        <v>1</v>
      </c>
      <c r="J326" t="s">
        <v>47</v>
      </c>
      <c r="K326" t="s">
        <v>589</v>
      </c>
      <c r="L326">
        <v>21</v>
      </c>
      <c r="M326">
        <v>6</v>
      </c>
      <c r="N326">
        <v>14</v>
      </c>
      <c r="O326">
        <v>4</v>
      </c>
      <c r="P326">
        <v>14</v>
      </c>
      <c r="Q326">
        <v>20</v>
      </c>
      <c r="R326">
        <v>9</v>
      </c>
      <c r="S326">
        <v>3</v>
      </c>
      <c r="T326">
        <v>3</v>
      </c>
      <c r="U326">
        <v>2</v>
      </c>
      <c r="V326">
        <v>0</v>
      </c>
      <c r="W326">
        <v>1</v>
      </c>
    </row>
    <row r="327" spans="1:23" x14ac:dyDescent="0.25">
      <c r="A327" t="s">
        <v>23</v>
      </c>
      <c r="B327" t="s">
        <v>1314</v>
      </c>
      <c r="C327" t="s">
        <v>53</v>
      </c>
      <c r="D327" t="s">
        <v>701</v>
      </c>
      <c r="E327">
        <v>2</v>
      </c>
      <c r="F327">
        <v>0</v>
      </c>
      <c r="G327" t="s">
        <v>27</v>
      </c>
      <c r="H327">
        <v>0</v>
      </c>
      <c r="I327">
        <v>0</v>
      </c>
      <c r="J327" t="s">
        <v>34</v>
      </c>
      <c r="K327" t="s">
        <v>1053</v>
      </c>
      <c r="L327">
        <v>15</v>
      </c>
      <c r="M327">
        <v>12</v>
      </c>
      <c r="N327">
        <v>8</v>
      </c>
      <c r="O327">
        <v>6</v>
      </c>
      <c r="P327">
        <v>12</v>
      </c>
      <c r="Q327">
        <v>14</v>
      </c>
      <c r="R327">
        <v>7</v>
      </c>
      <c r="S327">
        <v>3</v>
      </c>
      <c r="T327">
        <v>1</v>
      </c>
      <c r="U327">
        <v>1</v>
      </c>
      <c r="V327">
        <v>0</v>
      </c>
      <c r="W327">
        <v>0</v>
      </c>
    </row>
    <row r="328" spans="1:23" x14ac:dyDescent="0.25">
      <c r="A328" t="s">
        <v>23</v>
      </c>
      <c r="B328" t="s">
        <v>1315</v>
      </c>
      <c r="C328" t="s">
        <v>587</v>
      </c>
      <c r="D328" t="s">
        <v>54</v>
      </c>
      <c r="E328">
        <v>1</v>
      </c>
      <c r="F328">
        <v>1</v>
      </c>
      <c r="G328" t="s">
        <v>34</v>
      </c>
      <c r="H328">
        <v>1</v>
      </c>
      <c r="I328">
        <v>0</v>
      </c>
      <c r="J328" t="s">
        <v>27</v>
      </c>
      <c r="K328" t="s">
        <v>703</v>
      </c>
      <c r="L328">
        <v>11</v>
      </c>
      <c r="M328">
        <v>20</v>
      </c>
      <c r="N328">
        <v>6</v>
      </c>
      <c r="O328">
        <v>9</v>
      </c>
      <c r="P328">
        <v>13</v>
      </c>
      <c r="Q328">
        <v>10</v>
      </c>
      <c r="R328">
        <v>5</v>
      </c>
      <c r="S328">
        <v>12</v>
      </c>
      <c r="T328">
        <v>0</v>
      </c>
      <c r="U328">
        <v>2</v>
      </c>
      <c r="V328">
        <v>0</v>
      </c>
      <c r="W328">
        <v>0</v>
      </c>
    </row>
    <row r="329" spans="1:23" x14ac:dyDescent="0.25">
      <c r="A329" t="s">
        <v>23</v>
      </c>
      <c r="B329" t="s">
        <v>1316</v>
      </c>
      <c r="C329" t="s">
        <v>40</v>
      </c>
      <c r="D329" t="s">
        <v>53</v>
      </c>
      <c r="E329">
        <v>0</v>
      </c>
      <c r="F329">
        <v>3</v>
      </c>
      <c r="G329" t="s">
        <v>47</v>
      </c>
      <c r="H329">
        <v>0</v>
      </c>
      <c r="I329">
        <v>1</v>
      </c>
      <c r="J329" t="s">
        <v>47</v>
      </c>
      <c r="K329" t="s">
        <v>1121</v>
      </c>
      <c r="L329">
        <v>3</v>
      </c>
      <c r="M329">
        <v>15</v>
      </c>
      <c r="N329">
        <v>2</v>
      </c>
      <c r="O329">
        <v>8</v>
      </c>
      <c r="P329">
        <v>11</v>
      </c>
      <c r="Q329">
        <v>12</v>
      </c>
      <c r="R329">
        <v>3</v>
      </c>
      <c r="S329">
        <v>5</v>
      </c>
      <c r="T329">
        <v>2</v>
      </c>
      <c r="U329">
        <v>0</v>
      </c>
      <c r="V329">
        <v>1</v>
      </c>
      <c r="W329">
        <v>0</v>
      </c>
    </row>
    <row r="330" spans="1:23" x14ac:dyDescent="0.25">
      <c r="A330" t="s">
        <v>23</v>
      </c>
      <c r="B330" t="s">
        <v>1316</v>
      </c>
      <c r="C330" t="s">
        <v>30</v>
      </c>
      <c r="D330" t="s">
        <v>32</v>
      </c>
      <c r="E330">
        <v>1</v>
      </c>
      <c r="F330">
        <v>2</v>
      </c>
      <c r="G330" t="s">
        <v>47</v>
      </c>
      <c r="H330">
        <v>0</v>
      </c>
      <c r="I330">
        <v>1</v>
      </c>
      <c r="J330" t="s">
        <v>47</v>
      </c>
      <c r="K330" t="s">
        <v>1228</v>
      </c>
      <c r="L330">
        <v>16</v>
      </c>
      <c r="M330">
        <v>10</v>
      </c>
      <c r="N330">
        <v>9</v>
      </c>
      <c r="O330">
        <v>3</v>
      </c>
      <c r="P330">
        <v>14</v>
      </c>
      <c r="Q330">
        <v>9</v>
      </c>
      <c r="R330">
        <v>7</v>
      </c>
      <c r="S330">
        <v>3</v>
      </c>
      <c r="T330">
        <v>2</v>
      </c>
      <c r="U330">
        <v>0</v>
      </c>
      <c r="V330">
        <v>0</v>
      </c>
      <c r="W330">
        <v>0</v>
      </c>
    </row>
    <row r="331" spans="1:23" x14ac:dyDescent="0.25">
      <c r="A331" t="s">
        <v>23</v>
      </c>
      <c r="B331" t="s">
        <v>1316</v>
      </c>
      <c r="C331" t="s">
        <v>457</v>
      </c>
      <c r="D331" t="s">
        <v>906</v>
      </c>
      <c r="E331">
        <v>3</v>
      </c>
      <c r="F331">
        <v>3</v>
      </c>
      <c r="G331" t="s">
        <v>34</v>
      </c>
      <c r="H331">
        <v>2</v>
      </c>
      <c r="I331">
        <v>1</v>
      </c>
      <c r="J331" t="s">
        <v>27</v>
      </c>
      <c r="K331" t="s">
        <v>48</v>
      </c>
      <c r="L331">
        <v>13</v>
      </c>
      <c r="M331">
        <v>12</v>
      </c>
      <c r="N331">
        <v>7</v>
      </c>
      <c r="O331">
        <v>6</v>
      </c>
      <c r="P331">
        <v>12</v>
      </c>
      <c r="Q331">
        <v>9</v>
      </c>
      <c r="R331">
        <v>3</v>
      </c>
      <c r="S331">
        <v>2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 t="s">
        <v>23</v>
      </c>
      <c r="B332" t="s">
        <v>1316</v>
      </c>
      <c r="C332" t="s">
        <v>1227</v>
      </c>
      <c r="D332" t="s">
        <v>587</v>
      </c>
      <c r="E332">
        <v>3</v>
      </c>
      <c r="F332">
        <v>1</v>
      </c>
      <c r="G332" t="s">
        <v>27</v>
      </c>
      <c r="H332">
        <v>2</v>
      </c>
      <c r="I332">
        <v>0</v>
      </c>
      <c r="J332" t="s">
        <v>27</v>
      </c>
      <c r="K332" t="s">
        <v>904</v>
      </c>
      <c r="L332">
        <v>13</v>
      </c>
      <c r="M332">
        <v>14</v>
      </c>
      <c r="N332">
        <v>9</v>
      </c>
      <c r="O332">
        <v>7</v>
      </c>
      <c r="P332">
        <v>11</v>
      </c>
      <c r="Q332">
        <v>15</v>
      </c>
      <c r="R332">
        <v>8</v>
      </c>
      <c r="S332">
        <v>3</v>
      </c>
      <c r="T332">
        <v>0</v>
      </c>
      <c r="U332">
        <v>2</v>
      </c>
      <c r="V332">
        <v>0</v>
      </c>
      <c r="W332">
        <v>0</v>
      </c>
    </row>
    <row r="333" spans="1:23" x14ac:dyDescent="0.25">
      <c r="A333" t="s">
        <v>23</v>
      </c>
      <c r="B333" t="s">
        <v>1316</v>
      </c>
      <c r="C333" t="s">
        <v>57</v>
      </c>
      <c r="D333" t="s">
        <v>36</v>
      </c>
      <c r="E333">
        <v>1</v>
      </c>
      <c r="F333">
        <v>1</v>
      </c>
      <c r="G333" t="s">
        <v>34</v>
      </c>
      <c r="H333">
        <v>0</v>
      </c>
      <c r="I333">
        <v>1</v>
      </c>
      <c r="J333" t="s">
        <v>47</v>
      </c>
      <c r="K333" t="s">
        <v>589</v>
      </c>
      <c r="L333">
        <v>12</v>
      </c>
      <c r="M333">
        <v>11</v>
      </c>
      <c r="N333">
        <v>7</v>
      </c>
      <c r="O333">
        <v>7</v>
      </c>
      <c r="P333">
        <v>9</v>
      </c>
      <c r="Q333">
        <v>19</v>
      </c>
      <c r="R333">
        <v>6</v>
      </c>
      <c r="S333">
        <v>2</v>
      </c>
      <c r="T333">
        <v>3</v>
      </c>
      <c r="U333">
        <v>2</v>
      </c>
      <c r="V333">
        <v>0</v>
      </c>
      <c r="W333">
        <v>1</v>
      </c>
    </row>
    <row r="334" spans="1:23" x14ac:dyDescent="0.25">
      <c r="A334" t="s">
        <v>23</v>
      </c>
      <c r="B334" t="s">
        <v>1316</v>
      </c>
      <c r="C334" t="s">
        <v>701</v>
      </c>
      <c r="D334" t="s">
        <v>43</v>
      </c>
      <c r="E334">
        <v>2</v>
      </c>
      <c r="F334">
        <v>1</v>
      </c>
      <c r="G334" t="s">
        <v>27</v>
      </c>
      <c r="H334">
        <v>2</v>
      </c>
      <c r="I334">
        <v>1</v>
      </c>
      <c r="J334" t="s">
        <v>27</v>
      </c>
      <c r="K334" t="s">
        <v>703</v>
      </c>
      <c r="L334">
        <v>12</v>
      </c>
      <c r="M334">
        <v>14</v>
      </c>
      <c r="N334">
        <v>7</v>
      </c>
      <c r="O334">
        <v>6</v>
      </c>
      <c r="P334">
        <v>9</v>
      </c>
      <c r="Q334">
        <v>14</v>
      </c>
      <c r="R334">
        <v>5</v>
      </c>
      <c r="S334">
        <v>4</v>
      </c>
      <c r="T334">
        <v>1</v>
      </c>
      <c r="U334">
        <v>1</v>
      </c>
      <c r="V334">
        <v>0</v>
      </c>
      <c r="W334">
        <v>0</v>
      </c>
    </row>
    <row r="335" spans="1:23" x14ac:dyDescent="0.25">
      <c r="A335" t="s">
        <v>23</v>
      </c>
      <c r="B335" t="s">
        <v>1316</v>
      </c>
      <c r="C335" t="s">
        <v>248</v>
      </c>
      <c r="D335" t="s">
        <v>25</v>
      </c>
      <c r="E335">
        <v>1</v>
      </c>
      <c r="F335">
        <v>1</v>
      </c>
      <c r="G335" t="s">
        <v>34</v>
      </c>
      <c r="H335">
        <v>1</v>
      </c>
      <c r="I335">
        <v>1</v>
      </c>
      <c r="J335" t="s">
        <v>34</v>
      </c>
      <c r="K335" t="s">
        <v>70</v>
      </c>
      <c r="L335">
        <v>18</v>
      </c>
      <c r="M335">
        <v>14</v>
      </c>
      <c r="N335">
        <v>10</v>
      </c>
      <c r="O335">
        <v>7</v>
      </c>
      <c r="P335">
        <v>10</v>
      </c>
      <c r="Q335">
        <v>13</v>
      </c>
      <c r="R335">
        <v>4</v>
      </c>
      <c r="S335">
        <v>4</v>
      </c>
      <c r="T335">
        <v>1</v>
      </c>
      <c r="U335">
        <v>0</v>
      </c>
      <c r="V335">
        <v>0</v>
      </c>
      <c r="W335">
        <v>0</v>
      </c>
    </row>
    <row r="336" spans="1:23" x14ac:dyDescent="0.25">
      <c r="A336" t="s">
        <v>23</v>
      </c>
      <c r="B336" t="s">
        <v>1316</v>
      </c>
      <c r="C336" t="s">
        <v>42</v>
      </c>
      <c r="D336" t="s">
        <v>29</v>
      </c>
      <c r="E336">
        <v>1</v>
      </c>
      <c r="F336">
        <v>0</v>
      </c>
      <c r="G336" t="s">
        <v>27</v>
      </c>
      <c r="H336">
        <v>1</v>
      </c>
      <c r="I336">
        <v>0</v>
      </c>
      <c r="J336" t="s">
        <v>27</v>
      </c>
      <c r="K336" t="s">
        <v>1053</v>
      </c>
      <c r="L336">
        <v>16</v>
      </c>
      <c r="M336">
        <v>14</v>
      </c>
      <c r="N336">
        <v>13</v>
      </c>
      <c r="O336">
        <v>2</v>
      </c>
      <c r="P336">
        <v>9</v>
      </c>
      <c r="Q336">
        <v>17</v>
      </c>
      <c r="R336">
        <v>7</v>
      </c>
      <c r="S336">
        <v>7</v>
      </c>
      <c r="T336">
        <v>0</v>
      </c>
      <c r="U336">
        <v>2</v>
      </c>
      <c r="V336">
        <v>0</v>
      </c>
      <c r="W336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178A-ED5D-4576-BE03-EE9F0E853FCB}">
  <dimension ref="A1:W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10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5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1317</v>
      </c>
      <c r="C2" t="s">
        <v>29</v>
      </c>
      <c r="D2" t="s">
        <v>39</v>
      </c>
      <c r="E2">
        <v>0</v>
      </c>
      <c r="F2">
        <v>0</v>
      </c>
      <c r="G2" t="s">
        <v>34</v>
      </c>
      <c r="H2">
        <v>0</v>
      </c>
      <c r="I2">
        <v>0</v>
      </c>
      <c r="J2" t="s">
        <v>34</v>
      </c>
      <c r="K2" t="s">
        <v>1318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</row>
    <row r="3" spans="1:23" x14ac:dyDescent="0.25">
      <c r="A3" t="s">
        <v>23</v>
      </c>
      <c r="B3" t="s">
        <v>1317</v>
      </c>
      <c r="C3" t="s">
        <v>906</v>
      </c>
      <c r="D3" t="s">
        <v>36</v>
      </c>
      <c r="E3">
        <v>2</v>
      </c>
      <c r="F3">
        <v>3</v>
      </c>
      <c r="G3" t="s">
        <v>47</v>
      </c>
      <c r="H3">
        <v>2</v>
      </c>
      <c r="I3">
        <v>1</v>
      </c>
      <c r="J3" t="s">
        <v>27</v>
      </c>
      <c r="K3" t="s">
        <v>1229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</row>
    <row r="4" spans="1:23" x14ac:dyDescent="0.25">
      <c r="A4" t="s">
        <v>23</v>
      </c>
      <c r="B4" t="s">
        <v>1317</v>
      </c>
      <c r="C4" t="s">
        <v>30</v>
      </c>
      <c r="D4" t="s">
        <v>42</v>
      </c>
      <c r="E4">
        <v>2</v>
      </c>
      <c r="F4">
        <v>2</v>
      </c>
      <c r="G4" t="s">
        <v>34</v>
      </c>
      <c r="H4">
        <v>1</v>
      </c>
      <c r="I4">
        <v>0</v>
      </c>
      <c r="J4" t="s">
        <v>27</v>
      </c>
      <c r="K4" t="s">
        <v>1119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</row>
    <row r="5" spans="1:23" x14ac:dyDescent="0.25">
      <c r="A5" t="s">
        <v>23</v>
      </c>
      <c r="B5" t="s">
        <v>1317</v>
      </c>
      <c r="C5" t="s">
        <v>33</v>
      </c>
      <c r="D5" t="s">
        <v>32</v>
      </c>
      <c r="E5">
        <v>4</v>
      </c>
      <c r="F5">
        <v>1</v>
      </c>
      <c r="G5" t="s">
        <v>27</v>
      </c>
      <c r="H5">
        <v>3</v>
      </c>
      <c r="I5">
        <v>1</v>
      </c>
      <c r="J5" t="s">
        <v>27</v>
      </c>
      <c r="K5" t="s">
        <v>586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</row>
    <row r="6" spans="1:23" x14ac:dyDescent="0.25">
      <c r="A6" t="s">
        <v>23</v>
      </c>
      <c r="B6" t="s">
        <v>1317</v>
      </c>
      <c r="C6" t="s">
        <v>457</v>
      </c>
      <c r="D6" t="s">
        <v>43</v>
      </c>
      <c r="E6">
        <v>3</v>
      </c>
      <c r="F6">
        <v>0</v>
      </c>
      <c r="G6" t="s">
        <v>27</v>
      </c>
      <c r="H6">
        <v>2</v>
      </c>
      <c r="I6">
        <v>0</v>
      </c>
      <c r="J6" t="s">
        <v>27</v>
      </c>
      <c r="K6" t="s">
        <v>904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</row>
    <row r="7" spans="1:23" x14ac:dyDescent="0.25">
      <c r="A7" t="s">
        <v>23</v>
      </c>
      <c r="B7" t="s">
        <v>1317</v>
      </c>
      <c r="C7" t="s">
        <v>57</v>
      </c>
      <c r="D7" t="s">
        <v>37</v>
      </c>
      <c r="E7">
        <v>1</v>
      </c>
      <c r="F7">
        <v>0</v>
      </c>
      <c r="G7" t="s">
        <v>27</v>
      </c>
      <c r="H7">
        <v>0</v>
      </c>
      <c r="I7">
        <v>0</v>
      </c>
      <c r="J7" t="s">
        <v>34</v>
      </c>
      <c r="K7" t="s">
        <v>589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</row>
    <row r="8" spans="1:23" x14ac:dyDescent="0.25">
      <c r="A8" t="s">
        <v>23</v>
      </c>
      <c r="B8" t="s">
        <v>1317</v>
      </c>
      <c r="C8" t="s">
        <v>248</v>
      </c>
      <c r="D8" t="s">
        <v>701</v>
      </c>
      <c r="E8">
        <v>0</v>
      </c>
      <c r="F8">
        <v>0</v>
      </c>
      <c r="G8" t="s">
        <v>34</v>
      </c>
      <c r="H8">
        <v>0</v>
      </c>
      <c r="I8">
        <v>0</v>
      </c>
      <c r="J8" t="s">
        <v>34</v>
      </c>
      <c r="K8" t="s">
        <v>1006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</row>
    <row r="9" spans="1:23" x14ac:dyDescent="0.25">
      <c r="A9" t="s">
        <v>23</v>
      </c>
      <c r="B9" t="s">
        <v>1319</v>
      </c>
      <c r="C9" t="s">
        <v>54</v>
      </c>
      <c r="D9" t="s">
        <v>40</v>
      </c>
      <c r="E9">
        <v>2</v>
      </c>
      <c r="F9">
        <v>0</v>
      </c>
      <c r="G9" t="s">
        <v>27</v>
      </c>
      <c r="H9">
        <v>2</v>
      </c>
      <c r="I9">
        <v>0</v>
      </c>
      <c r="J9" t="s">
        <v>27</v>
      </c>
      <c r="K9" t="s">
        <v>703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</row>
    <row r="10" spans="1:23" x14ac:dyDescent="0.25">
      <c r="A10" t="s">
        <v>23</v>
      </c>
      <c r="B10" t="s">
        <v>1319</v>
      </c>
      <c r="C10" t="s">
        <v>25</v>
      </c>
      <c r="D10" t="s">
        <v>53</v>
      </c>
      <c r="E10">
        <v>0</v>
      </c>
      <c r="F10">
        <v>1</v>
      </c>
      <c r="G10" t="s">
        <v>47</v>
      </c>
      <c r="H10">
        <v>0</v>
      </c>
      <c r="I10">
        <v>0</v>
      </c>
      <c r="J10" t="s">
        <v>34</v>
      </c>
      <c r="K10" t="s">
        <v>1053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</row>
    <row r="11" spans="1:23" x14ac:dyDescent="0.25">
      <c r="A11" t="s">
        <v>23</v>
      </c>
      <c r="B11" t="s">
        <v>1320</v>
      </c>
      <c r="C11" t="s">
        <v>58</v>
      </c>
      <c r="D11" t="s">
        <v>26</v>
      </c>
      <c r="E11">
        <v>4</v>
      </c>
      <c r="F11">
        <v>0</v>
      </c>
      <c r="G11" t="s">
        <v>27</v>
      </c>
      <c r="H11">
        <v>0</v>
      </c>
      <c r="I11">
        <v>0</v>
      </c>
      <c r="J11" t="s">
        <v>34</v>
      </c>
      <c r="K11" t="s">
        <v>1228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</row>
    <row r="12" spans="1:23" x14ac:dyDescent="0.25">
      <c r="A12" t="s">
        <v>23</v>
      </c>
      <c r="B12" t="s">
        <v>1321</v>
      </c>
      <c r="C12" t="s">
        <v>36</v>
      </c>
      <c r="D12" t="s">
        <v>57</v>
      </c>
      <c r="E12">
        <v>2</v>
      </c>
      <c r="F12">
        <v>2</v>
      </c>
      <c r="G12" t="s">
        <v>34</v>
      </c>
      <c r="H12">
        <v>2</v>
      </c>
      <c r="I12">
        <v>1</v>
      </c>
      <c r="J12" t="s">
        <v>27</v>
      </c>
      <c r="K12" t="s">
        <v>904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</row>
    <row r="13" spans="1:23" x14ac:dyDescent="0.25">
      <c r="A13" t="s">
        <v>23</v>
      </c>
      <c r="B13" t="s">
        <v>1322</v>
      </c>
      <c r="C13" t="s">
        <v>40</v>
      </c>
      <c r="D13" t="s">
        <v>29</v>
      </c>
      <c r="E13">
        <v>0</v>
      </c>
      <c r="F13">
        <v>1</v>
      </c>
      <c r="G13" t="s">
        <v>47</v>
      </c>
      <c r="H13">
        <v>0</v>
      </c>
      <c r="I13">
        <v>1</v>
      </c>
      <c r="J13" t="s">
        <v>47</v>
      </c>
      <c r="K13" t="s">
        <v>910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</row>
    <row r="14" spans="1:23" x14ac:dyDescent="0.25">
      <c r="A14" t="s">
        <v>23</v>
      </c>
      <c r="B14" t="s">
        <v>1322</v>
      </c>
      <c r="C14" t="s">
        <v>32</v>
      </c>
      <c r="D14" t="s">
        <v>906</v>
      </c>
      <c r="E14">
        <v>1</v>
      </c>
      <c r="F14">
        <v>2</v>
      </c>
      <c r="G14" t="s">
        <v>47</v>
      </c>
      <c r="H14">
        <v>1</v>
      </c>
      <c r="I14">
        <v>1</v>
      </c>
      <c r="J14" t="s">
        <v>34</v>
      </c>
      <c r="K14" t="s">
        <v>1116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</row>
    <row r="15" spans="1:23" x14ac:dyDescent="0.25">
      <c r="A15" t="s">
        <v>23</v>
      </c>
      <c r="B15" t="s">
        <v>1322</v>
      </c>
      <c r="C15" t="s">
        <v>53</v>
      </c>
      <c r="D15" t="s">
        <v>248</v>
      </c>
      <c r="E15">
        <v>3</v>
      </c>
      <c r="F15">
        <v>0</v>
      </c>
      <c r="G15" t="s">
        <v>27</v>
      </c>
      <c r="H15">
        <v>1</v>
      </c>
      <c r="I15">
        <v>0</v>
      </c>
      <c r="J15" t="s">
        <v>27</v>
      </c>
      <c r="K15" t="s">
        <v>1226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</row>
    <row r="16" spans="1:23" x14ac:dyDescent="0.25">
      <c r="A16" t="s">
        <v>23</v>
      </c>
      <c r="B16" t="s">
        <v>1322</v>
      </c>
      <c r="C16" t="s">
        <v>43</v>
      </c>
      <c r="D16" t="s">
        <v>58</v>
      </c>
      <c r="E16">
        <v>1</v>
      </c>
      <c r="F16">
        <v>0</v>
      </c>
      <c r="G16" t="s">
        <v>27</v>
      </c>
      <c r="H16">
        <v>1</v>
      </c>
      <c r="I16">
        <v>0</v>
      </c>
      <c r="J16" t="s">
        <v>27</v>
      </c>
      <c r="K16" t="s">
        <v>851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</row>
    <row r="17" spans="1:23" x14ac:dyDescent="0.25">
      <c r="A17" t="s">
        <v>23</v>
      </c>
      <c r="B17" t="s">
        <v>1322</v>
      </c>
      <c r="C17" t="s">
        <v>701</v>
      </c>
      <c r="D17" t="s">
        <v>33</v>
      </c>
      <c r="E17">
        <v>2</v>
      </c>
      <c r="F17">
        <v>2</v>
      </c>
      <c r="G17" t="s">
        <v>34</v>
      </c>
      <c r="H17">
        <v>1</v>
      </c>
      <c r="I17">
        <v>0</v>
      </c>
      <c r="J17" t="s">
        <v>27</v>
      </c>
      <c r="K17" t="s">
        <v>28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</row>
    <row r="18" spans="1:23" x14ac:dyDescent="0.25">
      <c r="A18" t="s">
        <v>23</v>
      </c>
      <c r="B18" t="s">
        <v>1322</v>
      </c>
      <c r="C18" t="s">
        <v>39</v>
      </c>
      <c r="D18" t="s">
        <v>30</v>
      </c>
      <c r="E18">
        <v>0</v>
      </c>
      <c r="F18">
        <v>1</v>
      </c>
      <c r="G18" t="s">
        <v>47</v>
      </c>
      <c r="H18">
        <v>0</v>
      </c>
      <c r="I18">
        <v>1</v>
      </c>
      <c r="J18" t="s">
        <v>47</v>
      </c>
      <c r="K18" t="s">
        <v>705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</row>
    <row r="19" spans="1:23" x14ac:dyDescent="0.25">
      <c r="A19" t="s">
        <v>23</v>
      </c>
      <c r="B19" t="s">
        <v>1322</v>
      </c>
      <c r="C19" t="s">
        <v>42</v>
      </c>
      <c r="D19" t="s">
        <v>25</v>
      </c>
      <c r="E19">
        <v>1</v>
      </c>
      <c r="F19">
        <v>0</v>
      </c>
      <c r="G19" t="s">
        <v>27</v>
      </c>
      <c r="H19">
        <v>1</v>
      </c>
      <c r="I19">
        <v>0</v>
      </c>
      <c r="J19" t="s">
        <v>27</v>
      </c>
      <c r="K19" t="s">
        <v>1323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</row>
    <row r="20" spans="1:23" x14ac:dyDescent="0.25">
      <c r="A20" t="s">
        <v>23</v>
      </c>
      <c r="B20" t="s">
        <v>1322</v>
      </c>
      <c r="C20" t="s">
        <v>37</v>
      </c>
      <c r="D20" t="s">
        <v>457</v>
      </c>
      <c r="E20">
        <v>1</v>
      </c>
      <c r="F20">
        <v>3</v>
      </c>
      <c r="G20" t="s">
        <v>47</v>
      </c>
      <c r="H20">
        <v>0</v>
      </c>
      <c r="I20">
        <v>1</v>
      </c>
      <c r="J20" t="s">
        <v>47</v>
      </c>
      <c r="K20" t="s">
        <v>1121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</row>
    <row r="21" spans="1:23" x14ac:dyDescent="0.25">
      <c r="A21" t="s">
        <v>23</v>
      </c>
      <c r="B21" t="s">
        <v>1322</v>
      </c>
      <c r="C21" t="s">
        <v>26</v>
      </c>
      <c r="D21" t="s">
        <v>54</v>
      </c>
      <c r="E21">
        <v>2</v>
      </c>
      <c r="F21">
        <v>2</v>
      </c>
      <c r="G21" t="s">
        <v>34</v>
      </c>
      <c r="H21">
        <v>1</v>
      </c>
      <c r="I21">
        <v>0</v>
      </c>
      <c r="J21" t="s">
        <v>27</v>
      </c>
      <c r="K21" t="s">
        <v>1119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</row>
    <row r="22" spans="1:23" x14ac:dyDescent="0.25">
      <c r="A22" t="s">
        <v>23</v>
      </c>
      <c r="B22" t="s">
        <v>1324</v>
      </c>
      <c r="C22" t="s">
        <v>54</v>
      </c>
      <c r="D22" t="s">
        <v>37</v>
      </c>
      <c r="E22">
        <v>5</v>
      </c>
      <c r="F22">
        <v>2</v>
      </c>
      <c r="G22" t="s">
        <v>27</v>
      </c>
      <c r="H22">
        <v>3</v>
      </c>
      <c r="I22">
        <v>0</v>
      </c>
      <c r="J22" t="s">
        <v>27</v>
      </c>
      <c r="K22" t="s">
        <v>1228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</row>
    <row r="23" spans="1:23" x14ac:dyDescent="0.25">
      <c r="A23" t="s">
        <v>23</v>
      </c>
      <c r="B23" t="s">
        <v>1324</v>
      </c>
      <c r="C23" t="s">
        <v>906</v>
      </c>
      <c r="D23" t="s">
        <v>42</v>
      </c>
      <c r="E23">
        <v>0</v>
      </c>
      <c r="F23">
        <v>1</v>
      </c>
      <c r="G23" t="s">
        <v>47</v>
      </c>
      <c r="H23">
        <v>0</v>
      </c>
      <c r="I23">
        <v>1</v>
      </c>
      <c r="J23" t="s">
        <v>47</v>
      </c>
      <c r="K23" t="s">
        <v>586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</row>
    <row r="24" spans="1:23" x14ac:dyDescent="0.25">
      <c r="A24" t="s">
        <v>23</v>
      </c>
      <c r="B24" t="s">
        <v>1325</v>
      </c>
      <c r="C24" t="s">
        <v>25</v>
      </c>
      <c r="D24" t="s">
        <v>43</v>
      </c>
      <c r="E24">
        <v>1</v>
      </c>
      <c r="F24">
        <v>0</v>
      </c>
      <c r="G24" t="s">
        <v>27</v>
      </c>
      <c r="H24">
        <v>0</v>
      </c>
      <c r="I24">
        <v>0</v>
      </c>
      <c r="J24" t="s">
        <v>34</v>
      </c>
      <c r="K24" t="s">
        <v>1326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</row>
    <row r="25" spans="1:23" x14ac:dyDescent="0.25">
      <c r="A25" t="s">
        <v>23</v>
      </c>
      <c r="B25" t="s">
        <v>1325</v>
      </c>
      <c r="C25" t="s">
        <v>29</v>
      </c>
      <c r="D25" t="s">
        <v>53</v>
      </c>
      <c r="E25">
        <v>2</v>
      </c>
      <c r="F25">
        <v>2</v>
      </c>
      <c r="G25" t="s">
        <v>34</v>
      </c>
      <c r="H25">
        <v>1</v>
      </c>
      <c r="I25">
        <v>1</v>
      </c>
      <c r="J25" t="s">
        <v>34</v>
      </c>
      <c r="K25" t="s">
        <v>589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</row>
    <row r="26" spans="1:23" x14ac:dyDescent="0.25">
      <c r="A26" t="s">
        <v>23</v>
      </c>
      <c r="B26" t="s">
        <v>1325</v>
      </c>
      <c r="C26" t="s">
        <v>30</v>
      </c>
      <c r="D26" t="s">
        <v>40</v>
      </c>
      <c r="E26">
        <v>1</v>
      </c>
      <c r="F26">
        <v>1</v>
      </c>
      <c r="G26" t="s">
        <v>34</v>
      </c>
      <c r="H26">
        <v>0</v>
      </c>
      <c r="I26">
        <v>0</v>
      </c>
      <c r="J26" t="s">
        <v>34</v>
      </c>
      <c r="K26" t="s">
        <v>1327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</row>
    <row r="27" spans="1:23" x14ac:dyDescent="0.25">
      <c r="A27" t="s">
        <v>23</v>
      </c>
      <c r="B27" t="s">
        <v>1325</v>
      </c>
      <c r="C27" t="s">
        <v>457</v>
      </c>
      <c r="D27" t="s">
        <v>39</v>
      </c>
      <c r="E27">
        <v>0</v>
      </c>
      <c r="F27">
        <v>1</v>
      </c>
      <c r="G27" t="s">
        <v>47</v>
      </c>
      <c r="H27">
        <v>0</v>
      </c>
      <c r="I27">
        <v>0</v>
      </c>
      <c r="J27" t="s">
        <v>34</v>
      </c>
      <c r="K27" t="s">
        <v>48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</row>
    <row r="28" spans="1:23" x14ac:dyDescent="0.25">
      <c r="A28" t="s">
        <v>23</v>
      </c>
      <c r="B28" t="s">
        <v>1325</v>
      </c>
      <c r="C28" t="s">
        <v>248</v>
      </c>
      <c r="D28" t="s">
        <v>36</v>
      </c>
      <c r="E28">
        <v>1</v>
      </c>
      <c r="F28">
        <v>1</v>
      </c>
      <c r="G28" t="s">
        <v>34</v>
      </c>
      <c r="H28">
        <v>0</v>
      </c>
      <c r="I28">
        <v>0</v>
      </c>
      <c r="J28" t="s">
        <v>34</v>
      </c>
      <c r="K28" t="s">
        <v>59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</row>
    <row r="29" spans="1:23" x14ac:dyDescent="0.25">
      <c r="A29" t="s">
        <v>23</v>
      </c>
      <c r="B29" t="s">
        <v>1328</v>
      </c>
      <c r="C29" t="s">
        <v>40</v>
      </c>
      <c r="D29" t="s">
        <v>457</v>
      </c>
      <c r="E29">
        <v>2</v>
      </c>
      <c r="F29">
        <v>1</v>
      </c>
      <c r="G29" t="s">
        <v>27</v>
      </c>
      <c r="H29">
        <v>1</v>
      </c>
      <c r="I29">
        <v>0</v>
      </c>
      <c r="J29" t="s">
        <v>27</v>
      </c>
      <c r="K29" t="s">
        <v>1228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</row>
    <row r="30" spans="1:23" x14ac:dyDescent="0.25">
      <c r="A30" t="s">
        <v>23</v>
      </c>
      <c r="B30" t="s">
        <v>1328</v>
      </c>
      <c r="C30" t="s">
        <v>43</v>
      </c>
      <c r="D30" t="s">
        <v>30</v>
      </c>
      <c r="E30">
        <v>3</v>
      </c>
      <c r="F30">
        <v>1</v>
      </c>
      <c r="G30" t="s">
        <v>27</v>
      </c>
      <c r="H30">
        <v>2</v>
      </c>
      <c r="I30">
        <v>1</v>
      </c>
      <c r="J30" t="s">
        <v>27</v>
      </c>
      <c r="K30" t="s">
        <v>1006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</row>
    <row r="31" spans="1:23" x14ac:dyDescent="0.25">
      <c r="A31" t="s">
        <v>23</v>
      </c>
      <c r="B31" t="s">
        <v>1328</v>
      </c>
      <c r="C31" t="s">
        <v>701</v>
      </c>
      <c r="D31" t="s">
        <v>29</v>
      </c>
      <c r="E31">
        <v>1</v>
      </c>
      <c r="F31">
        <v>0</v>
      </c>
      <c r="G31" t="s">
        <v>27</v>
      </c>
      <c r="H31">
        <v>0</v>
      </c>
      <c r="I31">
        <v>0</v>
      </c>
      <c r="J31" t="s">
        <v>34</v>
      </c>
      <c r="K31" t="s">
        <v>48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</row>
    <row r="32" spans="1:23" x14ac:dyDescent="0.25">
      <c r="A32" t="s">
        <v>23</v>
      </c>
      <c r="B32" t="s">
        <v>1328</v>
      </c>
      <c r="C32" t="s">
        <v>39</v>
      </c>
      <c r="D32" t="s">
        <v>57</v>
      </c>
      <c r="E32">
        <v>1</v>
      </c>
      <c r="F32">
        <v>1</v>
      </c>
      <c r="G32" t="s">
        <v>34</v>
      </c>
      <c r="H32">
        <v>0</v>
      </c>
      <c r="I32">
        <v>1</v>
      </c>
      <c r="J32" t="s">
        <v>47</v>
      </c>
      <c r="K32" t="s">
        <v>851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</row>
    <row r="33" spans="1:23" x14ac:dyDescent="0.25">
      <c r="A33" t="s">
        <v>23</v>
      </c>
      <c r="B33" t="s">
        <v>1328</v>
      </c>
      <c r="C33" t="s">
        <v>42</v>
      </c>
      <c r="D33" t="s">
        <v>248</v>
      </c>
      <c r="E33">
        <v>2</v>
      </c>
      <c r="F33">
        <v>1</v>
      </c>
      <c r="G33" t="s">
        <v>27</v>
      </c>
      <c r="H33">
        <v>1</v>
      </c>
      <c r="I33">
        <v>1</v>
      </c>
      <c r="J33" t="s">
        <v>34</v>
      </c>
      <c r="K33" t="s">
        <v>28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</row>
    <row r="34" spans="1:23" x14ac:dyDescent="0.25">
      <c r="A34" t="s">
        <v>23</v>
      </c>
      <c r="B34" t="s">
        <v>1328</v>
      </c>
      <c r="C34" t="s">
        <v>37</v>
      </c>
      <c r="D34" t="s">
        <v>33</v>
      </c>
      <c r="E34">
        <v>1</v>
      </c>
      <c r="F34">
        <v>0</v>
      </c>
      <c r="G34" t="s">
        <v>27</v>
      </c>
      <c r="H34">
        <v>0</v>
      </c>
      <c r="I34">
        <v>0</v>
      </c>
      <c r="J34" t="s">
        <v>34</v>
      </c>
      <c r="K34" t="s">
        <v>705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</row>
    <row r="35" spans="1:23" x14ac:dyDescent="0.25">
      <c r="A35" t="s">
        <v>23</v>
      </c>
      <c r="B35" t="s">
        <v>1328</v>
      </c>
      <c r="C35" t="s">
        <v>26</v>
      </c>
      <c r="D35" t="s">
        <v>906</v>
      </c>
      <c r="E35">
        <v>0</v>
      </c>
      <c r="F35">
        <v>2</v>
      </c>
      <c r="G35" t="s">
        <v>47</v>
      </c>
      <c r="H35">
        <v>0</v>
      </c>
      <c r="I35">
        <v>2</v>
      </c>
      <c r="J35" t="s">
        <v>47</v>
      </c>
      <c r="K35" t="s">
        <v>1226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</row>
    <row r="36" spans="1:23" x14ac:dyDescent="0.25">
      <c r="A36" t="s">
        <v>23</v>
      </c>
      <c r="B36" t="s">
        <v>1329</v>
      </c>
      <c r="C36" t="s">
        <v>32</v>
      </c>
      <c r="D36" t="s">
        <v>25</v>
      </c>
      <c r="E36">
        <v>1</v>
      </c>
      <c r="F36">
        <v>0</v>
      </c>
      <c r="G36" t="s">
        <v>27</v>
      </c>
      <c r="H36">
        <v>0</v>
      </c>
      <c r="I36">
        <v>0</v>
      </c>
      <c r="J36" t="s">
        <v>34</v>
      </c>
      <c r="K36" t="s">
        <v>1121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</row>
    <row r="37" spans="1:23" x14ac:dyDescent="0.25">
      <c r="A37" t="s">
        <v>23</v>
      </c>
      <c r="B37" t="s">
        <v>1329</v>
      </c>
      <c r="C37" t="s">
        <v>36</v>
      </c>
      <c r="D37" t="s">
        <v>54</v>
      </c>
      <c r="E37">
        <v>1</v>
      </c>
      <c r="F37">
        <v>1</v>
      </c>
      <c r="G37" t="s">
        <v>34</v>
      </c>
      <c r="H37">
        <v>1</v>
      </c>
      <c r="I37">
        <v>0</v>
      </c>
      <c r="J37" t="s">
        <v>27</v>
      </c>
      <c r="K37" t="s">
        <v>1053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</row>
    <row r="38" spans="1:23" x14ac:dyDescent="0.25">
      <c r="A38" t="s">
        <v>23</v>
      </c>
      <c r="B38" t="s">
        <v>1330</v>
      </c>
      <c r="C38" t="s">
        <v>53</v>
      </c>
      <c r="D38" t="s">
        <v>58</v>
      </c>
      <c r="E38">
        <v>2</v>
      </c>
      <c r="F38">
        <v>2</v>
      </c>
      <c r="G38" t="s">
        <v>34</v>
      </c>
      <c r="H38">
        <v>0</v>
      </c>
      <c r="I38">
        <v>0</v>
      </c>
      <c r="J38" t="s">
        <v>34</v>
      </c>
      <c r="K38" t="s">
        <v>904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</row>
    <row r="39" spans="1:23" x14ac:dyDescent="0.25">
      <c r="A39" t="s">
        <v>23</v>
      </c>
      <c r="B39" t="s">
        <v>1331</v>
      </c>
      <c r="C39" t="s">
        <v>57</v>
      </c>
      <c r="D39" t="s">
        <v>701</v>
      </c>
      <c r="E39">
        <v>1</v>
      </c>
      <c r="F39">
        <v>0</v>
      </c>
      <c r="G39" t="s">
        <v>27</v>
      </c>
      <c r="H39">
        <v>1</v>
      </c>
      <c r="I39">
        <v>0</v>
      </c>
      <c r="J39" t="s">
        <v>27</v>
      </c>
      <c r="K39" t="s">
        <v>703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</row>
    <row r="40" spans="1:23" x14ac:dyDescent="0.25">
      <c r="A40" t="s">
        <v>23</v>
      </c>
      <c r="B40" t="s">
        <v>1332</v>
      </c>
      <c r="C40" t="s">
        <v>54</v>
      </c>
      <c r="D40" t="s">
        <v>43</v>
      </c>
      <c r="E40">
        <v>2</v>
      </c>
      <c r="F40">
        <v>1</v>
      </c>
      <c r="G40" t="s">
        <v>27</v>
      </c>
      <c r="H40">
        <v>2</v>
      </c>
      <c r="I40">
        <v>1</v>
      </c>
      <c r="J40" t="s">
        <v>27</v>
      </c>
      <c r="K40" t="s">
        <v>1323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</row>
    <row r="41" spans="1:23" x14ac:dyDescent="0.25">
      <c r="A41" t="s">
        <v>23</v>
      </c>
      <c r="B41" t="s">
        <v>1332</v>
      </c>
      <c r="C41" t="s">
        <v>701</v>
      </c>
      <c r="D41" t="s">
        <v>39</v>
      </c>
      <c r="E41">
        <v>3</v>
      </c>
      <c r="F41">
        <v>0</v>
      </c>
      <c r="G41" t="s">
        <v>27</v>
      </c>
      <c r="H41">
        <v>2</v>
      </c>
      <c r="I41">
        <v>0</v>
      </c>
      <c r="J41" t="s">
        <v>27</v>
      </c>
      <c r="K41" t="s">
        <v>586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</row>
    <row r="42" spans="1:23" x14ac:dyDescent="0.25">
      <c r="A42" t="s">
        <v>23</v>
      </c>
      <c r="B42" t="s">
        <v>1333</v>
      </c>
      <c r="C42" t="s">
        <v>25</v>
      </c>
      <c r="D42" t="s">
        <v>906</v>
      </c>
      <c r="E42">
        <v>2</v>
      </c>
      <c r="F42">
        <v>0</v>
      </c>
      <c r="G42" t="s">
        <v>27</v>
      </c>
      <c r="H42">
        <v>0</v>
      </c>
      <c r="I42">
        <v>0</v>
      </c>
      <c r="J42" t="s">
        <v>34</v>
      </c>
      <c r="K42" t="s">
        <v>904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</row>
    <row r="43" spans="1:23" x14ac:dyDescent="0.25">
      <c r="A43" t="s">
        <v>23</v>
      </c>
      <c r="B43" t="s">
        <v>1333</v>
      </c>
      <c r="C43" t="s">
        <v>29</v>
      </c>
      <c r="D43" t="s">
        <v>36</v>
      </c>
      <c r="E43">
        <v>2</v>
      </c>
      <c r="F43">
        <v>3</v>
      </c>
      <c r="G43" t="s">
        <v>47</v>
      </c>
      <c r="H43">
        <v>2</v>
      </c>
      <c r="I43">
        <v>1</v>
      </c>
      <c r="J43" t="s">
        <v>27</v>
      </c>
      <c r="K43" t="s">
        <v>703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</row>
    <row r="44" spans="1:23" x14ac:dyDescent="0.25">
      <c r="A44" t="s">
        <v>23</v>
      </c>
      <c r="B44" t="s">
        <v>1333</v>
      </c>
      <c r="C44" t="s">
        <v>33</v>
      </c>
      <c r="D44" t="s">
        <v>42</v>
      </c>
      <c r="E44">
        <v>3</v>
      </c>
      <c r="F44">
        <v>2</v>
      </c>
      <c r="G44" t="s">
        <v>27</v>
      </c>
      <c r="H44">
        <v>0</v>
      </c>
      <c r="I44">
        <v>2</v>
      </c>
      <c r="J44" t="s">
        <v>47</v>
      </c>
      <c r="K44" t="s">
        <v>48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</row>
    <row r="45" spans="1:23" x14ac:dyDescent="0.25">
      <c r="A45" t="s">
        <v>23</v>
      </c>
      <c r="B45" t="s">
        <v>1333</v>
      </c>
      <c r="C45" t="s">
        <v>53</v>
      </c>
      <c r="D45" t="s">
        <v>40</v>
      </c>
      <c r="E45">
        <v>2</v>
      </c>
      <c r="F45">
        <v>2</v>
      </c>
      <c r="G45" t="s">
        <v>34</v>
      </c>
      <c r="H45">
        <v>1</v>
      </c>
      <c r="I45">
        <v>0</v>
      </c>
      <c r="J45" t="s">
        <v>27</v>
      </c>
      <c r="K45" t="s">
        <v>1119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</row>
    <row r="46" spans="1:23" x14ac:dyDescent="0.25">
      <c r="A46" t="s">
        <v>23</v>
      </c>
      <c r="B46" t="s">
        <v>1333</v>
      </c>
      <c r="C46" t="s">
        <v>57</v>
      </c>
      <c r="D46" t="s">
        <v>32</v>
      </c>
      <c r="E46">
        <v>0</v>
      </c>
      <c r="F46">
        <v>1</v>
      </c>
      <c r="G46" t="s">
        <v>47</v>
      </c>
      <c r="H46">
        <v>0</v>
      </c>
      <c r="I46">
        <v>0</v>
      </c>
      <c r="J46" t="s">
        <v>34</v>
      </c>
      <c r="K46" t="s">
        <v>1229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</row>
    <row r="47" spans="1:23" x14ac:dyDescent="0.25">
      <c r="A47" t="s">
        <v>23</v>
      </c>
      <c r="B47" t="s">
        <v>1333</v>
      </c>
      <c r="C47" t="s">
        <v>58</v>
      </c>
      <c r="D47" t="s">
        <v>457</v>
      </c>
      <c r="E47">
        <v>0</v>
      </c>
      <c r="F47">
        <v>2</v>
      </c>
      <c r="G47" t="s">
        <v>47</v>
      </c>
      <c r="H47">
        <v>0</v>
      </c>
      <c r="I47">
        <v>1</v>
      </c>
      <c r="J47" t="s">
        <v>47</v>
      </c>
      <c r="K47" t="s">
        <v>910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</row>
    <row r="48" spans="1:23" x14ac:dyDescent="0.25">
      <c r="A48" t="s">
        <v>23</v>
      </c>
      <c r="B48" t="s">
        <v>1333</v>
      </c>
      <c r="C48" t="s">
        <v>248</v>
      </c>
      <c r="D48" t="s">
        <v>30</v>
      </c>
      <c r="E48">
        <v>1</v>
      </c>
      <c r="F48">
        <v>0</v>
      </c>
      <c r="G48" t="s">
        <v>27</v>
      </c>
      <c r="H48">
        <v>0</v>
      </c>
      <c r="I48">
        <v>0</v>
      </c>
      <c r="J48" t="s">
        <v>34</v>
      </c>
      <c r="K48" t="s">
        <v>589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</row>
    <row r="49" spans="1:23" x14ac:dyDescent="0.25">
      <c r="A49" t="s">
        <v>23</v>
      </c>
      <c r="B49" t="s">
        <v>1333</v>
      </c>
      <c r="C49" t="s">
        <v>26</v>
      </c>
      <c r="D49" t="s">
        <v>37</v>
      </c>
      <c r="E49">
        <v>0</v>
      </c>
      <c r="F49">
        <v>1</v>
      </c>
      <c r="G49" t="s">
        <v>47</v>
      </c>
      <c r="H49">
        <v>0</v>
      </c>
      <c r="I49">
        <v>1</v>
      </c>
      <c r="J49" t="s">
        <v>47</v>
      </c>
      <c r="K49" t="s">
        <v>1053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</row>
    <row r="50" spans="1:23" x14ac:dyDescent="0.25">
      <c r="A50" t="s">
        <v>23</v>
      </c>
      <c r="B50" t="s">
        <v>1334</v>
      </c>
      <c r="C50" t="s">
        <v>32</v>
      </c>
      <c r="D50" t="s">
        <v>53</v>
      </c>
      <c r="E50">
        <v>2</v>
      </c>
      <c r="F50">
        <v>3</v>
      </c>
      <c r="G50" t="s">
        <v>47</v>
      </c>
      <c r="H50">
        <v>0</v>
      </c>
      <c r="I50">
        <v>1</v>
      </c>
      <c r="J50" t="s">
        <v>47</v>
      </c>
      <c r="K50" t="s">
        <v>705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</row>
    <row r="51" spans="1:23" x14ac:dyDescent="0.25">
      <c r="A51" t="s">
        <v>23</v>
      </c>
      <c r="B51" t="s">
        <v>1334</v>
      </c>
      <c r="C51" t="s">
        <v>906</v>
      </c>
      <c r="D51" t="s">
        <v>54</v>
      </c>
      <c r="E51">
        <v>0</v>
      </c>
      <c r="F51">
        <v>3</v>
      </c>
      <c r="G51" t="s">
        <v>47</v>
      </c>
      <c r="H51">
        <v>0</v>
      </c>
      <c r="I51">
        <v>1</v>
      </c>
      <c r="J51" t="s">
        <v>47</v>
      </c>
      <c r="K51" t="s">
        <v>1121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</row>
    <row r="52" spans="1:23" x14ac:dyDescent="0.25">
      <c r="A52" t="s">
        <v>23</v>
      </c>
      <c r="B52" t="s">
        <v>1334</v>
      </c>
      <c r="C52" t="s">
        <v>36</v>
      </c>
      <c r="D52" t="s">
        <v>58</v>
      </c>
      <c r="E52">
        <v>3</v>
      </c>
      <c r="F52">
        <v>0</v>
      </c>
      <c r="G52" t="s">
        <v>27</v>
      </c>
      <c r="H52">
        <v>2</v>
      </c>
      <c r="I52">
        <v>0</v>
      </c>
      <c r="J52" t="s">
        <v>27</v>
      </c>
      <c r="K52" t="s">
        <v>1006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</row>
    <row r="53" spans="1:23" x14ac:dyDescent="0.25">
      <c r="A53" t="s">
        <v>23</v>
      </c>
      <c r="B53" t="s">
        <v>1334</v>
      </c>
      <c r="C53" t="s">
        <v>30</v>
      </c>
      <c r="D53" t="s">
        <v>701</v>
      </c>
      <c r="E53">
        <v>2</v>
      </c>
      <c r="F53">
        <v>1</v>
      </c>
      <c r="G53" t="s">
        <v>27</v>
      </c>
      <c r="H53">
        <v>1</v>
      </c>
      <c r="I53">
        <v>1</v>
      </c>
      <c r="J53" t="s">
        <v>34</v>
      </c>
      <c r="K53" t="s">
        <v>1116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</row>
    <row r="54" spans="1:23" x14ac:dyDescent="0.25">
      <c r="A54" t="s">
        <v>23</v>
      </c>
      <c r="B54" t="s">
        <v>1334</v>
      </c>
      <c r="C54" t="s">
        <v>457</v>
      </c>
      <c r="D54" t="s">
        <v>57</v>
      </c>
      <c r="E54">
        <v>1</v>
      </c>
      <c r="F54">
        <v>0</v>
      </c>
      <c r="G54" t="s">
        <v>27</v>
      </c>
      <c r="H54">
        <v>0</v>
      </c>
      <c r="I54">
        <v>0</v>
      </c>
      <c r="J54" t="s">
        <v>34</v>
      </c>
      <c r="K54" t="s">
        <v>1226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</row>
    <row r="55" spans="1:23" x14ac:dyDescent="0.25">
      <c r="A55" t="s">
        <v>23</v>
      </c>
      <c r="B55" t="s">
        <v>1334</v>
      </c>
      <c r="C55" t="s">
        <v>39</v>
      </c>
      <c r="D55" t="s">
        <v>33</v>
      </c>
      <c r="E55">
        <v>0</v>
      </c>
      <c r="F55">
        <v>3</v>
      </c>
      <c r="G55" t="s">
        <v>47</v>
      </c>
      <c r="H55">
        <v>0</v>
      </c>
      <c r="I55">
        <v>1</v>
      </c>
      <c r="J55" t="s">
        <v>47</v>
      </c>
      <c r="K55" t="s">
        <v>59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</row>
    <row r="56" spans="1:23" x14ac:dyDescent="0.25">
      <c r="A56" t="s">
        <v>23</v>
      </c>
      <c r="B56" t="s">
        <v>1334</v>
      </c>
      <c r="C56" t="s">
        <v>37</v>
      </c>
      <c r="D56" t="s">
        <v>248</v>
      </c>
      <c r="E56">
        <v>1</v>
      </c>
      <c r="F56">
        <v>0</v>
      </c>
      <c r="G56" t="s">
        <v>27</v>
      </c>
      <c r="H56">
        <v>0</v>
      </c>
      <c r="I56">
        <v>0</v>
      </c>
      <c r="J56" t="s">
        <v>34</v>
      </c>
      <c r="K56" t="s">
        <v>910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</row>
    <row r="57" spans="1:23" x14ac:dyDescent="0.25">
      <c r="A57" t="s">
        <v>23</v>
      </c>
      <c r="B57" t="s">
        <v>1335</v>
      </c>
      <c r="C57" t="s">
        <v>43</v>
      </c>
      <c r="D57" t="s">
        <v>29</v>
      </c>
      <c r="E57">
        <v>2</v>
      </c>
      <c r="F57">
        <v>2</v>
      </c>
      <c r="G57" t="s">
        <v>34</v>
      </c>
      <c r="H57">
        <v>0</v>
      </c>
      <c r="I57">
        <v>1</v>
      </c>
      <c r="J57" t="s">
        <v>47</v>
      </c>
      <c r="K57" t="s">
        <v>28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</row>
    <row r="58" spans="1:23" x14ac:dyDescent="0.25">
      <c r="A58" t="s">
        <v>23</v>
      </c>
      <c r="B58" t="s">
        <v>1335</v>
      </c>
      <c r="C58" t="s">
        <v>42</v>
      </c>
      <c r="D58" t="s">
        <v>26</v>
      </c>
      <c r="E58">
        <v>3</v>
      </c>
      <c r="F58">
        <v>2</v>
      </c>
      <c r="G58" t="s">
        <v>27</v>
      </c>
      <c r="H58">
        <v>0</v>
      </c>
      <c r="I58">
        <v>0</v>
      </c>
      <c r="J58" t="s">
        <v>34</v>
      </c>
      <c r="K58" t="s">
        <v>851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</row>
    <row r="59" spans="1:23" x14ac:dyDescent="0.25">
      <c r="A59" t="s">
        <v>23</v>
      </c>
      <c r="B59" t="s">
        <v>1336</v>
      </c>
      <c r="C59" t="s">
        <v>40</v>
      </c>
      <c r="D59" t="s">
        <v>25</v>
      </c>
      <c r="E59">
        <v>3</v>
      </c>
      <c r="F59">
        <v>0</v>
      </c>
      <c r="G59" t="s">
        <v>27</v>
      </c>
      <c r="H59">
        <v>1</v>
      </c>
      <c r="I59">
        <v>0</v>
      </c>
      <c r="J59" t="s">
        <v>27</v>
      </c>
      <c r="K59" t="s">
        <v>1318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</row>
    <row r="60" spans="1:23" x14ac:dyDescent="0.25">
      <c r="A60" t="s">
        <v>23</v>
      </c>
      <c r="B60" t="s">
        <v>1337</v>
      </c>
      <c r="C60" t="s">
        <v>54</v>
      </c>
      <c r="D60" t="s">
        <v>32</v>
      </c>
      <c r="E60">
        <v>2</v>
      </c>
      <c r="F60">
        <v>1</v>
      </c>
      <c r="G60" t="s">
        <v>27</v>
      </c>
      <c r="H60">
        <v>1</v>
      </c>
      <c r="I60">
        <v>0</v>
      </c>
      <c r="J60" t="s">
        <v>27</v>
      </c>
      <c r="K60" t="s">
        <v>1326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</row>
    <row r="61" spans="1:23" x14ac:dyDescent="0.25">
      <c r="A61" t="s">
        <v>23</v>
      </c>
      <c r="B61" t="s">
        <v>1337</v>
      </c>
      <c r="C61" t="s">
        <v>53</v>
      </c>
      <c r="D61" t="s">
        <v>37</v>
      </c>
      <c r="E61">
        <v>2</v>
      </c>
      <c r="F61">
        <v>0</v>
      </c>
      <c r="G61" t="s">
        <v>27</v>
      </c>
      <c r="H61">
        <v>0</v>
      </c>
      <c r="I61">
        <v>0</v>
      </c>
      <c r="J61" t="s">
        <v>34</v>
      </c>
      <c r="K61" t="s">
        <v>1318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</row>
    <row r="62" spans="1:23" x14ac:dyDescent="0.25">
      <c r="A62" t="s">
        <v>23</v>
      </c>
      <c r="B62" t="s">
        <v>1337</v>
      </c>
      <c r="C62" t="s">
        <v>57</v>
      </c>
      <c r="D62" t="s">
        <v>42</v>
      </c>
      <c r="E62">
        <v>1</v>
      </c>
      <c r="F62">
        <v>0</v>
      </c>
      <c r="G62" t="s">
        <v>27</v>
      </c>
      <c r="H62">
        <v>0</v>
      </c>
      <c r="I62">
        <v>0</v>
      </c>
      <c r="J62" t="s">
        <v>34</v>
      </c>
      <c r="K62" t="s">
        <v>705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</row>
    <row r="63" spans="1:23" x14ac:dyDescent="0.25">
      <c r="A63" t="s">
        <v>23</v>
      </c>
      <c r="B63" t="s">
        <v>1337</v>
      </c>
      <c r="C63" t="s">
        <v>701</v>
      </c>
      <c r="D63" t="s">
        <v>40</v>
      </c>
      <c r="E63">
        <v>1</v>
      </c>
      <c r="F63">
        <v>0</v>
      </c>
      <c r="G63" t="s">
        <v>27</v>
      </c>
      <c r="H63">
        <v>1</v>
      </c>
      <c r="I63">
        <v>0</v>
      </c>
      <c r="J63" t="s">
        <v>27</v>
      </c>
      <c r="K63" t="s">
        <v>1053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</row>
    <row r="64" spans="1:23" x14ac:dyDescent="0.25">
      <c r="A64" t="s">
        <v>23</v>
      </c>
      <c r="B64" t="s">
        <v>1337</v>
      </c>
      <c r="C64" t="s">
        <v>58</v>
      </c>
      <c r="D64" t="s">
        <v>39</v>
      </c>
      <c r="E64">
        <v>2</v>
      </c>
      <c r="F64">
        <v>0</v>
      </c>
      <c r="G64" t="s">
        <v>27</v>
      </c>
      <c r="H64">
        <v>2</v>
      </c>
      <c r="I64">
        <v>0</v>
      </c>
      <c r="J64" t="s">
        <v>27</v>
      </c>
      <c r="K64" t="s">
        <v>703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</row>
    <row r="65" spans="1:23" x14ac:dyDescent="0.25">
      <c r="A65" t="s">
        <v>23</v>
      </c>
      <c r="B65" t="s">
        <v>1337</v>
      </c>
      <c r="C65" t="s">
        <v>248</v>
      </c>
      <c r="D65" t="s">
        <v>906</v>
      </c>
      <c r="E65">
        <v>0</v>
      </c>
      <c r="F65">
        <v>0</v>
      </c>
      <c r="G65" t="s">
        <v>34</v>
      </c>
      <c r="H65">
        <v>0</v>
      </c>
      <c r="I65">
        <v>0</v>
      </c>
      <c r="J65" t="s">
        <v>34</v>
      </c>
      <c r="K65" t="s">
        <v>31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</row>
    <row r="66" spans="1:23" x14ac:dyDescent="0.25">
      <c r="A66" t="s">
        <v>23</v>
      </c>
      <c r="B66" t="s">
        <v>1337</v>
      </c>
      <c r="C66" t="s">
        <v>26</v>
      </c>
      <c r="D66" t="s">
        <v>43</v>
      </c>
      <c r="E66">
        <v>0</v>
      </c>
      <c r="F66">
        <v>0</v>
      </c>
      <c r="G66" t="s">
        <v>34</v>
      </c>
      <c r="H66">
        <v>0</v>
      </c>
      <c r="I66">
        <v>0</v>
      </c>
      <c r="J66" t="s">
        <v>34</v>
      </c>
      <c r="K66" t="s">
        <v>1229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</row>
    <row r="67" spans="1:23" x14ac:dyDescent="0.25">
      <c r="A67" t="s">
        <v>23</v>
      </c>
      <c r="B67" t="s">
        <v>1338</v>
      </c>
      <c r="C67" t="s">
        <v>25</v>
      </c>
      <c r="D67" t="s">
        <v>30</v>
      </c>
      <c r="E67">
        <v>3</v>
      </c>
      <c r="F67">
        <v>2</v>
      </c>
      <c r="G67" t="s">
        <v>27</v>
      </c>
      <c r="H67">
        <v>1</v>
      </c>
      <c r="I67">
        <v>0</v>
      </c>
      <c r="J67" t="s">
        <v>27</v>
      </c>
      <c r="K67" t="s">
        <v>1226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</row>
    <row r="68" spans="1:23" x14ac:dyDescent="0.25">
      <c r="A68" t="s">
        <v>23</v>
      </c>
      <c r="B68" t="s">
        <v>1338</v>
      </c>
      <c r="C68" t="s">
        <v>29</v>
      </c>
      <c r="D68" t="s">
        <v>457</v>
      </c>
      <c r="E68">
        <v>1</v>
      </c>
      <c r="F68">
        <v>0</v>
      </c>
      <c r="G68" t="s">
        <v>27</v>
      </c>
      <c r="H68">
        <v>1</v>
      </c>
      <c r="I68">
        <v>0</v>
      </c>
      <c r="J68" t="s">
        <v>27</v>
      </c>
      <c r="K68" t="s">
        <v>904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</row>
    <row r="69" spans="1:23" x14ac:dyDescent="0.25">
      <c r="A69" t="s">
        <v>23</v>
      </c>
      <c r="B69" t="s">
        <v>1339</v>
      </c>
      <c r="C69" t="s">
        <v>33</v>
      </c>
      <c r="D69" t="s">
        <v>36</v>
      </c>
      <c r="E69">
        <v>0</v>
      </c>
      <c r="F69">
        <v>0</v>
      </c>
      <c r="G69" t="s">
        <v>34</v>
      </c>
      <c r="H69">
        <v>0</v>
      </c>
      <c r="I69">
        <v>0</v>
      </c>
      <c r="J69" t="s">
        <v>34</v>
      </c>
      <c r="K69" t="s">
        <v>1228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</row>
    <row r="70" spans="1:23" x14ac:dyDescent="0.25">
      <c r="A70" t="s">
        <v>23</v>
      </c>
      <c r="B70" t="s">
        <v>1340</v>
      </c>
      <c r="C70" t="s">
        <v>40</v>
      </c>
      <c r="D70" t="s">
        <v>58</v>
      </c>
      <c r="E70">
        <v>0</v>
      </c>
      <c r="F70">
        <v>2</v>
      </c>
      <c r="G70" t="s">
        <v>47</v>
      </c>
      <c r="H70">
        <v>0</v>
      </c>
      <c r="I70">
        <v>1</v>
      </c>
      <c r="J70" t="s">
        <v>47</v>
      </c>
      <c r="K70" t="s">
        <v>589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</row>
    <row r="71" spans="1:23" x14ac:dyDescent="0.25">
      <c r="A71" t="s">
        <v>23</v>
      </c>
      <c r="B71" t="s">
        <v>1340</v>
      </c>
      <c r="C71" t="s">
        <v>32</v>
      </c>
      <c r="D71" t="s">
        <v>248</v>
      </c>
      <c r="E71">
        <v>1</v>
      </c>
      <c r="F71">
        <v>1</v>
      </c>
      <c r="G71" t="s">
        <v>34</v>
      </c>
      <c r="H71">
        <v>0</v>
      </c>
      <c r="I71">
        <v>0</v>
      </c>
      <c r="J71" t="s">
        <v>34</v>
      </c>
      <c r="K71" t="s">
        <v>851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</row>
    <row r="72" spans="1:23" x14ac:dyDescent="0.25">
      <c r="A72" t="s">
        <v>23</v>
      </c>
      <c r="B72" t="s">
        <v>1340</v>
      </c>
      <c r="C72" t="s">
        <v>906</v>
      </c>
      <c r="D72" t="s">
        <v>57</v>
      </c>
      <c r="E72">
        <v>1</v>
      </c>
      <c r="F72">
        <v>3</v>
      </c>
      <c r="G72" t="s">
        <v>47</v>
      </c>
      <c r="H72">
        <v>1</v>
      </c>
      <c r="I72">
        <v>0</v>
      </c>
      <c r="J72" t="s">
        <v>27</v>
      </c>
      <c r="K72" t="s">
        <v>910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</row>
    <row r="73" spans="1:23" x14ac:dyDescent="0.25">
      <c r="A73" t="s">
        <v>23</v>
      </c>
      <c r="B73" t="s">
        <v>1340</v>
      </c>
      <c r="C73" t="s">
        <v>36</v>
      </c>
      <c r="D73" t="s">
        <v>26</v>
      </c>
      <c r="E73">
        <v>2</v>
      </c>
      <c r="F73">
        <v>3</v>
      </c>
      <c r="G73" t="s">
        <v>47</v>
      </c>
      <c r="H73">
        <v>1</v>
      </c>
      <c r="I73">
        <v>1</v>
      </c>
      <c r="J73" t="s">
        <v>34</v>
      </c>
      <c r="K73" t="s">
        <v>28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</row>
    <row r="74" spans="1:23" x14ac:dyDescent="0.25">
      <c r="A74" t="s">
        <v>23</v>
      </c>
      <c r="B74" t="s">
        <v>1340</v>
      </c>
      <c r="C74" t="s">
        <v>30</v>
      </c>
      <c r="D74" t="s">
        <v>33</v>
      </c>
      <c r="E74">
        <v>2</v>
      </c>
      <c r="F74">
        <v>0</v>
      </c>
      <c r="G74" t="s">
        <v>27</v>
      </c>
      <c r="H74">
        <v>2</v>
      </c>
      <c r="I74">
        <v>0</v>
      </c>
      <c r="J74" t="s">
        <v>27</v>
      </c>
      <c r="K74" t="s">
        <v>1121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</row>
    <row r="75" spans="1:23" x14ac:dyDescent="0.25">
      <c r="A75" t="s">
        <v>23</v>
      </c>
      <c r="B75" t="s">
        <v>1340</v>
      </c>
      <c r="C75" t="s">
        <v>457</v>
      </c>
      <c r="D75" t="s">
        <v>54</v>
      </c>
      <c r="E75">
        <v>1</v>
      </c>
      <c r="F75">
        <v>4</v>
      </c>
      <c r="G75" t="s">
        <v>47</v>
      </c>
      <c r="H75">
        <v>0</v>
      </c>
      <c r="I75">
        <v>2</v>
      </c>
      <c r="J75" t="s">
        <v>47</v>
      </c>
      <c r="K75" t="s">
        <v>586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</row>
    <row r="76" spans="1:23" x14ac:dyDescent="0.25">
      <c r="A76" t="s">
        <v>23</v>
      </c>
      <c r="B76" t="s">
        <v>1340</v>
      </c>
      <c r="C76" t="s">
        <v>43</v>
      </c>
      <c r="D76" t="s">
        <v>53</v>
      </c>
      <c r="E76">
        <v>0</v>
      </c>
      <c r="F76">
        <v>3</v>
      </c>
      <c r="G76" t="s">
        <v>47</v>
      </c>
      <c r="H76">
        <v>0</v>
      </c>
      <c r="I76">
        <v>1</v>
      </c>
      <c r="J76" t="s">
        <v>47</v>
      </c>
      <c r="K76" t="s">
        <v>1228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 t="s">
        <v>23</v>
      </c>
      <c r="B77" t="s">
        <v>1340</v>
      </c>
      <c r="C77" t="s">
        <v>39</v>
      </c>
      <c r="D77" t="s">
        <v>25</v>
      </c>
      <c r="E77">
        <v>1</v>
      </c>
      <c r="F77">
        <v>0</v>
      </c>
      <c r="G77" t="s">
        <v>27</v>
      </c>
      <c r="H77">
        <v>0</v>
      </c>
      <c r="I77">
        <v>0</v>
      </c>
      <c r="J77" t="s">
        <v>34</v>
      </c>
      <c r="K77" t="s">
        <v>1119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</row>
    <row r="78" spans="1:23" x14ac:dyDescent="0.25">
      <c r="A78" t="s">
        <v>23</v>
      </c>
      <c r="B78" t="s">
        <v>1340</v>
      </c>
      <c r="C78" t="s">
        <v>42</v>
      </c>
      <c r="D78" t="s">
        <v>701</v>
      </c>
      <c r="E78">
        <v>0</v>
      </c>
      <c r="F78">
        <v>3</v>
      </c>
      <c r="G78" t="s">
        <v>47</v>
      </c>
      <c r="H78">
        <v>0</v>
      </c>
      <c r="I78">
        <v>1</v>
      </c>
      <c r="J78" t="s">
        <v>47</v>
      </c>
      <c r="K78" t="s">
        <v>904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</row>
    <row r="79" spans="1:23" x14ac:dyDescent="0.25">
      <c r="A79" t="s">
        <v>23</v>
      </c>
      <c r="B79" t="s">
        <v>1341</v>
      </c>
      <c r="C79" t="s">
        <v>37</v>
      </c>
      <c r="D79" t="s">
        <v>29</v>
      </c>
      <c r="E79">
        <v>0</v>
      </c>
      <c r="F79">
        <v>2</v>
      </c>
      <c r="G79" t="s">
        <v>47</v>
      </c>
      <c r="H79">
        <v>0</v>
      </c>
      <c r="I79">
        <v>0</v>
      </c>
      <c r="J79" t="s">
        <v>34</v>
      </c>
      <c r="K79" t="s">
        <v>48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</row>
    <row r="80" spans="1:23" x14ac:dyDescent="0.25">
      <c r="A80" t="s">
        <v>23</v>
      </c>
      <c r="B80" t="s">
        <v>1342</v>
      </c>
      <c r="C80" t="s">
        <v>701</v>
      </c>
      <c r="D80" t="s">
        <v>32</v>
      </c>
      <c r="E80">
        <v>2</v>
      </c>
      <c r="F80">
        <v>0</v>
      </c>
      <c r="G80" t="s">
        <v>27</v>
      </c>
      <c r="H80">
        <v>1</v>
      </c>
      <c r="I80">
        <v>0</v>
      </c>
      <c r="J80" t="s">
        <v>27</v>
      </c>
      <c r="K80" t="s">
        <v>1323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</row>
    <row r="81" spans="1:23" x14ac:dyDescent="0.25">
      <c r="A81" t="s">
        <v>23</v>
      </c>
      <c r="B81" t="s">
        <v>1342</v>
      </c>
      <c r="C81" t="s">
        <v>58</v>
      </c>
      <c r="D81" t="s">
        <v>37</v>
      </c>
      <c r="E81">
        <v>2</v>
      </c>
      <c r="F81">
        <v>1</v>
      </c>
      <c r="G81" t="s">
        <v>27</v>
      </c>
      <c r="H81">
        <v>1</v>
      </c>
      <c r="I81">
        <v>1</v>
      </c>
      <c r="J81" t="s">
        <v>34</v>
      </c>
      <c r="K81" t="s">
        <v>59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</row>
    <row r="82" spans="1:23" x14ac:dyDescent="0.25">
      <c r="A82" t="s">
        <v>23</v>
      </c>
      <c r="B82" t="s">
        <v>1342</v>
      </c>
      <c r="C82" t="s">
        <v>248</v>
      </c>
      <c r="D82" t="s">
        <v>43</v>
      </c>
      <c r="E82">
        <v>2</v>
      </c>
      <c r="F82">
        <v>0</v>
      </c>
      <c r="G82" t="s">
        <v>27</v>
      </c>
      <c r="H82">
        <v>2</v>
      </c>
      <c r="I82">
        <v>0</v>
      </c>
      <c r="J82" t="s">
        <v>27</v>
      </c>
      <c r="K82" t="s">
        <v>1116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</row>
    <row r="83" spans="1:23" x14ac:dyDescent="0.25">
      <c r="A83" t="s">
        <v>23</v>
      </c>
      <c r="B83" t="s">
        <v>1342</v>
      </c>
      <c r="C83" t="s">
        <v>26</v>
      </c>
      <c r="D83" t="s">
        <v>40</v>
      </c>
      <c r="E83">
        <v>1</v>
      </c>
      <c r="F83">
        <v>2</v>
      </c>
      <c r="G83" t="s">
        <v>47</v>
      </c>
      <c r="H83">
        <v>1</v>
      </c>
      <c r="I83">
        <v>2</v>
      </c>
      <c r="J83" t="s">
        <v>47</v>
      </c>
      <c r="K83" t="s">
        <v>31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</row>
    <row r="84" spans="1:23" x14ac:dyDescent="0.25">
      <c r="A84" t="s">
        <v>23</v>
      </c>
      <c r="B84" t="s">
        <v>1343</v>
      </c>
      <c r="C84" t="s">
        <v>54</v>
      </c>
      <c r="D84" t="s">
        <v>39</v>
      </c>
      <c r="E84">
        <v>3</v>
      </c>
      <c r="F84">
        <v>1</v>
      </c>
      <c r="G84" t="s">
        <v>27</v>
      </c>
      <c r="H84">
        <v>3</v>
      </c>
      <c r="I84">
        <v>0</v>
      </c>
      <c r="J84" t="s">
        <v>27</v>
      </c>
      <c r="K84" t="s">
        <v>1318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 t="s">
        <v>23</v>
      </c>
      <c r="B85" t="s">
        <v>1343</v>
      </c>
      <c r="C85" t="s">
        <v>25</v>
      </c>
      <c r="D85" t="s">
        <v>457</v>
      </c>
      <c r="E85">
        <v>0</v>
      </c>
      <c r="F85">
        <v>0</v>
      </c>
      <c r="G85" t="s">
        <v>34</v>
      </c>
      <c r="H85">
        <v>0</v>
      </c>
      <c r="I85">
        <v>0</v>
      </c>
      <c r="J85" t="s">
        <v>34</v>
      </c>
      <c r="K85" t="s">
        <v>48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</row>
    <row r="86" spans="1:23" x14ac:dyDescent="0.25">
      <c r="A86" t="s">
        <v>23</v>
      </c>
      <c r="B86" t="s">
        <v>1343</v>
      </c>
      <c r="C86" t="s">
        <v>29</v>
      </c>
      <c r="D86" t="s">
        <v>42</v>
      </c>
      <c r="E86">
        <v>1</v>
      </c>
      <c r="F86">
        <v>2</v>
      </c>
      <c r="G86" t="s">
        <v>47</v>
      </c>
      <c r="H86">
        <v>0</v>
      </c>
      <c r="I86">
        <v>1</v>
      </c>
      <c r="J86" t="s">
        <v>47</v>
      </c>
      <c r="K86" t="s">
        <v>1053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</row>
    <row r="87" spans="1:23" x14ac:dyDescent="0.25">
      <c r="A87" t="s">
        <v>23</v>
      </c>
      <c r="B87" t="s">
        <v>1343</v>
      </c>
      <c r="C87" t="s">
        <v>33</v>
      </c>
      <c r="D87" t="s">
        <v>906</v>
      </c>
      <c r="E87">
        <v>1</v>
      </c>
      <c r="F87">
        <v>0</v>
      </c>
      <c r="G87" t="s">
        <v>27</v>
      </c>
      <c r="H87">
        <v>1</v>
      </c>
      <c r="I87">
        <v>0</v>
      </c>
      <c r="J87" t="s">
        <v>27</v>
      </c>
      <c r="K87" t="s">
        <v>1226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</row>
    <row r="88" spans="1:23" x14ac:dyDescent="0.25">
      <c r="A88" t="s">
        <v>23</v>
      </c>
      <c r="B88" t="s">
        <v>1343</v>
      </c>
      <c r="C88" t="s">
        <v>53</v>
      </c>
      <c r="D88" t="s">
        <v>36</v>
      </c>
      <c r="E88">
        <v>1</v>
      </c>
      <c r="F88">
        <v>0</v>
      </c>
      <c r="G88" t="s">
        <v>27</v>
      </c>
      <c r="H88">
        <v>0</v>
      </c>
      <c r="I88">
        <v>0</v>
      </c>
      <c r="J88" t="s">
        <v>34</v>
      </c>
      <c r="K88" t="s">
        <v>1229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</row>
    <row r="89" spans="1:23" x14ac:dyDescent="0.25">
      <c r="A89" t="s">
        <v>23</v>
      </c>
      <c r="B89" t="s">
        <v>1344</v>
      </c>
      <c r="C89" t="s">
        <v>57</v>
      </c>
      <c r="D89" t="s">
        <v>30</v>
      </c>
      <c r="E89">
        <v>3</v>
      </c>
      <c r="F89">
        <v>0</v>
      </c>
      <c r="G89" t="s">
        <v>27</v>
      </c>
      <c r="H89">
        <v>0</v>
      </c>
      <c r="I89">
        <v>0</v>
      </c>
      <c r="J89" t="s">
        <v>34</v>
      </c>
      <c r="K89" t="s">
        <v>703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</row>
    <row r="90" spans="1:23" x14ac:dyDescent="0.25">
      <c r="A90" t="s">
        <v>23</v>
      </c>
      <c r="B90" t="s">
        <v>1345</v>
      </c>
      <c r="C90" t="s">
        <v>29</v>
      </c>
      <c r="D90" t="s">
        <v>58</v>
      </c>
      <c r="E90">
        <v>5</v>
      </c>
      <c r="F90">
        <v>2</v>
      </c>
      <c r="G90" t="s">
        <v>27</v>
      </c>
      <c r="H90">
        <v>2</v>
      </c>
      <c r="I90">
        <v>1</v>
      </c>
      <c r="J90" t="s">
        <v>27</v>
      </c>
      <c r="K90" t="s">
        <v>586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</row>
    <row r="91" spans="1:23" x14ac:dyDescent="0.25">
      <c r="A91" t="s">
        <v>23</v>
      </c>
      <c r="B91" t="s">
        <v>1345</v>
      </c>
      <c r="C91" t="s">
        <v>30</v>
      </c>
      <c r="D91" t="s">
        <v>54</v>
      </c>
      <c r="E91">
        <v>2</v>
      </c>
      <c r="F91">
        <v>1</v>
      </c>
      <c r="G91" t="s">
        <v>27</v>
      </c>
      <c r="H91">
        <v>1</v>
      </c>
      <c r="I91">
        <v>1</v>
      </c>
      <c r="J91" t="s">
        <v>34</v>
      </c>
      <c r="K91" t="s">
        <v>851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</row>
    <row r="92" spans="1:23" x14ac:dyDescent="0.25">
      <c r="A92" t="s">
        <v>23</v>
      </c>
      <c r="B92" t="s">
        <v>1345</v>
      </c>
      <c r="C92" t="s">
        <v>33</v>
      </c>
      <c r="D92" t="s">
        <v>57</v>
      </c>
      <c r="E92">
        <v>1</v>
      </c>
      <c r="F92">
        <v>1</v>
      </c>
      <c r="G92" t="s">
        <v>34</v>
      </c>
      <c r="H92">
        <v>1</v>
      </c>
      <c r="I92">
        <v>0</v>
      </c>
      <c r="J92" t="s">
        <v>27</v>
      </c>
      <c r="K92" t="s">
        <v>28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</row>
    <row r="93" spans="1:23" x14ac:dyDescent="0.25">
      <c r="A93" t="s">
        <v>23</v>
      </c>
      <c r="B93" t="s">
        <v>1345</v>
      </c>
      <c r="C93" t="s">
        <v>457</v>
      </c>
      <c r="D93" t="s">
        <v>53</v>
      </c>
      <c r="E93">
        <v>0</v>
      </c>
      <c r="F93">
        <v>1</v>
      </c>
      <c r="G93" t="s">
        <v>47</v>
      </c>
      <c r="H93">
        <v>0</v>
      </c>
      <c r="I93">
        <v>0</v>
      </c>
      <c r="J93" t="s">
        <v>34</v>
      </c>
      <c r="K93" t="s">
        <v>1121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</row>
    <row r="94" spans="1:23" x14ac:dyDescent="0.25">
      <c r="A94" t="s">
        <v>23</v>
      </c>
      <c r="B94" t="s">
        <v>1345</v>
      </c>
      <c r="C94" t="s">
        <v>43</v>
      </c>
      <c r="D94" t="s">
        <v>36</v>
      </c>
      <c r="E94">
        <v>0</v>
      </c>
      <c r="F94">
        <v>3</v>
      </c>
      <c r="G94" t="s">
        <v>47</v>
      </c>
      <c r="H94">
        <v>0</v>
      </c>
      <c r="I94">
        <v>0</v>
      </c>
      <c r="J94" t="s">
        <v>34</v>
      </c>
      <c r="K94" t="s">
        <v>910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</row>
    <row r="95" spans="1:23" x14ac:dyDescent="0.25">
      <c r="A95" t="s">
        <v>23</v>
      </c>
      <c r="B95" t="s">
        <v>1345</v>
      </c>
      <c r="C95" t="s">
        <v>39</v>
      </c>
      <c r="D95" t="s">
        <v>26</v>
      </c>
      <c r="E95">
        <v>0</v>
      </c>
      <c r="F95">
        <v>1</v>
      </c>
      <c r="G95" t="s">
        <v>47</v>
      </c>
      <c r="H95">
        <v>0</v>
      </c>
      <c r="I95">
        <v>1</v>
      </c>
      <c r="J95" t="s">
        <v>47</v>
      </c>
      <c r="K95" t="s">
        <v>1229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</row>
    <row r="96" spans="1:23" x14ac:dyDescent="0.25">
      <c r="A96" t="s">
        <v>23</v>
      </c>
      <c r="B96" t="s">
        <v>1345</v>
      </c>
      <c r="C96" t="s">
        <v>37</v>
      </c>
      <c r="D96" t="s">
        <v>40</v>
      </c>
      <c r="E96">
        <v>1</v>
      </c>
      <c r="F96">
        <v>1</v>
      </c>
      <c r="G96" t="s">
        <v>34</v>
      </c>
      <c r="H96">
        <v>0</v>
      </c>
      <c r="I96">
        <v>0</v>
      </c>
      <c r="J96" t="s">
        <v>34</v>
      </c>
      <c r="K96" t="s">
        <v>904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</row>
    <row r="97" spans="1:23" x14ac:dyDescent="0.25">
      <c r="A97" t="s">
        <v>23</v>
      </c>
      <c r="B97" t="s">
        <v>1346</v>
      </c>
      <c r="C97" t="s">
        <v>906</v>
      </c>
      <c r="D97" t="s">
        <v>701</v>
      </c>
      <c r="E97">
        <v>1</v>
      </c>
      <c r="F97">
        <v>0</v>
      </c>
      <c r="G97" t="s">
        <v>27</v>
      </c>
      <c r="H97">
        <v>1</v>
      </c>
      <c r="I97">
        <v>0</v>
      </c>
      <c r="J97" t="s">
        <v>27</v>
      </c>
      <c r="K97" t="s">
        <v>1119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</row>
    <row r="98" spans="1:23" x14ac:dyDescent="0.25">
      <c r="A98" t="s">
        <v>23</v>
      </c>
      <c r="B98" t="s">
        <v>1346</v>
      </c>
      <c r="C98" t="s">
        <v>42</v>
      </c>
      <c r="D98" t="s">
        <v>32</v>
      </c>
      <c r="E98">
        <v>3</v>
      </c>
      <c r="F98">
        <v>1</v>
      </c>
      <c r="G98" t="s">
        <v>27</v>
      </c>
      <c r="H98">
        <v>0</v>
      </c>
      <c r="I98">
        <v>0</v>
      </c>
      <c r="J98" t="s">
        <v>34</v>
      </c>
      <c r="K98" t="s">
        <v>1228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</row>
    <row r="99" spans="1:23" x14ac:dyDescent="0.25">
      <c r="A99" t="s">
        <v>23</v>
      </c>
      <c r="B99" t="s">
        <v>1347</v>
      </c>
      <c r="C99" t="s">
        <v>25</v>
      </c>
      <c r="D99" t="s">
        <v>248</v>
      </c>
      <c r="E99">
        <v>0</v>
      </c>
      <c r="F99">
        <v>1</v>
      </c>
      <c r="G99" t="s">
        <v>47</v>
      </c>
      <c r="H99">
        <v>0</v>
      </c>
      <c r="I99">
        <v>0</v>
      </c>
      <c r="J99" t="s">
        <v>34</v>
      </c>
      <c r="K99" t="s">
        <v>589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</row>
    <row r="100" spans="1:23" x14ac:dyDescent="0.25">
      <c r="A100" t="s">
        <v>23</v>
      </c>
      <c r="B100" t="s">
        <v>1348</v>
      </c>
      <c r="C100" t="s">
        <v>33</v>
      </c>
      <c r="D100" t="s">
        <v>26</v>
      </c>
      <c r="E100">
        <v>0</v>
      </c>
      <c r="F100">
        <v>1</v>
      </c>
      <c r="G100" t="s">
        <v>47</v>
      </c>
      <c r="H100">
        <v>0</v>
      </c>
      <c r="I100">
        <v>0</v>
      </c>
      <c r="J100" t="s">
        <v>34</v>
      </c>
      <c r="K100" t="s">
        <v>705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</row>
    <row r="101" spans="1:23" x14ac:dyDescent="0.25">
      <c r="A101" t="s">
        <v>23</v>
      </c>
      <c r="B101" t="s">
        <v>1349</v>
      </c>
      <c r="C101" t="s">
        <v>54</v>
      </c>
      <c r="D101" t="s">
        <v>29</v>
      </c>
      <c r="E101">
        <v>1</v>
      </c>
      <c r="F101">
        <v>2</v>
      </c>
      <c r="G101" t="s">
        <v>47</v>
      </c>
      <c r="H101">
        <v>1</v>
      </c>
      <c r="I101">
        <v>1</v>
      </c>
      <c r="J101" t="s">
        <v>34</v>
      </c>
      <c r="K101" t="s">
        <v>1229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</row>
    <row r="102" spans="1:23" x14ac:dyDescent="0.25">
      <c r="A102" t="s">
        <v>23</v>
      </c>
      <c r="B102" t="s">
        <v>1349</v>
      </c>
      <c r="C102" t="s">
        <v>40</v>
      </c>
      <c r="D102" t="s">
        <v>43</v>
      </c>
      <c r="E102">
        <v>0</v>
      </c>
      <c r="F102">
        <v>2</v>
      </c>
      <c r="G102" t="s">
        <v>47</v>
      </c>
      <c r="H102">
        <v>0</v>
      </c>
      <c r="I102">
        <v>1</v>
      </c>
      <c r="J102" t="s">
        <v>47</v>
      </c>
      <c r="K102" t="s">
        <v>589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</row>
    <row r="103" spans="1:23" x14ac:dyDescent="0.25">
      <c r="A103" t="s">
        <v>23</v>
      </c>
      <c r="B103" t="s">
        <v>1349</v>
      </c>
      <c r="C103" t="s">
        <v>36</v>
      </c>
      <c r="D103" t="s">
        <v>37</v>
      </c>
      <c r="E103">
        <v>2</v>
      </c>
      <c r="F103">
        <v>0</v>
      </c>
      <c r="G103" t="s">
        <v>27</v>
      </c>
      <c r="H103">
        <v>1</v>
      </c>
      <c r="I103">
        <v>0</v>
      </c>
      <c r="J103" t="s">
        <v>27</v>
      </c>
      <c r="K103" t="s">
        <v>1121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</row>
    <row r="104" spans="1:23" x14ac:dyDescent="0.25">
      <c r="A104" t="s">
        <v>23</v>
      </c>
      <c r="B104" t="s">
        <v>1349</v>
      </c>
      <c r="C104" t="s">
        <v>53</v>
      </c>
      <c r="D104" t="s">
        <v>42</v>
      </c>
      <c r="E104">
        <v>2</v>
      </c>
      <c r="F104">
        <v>1</v>
      </c>
      <c r="G104" t="s">
        <v>27</v>
      </c>
      <c r="H104">
        <v>0</v>
      </c>
      <c r="I104">
        <v>0</v>
      </c>
      <c r="J104" t="s">
        <v>34</v>
      </c>
      <c r="K104" t="s">
        <v>703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</row>
    <row r="105" spans="1:23" x14ac:dyDescent="0.25">
      <c r="A105" t="s">
        <v>23</v>
      </c>
      <c r="B105" t="s">
        <v>1349</v>
      </c>
      <c r="C105" t="s">
        <v>57</v>
      </c>
      <c r="D105" t="s">
        <v>25</v>
      </c>
      <c r="E105">
        <v>1</v>
      </c>
      <c r="F105">
        <v>1</v>
      </c>
      <c r="G105" t="s">
        <v>34</v>
      </c>
      <c r="H105">
        <v>0</v>
      </c>
      <c r="I105">
        <v>1</v>
      </c>
      <c r="J105" t="s">
        <v>47</v>
      </c>
      <c r="K105" t="s">
        <v>904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</row>
    <row r="106" spans="1:23" x14ac:dyDescent="0.25">
      <c r="A106" t="s">
        <v>23</v>
      </c>
      <c r="B106" t="s">
        <v>1349</v>
      </c>
      <c r="C106" t="s">
        <v>701</v>
      </c>
      <c r="D106" t="s">
        <v>457</v>
      </c>
      <c r="E106">
        <v>2</v>
      </c>
      <c r="F106">
        <v>2</v>
      </c>
      <c r="G106" t="s">
        <v>34</v>
      </c>
      <c r="H106">
        <v>1</v>
      </c>
      <c r="I106">
        <v>1</v>
      </c>
      <c r="J106" t="s">
        <v>34</v>
      </c>
      <c r="K106" t="s">
        <v>705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</row>
    <row r="107" spans="1:23" x14ac:dyDescent="0.25">
      <c r="A107" t="s">
        <v>23</v>
      </c>
      <c r="B107" t="s">
        <v>1349</v>
      </c>
      <c r="C107" t="s">
        <v>58</v>
      </c>
      <c r="D107" t="s">
        <v>906</v>
      </c>
      <c r="E107">
        <v>2</v>
      </c>
      <c r="F107">
        <v>1</v>
      </c>
      <c r="G107" t="s">
        <v>27</v>
      </c>
      <c r="H107">
        <v>1</v>
      </c>
      <c r="I107">
        <v>1</v>
      </c>
      <c r="J107" t="s">
        <v>34</v>
      </c>
      <c r="K107" t="s">
        <v>1053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</row>
    <row r="108" spans="1:23" x14ac:dyDescent="0.25">
      <c r="A108" t="s">
        <v>23</v>
      </c>
      <c r="B108" t="s">
        <v>1350</v>
      </c>
      <c r="C108" t="s">
        <v>248</v>
      </c>
      <c r="D108" t="s">
        <v>33</v>
      </c>
      <c r="E108">
        <v>4</v>
      </c>
      <c r="F108">
        <v>2</v>
      </c>
      <c r="G108" t="s">
        <v>27</v>
      </c>
      <c r="H108">
        <v>2</v>
      </c>
      <c r="I108">
        <v>2</v>
      </c>
      <c r="J108" t="s">
        <v>34</v>
      </c>
      <c r="K108" t="s">
        <v>48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</row>
    <row r="109" spans="1:23" x14ac:dyDescent="0.25">
      <c r="A109" t="s">
        <v>23</v>
      </c>
      <c r="B109" t="s">
        <v>1350</v>
      </c>
      <c r="C109" t="s">
        <v>26</v>
      </c>
      <c r="D109" t="s">
        <v>30</v>
      </c>
      <c r="E109">
        <v>0</v>
      </c>
      <c r="F109">
        <v>1</v>
      </c>
      <c r="G109" t="s">
        <v>47</v>
      </c>
      <c r="H109">
        <v>0</v>
      </c>
      <c r="I109">
        <v>0</v>
      </c>
      <c r="J109" t="s">
        <v>34</v>
      </c>
      <c r="K109" t="s">
        <v>586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 t="s">
        <v>23</v>
      </c>
      <c r="B110" t="s">
        <v>1351</v>
      </c>
      <c r="C110" t="s">
        <v>32</v>
      </c>
      <c r="D110" t="s">
        <v>39</v>
      </c>
      <c r="E110">
        <v>1</v>
      </c>
      <c r="F110">
        <v>1</v>
      </c>
      <c r="G110" t="s">
        <v>34</v>
      </c>
      <c r="H110">
        <v>0</v>
      </c>
      <c r="I110">
        <v>1</v>
      </c>
      <c r="J110" t="s">
        <v>47</v>
      </c>
      <c r="K110" t="s">
        <v>1327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</row>
    <row r="111" spans="1:23" x14ac:dyDescent="0.25">
      <c r="A111" t="s">
        <v>23</v>
      </c>
      <c r="B111" t="s">
        <v>1352</v>
      </c>
      <c r="C111" t="s">
        <v>40</v>
      </c>
      <c r="D111" t="s">
        <v>32</v>
      </c>
      <c r="E111">
        <v>3</v>
      </c>
      <c r="F111">
        <v>1</v>
      </c>
      <c r="G111" t="s">
        <v>27</v>
      </c>
      <c r="H111">
        <v>0</v>
      </c>
      <c r="I111">
        <v>0</v>
      </c>
      <c r="J111" t="s">
        <v>34</v>
      </c>
      <c r="K111" t="s">
        <v>59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</row>
    <row r="112" spans="1:23" x14ac:dyDescent="0.25">
      <c r="A112" t="s">
        <v>23</v>
      </c>
      <c r="B112" t="s">
        <v>1352</v>
      </c>
      <c r="C112" t="s">
        <v>53</v>
      </c>
      <c r="D112" t="s">
        <v>26</v>
      </c>
      <c r="E112">
        <v>2</v>
      </c>
      <c r="F112">
        <v>0</v>
      </c>
      <c r="G112" t="s">
        <v>27</v>
      </c>
      <c r="H112">
        <v>1</v>
      </c>
      <c r="I112">
        <v>0</v>
      </c>
      <c r="J112" t="s">
        <v>27</v>
      </c>
      <c r="K112" t="s">
        <v>1327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 t="s">
        <v>23</v>
      </c>
      <c r="B113" t="s">
        <v>1352</v>
      </c>
      <c r="C113" t="s">
        <v>57</v>
      </c>
      <c r="D113" t="s">
        <v>248</v>
      </c>
      <c r="E113">
        <v>2</v>
      </c>
      <c r="F113">
        <v>1</v>
      </c>
      <c r="G113" t="s">
        <v>27</v>
      </c>
      <c r="H113">
        <v>1</v>
      </c>
      <c r="I113">
        <v>1</v>
      </c>
      <c r="J113" t="s">
        <v>34</v>
      </c>
      <c r="K113" t="s">
        <v>851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</row>
    <row r="114" spans="1:23" x14ac:dyDescent="0.25">
      <c r="A114" t="s">
        <v>23</v>
      </c>
      <c r="B114" t="s">
        <v>1352</v>
      </c>
      <c r="C114" t="s">
        <v>37</v>
      </c>
      <c r="D114" t="s">
        <v>43</v>
      </c>
      <c r="E114">
        <v>1</v>
      </c>
      <c r="F114">
        <v>2</v>
      </c>
      <c r="G114" t="s">
        <v>47</v>
      </c>
      <c r="H114">
        <v>0</v>
      </c>
      <c r="I114">
        <v>0</v>
      </c>
      <c r="J114" t="s">
        <v>34</v>
      </c>
      <c r="K114" t="s">
        <v>1318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</row>
    <row r="115" spans="1:23" x14ac:dyDescent="0.25">
      <c r="A115" t="s">
        <v>23</v>
      </c>
      <c r="B115" t="s">
        <v>1353</v>
      </c>
      <c r="C115" t="s">
        <v>29</v>
      </c>
      <c r="D115" t="s">
        <v>25</v>
      </c>
      <c r="E115">
        <v>0</v>
      </c>
      <c r="F115">
        <v>0</v>
      </c>
      <c r="G115" t="s">
        <v>34</v>
      </c>
      <c r="H115">
        <v>0</v>
      </c>
      <c r="I115">
        <v>0</v>
      </c>
      <c r="J115" t="s">
        <v>34</v>
      </c>
      <c r="K115" t="s">
        <v>28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</row>
    <row r="116" spans="1:23" x14ac:dyDescent="0.25">
      <c r="A116" t="s">
        <v>23</v>
      </c>
      <c r="B116" t="s">
        <v>1353</v>
      </c>
      <c r="C116" t="s">
        <v>906</v>
      </c>
      <c r="D116" t="s">
        <v>39</v>
      </c>
      <c r="E116">
        <v>1</v>
      </c>
      <c r="F116">
        <v>1</v>
      </c>
      <c r="G116" t="s">
        <v>34</v>
      </c>
      <c r="H116">
        <v>0</v>
      </c>
      <c r="I116">
        <v>1</v>
      </c>
      <c r="J116" t="s">
        <v>47</v>
      </c>
      <c r="K116" t="s">
        <v>910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</row>
    <row r="117" spans="1:23" x14ac:dyDescent="0.25">
      <c r="A117" t="s">
        <v>23</v>
      </c>
      <c r="B117" t="s">
        <v>1353</v>
      </c>
      <c r="C117" t="s">
        <v>33</v>
      </c>
      <c r="D117" t="s">
        <v>54</v>
      </c>
      <c r="E117">
        <v>0</v>
      </c>
      <c r="F117">
        <v>1</v>
      </c>
      <c r="G117" t="s">
        <v>47</v>
      </c>
      <c r="H117">
        <v>0</v>
      </c>
      <c r="I117">
        <v>1</v>
      </c>
      <c r="J117" t="s">
        <v>47</v>
      </c>
      <c r="K117" t="s">
        <v>1226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</row>
    <row r="118" spans="1:23" x14ac:dyDescent="0.25">
      <c r="A118" t="s">
        <v>23</v>
      </c>
      <c r="B118" t="s">
        <v>1353</v>
      </c>
      <c r="C118" t="s">
        <v>457</v>
      </c>
      <c r="D118" t="s">
        <v>30</v>
      </c>
      <c r="E118">
        <v>0</v>
      </c>
      <c r="F118">
        <v>1</v>
      </c>
      <c r="G118" t="s">
        <v>47</v>
      </c>
      <c r="H118">
        <v>0</v>
      </c>
      <c r="I118">
        <v>0</v>
      </c>
      <c r="J118" t="s">
        <v>34</v>
      </c>
      <c r="K118" t="s">
        <v>1119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</row>
    <row r="119" spans="1:23" x14ac:dyDescent="0.25">
      <c r="A119" t="s">
        <v>23</v>
      </c>
      <c r="B119" t="s">
        <v>1353</v>
      </c>
      <c r="C119" t="s">
        <v>42</v>
      </c>
      <c r="D119" t="s">
        <v>36</v>
      </c>
      <c r="E119">
        <v>0</v>
      </c>
      <c r="F119">
        <v>0</v>
      </c>
      <c r="G119" t="s">
        <v>34</v>
      </c>
      <c r="H119">
        <v>0</v>
      </c>
      <c r="I119">
        <v>0</v>
      </c>
      <c r="J119" t="s">
        <v>34</v>
      </c>
      <c r="K119" t="s">
        <v>705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</row>
    <row r="120" spans="1:23" x14ac:dyDescent="0.25">
      <c r="A120" t="s">
        <v>23</v>
      </c>
      <c r="B120" t="s">
        <v>1354</v>
      </c>
      <c r="C120" t="s">
        <v>58</v>
      </c>
      <c r="D120" t="s">
        <v>701</v>
      </c>
      <c r="E120">
        <v>2</v>
      </c>
      <c r="F120">
        <v>0</v>
      </c>
      <c r="G120" t="s">
        <v>27</v>
      </c>
      <c r="H120">
        <v>1</v>
      </c>
      <c r="I120">
        <v>0</v>
      </c>
      <c r="J120" t="s">
        <v>27</v>
      </c>
      <c r="K120" t="s">
        <v>1229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</row>
    <row r="121" spans="1:23" x14ac:dyDescent="0.25">
      <c r="A121" t="s">
        <v>23</v>
      </c>
      <c r="B121" t="s">
        <v>1355</v>
      </c>
      <c r="C121" t="s">
        <v>54</v>
      </c>
      <c r="D121" t="s">
        <v>58</v>
      </c>
      <c r="E121">
        <v>1</v>
      </c>
      <c r="F121">
        <v>0</v>
      </c>
      <c r="G121" t="s">
        <v>27</v>
      </c>
      <c r="H121">
        <v>1</v>
      </c>
      <c r="I121">
        <v>0</v>
      </c>
      <c r="J121" t="s">
        <v>27</v>
      </c>
      <c r="K121" t="s">
        <v>28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</row>
    <row r="122" spans="1:23" x14ac:dyDescent="0.25">
      <c r="A122" t="s">
        <v>23</v>
      </c>
      <c r="B122" t="s">
        <v>1355</v>
      </c>
      <c r="C122" t="s">
        <v>25</v>
      </c>
      <c r="D122" t="s">
        <v>33</v>
      </c>
      <c r="E122">
        <v>3</v>
      </c>
      <c r="F122">
        <v>1</v>
      </c>
      <c r="G122" t="s">
        <v>27</v>
      </c>
      <c r="H122">
        <v>1</v>
      </c>
      <c r="I122">
        <v>0</v>
      </c>
      <c r="J122" t="s">
        <v>27</v>
      </c>
      <c r="K122" t="s">
        <v>1053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</row>
    <row r="123" spans="1:23" x14ac:dyDescent="0.25">
      <c r="A123" t="s">
        <v>23</v>
      </c>
      <c r="B123" t="s">
        <v>1355</v>
      </c>
      <c r="C123" t="s">
        <v>32</v>
      </c>
      <c r="D123" t="s">
        <v>37</v>
      </c>
      <c r="E123">
        <v>1</v>
      </c>
      <c r="F123">
        <v>1</v>
      </c>
      <c r="G123" t="s">
        <v>34</v>
      </c>
      <c r="H123">
        <v>0</v>
      </c>
      <c r="I123">
        <v>1</v>
      </c>
      <c r="J123" t="s">
        <v>47</v>
      </c>
      <c r="K123" t="s">
        <v>703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</row>
    <row r="124" spans="1:23" x14ac:dyDescent="0.25">
      <c r="A124" t="s">
        <v>23</v>
      </c>
      <c r="B124" t="s">
        <v>1355</v>
      </c>
      <c r="C124" t="s">
        <v>36</v>
      </c>
      <c r="D124" t="s">
        <v>40</v>
      </c>
      <c r="E124">
        <v>3</v>
      </c>
      <c r="F124">
        <v>0</v>
      </c>
      <c r="G124" t="s">
        <v>27</v>
      </c>
      <c r="H124">
        <v>3</v>
      </c>
      <c r="I124">
        <v>0</v>
      </c>
      <c r="J124" t="s">
        <v>27</v>
      </c>
      <c r="K124" t="s">
        <v>1326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</row>
    <row r="125" spans="1:23" x14ac:dyDescent="0.25">
      <c r="A125" t="s">
        <v>23</v>
      </c>
      <c r="B125" t="s">
        <v>1355</v>
      </c>
      <c r="C125" t="s">
        <v>30</v>
      </c>
      <c r="D125" t="s">
        <v>906</v>
      </c>
      <c r="E125">
        <v>1</v>
      </c>
      <c r="F125">
        <v>0</v>
      </c>
      <c r="G125" t="s">
        <v>27</v>
      </c>
      <c r="H125">
        <v>1</v>
      </c>
      <c r="I125">
        <v>0</v>
      </c>
      <c r="J125" t="s">
        <v>27</v>
      </c>
      <c r="K125" t="s">
        <v>705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</row>
    <row r="126" spans="1:23" x14ac:dyDescent="0.25">
      <c r="A126" t="s">
        <v>23</v>
      </c>
      <c r="B126" t="s">
        <v>1355</v>
      </c>
      <c r="C126" t="s">
        <v>43</v>
      </c>
      <c r="D126" t="s">
        <v>57</v>
      </c>
      <c r="E126">
        <v>3</v>
      </c>
      <c r="F126">
        <v>1</v>
      </c>
      <c r="G126" t="s">
        <v>27</v>
      </c>
      <c r="H126">
        <v>2</v>
      </c>
      <c r="I126">
        <v>1</v>
      </c>
      <c r="J126" t="s">
        <v>27</v>
      </c>
      <c r="K126" t="s">
        <v>1228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</row>
    <row r="127" spans="1:23" x14ac:dyDescent="0.25">
      <c r="A127" t="s">
        <v>23</v>
      </c>
      <c r="B127" t="s">
        <v>1355</v>
      </c>
      <c r="C127" t="s">
        <v>701</v>
      </c>
      <c r="D127" t="s">
        <v>53</v>
      </c>
      <c r="E127">
        <v>1</v>
      </c>
      <c r="F127">
        <v>0</v>
      </c>
      <c r="G127" t="s">
        <v>27</v>
      </c>
      <c r="H127">
        <v>0</v>
      </c>
      <c r="I127">
        <v>0</v>
      </c>
      <c r="J127" t="s">
        <v>34</v>
      </c>
      <c r="K127" t="s">
        <v>48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</row>
    <row r="128" spans="1:23" x14ac:dyDescent="0.25">
      <c r="A128" t="s">
        <v>23</v>
      </c>
      <c r="B128" t="s">
        <v>1355</v>
      </c>
      <c r="C128" t="s">
        <v>248</v>
      </c>
      <c r="D128" t="s">
        <v>29</v>
      </c>
      <c r="E128">
        <v>1</v>
      </c>
      <c r="F128">
        <v>1</v>
      </c>
      <c r="G128" t="s">
        <v>34</v>
      </c>
      <c r="H128">
        <v>1</v>
      </c>
      <c r="I128">
        <v>0</v>
      </c>
      <c r="J128" t="s">
        <v>27</v>
      </c>
      <c r="K128" t="s">
        <v>586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</row>
    <row r="129" spans="1:23" x14ac:dyDescent="0.25">
      <c r="A129" t="s">
        <v>23</v>
      </c>
      <c r="B129" t="s">
        <v>1356</v>
      </c>
      <c r="C129" t="s">
        <v>39</v>
      </c>
      <c r="D129" t="s">
        <v>42</v>
      </c>
      <c r="E129">
        <v>2</v>
      </c>
      <c r="F129">
        <v>0</v>
      </c>
      <c r="G129" t="s">
        <v>27</v>
      </c>
      <c r="H129">
        <v>0</v>
      </c>
      <c r="I129">
        <v>0</v>
      </c>
      <c r="J129" t="s">
        <v>34</v>
      </c>
      <c r="K129" t="s">
        <v>851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</row>
    <row r="130" spans="1:23" x14ac:dyDescent="0.25">
      <c r="A130" t="s">
        <v>23</v>
      </c>
      <c r="B130" t="s">
        <v>1356</v>
      </c>
      <c r="C130" t="s">
        <v>26</v>
      </c>
      <c r="D130" t="s">
        <v>457</v>
      </c>
      <c r="E130">
        <v>3</v>
      </c>
      <c r="F130">
        <v>4</v>
      </c>
      <c r="G130" t="s">
        <v>47</v>
      </c>
      <c r="H130">
        <v>1</v>
      </c>
      <c r="I130">
        <v>4</v>
      </c>
      <c r="J130" t="s">
        <v>47</v>
      </c>
      <c r="K130" t="s">
        <v>1121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</row>
    <row r="131" spans="1:23" x14ac:dyDescent="0.25">
      <c r="A131" t="s">
        <v>23</v>
      </c>
      <c r="B131" t="s">
        <v>1357</v>
      </c>
      <c r="C131" t="s">
        <v>54</v>
      </c>
      <c r="D131" t="s">
        <v>42</v>
      </c>
      <c r="E131">
        <v>3</v>
      </c>
      <c r="F131">
        <v>0</v>
      </c>
      <c r="G131" t="s">
        <v>27</v>
      </c>
      <c r="H131">
        <v>1</v>
      </c>
      <c r="I131">
        <v>0</v>
      </c>
      <c r="J131" t="s">
        <v>27</v>
      </c>
      <c r="K131" t="s">
        <v>703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</row>
    <row r="132" spans="1:23" x14ac:dyDescent="0.25">
      <c r="A132" t="s">
        <v>23</v>
      </c>
      <c r="B132" t="s">
        <v>1357</v>
      </c>
      <c r="C132" t="s">
        <v>36</v>
      </c>
      <c r="D132" t="s">
        <v>701</v>
      </c>
      <c r="E132">
        <v>1</v>
      </c>
      <c r="F132">
        <v>0</v>
      </c>
      <c r="G132" t="s">
        <v>27</v>
      </c>
      <c r="H132">
        <v>0</v>
      </c>
      <c r="I132">
        <v>0</v>
      </c>
      <c r="J132" t="s">
        <v>34</v>
      </c>
      <c r="K132" t="s">
        <v>31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</row>
    <row r="133" spans="1:23" x14ac:dyDescent="0.25">
      <c r="A133" t="s">
        <v>23</v>
      </c>
      <c r="B133" t="s">
        <v>1357</v>
      </c>
      <c r="C133" t="s">
        <v>43</v>
      </c>
      <c r="D133" t="s">
        <v>906</v>
      </c>
      <c r="E133">
        <v>0</v>
      </c>
      <c r="F133">
        <v>1</v>
      </c>
      <c r="G133" t="s">
        <v>47</v>
      </c>
      <c r="H133">
        <v>0</v>
      </c>
      <c r="I133">
        <v>0</v>
      </c>
      <c r="J133" t="s">
        <v>34</v>
      </c>
      <c r="K133" t="s">
        <v>1229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</row>
    <row r="134" spans="1:23" x14ac:dyDescent="0.25">
      <c r="A134" t="s">
        <v>23</v>
      </c>
      <c r="B134" t="s">
        <v>1357</v>
      </c>
      <c r="C134" t="s">
        <v>58</v>
      </c>
      <c r="D134" t="s">
        <v>248</v>
      </c>
      <c r="E134">
        <v>2</v>
      </c>
      <c r="F134">
        <v>1</v>
      </c>
      <c r="G134" t="s">
        <v>27</v>
      </c>
      <c r="H134">
        <v>1</v>
      </c>
      <c r="I134">
        <v>1</v>
      </c>
      <c r="J134" t="s">
        <v>34</v>
      </c>
      <c r="K134" t="s">
        <v>1323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</row>
    <row r="135" spans="1:23" x14ac:dyDescent="0.25">
      <c r="A135" t="s">
        <v>23</v>
      </c>
      <c r="B135" t="s">
        <v>1357</v>
      </c>
      <c r="C135" t="s">
        <v>37</v>
      </c>
      <c r="D135" t="s">
        <v>25</v>
      </c>
      <c r="E135">
        <v>0</v>
      </c>
      <c r="F135">
        <v>0</v>
      </c>
      <c r="G135" t="s">
        <v>34</v>
      </c>
      <c r="H135">
        <v>0</v>
      </c>
      <c r="I135">
        <v>0</v>
      </c>
      <c r="J135" t="s">
        <v>34</v>
      </c>
      <c r="K135" t="s">
        <v>910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</row>
    <row r="136" spans="1:23" x14ac:dyDescent="0.25">
      <c r="A136" t="s">
        <v>23</v>
      </c>
      <c r="B136" t="s">
        <v>1358</v>
      </c>
      <c r="C136" t="s">
        <v>40</v>
      </c>
      <c r="D136" t="s">
        <v>33</v>
      </c>
      <c r="E136">
        <v>0</v>
      </c>
      <c r="F136">
        <v>0</v>
      </c>
      <c r="G136" t="s">
        <v>34</v>
      </c>
      <c r="H136">
        <v>0</v>
      </c>
      <c r="I136">
        <v>0</v>
      </c>
      <c r="J136" t="s">
        <v>34</v>
      </c>
      <c r="K136" t="s">
        <v>1116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</row>
    <row r="137" spans="1:23" x14ac:dyDescent="0.25">
      <c r="A137" t="s">
        <v>23</v>
      </c>
      <c r="B137" t="s">
        <v>1358</v>
      </c>
      <c r="C137" t="s">
        <v>29</v>
      </c>
      <c r="D137" t="s">
        <v>30</v>
      </c>
      <c r="E137">
        <v>0</v>
      </c>
      <c r="F137">
        <v>1</v>
      </c>
      <c r="G137" t="s">
        <v>47</v>
      </c>
      <c r="H137">
        <v>0</v>
      </c>
      <c r="I137">
        <v>1</v>
      </c>
      <c r="J137" t="s">
        <v>47</v>
      </c>
      <c r="K137" t="s">
        <v>904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</row>
    <row r="138" spans="1:23" x14ac:dyDescent="0.25">
      <c r="A138" t="s">
        <v>23</v>
      </c>
      <c r="B138" t="s">
        <v>1358</v>
      </c>
      <c r="C138" t="s">
        <v>457</v>
      </c>
      <c r="D138" t="s">
        <v>32</v>
      </c>
      <c r="E138">
        <v>2</v>
      </c>
      <c r="F138">
        <v>4</v>
      </c>
      <c r="G138" t="s">
        <v>47</v>
      </c>
      <c r="H138">
        <v>1</v>
      </c>
      <c r="I138">
        <v>1</v>
      </c>
      <c r="J138" t="s">
        <v>34</v>
      </c>
      <c r="K138" t="s">
        <v>586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</row>
    <row r="139" spans="1:23" x14ac:dyDescent="0.25">
      <c r="A139" t="s">
        <v>23</v>
      </c>
      <c r="B139" t="s">
        <v>1358</v>
      </c>
      <c r="C139" t="s">
        <v>53</v>
      </c>
      <c r="D139" t="s">
        <v>39</v>
      </c>
      <c r="E139">
        <v>0</v>
      </c>
      <c r="F139">
        <v>0</v>
      </c>
      <c r="G139" t="s">
        <v>34</v>
      </c>
      <c r="H139">
        <v>0</v>
      </c>
      <c r="I139">
        <v>0</v>
      </c>
      <c r="J139" t="s">
        <v>34</v>
      </c>
      <c r="K139" t="s">
        <v>1053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</row>
    <row r="140" spans="1:23" x14ac:dyDescent="0.25">
      <c r="A140" t="s">
        <v>23</v>
      </c>
      <c r="B140" t="s">
        <v>1358</v>
      </c>
      <c r="C140" t="s">
        <v>26</v>
      </c>
      <c r="D140" t="s">
        <v>57</v>
      </c>
      <c r="E140">
        <v>1</v>
      </c>
      <c r="F140">
        <v>1</v>
      </c>
      <c r="G140" t="s">
        <v>34</v>
      </c>
      <c r="H140">
        <v>0</v>
      </c>
      <c r="I140">
        <v>1</v>
      </c>
      <c r="J140" t="s">
        <v>47</v>
      </c>
      <c r="K140" t="s">
        <v>48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</row>
    <row r="141" spans="1:23" x14ac:dyDescent="0.25">
      <c r="A141" t="s">
        <v>23</v>
      </c>
      <c r="B141" t="s">
        <v>1359</v>
      </c>
      <c r="C141" t="s">
        <v>25</v>
      </c>
      <c r="D141" t="s">
        <v>26</v>
      </c>
      <c r="E141">
        <v>4</v>
      </c>
      <c r="F141">
        <v>1</v>
      </c>
      <c r="G141" t="s">
        <v>27</v>
      </c>
      <c r="H141">
        <v>1</v>
      </c>
      <c r="I141">
        <v>0</v>
      </c>
      <c r="J141" t="s">
        <v>27</v>
      </c>
      <c r="K141" t="s">
        <v>59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</row>
    <row r="142" spans="1:23" x14ac:dyDescent="0.25">
      <c r="A142" t="s">
        <v>23</v>
      </c>
      <c r="B142" t="s">
        <v>1359</v>
      </c>
      <c r="C142" t="s">
        <v>32</v>
      </c>
      <c r="D142" t="s">
        <v>36</v>
      </c>
      <c r="E142">
        <v>1</v>
      </c>
      <c r="F142">
        <v>1</v>
      </c>
      <c r="G142" t="s">
        <v>34</v>
      </c>
      <c r="H142">
        <v>0</v>
      </c>
      <c r="I142">
        <v>0</v>
      </c>
      <c r="J142" t="s">
        <v>34</v>
      </c>
      <c r="K142" t="s">
        <v>28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</row>
    <row r="143" spans="1:23" x14ac:dyDescent="0.25">
      <c r="A143" t="s">
        <v>23</v>
      </c>
      <c r="B143" t="s">
        <v>1359</v>
      </c>
      <c r="C143" t="s">
        <v>30</v>
      </c>
      <c r="D143" t="s">
        <v>37</v>
      </c>
      <c r="E143">
        <v>1</v>
      </c>
      <c r="F143">
        <v>0</v>
      </c>
      <c r="G143" t="s">
        <v>27</v>
      </c>
      <c r="H143">
        <v>1</v>
      </c>
      <c r="I143">
        <v>0</v>
      </c>
      <c r="J143" t="s">
        <v>27</v>
      </c>
      <c r="K143" t="s">
        <v>1226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</row>
    <row r="144" spans="1:23" x14ac:dyDescent="0.25">
      <c r="A144" t="s">
        <v>23</v>
      </c>
      <c r="B144" t="s">
        <v>1359</v>
      </c>
      <c r="C144" t="s">
        <v>33</v>
      </c>
      <c r="D144" t="s">
        <v>53</v>
      </c>
      <c r="E144">
        <v>3</v>
      </c>
      <c r="F144">
        <v>2</v>
      </c>
      <c r="G144" t="s">
        <v>27</v>
      </c>
      <c r="H144">
        <v>2</v>
      </c>
      <c r="I144">
        <v>0</v>
      </c>
      <c r="J144" t="s">
        <v>27</v>
      </c>
      <c r="K144" t="s">
        <v>904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</row>
    <row r="145" spans="1:23" x14ac:dyDescent="0.25">
      <c r="A145" t="s">
        <v>23</v>
      </c>
      <c r="B145" t="s">
        <v>1359</v>
      </c>
      <c r="C145" t="s">
        <v>57</v>
      </c>
      <c r="D145" t="s">
        <v>58</v>
      </c>
      <c r="E145">
        <v>5</v>
      </c>
      <c r="F145">
        <v>3</v>
      </c>
      <c r="G145" t="s">
        <v>27</v>
      </c>
      <c r="H145">
        <v>3</v>
      </c>
      <c r="I145">
        <v>1</v>
      </c>
      <c r="J145" t="s">
        <v>27</v>
      </c>
      <c r="K145" t="s">
        <v>1121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</row>
    <row r="146" spans="1:23" x14ac:dyDescent="0.25">
      <c r="A146" t="s">
        <v>23</v>
      </c>
      <c r="B146" t="s">
        <v>1359</v>
      </c>
      <c r="C146" t="s">
        <v>701</v>
      </c>
      <c r="D146" t="s">
        <v>43</v>
      </c>
      <c r="E146">
        <v>3</v>
      </c>
      <c r="F146">
        <v>1</v>
      </c>
      <c r="G146" t="s">
        <v>27</v>
      </c>
      <c r="H146">
        <v>0</v>
      </c>
      <c r="I146">
        <v>0</v>
      </c>
      <c r="J146" t="s">
        <v>34</v>
      </c>
      <c r="K146" t="s">
        <v>1119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</row>
    <row r="147" spans="1:23" x14ac:dyDescent="0.25">
      <c r="A147" t="s">
        <v>23</v>
      </c>
      <c r="B147" t="s">
        <v>1359</v>
      </c>
      <c r="C147" t="s">
        <v>248</v>
      </c>
      <c r="D147" t="s">
        <v>54</v>
      </c>
      <c r="E147">
        <v>3</v>
      </c>
      <c r="F147">
        <v>2</v>
      </c>
      <c r="G147" t="s">
        <v>27</v>
      </c>
      <c r="H147">
        <v>1</v>
      </c>
      <c r="I147">
        <v>1</v>
      </c>
      <c r="J147" t="s">
        <v>34</v>
      </c>
      <c r="K147" t="s">
        <v>1228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</row>
    <row r="148" spans="1:23" x14ac:dyDescent="0.25">
      <c r="A148" t="s">
        <v>23</v>
      </c>
      <c r="B148" t="s">
        <v>1359</v>
      </c>
      <c r="C148" t="s">
        <v>39</v>
      </c>
      <c r="D148" t="s">
        <v>40</v>
      </c>
      <c r="E148">
        <v>0</v>
      </c>
      <c r="F148">
        <v>1</v>
      </c>
      <c r="G148" t="s">
        <v>47</v>
      </c>
      <c r="H148">
        <v>0</v>
      </c>
      <c r="I148">
        <v>0</v>
      </c>
      <c r="J148" t="s">
        <v>34</v>
      </c>
      <c r="K148" t="s">
        <v>705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</row>
    <row r="149" spans="1:23" x14ac:dyDescent="0.25">
      <c r="A149" t="s">
        <v>23</v>
      </c>
      <c r="B149" t="s">
        <v>1360</v>
      </c>
      <c r="C149" t="s">
        <v>906</v>
      </c>
      <c r="D149" t="s">
        <v>29</v>
      </c>
      <c r="E149">
        <v>3</v>
      </c>
      <c r="F149">
        <v>1</v>
      </c>
      <c r="G149" t="s">
        <v>27</v>
      </c>
      <c r="H149">
        <v>0</v>
      </c>
      <c r="I149">
        <v>0</v>
      </c>
      <c r="J149" t="s">
        <v>34</v>
      </c>
      <c r="K149" t="s">
        <v>851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</row>
    <row r="150" spans="1:23" x14ac:dyDescent="0.25">
      <c r="A150" t="s">
        <v>23</v>
      </c>
      <c r="B150" t="s">
        <v>1360</v>
      </c>
      <c r="C150" t="s">
        <v>42</v>
      </c>
      <c r="D150" t="s">
        <v>457</v>
      </c>
      <c r="E150">
        <v>2</v>
      </c>
      <c r="F150">
        <v>0</v>
      </c>
      <c r="G150" t="s">
        <v>27</v>
      </c>
      <c r="H150">
        <v>2</v>
      </c>
      <c r="I150">
        <v>0</v>
      </c>
      <c r="J150" t="s">
        <v>27</v>
      </c>
      <c r="K150" t="s">
        <v>589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</row>
    <row r="151" spans="1:23" x14ac:dyDescent="0.25">
      <c r="A151" t="s">
        <v>23</v>
      </c>
      <c r="B151" t="s">
        <v>1361</v>
      </c>
      <c r="C151" t="s">
        <v>54</v>
      </c>
      <c r="D151" t="s">
        <v>25</v>
      </c>
      <c r="E151">
        <v>3</v>
      </c>
      <c r="F151">
        <v>1</v>
      </c>
      <c r="G151" t="s">
        <v>27</v>
      </c>
      <c r="H151">
        <v>1</v>
      </c>
      <c r="I151">
        <v>0</v>
      </c>
      <c r="J151" t="s">
        <v>27</v>
      </c>
      <c r="K151" t="s">
        <v>1229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</row>
    <row r="152" spans="1:23" x14ac:dyDescent="0.25">
      <c r="A152" t="s">
        <v>23</v>
      </c>
      <c r="B152" t="s">
        <v>1361</v>
      </c>
      <c r="C152" t="s">
        <v>40</v>
      </c>
      <c r="D152" t="s">
        <v>42</v>
      </c>
      <c r="E152">
        <v>1</v>
      </c>
      <c r="F152">
        <v>1</v>
      </c>
      <c r="G152" t="s">
        <v>34</v>
      </c>
      <c r="H152">
        <v>0</v>
      </c>
      <c r="I152">
        <v>0</v>
      </c>
      <c r="J152" t="s">
        <v>34</v>
      </c>
      <c r="K152" t="s">
        <v>1327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</row>
    <row r="153" spans="1:23" x14ac:dyDescent="0.25">
      <c r="A153" t="s">
        <v>23</v>
      </c>
      <c r="B153" t="s">
        <v>1361</v>
      </c>
      <c r="C153" t="s">
        <v>29</v>
      </c>
      <c r="D153" t="s">
        <v>33</v>
      </c>
      <c r="E153">
        <v>2</v>
      </c>
      <c r="F153">
        <v>1</v>
      </c>
      <c r="G153" t="s">
        <v>27</v>
      </c>
      <c r="H153">
        <v>1</v>
      </c>
      <c r="I153">
        <v>0</v>
      </c>
      <c r="J153" t="s">
        <v>27</v>
      </c>
      <c r="K153" t="s">
        <v>31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</row>
    <row r="154" spans="1:23" x14ac:dyDescent="0.25">
      <c r="A154" t="s">
        <v>23</v>
      </c>
      <c r="B154" t="s">
        <v>1361</v>
      </c>
      <c r="C154" t="s">
        <v>36</v>
      </c>
      <c r="D154" t="s">
        <v>39</v>
      </c>
      <c r="E154">
        <v>3</v>
      </c>
      <c r="F154">
        <v>0</v>
      </c>
      <c r="G154" t="s">
        <v>27</v>
      </c>
      <c r="H154">
        <v>0</v>
      </c>
      <c r="I154">
        <v>0</v>
      </c>
      <c r="J154" t="s">
        <v>34</v>
      </c>
      <c r="K154" t="s">
        <v>589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</row>
    <row r="155" spans="1:23" x14ac:dyDescent="0.25">
      <c r="A155" t="s">
        <v>23</v>
      </c>
      <c r="B155" t="s">
        <v>1361</v>
      </c>
      <c r="C155" t="s">
        <v>43</v>
      </c>
      <c r="D155" t="s">
        <v>32</v>
      </c>
      <c r="E155">
        <v>2</v>
      </c>
      <c r="F155">
        <v>0</v>
      </c>
      <c r="G155" t="s">
        <v>27</v>
      </c>
      <c r="H155">
        <v>1</v>
      </c>
      <c r="I155">
        <v>0</v>
      </c>
      <c r="J155" t="s">
        <v>27</v>
      </c>
      <c r="K155" t="s">
        <v>1226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</row>
    <row r="156" spans="1:23" x14ac:dyDescent="0.25">
      <c r="A156" t="s">
        <v>23</v>
      </c>
      <c r="B156" t="s">
        <v>1361</v>
      </c>
      <c r="C156" t="s">
        <v>37</v>
      </c>
      <c r="D156" t="s">
        <v>701</v>
      </c>
      <c r="E156">
        <v>1</v>
      </c>
      <c r="F156">
        <v>0</v>
      </c>
      <c r="G156" t="s">
        <v>27</v>
      </c>
      <c r="H156">
        <v>0</v>
      </c>
      <c r="I156">
        <v>0</v>
      </c>
      <c r="J156" t="s">
        <v>34</v>
      </c>
      <c r="K156" t="s">
        <v>1228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</row>
    <row r="157" spans="1:23" x14ac:dyDescent="0.25">
      <c r="A157" t="s">
        <v>23</v>
      </c>
      <c r="B157" t="s">
        <v>1362</v>
      </c>
      <c r="C157" t="s">
        <v>457</v>
      </c>
      <c r="D157" t="s">
        <v>906</v>
      </c>
      <c r="E157">
        <v>1</v>
      </c>
      <c r="F157">
        <v>2</v>
      </c>
      <c r="G157" t="s">
        <v>47</v>
      </c>
      <c r="H157">
        <v>1</v>
      </c>
      <c r="I157">
        <v>0</v>
      </c>
      <c r="J157" t="s">
        <v>27</v>
      </c>
      <c r="K157" t="s">
        <v>1053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</row>
    <row r="158" spans="1:23" x14ac:dyDescent="0.25">
      <c r="A158" t="s">
        <v>23</v>
      </c>
      <c r="B158" t="s">
        <v>1362</v>
      </c>
      <c r="C158" t="s">
        <v>53</v>
      </c>
      <c r="D158" t="s">
        <v>57</v>
      </c>
      <c r="E158">
        <v>1</v>
      </c>
      <c r="F158">
        <v>2</v>
      </c>
      <c r="G158" t="s">
        <v>47</v>
      </c>
      <c r="H158">
        <v>0</v>
      </c>
      <c r="I158">
        <v>0</v>
      </c>
      <c r="J158" t="s">
        <v>34</v>
      </c>
      <c r="K158" t="s">
        <v>586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</row>
    <row r="159" spans="1:23" x14ac:dyDescent="0.25">
      <c r="A159" t="s">
        <v>23</v>
      </c>
      <c r="B159" t="s">
        <v>1362</v>
      </c>
      <c r="C159" t="s">
        <v>58</v>
      </c>
      <c r="D159" t="s">
        <v>30</v>
      </c>
      <c r="E159">
        <v>2</v>
      </c>
      <c r="F159">
        <v>1</v>
      </c>
      <c r="G159" t="s">
        <v>27</v>
      </c>
      <c r="H159">
        <v>0</v>
      </c>
      <c r="I159">
        <v>1</v>
      </c>
      <c r="J159" t="s">
        <v>47</v>
      </c>
      <c r="K159" t="s">
        <v>48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</row>
    <row r="160" spans="1:23" x14ac:dyDescent="0.25">
      <c r="A160" t="s">
        <v>23</v>
      </c>
      <c r="B160" t="s">
        <v>1363</v>
      </c>
      <c r="C160" t="s">
        <v>26</v>
      </c>
      <c r="D160" t="s">
        <v>248</v>
      </c>
      <c r="E160">
        <v>0</v>
      </c>
      <c r="F160">
        <v>1</v>
      </c>
      <c r="G160" t="s">
        <v>47</v>
      </c>
      <c r="H160">
        <v>0</v>
      </c>
      <c r="I160">
        <v>0</v>
      </c>
      <c r="J160" t="s">
        <v>34</v>
      </c>
      <c r="K160" t="s">
        <v>703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</row>
    <row r="161" spans="1:23" x14ac:dyDescent="0.25">
      <c r="A161" t="s">
        <v>23</v>
      </c>
      <c r="B161" t="s">
        <v>1364</v>
      </c>
      <c r="C161" t="s">
        <v>25</v>
      </c>
      <c r="D161" t="s">
        <v>58</v>
      </c>
      <c r="E161">
        <v>0</v>
      </c>
      <c r="F161">
        <v>1</v>
      </c>
      <c r="G161" t="s">
        <v>47</v>
      </c>
      <c r="H161">
        <v>0</v>
      </c>
      <c r="I161">
        <v>0</v>
      </c>
      <c r="J161" t="s">
        <v>34</v>
      </c>
      <c r="K161" t="s">
        <v>589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</row>
    <row r="162" spans="1:23" x14ac:dyDescent="0.25">
      <c r="A162" t="s">
        <v>23</v>
      </c>
      <c r="B162" t="s">
        <v>1364</v>
      </c>
      <c r="C162" t="s">
        <v>32</v>
      </c>
      <c r="D162" t="s">
        <v>29</v>
      </c>
      <c r="E162">
        <v>1</v>
      </c>
      <c r="F162">
        <v>1</v>
      </c>
      <c r="G162" t="s">
        <v>34</v>
      </c>
      <c r="H162">
        <v>1</v>
      </c>
      <c r="I162">
        <v>0</v>
      </c>
      <c r="J162" t="s">
        <v>27</v>
      </c>
      <c r="K162" t="s">
        <v>1119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</row>
    <row r="163" spans="1:23" x14ac:dyDescent="0.25">
      <c r="A163" t="s">
        <v>23</v>
      </c>
      <c r="B163" t="s">
        <v>1364</v>
      </c>
      <c r="C163" t="s">
        <v>906</v>
      </c>
      <c r="D163" t="s">
        <v>53</v>
      </c>
      <c r="E163">
        <v>2</v>
      </c>
      <c r="F163">
        <v>0</v>
      </c>
      <c r="G163" t="s">
        <v>27</v>
      </c>
      <c r="H163">
        <v>1</v>
      </c>
      <c r="I163">
        <v>0</v>
      </c>
      <c r="J163" t="s">
        <v>27</v>
      </c>
      <c r="K163" t="s">
        <v>703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</row>
    <row r="164" spans="1:23" x14ac:dyDescent="0.25">
      <c r="A164" t="s">
        <v>23</v>
      </c>
      <c r="B164" t="s">
        <v>1364</v>
      </c>
      <c r="C164" t="s">
        <v>30</v>
      </c>
      <c r="D164" t="s">
        <v>36</v>
      </c>
      <c r="E164">
        <v>1</v>
      </c>
      <c r="F164">
        <v>3</v>
      </c>
      <c r="G164" t="s">
        <v>47</v>
      </c>
      <c r="H164">
        <v>1</v>
      </c>
      <c r="I164">
        <v>2</v>
      </c>
      <c r="J164" t="s">
        <v>47</v>
      </c>
      <c r="K164" t="s">
        <v>1327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</row>
    <row r="165" spans="1:23" x14ac:dyDescent="0.25">
      <c r="A165" t="s">
        <v>23</v>
      </c>
      <c r="B165" t="s">
        <v>1364</v>
      </c>
      <c r="C165" t="s">
        <v>33</v>
      </c>
      <c r="D165" t="s">
        <v>457</v>
      </c>
      <c r="E165">
        <v>1</v>
      </c>
      <c r="F165">
        <v>0</v>
      </c>
      <c r="G165" t="s">
        <v>27</v>
      </c>
      <c r="H165">
        <v>1</v>
      </c>
      <c r="I165">
        <v>0</v>
      </c>
      <c r="J165" t="s">
        <v>27</v>
      </c>
      <c r="K165" t="s">
        <v>1228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</row>
    <row r="166" spans="1:23" x14ac:dyDescent="0.25">
      <c r="A166" t="s">
        <v>23</v>
      </c>
      <c r="B166" t="s">
        <v>1364</v>
      </c>
      <c r="C166" t="s">
        <v>57</v>
      </c>
      <c r="D166" t="s">
        <v>54</v>
      </c>
      <c r="E166">
        <v>2</v>
      </c>
      <c r="F166">
        <v>0</v>
      </c>
      <c r="G166" t="s">
        <v>27</v>
      </c>
      <c r="H166">
        <v>1</v>
      </c>
      <c r="I166">
        <v>0</v>
      </c>
      <c r="J166" t="s">
        <v>27</v>
      </c>
      <c r="K166" t="s">
        <v>910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</row>
    <row r="167" spans="1:23" x14ac:dyDescent="0.25">
      <c r="A167" t="s">
        <v>23</v>
      </c>
      <c r="B167" t="s">
        <v>1364</v>
      </c>
      <c r="C167" t="s">
        <v>701</v>
      </c>
      <c r="D167" t="s">
        <v>26</v>
      </c>
      <c r="E167">
        <v>2</v>
      </c>
      <c r="F167">
        <v>2</v>
      </c>
      <c r="G167" t="s">
        <v>34</v>
      </c>
      <c r="H167">
        <v>0</v>
      </c>
      <c r="I167">
        <v>0</v>
      </c>
      <c r="J167" t="s">
        <v>34</v>
      </c>
      <c r="K167" t="s">
        <v>904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</row>
    <row r="168" spans="1:23" x14ac:dyDescent="0.25">
      <c r="A168" t="s">
        <v>23</v>
      </c>
      <c r="B168" t="s">
        <v>1364</v>
      </c>
      <c r="C168" t="s">
        <v>248</v>
      </c>
      <c r="D168" t="s">
        <v>40</v>
      </c>
      <c r="E168">
        <v>2</v>
      </c>
      <c r="F168">
        <v>0</v>
      </c>
      <c r="G168" t="s">
        <v>27</v>
      </c>
      <c r="H168">
        <v>0</v>
      </c>
      <c r="I168">
        <v>0</v>
      </c>
      <c r="J168" t="s">
        <v>34</v>
      </c>
      <c r="K168" t="s">
        <v>1226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</row>
    <row r="169" spans="1:23" x14ac:dyDescent="0.25">
      <c r="A169" t="s">
        <v>23</v>
      </c>
      <c r="B169" t="s">
        <v>1365</v>
      </c>
      <c r="C169" t="s">
        <v>42</v>
      </c>
      <c r="D169" t="s">
        <v>37</v>
      </c>
      <c r="E169">
        <v>3</v>
      </c>
      <c r="F169">
        <v>1</v>
      </c>
      <c r="G169" t="s">
        <v>27</v>
      </c>
      <c r="H169">
        <v>2</v>
      </c>
      <c r="I169">
        <v>0</v>
      </c>
      <c r="J169" t="s">
        <v>27</v>
      </c>
      <c r="K169" t="s">
        <v>586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</row>
    <row r="170" spans="1:23" x14ac:dyDescent="0.25">
      <c r="A170" t="s">
        <v>23</v>
      </c>
      <c r="B170" t="s">
        <v>1366</v>
      </c>
      <c r="C170" t="s">
        <v>39</v>
      </c>
      <c r="D170" t="s">
        <v>43</v>
      </c>
      <c r="E170">
        <v>0</v>
      </c>
      <c r="F170">
        <v>3</v>
      </c>
      <c r="G170" t="s">
        <v>47</v>
      </c>
      <c r="H170">
        <v>0</v>
      </c>
      <c r="I170">
        <v>1</v>
      </c>
      <c r="J170" t="s">
        <v>47</v>
      </c>
      <c r="K170" t="s">
        <v>1121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</row>
    <row r="171" spans="1:23" x14ac:dyDescent="0.25">
      <c r="A171" t="s">
        <v>23</v>
      </c>
      <c r="B171" t="s">
        <v>1367</v>
      </c>
      <c r="C171" t="s">
        <v>25</v>
      </c>
      <c r="D171" t="s">
        <v>37</v>
      </c>
      <c r="E171">
        <v>2</v>
      </c>
      <c r="F171">
        <v>1</v>
      </c>
      <c r="G171" t="s">
        <v>27</v>
      </c>
      <c r="H171">
        <v>1</v>
      </c>
      <c r="I171">
        <v>1</v>
      </c>
      <c r="J171" t="s">
        <v>34</v>
      </c>
      <c r="K171" t="s">
        <v>28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</row>
    <row r="172" spans="1:23" x14ac:dyDescent="0.25">
      <c r="A172" t="s">
        <v>23</v>
      </c>
      <c r="B172" t="s">
        <v>1367</v>
      </c>
      <c r="C172" t="s">
        <v>906</v>
      </c>
      <c r="D172" t="s">
        <v>43</v>
      </c>
      <c r="E172">
        <v>2</v>
      </c>
      <c r="F172">
        <v>2</v>
      </c>
      <c r="G172" t="s">
        <v>34</v>
      </c>
      <c r="H172">
        <v>0</v>
      </c>
      <c r="I172">
        <v>0</v>
      </c>
      <c r="J172" t="s">
        <v>34</v>
      </c>
      <c r="K172" t="s">
        <v>1326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</row>
    <row r="173" spans="1:23" x14ac:dyDescent="0.25">
      <c r="A173" t="s">
        <v>23</v>
      </c>
      <c r="B173" t="s">
        <v>1367</v>
      </c>
      <c r="C173" t="s">
        <v>30</v>
      </c>
      <c r="D173" t="s">
        <v>29</v>
      </c>
      <c r="E173">
        <v>2</v>
      </c>
      <c r="F173">
        <v>1</v>
      </c>
      <c r="G173" t="s">
        <v>27</v>
      </c>
      <c r="H173">
        <v>2</v>
      </c>
      <c r="I173">
        <v>1</v>
      </c>
      <c r="J173" t="s">
        <v>27</v>
      </c>
      <c r="K173" t="s">
        <v>1229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</row>
    <row r="174" spans="1:23" x14ac:dyDescent="0.25">
      <c r="A174" t="s">
        <v>23</v>
      </c>
      <c r="B174" t="s">
        <v>1367</v>
      </c>
      <c r="C174" t="s">
        <v>57</v>
      </c>
      <c r="D174" t="s">
        <v>26</v>
      </c>
      <c r="E174">
        <v>3</v>
      </c>
      <c r="F174">
        <v>0</v>
      </c>
      <c r="G174" t="s">
        <v>27</v>
      </c>
      <c r="H174">
        <v>2</v>
      </c>
      <c r="I174">
        <v>0</v>
      </c>
      <c r="J174" t="s">
        <v>27</v>
      </c>
      <c r="K174" t="s">
        <v>705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</row>
    <row r="175" spans="1:23" x14ac:dyDescent="0.25">
      <c r="A175" t="s">
        <v>23</v>
      </c>
      <c r="B175" t="s">
        <v>1367</v>
      </c>
      <c r="C175" t="s">
        <v>701</v>
      </c>
      <c r="D175" t="s">
        <v>36</v>
      </c>
      <c r="E175">
        <v>1</v>
      </c>
      <c r="F175">
        <v>1</v>
      </c>
      <c r="G175" t="s">
        <v>34</v>
      </c>
      <c r="H175">
        <v>1</v>
      </c>
      <c r="I175">
        <v>1</v>
      </c>
      <c r="J175" t="s">
        <v>34</v>
      </c>
      <c r="K175" t="s">
        <v>1116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</row>
    <row r="176" spans="1:23" x14ac:dyDescent="0.25">
      <c r="A176" t="s">
        <v>23</v>
      </c>
      <c r="B176" t="s">
        <v>1367</v>
      </c>
      <c r="C176" t="s">
        <v>248</v>
      </c>
      <c r="D176" t="s">
        <v>58</v>
      </c>
      <c r="E176">
        <v>1</v>
      </c>
      <c r="F176">
        <v>1</v>
      </c>
      <c r="G176" t="s">
        <v>34</v>
      </c>
      <c r="H176">
        <v>0</v>
      </c>
      <c r="I176">
        <v>0</v>
      </c>
      <c r="J176" t="s">
        <v>34</v>
      </c>
      <c r="K176" t="s">
        <v>31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 t="s">
        <v>23</v>
      </c>
      <c r="B177" t="s">
        <v>1368</v>
      </c>
      <c r="C177" t="s">
        <v>33</v>
      </c>
      <c r="D177" t="s">
        <v>40</v>
      </c>
      <c r="E177">
        <v>0</v>
      </c>
      <c r="F177">
        <v>1</v>
      </c>
      <c r="G177" t="s">
        <v>47</v>
      </c>
      <c r="H177">
        <v>0</v>
      </c>
      <c r="I177">
        <v>1</v>
      </c>
      <c r="J177" t="s">
        <v>47</v>
      </c>
      <c r="K177" t="s">
        <v>1053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</row>
    <row r="178" spans="1:23" x14ac:dyDescent="0.25">
      <c r="A178" t="s">
        <v>23</v>
      </c>
      <c r="B178" t="s">
        <v>1368</v>
      </c>
      <c r="C178" t="s">
        <v>39</v>
      </c>
      <c r="D178" t="s">
        <v>53</v>
      </c>
      <c r="E178">
        <v>2</v>
      </c>
      <c r="F178">
        <v>1</v>
      </c>
      <c r="G178" t="s">
        <v>27</v>
      </c>
      <c r="H178">
        <v>1</v>
      </c>
      <c r="I178">
        <v>0</v>
      </c>
      <c r="J178" t="s">
        <v>27</v>
      </c>
      <c r="K178" t="s">
        <v>48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</row>
    <row r="179" spans="1:23" x14ac:dyDescent="0.25">
      <c r="A179" t="s">
        <v>23</v>
      </c>
      <c r="B179" t="s">
        <v>1368</v>
      </c>
      <c r="C179" t="s">
        <v>42</v>
      </c>
      <c r="D179" t="s">
        <v>54</v>
      </c>
      <c r="E179">
        <v>1</v>
      </c>
      <c r="F179">
        <v>1</v>
      </c>
      <c r="G179" t="s">
        <v>34</v>
      </c>
      <c r="H179">
        <v>1</v>
      </c>
      <c r="I179">
        <v>1</v>
      </c>
      <c r="J179" t="s">
        <v>34</v>
      </c>
      <c r="K179" t="s">
        <v>1119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</row>
    <row r="180" spans="1:23" x14ac:dyDescent="0.25">
      <c r="A180" t="s">
        <v>23</v>
      </c>
      <c r="B180" t="s">
        <v>1369</v>
      </c>
      <c r="C180" t="s">
        <v>32</v>
      </c>
      <c r="D180" t="s">
        <v>457</v>
      </c>
      <c r="E180">
        <v>0</v>
      </c>
      <c r="F180">
        <v>3</v>
      </c>
      <c r="G180" t="s">
        <v>47</v>
      </c>
      <c r="H180">
        <v>0</v>
      </c>
      <c r="I180">
        <v>2</v>
      </c>
      <c r="J180" t="s">
        <v>47</v>
      </c>
      <c r="K180" t="s">
        <v>904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</row>
    <row r="181" spans="1:23" x14ac:dyDescent="0.25">
      <c r="A181" t="s">
        <v>23</v>
      </c>
      <c r="B181" t="s">
        <v>1370</v>
      </c>
      <c r="C181" t="s">
        <v>54</v>
      </c>
      <c r="D181" t="s">
        <v>701</v>
      </c>
      <c r="E181">
        <v>2</v>
      </c>
      <c r="F181">
        <v>0</v>
      </c>
      <c r="G181" t="s">
        <v>27</v>
      </c>
      <c r="H181">
        <v>1</v>
      </c>
      <c r="I181">
        <v>0</v>
      </c>
      <c r="J181" t="s">
        <v>27</v>
      </c>
      <c r="K181" t="s">
        <v>1121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</row>
    <row r="182" spans="1:23" x14ac:dyDescent="0.25">
      <c r="A182" t="s">
        <v>23</v>
      </c>
      <c r="B182" t="s">
        <v>1370</v>
      </c>
      <c r="C182" t="s">
        <v>40</v>
      </c>
      <c r="D182" t="s">
        <v>906</v>
      </c>
      <c r="E182">
        <v>1</v>
      </c>
      <c r="F182">
        <v>1</v>
      </c>
      <c r="G182" t="s">
        <v>34</v>
      </c>
      <c r="H182">
        <v>0</v>
      </c>
      <c r="I182">
        <v>1</v>
      </c>
      <c r="J182" t="s">
        <v>47</v>
      </c>
      <c r="K182" t="s">
        <v>705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</row>
    <row r="183" spans="1:23" x14ac:dyDescent="0.25">
      <c r="A183" t="s">
        <v>23</v>
      </c>
      <c r="B183" t="s">
        <v>1370</v>
      </c>
      <c r="C183" t="s">
        <v>36</v>
      </c>
      <c r="D183" t="s">
        <v>25</v>
      </c>
      <c r="E183">
        <v>2</v>
      </c>
      <c r="F183">
        <v>0</v>
      </c>
      <c r="G183" t="s">
        <v>27</v>
      </c>
      <c r="H183">
        <v>1</v>
      </c>
      <c r="I183">
        <v>0</v>
      </c>
      <c r="J183" t="s">
        <v>27</v>
      </c>
      <c r="K183" t="s">
        <v>703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</row>
    <row r="184" spans="1:23" x14ac:dyDescent="0.25">
      <c r="A184" t="s">
        <v>23</v>
      </c>
      <c r="B184" t="s">
        <v>1370</v>
      </c>
      <c r="C184" t="s">
        <v>457</v>
      </c>
      <c r="D184" t="s">
        <v>248</v>
      </c>
      <c r="E184">
        <v>1</v>
      </c>
      <c r="F184">
        <v>1</v>
      </c>
      <c r="G184" t="s">
        <v>34</v>
      </c>
      <c r="H184">
        <v>0</v>
      </c>
      <c r="I184">
        <v>0</v>
      </c>
      <c r="J184" t="s">
        <v>34</v>
      </c>
      <c r="K184" t="s">
        <v>59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</row>
    <row r="185" spans="1:23" x14ac:dyDescent="0.25">
      <c r="A185" t="s">
        <v>23</v>
      </c>
      <c r="B185" t="s">
        <v>1370</v>
      </c>
      <c r="C185" t="s">
        <v>58</v>
      </c>
      <c r="D185" t="s">
        <v>33</v>
      </c>
      <c r="E185">
        <v>2</v>
      </c>
      <c r="F185">
        <v>0</v>
      </c>
      <c r="G185" t="s">
        <v>27</v>
      </c>
      <c r="H185">
        <v>1</v>
      </c>
      <c r="I185">
        <v>0</v>
      </c>
      <c r="J185" t="s">
        <v>27</v>
      </c>
      <c r="K185" t="s">
        <v>586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</row>
    <row r="186" spans="1:23" x14ac:dyDescent="0.25">
      <c r="A186" t="s">
        <v>23</v>
      </c>
      <c r="B186" t="s">
        <v>1370</v>
      </c>
      <c r="C186" t="s">
        <v>37</v>
      </c>
      <c r="D186" t="s">
        <v>39</v>
      </c>
      <c r="E186">
        <v>2</v>
      </c>
      <c r="F186">
        <v>2</v>
      </c>
      <c r="G186" t="s">
        <v>34</v>
      </c>
      <c r="H186">
        <v>2</v>
      </c>
      <c r="I186">
        <v>0</v>
      </c>
      <c r="J186" t="s">
        <v>27</v>
      </c>
      <c r="K186" t="s">
        <v>1323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</row>
    <row r="187" spans="1:23" x14ac:dyDescent="0.25">
      <c r="A187" t="s">
        <v>23</v>
      </c>
      <c r="B187" t="s">
        <v>1370</v>
      </c>
      <c r="C187" t="s">
        <v>26</v>
      </c>
      <c r="D187" t="s">
        <v>32</v>
      </c>
      <c r="E187">
        <v>1</v>
      </c>
      <c r="F187">
        <v>1</v>
      </c>
      <c r="G187" t="s">
        <v>34</v>
      </c>
      <c r="H187">
        <v>1</v>
      </c>
      <c r="I187">
        <v>0</v>
      </c>
      <c r="J187" t="s">
        <v>27</v>
      </c>
      <c r="K187" t="s">
        <v>589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</row>
    <row r="188" spans="1:23" x14ac:dyDescent="0.25">
      <c r="A188" t="s">
        <v>23</v>
      </c>
      <c r="B188" t="s">
        <v>1371</v>
      </c>
      <c r="C188" t="s">
        <v>29</v>
      </c>
      <c r="D188" t="s">
        <v>57</v>
      </c>
      <c r="E188">
        <v>1</v>
      </c>
      <c r="F188">
        <v>0</v>
      </c>
      <c r="G188" t="s">
        <v>27</v>
      </c>
      <c r="H188">
        <v>1</v>
      </c>
      <c r="I188">
        <v>0</v>
      </c>
      <c r="J188" t="s">
        <v>27</v>
      </c>
      <c r="K188" t="s">
        <v>1318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</row>
    <row r="189" spans="1:23" x14ac:dyDescent="0.25">
      <c r="A189" t="s">
        <v>23</v>
      </c>
      <c r="B189" t="s">
        <v>1371</v>
      </c>
      <c r="C189" t="s">
        <v>53</v>
      </c>
      <c r="D189" t="s">
        <v>30</v>
      </c>
      <c r="E189">
        <v>0</v>
      </c>
      <c r="F189">
        <v>0</v>
      </c>
      <c r="G189" t="s">
        <v>34</v>
      </c>
      <c r="H189">
        <v>0</v>
      </c>
      <c r="I189">
        <v>0</v>
      </c>
      <c r="J189" t="s">
        <v>34</v>
      </c>
      <c r="K189" t="s">
        <v>904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</row>
    <row r="190" spans="1:23" x14ac:dyDescent="0.25">
      <c r="A190" t="s">
        <v>23</v>
      </c>
      <c r="B190" t="s">
        <v>1372</v>
      </c>
      <c r="C190" t="s">
        <v>43</v>
      </c>
      <c r="D190" t="s">
        <v>42</v>
      </c>
      <c r="E190">
        <v>2</v>
      </c>
      <c r="F190">
        <v>3</v>
      </c>
      <c r="G190" t="s">
        <v>47</v>
      </c>
      <c r="H190">
        <v>1</v>
      </c>
      <c r="I190">
        <v>1</v>
      </c>
      <c r="J190" t="s">
        <v>34</v>
      </c>
      <c r="K190" t="s">
        <v>1226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</row>
    <row r="191" spans="1:23" x14ac:dyDescent="0.25">
      <c r="A191" t="s">
        <v>23</v>
      </c>
      <c r="B191" t="s">
        <v>1373</v>
      </c>
      <c r="C191" t="s">
        <v>40</v>
      </c>
      <c r="D191" t="s">
        <v>30</v>
      </c>
      <c r="E191">
        <v>1</v>
      </c>
      <c r="F191">
        <v>1</v>
      </c>
      <c r="G191" t="s">
        <v>34</v>
      </c>
      <c r="H191">
        <v>1</v>
      </c>
      <c r="I191">
        <v>1</v>
      </c>
      <c r="J191" t="s">
        <v>34</v>
      </c>
      <c r="K191" t="s">
        <v>1318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</row>
    <row r="192" spans="1:23" x14ac:dyDescent="0.25">
      <c r="A192" t="s">
        <v>23</v>
      </c>
      <c r="B192" t="s">
        <v>1373</v>
      </c>
      <c r="C192" t="s">
        <v>32</v>
      </c>
      <c r="D192" t="s">
        <v>58</v>
      </c>
      <c r="E192">
        <v>4</v>
      </c>
      <c r="F192">
        <v>3</v>
      </c>
      <c r="G192" t="s">
        <v>27</v>
      </c>
      <c r="H192">
        <v>3</v>
      </c>
      <c r="I192">
        <v>1</v>
      </c>
      <c r="J192" t="s">
        <v>27</v>
      </c>
      <c r="K192" t="s">
        <v>851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</row>
    <row r="193" spans="1:23" x14ac:dyDescent="0.25">
      <c r="A193" t="s">
        <v>23</v>
      </c>
      <c r="B193" t="s">
        <v>1373</v>
      </c>
      <c r="C193" t="s">
        <v>36</v>
      </c>
      <c r="D193" t="s">
        <v>248</v>
      </c>
      <c r="E193">
        <v>0</v>
      </c>
      <c r="F193">
        <v>0</v>
      </c>
      <c r="G193" t="s">
        <v>34</v>
      </c>
      <c r="H193">
        <v>0</v>
      </c>
      <c r="I193">
        <v>0</v>
      </c>
      <c r="J193" t="s">
        <v>34</v>
      </c>
      <c r="K193" t="s">
        <v>1228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</row>
    <row r="194" spans="1:23" x14ac:dyDescent="0.25">
      <c r="A194" t="s">
        <v>23</v>
      </c>
      <c r="B194" t="s">
        <v>1373</v>
      </c>
      <c r="C194" t="s">
        <v>53</v>
      </c>
      <c r="D194" t="s">
        <v>29</v>
      </c>
      <c r="E194">
        <v>1</v>
      </c>
      <c r="F194">
        <v>1</v>
      </c>
      <c r="G194" t="s">
        <v>34</v>
      </c>
      <c r="H194">
        <v>1</v>
      </c>
      <c r="I194">
        <v>0</v>
      </c>
      <c r="J194" t="s">
        <v>27</v>
      </c>
      <c r="K194" t="s">
        <v>1119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</row>
    <row r="195" spans="1:23" x14ac:dyDescent="0.25">
      <c r="A195" t="s">
        <v>23</v>
      </c>
      <c r="B195" t="s">
        <v>1373</v>
      </c>
      <c r="C195" t="s">
        <v>43</v>
      </c>
      <c r="D195" t="s">
        <v>25</v>
      </c>
      <c r="E195">
        <v>3</v>
      </c>
      <c r="F195">
        <v>1</v>
      </c>
      <c r="G195" t="s">
        <v>27</v>
      </c>
      <c r="H195">
        <v>1</v>
      </c>
      <c r="I195">
        <v>1</v>
      </c>
      <c r="J195" t="s">
        <v>34</v>
      </c>
      <c r="K195" t="s">
        <v>48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</row>
    <row r="196" spans="1:23" x14ac:dyDescent="0.25">
      <c r="A196" t="s">
        <v>23</v>
      </c>
      <c r="B196" t="s">
        <v>1373</v>
      </c>
      <c r="C196" t="s">
        <v>701</v>
      </c>
      <c r="D196" t="s">
        <v>57</v>
      </c>
      <c r="E196">
        <v>3</v>
      </c>
      <c r="F196">
        <v>1</v>
      </c>
      <c r="G196" t="s">
        <v>27</v>
      </c>
      <c r="H196">
        <v>1</v>
      </c>
      <c r="I196">
        <v>0</v>
      </c>
      <c r="J196" t="s">
        <v>27</v>
      </c>
      <c r="K196" t="s">
        <v>1229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</row>
    <row r="197" spans="1:23" x14ac:dyDescent="0.25">
      <c r="A197" t="s">
        <v>23</v>
      </c>
      <c r="B197" t="s">
        <v>1373</v>
      </c>
      <c r="C197" t="s">
        <v>39</v>
      </c>
      <c r="D197" t="s">
        <v>457</v>
      </c>
      <c r="E197">
        <v>1</v>
      </c>
      <c r="F197">
        <v>2</v>
      </c>
      <c r="G197" t="s">
        <v>47</v>
      </c>
      <c r="H197">
        <v>1</v>
      </c>
      <c r="I197">
        <v>0</v>
      </c>
      <c r="J197" t="s">
        <v>27</v>
      </c>
      <c r="K197" t="s">
        <v>28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</row>
    <row r="198" spans="1:23" x14ac:dyDescent="0.25">
      <c r="A198" t="s">
        <v>23</v>
      </c>
      <c r="B198" t="s">
        <v>1373</v>
      </c>
      <c r="C198" t="s">
        <v>42</v>
      </c>
      <c r="D198" t="s">
        <v>906</v>
      </c>
      <c r="E198">
        <v>2</v>
      </c>
      <c r="F198">
        <v>2</v>
      </c>
      <c r="G198" t="s">
        <v>34</v>
      </c>
      <c r="H198">
        <v>0</v>
      </c>
      <c r="I198">
        <v>1</v>
      </c>
      <c r="J198" t="s">
        <v>47</v>
      </c>
      <c r="K198" t="s">
        <v>1053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</row>
    <row r="199" spans="1:23" x14ac:dyDescent="0.25">
      <c r="A199" t="s">
        <v>23</v>
      </c>
      <c r="B199" t="s">
        <v>1373</v>
      </c>
      <c r="C199" t="s">
        <v>37</v>
      </c>
      <c r="D199" t="s">
        <v>54</v>
      </c>
      <c r="E199">
        <v>1</v>
      </c>
      <c r="F199">
        <v>2</v>
      </c>
      <c r="G199" t="s">
        <v>47</v>
      </c>
      <c r="H199">
        <v>1</v>
      </c>
      <c r="I199">
        <v>0</v>
      </c>
      <c r="J199" t="s">
        <v>27</v>
      </c>
      <c r="K199" t="s">
        <v>904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</row>
    <row r="200" spans="1:23" x14ac:dyDescent="0.25">
      <c r="A200" t="s">
        <v>23</v>
      </c>
      <c r="B200" t="s">
        <v>1373</v>
      </c>
      <c r="C200" t="s">
        <v>26</v>
      </c>
      <c r="D200" t="s">
        <v>33</v>
      </c>
      <c r="E200">
        <v>1</v>
      </c>
      <c r="F200">
        <v>1</v>
      </c>
      <c r="G200" t="s">
        <v>34</v>
      </c>
      <c r="H200">
        <v>0</v>
      </c>
      <c r="I200">
        <v>0</v>
      </c>
      <c r="J200" t="s">
        <v>34</v>
      </c>
      <c r="K200" t="s">
        <v>910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</row>
    <row r="201" spans="1:23" x14ac:dyDescent="0.25">
      <c r="A201" t="s">
        <v>23</v>
      </c>
      <c r="B201" t="s">
        <v>1374</v>
      </c>
      <c r="C201" t="s">
        <v>25</v>
      </c>
      <c r="D201" t="s">
        <v>701</v>
      </c>
      <c r="E201">
        <v>1</v>
      </c>
      <c r="F201">
        <v>0</v>
      </c>
      <c r="G201" t="s">
        <v>27</v>
      </c>
      <c r="H201">
        <v>1</v>
      </c>
      <c r="I201">
        <v>0</v>
      </c>
      <c r="J201" t="s">
        <v>27</v>
      </c>
      <c r="K201" t="s">
        <v>705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</row>
    <row r="202" spans="1:23" x14ac:dyDescent="0.25">
      <c r="A202" t="s">
        <v>23</v>
      </c>
      <c r="B202" t="s">
        <v>1374</v>
      </c>
      <c r="C202" t="s">
        <v>29</v>
      </c>
      <c r="D202" t="s">
        <v>26</v>
      </c>
      <c r="E202">
        <v>2</v>
      </c>
      <c r="F202">
        <v>2</v>
      </c>
      <c r="G202" t="s">
        <v>34</v>
      </c>
      <c r="H202">
        <v>1</v>
      </c>
      <c r="I202">
        <v>1</v>
      </c>
      <c r="J202" t="s">
        <v>34</v>
      </c>
      <c r="K202" t="s">
        <v>586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</row>
    <row r="203" spans="1:23" x14ac:dyDescent="0.25">
      <c r="A203" t="s">
        <v>23</v>
      </c>
      <c r="B203" t="s">
        <v>1374</v>
      </c>
      <c r="C203" t="s">
        <v>906</v>
      </c>
      <c r="D203" t="s">
        <v>37</v>
      </c>
      <c r="E203">
        <v>1</v>
      </c>
      <c r="F203">
        <v>0</v>
      </c>
      <c r="G203" t="s">
        <v>27</v>
      </c>
      <c r="H203">
        <v>1</v>
      </c>
      <c r="I203">
        <v>0</v>
      </c>
      <c r="J203" t="s">
        <v>27</v>
      </c>
      <c r="K203" t="s">
        <v>1121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</row>
    <row r="204" spans="1:23" x14ac:dyDescent="0.25">
      <c r="A204" t="s">
        <v>23</v>
      </c>
      <c r="B204" t="s">
        <v>1374</v>
      </c>
      <c r="C204" t="s">
        <v>30</v>
      </c>
      <c r="D204" t="s">
        <v>32</v>
      </c>
      <c r="E204">
        <v>0</v>
      </c>
      <c r="F204">
        <v>0</v>
      </c>
      <c r="G204" t="s">
        <v>34</v>
      </c>
      <c r="H204">
        <v>0</v>
      </c>
      <c r="I204">
        <v>0</v>
      </c>
      <c r="J204" t="s">
        <v>34</v>
      </c>
      <c r="K204" t="s">
        <v>910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</row>
    <row r="205" spans="1:23" x14ac:dyDescent="0.25">
      <c r="A205" t="s">
        <v>23</v>
      </c>
      <c r="B205" t="s">
        <v>1374</v>
      </c>
      <c r="C205" t="s">
        <v>33</v>
      </c>
      <c r="D205" t="s">
        <v>43</v>
      </c>
      <c r="E205">
        <v>0</v>
      </c>
      <c r="F205">
        <v>1</v>
      </c>
      <c r="G205" t="s">
        <v>47</v>
      </c>
      <c r="H205">
        <v>0</v>
      </c>
      <c r="I205">
        <v>0</v>
      </c>
      <c r="J205" t="s">
        <v>34</v>
      </c>
      <c r="K205" t="s">
        <v>1228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</row>
    <row r="206" spans="1:23" x14ac:dyDescent="0.25">
      <c r="A206" t="s">
        <v>23</v>
      </c>
      <c r="B206" t="s">
        <v>1374</v>
      </c>
      <c r="C206" t="s">
        <v>457</v>
      </c>
      <c r="D206" t="s">
        <v>36</v>
      </c>
      <c r="E206">
        <v>2</v>
      </c>
      <c r="F206">
        <v>0</v>
      </c>
      <c r="G206" t="s">
        <v>27</v>
      </c>
      <c r="H206">
        <v>2</v>
      </c>
      <c r="I206">
        <v>0</v>
      </c>
      <c r="J206" t="s">
        <v>27</v>
      </c>
      <c r="K206" t="s">
        <v>1229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</row>
    <row r="207" spans="1:23" x14ac:dyDescent="0.25">
      <c r="A207" t="s">
        <v>23</v>
      </c>
      <c r="B207" t="s">
        <v>1374</v>
      </c>
      <c r="C207" t="s">
        <v>57</v>
      </c>
      <c r="D207" t="s">
        <v>40</v>
      </c>
      <c r="E207">
        <v>2</v>
      </c>
      <c r="F207">
        <v>0</v>
      </c>
      <c r="G207" t="s">
        <v>27</v>
      </c>
      <c r="H207">
        <v>1</v>
      </c>
      <c r="I207">
        <v>0</v>
      </c>
      <c r="J207" t="s">
        <v>27</v>
      </c>
      <c r="K207" t="s">
        <v>28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</row>
    <row r="208" spans="1:23" x14ac:dyDescent="0.25">
      <c r="A208" t="s">
        <v>23</v>
      </c>
      <c r="B208" t="s">
        <v>1374</v>
      </c>
      <c r="C208" t="s">
        <v>248</v>
      </c>
      <c r="D208" t="s">
        <v>39</v>
      </c>
      <c r="E208">
        <v>2</v>
      </c>
      <c r="F208">
        <v>1</v>
      </c>
      <c r="G208" t="s">
        <v>27</v>
      </c>
      <c r="H208">
        <v>0</v>
      </c>
      <c r="I208">
        <v>0</v>
      </c>
      <c r="J208" t="s">
        <v>34</v>
      </c>
      <c r="K208" t="s">
        <v>703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</row>
    <row r="209" spans="1:23" x14ac:dyDescent="0.25">
      <c r="A209" t="s">
        <v>23</v>
      </c>
      <c r="B209" t="s">
        <v>1375</v>
      </c>
      <c r="C209" t="s">
        <v>54</v>
      </c>
      <c r="D209" t="s">
        <v>53</v>
      </c>
      <c r="E209">
        <v>1</v>
      </c>
      <c r="F209">
        <v>1</v>
      </c>
      <c r="G209" t="s">
        <v>34</v>
      </c>
      <c r="H209">
        <v>0</v>
      </c>
      <c r="I209">
        <v>0</v>
      </c>
      <c r="J209" t="s">
        <v>34</v>
      </c>
      <c r="K209" t="s">
        <v>1226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</row>
    <row r="210" spans="1:23" x14ac:dyDescent="0.25">
      <c r="A210" t="s">
        <v>23</v>
      </c>
      <c r="B210" t="s">
        <v>1375</v>
      </c>
      <c r="C210" t="s">
        <v>58</v>
      </c>
      <c r="D210" t="s">
        <v>42</v>
      </c>
      <c r="E210">
        <v>2</v>
      </c>
      <c r="F210">
        <v>1</v>
      </c>
      <c r="G210" t="s">
        <v>27</v>
      </c>
      <c r="H210">
        <v>1</v>
      </c>
      <c r="I210">
        <v>0</v>
      </c>
      <c r="J210" t="s">
        <v>27</v>
      </c>
      <c r="K210" t="s">
        <v>589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</row>
    <row r="211" spans="1:23" x14ac:dyDescent="0.25">
      <c r="A211" t="s">
        <v>23</v>
      </c>
      <c r="B211" t="s">
        <v>1376</v>
      </c>
      <c r="C211" t="s">
        <v>54</v>
      </c>
      <c r="D211" t="s">
        <v>36</v>
      </c>
      <c r="E211">
        <v>3</v>
      </c>
      <c r="F211">
        <v>2</v>
      </c>
      <c r="G211" t="s">
        <v>27</v>
      </c>
      <c r="H211">
        <v>1</v>
      </c>
      <c r="I211">
        <v>0</v>
      </c>
      <c r="J211" t="s">
        <v>27</v>
      </c>
      <c r="K211" t="s">
        <v>851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 t="s">
        <v>23</v>
      </c>
      <c r="B212" t="s">
        <v>1376</v>
      </c>
      <c r="C212" t="s">
        <v>25</v>
      </c>
      <c r="D212" t="s">
        <v>32</v>
      </c>
      <c r="E212">
        <v>2</v>
      </c>
      <c r="F212">
        <v>0</v>
      </c>
      <c r="G212" t="s">
        <v>27</v>
      </c>
      <c r="H212">
        <v>1</v>
      </c>
      <c r="I212">
        <v>0</v>
      </c>
      <c r="J212" t="s">
        <v>27</v>
      </c>
      <c r="K212" t="s">
        <v>1116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</row>
    <row r="213" spans="1:23" x14ac:dyDescent="0.25">
      <c r="A213" t="s">
        <v>23</v>
      </c>
      <c r="B213" t="s">
        <v>1376</v>
      </c>
      <c r="C213" t="s">
        <v>29</v>
      </c>
      <c r="D213" t="s">
        <v>701</v>
      </c>
      <c r="E213">
        <v>1</v>
      </c>
      <c r="F213">
        <v>0</v>
      </c>
      <c r="G213" t="s">
        <v>27</v>
      </c>
      <c r="H213">
        <v>0</v>
      </c>
      <c r="I213">
        <v>0</v>
      </c>
      <c r="J213" t="s">
        <v>34</v>
      </c>
      <c r="K213" t="s">
        <v>1326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 t="s">
        <v>23</v>
      </c>
      <c r="B214" t="s">
        <v>1376</v>
      </c>
      <c r="C214" t="s">
        <v>30</v>
      </c>
      <c r="D214" t="s">
        <v>43</v>
      </c>
      <c r="E214">
        <v>2</v>
      </c>
      <c r="F214">
        <v>2</v>
      </c>
      <c r="G214" t="s">
        <v>34</v>
      </c>
      <c r="H214">
        <v>1</v>
      </c>
      <c r="I214">
        <v>1</v>
      </c>
      <c r="J214" t="s">
        <v>34</v>
      </c>
      <c r="K214" t="s">
        <v>1053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</row>
    <row r="215" spans="1:23" x14ac:dyDescent="0.25">
      <c r="A215" t="s">
        <v>23</v>
      </c>
      <c r="B215" t="s">
        <v>1376</v>
      </c>
      <c r="C215" t="s">
        <v>457</v>
      </c>
      <c r="D215" t="s">
        <v>40</v>
      </c>
      <c r="E215">
        <v>2</v>
      </c>
      <c r="F215">
        <v>0</v>
      </c>
      <c r="G215" t="s">
        <v>27</v>
      </c>
      <c r="H215">
        <v>1</v>
      </c>
      <c r="I215">
        <v>0</v>
      </c>
      <c r="J215" t="s">
        <v>27</v>
      </c>
      <c r="K215" t="s">
        <v>31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</row>
    <row r="216" spans="1:23" x14ac:dyDescent="0.25">
      <c r="A216" t="s">
        <v>23</v>
      </c>
      <c r="B216" t="s">
        <v>1376</v>
      </c>
      <c r="C216" t="s">
        <v>57</v>
      </c>
      <c r="D216" t="s">
        <v>39</v>
      </c>
      <c r="E216">
        <v>2</v>
      </c>
      <c r="F216">
        <v>1</v>
      </c>
      <c r="G216" t="s">
        <v>27</v>
      </c>
      <c r="H216">
        <v>0</v>
      </c>
      <c r="I216">
        <v>1</v>
      </c>
      <c r="J216" t="s">
        <v>47</v>
      </c>
      <c r="K216" t="s">
        <v>904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</row>
    <row r="217" spans="1:23" x14ac:dyDescent="0.25">
      <c r="A217" t="s">
        <v>23</v>
      </c>
      <c r="B217" t="s">
        <v>1376</v>
      </c>
      <c r="C217" t="s">
        <v>58</v>
      </c>
      <c r="D217" t="s">
        <v>53</v>
      </c>
      <c r="E217">
        <v>1</v>
      </c>
      <c r="F217">
        <v>0</v>
      </c>
      <c r="G217" t="s">
        <v>27</v>
      </c>
      <c r="H217">
        <v>1</v>
      </c>
      <c r="I217">
        <v>0</v>
      </c>
      <c r="J217" t="s">
        <v>27</v>
      </c>
      <c r="K217" t="s">
        <v>910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</row>
    <row r="218" spans="1:23" x14ac:dyDescent="0.25">
      <c r="A218" t="s">
        <v>23</v>
      </c>
      <c r="B218" t="s">
        <v>1376</v>
      </c>
      <c r="C218" t="s">
        <v>248</v>
      </c>
      <c r="D218" t="s">
        <v>42</v>
      </c>
      <c r="E218">
        <v>1</v>
      </c>
      <c r="F218">
        <v>0</v>
      </c>
      <c r="G218" t="s">
        <v>27</v>
      </c>
      <c r="H218">
        <v>0</v>
      </c>
      <c r="I218">
        <v>0</v>
      </c>
      <c r="J218" t="s">
        <v>34</v>
      </c>
      <c r="K218" t="s">
        <v>48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 t="s">
        <v>23</v>
      </c>
      <c r="B219" t="s">
        <v>1377</v>
      </c>
      <c r="C219" t="s">
        <v>32</v>
      </c>
      <c r="D219" t="s">
        <v>33</v>
      </c>
      <c r="E219">
        <v>0</v>
      </c>
      <c r="F219">
        <v>0</v>
      </c>
      <c r="G219" t="s">
        <v>34</v>
      </c>
      <c r="H219">
        <v>0</v>
      </c>
      <c r="I219">
        <v>0</v>
      </c>
      <c r="J219" t="s">
        <v>34</v>
      </c>
      <c r="K219" t="s">
        <v>586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</row>
    <row r="220" spans="1:23" x14ac:dyDescent="0.25">
      <c r="A220" t="s">
        <v>23</v>
      </c>
      <c r="B220" t="s">
        <v>1377</v>
      </c>
      <c r="C220" t="s">
        <v>36</v>
      </c>
      <c r="D220" t="s">
        <v>906</v>
      </c>
      <c r="E220">
        <v>4</v>
      </c>
      <c r="F220">
        <v>1</v>
      </c>
      <c r="G220" t="s">
        <v>27</v>
      </c>
      <c r="H220">
        <v>3</v>
      </c>
      <c r="I220">
        <v>1</v>
      </c>
      <c r="J220" t="s">
        <v>27</v>
      </c>
      <c r="K220" t="s">
        <v>28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</row>
    <row r="221" spans="1:23" x14ac:dyDescent="0.25">
      <c r="A221" t="s">
        <v>23</v>
      </c>
      <c r="B221" t="s">
        <v>1377</v>
      </c>
      <c r="C221" t="s">
        <v>53</v>
      </c>
      <c r="D221" t="s">
        <v>25</v>
      </c>
      <c r="E221">
        <v>1</v>
      </c>
      <c r="F221">
        <v>1</v>
      </c>
      <c r="G221" t="s">
        <v>34</v>
      </c>
      <c r="H221">
        <v>1</v>
      </c>
      <c r="I221">
        <v>0</v>
      </c>
      <c r="J221" t="s">
        <v>27</v>
      </c>
      <c r="K221" t="s">
        <v>1228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</row>
    <row r="222" spans="1:23" x14ac:dyDescent="0.25">
      <c r="A222" t="s">
        <v>23</v>
      </c>
      <c r="B222" t="s">
        <v>1377</v>
      </c>
      <c r="C222" t="s">
        <v>43</v>
      </c>
      <c r="D222" t="s">
        <v>457</v>
      </c>
      <c r="E222">
        <v>2</v>
      </c>
      <c r="F222">
        <v>1</v>
      </c>
      <c r="G222" t="s">
        <v>27</v>
      </c>
      <c r="H222">
        <v>1</v>
      </c>
      <c r="I222">
        <v>0</v>
      </c>
      <c r="J222" t="s">
        <v>27</v>
      </c>
      <c r="K222" t="s">
        <v>705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</row>
    <row r="223" spans="1:23" x14ac:dyDescent="0.25">
      <c r="A223" t="s">
        <v>23</v>
      </c>
      <c r="B223" t="s">
        <v>1377</v>
      </c>
      <c r="C223" t="s">
        <v>701</v>
      </c>
      <c r="D223" t="s">
        <v>248</v>
      </c>
      <c r="E223">
        <v>2</v>
      </c>
      <c r="F223">
        <v>2</v>
      </c>
      <c r="G223" t="s">
        <v>34</v>
      </c>
      <c r="H223">
        <v>0</v>
      </c>
      <c r="I223">
        <v>1</v>
      </c>
      <c r="J223" t="s">
        <v>47</v>
      </c>
      <c r="K223" t="s">
        <v>1318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</row>
    <row r="224" spans="1:23" x14ac:dyDescent="0.25">
      <c r="A224" t="s">
        <v>23</v>
      </c>
      <c r="B224" t="s">
        <v>1377</v>
      </c>
      <c r="C224" t="s">
        <v>39</v>
      </c>
      <c r="D224" t="s">
        <v>29</v>
      </c>
      <c r="E224">
        <v>0</v>
      </c>
      <c r="F224">
        <v>0</v>
      </c>
      <c r="G224" t="s">
        <v>34</v>
      </c>
      <c r="H224">
        <v>0</v>
      </c>
      <c r="I224">
        <v>0</v>
      </c>
      <c r="J224" t="s">
        <v>34</v>
      </c>
      <c r="K224" t="s">
        <v>703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</row>
    <row r="225" spans="1:23" x14ac:dyDescent="0.25">
      <c r="A225" t="s">
        <v>23</v>
      </c>
      <c r="B225" t="s">
        <v>1377</v>
      </c>
      <c r="C225" t="s">
        <v>37</v>
      </c>
      <c r="D225" t="s">
        <v>57</v>
      </c>
      <c r="E225">
        <v>1</v>
      </c>
      <c r="F225">
        <v>3</v>
      </c>
      <c r="G225" t="s">
        <v>47</v>
      </c>
      <c r="H225">
        <v>1</v>
      </c>
      <c r="I225">
        <v>2</v>
      </c>
      <c r="J225" t="s">
        <v>47</v>
      </c>
      <c r="K225" t="s">
        <v>1119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</row>
    <row r="226" spans="1:23" x14ac:dyDescent="0.25">
      <c r="A226" t="s">
        <v>23</v>
      </c>
      <c r="B226" t="s">
        <v>1377</v>
      </c>
      <c r="C226" t="s">
        <v>26</v>
      </c>
      <c r="D226" t="s">
        <v>58</v>
      </c>
      <c r="E226">
        <v>2</v>
      </c>
      <c r="F226">
        <v>2</v>
      </c>
      <c r="G226" t="s">
        <v>34</v>
      </c>
      <c r="H226">
        <v>2</v>
      </c>
      <c r="I226">
        <v>1</v>
      </c>
      <c r="J226" t="s">
        <v>27</v>
      </c>
      <c r="K226" t="s">
        <v>1226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</row>
    <row r="227" spans="1:23" x14ac:dyDescent="0.25">
      <c r="A227" t="s">
        <v>23</v>
      </c>
      <c r="B227" t="s">
        <v>1378</v>
      </c>
      <c r="C227" t="s">
        <v>40</v>
      </c>
      <c r="D227" t="s">
        <v>54</v>
      </c>
      <c r="E227">
        <v>0</v>
      </c>
      <c r="F227">
        <v>4</v>
      </c>
      <c r="G227" t="s">
        <v>47</v>
      </c>
      <c r="H227">
        <v>0</v>
      </c>
      <c r="I227">
        <v>2</v>
      </c>
      <c r="J227" t="s">
        <v>47</v>
      </c>
      <c r="K227" t="s">
        <v>589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</row>
    <row r="228" spans="1:23" x14ac:dyDescent="0.25">
      <c r="A228" t="s">
        <v>23</v>
      </c>
      <c r="B228" t="s">
        <v>1378</v>
      </c>
      <c r="C228" t="s">
        <v>42</v>
      </c>
      <c r="D228" t="s">
        <v>30</v>
      </c>
      <c r="E228">
        <v>4</v>
      </c>
      <c r="F228">
        <v>3</v>
      </c>
      <c r="G228" t="s">
        <v>27</v>
      </c>
      <c r="H228">
        <v>1</v>
      </c>
      <c r="I228">
        <v>1</v>
      </c>
      <c r="J228" t="s">
        <v>34</v>
      </c>
      <c r="K228" t="s">
        <v>1121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</row>
    <row r="229" spans="1:23" x14ac:dyDescent="0.25">
      <c r="A229" t="s">
        <v>23</v>
      </c>
      <c r="B229" t="s">
        <v>1379</v>
      </c>
      <c r="C229" t="s">
        <v>25</v>
      </c>
      <c r="D229" t="s">
        <v>42</v>
      </c>
      <c r="E229">
        <v>0</v>
      </c>
      <c r="F229">
        <v>1</v>
      </c>
      <c r="G229" t="s">
        <v>47</v>
      </c>
      <c r="H229">
        <v>0</v>
      </c>
      <c r="I229">
        <v>0</v>
      </c>
      <c r="J229" t="s">
        <v>34</v>
      </c>
      <c r="K229" t="s">
        <v>1119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</row>
    <row r="230" spans="1:23" x14ac:dyDescent="0.25">
      <c r="A230" t="s">
        <v>23</v>
      </c>
      <c r="B230" t="s">
        <v>1379</v>
      </c>
      <c r="C230" t="s">
        <v>29</v>
      </c>
      <c r="D230" t="s">
        <v>40</v>
      </c>
      <c r="E230">
        <v>1</v>
      </c>
      <c r="F230">
        <v>1</v>
      </c>
      <c r="G230" t="s">
        <v>34</v>
      </c>
      <c r="H230">
        <v>1</v>
      </c>
      <c r="I230">
        <v>0</v>
      </c>
      <c r="J230" t="s">
        <v>27</v>
      </c>
      <c r="K230" t="s">
        <v>1323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</row>
    <row r="231" spans="1:23" x14ac:dyDescent="0.25">
      <c r="A231" t="s">
        <v>23</v>
      </c>
      <c r="B231" t="s">
        <v>1379</v>
      </c>
      <c r="C231" t="s">
        <v>906</v>
      </c>
      <c r="D231" t="s">
        <v>32</v>
      </c>
      <c r="E231">
        <v>1</v>
      </c>
      <c r="F231">
        <v>1</v>
      </c>
      <c r="G231" t="s">
        <v>34</v>
      </c>
      <c r="H231">
        <v>0</v>
      </c>
      <c r="I231">
        <v>0</v>
      </c>
      <c r="J231" t="s">
        <v>34</v>
      </c>
      <c r="K231" t="s">
        <v>1318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</row>
    <row r="232" spans="1:23" x14ac:dyDescent="0.25">
      <c r="A232" t="s">
        <v>23</v>
      </c>
      <c r="B232" t="s">
        <v>1379</v>
      </c>
      <c r="C232" t="s">
        <v>30</v>
      </c>
      <c r="D232" t="s">
        <v>39</v>
      </c>
      <c r="E232">
        <v>2</v>
      </c>
      <c r="F232">
        <v>1</v>
      </c>
      <c r="G232" t="s">
        <v>27</v>
      </c>
      <c r="H232">
        <v>0</v>
      </c>
      <c r="I232">
        <v>1</v>
      </c>
      <c r="J232" t="s">
        <v>47</v>
      </c>
      <c r="K232" t="s">
        <v>31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</row>
    <row r="233" spans="1:23" x14ac:dyDescent="0.25">
      <c r="A233" t="s">
        <v>23</v>
      </c>
      <c r="B233" t="s">
        <v>1379</v>
      </c>
      <c r="C233" t="s">
        <v>457</v>
      </c>
      <c r="D233" t="s">
        <v>37</v>
      </c>
      <c r="E233">
        <v>0</v>
      </c>
      <c r="F233">
        <v>0</v>
      </c>
      <c r="G233" t="s">
        <v>34</v>
      </c>
      <c r="H233">
        <v>0</v>
      </c>
      <c r="I233">
        <v>0</v>
      </c>
      <c r="J233" t="s">
        <v>34</v>
      </c>
      <c r="K233" t="s">
        <v>851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</row>
    <row r="234" spans="1:23" x14ac:dyDescent="0.25">
      <c r="A234" t="s">
        <v>23</v>
      </c>
      <c r="B234" t="s">
        <v>1379</v>
      </c>
      <c r="C234" t="s">
        <v>57</v>
      </c>
      <c r="D234" t="s">
        <v>36</v>
      </c>
      <c r="E234">
        <v>2</v>
      </c>
      <c r="F234">
        <v>1</v>
      </c>
      <c r="G234" t="s">
        <v>27</v>
      </c>
      <c r="H234">
        <v>1</v>
      </c>
      <c r="I234">
        <v>1</v>
      </c>
      <c r="J234" t="s">
        <v>34</v>
      </c>
      <c r="K234" t="s">
        <v>1228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 t="s">
        <v>23</v>
      </c>
      <c r="B235" t="s">
        <v>1379</v>
      </c>
      <c r="C235" t="s">
        <v>58</v>
      </c>
      <c r="D235" t="s">
        <v>43</v>
      </c>
      <c r="E235">
        <v>2</v>
      </c>
      <c r="F235">
        <v>0</v>
      </c>
      <c r="G235" t="s">
        <v>27</v>
      </c>
      <c r="H235">
        <v>1</v>
      </c>
      <c r="I235">
        <v>0</v>
      </c>
      <c r="J235" t="s">
        <v>27</v>
      </c>
      <c r="K235" t="s">
        <v>904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</row>
    <row r="236" spans="1:23" x14ac:dyDescent="0.25">
      <c r="A236" t="s">
        <v>23</v>
      </c>
      <c r="B236" t="s">
        <v>1379</v>
      </c>
      <c r="C236" t="s">
        <v>248</v>
      </c>
      <c r="D236" t="s">
        <v>53</v>
      </c>
      <c r="E236">
        <v>0</v>
      </c>
      <c r="F236">
        <v>1</v>
      </c>
      <c r="G236" t="s">
        <v>47</v>
      </c>
      <c r="H236">
        <v>0</v>
      </c>
      <c r="I236">
        <v>1</v>
      </c>
      <c r="J236" t="s">
        <v>47</v>
      </c>
      <c r="K236" t="s">
        <v>589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</row>
    <row r="237" spans="1:23" x14ac:dyDescent="0.25">
      <c r="A237" t="s">
        <v>23</v>
      </c>
      <c r="B237" t="s">
        <v>1380</v>
      </c>
      <c r="C237" t="s">
        <v>54</v>
      </c>
      <c r="D237" t="s">
        <v>26</v>
      </c>
      <c r="E237">
        <v>3</v>
      </c>
      <c r="F237">
        <v>1</v>
      </c>
      <c r="G237" t="s">
        <v>27</v>
      </c>
      <c r="H237">
        <v>1</v>
      </c>
      <c r="I237">
        <v>1</v>
      </c>
      <c r="J237" t="s">
        <v>34</v>
      </c>
      <c r="K237" t="s">
        <v>28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</row>
    <row r="238" spans="1:23" x14ac:dyDescent="0.25">
      <c r="A238" t="s">
        <v>23</v>
      </c>
      <c r="B238" t="s">
        <v>1380</v>
      </c>
      <c r="C238" t="s">
        <v>33</v>
      </c>
      <c r="D238" t="s">
        <v>701</v>
      </c>
      <c r="E238">
        <v>1</v>
      </c>
      <c r="F238">
        <v>0</v>
      </c>
      <c r="G238" t="s">
        <v>27</v>
      </c>
      <c r="H238">
        <v>1</v>
      </c>
      <c r="I238">
        <v>0</v>
      </c>
      <c r="J238" t="s">
        <v>27</v>
      </c>
      <c r="K238" t="s">
        <v>48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</row>
    <row r="239" spans="1:23" x14ac:dyDescent="0.25">
      <c r="A239" t="s">
        <v>23</v>
      </c>
      <c r="B239" t="s">
        <v>1381</v>
      </c>
      <c r="C239" t="s">
        <v>906</v>
      </c>
      <c r="D239" t="s">
        <v>26</v>
      </c>
      <c r="E239">
        <v>4</v>
      </c>
      <c r="F239">
        <v>2</v>
      </c>
      <c r="G239" t="s">
        <v>27</v>
      </c>
      <c r="H239">
        <v>2</v>
      </c>
      <c r="I239">
        <v>1</v>
      </c>
      <c r="J239" t="s">
        <v>27</v>
      </c>
      <c r="K239" t="s">
        <v>1327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</row>
    <row r="240" spans="1:23" x14ac:dyDescent="0.25">
      <c r="A240" t="s">
        <v>23</v>
      </c>
      <c r="B240" t="s">
        <v>1381</v>
      </c>
      <c r="C240" t="s">
        <v>58</v>
      </c>
      <c r="D240" t="s">
        <v>32</v>
      </c>
      <c r="E240">
        <v>1</v>
      </c>
      <c r="F240">
        <v>0</v>
      </c>
      <c r="G240" t="s">
        <v>27</v>
      </c>
      <c r="H240">
        <v>1</v>
      </c>
      <c r="I240">
        <v>0</v>
      </c>
      <c r="J240" t="s">
        <v>27</v>
      </c>
      <c r="K240" t="s">
        <v>31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</row>
    <row r="241" spans="1:23" x14ac:dyDescent="0.25">
      <c r="A241" t="s">
        <v>23</v>
      </c>
      <c r="B241" t="s">
        <v>1382</v>
      </c>
      <c r="C241" t="s">
        <v>32</v>
      </c>
      <c r="D241" t="s">
        <v>30</v>
      </c>
      <c r="E241">
        <v>1</v>
      </c>
      <c r="F241">
        <v>2</v>
      </c>
      <c r="G241" t="s">
        <v>47</v>
      </c>
      <c r="H241">
        <v>0</v>
      </c>
      <c r="I241">
        <v>2</v>
      </c>
      <c r="J241" t="s">
        <v>47</v>
      </c>
      <c r="K241" t="s">
        <v>705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</row>
    <row r="242" spans="1:23" x14ac:dyDescent="0.25">
      <c r="A242" t="s">
        <v>23</v>
      </c>
      <c r="B242" t="s">
        <v>1382</v>
      </c>
      <c r="C242" t="s">
        <v>36</v>
      </c>
      <c r="D242" t="s">
        <v>457</v>
      </c>
      <c r="E242">
        <v>3</v>
      </c>
      <c r="F242">
        <v>2</v>
      </c>
      <c r="G242" t="s">
        <v>27</v>
      </c>
      <c r="H242">
        <v>0</v>
      </c>
      <c r="I242">
        <v>1</v>
      </c>
      <c r="J242" t="s">
        <v>47</v>
      </c>
      <c r="K242" t="s">
        <v>1226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</row>
    <row r="243" spans="1:23" x14ac:dyDescent="0.25">
      <c r="A243" t="s">
        <v>23</v>
      </c>
      <c r="B243" t="s">
        <v>1382</v>
      </c>
      <c r="C243" t="s">
        <v>701</v>
      </c>
      <c r="D243" t="s">
        <v>25</v>
      </c>
      <c r="E243">
        <v>2</v>
      </c>
      <c r="F243">
        <v>5</v>
      </c>
      <c r="G243" t="s">
        <v>47</v>
      </c>
      <c r="H243">
        <v>2</v>
      </c>
      <c r="I243">
        <v>2</v>
      </c>
      <c r="J243" t="s">
        <v>34</v>
      </c>
      <c r="K243" t="s">
        <v>910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</row>
    <row r="244" spans="1:23" x14ac:dyDescent="0.25">
      <c r="A244" t="s">
        <v>23</v>
      </c>
      <c r="B244" t="s">
        <v>1382</v>
      </c>
      <c r="C244" t="s">
        <v>39</v>
      </c>
      <c r="D244" t="s">
        <v>248</v>
      </c>
      <c r="E244">
        <v>0</v>
      </c>
      <c r="F244">
        <v>1</v>
      </c>
      <c r="G244" t="s">
        <v>47</v>
      </c>
      <c r="H244">
        <v>0</v>
      </c>
      <c r="I244">
        <v>0</v>
      </c>
      <c r="J244" t="s">
        <v>34</v>
      </c>
      <c r="K244" t="s">
        <v>1119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</row>
    <row r="245" spans="1:23" x14ac:dyDescent="0.25">
      <c r="A245" t="s">
        <v>23</v>
      </c>
      <c r="B245" t="s">
        <v>1383</v>
      </c>
      <c r="C245" t="s">
        <v>53</v>
      </c>
      <c r="D245" t="s">
        <v>54</v>
      </c>
      <c r="E245">
        <v>2</v>
      </c>
      <c r="F245">
        <v>2</v>
      </c>
      <c r="G245" t="s">
        <v>34</v>
      </c>
      <c r="H245">
        <v>0</v>
      </c>
      <c r="I245">
        <v>1</v>
      </c>
      <c r="J245" t="s">
        <v>47</v>
      </c>
      <c r="K245" t="s">
        <v>48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</row>
    <row r="246" spans="1:23" x14ac:dyDescent="0.25">
      <c r="A246" t="s">
        <v>23</v>
      </c>
      <c r="B246" t="s">
        <v>1383</v>
      </c>
      <c r="C246" t="s">
        <v>43</v>
      </c>
      <c r="D246" t="s">
        <v>33</v>
      </c>
      <c r="E246">
        <v>4</v>
      </c>
      <c r="F246">
        <v>1</v>
      </c>
      <c r="G246" t="s">
        <v>27</v>
      </c>
      <c r="H246">
        <v>1</v>
      </c>
      <c r="I246">
        <v>1</v>
      </c>
      <c r="J246" t="s">
        <v>34</v>
      </c>
      <c r="K246" t="s">
        <v>589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</row>
    <row r="247" spans="1:23" x14ac:dyDescent="0.25">
      <c r="A247" t="s">
        <v>23</v>
      </c>
      <c r="B247" t="s">
        <v>1383</v>
      </c>
      <c r="C247" t="s">
        <v>42</v>
      </c>
      <c r="D247" t="s">
        <v>58</v>
      </c>
      <c r="E247">
        <v>0</v>
      </c>
      <c r="F247">
        <v>1</v>
      </c>
      <c r="G247" t="s">
        <v>47</v>
      </c>
      <c r="H247">
        <v>0</v>
      </c>
      <c r="I247">
        <v>0</v>
      </c>
      <c r="J247" t="s">
        <v>34</v>
      </c>
      <c r="K247" t="s">
        <v>1318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</row>
    <row r="248" spans="1:23" x14ac:dyDescent="0.25">
      <c r="A248" t="s">
        <v>23</v>
      </c>
      <c r="B248" t="s">
        <v>1383</v>
      </c>
      <c r="C248" t="s">
        <v>37</v>
      </c>
      <c r="D248" t="s">
        <v>906</v>
      </c>
      <c r="E248">
        <v>0</v>
      </c>
      <c r="F248">
        <v>1</v>
      </c>
      <c r="G248" t="s">
        <v>47</v>
      </c>
      <c r="H248">
        <v>0</v>
      </c>
      <c r="I248">
        <v>0</v>
      </c>
      <c r="J248" t="s">
        <v>34</v>
      </c>
      <c r="K248" t="s">
        <v>1053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</row>
    <row r="249" spans="1:23" x14ac:dyDescent="0.25">
      <c r="A249" t="s">
        <v>23</v>
      </c>
      <c r="B249" t="s">
        <v>1383</v>
      </c>
      <c r="C249" t="s">
        <v>26</v>
      </c>
      <c r="D249" t="s">
        <v>29</v>
      </c>
      <c r="E249">
        <v>2</v>
      </c>
      <c r="F249">
        <v>1</v>
      </c>
      <c r="G249" t="s">
        <v>27</v>
      </c>
      <c r="H249">
        <v>0</v>
      </c>
      <c r="I249">
        <v>1</v>
      </c>
      <c r="J249" t="s">
        <v>47</v>
      </c>
      <c r="K249" t="s">
        <v>586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</row>
    <row r="250" spans="1:23" x14ac:dyDescent="0.25">
      <c r="A250" t="s">
        <v>23</v>
      </c>
      <c r="B250" t="s">
        <v>1384</v>
      </c>
      <c r="C250" t="s">
        <v>54</v>
      </c>
      <c r="D250" t="s">
        <v>33</v>
      </c>
      <c r="E250">
        <v>2</v>
      </c>
      <c r="F250">
        <v>1</v>
      </c>
      <c r="G250" t="s">
        <v>27</v>
      </c>
      <c r="H250">
        <v>1</v>
      </c>
      <c r="I250">
        <v>1</v>
      </c>
      <c r="J250" t="s">
        <v>34</v>
      </c>
      <c r="K250" t="s">
        <v>1327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</row>
    <row r="251" spans="1:23" x14ac:dyDescent="0.25">
      <c r="A251" t="s">
        <v>23</v>
      </c>
      <c r="B251" t="s">
        <v>1384</v>
      </c>
      <c r="C251" t="s">
        <v>32</v>
      </c>
      <c r="D251" t="s">
        <v>40</v>
      </c>
      <c r="E251">
        <v>4</v>
      </c>
      <c r="F251">
        <v>2</v>
      </c>
      <c r="G251" t="s">
        <v>27</v>
      </c>
      <c r="H251">
        <v>1</v>
      </c>
      <c r="I251">
        <v>1</v>
      </c>
      <c r="J251" t="s">
        <v>34</v>
      </c>
      <c r="K251" t="s">
        <v>910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</row>
    <row r="252" spans="1:23" x14ac:dyDescent="0.25">
      <c r="A252" t="s">
        <v>23</v>
      </c>
      <c r="B252" t="s">
        <v>1384</v>
      </c>
      <c r="C252" t="s">
        <v>36</v>
      </c>
      <c r="D252" t="s">
        <v>42</v>
      </c>
      <c r="E252">
        <v>1</v>
      </c>
      <c r="F252">
        <v>1</v>
      </c>
      <c r="G252" t="s">
        <v>34</v>
      </c>
      <c r="H252">
        <v>1</v>
      </c>
      <c r="I252">
        <v>1</v>
      </c>
      <c r="J252" t="s">
        <v>34</v>
      </c>
      <c r="K252" t="s">
        <v>1228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</row>
    <row r="253" spans="1:23" x14ac:dyDescent="0.25">
      <c r="A253" t="s">
        <v>23</v>
      </c>
      <c r="B253" t="s">
        <v>1384</v>
      </c>
      <c r="C253" t="s">
        <v>30</v>
      </c>
      <c r="D253" t="s">
        <v>457</v>
      </c>
      <c r="E253">
        <v>2</v>
      </c>
      <c r="F253">
        <v>0</v>
      </c>
      <c r="G253" t="s">
        <v>27</v>
      </c>
      <c r="H253">
        <v>0</v>
      </c>
      <c r="I253">
        <v>0</v>
      </c>
      <c r="J253" t="s">
        <v>34</v>
      </c>
      <c r="K253" t="s">
        <v>48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</row>
    <row r="254" spans="1:23" x14ac:dyDescent="0.25">
      <c r="A254" t="s">
        <v>23</v>
      </c>
      <c r="B254" t="s">
        <v>1384</v>
      </c>
      <c r="C254" t="s">
        <v>43</v>
      </c>
      <c r="D254" t="s">
        <v>37</v>
      </c>
      <c r="E254">
        <v>1</v>
      </c>
      <c r="F254">
        <v>2</v>
      </c>
      <c r="G254" t="s">
        <v>47</v>
      </c>
      <c r="H254">
        <v>1</v>
      </c>
      <c r="I254">
        <v>1</v>
      </c>
      <c r="J254" t="s">
        <v>34</v>
      </c>
      <c r="K254" t="s">
        <v>1119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</row>
    <row r="255" spans="1:23" x14ac:dyDescent="0.25">
      <c r="A255" t="s">
        <v>23</v>
      </c>
      <c r="B255" t="s">
        <v>1384</v>
      </c>
      <c r="C255" t="s">
        <v>248</v>
      </c>
      <c r="D255" t="s">
        <v>57</v>
      </c>
      <c r="E255">
        <v>0</v>
      </c>
      <c r="F255">
        <v>2</v>
      </c>
      <c r="G255" t="s">
        <v>47</v>
      </c>
      <c r="H255">
        <v>0</v>
      </c>
      <c r="I255">
        <v>2</v>
      </c>
      <c r="J255" t="s">
        <v>47</v>
      </c>
      <c r="K255" t="s">
        <v>31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</row>
    <row r="256" spans="1:23" x14ac:dyDescent="0.25">
      <c r="A256" t="s">
        <v>23</v>
      </c>
      <c r="B256" t="s">
        <v>1384</v>
      </c>
      <c r="C256" t="s">
        <v>39</v>
      </c>
      <c r="D256" t="s">
        <v>906</v>
      </c>
      <c r="E256">
        <v>1</v>
      </c>
      <c r="F256">
        <v>3</v>
      </c>
      <c r="G256" t="s">
        <v>47</v>
      </c>
      <c r="H256">
        <v>0</v>
      </c>
      <c r="I256">
        <v>3</v>
      </c>
      <c r="J256" t="s">
        <v>47</v>
      </c>
      <c r="K256" t="s">
        <v>586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</row>
    <row r="257" spans="1:23" x14ac:dyDescent="0.25">
      <c r="A257" t="s">
        <v>23</v>
      </c>
      <c r="B257" t="s">
        <v>1385</v>
      </c>
      <c r="C257" t="s">
        <v>25</v>
      </c>
      <c r="D257" t="s">
        <v>29</v>
      </c>
      <c r="E257">
        <v>3</v>
      </c>
      <c r="F257">
        <v>0</v>
      </c>
      <c r="G257" t="s">
        <v>27</v>
      </c>
      <c r="H257">
        <v>2</v>
      </c>
      <c r="I257">
        <v>0</v>
      </c>
      <c r="J257" t="s">
        <v>27</v>
      </c>
      <c r="K257" t="s">
        <v>28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</row>
    <row r="258" spans="1:23" x14ac:dyDescent="0.25">
      <c r="A258" t="s">
        <v>23</v>
      </c>
      <c r="B258" t="s">
        <v>1385</v>
      </c>
      <c r="C258" t="s">
        <v>26</v>
      </c>
      <c r="D258" t="s">
        <v>53</v>
      </c>
      <c r="E258">
        <v>0</v>
      </c>
      <c r="F258">
        <v>3</v>
      </c>
      <c r="G258" t="s">
        <v>47</v>
      </c>
      <c r="H258">
        <v>0</v>
      </c>
      <c r="I258">
        <v>2</v>
      </c>
      <c r="J258" t="s">
        <v>47</v>
      </c>
      <c r="K258" t="s">
        <v>1116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</row>
    <row r="259" spans="1:23" x14ac:dyDescent="0.25">
      <c r="A259" t="s">
        <v>23</v>
      </c>
      <c r="B259" t="s">
        <v>1386</v>
      </c>
      <c r="C259" t="s">
        <v>40</v>
      </c>
      <c r="D259" t="s">
        <v>57</v>
      </c>
      <c r="E259">
        <v>0</v>
      </c>
      <c r="F259">
        <v>1</v>
      </c>
      <c r="G259" t="s">
        <v>47</v>
      </c>
      <c r="H259">
        <v>0</v>
      </c>
      <c r="I259">
        <v>0</v>
      </c>
      <c r="J259" t="s">
        <v>34</v>
      </c>
      <c r="K259" t="s">
        <v>1121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</row>
    <row r="260" spans="1:23" x14ac:dyDescent="0.25">
      <c r="A260" t="s">
        <v>23</v>
      </c>
      <c r="B260" t="s">
        <v>1387</v>
      </c>
      <c r="C260" t="s">
        <v>40</v>
      </c>
      <c r="D260" t="s">
        <v>36</v>
      </c>
      <c r="E260">
        <v>1</v>
      </c>
      <c r="F260">
        <v>3</v>
      </c>
      <c r="G260" t="s">
        <v>47</v>
      </c>
      <c r="H260">
        <v>0</v>
      </c>
      <c r="I260">
        <v>1</v>
      </c>
      <c r="J260" t="s">
        <v>47</v>
      </c>
      <c r="K260" t="s">
        <v>48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</row>
    <row r="261" spans="1:23" x14ac:dyDescent="0.25">
      <c r="A261" t="s">
        <v>23</v>
      </c>
      <c r="B261" t="s">
        <v>1387</v>
      </c>
      <c r="C261" t="s">
        <v>29</v>
      </c>
      <c r="D261" t="s">
        <v>248</v>
      </c>
      <c r="E261">
        <v>1</v>
      </c>
      <c r="F261">
        <v>0</v>
      </c>
      <c r="G261" t="s">
        <v>27</v>
      </c>
      <c r="H261">
        <v>1</v>
      </c>
      <c r="I261">
        <v>0</v>
      </c>
      <c r="J261" t="s">
        <v>27</v>
      </c>
      <c r="K261" t="s">
        <v>703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</row>
    <row r="262" spans="1:23" x14ac:dyDescent="0.25">
      <c r="A262" t="s">
        <v>23</v>
      </c>
      <c r="B262" t="s">
        <v>1387</v>
      </c>
      <c r="C262" t="s">
        <v>906</v>
      </c>
      <c r="D262" t="s">
        <v>30</v>
      </c>
      <c r="E262">
        <v>2</v>
      </c>
      <c r="F262">
        <v>1</v>
      </c>
      <c r="G262" t="s">
        <v>27</v>
      </c>
      <c r="H262">
        <v>1</v>
      </c>
      <c r="I262">
        <v>0</v>
      </c>
      <c r="J262" t="s">
        <v>27</v>
      </c>
      <c r="K262" t="s">
        <v>1226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</row>
    <row r="263" spans="1:23" x14ac:dyDescent="0.25">
      <c r="A263" t="s">
        <v>23</v>
      </c>
      <c r="B263" t="s">
        <v>1387</v>
      </c>
      <c r="C263" t="s">
        <v>33</v>
      </c>
      <c r="D263" t="s">
        <v>25</v>
      </c>
      <c r="E263">
        <v>2</v>
      </c>
      <c r="F263">
        <v>1</v>
      </c>
      <c r="G263" t="s">
        <v>27</v>
      </c>
      <c r="H263">
        <v>2</v>
      </c>
      <c r="I263">
        <v>1</v>
      </c>
      <c r="J263" t="s">
        <v>27</v>
      </c>
      <c r="K263" t="s">
        <v>1121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</row>
    <row r="264" spans="1:23" x14ac:dyDescent="0.25">
      <c r="A264" t="s">
        <v>23</v>
      </c>
      <c r="B264" t="s">
        <v>1387</v>
      </c>
      <c r="C264" t="s">
        <v>457</v>
      </c>
      <c r="D264" t="s">
        <v>26</v>
      </c>
      <c r="E264">
        <v>1</v>
      </c>
      <c r="F264">
        <v>0</v>
      </c>
      <c r="G264" t="s">
        <v>27</v>
      </c>
      <c r="H264">
        <v>1</v>
      </c>
      <c r="I264">
        <v>0</v>
      </c>
      <c r="J264" t="s">
        <v>27</v>
      </c>
      <c r="K264" t="s">
        <v>910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</row>
    <row r="265" spans="1:23" x14ac:dyDescent="0.25">
      <c r="A265" t="s">
        <v>23</v>
      </c>
      <c r="B265" t="s">
        <v>1387</v>
      </c>
      <c r="C265" t="s">
        <v>53</v>
      </c>
      <c r="D265" t="s">
        <v>701</v>
      </c>
      <c r="E265">
        <v>1</v>
      </c>
      <c r="F265">
        <v>1</v>
      </c>
      <c r="G265" t="s">
        <v>34</v>
      </c>
      <c r="H265">
        <v>0</v>
      </c>
      <c r="I265">
        <v>1</v>
      </c>
      <c r="J265" t="s">
        <v>47</v>
      </c>
      <c r="K265" t="s">
        <v>589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</row>
    <row r="266" spans="1:23" x14ac:dyDescent="0.25">
      <c r="A266" t="s">
        <v>23</v>
      </c>
      <c r="B266" t="s">
        <v>1387</v>
      </c>
      <c r="C266" t="s">
        <v>42</v>
      </c>
      <c r="D266" t="s">
        <v>39</v>
      </c>
      <c r="E266">
        <v>4</v>
      </c>
      <c r="F266">
        <v>1</v>
      </c>
      <c r="G266" t="s">
        <v>27</v>
      </c>
      <c r="H266">
        <v>2</v>
      </c>
      <c r="I266">
        <v>1</v>
      </c>
      <c r="J266" t="s">
        <v>27</v>
      </c>
      <c r="K266" t="s">
        <v>705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</row>
    <row r="267" spans="1:23" x14ac:dyDescent="0.25">
      <c r="A267" t="s">
        <v>23</v>
      </c>
      <c r="B267" t="s">
        <v>1387</v>
      </c>
      <c r="C267" t="s">
        <v>37</v>
      </c>
      <c r="D267" t="s">
        <v>32</v>
      </c>
      <c r="E267">
        <v>1</v>
      </c>
      <c r="F267">
        <v>1</v>
      </c>
      <c r="G267" t="s">
        <v>34</v>
      </c>
      <c r="H267">
        <v>0</v>
      </c>
      <c r="I267">
        <v>1</v>
      </c>
      <c r="J267" t="s">
        <v>47</v>
      </c>
      <c r="K267" t="s">
        <v>1318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</row>
    <row r="268" spans="1:23" x14ac:dyDescent="0.25">
      <c r="A268" t="s">
        <v>23</v>
      </c>
      <c r="B268" t="s">
        <v>1388</v>
      </c>
      <c r="C268" t="s">
        <v>57</v>
      </c>
      <c r="D268" t="s">
        <v>43</v>
      </c>
      <c r="E268">
        <v>1</v>
      </c>
      <c r="F268">
        <v>1</v>
      </c>
      <c r="G268" t="s">
        <v>34</v>
      </c>
      <c r="H268">
        <v>1</v>
      </c>
      <c r="I268">
        <v>0</v>
      </c>
      <c r="J268" t="s">
        <v>27</v>
      </c>
      <c r="K268" t="s">
        <v>586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</row>
    <row r="269" spans="1:23" x14ac:dyDescent="0.25">
      <c r="A269" t="s">
        <v>23</v>
      </c>
      <c r="B269" t="s">
        <v>1388</v>
      </c>
      <c r="C269" t="s">
        <v>58</v>
      </c>
      <c r="D269" t="s">
        <v>54</v>
      </c>
      <c r="E269">
        <v>1</v>
      </c>
      <c r="F269">
        <v>1</v>
      </c>
      <c r="G269" t="s">
        <v>34</v>
      </c>
      <c r="H269">
        <v>0</v>
      </c>
      <c r="I269">
        <v>1</v>
      </c>
      <c r="J269" t="s">
        <v>47</v>
      </c>
      <c r="K269" t="s">
        <v>1119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</row>
    <row r="270" spans="1:23" x14ac:dyDescent="0.25">
      <c r="A270" t="s">
        <v>23</v>
      </c>
      <c r="B270" t="s">
        <v>1389</v>
      </c>
      <c r="C270" t="s">
        <v>33</v>
      </c>
      <c r="D270" t="s">
        <v>37</v>
      </c>
      <c r="E270">
        <v>3</v>
      </c>
      <c r="F270">
        <v>0</v>
      </c>
      <c r="G270" t="s">
        <v>27</v>
      </c>
      <c r="H270">
        <v>0</v>
      </c>
      <c r="I270">
        <v>0</v>
      </c>
      <c r="J270" t="s">
        <v>34</v>
      </c>
      <c r="K270" t="s">
        <v>851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</row>
    <row r="271" spans="1:23" x14ac:dyDescent="0.25">
      <c r="A271" t="s">
        <v>23</v>
      </c>
      <c r="B271" t="s">
        <v>1390</v>
      </c>
      <c r="C271" t="s">
        <v>32</v>
      </c>
      <c r="D271" t="s">
        <v>57</v>
      </c>
      <c r="E271">
        <v>1</v>
      </c>
      <c r="F271">
        <v>1</v>
      </c>
      <c r="G271" t="s">
        <v>34</v>
      </c>
      <c r="H271">
        <v>0</v>
      </c>
      <c r="I271">
        <v>0</v>
      </c>
      <c r="J271" t="s">
        <v>34</v>
      </c>
      <c r="K271" t="s">
        <v>1053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</row>
    <row r="272" spans="1:23" x14ac:dyDescent="0.25">
      <c r="A272" t="s">
        <v>23</v>
      </c>
      <c r="B272" t="s">
        <v>1390</v>
      </c>
      <c r="C272" t="s">
        <v>906</v>
      </c>
      <c r="D272" t="s">
        <v>25</v>
      </c>
      <c r="E272">
        <v>3</v>
      </c>
      <c r="F272">
        <v>0</v>
      </c>
      <c r="G272" t="s">
        <v>27</v>
      </c>
      <c r="H272">
        <v>0</v>
      </c>
      <c r="I272">
        <v>0</v>
      </c>
      <c r="J272" t="s">
        <v>34</v>
      </c>
      <c r="K272" t="s">
        <v>31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1390</v>
      </c>
      <c r="C273" t="s">
        <v>36</v>
      </c>
      <c r="D273" t="s">
        <v>29</v>
      </c>
      <c r="E273">
        <v>1</v>
      </c>
      <c r="F273">
        <v>2</v>
      </c>
      <c r="G273" t="s">
        <v>47</v>
      </c>
      <c r="H273">
        <v>0</v>
      </c>
      <c r="I273">
        <v>0</v>
      </c>
      <c r="J273" t="s">
        <v>34</v>
      </c>
      <c r="K273" t="s">
        <v>904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</row>
    <row r="274" spans="1:23" x14ac:dyDescent="0.25">
      <c r="A274" t="s">
        <v>23</v>
      </c>
      <c r="B274" t="s">
        <v>1390</v>
      </c>
      <c r="C274" t="s">
        <v>30</v>
      </c>
      <c r="D274" t="s">
        <v>248</v>
      </c>
      <c r="E274">
        <v>2</v>
      </c>
      <c r="F274">
        <v>1</v>
      </c>
      <c r="G274" t="s">
        <v>27</v>
      </c>
      <c r="H274">
        <v>0</v>
      </c>
      <c r="I274">
        <v>1</v>
      </c>
      <c r="J274" t="s">
        <v>47</v>
      </c>
      <c r="K274" t="s">
        <v>1318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</row>
    <row r="275" spans="1:23" x14ac:dyDescent="0.25">
      <c r="A275" t="s">
        <v>23</v>
      </c>
      <c r="B275" t="s">
        <v>1390</v>
      </c>
      <c r="C275" t="s">
        <v>457</v>
      </c>
      <c r="D275" t="s">
        <v>58</v>
      </c>
      <c r="E275">
        <v>0</v>
      </c>
      <c r="F275">
        <v>3</v>
      </c>
      <c r="G275" t="s">
        <v>47</v>
      </c>
      <c r="H275">
        <v>0</v>
      </c>
      <c r="I275">
        <v>1</v>
      </c>
      <c r="J275" t="s">
        <v>47</v>
      </c>
      <c r="K275" t="s">
        <v>586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 t="s">
        <v>23</v>
      </c>
      <c r="B276" t="s">
        <v>1390</v>
      </c>
      <c r="C276" t="s">
        <v>43</v>
      </c>
      <c r="D276" t="s">
        <v>54</v>
      </c>
      <c r="E276">
        <v>1</v>
      </c>
      <c r="F276">
        <v>5</v>
      </c>
      <c r="G276" t="s">
        <v>47</v>
      </c>
      <c r="H276">
        <v>0</v>
      </c>
      <c r="I276">
        <v>4</v>
      </c>
      <c r="J276" t="s">
        <v>47</v>
      </c>
      <c r="K276" t="s">
        <v>1228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 t="s">
        <v>23</v>
      </c>
      <c r="B277" t="s">
        <v>1390</v>
      </c>
      <c r="C277" t="s">
        <v>39</v>
      </c>
      <c r="D277" t="s">
        <v>701</v>
      </c>
      <c r="E277">
        <v>1</v>
      </c>
      <c r="F277">
        <v>3</v>
      </c>
      <c r="G277" t="s">
        <v>47</v>
      </c>
      <c r="H277">
        <v>0</v>
      </c>
      <c r="I277">
        <v>2</v>
      </c>
      <c r="J277" t="s">
        <v>47</v>
      </c>
      <c r="K277" t="s">
        <v>48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</row>
    <row r="278" spans="1:23" x14ac:dyDescent="0.25">
      <c r="A278" t="s">
        <v>23</v>
      </c>
      <c r="B278" t="s">
        <v>1391</v>
      </c>
      <c r="C278" t="s">
        <v>40</v>
      </c>
      <c r="D278" t="s">
        <v>53</v>
      </c>
      <c r="E278">
        <v>2</v>
      </c>
      <c r="F278">
        <v>1</v>
      </c>
      <c r="G278" t="s">
        <v>27</v>
      </c>
      <c r="H278">
        <v>1</v>
      </c>
      <c r="I278">
        <v>0</v>
      </c>
      <c r="J278" t="s">
        <v>27</v>
      </c>
      <c r="K278" t="s">
        <v>1323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</row>
    <row r="279" spans="1:23" x14ac:dyDescent="0.25">
      <c r="A279" t="s">
        <v>23</v>
      </c>
      <c r="B279" t="s">
        <v>1391</v>
      </c>
      <c r="C279" t="s">
        <v>37</v>
      </c>
      <c r="D279" t="s">
        <v>26</v>
      </c>
      <c r="E279">
        <v>1</v>
      </c>
      <c r="F279">
        <v>2</v>
      </c>
      <c r="G279" t="s">
        <v>47</v>
      </c>
      <c r="H279">
        <v>0</v>
      </c>
      <c r="I279">
        <v>1</v>
      </c>
      <c r="J279" t="s">
        <v>47</v>
      </c>
      <c r="K279" t="s">
        <v>28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</row>
    <row r="280" spans="1:23" x14ac:dyDescent="0.25">
      <c r="A280" t="s">
        <v>23</v>
      </c>
      <c r="B280" t="s">
        <v>1392</v>
      </c>
      <c r="C280" t="s">
        <v>42</v>
      </c>
      <c r="D280" t="s">
        <v>33</v>
      </c>
      <c r="E280">
        <v>1</v>
      </c>
      <c r="F280">
        <v>1</v>
      </c>
      <c r="G280" t="s">
        <v>34</v>
      </c>
      <c r="H280">
        <v>1</v>
      </c>
      <c r="I280">
        <v>1</v>
      </c>
      <c r="J280" t="s">
        <v>34</v>
      </c>
      <c r="K280" t="s">
        <v>1229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</row>
    <row r="281" spans="1:23" x14ac:dyDescent="0.25">
      <c r="A281" t="s">
        <v>23</v>
      </c>
      <c r="B281" t="s">
        <v>1393</v>
      </c>
      <c r="C281" t="s">
        <v>29</v>
      </c>
      <c r="D281" t="s">
        <v>43</v>
      </c>
      <c r="E281">
        <v>1</v>
      </c>
      <c r="F281">
        <v>0</v>
      </c>
      <c r="G281" t="s">
        <v>27</v>
      </c>
      <c r="H281">
        <v>1</v>
      </c>
      <c r="I281">
        <v>0</v>
      </c>
      <c r="J281" t="s">
        <v>27</v>
      </c>
      <c r="K281" t="s">
        <v>1121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</row>
    <row r="282" spans="1:23" x14ac:dyDescent="0.25">
      <c r="A282" t="s">
        <v>23</v>
      </c>
      <c r="B282" t="s">
        <v>1393</v>
      </c>
      <c r="C282" t="s">
        <v>33</v>
      </c>
      <c r="D282" t="s">
        <v>39</v>
      </c>
      <c r="E282">
        <v>1</v>
      </c>
      <c r="F282">
        <v>0</v>
      </c>
      <c r="G282" t="s">
        <v>27</v>
      </c>
      <c r="H282">
        <v>0</v>
      </c>
      <c r="I282">
        <v>0</v>
      </c>
      <c r="J282" t="s">
        <v>34</v>
      </c>
      <c r="K282" t="s">
        <v>1327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</row>
    <row r="283" spans="1:23" x14ac:dyDescent="0.25">
      <c r="A283" t="s">
        <v>23</v>
      </c>
      <c r="B283" t="s">
        <v>1393</v>
      </c>
      <c r="C283" t="s">
        <v>701</v>
      </c>
      <c r="D283" t="s">
        <v>30</v>
      </c>
      <c r="E283">
        <v>1</v>
      </c>
      <c r="F283">
        <v>1</v>
      </c>
      <c r="G283" t="s">
        <v>34</v>
      </c>
      <c r="H283">
        <v>0</v>
      </c>
      <c r="I283">
        <v>1</v>
      </c>
      <c r="J283" t="s">
        <v>47</v>
      </c>
      <c r="K283" t="s">
        <v>851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 t="s">
        <v>23</v>
      </c>
      <c r="B284" t="s">
        <v>1393</v>
      </c>
      <c r="C284" t="s">
        <v>58</v>
      </c>
      <c r="D284" t="s">
        <v>36</v>
      </c>
      <c r="E284">
        <v>2</v>
      </c>
      <c r="F284">
        <v>1</v>
      </c>
      <c r="G284" t="s">
        <v>27</v>
      </c>
      <c r="H284">
        <v>1</v>
      </c>
      <c r="I284">
        <v>1</v>
      </c>
      <c r="J284" t="s">
        <v>34</v>
      </c>
      <c r="K284" t="s">
        <v>1226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</row>
    <row r="285" spans="1:23" x14ac:dyDescent="0.25">
      <c r="A285" t="s">
        <v>23</v>
      </c>
      <c r="B285" t="s">
        <v>1393</v>
      </c>
      <c r="C285" t="s">
        <v>248</v>
      </c>
      <c r="D285" t="s">
        <v>37</v>
      </c>
      <c r="E285">
        <v>1</v>
      </c>
      <c r="F285">
        <v>0</v>
      </c>
      <c r="G285" t="s">
        <v>27</v>
      </c>
      <c r="H285">
        <v>1</v>
      </c>
      <c r="I285">
        <v>0</v>
      </c>
      <c r="J285" t="s">
        <v>27</v>
      </c>
      <c r="K285" t="s">
        <v>910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</row>
    <row r="286" spans="1:23" x14ac:dyDescent="0.25">
      <c r="A286" t="s">
        <v>23</v>
      </c>
      <c r="B286" t="s">
        <v>1393</v>
      </c>
      <c r="C286" t="s">
        <v>26</v>
      </c>
      <c r="D286" t="s">
        <v>42</v>
      </c>
      <c r="E286">
        <v>2</v>
      </c>
      <c r="F286">
        <v>0</v>
      </c>
      <c r="G286" t="s">
        <v>27</v>
      </c>
      <c r="H286">
        <v>1</v>
      </c>
      <c r="I286">
        <v>0</v>
      </c>
      <c r="J286" t="s">
        <v>27</v>
      </c>
      <c r="K286" t="s">
        <v>1119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</row>
    <row r="287" spans="1:23" x14ac:dyDescent="0.25">
      <c r="A287" t="s">
        <v>23</v>
      </c>
      <c r="B287" t="s">
        <v>1394</v>
      </c>
      <c r="C287" t="s">
        <v>54</v>
      </c>
      <c r="D287" t="s">
        <v>906</v>
      </c>
      <c r="E287">
        <v>2</v>
      </c>
      <c r="F287">
        <v>0</v>
      </c>
      <c r="G287" t="s">
        <v>27</v>
      </c>
      <c r="H287">
        <v>2</v>
      </c>
      <c r="I287">
        <v>0</v>
      </c>
      <c r="J287" t="s">
        <v>27</v>
      </c>
      <c r="K287" t="s">
        <v>705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</row>
    <row r="288" spans="1:23" x14ac:dyDescent="0.25">
      <c r="A288" t="s">
        <v>23</v>
      </c>
      <c r="B288" t="s">
        <v>1395</v>
      </c>
      <c r="C288" t="s">
        <v>25</v>
      </c>
      <c r="D288" t="s">
        <v>40</v>
      </c>
      <c r="E288">
        <v>0</v>
      </c>
      <c r="F288">
        <v>2</v>
      </c>
      <c r="G288" t="s">
        <v>47</v>
      </c>
      <c r="H288">
        <v>0</v>
      </c>
      <c r="I288">
        <v>0</v>
      </c>
      <c r="J288" t="s">
        <v>34</v>
      </c>
      <c r="K288" t="s">
        <v>48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</row>
    <row r="289" spans="1:23" x14ac:dyDescent="0.25">
      <c r="A289" t="s">
        <v>23</v>
      </c>
      <c r="B289" t="s">
        <v>1396</v>
      </c>
      <c r="C289" t="s">
        <v>57</v>
      </c>
      <c r="D289" t="s">
        <v>457</v>
      </c>
      <c r="E289">
        <v>2</v>
      </c>
      <c r="F289">
        <v>1</v>
      </c>
      <c r="G289" t="s">
        <v>27</v>
      </c>
      <c r="H289">
        <v>1</v>
      </c>
      <c r="I289">
        <v>0</v>
      </c>
      <c r="J289" t="s">
        <v>27</v>
      </c>
      <c r="K289" t="s">
        <v>904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</row>
    <row r="290" spans="1:23" x14ac:dyDescent="0.25">
      <c r="A290" t="s">
        <v>23</v>
      </c>
      <c r="B290" t="s">
        <v>1396</v>
      </c>
      <c r="C290" t="s">
        <v>701</v>
      </c>
      <c r="D290" t="s">
        <v>58</v>
      </c>
      <c r="E290">
        <v>1</v>
      </c>
      <c r="F290">
        <v>0</v>
      </c>
      <c r="G290" t="s">
        <v>27</v>
      </c>
      <c r="H290">
        <v>0</v>
      </c>
      <c r="I290">
        <v>0</v>
      </c>
      <c r="J290" t="s">
        <v>34</v>
      </c>
      <c r="K290" t="s">
        <v>1053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</row>
    <row r="291" spans="1:23" x14ac:dyDescent="0.25">
      <c r="A291" t="s">
        <v>23</v>
      </c>
      <c r="B291" t="s">
        <v>1397</v>
      </c>
      <c r="C291" t="s">
        <v>53</v>
      </c>
      <c r="D291" t="s">
        <v>32</v>
      </c>
      <c r="E291">
        <v>2</v>
      </c>
      <c r="F291">
        <v>0</v>
      </c>
      <c r="G291" t="s">
        <v>27</v>
      </c>
      <c r="H291">
        <v>1</v>
      </c>
      <c r="I291">
        <v>0</v>
      </c>
      <c r="J291" t="s">
        <v>27</v>
      </c>
      <c r="K291" t="s">
        <v>1229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</row>
    <row r="292" spans="1:23" x14ac:dyDescent="0.25">
      <c r="A292" t="s">
        <v>23</v>
      </c>
      <c r="B292" t="s">
        <v>1398</v>
      </c>
      <c r="C292" t="s">
        <v>25</v>
      </c>
      <c r="D292" t="s">
        <v>57</v>
      </c>
      <c r="E292">
        <v>0</v>
      </c>
      <c r="F292">
        <v>1</v>
      </c>
      <c r="G292" t="s">
        <v>47</v>
      </c>
      <c r="H292">
        <v>0</v>
      </c>
      <c r="I292">
        <v>1</v>
      </c>
      <c r="J292" t="s">
        <v>47</v>
      </c>
      <c r="K292" t="s">
        <v>28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</row>
    <row r="293" spans="1:23" x14ac:dyDescent="0.25">
      <c r="A293" t="s">
        <v>23</v>
      </c>
      <c r="B293" t="s">
        <v>1398</v>
      </c>
      <c r="C293" t="s">
        <v>29</v>
      </c>
      <c r="D293" t="s">
        <v>54</v>
      </c>
      <c r="E293">
        <v>2</v>
      </c>
      <c r="F293">
        <v>0</v>
      </c>
      <c r="G293" t="s">
        <v>27</v>
      </c>
      <c r="H293">
        <v>1</v>
      </c>
      <c r="I293">
        <v>0</v>
      </c>
      <c r="J293" t="s">
        <v>27</v>
      </c>
      <c r="K293" t="s">
        <v>589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</row>
    <row r="294" spans="1:23" x14ac:dyDescent="0.25">
      <c r="A294" t="s">
        <v>23</v>
      </c>
      <c r="B294" t="s">
        <v>1398</v>
      </c>
      <c r="C294" t="s">
        <v>906</v>
      </c>
      <c r="D294" t="s">
        <v>58</v>
      </c>
      <c r="E294">
        <v>0</v>
      </c>
      <c r="F294">
        <v>2</v>
      </c>
      <c r="G294" t="s">
        <v>47</v>
      </c>
      <c r="H294">
        <v>0</v>
      </c>
      <c r="I294">
        <v>1</v>
      </c>
      <c r="J294" t="s">
        <v>47</v>
      </c>
      <c r="K294" t="s">
        <v>1121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</row>
    <row r="295" spans="1:23" x14ac:dyDescent="0.25">
      <c r="A295" t="s">
        <v>23</v>
      </c>
      <c r="B295" t="s">
        <v>1398</v>
      </c>
      <c r="C295" t="s">
        <v>30</v>
      </c>
      <c r="D295" t="s">
        <v>26</v>
      </c>
      <c r="E295">
        <v>0</v>
      </c>
      <c r="F295">
        <v>0</v>
      </c>
      <c r="G295" t="s">
        <v>34</v>
      </c>
      <c r="H295">
        <v>0</v>
      </c>
      <c r="I295">
        <v>0</v>
      </c>
      <c r="J295" t="s">
        <v>34</v>
      </c>
      <c r="K295" t="s">
        <v>48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</row>
    <row r="296" spans="1:23" x14ac:dyDescent="0.25">
      <c r="A296" t="s">
        <v>23</v>
      </c>
      <c r="B296" t="s">
        <v>1398</v>
      </c>
      <c r="C296" t="s">
        <v>33</v>
      </c>
      <c r="D296" t="s">
        <v>248</v>
      </c>
      <c r="E296">
        <v>2</v>
      </c>
      <c r="F296">
        <v>2</v>
      </c>
      <c r="G296" t="s">
        <v>34</v>
      </c>
      <c r="H296">
        <v>1</v>
      </c>
      <c r="I296">
        <v>0</v>
      </c>
      <c r="J296" t="s">
        <v>27</v>
      </c>
      <c r="K296" t="s">
        <v>1228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</row>
    <row r="297" spans="1:23" x14ac:dyDescent="0.25">
      <c r="A297" t="s">
        <v>23</v>
      </c>
      <c r="B297" t="s">
        <v>1398</v>
      </c>
      <c r="C297" t="s">
        <v>457</v>
      </c>
      <c r="D297" t="s">
        <v>701</v>
      </c>
      <c r="E297">
        <v>2</v>
      </c>
      <c r="F297">
        <v>3</v>
      </c>
      <c r="G297" t="s">
        <v>47</v>
      </c>
      <c r="H297">
        <v>1</v>
      </c>
      <c r="I297">
        <v>2</v>
      </c>
      <c r="J297" t="s">
        <v>47</v>
      </c>
      <c r="K297" t="s">
        <v>1318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</row>
    <row r="298" spans="1:23" x14ac:dyDescent="0.25">
      <c r="A298" t="s">
        <v>23</v>
      </c>
      <c r="B298" t="s">
        <v>1398</v>
      </c>
      <c r="C298" t="s">
        <v>39</v>
      </c>
      <c r="D298" t="s">
        <v>32</v>
      </c>
      <c r="E298">
        <v>0</v>
      </c>
      <c r="F298">
        <v>2</v>
      </c>
      <c r="G298" t="s">
        <v>47</v>
      </c>
      <c r="H298">
        <v>0</v>
      </c>
      <c r="I298">
        <v>0</v>
      </c>
      <c r="J298" t="s">
        <v>34</v>
      </c>
      <c r="K298" t="s">
        <v>1226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</row>
    <row r="299" spans="1:23" x14ac:dyDescent="0.25">
      <c r="A299" t="s">
        <v>23</v>
      </c>
      <c r="B299" t="s">
        <v>1399</v>
      </c>
      <c r="C299" t="s">
        <v>43</v>
      </c>
      <c r="D299" t="s">
        <v>40</v>
      </c>
      <c r="E299">
        <v>1</v>
      </c>
      <c r="F299">
        <v>0</v>
      </c>
      <c r="G299" t="s">
        <v>27</v>
      </c>
      <c r="H299">
        <v>0</v>
      </c>
      <c r="I299">
        <v>0</v>
      </c>
      <c r="J299" t="s">
        <v>34</v>
      </c>
      <c r="K299" t="s">
        <v>1116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</row>
    <row r="300" spans="1:23" x14ac:dyDescent="0.25">
      <c r="A300" t="s">
        <v>23</v>
      </c>
      <c r="B300" t="s">
        <v>1399</v>
      </c>
      <c r="C300" t="s">
        <v>42</v>
      </c>
      <c r="D300" t="s">
        <v>53</v>
      </c>
      <c r="E300">
        <v>2</v>
      </c>
      <c r="F300">
        <v>3</v>
      </c>
      <c r="G300" t="s">
        <v>47</v>
      </c>
      <c r="H300">
        <v>0</v>
      </c>
      <c r="I300">
        <v>0</v>
      </c>
      <c r="J300" t="s">
        <v>34</v>
      </c>
      <c r="K300" t="s">
        <v>851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</row>
    <row r="301" spans="1:23" x14ac:dyDescent="0.25">
      <c r="A301" t="s">
        <v>23</v>
      </c>
      <c r="B301" t="s">
        <v>1399</v>
      </c>
      <c r="C301" t="s">
        <v>37</v>
      </c>
      <c r="D301" t="s">
        <v>36</v>
      </c>
      <c r="E301">
        <v>0</v>
      </c>
      <c r="F301">
        <v>2</v>
      </c>
      <c r="G301" t="s">
        <v>47</v>
      </c>
      <c r="H301">
        <v>0</v>
      </c>
      <c r="I301">
        <v>1</v>
      </c>
      <c r="J301" t="s">
        <v>47</v>
      </c>
      <c r="K301" t="s">
        <v>1053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 t="s">
        <v>23</v>
      </c>
      <c r="B302" t="s">
        <v>1400</v>
      </c>
      <c r="C302" t="s">
        <v>40</v>
      </c>
      <c r="D302" t="s">
        <v>37</v>
      </c>
      <c r="E302">
        <v>1</v>
      </c>
      <c r="F302">
        <v>0</v>
      </c>
      <c r="G302" t="s">
        <v>27</v>
      </c>
      <c r="H302">
        <v>0</v>
      </c>
      <c r="I302">
        <v>0</v>
      </c>
      <c r="J302" t="s">
        <v>34</v>
      </c>
      <c r="K302" t="s">
        <v>1228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 t="s">
        <v>23</v>
      </c>
      <c r="B303" t="s">
        <v>1400</v>
      </c>
      <c r="C303" t="s">
        <v>36</v>
      </c>
      <c r="D303" t="s">
        <v>43</v>
      </c>
      <c r="E303">
        <v>5</v>
      </c>
      <c r="F303">
        <v>0</v>
      </c>
      <c r="G303" t="s">
        <v>27</v>
      </c>
      <c r="H303">
        <v>2</v>
      </c>
      <c r="I303">
        <v>0</v>
      </c>
      <c r="J303" t="s">
        <v>27</v>
      </c>
      <c r="K303" t="s">
        <v>31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</row>
    <row r="304" spans="1:23" x14ac:dyDescent="0.25">
      <c r="A304" t="s">
        <v>23</v>
      </c>
      <c r="B304" t="s">
        <v>1400</v>
      </c>
      <c r="C304" t="s">
        <v>57</v>
      </c>
      <c r="D304" t="s">
        <v>33</v>
      </c>
      <c r="E304">
        <v>3</v>
      </c>
      <c r="F304">
        <v>0</v>
      </c>
      <c r="G304" t="s">
        <v>27</v>
      </c>
      <c r="H304">
        <v>1</v>
      </c>
      <c r="I304">
        <v>0</v>
      </c>
      <c r="J304" t="s">
        <v>27</v>
      </c>
      <c r="K304" t="s">
        <v>589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</row>
    <row r="305" spans="1:23" x14ac:dyDescent="0.25">
      <c r="A305" t="s">
        <v>23</v>
      </c>
      <c r="B305" t="s">
        <v>1400</v>
      </c>
      <c r="C305" t="s">
        <v>701</v>
      </c>
      <c r="D305" t="s">
        <v>906</v>
      </c>
      <c r="E305">
        <v>1</v>
      </c>
      <c r="F305">
        <v>1</v>
      </c>
      <c r="G305" t="s">
        <v>34</v>
      </c>
      <c r="H305">
        <v>0</v>
      </c>
      <c r="I305">
        <v>1</v>
      </c>
      <c r="J305" t="s">
        <v>47</v>
      </c>
      <c r="K305" t="s">
        <v>28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</row>
    <row r="306" spans="1:23" x14ac:dyDescent="0.25">
      <c r="A306" t="s">
        <v>23</v>
      </c>
      <c r="B306" t="s">
        <v>1400</v>
      </c>
      <c r="C306" t="s">
        <v>58</v>
      </c>
      <c r="D306" t="s">
        <v>29</v>
      </c>
      <c r="E306">
        <v>5</v>
      </c>
      <c r="F306">
        <v>1</v>
      </c>
      <c r="G306" t="s">
        <v>27</v>
      </c>
      <c r="H306">
        <v>1</v>
      </c>
      <c r="I306">
        <v>0</v>
      </c>
      <c r="J306" t="s">
        <v>27</v>
      </c>
      <c r="K306" t="s">
        <v>1119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</row>
    <row r="307" spans="1:23" x14ac:dyDescent="0.25">
      <c r="A307" t="s">
        <v>23</v>
      </c>
      <c r="B307" t="s">
        <v>1400</v>
      </c>
      <c r="C307" t="s">
        <v>248</v>
      </c>
      <c r="D307" t="s">
        <v>25</v>
      </c>
      <c r="E307">
        <v>2</v>
      </c>
      <c r="F307">
        <v>2</v>
      </c>
      <c r="G307" t="s">
        <v>34</v>
      </c>
      <c r="H307">
        <v>1</v>
      </c>
      <c r="I307">
        <v>2</v>
      </c>
      <c r="J307" t="s">
        <v>47</v>
      </c>
      <c r="K307" t="s">
        <v>1229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</row>
    <row r="308" spans="1:23" x14ac:dyDescent="0.25">
      <c r="A308" t="s">
        <v>23</v>
      </c>
      <c r="B308" t="s">
        <v>1400</v>
      </c>
      <c r="C308" t="s">
        <v>26</v>
      </c>
      <c r="D308" t="s">
        <v>39</v>
      </c>
      <c r="E308">
        <v>2</v>
      </c>
      <c r="F308">
        <v>0</v>
      </c>
      <c r="G308" t="s">
        <v>27</v>
      </c>
      <c r="H308">
        <v>1</v>
      </c>
      <c r="I308">
        <v>0</v>
      </c>
      <c r="J308" t="s">
        <v>27</v>
      </c>
      <c r="K308" t="s">
        <v>705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</row>
    <row r="309" spans="1:23" x14ac:dyDescent="0.25">
      <c r="A309" t="s">
        <v>23</v>
      </c>
      <c r="B309" t="s">
        <v>1401</v>
      </c>
      <c r="C309" t="s">
        <v>54</v>
      </c>
      <c r="D309" t="s">
        <v>30</v>
      </c>
      <c r="E309">
        <v>2</v>
      </c>
      <c r="F309">
        <v>1</v>
      </c>
      <c r="G309" t="s">
        <v>27</v>
      </c>
      <c r="H309">
        <v>1</v>
      </c>
      <c r="I309">
        <v>0</v>
      </c>
      <c r="J309" t="s">
        <v>27</v>
      </c>
      <c r="K309" t="s">
        <v>586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</row>
    <row r="310" spans="1:23" x14ac:dyDescent="0.25">
      <c r="A310" t="s">
        <v>23</v>
      </c>
      <c r="B310" t="s">
        <v>1401</v>
      </c>
      <c r="C310" t="s">
        <v>53</v>
      </c>
      <c r="D310" t="s">
        <v>457</v>
      </c>
      <c r="E310">
        <v>3</v>
      </c>
      <c r="F310">
        <v>1</v>
      </c>
      <c r="G310" t="s">
        <v>27</v>
      </c>
      <c r="H310">
        <v>2</v>
      </c>
      <c r="I310">
        <v>1</v>
      </c>
      <c r="J310" t="s">
        <v>27</v>
      </c>
      <c r="K310" t="s">
        <v>1053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</row>
    <row r="311" spans="1:23" x14ac:dyDescent="0.25">
      <c r="A311" t="s">
        <v>23</v>
      </c>
      <c r="B311" t="s">
        <v>1402</v>
      </c>
      <c r="C311" t="s">
        <v>32</v>
      </c>
      <c r="D311" t="s">
        <v>42</v>
      </c>
      <c r="E311">
        <v>1</v>
      </c>
      <c r="F311">
        <v>0</v>
      </c>
      <c r="G311" t="s">
        <v>27</v>
      </c>
      <c r="H311">
        <v>0</v>
      </c>
      <c r="I311">
        <v>0</v>
      </c>
      <c r="J311" t="s">
        <v>34</v>
      </c>
      <c r="K311" t="s">
        <v>904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</row>
    <row r="312" spans="1:23" x14ac:dyDescent="0.25">
      <c r="A312" t="s">
        <v>23</v>
      </c>
      <c r="B312" t="s">
        <v>1403</v>
      </c>
      <c r="C312" t="s">
        <v>25</v>
      </c>
      <c r="D312" t="s">
        <v>54</v>
      </c>
      <c r="E312">
        <v>1</v>
      </c>
      <c r="F312">
        <v>1</v>
      </c>
      <c r="G312" t="s">
        <v>34</v>
      </c>
      <c r="H312">
        <v>0</v>
      </c>
      <c r="I312">
        <v>0</v>
      </c>
      <c r="J312" t="s">
        <v>34</v>
      </c>
      <c r="K312" t="s">
        <v>851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</row>
    <row r="313" spans="1:23" x14ac:dyDescent="0.25">
      <c r="A313" t="s">
        <v>23</v>
      </c>
      <c r="B313" t="s">
        <v>1403</v>
      </c>
      <c r="C313" t="s">
        <v>32</v>
      </c>
      <c r="D313" t="s">
        <v>43</v>
      </c>
      <c r="E313">
        <v>2</v>
      </c>
      <c r="F313">
        <v>0</v>
      </c>
      <c r="G313" t="s">
        <v>27</v>
      </c>
      <c r="H313">
        <v>1</v>
      </c>
      <c r="I313">
        <v>0</v>
      </c>
      <c r="J313" t="s">
        <v>27</v>
      </c>
      <c r="K313" t="s">
        <v>1323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</row>
    <row r="314" spans="1:23" x14ac:dyDescent="0.25">
      <c r="A314" t="s">
        <v>23</v>
      </c>
      <c r="B314" t="s">
        <v>1403</v>
      </c>
      <c r="C314" t="s">
        <v>906</v>
      </c>
      <c r="D314" t="s">
        <v>457</v>
      </c>
      <c r="E314">
        <v>1</v>
      </c>
      <c r="F314">
        <v>6</v>
      </c>
      <c r="G314" t="s">
        <v>47</v>
      </c>
      <c r="H314">
        <v>1</v>
      </c>
      <c r="I314">
        <v>3</v>
      </c>
      <c r="J314" t="s">
        <v>47</v>
      </c>
      <c r="K314" t="s">
        <v>1327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t="s">
        <v>1403</v>
      </c>
      <c r="C315" t="s">
        <v>57</v>
      </c>
      <c r="D315" t="s">
        <v>53</v>
      </c>
      <c r="E315">
        <v>4</v>
      </c>
      <c r="F315">
        <v>0</v>
      </c>
      <c r="G315" t="s">
        <v>27</v>
      </c>
      <c r="H315">
        <v>1</v>
      </c>
      <c r="I315">
        <v>0</v>
      </c>
      <c r="J315" t="s">
        <v>27</v>
      </c>
      <c r="K315" t="s">
        <v>703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</row>
    <row r="316" spans="1:23" x14ac:dyDescent="0.25">
      <c r="A316" t="s">
        <v>23</v>
      </c>
      <c r="B316" t="s">
        <v>1403</v>
      </c>
      <c r="C316" t="s">
        <v>701</v>
      </c>
      <c r="D316" t="s">
        <v>37</v>
      </c>
      <c r="E316">
        <v>3</v>
      </c>
      <c r="F316">
        <v>0</v>
      </c>
      <c r="G316" t="s">
        <v>27</v>
      </c>
      <c r="H316">
        <v>1</v>
      </c>
      <c r="I316">
        <v>0</v>
      </c>
      <c r="J316" t="s">
        <v>27</v>
      </c>
      <c r="K316" t="s">
        <v>48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</row>
    <row r="317" spans="1:23" x14ac:dyDescent="0.25">
      <c r="A317" t="s">
        <v>23</v>
      </c>
      <c r="B317" t="s">
        <v>1403</v>
      </c>
      <c r="C317" t="s">
        <v>248</v>
      </c>
      <c r="D317" t="s">
        <v>26</v>
      </c>
      <c r="E317">
        <v>1</v>
      </c>
      <c r="F317">
        <v>1</v>
      </c>
      <c r="G317" t="s">
        <v>34</v>
      </c>
      <c r="H317">
        <v>1</v>
      </c>
      <c r="I317">
        <v>0</v>
      </c>
      <c r="J317" t="s">
        <v>27</v>
      </c>
      <c r="K317" t="s">
        <v>1116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</row>
    <row r="318" spans="1:23" x14ac:dyDescent="0.25">
      <c r="A318" t="s">
        <v>23</v>
      </c>
      <c r="B318" t="s">
        <v>1403</v>
      </c>
      <c r="C318" t="s">
        <v>39</v>
      </c>
      <c r="D318" t="s">
        <v>36</v>
      </c>
      <c r="E318">
        <v>1</v>
      </c>
      <c r="F318">
        <v>2</v>
      </c>
      <c r="G318" t="s">
        <v>47</v>
      </c>
      <c r="H318">
        <v>1</v>
      </c>
      <c r="I318">
        <v>0</v>
      </c>
      <c r="J318" t="s">
        <v>27</v>
      </c>
      <c r="K318" t="s">
        <v>910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</row>
    <row r="319" spans="1:23" x14ac:dyDescent="0.25">
      <c r="A319" t="s">
        <v>23</v>
      </c>
      <c r="B319" t="s">
        <v>1403</v>
      </c>
      <c r="C319" t="s">
        <v>42</v>
      </c>
      <c r="D319" t="s">
        <v>40</v>
      </c>
      <c r="E319">
        <v>2</v>
      </c>
      <c r="F319">
        <v>1</v>
      </c>
      <c r="G319" t="s">
        <v>27</v>
      </c>
      <c r="H319">
        <v>1</v>
      </c>
      <c r="I319">
        <v>0</v>
      </c>
      <c r="J319" t="s">
        <v>27</v>
      </c>
      <c r="K319" t="s">
        <v>1318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</row>
    <row r="320" spans="1:23" x14ac:dyDescent="0.25">
      <c r="A320" t="s">
        <v>23</v>
      </c>
      <c r="B320" t="s">
        <v>1404</v>
      </c>
      <c r="C320" t="s">
        <v>30</v>
      </c>
      <c r="D320" t="s">
        <v>58</v>
      </c>
      <c r="E320">
        <v>2</v>
      </c>
      <c r="F320">
        <v>1</v>
      </c>
      <c r="G320" t="s">
        <v>27</v>
      </c>
      <c r="H320">
        <v>1</v>
      </c>
      <c r="I320">
        <v>1</v>
      </c>
      <c r="J320" t="s">
        <v>34</v>
      </c>
      <c r="K320" t="s">
        <v>1119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</row>
    <row r="321" spans="1:23" x14ac:dyDescent="0.25">
      <c r="A321" t="s">
        <v>23</v>
      </c>
      <c r="B321" t="s">
        <v>1405</v>
      </c>
      <c r="C321" t="s">
        <v>33</v>
      </c>
      <c r="D321" t="s">
        <v>29</v>
      </c>
      <c r="E321">
        <v>0</v>
      </c>
      <c r="F321">
        <v>4</v>
      </c>
      <c r="G321" t="s">
        <v>47</v>
      </c>
      <c r="H321">
        <v>0</v>
      </c>
      <c r="I321">
        <v>2</v>
      </c>
      <c r="J321" t="s">
        <v>47</v>
      </c>
      <c r="K321" t="s">
        <v>904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</row>
    <row r="322" spans="1:23" x14ac:dyDescent="0.25">
      <c r="A322" t="s">
        <v>23</v>
      </c>
      <c r="B322" t="s">
        <v>1406</v>
      </c>
      <c r="C322" t="s">
        <v>40</v>
      </c>
      <c r="D322" t="s">
        <v>39</v>
      </c>
      <c r="E322">
        <v>2</v>
      </c>
      <c r="F322">
        <v>0</v>
      </c>
      <c r="G322" t="s">
        <v>27</v>
      </c>
      <c r="H322">
        <v>1</v>
      </c>
      <c r="I322">
        <v>0</v>
      </c>
      <c r="J322" t="s">
        <v>27</v>
      </c>
      <c r="K322" t="s">
        <v>31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</row>
    <row r="323" spans="1:23" x14ac:dyDescent="0.25">
      <c r="A323" t="s">
        <v>23</v>
      </c>
      <c r="B323" t="s">
        <v>1406</v>
      </c>
      <c r="C323" t="s">
        <v>29</v>
      </c>
      <c r="D323" t="s">
        <v>906</v>
      </c>
      <c r="E323">
        <v>1</v>
      </c>
      <c r="F323">
        <v>0</v>
      </c>
      <c r="G323" t="s">
        <v>27</v>
      </c>
      <c r="H323">
        <v>1</v>
      </c>
      <c r="I323">
        <v>0</v>
      </c>
      <c r="J323" t="s">
        <v>27</v>
      </c>
      <c r="K323" t="s">
        <v>1226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 t="s">
        <v>23</v>
      </c>
      <c r="B324" t="s">
        <v>1406</v>
      </c>
      <c r="C324" t="s">
        <v>36</v>
      </c>
      <c r="D324" t="s">
        <v>32</v>
      </c>
      <c r="E324">
        <v>1</v>
      </c>
      <c r="F324">
        <v>0</v>
      </c>
      <c r="G324" t="s">
        <v>27</v>
      </c>
      <c r="H324">
        <v>0</v>
      </c>
      <c r="I324">
        <v>0</v>
      </c>
      <c r="J324" t="s">
        <v>34</v>
      </c>
      <c r="K324" t="s">
        <v>1229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</row>
    <row r="325" spans="1:23" x14ac:dyDescent="0.25">
      <c r="A325" t="s">
        <v>23</v>
      </c>
      <c r="B325" t="s">
        <v>1406</v>
      </c>
      <c r="C325" t="s">
        <v>457</v>
      </c>
      <c r="D325" t="s">
        <v>42</v>
      </c>
      <c r="E325">
        <v>2</v>
      </c>
      <c r="F325">
        <v>2</v>
      </c>
      <c r="G325" t="s">
        <v>34</v>
      </c>
      <c r="H325">
        <v>1</v>
      </c>
      <c r="I325">
        <v>2</v>
      </c>
      <c r="J325" t="s">
        <v>47</v>
      </c>
      <c r="K325" t="s">
        <v>705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</row>
    <row r="326" spans="1:23" x14ac:dyDescent="0.25">
      <c r="A326" t="s">
        <v>23</v>
      </c>
      <c r="B326" t="s">
        <v>1406</v>
      </c>
      <c r="C326" t="s">
        <v>53</v>
      </c>
      <c r="D326" t="s">
        <v>33</v>
      </c>
      <c r="E326">
        <v>2</v>
      </c>
      <c r="F326">
        <v>0</v>
      </c>
      <c r="G326" t="s">
        <v>27</v>
      </c>
      <c r="H326">
        <v>1</v>
      </c>
      <c r="I326">
        <v>0</v>
      </c>
      <c r="J326" t="s">
        <v>27</v>
      </c>
      <c r="K326" t="s">
        <v>586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</row>
    <row r="327" spans="1:23" x14ac:dyDescent="0.25">
      <c r="A327" t="s">
        <v>23</v>
      </c>
      <c r="B327" t="s">
        <v>1406</v>
      </c>
      <c r="C327" t="s">
        <v>43</v>
      </c>
      <c r="D327" t="s">
        <v>701</v>
      </c>
      <c r="E327">
        <v>0</v>
      </c>
      <c r="F327">
        <v>0</v>
      </c>
      <c r="G327" t="s">
        <v>34</v>
      </c>
      <c r="H327">
        <v>0</v>
      </c>
      <c r="I327">
        <v>0</v>
      </c>
      <c r="J327" t="s">
        <v>34</v>
      </c>
      <c r="K327" t="s">
        <v>1053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</row>
    <row r="328" spans="1:23" x14ac:dyDescent="0.25">
      <c r="A328" t="s">
        <v>23</v>
      </c>
      <c r="B328" t="s">
        <v>1406</v>
      </c>
      <c r="C328" t="s">
        <v>58</v>
      </c>
      <c r="D328" t="s">
        <v>57</v>
      </c>
      <c r="E328">
        <v>2</v>
      </c>
      <c r="F328">
        <v>6</v>
      </c>
      <c r="G328" t="s">
        <v>47</v>
      </c>
      <c r="H328">
        <v>1</v>
      </c>
      <c r="I328">
        <v>4</v>
      </c>
      <c r="J328" t="s">
        <v>47</v>
      </c>
      <c r="K328" t="s">
        <v>1121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</row>
    <row r="329" spans="1:23" x14ac:dyDescent="0.25">
      <c r="A329" t="s">
        <v>23</v>
      </c>
      <c r="B329" t="s">
        <v>1406</v>
      </c>
      <c r="C329" t="s">
        <v>37</v>
      </c>
      <c r="D329" t="s">
        <v>30</v>
      </c>
      <c r="E329">
        <v>1</v>
      </c>
      <c r="F329">
        <v>2</v>
      </c>
      <c r="G329" t="s">
        <v>47</v>
      </c>
      <c r="H329">
        <v>1</v>
      </c>
      <c r="I329">
        <v>2</v>
      </c>
      <c r="J329" t="s">
        <v>47</v>
      </c>
      <c r="K329" t="s">
        <v>589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</row>
    <row r="330" spans="1:23" x14ac:dyDescent="0.25">
      <c r="A330" t="s">
        <v>23</v>
      </c>
      <c r="B330" t="s">
        <v>1406</v>
      </c>
      <c r="C330" t="s">
        <v>26</v>
      </c>
      <c r="D330" t="s">
        <v>25</v>
      </c>
      <c r="E330">
        <v>2</v>
      </c>
      <c r="F330">
        <v>2</v>
      </c>
      <c r="G330" t="s">
        <v>34</v>
      </c>
      <c r="H330">
        <v>1</v>
      </c>
      <c r="I330">
        <v>1</v>
      </c>
      <c r="J330" t="s">
        <v>34</v>
      </c>
      <c r="K330" t="s">
        <v>28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</row>
    <row r="331" spans="1:23" x14ac:dyDescent="0.25">
      <c r="A331" t="s">
        <v>23</v>
      </c>
      <c r="B331" t="s">
        <v>1407</v>
      </c>
      <c r="C331" t="s">
        <v>54</v>
      </c>
      <c r="D331" t="s">
        <v>57</v>
      </c>
      <c r="E331">
        <v>2</v>
      </c>
      <c r="F331">
        <v>2</v>
      </c>
      <c r="G331" t="s">
        <v>34</v>
      </c>
      <c r="H331">
        <v>0</v>
      </c>
      <c r="I331">
        <v>1</v>
      </c>
      <c r="J331" t="s">
        <v>47</v>
      </c>
      <c r="K331" t="s">
        <v>48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</row>
    <row r="332" spans="1:23" x14ac:dyDescent="0.25">
      <c r="A332" t="s">
        <v>23</v>
      </c>
      <c r="B332" t="s">
        <v>1408</v>
      </c>
      <c r="C332" t="s">
        <v>42</v>
      </c>
      <c r="D332" t="s">
        <v>43</v>
      </c>
      <c r="E332">
        <v>0</v>
      </c>
      <c r="F332">
        <v>2</v>
      </c>
      <c r="G332" t="s">
        <v>47</v>
      </c>
      <c r="H332">
        <v>0</v>
      </c>
      <c r="I332">
        <v>2</v>
      </c>
      <c r="J332" t="s">
        <v>47</v>
      </c>
      <c r="K332" t="s">
        <v>703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</row>
    <row r="333" spans="1:23" x14ac:dyDescent="0.25">
      <c r="A333" t="s">
        <v>23</v>
      </c>
      <c r="B333" t="s">
        <v>1409</v>
      </c>
      <c r="C333" t="s">
        <v>25</v>
      </c>
      <c r="D333" t="s">
        <v>36</v>
      </c>
      <c r="E333">
        <v>2</v>
      </c>
      <c r="F333">
        <v>1</v>
      </c>
      <c r="G333" t="s">
        <v>27</v>
      </c>
      <c r="H333">
        <v>1</v>
      </c>
      <c r="I333">
        <v>0</v>
      </c>
      <c r="J333" t="s">
        <v>27</v>
      </c>
      <c r="K333" t="s">
        <v>705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</row>
    <row r="334" spans="1:23" x14ac:dyDescent="0.25">
      <c r="A334" t="s">
        <v>23</v>
      </c>
      <c r="B334" t="s">
        <v>1409</v>
      </c>
      <c r="C334" t="s">
        <v>32</v>
      </c>
      <c r="D334" t="s">
        <v>26</v>
      </c>
      <c r="E334">
        <v>1</v>
      </c>
      <c r="F334">
        <v>0</v>
      </c>
      <c r="G334" t="s">
        <v>27</v>
      </c>
      <c r="H334">
        <v>1</v>
      </c>
      <c r="I334">
        <v>0</v>
      </c>
      <c r="J334" t="s">
        <v>27</v>
      </c>
      <c r="K334" t="s">
        <v>851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</row>
    <row r="335" spans="1:23" x14ac:dyDescent="0.25">
      <c r="A335" t="s">
        <v>23</v>
      </c>
      <c r="B335" t="s">
        <v>1409</v>
      </c>
      <c r="C335" t="s">
        <v>906</v>
      </c>
      <c r="D335" t="s">
        <v>40</v>
      </c>
      <c r="E335">
        <v>0</v>
      </c>
      <c r="F335">
        <v>2</v>
      </c>
      <c r="G335" t="s">
        <v>47</v>
      </c>
      <c r="H335">
        <v>0</v>
      </c>
      <c r="I335">
        <v>1</v>
      </c>
      <c r="J335" t="s">
        <v>47</v>
      </c>
      <c r="K335" t="s">
        <v>1119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</row>
    <row r="336" spans="1:23" x14ac:dyDescent="0.25">
      <c r="A336" t="s">
        <v>23</v>
      </c>
      <c r="B336" t="s">
        <v>1409</v>
      </c>
      <c r="C336" t="s">
        <v>30</v>
      </c>
      <c r="D336" t="s">
        <v>53</v>
      </c>
      <c r="E336">
        <v>1</v>
      </c>
      <c r="F336">
        <v>2</v>
      </c>
      <c r="G336" t="s">
        <v>47</v>
      </c>
      <c r="H336">
        <v>0</v>
      </c>
      <c r="I336">
        <v>1</v>
      </c>
      <c r="J336" t="s">
        <v>47</v>
      </c>
      <c r="K336" t="s">
        <v>1228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</row>
    <row r="337" spans="1:23" x14ac:dyDescent="0.25">
      <c r="A337" t="s">
        <v>23</v>
      </c>
      <c r="B337" t="s">
        <v>1409</v>
      </c>
      <c r="C337" t="s">
        <v>33</v>
      </c>
      <c r="D337" t="s">
        <v>58</v>
      </c>
      <c r="E337">
        <v>2</v>
      </c>
      <c r="F337">
        <v>1</v>
      </c>
      <c r="G337" t="s">
        <v>27</v>
      </c>
      <c r="H337">
        <v>0</v>
      </c>
      <c r="I337">
        <v>1</v>
      </c>
      <c r="J337" t="s">
        <v>47</v>
      </c>
      <c r="K337" t="s">
        <v>910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</row>
    <row r="338" spans="1:23" x14ac:dyDescent="0.25">
      <c r="A338" t="s">
        <v>23</v>
      </c>
      <c r="B338" t="s">
        <v>1409</v>
      </c>
      <c r="C338" t="s">
        <v>57</v>
      </c>
      <c r="D338" t="s">
        <v>29</v>
      </c>
      <c r="E338">
        <v>3</v>
      </c>
      <c r="F338">
        <v>1</v>
      </c>
      <c r="G338" t="s">
        <v>27</v>
      </c>
      <c r="H338">
        <v>2</v>
      </c>
      <c r="I338">
        <v>1</v>
      </c>
      <c r="J338" t="s">
        <v>27</v>
      </c>
      <c r="K338" t="s">
        <v>1053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 t="s">
        <v>23</v>
      </c>
      <c r="B339" t="s">
        <v>1409</v>
      </c>
      <c r="C339" t="s">
        <v>701</v>
      </c>
      <c r="D339" t="s">
        <v>54</v>
      </c>
      <c r="E339">
        <v>0</v>
      </c>
      <c r="F339">
        <v>2</v>
      </c>
      <c r="G339" t="s">
        <v>47</v>
      </c>
      <c r="H339">
        <v>0</v>
      </c>
      <c r="I339">
        <v>0</v>
      </c>
      <c r="J339" t="s">
        <v>34</v>
      </c>
      <c r="K339" t="s">
        <v>1318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</row>
    <row r="340" spans="1:23" x14ac:dyDescent="0.25">
      <c r="A340" t="s">
        <v>23</v>
      </c>
      <c r="B340" t="s">
        <v>1409</v>
      </c>
      <c r="C340" t="s">
        <v>248</v>
      </c>
      <c r="D340" t="s">
        <v>457</v>
      </c>
      <c r="E340">
        <v>3</v>
      </c>
      <c r="F340">
        <v>2</v>
      </c>
      <c r="G340" t="s">
        <v>27</v>
      </c>
      <c r="H340">
        <v>2</v>
      </c>
      <c r="I340">
        <v>0</v>
      </c>
      <c r="J340" t="s">
        <v>27</v>
      </c>
      <c r="K340" t="s">
        <v>48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</row>
    <row r="341" spans="1:23" x14ac:dyDescent="0.25">
      <c r="A341" t="s">
        <v>23</v>
      </c>
      <c r="B341" t="s">
        <v>1409</v>
      </c>
      <c r="C341" t="s">
        <v>39</v>
      </c>
      <c r="D341" t="s">
        <v>37</v>
      </c>
      <c r="E341">
        <v>1</v>
      </c>
      <c r="F341">
        <v>2</v>
      </c>
      <c r="G341" t="s">
        <v>47</v>
      </c>
      <c r="H341">
        <v>0</v>
      </c>
      <c r="I341">
        <v>2</v>
      </c>
      <c r="J341" t="s">
        <v>47</v>
      </c>
      <c r="K341" t="s">
        <v>904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</row>
    <row r="342" spans="1:23" x14ac:dyDescent="0.25">
      <c r="A342" t="s">
        <v>23</v>
      </c>
      <c r="B342" t="s">
        <v>1410</v>
      </c>
      <c r="C342" t="s">
        <v>40</v>
      </c>
      <c r="D342" t="s">
        <v>248</v>
      </c>
      <c r="E342">
        <v>3</v>
      </c>
      <c r="F342">
        <v>2</v>
      </c>
      <c r="G342" t="s">
        <v>27</v>
      </c>
      <c r="H342">
        <v>0</v>
      </c>
      <c r="I342">
        <v>1</v>
      </c>
      <c r="J342" t="s">
        <v>47</v>
      </c>
      <c r="K342" t="s">
        <v>589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</row>
    <row r="343" spans="1:23" x14ac:dyDescent="0.25">
      <c r="A343" t="s">
        <v>23</v>
      </c>
      <c r="B343" t="s">
        <v>1410</v>
      </c>
      <c r="C343" t="s">
        <v>29</v>
      </c>
      <c r="D343" t="s">
        <v>32</v>
      </c>
      <c r="E343">
        <v>0</v>
      </c>
      <c r="F343">
        <v>0</v>
      </c>
      <c r="G343" t="s">
        <v>34</v>
      </c>
      <c r="H343">
        <v>0</v>
      </c>
      <c r="I343">
        <v>0</v>
      </c>
      <c r="J343" t="s">
        <v>34</v>
      </c>
      <c r="K343" t="s">
        <v>28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</row>
    <row r="344" spans="1:23" x14ac:dyDescent="0.25">
      <c r="A344" t="s">
        <v>23</v>
      </c>
      <c r="B344" t="s">
        <v>1410</v>
      </c>
      <c r="C344" t="s">
        <v>36</v>
      </c>
      <c r="D344" t="s">
        <v>30</v>
      </c>
      <c r="E344">
        <v>4</v>
      </c>
      <c r="F344">
        <v>1</v>
      </c>
      <c r="G344" t="s">
        <v>27</v>
      </c>
      <c r="H344">
        <v>1</v>
      </c>
      <c r="I344">
        <v>0</v>
      </c>
      <c r="J344" t="s">
        <v>27</v>
      </c>
      <c r="K344" t="s">
        <v>703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</row>
    <row r="345" spans="1:23" x14ac:dyDescent="0.25">
      <c r="A345" t="s">
        <v>23</v>
      </c>
      <c r="B345" t="s">
        <v>1410</v>
      </c>
      <c r="C345" t="s">
        <v>53</v>
      </c>
      <c r="D345" t="s">
        <v>906</v>
      </c>
      <c r="E345">
        <v>2</v>
      </c>
      <c r="F345">
        <v>1</v>
      </c>
      <c r="G345" t="s">
        <v>27</v>
      </c>
      <c r="H345">
        <v>0</v>
      </c>
      <c r="I345">
        <v>0</v>
      </c>
      <c r="J345" t="s">
        <v>34</v>
      </c>
      <c r="K345" t="s">
        <v>1121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</row>
    <row r="346" spans="1:23" x14ac:dyDescent="0.25">
      <c r="A346" t="s">
        <v>23</v>
      </c>
      <c r="B346" t="s">
        <v>1410</v>
      </c>
      <c r="C346" t="s">
        <v>43</v>
      </c>
      <c r="D346" t="s">
        <v>39</v>
      </c>
      <c r="E346">
        <v>3</v>
      </c>
      <c r="F346">
        <v>0</v>
      </c>
      <c r="G346" t="s">
        <v>27</v>
      </c>
      <c r="H346">
        <v>2</v>
      </c>
      <c r="I346">
        <v>0</v>
      </c>
      <c r="J346" t="s">
        <v>27</v>
      </c>
      <c r="K346" t="s">
        <v>1229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</row>
    <row r="347" spans="1:23" x14ac:dyDescent="0.25">
      <c r="A347" t="s">
        <v>23</v>
      </c>
      <c r="B347" t="s">
        <v>1410</v>
      </c>
      <c r="C347" t="s">
        <v>58</v>
      </c>
      <c r="D347" t="s">
        <v>25</v>
      </c>
      <c r="E347">
        <v>1</v>
      </c>
      <c r="F347">
        <v>1</v>
      </c>
      <c r="G347" t="s">
        <v>34</v>
      </c>
      <c r="H347">
        <v>1</v>
      </c>
      <c r="I347">
        <v>0</v>
      </c>
      <c r="J347" t="s">
        <v>27</v>
      </c>
      <c r="K347" t="s">
        <v>1226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</row>
    <row r="348" spans="1:23" x14ac:dyDescent="0.25">
      <c r="A348" t="s">
        <v>23</v>
      </c>
      <c r="B348" t="s">
        <v>1410</v>
      </c>
      <c r="C348" t="s">
        <v>37</v>
      </c>
      <c r="D348" t="s">
        <v>42</v>
      </c>
      <c r="E348">
        <v>2</v>
      </c>
      <c r="F348">
        <v>3</v>
      </c>
      <c r="G348" t="s">
        <v>47</v>
      </c>
      <c r="H348">
        <v>1</v>
      </c>
      <c r="I348">
        <v>1</v>
      </c>
      <c r="J348" t="s">
        <v>34</v>
      </c>
      <c r="K348" t="s">
        <v>31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</row>
    <row r="349" spans="1:23" x14ac:dyDescent="0.25">
      <c r="A349" t="s">
        <v>23</v>
      </c>
      <c r="B349" t="s">
        <v>1410</v>
      </c>
      <c r="C349" t="s">
        <v>26</v>
      </c>
      <c r="D349" t="s">
        <v>701</v>
      </c>
      <c r="E349">
        <v>1</v>
      </c>
      <c r="F349">
        <v>0</v>
      </c>
      <c r="G349" t="s">
        <v>27</v>
      </c>
      <c r="H349">
        <v>0</v>
      </c>
      <c r="I349">
        <v>0</v>
      </c>
      <c r="J349" t="s">
        <v>34</v>
      </c>
      <c r="K349" t="s">
        <v>586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</row>
    <row r="350" spans="1:23" x14ac:dyDescent="0.25">
      <c r="A350" t="s">
        <v>23</v>
      </c>
      <c r="B350" t="s">
        <v>1411</v>
      </c>
      <c r="C350" t="s">
        <v>457</v>
      </c>
      <c r="D350" t="s">
        <v>33</v>
      </c>
      <c r="E350">
        <v>2</v>
      </c>
      <c r="F350">
        <v>0</v>
      </c>
      <c r="G350" t="s">
        <v>27</v>
      </c>
      <c r="H350">
        <v>1</v>
      </c>
      <c r="I350">
        <v>0</v>
      </c>
      <c r="J350" t="s">
        <v>27</v>
      </c>
      <c r="K350" t="s">
        <v>1119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</row>
    <row r="351" spans="1:23" x14ac:dyDescent="0.25">
      <c r="A351" t="s">
        <v>23</v>
      </c>
      <c r="B351" t="s">
        <v>1412</v>
      </c>
      <c r="C351" t="s">
        <v>40</v>
      </c>
      <c r="D351" t="s">
        <v>701</v>
      </c>
      <c r="E351">
        <v>3</v>
      </c>
      <c r="F351">
        <v>0</v>
      </c>
      <c r="G351" t="s">
        <v>27</v>
      </c>
      <c r="H351">
        <v>2</v>
      </c>
      <c r="I351">
        <v>0</v>
      </c>
      <c r="J351" t="s">
        <v>27</v>
      </c>
      <c r="K351" t="s">
        <v>28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</row>
    <row r="352" spans="1:23" x14ac:dyDescent="0.25">
      <c r="A352" t="s">
        <v>23</v>
      </c>
      <c r="B352" t="s">
        <v>1412</v>
      </c>
      <c r="C352" t="s">
        <v>32</v>
      </c>
      <c r="D352" t="s">
        <v>54</v>
      </c>
      <c r="E352">
        <v>2</v>
      </c>
      <c r="F352">
        <v>2</v>
      </c>
      <c r="G352" t="s">
        <v>34</v>
      </c>
      <c r="H352">
        <v>0</v>
      </c>
      <c r="I352">
        <v>0</v>
      </c>
      <c r="J352" t="s">
        <v>34</v>
      </c>
      <c r="K352" t="s">
        <v>1053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</row>
    <row r="353" spans="1:23" x14ac:dyDescent="0.25">
      <c r="A353" t="s">
        <v>23</v>
      </c>
      <c r="B353" t="s">
        <v>1412</v>
      </c>
      <c r="C353" t="s">
        <v>906</v>
      </c>
      <c r="D353" t="s">
        <v>248</v>
      </c>
      <c r="E353">
        <v>2</v>
      </c>
      <c r="F353">
        <v>1</v>
      </c>
      <c r="G353" t="s">
        <v>27</v>
      </c>
      <c r="H353">
        <v>1</v>
      </c>
      <c r="I353">
        <v>0</v>
      </c>
      <c r="J353" t="s">
        <v>27</v>
      </c>
      <c r="K353" t="s">
        <v>586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</row>
    <row r="354" spans="1:23" x14ac:dyDescent="0.25">
      <c r="A354" t="s">
        <v>23</v>
      </c>
      <c r="B354" t="s">
        <v>1412</v>
      </c>
      <c r="C354" t="s">
        <v>36</v>
      </c>
      <c r="D354" t="s">
        <v>33</v>
      </c>
      <c r="E354">
        <v>1</v>
      </c>
      <c r="F354">
        <v>1</v>
      </c>
      <c r="G354" t="s">
        <v>34</v>
      </c>
      <c r="H354">
        <v>1</v>
      </c>
      <c r="I354">
        <v>0</v>
      </c>
      <c r="J354" t="s">
        <v>27</v>
      </c>
      <c r="K354" t="s">
        <v>1318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</row>
    <row r="355" spans="1:23" x14ac:dyDescent="0.25">
      <c r="A355" t="s">
        <v>23</v>
      </c>
      <c r="B355" t="s">
        <v>1412</v>
      </c>
      <c r="C355" t="s">
        <v>30</v>
      </c>
      <c r="D355" t="s">
        <v>25</v>
      </c>
      <c r="E355">
        <v>2</v>
      </c>
      <c r="F355">
        <v>1</v>
      </c>
      <c r="G355" t="s">
        <v>27</v>
      </c>
      <c r="H355">
        <v>0</v>
      </c>
      <c r="I355">
        <v>0</v>
      </c>
      <c r="J355" t="s">
        <v>34</v>
      </c>
      <c r="K355" t="s">
        <v>904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1412</v>
      </c>
      <c r="C356" t="s">
        <v>457</v>
      </c>
      <c r="D356" t="s">
        <v>29</v>
      </c>
      <c r="E356">
        <v>2</v>
      </c>
      <c r="F356">
        <v>3</v>
      </c>
      <c r="G356" t="s">
        <v>47</v>
      </c>
      <c r="H356">
        <v>1</v>
      </c>
      <c r="I356">
        <v>1</v>
      </c>
      <c r="J356" t="s">
        <v>34</v>
      </c>
      <c r="K356" t="s">
        <v>1228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</row>
    <row r="357" spans="1:23" x14ac:dyDescent="0.25">
      <c r="A357" t="s">
        <v>23</v>
      </c>
      <c r="B357" t="s">
        <v>1412</v>
      </c>
      <c r="C357" t="s">
        <v>39</v>
      </c>
      <c r="D357" t="s">
        <v>58</v>
      </c>
      <c r="E357">
        <v>0</v>
      </c>
      <c r="F357">
        <v>1</v>
      </c>
      <c r="G357" t="s">
        <v>47</v>
      </c>
      <c r="H357">
        <v>0</v>
      </c>
      <c r="I357">
        <v>1</v>
      </c>
      <c r="J357" t="s">
        <v>47</v>
      </c>
      <c r="K357" t="s">
        <v>589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</row>
    <row r="358" spans="1:23" x14ac:dyDescent="0.25">
      <c r="A358" t="s">
        <v>23</v>
      </c>
      <c r="B358" t="s">
        <v>1412</v>
      </c>
      <c r="C358" t="s">
        <v>37</v>
      </c>
      <c r="D358" t="s">
        <v>53</v>
      </c>
      <c r="E358">
        <v>0</v>
      </c>
      <c r="F358">
        <v>6</v>
      </c>
      <c r="G358" t="s">
        <v>47</v>
      </c>
      <c r="H358">
        <v>0</v>
      </c>
      <c r="I358">
        <v>1</v>
      </c>
      <c r="J358" t="s">
        <v>47</v>
      </c>
      <c r="K358" t="s">
        <v>910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</row>
    <row r="359" spans="1:23" x14ac:dyDescent="0.25">
      <c r="A359" t="s">
        <v>23</v>
      </c>
      <c r="B359" t="s">
        <v>1413</v>
      </c>
      <c r="C359" t="s">
        <v>43</v>
      </c>
      <c r="D359" t="s">
        <v>26</v>
      </c>
      <c r="E359">
        <v>0</v>
      </c>
      <c r="F359">
        <v>1</v>
      </c>
      <c r="G359" t="s">
        <v>47</v>
      </c>
      <c r="H359">
        <v>0</v>
      </c>
      <c r="I359">
        <v>0</v>
      </c>
      <c r="J359" t="s">
        <v>34</v>
      </c>
      <c r="K359" t="s">
        <v>705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1413</v>
      </c>
      <c r="C360" t="s">
        <v>42</v>
      </c>
      <c r="D360" t="s">
        <v>57</v>
      </c>
      <c r="E360">
        <v>0</v>
      </c>
      <c r="F360">
        <v>2</v>
      </c>
      <c r="G360" t="s">
        <v>47</v>
      </c>
      <c r="H360">
        <v>0</v>
      </c>
      <c r="I360">
        <v>0</v>
      </c>
      <c r="J360" t="s">
        <v>34</v>
      </c>
      <c r="K360" t="s">
        <v>1226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 t="s">
        <v>23</v>
      </c>
      <c r="B361" t="s">
        <v>1414</v>
      </c>
      <c r="C361" t="s">
        <v>25</v>
      </c>
      <c r="D361" t="s">
        <v>39</v>
      </c>
      <c r="E361">
        <v>1</v>
      </c>
      <c r="F361">
        <v>0</v>
      </c>
      <c r="G361" t="s">
        <v>27</v>
      </c>
      <c r="H361">
        <v>0</v>
      </c>
      <c r="I361">
        <v>0</v>
      </c>
      <c r="J361" t="s">
        <v>34</v>
      </c>
      <c r="K361" t="s">
        <v>1121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</row>
    <row r="362" spans="1:23" x14ac:dyDescent="0.25">
      <c r="A362" t="s">
        <v>23</v>
      </c>
      <c r="B362" t="s">
        <v>1414</v>
      </c>
      <c r="C362" t="s">
        <v>29</v>
      </c>
      <c r="D362" t="s">
        <v>37</v>
      </c>
      <c r="E362">
        <v>1</v>
      </c>
      <c r="F362">
        <v>1</v>
      </c>
      <c r="G362" t="s">
        <v>34</v>
      </c>
      <c r="H362">
        <v>1</v>
      </c>
      <c r="I362">
        <v>0</v>
      </c>
      <c r="J362" t="s">
        <v>27</v>
      </c>
      <c r="K362" t="s">
        <v>705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</row>
    <row r="363" spans="1:23" x14ac:dyDescent="0.25">
      <c r="A363" t="s">
        <v>23</v>
      </c>
      <c r="B363" t="s">
        <v>1414</v>
      </c>
      <c r="C363" t="s">
        <v>33</v>
      </c>
      <c r="D363" t="s">
        <v>30</v>
      </c>
      <c r="E363">
        <v>2</v>
      </c>
      <c r="F363">
        <v>0</v>
      </c>
      <c r="G363" t="s">
        <v>27</v>
      </c>
      <c r="H363">
        <v>2</v>
      </c>
      <c r="I363">
        <v>0</v>
      </c>
      <c r="J363" t="s">
        <v>27</v>
      </c>
      <c r="K363" t="s">
        <v>1229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</row>
    <row r="364" spans="1:23" x14ac:dyDescent="0.25">
      <c r="A364" t="s">
        <v>23</v>
      </c>
      <c r="B364" t="s">
        <v>1414</v>
      </c>
      <c r="C364" t="s">
        <v>53</v>
      </c>
      <c r="D364" t="s">
        <v>43</v>
      </c>
      <c r="E364">
        <v>1</v>
      </c>
      <c r="F364">
        <v>2</v>
      </c>
      <c r="G364" t="s">
        <v>47</v>
      </c>
      <c r="H364">
        <v>0</v>
      </c>
      <c r="I364">
        <v>0</v>
      </c>
      <c r="J364" t="s">
        <v>34</v>
      </c>
      <c r="K364" t="s">
        <v>1119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</row>
    <row r="365" spans="1:23" x14ac:dyDescent="0.25">
      <c r="A365" t="s">
        <v>23</v>
      </c>
      <c r="B365" t="s">
        <v>1414</v>
      </c>
      <c r="C365" t="s">
        <v>57</v>
      </c>
      <c r="D365" t="s">
        <v>906</v>
      </c>
      <c r="E365">
        <v>4</v>
      </c>
      <c r="F365">
        <v>1</v>
      </c>
      <c r="G365" t="s">
        <v>27</v>
      </c>
      <c r="H365">
        <v>3</v>
      </c>
      <c r="I365">
        <v>1</v>
      </c>
      <c r="J365" t="s">
        <v>27</v>
      </c>
      <c r="K365" t="s">
        <v>48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</row>
    <row r="366" spans="1:23" x14ac:dyDescent="0.25">
      <c r="A366" t="s">
        <v>23</v>
      </c>
      <c r="B366" t="s">
        <v>1414</v>
      </c>
      <c r="C366" t="s">
        <v>701</v>
      </c>
      <c r="D366" t="s">
        <v>42</v>
      </c>
      <c r="E366">
        <v>5</v>
      </c>
      <c r="F366">
        <v>1</v>
      </c>
      <c r="G366" t="s">
        <v>27</v>
      </c>
      <c r="H366">
        <v>3</v>
      </c>
      <c r="I366">
        <v>0</v>
      </c>
      <c r="J366" t="s">
        <v>27</v>
      </c>
      <c r="K366" t="s">
        <v>851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</row>
    <row r="367" spans="1:23" x14ac:dyDescent="0.25">
      <c r="A367" t="s">
        <v>23</v>
      </c>
      <c r="B367" t="s">
        <v>1414</v>
      </c>
      <c r="C367" t="s">
        <v>58</v>
      </c>
      <c r="D367" t="s">
        <v>40</v>
      </c>
      <c r="E367">
        <v>1</v>
      </c>
      <c r="F367">
        <v>0</v>
      </c>
      <c r="G367" t="s">
        <v>27</v>
      </c>
      <c r="H367">
        <v>1</v>
      </c>
      <c r="I367">
        <v>0</v>
      </c>
      <c r="J367" t="s">
        <v>27</v>
      </c>
      <c r="K367" t="s">
        <v>1318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</row>
    <row r="368" spans="1:23" x14ac:dyDescent="0.25">
      <c r="A368" t="s">
        <v>23</v>
      </c>
      <c r="B368" t="s">
        <v>1414</v>
      </c>
      <c r="C368" t="s">
        <v>248</v>
      </c>
      <c r="D368" t="s">
        <v>32</v>
      </c>
      <c r="E368">
        <v>0</v>
      </c>
      <c r="F368">
        <v>0</v>
      </c>
      <c r="G368" t="s">
        <v>34</v>
      </c>
      <c r="H368">
        <v>0</v>
      </c>
      <c r="I368">
        <v>0</v>
      </c>
      <c r="J368" t="s">
        <v>34</v>
      </c>
      <c r="K368" t="s">
        <v>31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</row>
    <row r="369" spans="1:23" x14ac:dyDescent="0.25">
      <c r="A369" t="s">
        <v>23</v>
      </c>
      <c r="B369" t="s">
        <v>1414</v>
      </c>
      <c r="C369" t="s">
        <v>26</v>
      </c>
      <c r="D369" t="s">
        <v>36</v>
      </c>
      <c r="E369">
        <v>1</v>
      </c>
      <c r="F369">
        <v>0</v>
      </c>
      <c r="G369" t="s">
        <v>27</v>
      </c>
      <c r="H369">
        <v>0</v>
      </c>
      <c r="I369">
        <v>0</v>
      </c>
      <c r="J369" t="s">
        <v>34</v>
      </c>
      <c r="K369" t="s">
        <v>1053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</row>
    <row r="370" spans="1:23" x14ac:dyDescent="0.25">
      <c r="A370" t="s">
        <v>23</v>
      </c>
      <c r="B370" t="s">
        <v>1415</v>
      </c>
      <c r="C370" t="s">
        <v>54</v>
      </c>
      <c r="D370" t="s">
        <v>457</v>
      </c>
      <c r="E370">
        <v>2</v>
      </c>
      <c r="F370">
        <v>3</v>
      </c>
      <c r="G370" t="s">
        <v>47</v>
      </c>
      <c r="H370">
        <v>1</v>
      </c>
      <c r="I370">
        <v>1</v>
      </c>
      <c r="J370" t="s">
        <v>34</v>
      </c>
      <c r="K370" t="s">
        <v>586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</row>
    <row r="371" spans="1:23" x14ac:dyDescent="0.25">
      <c r="A371" t="s">
        <v>23</v>
      </c>
      <c r="B371" t="s">
        <v>1416</v>
      </c>
      <c r="C371" t="s">
        <v>54</v>
      </c>
      <c r="D371" t="s">
        <v>248</v>
      </c>
      <c r="E371">
        <v>6</v>
      </c>
      <c r="F371">
        <v>1</v>
      </c>
      <c r="G371" t="s">
        <v>27</v>
      </c>
      <c r="H371">
        <v>5</v>
      </c>
      <c r="I371">
        <v>1</v>
      </c>
      <c r="J371" t="s">
        <v>27</v>
      </c>
      <c r="K371" t="s">
        <v>851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</row>
    <row r="372" spans="1:23" x14ac:dyDescent="0.25">
      <c r="A372" t="s">
        <v>23</v>
      </c>
      <c r="B372" t="s">
        <v>1417</v>
      </c>
      <c r="C372" t="s">
        <v>40</v>
      </c>
      <c r="D372" t="s">
        <v>26</v>
      </c>
      <c r="E372">
        <v>2</v>
      </c>
      <c r="F372">
        <v>2</v>
      </c>
      <c r="G372" t="s">
        <v>34</v>
      </c>
      <c r="H372">
        <v>0</v>
      </c>
      <c r="I372">
        <v>0</v>
      </c>
      <c r="J372" t="s">
        <v>34</v>
      </c>
      <c r="K372" t="s">
        <v>904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</row>
    <row r="373" spans="1:23" x14ac:dyDescent="0.25">
      <c r="A373" t="s">
        <v>23</v>
      </c>
      <c r="B373" t="s">
        <v>1417</v>
      </c>
      <c r="C373" t="s">
        <v>32</v>
      </c>
      <c r="D373" t="s">
        <v>701</v>
      </c>
      <c r="E373">
        <v>2</v>
      </c>
      <c r="F373">
        <v>1</v>
      </c>
      <c r="G373" t="s">
        <v>27</v>
      </c>
      <c r="H373">
        <v>2</v>
      </c>
      <c r="I373">
        <v>0</v>
      </c>
      <c r="J373" t="s">
        <v>27</v>
      </c>
      <c r="K373" t="s">
        <v>705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</row>
    <row r="374" spans="1:23" x14ac:dyDescent="0.25">
      <c r="A374" t="s">
        <v>23</v>
      </c>
      <c r="B374" t="s">
        <v>1417</v>
      </c>
      <c r="C374" t="s">
        <v>906</v>
      </c>
      <c r="D374" t="s">
        <v>33</v>
      </c>
      <c r="E374">
        <v>0</v>
      </c>
      <c r="F374">
        <v>1</v>
      </c>
      <c r="G374" t="s">
        <v>47</v>
      </c>
      <c r="H374">
        <v>0</v>
      </c>
      <c r="I374">
        <v>1</v>
      </c>
      <c r="J374" t="s">
        <v>47</v>
      </c>
      <c r="K374" t="s">
        <v>910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</row>
    <row r="375" spans="1:23" x14ac:dyDescent="0.25">
      <c r="A375" t="s">
        <v>23</v>
      </c>
      <c r="B375" t="s">
        <v>1417</v>
      </c>
      <c r="C375" t="s">
        <v>36</v>
      </c>
      <c r="D375" t="s">
        <v>53</v>
      </c>
      <c r="E375">
        <v>2</v>
      </c>
      <c r="F375">
        <v>1</v>
      </c>
      <c r="G375" t="s">
        <v>27</v>
      </c>
      <c r="H375">
        <v>2</v>
      </c>
      <c r="I375">
        <v>1</v>
      </c>
      <c r="J375" t="s">
        <v>27</v>
      </c>
      <c r="K375" t="s">
        <v>586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</row>
    <row r="376" spans="1:23" x14ac:dyDescent="0.25">
      <c r="A376" t="s">
        <v>23</v>
      </c>
      <c r="B376" t="s">
        <v>1417</v>
      </c>
      <c r="C376" t="s">
        <v>30</v>
      </c>
      <c r="D376" t="s">
        <v>57</v>
      </c>
      <c r="E376">
        <v>1</v>
      </c>
      <c r="F376">
        <v>2</v>
      </c>
      <c r="G376" t="s">
        <v>47</v>
      </c>
      <c r="H376">
        <v>1</v>
      </c>
      <c r="I376">
        <v>1</v>
      </c>
      <c r="J376" t="s">
        <v>34</v>
      </c>
      <c r="K376" t="s">
        <v>703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</row>
    <row r="377" spans="1:23" x14ac:dyDescent="0.25">
      <c r="A377" t="s">
        <v>23</v>
      </c>
      <c r="B377" t="s">
        <v>1417</v>
      </c>
      <c r="C377" t="s">
        <v>457</v>
      </c>
      <c r="D377" t="s">
        <v>25</v>
      </c>
      <c r="E377">
        <v>3</v>
      </c>
      <c r="F377">
        <v>1</v>
      </c>
      <c r="G377" t="s">
        <v>27</v>
      </c>
      <c r="H377">
        <v>1</v>
      </c>
      <c r="I377">
        <v>1</v>
      </c>
      <c r="J377" t="s">
        <v>34</v>
      </c>
      <c r="K377" t="s">
        <v>48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</row>
    <row r="378" spans="1:23" x14ac:dyDescent="0.25">
      <c r="A378" t="s">
        <v>23</v>
      </c>
      <c r="B378" t="s">
        <v>1417</v>
      </c>
      <c r="C378" t="s">
        <v>43</v>
      </c>
      <c r="D378" t="s">
        <v>248</v>
      </c>
      <c r="E378">
        <v>0</v>
      </c>
      <c r="F378">
        <v>1</v>
      </c>
      <c r="G378" t="s">
        <v>47</v>
      </c>
      <c r="H378">
        <v>0</v>
      </c>
      <c r="I378">
        <v>1</v>
      </c>
      <c r="J378" t="s">
        <v>47</v>
      </c>
      <c r="K378" t="s">
        <v>28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</row>
    <row r="379" spans="1:23" x14ac:dyDescent="0.25">
      <c r="A379" t="s">
        <v>23</v>
      </c>
      <c r="B379" t="s">
        <v>1417</v>
      </c>
      <c r="C379" t="s">
        <v>39</v>
      </c>
      <c r="D379" t="s">
        <v>54</v>
      </c>
      <c r="E379">
        <v>0</v>
      </c>
      <c r="F379">
        <v>4</v>
      </c>
      <c r="G379" t="s">
        <v>47</v>
      </c>
      <c r="H379">
        <v>0</v>
      </c>
      <c r="I379">
        <v>2</v>
      </c>
      <c r="J379" t="s">
        <v>47</v>
      </c>
      <c r="K379" t="s">
        <v>1228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</row>
    <row r="380" spans="1:23" x14ac:dyDescent="0.25">
      <c r="A380" t="s">
        <v>23</v>
      </c>
      <c r="B380" t="s">
        <v>1417</v>
      </c>
      <c r="C380" t="s">
        <v>42</v>
      </c>
      <c r="D380" t="s">
        <v>29</v>
      </c>
      <c r="E380">
        <v>0</v>
      </c>
      <c r="F380">
        <v>4</v>
      </c>
      <c r="G380" t="s">
        <v>47</v>
      </c>
      <c r="H380">
        <v>0</v>
      </c>
      <c r="I380">
        <v>2</v>
      </c>
      <c r="J380" t="s">
        <v>47</v>
      </c>
      <c r="K380" t="s">
        <v>1053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</row>
    <row r="381" spans="1:23" x14ac:dyDescent="0.25">
      <c r="A381" t="s">
        <v>23</v>
      </c>
      <c r="B381" t="s">
        <v>1417</v>
      </c>
      <c r="C381" t="s">
        <v>37</v>
      </c>
      <c r="D381" t="s">
        <v>58</v>
      </c>
      <c r="E381">
        <v>2</v>
      </c>
      <c r="F381">
        <v>2</v>
      </c>
      <c r="G381" t="s">
        <v>34</v>
      </c>
      <c r="H381">
        <v>0</v>
      </c>
      <c r="I381">
        <v>1</v>
      </c>
      <c r="J381" t="s">
        <v>47</v>
      </c>
      <c r="K381" t="s">
        <v>1229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37991-8F8A-4441-8D49-E647C3985201}">
  <dimension ref="A1:W336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1115</v>
      </c>
      <c r="C2" t="s">
        <v>25</v>
      </c>
      <c r="D2" t="s">
        <v>248</v>
      </c>
      <c r="E2">
        <v>2</v>
      </c>
      <c r="F2">
        <v>0</v>
      </c>
      <c r="G2" t="s">
        <v>27</v>
      </c>
      <c r="H2">
        <v>2</v>
      </c>
      <c r="I2">
        <v>0</v>
      </c>
      <c r="J2" t="s">
        <v>27</v>
      </c>
      <c r="K2" t="s">
        <v>851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23</v>
      </c>
      <c r="B3" t="s">
        <v>1115</v>
      </c>
      <c r="C3" t="s">
        <v>29</v>
      </c>
      <c r="D3" t="s">
        <v>37</v>
      </c>
      <c r="E3">
        <v>1</v>
      </c>
      <c r="F3">
        <v>1</v>
      </c>
      <c r="G3" t="s">
        <v>34</v>
      </c>
      <c r="H3">
        <v>0</v>
      </c>
      <c r="I3">
        <v>1</v>
      </c>
      <c r="J3" t="s">
        <v>47</v>
      </c>
      <c r="K3" t="s">
        <v>59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</row>
    <row r="4" spans="1:23" x14ac:dyDescent="0.25">
      <c r="A4" t="s">
        <v>23</v>
      </c>
      <c r="B4" t="s">
        <v>1115</v>
      </c>
      <c r="C4" t="s">
        <v>32</v>
      </c>
      <c r="D4" t="s">
        <v>906</v>
      </c>
      <c r="E4">
        <v>4</v>
      </c>
      <c r="F4">
        <v>1</v>
      </c>
      <c r="G4" t="s">
        <v>27</v>
      </c>
      <c r="H4">
        <v>2</v>
      </c>
      <c r="I4">
        <v>0</v>
      </c>
      <c r="J4" t="s">
        <v>27</v>
      </c>
      <c r="K4" t="s">
        <v>31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</row>
    <row r="5" spans="1:23" x14ac:dyDescent="0.25">
      <c r="A5" t="s">
        <v>23</v>
      </c>
      <c r="B5" t="s">
        <v>1115</v>
      </c>
      <c r="C5" t="s">
        <v>43</v>
      </c>
      <c r="D5" t="s">
        <v>33</v>
      </c>
      <c r="E5">
        <v>1</v>
      </c>
      <c r="F5">
        <v>1</v>
      </c>
      <c r="G5" t="s">
        <v>34</v>
      </c>
      <c r="H5">
        <v>1</v>
      </c>
      <c r="I5">
        <v>0</v>
      </c>
      <c r="J5" t="s">
        <v>27</v>
      </c>
      <c r="K5" t="s">
        <v>1116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</row>
    <row r="6" spans="1:23" x14ac:dyDescent="0.25">
      <c r="A6" t="s">
        <v>23</v>
      </c>
      <c r="B6" t="s">
        <v>1115</v>
      </c>
      <c r="C6" t="s">
        <v>701</v>
      </c>
      <c r="D6" t="s">
        <v>58</v>
      </c>
      <c r="E6">
        <v>2</v>
      </c>
      <c r="F6">
        <v>2</v>
      </c>
      <c r="G6" t="s">
        <v>34</v>
      </c>
      <c r="H6">
        <v>0</v>
      </c>
      <c r="I6">
        <v>1</v>
      </c>
      <c r="J6" t="s">
        <v>47</v>
      </c>
      <c r="K6" t="s">
        <v>589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</row>
    <row r="7" spans="1:23" x14ac:dyDescent="0.25">
      <c r="A7" t="s">
        <v>23</v>
      </c>
      <c r="B7" t="s">
        <v>1115</v>
      </c>
      <c r="C7" t="s">
        <v>139</v>
      </c>
      <c r="D7" t="s">
        <v>356</v>
      </c>
      <c r="E7">
        <v>1</v>
      </c>
      <c r="F7">
        <v>1</v>
      </c>
      <c r="G7" t="s">
        <v>34</v>
      </c>
      <c r="H7">
        <v>1</v>
      </c>
      <c r="I7">
        <v>0</v>
      </c>
      <c r="J7" t="s">
        <v>27</v>
      </c>
      <c r="K7" t="s">
        <v>66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</row>
    <row r="8" spans="1:23" x14ac:dyDescent="0.25">
      <c r="A8" t="s">
        <v>23</v>
      </c>
      <c r="B8" t="s">
        <v>1115</v>
      </c>
      <c r="C8" t="s">
        <v>587</v>
      </c>
      <c r="D8" t="s">
        <v>40</v>
      </c>
      <c r="E8">
        <v>1</v>
      </c>
      <c r="F8">
        <v>1</v>
      </c>
      <c r="G8" t="s">
        <v>34</v>
      </c>
      <c r="H8">
        <v>1</v>
      </c>
      <c r="I8">
        <v>1</v>
      </c>
      <c r="J8" t="s">
        <v>34</v>
      </c>
      <c r="K8" t="s">
        <v>70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</row>
    <row r="9" spans="1:23" x14ac:dyDescent="0.25">
      <c r="A9" t="s">
        <v>23</v>
      </c>
      <c r="B9" t="s">
        <v>1115</v>
      </c>
      <c r="C9" t="s">
        <v>42</v>
      </c>
      <c r="D9" t="s">
        <v>53</v>
      </c>
      <c r="E9">
        <v>1</v>
      </c>
      <c r="F9">
        <v>1</v>
      </c>
      <c r="G9" t="s">
        <v>34</v>
      </c>
      <c r="H9">
        <v>0</v>
      </c>
      <c r="I9">
        <v>1</v>
      </c>
      <c r="J9" t="s">
        <v>47</v>
      </c>
      <c r="K9" t="s">
        <v>910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</row>
    <row r="10" spans="1:23" x14ac:dyDescent="0.25">
      <c r="A10" t="s">
        <v>23</v>
      </c>
      <c r="B10" t="s">
        <v>1117</v>
      </c>
      <c r="C10" t="s">
        <v>36</v>
      </c>
      <c r="D10" t="s">
        <v>57</v>
      </c>
      <c r="E10">
        <v>1</v>
      </c>
      <c r="F10">
        <v>0</v>
      </c>
      <c r="G10" t="s">
        <v>27</v>
      </c>
      <c r="H10">
        <v>1</v>
      </c>
      <c r="I10">
        <v>0</v>
      </c>
      <c r="J10" t="s">
        <v>27</v>
      </c>
      <c r="K10" t="s">
        <v>904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t="s">
        <v>23</v>
      </c>
      <c r="B11" t="s">
        <v>1117</v>
      </c>
      <c r="C11" t="s">
        <v>30</v>
      </c>
      <c r="D11" t="s">
        <v>54</v>
      </c>
      <c r="E11">
        <v>1</v>
      </c>
      <c r="F11">
        <v>4</v>
      </c>
      <c r="G11" t="s">
        <v>47</v>
      </c>
      <c r="H11">
        <v>0</v>
      </c>
      <c r="I11">
        <v>2</v>
      </c>
      <c r="J11" t="s">
        <v>47</v>
      </c>
      <c r="K11" t="s">
        <v>703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</row>
    <row r="12" spans="1:23" x14ac:dyDescent="0.25">
      <c r="A12" t="s">
        <v>23</v>
      </c>
      <c r="B12" t="s">
        <v>1118</v>
      </c>
      <c r="C12" t="s">
        <v>40</v>
      </c>
      <c r="D12" t="s">
        <v>36</v>
      </c>
      <c r="E12">
        <v>0</v>
      </c>
      <c r="F12">
        <v>1</v>
      </c>
      <c r="G12" t="s">
        <v>47</v>
      </c>
      <c r="H12">
        <v>0</v>
      </c>
      <c r="I12">
        <v>0</v>
      </c>
      <c r="J12" t="s">
        <v>34</v>
      </c>
      <c r="K12" t="s">
        <v>1006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 t="s">
        <v>23</v>
      </c>
      <c r="B13" t="s">
        <v>1118</v>
      </c>
      <c r="C13" t="s">
        <v>906</v>
      </c>
      <c r="D13" t="s">
        <v>587</v>
      </c>
      <c r="E13">
        <v>2</v>
      </c>
      <c r="F13">
        <v>1</v>
      </c>
      <c r="G13" t="s">
        <v>27</v>
      </c>
      <c r="H13">
        <v>1</v>
      </c>
      <c r="I13">
        <v>0</v>
      </c>
      <c r="J13" t="s">
        <v>27</v>
      </c>
      <c r="K13" t="s">
        <v>586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</row>
    <row r="14" spans="1:23" x14ac:dyDescent="0.25">
      <c r="A14" t="s">
        <v>23</v>
      </c>
      <c r="B14" t="s">
        <v>1118</v>
      </c>
      <c r="C14" t="s">
        <v>356</v>
      </c>
      <c r="D14" t="s">
        <v>30</v>
      </c>
      <c r="E14">
        <v>1</v>
      </c>
      <c r="F14">
        <v>3</v>
      </c>
      <c r="G14" t="s">
        <v>47</v>
      </c>
      <c r="H14">
        <v>1</v>
      </c>
      <c r="I14">
        <v>1</v>
      </c>
      <c r="J14" t="s">
        <v>34</v>
      </c>
      <c r="K14" t="s">
        <v>38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</row>
    <row r="15" spans="1:23" x14ac:dyDescent="0.25">
      <c r="A15" t="s">
        <v>23</v>
      </c>
      <c r="B15" t="s">
        <v>1118</v>
      </c>
      <c r="C15" t="s">
        <v>33</v>
      </c>
      <c r="D15" t="s">
        <v>32</v>
      </c>
      <c r="E15">
        <v>2</v>
      </c>
      <c r="F15">
        <v>0</v>
      </c>
      <c r="G15" t="s">
        <v>27</v>
      </c>
      <c r="H15">
        <v>1</v>
      </c>
      <c r="I15">
        <v>0</v>
      </c>
      <c r="J15" t="s">
        <v>27</v>
      </c>
      <c r="K15" t="s">
        <v>705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 t="s">
        <v>23</v>
      </c>
      <c r="B16" t="s">
        <v>1118</v>
      </c>
      <c r="C16" t="s">
        <v>53</v>
      </c>
      <c r="D16" t="s">
        <v>43</v>
      </c>
      <c r="E16">
        <v>2</v>
      </c>
      <c r="F16">
        <v>1</v>
      </c>
      <c r="G16" t="s">
        <v>27</v>
      </c>
      <c r="H16">
        <v>0</v>
      </c>
      <c r="I16">
        <v>1</v>
      </c>
      <c r="J16" t="s">
        <v>47</v>
      </c>
      <c r="K16" t="s">
        <v>904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</row>
    <row r="17" spans="1:23" x14ac:dyDescent="0.25">
      <c r="A17" t="s">
        <v>23</v>
      </c>
      <c r="B17" t="s">
        <v>1118</v>
      </c>
      <c r="C17" t="s">
        <v>57</v>
      </c>
      <c r="D17" t="s">
        <v>139</v>
      </c>
      <c r="E17">
        <v>2</v>
      </c>
      <c r="F17">
        <v>1</v>
      </c>
      <c r="G17" t="s">
        <v>27</v>
      </c>
      <c r="H17">
        <v>1</v>
      </c>
      <c r="I17">
        <v>0</v>
      </c>
      <c r="J17" t="s">
        <v>27</v>
      </c>
      <c r="K17" t="s">
        <v>1119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</row>
    <row r="18" spans="1:23" x14ac:dyDescent="0.25">
      <c r="A18" t="s">
        <v>23</v>
      </c>
      <c r="B18" t="s">
        <v>1118</v>
      </c>
      <c r="C18" t="s">
        <v>58</v>
      </c>
      <c r="D18" t="s">
        <v>42</v>
      </c>
      <c r="E18">
        <v>0</v>
      </c>
      <c r="F18">
        <v>1</v>
      </c>
      <c r="G18" t="s">
        <v>47</v>
      </c>
      <c r="H18">
        <v>0</v>
      </c>
      <c r="I18">
        <v>0</v>
      </c>
      <c r="J18" t="s">
        <v>34</v>
      </c>
      <c r="K18" t="s">
        <v>28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</row>
    <row r="19" spans="1:23" x14ac:dyDescent="0.25">
      <c r="A19" t="s">
        <v>23</v>
      </c>
      <c r="B19" t="s">
        <v>1118</v>
      </c>
      <c r="C19" t="s">
        <v>248</v>
      </c>
      <c r="D19" t="s">
        <v>29</v>
      </c>
      <c r="E19">
        <v>3</v>
      </c>
      <c r="F19">
        <v>2</v>
      </c>
      <c r="G19" t="s">
        <v>27</v>
      </c>
      <c r="H19">
        <v>1</v>
      </c>
      <c r="I19">
        <v>0</v>
      </c>
      <c r="J19" t="s">
        <v>27</v>
      </c>
      <c r="K19" t="s">
        <v>1053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</row>
    <row r="20" spans="1:23" x14ac:dyDescent="0.25">
      <c r="A20" t="s">
        <v>23</v>
      </c>
      <c r="B20" t="s">
        <v>1120</v>
      </c>
      <c r="C20" t="s">
        <v>54</v>
      </c>
      <c r="D20" t="s">
        <v>701</v>
      </c>
      <c r="E20">
        <v>5</v>
      </c>
      <c r="F20">
        <v>3</v>
      </c>
      <c r="G20" t="s">
        <v>27</v>
      </c>
      <c r="H20">
        <v>1</v>
      </c>
      <c r="I20">
        <v>1</v>
      </c>
      <c r="J20" t="s">
        <v>34</v>
      </c>
      <c r="K20" t="s">
        <v>1121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</row>
    <row r="21" spans="1:23" x14ac:dyDescent="0.25">
      <c r="A21" t="s">
        <v>23</v>
      </c>
      <c r="B21" t="s">
        <v>1120</v>
      </c>
      <c r="C21" t="s">
        <v>37</v>
      </c>
      <c r="D21" t="s">
        <v>25</v>
      </c>
      <c r="E21">
        <v>1</v>
      </c>
      <c r="F21">
        <v>1</v>
      </c>
      <c r="G21" t="s">
        <v>34</v>
      </c>
      <c r="H21">
        <v>1</v>
      </c>
      <c r="I21">
        <v>1</v>
      </c>
      <c r="J21" t="s">
        <v>34</v>
      </c>
      <c r="K21" t="s">
        <v>48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</row>
    <row r="22" spans="1:23" x14ac:dyDescent="0.25">
      <c r="A22" t="s">
        <v>23</v>
      </c>
      <c r="B22" t="s">
        <v>1122</v>
      </c>
      <c r="C22" t="s">
        <v>40</v>
      </c>
      <c r="D22" t="s">
        <v>43</v>
      </c>
      <c r="E22">
        <v>1</v>
      </c>
      <c r="F22">
        <v>0</v>
      </c>
      <c r="G22" t="s">
        <v>27</v>
      </c>
      <c r="H22">
        <v>1</v>
      </c>
      <c r="I22">
        <v>0</v>
      </c>
      <c r="J22" t="s">
        <v>27</v>
      </c>
      <c r="K22" t="s">
        <v>31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</row>
    <row r="23" spans="1:23" x14ac:dyDescent="0.25">
      <c r="A23" t="s">
        <v>23</v>
      </c>
      <c r="B23" t="s">
        <v>1122</v>
      </c>
      <c r="C23" t="s">
        <v>356</v>
      </c>
      <c r="D23" t="s">
        <v>36</v>
      </c>
      <c r="E23">
        <v>0</v>
      </c>
      <c r="F23">
        <v>2</v>
      </c>
      <c r="G23" t="s">
        <v>47</v>
      </c>
      <c r="H23">
        <v>0</v>
      </c>
      <c r="I23">
        <v>1</v>
      </c>
      <c r="J23" t="s">
        <v>47</v>
      </c>
      <c r="K23" t="s">
        <v>59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</row>
    <row r="24" spans="1:23" x14ac:dyDescent="0.25">
      <c r="A24" t="s">
        <v>23</v>
      </c>
      <c r="B24" t="s">
        <v>1123</v>
      </c>
      <c r="C24" t="s">
        <v>54</v>
      </c>
      <c r="D24" t="s">
        <v>29</v>
      </c>
      <c r="E24">
        <v>3</v>
      </c>
      <c r="F24">
        <v>0</v>
      </c>
      <c r="G24" t="s">
        <v>27</v>
      </c>
      <c r="H24">
        <v>0</v>
      </c>
      <c r="I24">
        <v>0</v>
      </c>
      <c r="J24" t="s">
        <v>34</v>
      </c>
      <c r="K24" t="s">
        <v>1119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</row>
    <row r="25" spans="1:23" x14ac:dyDescent="0.25">
      <c r="A25" t="s">
        <v>23</v>
      </c>
      <c r="B25" t="s">
        <v>1123</v>
      </c>
      <c r="C25" t="s">
        <v>906</v>
      </c>
      <c r="D25" t="s">
        <v>25</v>
      </c>
      <c r="E25">
        <v>3</v>
      </c>
      <c r="F25">
        <v>0</v>
      </c>
      <c r="G25" t="s">
        <v>27</v>
      </c>
      <c r="H25">
        <v>2</v>
      </c>
      <c r="I25">
        <v>0</v>
      </c>
      <c r="J25" t="s">
        <v>27</v>
      </c>
      <c r="K25" t="s">
        <v>70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</row>
    <row r="26" spans="1:23" x14ac:dyDescent="0.25">
      <c r="A26" t="s">
        <v>23</v>
      </c>
      <c r="B26" t="s">
        <v>1123</v>
      </c>
      <c r="C26" t="s">
        <v>33</v>
      </c>
      <c r="D26" t="s">
        <v>701</v>
      </c>
      <c r="E26">
        <v>0</v>
      </c>
      <c r="F26">
        <v>2</v>
      </c>
      <c r="G26" t="s">
        <v>47</v>
      </c>
      <c r="H26">
        <v>0</v>
      </c>
      <c r="I26">
        <v>0</v>
      </c>
      <c r="J26" t="s">
        <v>34</v>
      </c>
      <c r="K26" t="s">
        <v>910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</row>
    <row r="27" spans="1:23" x14ac:dyDescent="0.25">
      <c r="A27" t="s">
        <v>23</v>
      </c>
      <c r="B27" t="s">
        <v>1123</v>
      </c>
      <c r="C27" t="s">
        <v>58</v>
      </c>
      <c r="D27" t="s">
        <v>139</v>
      </c>
      <c r="E27">
        <v>2</v>
      </c>
      <c r="F27">
        <v>2</v>
      </c>
      <c r="G27" t="s">
        <v>34</v>
      </c>
      <c r="H27">
        <v>1</v>
      </c>
      <c r="I27">
        <v>0</v>
      </c>
      <c r="J27" t="s">
        <v>27</v>
      </c>
      <c r="K27" t="s">
        <v>48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</row>
    <row r="28" spans="1:23" x14ac:dyDescent="0.25">
      <c r="A28" t="s">
        <v>23</v>
      </c>
      <c r="B28" t="s">
        <v>1123</v>
      </c>
      <c r="C28" t="s">
        <v>248</v>
      </c>
      <c r="D28" t="s">
        <v>32</v>
      </c>
      <c r="E28">
        <v>1</v>
      </c>
      <c r="F28">
        <v>2</v>
      </c>
      <c r="G28" t="s">
        <v>47</v>
      </c>
      <c r="H28">
        <v>0</v>
      </c>
      <c r="I28">
        <v>2</v>
      </c>
      <c r="J28" t="s">
        <v>47</v>
      </c>
      <c r="K28" t="s">
        <v>1121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</row>
    <row r="29" spans="1:23" x14ac:dyDescent="0.25">
      <c r="A29" t="s">
        <v>23</v>
      </c>
      <c r="B29" t="s">
        <v>1123</v>
      </c>
      <c r="C29" t="s">
        <v>37</v>
      </c>
      <c r="D29" t="s">
        <v>42</v>
      </c>
      <c r="E29">
        <v>1</v>
      </c>
      <c r="F29">
        <v>1</v>
      </c>
      <c r="G29" t="s">
        <v>34</v>
      </c>
      <c r="H29">
        <v>1</v>
      </c>
      <c r="I29">
        <v>1</v>
      </c>
      <c r="J29" t="s">
        <v>34</v>
      </c>
      <c r="K29" t="s">
        <v>1006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23</v>
      </c>
      <c r="B30" t="s">
        <v>1124</v>
      </c>
      <c r="C30" t="s">
        <v>25</v>
      </c>
      <c r="D30" t="s">
        <v>58</v>
      </c>
      <c r="E30">
        <v>4</v>
      </c>
      <c r="F30">
        <v>2</v>
      </c>
      <c r="G30" t="s">
        <v>27</v>
      </c>
      <c r="H30">
        <v>1</v>
      </c>
      <c r="I30">
        <v>2</v>
      </c>
      <c r="J30" t="s">
        <v>47</v>
      </c>
      <c r="K30" t="s">
        <v>703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</row>
    <row r="31" spans="1:23" x14ac:dyDescent="0.25">
      <c r="A31" t="s">
        <v>23</v>
      </c>
      <c r="B31" t="s">
        <v>1124</v>
      </c>
      <c r="C31" t="s">
        <v>29</v>
      </c>
      <c r="D31" t="s">
        <v>57</v>
      </c>
      <c r="E31">
        <v>1</v>
      </c>
      <c r="F31">
        <v>1</v>
      </c>
      <c r="G31" t="s">
        <v>34</v>
      </c>
      <c r="H31">
        <v>1</v>
      </c>
      <c r="I31">
        <v>0</v>
      </c>
      <c r="J31" t="s">
        <v>27</v>
      </c>
      <c r="K31" t="s">
        <v>586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</row>
    <row r="32" spans="1:23" x14ac:dyDescent="0.25">
      <c r="A32" t="s">
        <v>23</v>
      </c>
      <c r="B32" t="s">
        <v>1124</v>
      </c>
      <c r="C32" t="s">
        <v>36</v>
      </c>
      <c r="D32" t="s">
        <v>248</v>
      </c>
      <c r="E32">
        <v>2</v>
      </c>
      <c r="F32">
        <v>1</v>
      </c>
      <c r="G32" t="s">
        <v>27</v>
      </c>
      <c r="H32">
        <v>2</v>
      </c>
      <c r="I32">
        <v>1</v>
      </c>
      <c r="J32" t="s">
        <v>27</v>
      </c>
      <c r="K32" t="s">
        <v>589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</row>
    <row r="33" spans="1:23" x14ac:dyDescent="0.25">
      <c r="A33" t="s">
        <v>23</v>
      </c>
      <c r="B33" t="s">
        <v>1124</v>
      </c>
      <c r="C33" t="s">
        <v>30</v>
      </c>
      <c r="D33" t="s">
        <v>37</v>
      </c>
      <c r="E33">
        <v>2</v>
      </c>
      <c r="F33">
        <v>1</v>
      </c>
      <c r="G33" t="s">
        <v>27</v>
      </c>
      <c r="H33">
        <v>1</v>
      </c>
      <c r="I33">
        <v>1</v>
      </c>
      <c r="J33" t="s">
        <v>34</v>
      </c>
      <c r="K33" t="s">
        <v>66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</row>
    <row r="34" spans="1:23" x14ac:dyDescent="0.25">
      <c r="A34" t="s">
        <v>23</v>
      </c>
      <c r="B34" t="s">
        <v>1124</v>
      </c>
      <c r="C34" t="s">
        <v>43</v>
      </c>
      <c r="D34" t="s">
        <v>906</v>
      </c>
      <c r="E34">
        <v>4</v>
      </c>
      <c r="F34">
        <v>0</v>
      </c>
      <c r="G34" t="s">
        <v>27</v>
      </c>
      <c r="H34">
        <v>2</v>
      </c>
      <c r="I34">
        <v>0</v>
      </c>
      <c r="J34" t="s">
        <v>27</v>
      </c>
      <c r="K34" t="s">
        <v>48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</row>
    <row r="35" spans="1:23" x14ac:dyDescent="0.25">
      <c r="A35" t="s">
        <v>23</v>
      </c>
      <c r="B35" t="s">
        <v>1124</v>
      </c>
      <c r="C35" t="s">
        <v>701</v>
      </c>
      <c r="D35" t="s">
        <v>356</v>
      </c>
      <c r="E35">
        <v>2</v>
      </c>
      <c r="F35">
        <v>1</v>
      </c>
      <c r="G35" t="s">
        <v>27</v>
      </c>
      <c r="H35">
        <v>0</v>
      </c>
      <c r="I35">
        <v>0</v>
      </c>
      <c r="J35" t="s">
        <v>34</v>
      </c>
      <c r="K35" t="s">
        <v>28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</row>
    <row r="36" spans="1:23" x14ac:dyDescent="0.25">
      <c r="A36" t="s">
        <v>23</v>
      </c>
      <c r="B36" t="s">
        <v>1124</v>
      </c>
      <c r="C36" t="s">
        <v>139</v>
      </c>
      <c r="D36" t="s">
        <v>54</v>
      </c>
      <c r="E36">
        <v>1</v>
      </c>
      <c r="F36">
        <v>4</v>
      </c>
      <c r="G36" t="s">
        <v>47</v>
      </c>
      <c r="H36">
        <v>0</v>
      </c>
      <c r="I36">
        <v>3</v>
      </c>
      <c r="J36" t="s">
        <v>47</v>
      </c>
      <c r="K36" t="s">
        <v>904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</row>
    <row r="37" spans="1:23" x14ac:dyDescent="0.25">
      <c r="A37" t="s">
        <v>23</v>
      </c>
      <c r="B37" t="s">
        <v>1124</v>
      </c>
      <c r="C37" t="s">
        <v>42</v>
      </c>
      <c r="D37" t="s">
        <v>40</v>
      </c>
      <c r="E37">
        <v>1</v>
      </c>
      <c r="F37">
        <v>0</v>
      </c>
      <c r="G37" t="s">
        <v>27</v>
      </c>
      <c r="H37">
        <v>1</v>
      </c>
      <c r="I37">
        <v>0</v>
      </c>
      <c r="J37" t="s">
        <v>27</v>
      </c>
      <c r="K37" t="s">
        <v>38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</row>
    <row r="38" spans="1:23" x14ac:dyDescent="0.25">
      <c r="A38" t="s">
        <v>23</v>
      </c>
      <c r="B38" t="s">
        <v>1125</v>
      </c>
      <c r="C38" t="s">
        <v>32</v>
      </c>
      <c r="D38" t="s">
        <v>53</v>
      </c>
      <c r="E38">
        <v>1</v>
      </c>
      <c r="F38">
        <v>0</v>
      </c>
      <c r="G38" t="s">
        <v>27</v>
      </c>
      <c r="H38">
        <v>1</v>
      </c>
      <c r="I38">
        <v>0</v>
      </c>
      <c r="J38" t="s">
        <v>27</v>
      </c>
      <c r="K38" t="s">
        <v>851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</row>
    <row r="39" spans="1:23" x14ac:dyDescent="0.25">
      <c r="A39" t="s">
        <v>23</v>
      </c>
      <c r="B39" t="s">
        <v>1126</v>
      </c>
      <c r="C39" t="s">
        <v>57</v>
      </c>
      <c r="D39" t="s">
        <v>30</v>
      </c>
      <c r="E39">
        <v>0</v>
      </c>
      <c r="F39">
        <v>0</v>
      </c>
      <c r="G39" t="s">
        <v>34</v>
      </c>
      <c r="H39">
        <v>0</v>
      </c>
      <c r="I39">
        <v>0</v>
      </c>
      <c r="J39" t="s">
        <v>34</v>
      </c>
      <c r="K39" t="s">
        <v>910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</row>
    <row r="40" spans="1:23" x14ac:dyDescent="0.25">
      <c r="A40" t="s">
        <v>23</v>
      </c>
      <c r="B40" t="s">
        <v>1126</v>
      </c>
      <c r="C40" t="s">
        <v>587</v>
      </c>
      <c r="D40" t="s">
        <v>33</v>
      </c>
      <c r="E40">
        <v>4</v>
      </c>
      <c r="F40">
        <v>3</v>
      </c>
      <c r="G40" t="s">
        <v>27</v>
      </c>
      <c r="H40">
        <v>3</v>
      </c>
      <c r="I40">
        <v>2</v>
      </c>
      <c r="J40" t="s">
        <v>27</v>
      </c>
      <c r="K40" t="s">
        <v>1006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</row>
    <row r="41" spans="1:23" x14ac:dyDescent="0.25">
      <c r="A41" t="s">
        <v>23</v>
      </c>
      <c r="B41" t="s">
        <v>1127</v>
      </c>
      <c r="C41" t="s">
        <v>25</v>
      </c>
      <c r="D41" t="s">
        <v>36</v>
      </c>
      <c r="E41">
        <v>0</v>
      </c>
      <c r="F41">
        <v>0</v>
      </c>
      <c r="G41" t="s">
        <v>34</v>
      </c>
      <c r="H41">
        <v>0</v>
      </c>
      <c r="I41">
        <v>0</v>
      </c>
      <c r="J41" t="s">
        <v>34</v>
      </c>
      <c r="K41" t="s">
        <v>705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</row>
    <row r="42" spans="1:23" x14ac:dyDescent="0.25">
      <c r="A42" t="s">
        <v>23</v>
      </c>
      <c r="B42" t="s">
        <v>1127</v>
      </c>
      <c r="C42" t="s">
        <v>32</v>
      </c>
      <c r="D42" t="s">
        <v>57</v>
      </c>
      <c r="E42">
        <v>2</v>
      </c>
      <c r="F42">
        <v>2</v>
      </c>
      <c r="G42" t="s">
        <v>34</v>
      </c>
      <c r="H42">
        <v>0</v>
      </c>
      <c r="I42">
        <v>1</v>
      </c>
      <c r="J42" t="s">
        <v>47</v>
      </c>
      <c r="K42" t="s">
        <v>1116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</row>
    <row r="43" spans="1:23" x14ac:dyDescent="0.25">
      <c r="A43" t="s">
        <v>23</v>
      </c>
      <c r="B43" t="s">
        <v>1127</v>
      </c>
      <c r="C43" t="s">
        <v>33</v>
      </c>
      <c r="D43" t="s">
        <v>54</v>
      </c>
      <c r="E43">
        <v>0</v>
      </c>
      <c r="F43">
        <v>3</v>
      </c>
      <c r="G43" t="s">
        <v>47</v>
      </c>
      <c r="H43">
        <v>0</v>
      </c>
      <c r="I43">
        <v>0</v>
      </c>
      <c r="J43" t="s">
        <v>34</v>
      </c>
      <c r="K43" t="s">
        <v>48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</row>
    <row r="44" spans="1:23" x14ac:dyDescent="0.25">
      <c r="A44" t="s">
        <v>23</v>
      </c>
      <c r="B44" t="s">
        <v>1127</v>
      </c>
      <c r="C44" t="s">
        <v>53</v>
      </c>
      <c r="D44" t="s">
        <v>37</v>
      </c>
      <c r="E44">
        <v>3</v>
      </c>
      <c r="F44">
        <v>0</v>
      </c>
      <c r="G44" t="s">
        <v>27</v>
      </c>
      <c r="H44">
        <v>2</v>
      </c>
      <c r="I44">
        <v>0</v>
      </c>
      <c r="J44" t="s">
        <v>27</v>
      </c>
      <c r="K44" t="s">
        <v>1121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 t="s">
        <v>23</v>
      </c>
      <c r="B45" t="s">
        <v>1127</v>
      </c>
      <c r="C45" t="s">
        <v>43</v>
      </c>
      <c r="D45" t="s">
        <v>30</v>
      </c>
      <c r="E45">
        <v>0</v>
      </c>
      <c r="F45">
        <v>1</v>
      </c>
      <c r="G45" t="s">
        <v>47</v>
      </c>
      <c r="H45">
        <v>0</v>
      </c>
      <c r="I45">
        <v>0</v>
      </c>
      <c r="J45" t="s">
        <v>34</v>
      </c>
      <c r="K45" t="s">
        <v>589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</row>
    <row r="46" spans="1:23" x14ac:dyDescent="0.25">
      <c r="A46" t="s">
        <v>23</v>
      </c>
      <c r="B46" t="s">
        <v>1127</v>
      </c>
      <c r="C46" t="s">
        <v>701</v>
      </c>
      <c r="D46" t="s">
        <v>40</v>
      </c>
      <c r="E46">
        <v>2</v>
      </c>
      <c r="F46">
        <v>1</v>
      </c>
      <c r="G46" t="s">
        <v>27</v>
      </c>
      <c r="H46">
        <v>1</v>
      </c>
      <c r="I46">
        <v>1</v>
      </c>
      <c r="J46" t="s">
        <v>34</v>
      </c>
      <c r="K46" t="s">
        <v>904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</row>
    <row r="47" spans="1:23" x14ac:dyDescent="0.25">
      <c r="A47" t="s">
        <v>23</v>
      </c>
      <c r="B47" t="s">
        <v>1127</v>
      </c>
      <c r="C47" t="s">
        <v>58</v>
      </c>
      <c r="D47" t="s">
        <v>29</v>
      </c>
      <c r="E47">
        <v>3</v>
      </c>
      <c r="F47">
        <v>0</v>
      </c>
      <c r="G47" t="s">
        <v>27</v>
      </c>
      <c r="H47">
        <v>2</v>
      </c>
      <c r="I47">
        <v>0</v>
      </c>
      <c r="J47" t="s">
        <v>27</v>
      </c>
      <c r="K47" t="s">
        <v>910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</row>
    <row r="48" spans="1:23" x14ac:dyDescent="0.25">
      <c r="A48" t="s">
        <v>23</v>
      </c>
      <c r="B48" t="s">
        <v>1127</v>
      </c>
      <c r="C48" t="s">
        <v>587</v>
      </c>
      <c r="D48" t="s">
        <v>356</v>
      </c>
      <c r="E48">
        <v>3</v>
      </c>
      <c r="F48">
        <v>1</v>
      </c>
      <c r="G48" t="s">
        <v>27</v>
      </c>
      <c r="H48">
        <v>1</v>
      </c>
      <c r="I48">
        <v>1</v>
      </c>
      <c r="J48" t="s">
        <v>34</v>
      </c>
      <c r="K48" t="s">
        <v>31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</row>
    <row r="49" spans="1:23" x14ac:dyDescent="0.25">
      <c r="A49" t="s">
        <v>23</v>
      </c>
      <c r="B49" t="s">
        <v>1128</v>
      </c>
      <c r="C49" t="s">
        <v>42</v>
      </c>
      <c r="D49" t="s">
        <v>139</v>
      </c>
      <c r="E49">
        <v>0</v>
      </c>
      <c r="F49">
        <v>0</v>
      </c>
      <c r="G49" t="s">
        <v>34</v>
      </c>
      <c r="H49">
        <v>0</v>
      </c>
      <c r="I49">
        <v>0</v>
      </c>
      <c r="J49" t="s">
        <v>34</v>
      </c>
      <c r="K49" t="s">
        <v>70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</row>
    <row r="50" spans="1:23" x14ac:dyDescent="0.25">
      <c r="A50" t="s">
        <v>23</v>
      </c>
      <c r="B50" t="s">
        <v>1129</v>
      </c>
      <c r="C50" t="s">
        <v>906</v>
      </c>
      <c r="D50" t="s">
        <v>248</v>
      </c>
      <c r="E50">
        <v>0</v>
      </c>
      <c r="F50">
        <v>0</v>
      </c>
      <c r="G50" t="s">
        <v>34</v>
      </c>
      <c r="H50">
        <v>0</v>
      </c>
      <c r="I50">
        <v>0</v>
      </c>
      <c r="J50" t="s">
        <v>34</v>
      </c>
      <c r="K50" t="s">
        <v>1119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</row>
    <row r="51" spans="1:23" x14ac:dyDescent="0.25">
      <c r="A51" t="s">
        <v>23</v>
      </c>
      <c r="B51" t="s">
        <v>1130</v>
      </c>
      <c r="C51" t="s">
        <v>54</v>
      </c>
      <c r="D51" t="s">
        <v>32</v>
      </c>
      <c r="E51">
        <v>2</v>
      </c>
      <c r="F51">
        <v>2</v>
      </c>
      <c r="G51" t="s">
        <v>34</v>
      </c>
      <c r="H51">
        <v>1</v>
      </c>
      <c r="I51">
        <v>0</v>
      </c>
      <c r="J51" t="s">
        <v>27</v>
      </c>
      <c r="K51" t="s">
        <v>31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</row>
    <row r="52" spans="1:23" x14ac:dyDescent="0.25">
      <c r="A52" t="s">
        <v>23</v>
      </c>
      <c r="B52" t="s">
        <v>1130</v>
      </c>
      <c r="C52" t="s">
        <v>40</v>
      </c>
      <c r="D52" t="s">
        <v>906</v>
      </c>
      <c r="E52">
        <v>1</v>
      </c>
      <c r="F52">
        <v>1</v>
      </c>
      <c r="G52" t="s">
        <v>34</v>
      </c>
      <c r="H52">
        <v>0</v>
      </c>
      <c r="I52">
        <v>0</v>
      </c>
      <c r="J52" t="s">
        <v>34</v>
      </c>
      <c r="K52" t="s">
        <v>851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</row>
    <row r="53" spans="1:23" x14ac:dyDescent="0.25">
      <c r="A53" t="s">
        <v>23</v>
      </c>
      <c r="B53" t="s">
        <v>1130</v>
      </c>
      <c r="C53" t="s">
        <v>29</v>
      </c>
      <c r="D53" t="s">
        <v>587</v>
      </c>
      <c r="E53">
        <v>1</v>
      </c>
      <c r="F53">
        <v>0</v>
      </c>
      <c r="G53" t="s">
        <v>27</v>
      </c>
      <c r="H53">
        <v>0</v>
      </c>
      <c r="I53">
        <v>0</v>
      </c>
      <c r="J53" t="s">
        <v>34</v>
      </c>
      <c r="K53" t="s">
        <v>38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</row>
    <row r="54" spans="1:23" x14ac:dyDescent="0.25">
      <c r="A54" t="s">
        <v>23</v>
      </c>
      <c r="B54" t="s">
        <v>1130</v>
      </c>
      <c r="C54" t="s">
        <v>356</v>
      </c>
      <c r="D54" t="s">
        <v>43</v>
      </c>
      <c r="E54">
        <v>1</v>
      </c>
      <c r="F54">
        <v>2</v>
      </c>
      <c r="G54" t="s">
        <v>47</v>
      </c>
      <c r="H54">
        <v>0</v>
      </c>
      <c r="I54">
        <v>0</v>
      </c>
      <c r="J54" t="s">
        <v>34</v>
      </c>
      <c r="K54" t="s">
        <v>55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</row>
    <row r="55" spans="1:23" x14ac:dyDescent="0.25">
      <c r="A55" t="s">
        <v>23</v>
      </c>
      <c r="B55" t="s">
        <v>1130</v>
      </c>
      <c r="C55" t="s">
        <v>139</v>
      </c>
      <c r="D55" t="s">
        <v>25</v>
      </c>
      <c r="E55">
        <v>0</v>
      </c>
      <c r="F55">
        <v>0</v>
      </c>
      <c r="G55" t="s">
        <v>34</v>
      </c>
      <c r="H55">
        <v>0</v>
      </c>
      <c r="I55">
        <v>0</v>
      </c>
      <c r="J55" t="s">
        <v>34</v>
      </c>
      <c r="K55" t="s">
        <v>1006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</row>
    <row r="56" spans="1:23" x14ac:dyDescent="0.25">
      <c r="A56" t="s">
        <v>23</v>
      </c>
      <c r="B56" t="s">
        <v>1130</v>
      </c>
      <c r="C56" t="s">
        <v>37</v>
      </c>
      <c r="D56" t="s">
        <v>33</v>
      </c>
      <c r="E56">
        <v>1</v>
      </c>
      <c r="F56">
        <v>1</v>
      </c>
      <c r="G56" t="s">
        <v>34</v>
      </c>
      <c r="H56">
        <v>0</v>
      </c>
      <c r="I56">
        <v>0</v>
      </c>
      <c r="J56" t="s">
        <v>34</v>
      </c>
      <c r="K56" t="s">
        <v>28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</row>
    <row r="57" spans="1:23" x14ac:dyDescent="0.25">
      <c r="A57" t="s">
        <v>23</v>
      </c>
      <c r="B57" t="s">
        <v>1131</v>
      </c>
      <c r="C57" t="s">
        <v>36</v>
      </c>
      <c r="D57" t="s">
        <v>42</v>
      </c>
      <c r="E57">
        <v>0</v>
      </c>
      <c r="F57">
        <v>0</v>
      </c>
      <c r="G57" t="s">
        <v>34</v>
      </c>
      <c r="H57">
        <v>0</v>
      </c>
      <c r="I57">
        <v>0</v>
      </c>
      <c r="J57" t="s">
        <v>34</v>
      </c>
      <c r="K57" t="s">
        <v>703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</row>
    <row r="58" spans="1:23" x14ac:dyDescent="0.25">
      <c r="A58" t="s">
        <v>23</v>
      </c>
      <c r="B58" t="s">
        <v>1131</v>
      </c>
      <c r="C58" t="s">
        <v>30</v>
      </c>
      <c r="D58" t="s">
        <v>701</v>
      </c>
      <c r="E58">
        <v>1</v>
      </c>
      <c r="F58">
        <v>0</v>
      </c>
      <c r="G58" t="s">
        <v>27</v>
      </c>
      <c r="H58">
        <v>0</v>
      </c>
      <c r="I58">
        <v>0</v>
      </c>
      <c r="J58" t="s">
        <v>34</v>
      </c>
      <c r="K58" t="s">
        <v>70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</row>
    <row r="59" spans="1:23" x14ac:dyDescent="0.25">
      <c r="A59" t="s">
        <v>23</v>
      </c>
      <c r="B59" t="s">
        <v>1131</v>
      </c>
      <c r="C59" t="s">
        <v>248</v>
      </c>
      <c r="D59" t="s">
        <v>58</v>
      </c>
      <c r="E59">
        <v>1</v>
      </c>
      <c r="F59">
        <v>2</v>
      </c>
      <c r="G59" t="s">
        <v>47</v>
      </c>
      <c r="H59">
        <v>0</v>
      </c>
      <c r="I59">
        <v>1</v>
      </c>
      <c r="J59" t="s">
        <v>47</v>
      </c>
      <c r="K59" t="s">
        <v>59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</row>
    <row r="60" spans="1:23" x14ac:dyDescent="0.25">
      <c r="A60" t="s">
        <v>23</v>
      </c>
      <c r="B60" t="s">
        <v>1132</v>
      </c>
      <c r="C60" t="s">
        <v>57</v>
      </c>
      <c r="D60" t="s">
        <v>53</v>
      </c>
      <c r="E60">
        <v>2</v>
      </c>
      <c r="F60">
        <v>1</v>
      </c>
      <c r="G60" t="s">
        <v>27</v>
      </c>
      <c r="H60">
        <v>1</v>
      </c>
      <c r="I60">
        <v>0</v>
      </c>
      <c r="J60" t="s">
        <v>27</v>
      </c>
      <c r="K60" t="s">
        <v>904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</row>
    <row r="61" spans="1:23" x14ac:dyDescent="0.25">
      <c r="A61" t="s">
        <v>23</v>
      </c>
      <c r="B61" t="s">
        <v>1133</v>
      </c>
      <c r="C61" t="s">
        <v>25</v>
      </c>
      <c r="D61" t="s">
        <v>356</v>
      </c>
      <c r="E61">
        <v>1</v>
      </c>
      <c r="F61">
        <v>1</v>
      </c>
      <c r="G61" t="s">
        <v>34</v>
      </c>
      <c r="H61">
        <v>1</v>
      </c>
      <c r="I61">
        <v>1</v>
      </c>
      <c r="J61" t="s">
        <v>34</v>
      </c>
      <c r="K61" t="s">
        <v>38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</row>
    <row r="62" spans="1:23" x14ac:dyDescent="0.25">
      <c r="A62" t="s">
        <v>23</v>
      </c>
      <c r="B62" t="s">
        <v>1133</v>
      </c>
      <c r="C62" t="s">
        <v>32</v>
      </c>
      <c r="D62" t="s">
        <v>40</v>
      </c>
      <c r="E62">
        <v>1</v>
      </c>
      <c r="F62">
        <v>1</v>
      </c>
      <c r="G62" t="s">
        <v>34</v>
      </c>
      <c r="H62">
        <v>1</v>
      </c>
      <c r="I62">
        <v>0</v>
      </c>
      <c r="J62" t="s">
        <v>27</v>
      </c>
      <c r="K62" t="s">
        <v>705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</row>
    <row r="63" spans="1:23" x14ac:dyDescent="0.25">
      <c r="A63" t="s">
        <v>23</v>
      </c>
      <c r="B63" t="s">
        <v>1133</v>
      </c>
      <c r="C63" t="s">
        <v>33</v>
      </c>
      <c r="D63" t="s">
        <v>248</v>
      </c>
      <c r="E63">
        <v>1</v>
      </c>
      <c r="F63">
        <v>0</v>
      </c>
      <c r="G63" t="s">
        <v>27</v>
      </c>
      <c r="H63">
        <v>1</v>
      </c>
      <c r="I63">
        <v>0</v>
      </c>
      <c r="J63" t="s">
        <v>27</v>
      </c>
      <c r="K63" t="s">
        <v>904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</row>
    <row r="64" spans="1:23" x14ac:dyDescent="0.25">
      <c r="A64" t="s">
        <v>23</v>
      </c>
      <c r="B64" t="s">
        <v>1133</v>
      </c>
      <c r="C64" t="s">
        <v>53</v>
      </c>
      <c r="D64" t="s">
        <v>139</v>
      </c>
      <c r="E64">
        <v>3</v>
      </c>
      <c r="F64">
        <v>0</v>
      </c>
      <c r="G64" t="s">
        <v>27</v>
      </c>
      <c r="H64">
        <v>2</v>
      </c>
      <c r="I64">
        <v>0</v>
      </c>
      <c r="J64" t="s">
        <v>27</v>
      </c>
      <c r="K64" t="s">
        <v>586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</row>
    <row r="65" spans="1:23" x14ac:dyDescent="0.25">
      <c r="A65" t="s">
        <v>23</v>
      </c>
      <c r="B65" t="s">
        <v>1133</v>
      </c>
      <c r="C65" t="s">
        <v>43</v>
      </c>
      <c r="D65" t="s">
        <v>54</v>
      </c>
      <c r="E65">
        <v>0</v>
      </c>
      <c r="F65">
        <v>1</v>
      </c>
      <c r="G65" t="s">
        <v>47</v>
      </c>
      <c r="H65">
        <v>0</v>
      </c>
      <c r="I65">
        <v>1</v>
      </c>
      <c r="J65" t="s">
        <v>47</v>
      </c>
      <c r="K65" t="s">
        <v>1119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</row>
    <row r="66" spans="1:23" x14ac:dyDescent="0.25">
      <c r="A66" t="s">
        <v>23</v>
      </c>
      <c r="B66" t="s">
        <v>1133</v>
      </c>
      <c r="C66" t="s">
        <v>701</v>
      </c>
      <c r="D66" t="s">
        <v>36</v>
      </c>
      <c r="E66">
        <v>0</v>
      </c>
      <c r="F66">
        <v>1</v>
      </c>
      <c r="G66" t="s">
        <v>47</v>
      </c>
      <c r="H66">
        <v>0</v>
      </c>
      <c r="I66">
        <v>0</v>
      </c>
      <c r="J66" t="s">
        <v>34</v>
      </c>
      <c r="K66" t="s">
        <v>48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</row>
    <row r="67" spans="1:23" x14ac:dyDescent="0.25">
      <c r="A67" t="s">
        <v>23</v>
      </c>
      <c r="B67" t="s">
        <v>1133</v>
      </c>
      <c r="C67" t="s">
        <v>58</v>
      </c>
      <c r="D67" t="s">
        <v>37</v>
      </c>
      <c r="E67">
        <v>3</v>
      </c>
      <c r="F67">
        <v>1</v>
      </c>
      <c r="G67" t="s">
        <v>27</v>
      </c>
      <c r="H67">
        <v>0</v>
      </c>
      <c r="I67">
        <v>0</v>
      </c>
      <c r="J67" t="s">
        <v>34</v>
      </c>
      <c r="K67" t="s">
        <v>703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</row>
    <row r="68" spans="1:23" x14ac:dyDescent="0.25">
      <c r="A68" t="s">
        <v>23</v>
      </c>
      <c r="B68" t="s">
        <v>1133</v>
      </c>
      <c r="C68" t="s">
        <v>42</v>
      </c>
      <c r="D68" t="s">
        <v>57</v>
      </c>
      <c r="E68">
        <v>0</v>
      </c>
      <c r="F68">
        <v>1</v>
      </c>
      <c r="G68" t="s">
        <v>47</v>
      </c>
      <c r="H68">
        <v>0</v>
      </c>
      <c r="I68">
        <v>1</v>
      </c>
      <c r="J68" t="s">
        <v>47</v>
      </c>
      <c r="K68" t="s">
        <v>66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</row>
    <row r="69" spans="1:23" x14ac:dyDescent="0.25">
      <c r="A69" t="s">
        <v>23</v>
      </c>
      <c r="B69" t="s">
        <v>1134</v>
      </c>
      <c r="C69" t="s">
        <v>587</v>
      </c>
      <c r="D69" t="s">
        <v>30</v>
      </c>
      <c r="E69">
        <v>0</v>
      </c>
      <c r="F69">
        <v>1</v>
      </c>
      <c r="G69" t="s">
        <v>47</v>
      </c>
      <c r="H69">
        <v>0</v>
      </c>
      <c r="I69">
        <v>0</v>
      </c>
      <c r="J69" t="s">
        <v>34</v>
      </c>
      <c r="K69" t="s">
        <v>910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</row>
    <row r="70" spans="1:23" x14ac:dyDescent="0.25">
      <c r="A70" t="s">
        <v>23</v>
      </c>
      <c r="B70" t="s">
        <v>1135</v>
      </c>
      <c r="C70" t="s">
        <v>906</v>
      </c>
      <c r="D70" t="s">
        <v>29</v>
      </c>
      <c r="E70">
        <v>1</v>
      </c>
      <c r="F70">
        <v>0</v>
      </c>
      <c r="G70" t="s">
        <v>27</v>
      </c>
      <c r="H70">
        <v>0</v>
      </c>
      <c r="I70">
        <v>0</v>
      </c>
      <c r="J70" t="s">
        <v>34</v>
      </c>
      <c r="K70" t="s">
        <v>1121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</row>
    <row r="71" spans="1:23" x14ac:dyDescent="0.25">
      <c r="A71" t="s">
        <v>23</v>
      </c>
      <c r="B71" t="s">
        <v>1136</v>
      </c>
      <c r="C71" t="s">
        <v>54</v>
      </c>
      <c r="D71" t="s">
        <v>906</v>
      </c>
      <c r="E71">
        <v>4</v>
      </c>
      <c r="F71">
        <v>0</v>
      </c>
      <c r="G71" t="s">
        <v>27</v>
      </c>
      <c r="H71">
        <v>1</v>
      </c>
      <c r="I71">
        <v>0</v>
      </c>
      <c r="J71" t="s">
        <v>27</v>
      </c>
      <c r="K71" t="s">
        <v>28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</row>
    <row r="72" spans="1:23" x14ac:dyDescent="0.25">
      <c r="A72" t="s">
        <v>23</v>
      </c>
      <c r="B72" t="s">
        <v>1136</v>
      </c>
      <c r="C72" t="s">
        <v>29</v>
      </c>
      <c r="D72" t="s">
        <v>25</v>
      </c>
      <c r="E72">
        <v>2</v>
      </c>
      <c r="F72">
        <v>2</v>
      </c>
      <c r="G72" t="s">
        <v>34</v>
      </c>
      <c r="H72">
        <v>1</v>
      </c>
      <c r="I72">
        <v>1</v>
      </c>
      <c r="J72" t="s">
        <v>34</v>
      </c>
      <c r="K72" t="s">
        <v>66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</row>
    <row r="73" spans="1:23" x14ac:dyDescent="0.25">
      <c r="A73" t="s">
        <v>23</v>
      </c>
      <c r="B73" t="s">
        <v>1136</v>
      </c>
      <c r="C73" t="s">
        <v>30</v>
      </c>
      <c r="D73" t="s">
        <v>42</v>
      </c>
      <c r="E73">
        <v>0</v>
      </c>
      <c r="F73">
        <v>1</v>
      </c>
      <c r="G73" t="s">
        <v>47</v>
      </c>
      <c r="H73">
        <v>0</v>
      </c>
      <c r="I73">
        <v>0</v>
      </c>
      <c r="J73" t="s">
        <v>34</v>
      </c>
      <c r="K73" t="s">
        <v>904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</row>
    <row r="74" spans="1:23" x14ac:dyDescent="0.25">
      <c r="A74" t="s">
        <v>23</v>
      </c>
      <c r="B74" t="s">
        <v>1136</v>
      </c>
      <c r="C74" t="s">
        <v>139</v>
      </c>
      <c r="D74" t="s">
        <v>587</v>
      </c>
      <c r="E74">
        <v>2</v>
      </c>
      <c r="F74">
        <v>2</v>
      </c>
      <c r="G74" t="s">
        <v>34</v>
      </c>
      <c r="H74">
        <v>0</v>
      </c>
      <c r="I74">
        <v>1</v>
      </c>
      <c r="J74" t="s">
        <v>47</v>
      </c>
      <c r="K74" t="s">
        <v>1116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</row>
    <row r="75" spans="1:23" x14ac:dyDescent="0.25">
      <c r="A75" t="s">
        <v>23</v>
      </c>
      <c r="B75" t="s">
        <v>1136</v>
      </c>
      <c r="C75" t="s">
        <v>248</v>
      </c>
      <c r="D75" t="s">
        <v>43</v>
      </c>
      <c r="E75">
        <v>0</v>
      </c>
      <c r="F75">
        <v>0</v>
      </c>
      <c r="G75" t="s">
        <v>34</v>
      </c>
      <c r="H75">
        <v>0</v>
      </c>
      <c r="I75">
        <v>0</v>
      </c>
      <c r="J75" t="s">
        <v>34</v>
      </c>
      <c r="K75" t="s">
        <v>851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23</v>
      </c>
      <c r="B76" t="s">
        <v>1136</v>
      </c>
      <c r="C76" t="s">
        <v>37</v>
      </c>
      <c r="D76" t="s">
        <v>32</v>
      </c>
      <c r="E76">
        <v>2</v>
      </c>
      <c r="F76">
        <v>1</v>
      </c>
      <c r="G76" t="s">
        <v>27</v>
      </c>
      <c r="H76">
        <v>0</v>
      </c>
      <c r="I76">
        <v>0</v>
      </c>
      <c r="J76" t="s">
        <v>34</v>
      </c>
      <c r="K76" t="s">
        <v>38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 t="s">
        <v>23</v>
      </c>
      <c r="B77" t="s">
        <v>1137</v>
      </c>
      <c r="C77" t="s">
        <v>40</v>
      </c>
      <c r="D77" t="s">
        <v>58</v>
      </c>
      <c r="E77">
        <v>2</v>
      </c>
      <c r="F77">
        <v>2</v>
      </c>
      <c r="G77" t="s">
        <v>34</v>
      </c>
      <c r="H77">
        <v>1</v>
      </c>
      <c r="I77">
        <v>1</v>
      </c>
      <c r="J77" t="s">
        <v>34</v>
      </c>
      <c r="K77" t="s">
        <v>70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</row>
    <row r="78" spans="1:23" x14ac:dyDescent="0.25">
      <c r="A78" t="s">
        <v>23</v>
      </c>
      <c r="B78" t="s">
        <v>1137</v>
      </c>
      <c r="C78" t="s">
        <v>36</v>
      </c>
      <c r="D78" t="s">
        <v>53</v>
      </c>
      <c r="E78">
        <v>1</v>
      </c>
      <c r="F78">
        <v>0</v>
      </c>
      <c r="G78" t="s">
        <v>27</v>
      </c>
      <c r="H78">
        <v>0</v>
      </c>
      <c r="I78">
        <v>0</v>
      </c>
      <c r="J78" t="s">
        <v>34</v>
      </c>
      <c r="K78" t="s">
        <v>31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</row>
    <row r="79" spans="1:23" x14ac:dyDescent="0.25">
      <c r="A79" t="s">
        <v>23</v>
      </c>
      <c r="B79" t="s">
        <v>1137</v>
      </c>
      <c r="C79" t="s">
        <v>57</v>
      </c>
      <c r="D79" t="s">
        <v>701</v>
      </c>
      <c r="E79">
        <v>1</v>
      </c>
      <c r="F79">
        <v>1</v>
      </c>
      <c r="G79" t="s">
        <v>34</v>
      </c>
      <c r="H79">
        <v>0</v>
      </c>
      <c r="I79">
        <v>1</v>
      </c>
      <c r="J79" t="s">
        <v>47</v>
      </c>
      <c r="K79" t="s">
        <v>705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</row>
    <row r="80" spans="1:23" x14ac:dyDescent="0.25">
      <c r="A80" t="s">
        <v>23</v>
      </c>
      <c r="B80" t="s">
        <v>1138</v>
      </c>
      <c r="C80" t="s">
        <v>356</v>
      </c>
      <c r="D80" t="s">
        <v>33</v>
      </c>
      <c r="E80">
        <v>2</v>
      </c>
      <c r="F80">
        <v>0</v>
      </c>
      <c r="G80" t="s">
        <v>27</v>
      </c>
      <c r="H80">
        <v>0</v>
      </c>
      <c r="I80">
        <v>0</v>
      </c>
      <c r="J80" t="s">
        <v>34</v>
      </c>
      <c r="K80" t="s">
        <v>703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</row>
    <row r="81" spans="1:23" x14ac:dyDescent="0.25">
      <c r="A81" t="s">
        <v>23</v>
      </c>
      <c r="B81" t="s">
        <v>1139</v>
      </c>
      <c r="C81" t="s">
        <v>54</v>
      </c>
      <c r="D81" t="s">
        <v>25</v>
      </c>
      <c r="E81">
        <v>3</v>
      </c>
      <c r="F81">
        <v>1</v>
      </c>
      <c r="G81" t="s">
        <v>27</v>
      </c>
      <c r="H81">
        <v>2</v>
      </c>
      <c r="I81">
        <v>1</v>
      </c>
      <c r="J81" t="s">
        <v>27</v>
      </c>
      <c r="K81" t="s">
        <v>904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</row>
    <row r="82" spans="1:23" x14ac:dyDescent="0.25">
      <c r="A82" t="s">
        <v>23</v>
      </c>
      <c r="B82" t="s">
        <v>1139</v>
      </c>
      <c r="C82" t="s">
        <v>40</v>
      </c>
      <c r="D82" t="s">
        <v>57</v>
      </c>
      <c r="E82">
        <v>0</v>
      </c>
      <c r="F82">
        <v>0</v>
      </c>
      <c r="G82" t="s">
        <v>34</v>
      </c>
      <c r="H82">
        <v>0</v>
      </c>
      <c r="I82">
        <v>0</v>
      </c>
      <c r="J82" t="s">
        <v>34</v>
      </c>
      <c r="K82" t="s">
        <v>48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</row>
    <row r="83" spans="1:23" x14ac:dyDescent="0.25">
      <c r="A83" t="s">
        <v>23</v>
      </c>
      <c r="B83" t="s">
        <v>1139</v>
      </c>
      <c r="C83" t="s">
        <v>29</v>
      </c>
      <c r="D83" t="s">
        <v>701</v>
      </c>
      <c r="E83">
        <v>0</v>
      </c>
      <c r="F83">
        <v>4</v>
      </c>
      <c r="G83" t="s">
        <v>47</v>
      </c>
      <c r="H83">
        <v>0</v>
      </c>
      <c r="I83">
        <v>0</v>
      </c>
      <c r="J83" t="s">
        <v>34</v>
      </c>
      <c r="K83" t="s">
        <v>703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</row>
    <row r="84" spans="1:23" x14ac:dyDescent="0.25">
      <c r="A84" t="s">
        <v>23</v>
      </c>
      <c r="B84" t="s">
        <v>1139</v>
      </c>
      <c r="C84" t="s">
        <v>32</v>
      </c>
      <c r="D84" t="s">
        <v>356</v>
      </c>
      <c r="E84">
        <v>1</v>
      </c>
      <c r="F84">
        <v>0</v>
      </c>
      <c r="G84" t="s">
        <v>27</v>
      </c>
      <c r="H84">
        <v>1</v>
      </c>
      <c r="I84">
        <v>0</v>
      </c>
      <c r="J84" t="s">
        <v>27</v>
      </c>
      <c r="K84" t="s">
        <v>1119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</row>
    <row r="85" spans="1:23" x14ac:dyDescent="0.25">
      <c r="A85" t="s">
        <v>23</v>
      </c>
      <c r="B85" t="s">
        <v>1139</v>
      </c>
      <c r="C85" t="s">
        <v>30</v>
      </c>
      <c r="D85" t="s">
        <v>248</v>
      </c>
      <c r="E85">
        <v>1</v>
      </c>
      <c r="F85">
        <v>0</v>
      </c>
      <c r="G85" t="s">
        <v>27</v>
      </c>
      <c r="H85">
        <v>0</v>
      </c>
      <c r="I85">
        <v>0</v>
      </c>
      <c r="J85" t="s">
        <v>34</v>
      </c>
      <c r="K85" t="s">
        <v>1006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 t="s">
        <v>23</v>
      </c>
      <c r="B86" t="s">
        <v>1139</v>
      </c>
      <c r="C86" t="s">
        <v>33</v>
      </c>
      <c r="D86" t="s">
        <v>53</v>
      </c>
      <c r="E86">
        <v>2</v>
      </c>
      <c r="F86">
        <v>4</v>
      </c>
      <c r="G86" t="s">
        <v>47</v>
      </c>
      <c r="H86">
        <v>2</v>
      </c>
      <c r="I86">
        <v>0</v>
      </c>
      <c r="J86" t="s">
        <v>27</v>
      </c>
      <c r="K86" t="s">
        <v>589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</row>
    <row r="87" spans="1:23" x14ac:dyDescent="0.25">
      <c r="A87" t="s">
        <v>23</v>
      </c>
      <c r="B87" t="s">
        <v>1139</v>
      </c>
      <c r="C87" t="s">
        <v>43</v>
      </c>
      <c r="D87" t="s">
        <v>36</v>
      </c>
      <c r="E87">
        <v>1</v>
      </c>
      <c r="F87">
        <v>0</v>
      </c>
      <c r="G87" t="s">
        <v>27</v>
      </c>
      <c r="H87">
        <v>1</v>
      </c>
      <c r="I87">
        <v>0</v>
      </c>
      <c r="J87" t="s">
        <v>27</v>
      </c>
      <c r="K87" t="s">
        <v>70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</row>
    <row r="88" spans="1:23" x14ac:dyDescent="0.25">
      <c r="A88" t="s">
        <v>23</v>
      </c>
      <c r="B88" t="s">
        <v>1139</v>
      </c>
      <c r="C88" t="s">
        <v>37</v>
      </c>
      <c r="D88" t="s">
        <v>139</v>
      </c>
      <c r="E88">
        <v>0</v>
      </c>
      <c r="F88">
        <v>0</v>
      </c>
      <c r="G88" t="s">
        <v>34</v>
      </c>
      <c r="H88">
        <v>0</v>
      </c>
      <c r="I88">
        <v>0</v>
      </c>
      <c r="J88" t="s">
        <v>34</v>
      </c>
      <c r="K88" t="s">
        <v>1140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</row>
    <row r="89" spans="1:23" x14ac:dyDescent="0.25">
      <c r="A89" t="s">
        <v>23</v>
      </c>
      <c r="B89" t="s">
        <v>1141</v>
      </c>
      <c r="C89" t="s">
        <v>906</v>
      </c>
      <c r="D89" t="s">
        <v>58</v>
      </c>
      <c r="E89">
        <v>1</v>
      </c>
      <c r="F89">
        <v>1</v>
      </c>
      <c r="G89" t="s">
        <v>34</v>
      </c>
      <c r="H89">
        <v>0</v>
      </c>
      <c r="I89">
        <v>1</v>
      </c>
      <c r="J89" t="s">
        <v>47</v>
      </c>
      <c r="K89" t="s">
        <v>66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</row>
    <row r="90" spans="1:23" x14ac:dyDescent="0.25">
      <c r="A90" t="s">
        <v>23</v>
      </c>
      <c r="B90" t="s">
        <v>1142</v>
      </c>
      <c r="C90" t="s">
        <v>587</v>
      </c>
      <c r="D90" t="s">
        <v>42</v>
      </c>
      <c r="E90">
        <v>1</v>
      </c>
      <c r="F90">
        <v>0</v>
      </c>
      <c r="G90" t="s">
        <v>27</v>
      </c>
      <c r="H90">
        <v>0</v>
      </c>
      <c r="I90">
        <v>0</v>
      </c>
      <c r="J90" t="s">
        <v>34</v>
      </c>
      <c r="K90" t="s">
        <v>851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 t="s">
        <v>23</v>
      </c>
      <c r="B91" t="s">
        <v>1143</v>
      </c>
      <c r="C91" t="s">
        <v>25</v>
      </c>
      <c r="D91" t="s">
        <v>33</v>
      </c>
      <c r="E91">
        <v>2</v>
      </c>
      <c r="F91">
        <v>0</v>
      </c>
      <c r="G91" t="s">
        <v>27</v>
      </c>
      <c r="H91">
        <v>1</v>
      </c>
      <c r="I91">
        <v>0</v>
      </c>
      <c r="J91" t="s">
        <v>27</v>
      </c>
      <c r="K91" t="s">
        <v>31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</row>
    <row r="92" spans="1:23" x14ac:dyDescent="0.25">
      <c r="A92" t="s">
        <v>23</v>
      </c>
      <c r="B92" t="s">
        <v>1143</v>
      </c>
      <c r="C92" t="s">
        <v>36</v>
      </c>
      <c r="D92" t="s">
        <v>29</v>
      </c>
      <c r="E92">
        <v>4</v>
      </c>
      <c r="F92">
        <v>0</v>
      </c>
      <c r="G92" t="s">
        <v>27</v>
      </c>
      <c r="H92">
        <v>2</v>
      </c>
      <c r="I92">
        <v>0</v>
      </c>
      <c r="J92" t="s">
        <v>27</v>
      </c>
      <c r="K92" t="s">
        <v>904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</row>
    <row r="93" spans="1:23" x14ac:dyDescent="0.25">
      <c r="A93" t="s">
        <v>23</v>
      </c>
      <c r="B93" t="s">
        <v>1143</v>
      </c>
      <c r="C93" t="s">
        <v>356</v>
      </c>
      <c r="D93" t="s">
        <v>37</v>
      </c>
      <c r="E93">
        <v>3</v>
      </c>
      <c r="F93">
        <v>0</v>
      </c>
      <c r="G93" t="s">
        <v>27</v>
      </c>
      <c r="H93">
        <v>2</v>
      </c>
      <c r="I93">
        <v>0</v>
      </c>
      <c r="J93" t="s">
        <v>27</v>
      </c>
      <c r="K93" t="s">
        <v>1116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</row>
    <row r="94" spans="1:23" x14ac:dyDescent="0.25">
      <c r="A94" t="s">
        <v>23</v>
      </c>
      <c r="B94" t="s">
        <v>1143</v>
      </c>
      <c r="C94" t="s">
        <v>53</v>
      </c>
      <c r="D94" t="s">
        <v>906</v>
      </c>
      <c r="E94">
        <v>2</v>
      </c>
      <c r="F94">
        <v>0</v>
      </c>
      <c r="G94" t="s">
        <v>27</v>
      </c>
      <c r="H94">
        <v>0</v>
      </c>
      <c r="I94">
        <v>0</v>
      </c>
      <c r="J94" t="s">
        <v>34</v>
      </c>
      <c r="K94" t="s">
        <v>1053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</row>
    <row r="95" spans="1:23" x14ac:dyDescent="0.25">
      <c r="A95" t="s">
        <v>23</v>
      </c>
      <c r="B95" t="s">
        <v>1143</v>
      </c>
      <c r="C95" t="s">
        <v>139</v>
      </c>
      <c r="D95" t="s">
        <v>30</v>
      </c>
      <c r="E95">
        <v>2</v>
      </c>
      <c r="F95">
        <v>3</v>
      </c>
      <c r="G95" t="s">
        <v>47</v>
      </c>
      <c r="H95">
        <v>0</v>
      </c>
      <c r="I95">
        <v>2</v>
      </c>
      <c r="J95" t="s">
        <v>47</v>
      </c>
      <c r="K95" t="s">
        <v>38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</row>
    <row r="96" spans="1:23" x14ac:dyDescent="0.25">
      <c r="A96" t="s">
        <v>23</v>
      </c>
      <c r="B96" t="s">
        <v>1143</v>
      </c>
      <c r="C96" t="s">
        <v>42</v>
      </c>
      <c r="D96" t="s">
        <v>32</v>
      </c>
      <c r="E96">
        <v>1</v>
      </c>
      <c r="F96">
        <v>2</v>
      </c>
      <c r="G96" t="s">
        <v>47</v>
      </c>
      <c r="H96">
        <v>1</v>
      </c>
      <c r="I96">
        <v>1</v>
      </c>
      <c r="J96" t="s">
        <v>34</v>
      </c>
      <c r="K96" t="s">
        <v>59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 t="s">
        <v>23</v>
      </c>
      <c r="B97" t="s">
        <v>1144</v>
      </c>
      <c r="C97" t="s">
        <v>57</v>
      </c>
      <c r="D97" t="s">
        <v>54</v>
      </c>
      <c r="E97">
        <v>2</v>
      </c>
      <c r="F97">
        <v>0</v>
      </c>
      <c r="G97" t="s">
        <v>27</v>
      </c>
      <c r="H97">
        <v>0</v>
      </c>
      <c r="I97">
        <v>0</v>
      </c>
      <c r="J97" t="s">
        <v>34</v>
      </c>
      <c r="K97" t="s">
        <v>703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</row>
    <row r="98" spans="1:23" x14ac:dyDescent="0.25">
      <c r="A98" t="s">
        <v>23</v>
      </c>
      <c r="B98" t="s">
        <v>1144</v>
      </c>
      <c r="C98" t="s">
        <v>701</v>
      </c>
      <c r="D98" t="s">
        <v>587</v>
      </c>
      <c r="E98">
        <v>1</v>
      </c>
      <c r="F98">
        <v>1</v>
      </c>
      <c r="G98" t="s">
        <v>34</v>
      </c>
      <c r="H98">
        <v>0</v>
      </c>
      <c r="I98">
        <v>1</v>
      </c>
      <c r="J98" t="s">
        <v>47</v>
      </c>
      <c r="K98" t="s">
        <v>55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</row>
    <row r="99" spans="1:23" x14ac:dyDescent="0.25">
      <c r="A99" t="s">
        <v>23</v>
      </c>
      <c r="B99" t="s">
        <v>1144</v>
      </c>
      <c r="C99" t="s">
        <v>58</v>
      </c>
      <c r="D99" t="s">
        <v>43</v>
      </c>
      <c r="E99">
        <v>4</v>
      </c>
      <c r="F99">
        <v>3</v>
      </c>
      <c r="G99" t="s">
        <v>27</v>
      </c>
      <c r="H99">
        <v>0</v>
      </c>
      <c r="I99">
        <v>0</v>
      </c>
      <c r="J99" t="s">
        <v>34</v>
      </c>
      <c r="K99" t="s">
        <v>1121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</row>
    <row r="100" spans="1:23" x14ac:dyDescent="0.25">
      <c r="A100" t="s">
        <v>23</v>
      </c>
      <c r="B100" t="s">
        <v>1144</v>
      </c>
      <c r="C100" t="s">
        <v>248</v>
      </c>
      <c r="D100" t="s">
        <v>40</v>
      </c>
      <c r="E100">
        <v>0</v>
      </c>
      <c r="F100">
        <v>0</v>
      </c>
      <c r="G100" t="s">
        <v>34</v>
      </c>
      <c r="H100">
        <v>0</v>
      </c>
      <c r="I100">
        <v>0</v>
      </c>
      <c r="J100" t="s">
        <v>34</v>
      </c>
      <c r="K100" t="s">
        <v>28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</row>
    <row r="101" spans="1:23" x14ac:dyDescent="0.25">
      <c r="A101" t="s">
        <v>23</v>
      </c>
      <c r="B101" t="s">
        <v>1145</v>
      </c>
      <c r="C101" t="s">
        <v>54</v>
      </c>
      <c r="D101" t="s">
        <v>248</v>
      </c>
      <c r="E101">
        <v>2</v>
      </c>
      <c r="F101">
        <v>2</v>
      </c>
      <c r="G101" t="s">
        <v>34</v>
      </c>
      <c r="H101">
        <v>0</v>
      </c>
      <c r="I101">
        <v>0</v>
      </c>
      <c r="J101" t="s">
        <v>34</v>
      </c>
      <c r="K101" t="s">
        <v>1116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</row>
    <row r="102" spans="1:23" x14ac:dyDescent="0.25">
      <c r="A102" t="s">
        <v>23</v>
      </c>
      <c r="B102" t="s">
        <v>1145</v>
      </c>
      <c r="C102" t="s">
        <v>40</v>
      </c>
      <c r="D102" t="s">
        <v>356</v>
      </c>
      <c r="E102">
        <v>0</v>
      </c>
      <c r="F102">
        <v>1</v>
      </c>
      <c r="G102" t="s">
        <v>47</v>
      </c>
      <c r="H102">
        <v>0</v>
      </c>
      <c r="I102">
        <v>1</v>
      </c>
      <c r="J102" t="s">
        <v>47</v>
      </c>
      <c r="K102" t="s">
        <v>910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</row>
    <row r="103" spans="1:23" x14ac:dyDescent="0.25">
      <c r="A103" t="s">
        <v>23</v>
      </c>
      <c r="B103" t="s">
        <v>1145</v>
      </c>
      <c r="C103" t="s">
        <v>29</v>
      </c>
      <c r="D103" t="s">
        <v>53</v>
      </c>
      <c r="E103">
        <v>2</v>
      </c>
      <c r="F103">
        <v>2</v>
      </c>
      <c r="G103" t="s">
        <v>34</v>
      </c>
      <c r="H103">
        <v>2</v>
      </c>
      <c r="I103">
        <v>1</v>
      </c>
      <c r="J103" t="s">
        <v>27</v>
      </c>
      <c r="K103" t="s">
        <v>705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</row>
    <row r="104" spans="1:23" x14ac:dyDescent="0.25">
      <c r="A104" t="s">
        <v>23</v>
      </c>
      <c r="B104" t="s">
        <v>1145</v>
      </c>
      <c r="C104" t="s">
        <v>906</v>
      </c>
      <c r="D104" t="s">
        <v>701</v>
      </c>
      <c r="E104">
        <v>1</v>
      </c>
      <c r="F104">
        <v>2</v>
      </c>
      <c r="G104" t="s">
        <v>47</v>
      </c>
      <c r="H104">
        <v>0</v>
      </c>
      <c r="I104">
        <v>1</v>
      </c>
      <c r="J104" t="s">
        <v>47</v>
      </c>
      <c r="K104" t="s">
        <v>48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</row>
    <row r="105" spans="1:23" x14ac:dyDescent="0.25">
      <c r="A105" t="s">
        <v>23</v>
      </c>
      <c r="B105" t="s">
        <v>1145</v>
      </c>
      <c r="C105" t="s">
        <v>30</v>
      </c>
      <c r="D105" t="s">
        <v>25</v>
      </c>
      <c r="E105">
        <v>1</v>
      </c>
      <c r="F105">
        <v>1</v>
      </c>
      <c r="G105" t="s">
        <v>34</v>
      </c>
      <c r="H105">
        <v>1</v>
      </c>
      <c r="I105">
        <v>1</v>
      </c>
      <c r="J105" t="s">
        <v>34</v>
      </c>
      <c r="K105" t="s">
        <v>1121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</row>
    <row r="106" spans="1:23" x14ac:dyDescent="0.25">
      <c r="A106" t="s">
        <v>23</v>
      </c>
      <c r="B106" t="s">
        <v>1145</v>
      </c>
      <c r="C106" t="s">
        <v>33</v>
      </c>
      <c r="D106" t="s">
        <v>42</v>
      </c>
      <c r="E106">
        <v>2</v>
      </c>
      <c r="F106">
        <v>0</v>
      </c>
      <c r="G106" t="s">
        <v>27</v>
      </c>
      <c r="H106">
        <v>1</v>
      </c>
      <c r="I106">
        <v>0</v>
      </c>
      <c r="J106" t="s">
        <v>27</v>
      </c>
      <c r="K106" t="s">
        <v>586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</row>
    <row r="107" spans="1:23" x14ac:dyDescent="0.25">
      <c r="A107" t="s">
        <v>23</v>
      </c>
      <c r="B107" t="s">
        <v>1145</v>
      </c>
      <c r="C107" t="s">
        <v>587</v>
      </c>
      <c r="D107" t="s">
        <v>57</v>
      </c>
      <c r="E107">
        <v>2</v>
      </c>
      <c r="F107">
        <v>0</v>
      </c>
      <c r="G107" t="s">
        <v>27</v>
      </c>
      <c r="H107">
        <v>0</v>
      </c>
      <c r="I107">
        <v>0</v>
      </c>
      <c r="J107" t="s">
        <v>34</v>
      </c>
      <c r="K107" t="s">
        <v>1119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</row>
    <row r="108" spans="1:23" x14ac:dyDescent="0.25">
      <c r="A108" t="s">
        <v>23</v>
      </c>
      <c r="B108" t="s">
        <v>1145</v>
      </c>
      <c r="C108" t="s">
        <v>37</v>
      </c>
      <c r="D108" t="s">
        <v>36</v>
      </c>
      <c r="E108">
        <v>1</v>
      </c>
      <c r="F108">
        <v>4</v>
      </c>
      <c r="G108" t="s">
        <v>47</v>
      </c>
      <c r="H108">
        <v>0</v>
      </c>
      <c r="I108">
        <v>1</v>
      </c>
      <c r="J108" t="s">
        <v>47</v>
      </c>
      <c r="K108" t="s">
        <v>1006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</row>
    <row r="109" spans="1:23" x14ac:dyDescent="0.25">
      <c r="A109" t="s">
        <v>23</v>
      </c>
      <c r="B109" t="s">
        <v>1146</v>
      </c>
      <c r="C109" t="s">
        <v>32</v>
      </c>
      <c r="D109" t="s">
        <v>58</v>
      </c>
      <c r="E109">
        <v>2</v>
      </c>
      <c r="F109">
        <v>1</v>
      </c>
      <c r="G109" t="s">
        <v>27</v>
      </c>
      <c r="H109">
        <v>0</v>
      </c>
      <c r="I109">
        <v>0</v>
      </c>
      <c r="J109" t="s">
        <v>34</v>
      </c>
      <c r="K109" t="s">
        <v>904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</row>
    <row r="110" spans="1:23" x14ac:dyDescent="0.25">
      <c r="A110" t="s">
        <v>23</v>
      </c>
      <c r="B110" t="s">
        <v>1147</v>
      </c>
      <c r="C110" t="s">
        <v>43</v>
      </c>
      <c r="D110" t="s">
        <v>139</v>
      </c>
      <c r="E110">
        <v>1</v>
      </c>
      <c r="F110">
        <v>1</v>
      </c>
      <c r="G110" t="s">
        <v>34</v>
      </c>
      <c r="H110">
        <v>1</v>
      </c>
      <c r="I110">
        <v>0</v>
      </c>
      <c r="J110" t="s">
        <v>27</v>
      </c>
      <c r="K110" t="s">
        <v>589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</row>
    <row r="111" spans="1:23" x14ac:dyDescent="0.25">
      <c r="A111" t="s">
        <v>23</v>
      </c>
      <c r="B111" t="s">
        <v>1148</v>
      </c>
      <c r="C111" t="s">
        <v>25</v>
      </c>
      <c r="D111" t="s">
        <v>587</v>
      </c>
      <c r="E111">
        <v>3</v>
      </c>
      <c r="F111">
        <v>0</v>
      </c>
      <c r="G111" t="s">
        <v>27</v>
      </c>
      <c r="H111">
        <v>3</v>
      </c>
      <c r="I111">
        <v>0</v>
      </c>
      <c r="J111" t="s">
        <v>27</v>
      </c>
      <c r="K111" t="s">
        <v>48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</row>
    <row r="112" spans="1:23" x14ac:dyDescent="0.25">
      <c r="A112" t="s">
        <v>23</v>
      </c>
      <c r="B112" t="s">
        <v>1148</v>
      </c>
      <c r="C112" t="s">
        <v>36</v>
      </c>
      <c r="D112" t="s">
        <v>30</v>
      </c>
      <c r="E112">
        <v>1</v>
      </c>
      <c r="F112">
        <v>0</v>
      </c>
      <c r="G112" t="s">
        <v>27</v>
      </c>
      <c r="H112">
        <v>0</v>
      </c>
      <c r="I112">
        <v>0</v>
      </c>
      <c r="J112" t="s">
        <v>34</v>
      </c>
      <c r="K112" t="s">
        <v>703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</row>
    <row r="113" spans="1:23" x14ac:dyDescent="0.25">
      <c r="A113" t="s">
        <v>23</v>
      </c>
      <c r="B113" t="s">
        <v>1148</v>
      </c>
      <c r="C113" t="s">
        <v>356</v>
      </c>
      <c r="D113" t="s">
        <v>54</v>
      </c>
      <c r="E113">
        <v>1</v>
      </c>
      <c r="F113">
        <v>1</v>
      </c>
      <c r="G113" t="s">
        <v>34</v>
      </c>
      <c r="H113">
        <v>0</v>
      </c>
      <c r="I113">
        <v>0</v>
      </c>
      <c r="J113" t="s">
        <v>34</v>
      </c>
      <c r="K113" t="s">
        <v>28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</row>
    <row r="114" spans="1:23" x14ac:dyDescent="0.25">
      <c r="A114" t="s">
        <v>23</v>
      </c>
      <c r="B114" t="s">
        <v>1148</v>
      </c>
      <c r="C114" t="s">
        <v>53</v>
      </c>
      <c r="D114" t="s">
        <v>40</v>
      </c>
      <c r="E114">
        <v>0</v>
      </c>
      <c r="F114">
        <v>1</v>
      </c>
      <c r="G114" t="s">
        <v>47</v>
      </c>
      <c r="H114">
        <v>0</v>
      </c>
      <c r="I114">
        <v>0</v>
      </c>
      <c r="J114" t="s">
        <v>34</v>
      </c>
      <c r="K114" t="s">
        <v>851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</row>
    <row r="115" spans="1:23" x14ac:dyDescent="0.25">
      <c r="A115" t="s">
        <v>23</v>
      </c>
      <c r="B115" t="s">
        <v>1148</v>
      </c>
      <c r="C115" t="s">
        <v>139</v>
      </c>
      <c r="D115" t="s">
        <v>29</v>
      </c>
      <c r="E115">
        <v>1</v>
      </c>
      <c r="F115">
        <v>1</v>
      </c>
      <c r="G115" t="s">
        <v>34</v>
      </c>
      <c r="H115">
        <v>0</v>
      </c>
      <c r="I115">
        <v>0</v>
      </c>
      <c r="J115" t="s">
        <v>34</v>
      </c>
      <c r="K115" t="s">
        <v>1121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</row>
    <row r="116" spans="1:23" x14ac:dyDescent="0.25">
      <c r="A116" t="s">
        <v>23</v>
      </c>
      <c r="B116" t="s">
        <v>1148</v>
      </c>
      <c r="C116" t="s">
        <v>248</v>
      </c>
      <c r="D116" t="s">
        <v>37</v>
      </c>
      <c r="E116">
        <v>2</v>
      </c>
      <c r="F116">
        <v>2</v>
      </c>
      <c r="G116" t="s">
        <v>34</v>
      </c>
      <c r="H116">
        <v>1</v>
      </c>
      <c r="I116">
        <v>2</v>
      </c>
      <c r="J116" t="s">
        <v>47</v>
      </c>
      <c r="K116" t="s">
        <v>589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</row>
    <row r="117" spans="1:23" x14ac:dyDescent="0.25">
      <c r="A117" t="s">
        <v>23</v>
      </c>
      <c r="B117" t="s">
        <v>1148</v>
      </c>
      <c r="C117" t="s">
        <v>42</v>
      </c>
      <c r="D117" t="s">
        <v>906</v>
      </c>
      <c r="E117">
        <v>2</v>
      </c>
      <c r="F117">
        <v>3</v>
      </c>
      <c r="G117" t="s">
        <v>47</v>
      </c>
      <c r="H117">
        <v>0</v>
      </c>
      <c r="I117">
        <v>2</v>
      </c>
      <c r="J117" t="s">
        <v>47</v>
      </c>
      <c r="K117" t="s">
        <v>1119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</row>
    <row r="118" spans="1:23" x14ac:dyDescent="0.25">
      <c r="A118" t="s">
        <v>23</v>
      </c>
      <c r="B118" t="s">
        <v>1149</v>
      </c>
      <c r="C118" t="s">
        <v>57</v>
      </c>
      <c r="D118" t="s">
        <v>43</v>
      </c>
      <c r="E118">
        <v>0</v>
      </c>
      <c r="F118">
        <v>0</v>
      </c>
      <c r="G118" t="s">
        <v>34</v>
      </c>
      <c r="H118">
        <v>0</v>
      </c>
      <c r="I118">
        <v>0</v>
      </c>
      <c r="J118" t="s">
        <v>34</v>
      </c>
      <c r="K118" t="s">
        <v>904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</row>
    <row r="119" spans="1:23" x14ac:dyDescent="0.25">
      <c r="A119" t="s">
        <v>23</v>
      </c>
      <c r="B119" t="s">
        <v>1149</v>
      </c>
      <c r="C119" t="s">
        <v>701</v>
      </c>
      <c r="D119" t="s">
        <v>32</v>
      </c>
      <c r="E119">
        <v>1</v>
      </c>
      <c r="F119">
        <v>1</v>
      </c>
      <c r="G119" t="s">
        <v>34</v>
      </c>
      <c r="H119">
        <v>0</v>
      </c>
      <c r="I119">
        <v>0</v>
      </c>
      <c r="J119" t="s">
        <v>34</v>
      </c>
      <c r="K119" t="s">
        <v>66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</row>
    <row r="120" spans="1:23" x14ac:dyDescent="0.25">
      <c r="A120" t="s">
        <v>23</v>
      </c>
      <c r="B120" t="s">
        <v>1149</v>
      </c>
      <c r="C120" t="s">
        <v>58</v>
      </c>
      <c r="D120" t="s">
        <v>33</v>
      </c>
      <c r="E120">
        <v>1</v>
      </c>
      <c r="F120">
        <v>4</v>
      </c>
      <c r="G120" t="s">
        <v>47</v>
      </c>
      <c r="H120">
        <v>0</v>
      </c>
      <c r="I120">
        <v>1</v>
      </c>
      <c r="J120" t="s">
        <v>47</v>
      </c>
      <c r="K120" t="s">
        <v>70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</row>
    <row r="121" spans="1:23" x14ac:dyDescent="0.25">
      <c r="A121" t="s">
        <v>23</v>
      </c>
      <c r="B121" t="s">
        <v>1150</v>
      </c>
      <c r="C121" t="s">
        <v>40</v>
      </c>
      <c r="D121" t="s">
        <v>30</v>
      </c>
      <c r="E121">
        <v>0</v>
      </c>
      <c r="F121">
        <v>1</v>
      </c>
      <c r="G121" t="s">
        <v>47</v>
      </c>
      <c r="H121">
        <v>0</v>
      </c>
      <c r="I121">
        <v>0</v>
      </c>
      <c r="J121" t="s">
        <v>34</v>
      </c>
      <c r="K121" t="s">
        <v>705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</row>
    <row r="122" spans="1:23" x14ac:dyDescent="0.25">
      <c r="A122" t="s">
        <v>23</v>
      </c>
      <c r="B122" t="s">
        <v>1150</v>
      </c>
      <c r="C122" t="s">
        <v>32</v>
      </c>
      <c r="D122" t="s">
        <v>25</v>
      </c>
      <c r="E122">
        <v>1</v>
      </c>
      <c r="F122">
        <v>2</v>
      </c>
      <c r="G122" t="s">
        <v>47</v>
      </c>
      <c r="H122">
        <v>1</v>
      </c>
      <c r="I122">
        <v>1</v>
      </c>
      <c r="J122" t="s">
        <v>34</v>
      </c>
      <c r="K122" t="s">
        <v>1053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</row>
    <row r="123" spans="1:23" x14ac:dyDescent="0.25">
      <c r="A123" t="s">
        <v>23</v>
      </c>
      <c r="B123" t="s">
        <v>1150</v>
      </c>
      <c r="C123" t="s">
        <v>906</v>
      </c>
      <c r="D123" t="s">
        <v>139</v>
      </c>
      <c r="E123">
        <v>4</v>
      </c>
      <c r="F123">
        <v>0</v>
      </c>
      <c r="G123" t="s">
        <v>27</v>
      </c>
      <c r="H123">
        <v>2</v>
      </c>
      <c r="I123">
        <v>0</v>
      </c>
      <c r="J123" t="s">
        <v>27</v>
      </c>
      <c r="K123" t="s">
        <v>44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</row>
    <row r="124" spans="1:23" x14ac:dyDescent="0.25">
      <c r="A124" t="s">
        <v>23</v>
      </c>
      <c r="B124" t="s">
        <v>1150</v>
      </c>
      <c r="C124" t="s">
        <v>33</v>
      </c>
      <c r="D124" t="s">
        <v>36</v>
      </c>
      <c r="E124">
        <v>1</v>
      </c>
      <c r="F124">
        <v>4</v>
      </c>
      <c r="G124" t="s">
        <v>47</v>
      </c>
      <c r="H124">
        <v>0</v>
      </c>
      <c r="I124">
        <v>1</v>
      </c>
      <c r="J124" t="s">
        <v>47</v>
      </c>
      <c r="K124" t="s">
        <v>851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</row>
    <row r="125" spans="1:23" x14ac:dyDescent="0.25">
      <c r="A125" t="s">
        <v>23</v>
      </c>
      <c r="B125" t="s">
        <v>1150</v>
      </c>
      <c r="C125" t="s">
        <v>53</v>
      </c>
      <c r="D125" t="s">
        <v>356</v>
      </c>
      <c r="E125">
        <v>3</v>
      </c>
      <c r="F125">
        <v>2</v>
      </c>
      <c r="G125" t="s">
        <v>27</v>
      </c>
      <c r="H125">
        <v>2</v>
      </c>
      <c r="I125">
        <v>1</v>
      </c>
      <c r="J125" t="s">
        <v>27</v>
      </c>
      <c r="K125" t="s">
        <v>31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</row>
    <row r="126" spans="1:23" x14ac:dyDescent="0.25">
      <c r="A126" t="s">
        <v>23</v>
      </c>
      <c r="B126" t="s">
        <v>1150</v>
      </c>
      <c r="C126" t="s">
        <v>43</v>
      </c>
      <c r="D126" t="s">
        <v>29</v>
      </c>
      <c r="E126">
        <v>1</v>
      </c>
      <c r="F126">
        <v>1</v>
      </c>
      <c r="G126" t="s">
        <v>34</v>
      </c>
      <c r="H126">
        <v>1</v>
      </c>
      <c r="I126">
        <v>0</v>
      </c>
      <c r="J126" t="s">
        <v>27</v>
      </c>
      <c r="K126" t="s">
        <v>38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</row>
    <row r="127" spans="1:23" x14ac:dyDescent="0.25">
      <c r="A127" t="s">
        <v>23</v>
      </c>
      <c r="B127" t="s">
        <v>1150</v>
      </c>
      <c r="C127" t="s">
        <v>248</v>
      </c>
      <c r="D127" t="s">
        <v>587</v>
      </c>
      <c r="E127">
        <v>2</v>
      </c>
      <c r="F127">
        <v>1</v>
      </c>
      <c r="G127" t="s">
        <v>27</v>
      </c>
      <c r="H127">
        <v>1</v>
      </c>
      <c r="I127">
        <v>1</v>
      </c>
      <c r="J127" t="s">
        <v>34</v>
      </c>
      <c r="K127" t="s">
        <v>904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</row>
    <row r="128" spans="1:23" x14ac:dyDescent="0.25">
      <c r="A128" t="s">
        <v>23</v>
      </c>
      <c r="B128" t="s">
        <v>1150</v>
      </c>
      <c r="C128" t="s">
        <v>42</v>
      </c>
      <c r="D128" t="s">
        <v>54</v>
      </c>
      <c r="E128">
        <v>4</v>
      </c>
      <c r="F128">
        <v>5</v>
      </c>
      <c r="G128" t="s">
        <v>47</v>
      </c>
      <c r="H128">
        <v>1</v>
      </c>
      <c r="I128">
        <v>1</v>
      </c>
      <c r="J128" t="s">
        <v>34</v>
      </c>
      <c r="K128" t="s">
        <v>589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</row>
    <row r="129" spans="1:23" x14ac:dyDescent="0.25">
      <c r="A129" t="s">
        <v>23</v>
      </c>
      <c r="B129" t="s">
        <v>1151</v>
      </c>
      <c r="C129" t="s">
        <v>58</v>
      </c>
      <c r="D129" t="s">
        <v>57</v>
      </c>
      <c r="E129">
        <v>1</v>
      </c>
      <c r="F129">
        <v>3</v>
      </c>
      <c r="G129" t="s">
        <v>47</v>
      </c>
      <c r="H129">
        <v>0</v>
      </c>
      <c r="I129">
        <v>1</v>
      </c>
      <c r="J129" t="s">
        <v>47</v>
      </c>
      <c r="K129" t="s">
        <v>28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</row>
    <row r="130" spans="1:23" x14ac:dyDescent="0.25">
      <c r="A130" t="s">
        <v>23</v>
      </c>
      <c r="B130" t="s">
        <v>1151</v>
      </c>
      <c r="C130" t="s">
        <v>37</v>
      </c>
      <c r="D130" t="s">
        <v>701</v>
      </c>
      <c r="E130">
        <v>1</v>
      </c>
      <c r="F130">
        <v>2</v>
      </c>
      <c r="G130" t="s">
        <v>47</v>
      </c>
      <c r="H130">
        <v>1</v>
      </c>
      <c r="I130">
        <v>1</v>
      </c>
      <c r="J130" t="s">
        <v>34</v>
      </c>
      <c r="K130" t="s">
        <v>1121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 t="s">
        <v>23</v>
      </c>
      <c r="B131" t="s">
        <v>1152</v>
      </c>
      <c r="C131" t="s">
        <v>54</v>
      </c>
      <c r="D131" t="s">
        <v>37</v>
      </c>
      <c r="E131">
        <v>1</v>
      </c>
      <c r="F131">
        <v>1</v>
      </c>
      <c r="G131" t="s">
        <v>34</v>
      </c>
      <c r="H131">
        <v>0</v>
      </c>
      <c r="I131">
        <v>0</v>
      </c>
      <c r="J131" t="s">
        <v>34</v>
      </c>
      <c r="K131" t="s">
        <v>70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</row>
    <row r="132" spans="1:23" x14ac:dyDescent="0.25">
      <c r="A132" t="s">
        <v>23</v>
      </c>
      <c r="B132" t="s">
        <v>1152</v>
      </c>
      <c r="C132" t="s">
        <v>36</v>
      </c>
      <c r="D132" t="s">
        <v>32</v>
      </c>
      <c r="E132">
        <v>2</v>
      </c>
      <c r="F132">
        <v>2</v>
      </c>
      <c r="G132" t="s">
        <v>34</v>
      </c>
      <c r="H132">
        <v>1</v>
      </c>
      <c r="I132">
        <v>0</v>
      </c>
      <c r="J132" t="s">
        <v>27</v>
      </c>
      <c r="K132" t="s">
        <v>910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</row>
    <row r="133" spans="1:23" x14ac:dyDescent="0.25">
      <c r="A133" t="s">
        <v>23</v>
      </c>
      <c r="B133" t="s">
        <v>1152</v>
      </c>
      <c r="C133" t="s">
        <v>356</v>
      </c>
      <c r="D133" t="s">
        <v>58</v>
      </c>
      <c r="E133">
        <v>0</v>
      </c>
      <c r="F133">
        <v>2</v>
      </c>
      <c r="G133" t="s">
        <v>47</v>
      </c>
      <c r="H133">
        <v>0</v>
      </c>
      <c r="I133">
        <v>0</v>
      </c>
      <c r="J133" t="s">
        <v>34</v>
      </c>
      <c r="K133" t="s">
        <v>48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</row>
    <row r="134" spans="1:23" x14ac:dyDescent="0.25">
      <c r="A134" t="s">
        <v>23</v>
      </c>
      <c r="B134" t="s">
        <v>1152</v>
      </c>
      <c r="C134" t="s">
        <v>30</v>
      </c>
      <c r="D134" t="s">
        <v>33</v>
      </c>
      <c r="E134">
        <v>1</v>
      </c>
      <c r="F134">
        <v>0</v>
      </c>
      <c r="G134" t="s">
        <v>27</v>
      </c>
      <c r="H134">
        <v>0</v>
      </c>
      <c r="I134">
        <v>0</v>
      </c>
      <c r="J134" t="s">
        <v>34</v>
      </c>
      <c r="K134" t="s">
        <v>904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</row>
    <row r="135" spans="1:23" x14ac:dyDescent="0.25">
      <c r="A135" t="s">
        <v>23</v>
      </c>
      <c r="B135" t="s">
        <v>1152</v>
      </c>
      <c r="C135" t="s">
        <v>57</v>
      </c>
      <c r="D135" t="s">
        <v>906</v>
      </c>
      <c r="E135">
        <v>2</v>
      </c>
      <c r="F135">
        <v>0</v>
      </c>
      <c r="G135" t="s">
        <v>27</v>
      </c>
      <c r="H135">
        <v>1</v>
      </c>
      <c r="I135">
        <v>0</v>
      </c>
      <c r="J135" t="s">
        <v>27</v>
      </c>
      <c r="K135" t="s">
        <v>705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23</v>
      </c>
      <c r="B136" t="s">
        <v>1152</v>
      </c>
      <c r="C136" t="s">
        <v>701</v>
      </c>
      <c r="D136" t="s">
        <v>53</v>
      </c>
      <c r="E136">
        <v>2</v>
      </c>
      <c r="F136">
        <v>0</v>
      </c>
      <c r="G136" t="s">
        <v>27</v>
      </c>
      <c r="H136">
        <v>1</v>
      </c>
      <c r="I136">
        <v>0</v>
      </c>
      <c r="J136" t="s">
        <v>27</v>
      </c>
      <c r="K136" t="s">
        <v>589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</row>
    <row r="137" spans="1:23" x14ac:dyDescent="0.25">
      <c r="A137" t="s">
        <v>23</v>
      </c>
      <c r="B137" t="s">
        <v>1152</v>
      </c>
      <c r="C137" t="s">
        <v>139</v>
      </c>
      <c r="D137" t="s">
        <v>248</v>
      </c>
      <c r="E137">
        <v>2</v>
      </c>
      <c r="F137">
        <v>1</v>
      </c>
      <c r="G137" t="s">
        <v>27</v>
      </c>
      <c r="H137">
        <v>1</v>
      </c>
      <c r="I137">
        <v>1</v>
      </c>
      <c r="J137" t="s">
        <v>34</v>
      </c>
      <c r="K137" t="s">
        <v>703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</row>
    <row r="138" spans="1:23" x14ac:dyDescent="0.25">
      <c r="A138" t="s">
        <v>23</v>
      </c>
      <c r="B138" t="s">
        <v>1152</v>
      </c>
      <c r="C138" t="s">
        <v>587</v>
      </c>
      <c r="D138" t="s">
        <v>43</v>
      </c>
      <c r="E138">
        <v>1</v>
      </c>
      <c r="F138">
        <v>3</v>
      </c>
      <c r="G138" t="s">
        <v>47</v>
      </c>
      <c r="H138">
        <v>1</v>
      </c>
      <c r="I138">
        <v>1</v>
      </c>
      <c r="J138" t="s">
        <v>34</v>
      </c>
      <c r="K138" t="s">
        <v>1116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</row>
    <row r="139" spans="1:23" x14ac:dyDescent="0.25">
      <c r="A139" t="s">
        <v>23</v>
      </c>
      <c r="B139" t="s">
        <v>1153</v>
      </c>
      <c r="C139" t="s">
        <v>29</v>
      </c>
      <c r="D139" t="s">
        <v>40</v>
      </c>
      <c r="E139">
        <v>3</v>
      </c>
      <c r="F139">
        <v>3</v>
      </c>
      <c r="G139" t="s">
        <v>34</v>
      </c>
      <c r="H139">
        <v>1</v>
      </c>
      <c r="I139">
        <v>3</v>
      </c>
      <c r="J139" t="s">
        <v>47</v>
      </c>
      <c r="K139" t="s">
        <v>1119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</row>
    <row r="140" spans="1:23" x14ac:dyDescent="0.25">
      <c r="A140" t="s">
        <v>23</v>
      </c>
      <c r="B140" t="s">
        <v>1154</v>
      </c>
      <c r="C140" t="s">
        <v>25</v>
      </c>
      <c r="D140" t="s">
        <v>42</v>
      </c>
      <c r="E140">
        <v>1</v>
      </c>
      <c r="F140">
        <v>0</v>
      </c>
      <c r="G140" t="s">
        <v>27</v>
      </c>
      <c r="H140">
        <v>0</v>
      </c>
      <c r="I140">
        <v>0</v>
      </c>
      <c r="J140" t="s">
        <v>34</v>
      </c>
      <c r="K140" t="s">
        <v>59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 t="s">
        <v>23</v>
      </c>
      <c r="B141" t="s">
        <v>1155</v>
      </c>
      <c r="C141" t="s">
        <v>40</v>
      </c>
      <c r="D141" t="s">
        <v>139</v>
      </c>
      <c r="E141">
        <v>1</v>
      </c>
      <c r="F141">
        <v>1</v>
      </c>
      <c r="G141" t="s">
        <v>34</v>
      </c>
      <c r="H141">
        <v>1</v>
      </c>
      <c r="I141">
        <v>0</v>
      </c>
      <c r="J141" t="s">
        <v>27</v>
      </c>
      <c r="K141" t="s">
        <v>904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</row>
    <row r="142" spans="1:23" x14ac:dyDescent="0.25">
      <c r="A142" t="s">
        <v>23</v>
      </c>
      <c r="B142" t="s">
        <v>1155</v>
      </c>
      <c r="C142" t="s">
        <v>32</v>
      </c>
      <c r="D142" t="s">
        <v>587</v>
      </c>
      <c r="E142">
        <v>0</v>
      </c>
      <c r="F142">
        <v>1</v>
      </c>
      <c r="G142" t="s">
        <v>47</v>
      </c>
      <c r="H142">
        <v>0</v>
      </c>
      <c r="I142">
        <v>1</v>
      </c>
      <c r="J142" t="s">
        <v>47</v>
      </c>
      <c r="K142" t="s">
        <v>1121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</row>
    <row r="143" spans="1:23" x14ac:dyDescent="0.25">
      <c r="A143" t="s">
        <v>23</v>
      </c>
      <c r="B143" t="s">
        <v>1155</v>
      </c>
      <c r="C143" t="s">
        <v>906</v>
      </c>
      <c r="D143" t="s">
        <v>36</v>
      </c>
      <c r="E143">
        <v>0</v>
      </c>
      <c r="F143">
        <v>4</v>
      </c>
      <c r="G143" t="s">
        <v>47</v>
      </c>
      <c r="H143">
        <v>0</v>
      </c>
      <c r="I143">
        <v>1</v>
      </c>
      <c r="J143" t="s">
        <v>47</v>
      </c>
      <c r="K143" t="s">
        <v>38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</row>
    <row r="144" spans="1:23" x14ac:dyDescent="0.25">
      <c r="A144" t="s">
        <v>23</v>
      </c>
      <c r="B144" t="s">
        <v>1155</v>
      </c>
      <c r="C144" t="s">
        <v>33</v>
      </c>
      <c r="D144" t="s">
        <v>29</v>
      </c>
      <c r="E144">
        <v>0</v>
      </c>
      <c r="F144">
        <v>2</v>
      </c>
      <c r="G144" t="s">
        <v>47</v>
      </c>
      <c r="H144">
        <v>0</v>
      </c>
      <c r="I144">
        <v>1</v>
      </c>
      <c r="J144" t="s">
        <v>47</v>
      </c>
      <c r="K144" t="s">
        <v>705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</row>
    <row r="145" spans="1:23" x14ac:dyDescent="0.25">
      <c r="A145" t="s">
        <v>23</v>
      </c>
      <c r="B145" t="s">
        <v>1155</v>
      </c>
      <c r="C145" t="s">
        <v>43</v>
      </c>
      <c r="D145" t="s">
        <v>25</v>
      </c>
      <c r="E145">
        <v>2</v>
      </c>
      <c r="F145">
        <v>0</v>
      </c>
      <c r="G145" t="s">
        <v>27</v>
      </c>
      <c r="H145">
        <v>2</v>
      </c>
      <c r="I145">
        <v>0</v>
      </c>
      <c r="J145" t="s">
        <v>27</v>
      </c>
      <c r="K145" t="s">
        <v>703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</row>
    <row r="146" spans="1:23" x14ac:dyDescent="0.25">
      <c r="A146" t="s">
        <v>23</v>
      </c>
      <c r="B146" t="s">
        <v>1155</v>
      </c>
      <c r="C146" t="s">
        <v>248</v>
      </c>
      <c r="D146" t="s">
        <v>356</v>
      </c>
      <c r="E146">
        <v>2</v>
      </c>
      <c r="F146">
        <v>2</v>
      </c>
      <c r="G146" t="s">
        <v>34</v>
      </c>
      <c r="H146">
        <v>0</v>
      </c>
      <c r="I146">
        <v>0</v>
      </c>
      <c r="J146" t="s">
        <v>34</v>
      </c>
      <c r="K146" t="s">
        <v>66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</row>
    <row r="147" spans="1:23" x14ac:dyDescent="0.25">
      <c r="A147" t="s">
        <v>23</v>
      </c>
      <c r="B147" t="s">
        <v>1155</v>
      </c>
      <c r="C147" t="s">
        <v>37</v>
      </c>
      <c r="D147" t="s">
        <v>57</v>
      </c>
      <c r="E147">
        <v>0</v>
      </c>
      <c r="F147">
        <v>3</v>
      </c>
      <c r="G147" t="s">
        <v>47</v>
      </c>
      <c r="H147">
        <v>0</v>
      </c>
      <c r="I147">
        <v>0</v>
      </c>
      <c r="J147" t="s">
        <v>34</v>
      </c>
      <c r="K147" t="s">
        <v>589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23</v>
      </c>
      <c r="B148" t="s">
        <v>1156</v>
      </c>
      <c r="C148" t="s">
        <v>53</v>
      </c>
      <c r="D148" t="s">
        <v>54</v>
      </c>
      <c r="E148">
        <v>2</v>
      </c>
      <c r="F148">
        <v>1</v>
      </c>
      <c r="G148" t="s">
        <v>27</v>
      </c>
      <c r="H148">
        <v>1</v>
      </c>
      <c r="I148">
        <v>0</v>
      </c>
      <c r="J148" t="s">
        <v>27</v>
      </c>
      <c r="K148" t="s">
        <v>586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</row>
    <row r="149" spans="1:23" x14ac:dyDescent="0.25">
      <c r="A149" t="s">
        <v>23</v>
      </c>
      <c r="B149" t="s">
        <v>1156</v>
      </c>
      <c r="C149" t="s">
        <v>58</v>
      </c>
      <c r="D149" t="s">
        <v>30</v>
      </c>
      <c r="E149">
        <v>1</v>
      </c>
      <c r="F149">
        <v>1</v>
      </c>
      <c r="G149" t="s">
        <v>34</v>
      </c>
      <c r="H149">
        <v>1</v>
      </c>
      <c r="I149">
        <v>0</v>
      </c>
      <c r="J149" t="s">
        <v>27</v>
      </c>
      <c r="K149" t="s">
        <v>1119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</row>
    <row r="150" spans="1:23" x14ac:dyDescent="0.25">
      <c r="A150" t="s">
        <v>23</v>
      </c>
      <c r="B150" t="s">
        <v>1156</v>
      </c>
      <c r="C150" t="s">
        <v>42</v>
      </c>
      <c r="D150" t="s">
        <v>701</v>
      </c>
      <c r="E150">
        <v>2</v>
      </c>
      <c r="F150">
        <v>0</v>
      </c>
      <c r="G150" t="s">
        <v>27</v>
      </c>
      <c r="H150">
        <v>0</v>
      </c>
      <c r="I150">
        <v>0</v>
      </c>
      <c r="J150" t="s">
        <v>34</v>
      </c>
      <c r="K150" t="s">
        <v>31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</row>
    <row r="151" spans="1:23" x14ac:dyDescent="0.25">
      <c r="A151" t="s">
        <v>23</v>
      </c>
      <c r="B151" t="s">
        <v>1157</v>
      </c>
      <c r="C151" t="s">
        <v>54</v>
      </c>
      <c r="D151" t="s">
        <v>40</v>
      </c>
      <c r="E151">
        <v>3</v>
      </c>
      <c r="F151">
        <v>0</v>
      </c>
      <c r="G151" t="s">
        <v>27</v>
      </c>
      <c r="H151">
        <v>1</v>
      </c>
      <c r="I151">
        <v>0</v>
      </c>
      <c r="J151" t="s">
        <v>27</v>
      </c>
      <c r="K151" t="s">
        <v>910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</row>
    <row r="152" spans="1:23" x14ac:dyDescent="0.25">
      <c r="A152" t="s">
        <v>23</v>
      </c>
      <c r="B152" t="s">
        <v>1157</v>
      </c>
      <c r="C152" t="s">
        <v>25</v>
      </c>
      <c r="D152" t="s">
        <v>53</v>
      </c>
      <c r="E152">
        <v>1</v>
      </c>
      <c r="F152">
        <v>1</v>
      </c>
      <c r="G152" t="s">
        <v>34</v>
      </c>
      <c r="H152">
        <v>1</v>
      </c>
      <c r="I152">
        <v>1</v>
      </c>
      <c r="J152" t="s">
        <v>34</v>
      </c>
      <c r="K152" t="s">
        <v>48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</row>
    <row r="153" spans="1:23" x14ac:dyDescent="0.25">
      <c r="A153" t="s">
        <v>23</v>
      </c>
      <c r="B153" t="s">
        <v>1157</v>
      </c>
      <c r="C153" t="s">
        <v>29</v>
      </c>
      <c r="D153" t="s">
        <v>42</v>
      </c>
      <c r="E153">
        <v>0</v>
      </c>
      <c r="F153">
        <v>1</v>
      </c>
      <c r="G153" t="s">
        <v>47</v>
      </c>
      <c r="H153">
        <v>0</v>
      </c>
      <c r="I153">
        <v>0</v>
      </c>
      <c r="J153" t="s">
        <v>34</v>
      </c>
      <c r="K153" t="s">
        <v>28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</row>
    <row r="154" spans="1:23" x14ac:dyDescent="0.25">
      <c r="A154" t="s">
        <v>23</v>
      </c>
      <c r="B154" t="s">
        <v>1157</v>
      </c>
      <c r="C154" t="s">
        <v>36</v>
      </c>
      <c r="D154" t="s">
        <v>58</v>
      </c>
      <c r="E154">
        <v>4</v>
      </c>
      <c r="F154">
        <v>0</v>
      </c>
      <c r="G154" t="s">
        <v>27</v>
      </c>
      <c r="H154">
        <v>0</v>
      </c>
      <c r="I154">
        <v>0</v>
      </c>
      <c r="J154" t="s">
        <v>34</v>
      </c>
      <c r="K154" t="s">
        <v>705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</row>
    <row r="155" spans="1:23" x14ac:dyDescent="0.25">
      <c r="A155" t="s">
        <v>23</v>
      </c>
      <c r="B155" t="s">
        <v>1157</v>
      </c>
      <c r="C155" t="s">
        <v>30</v>
      </c>
      <c r="D155" t="s">
        <v>32</v>
      </c>
      <c r="E155">
        <v>3</v>
      </c>
      <c r="F155">
        <v>2</v>
      </c>
      <c r="G155" t="s">
        <v>27</v>
      </c>
      <c r="H155">
        <v>1</v>
      </c>
      <c r="I155">
        <v>1</v>
      </c>
      <c r="J155" t="s">
        <v>34</v>
      </c>
      <c r="K155" t="s">
        <v>70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</row>
    <row r="156" spans="1:23" x14ac:dyDescent="0.25">
      <c r="A156" t="s">
        <v>23</v>
      </c>
      <c r="B156" t="s">
        <v>1157</v>
      </c>
      <c r="C156" t="s">
        <v>57</v>
      </c>
      <c r="D156" t="s">
        <v>248</v>
      </c>
      <c r="E156">
        <v>3</v>
      </c>
      <c r="F156">
        <v>0</v>
      </c>
      <c r="G156" t="s">
        <v>27</v>
      </c>
      <c r="H156">
        <v>0</v>
      </c>
      <c r="I156">
        <v>0</v>
      </c>
      <c r="J156" t="s">
        <v>34</v>
      </c>
      <c r="K156" t="s">
        <v>1006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</row>
    <row r="157" spans="1:23" x14ac:dyDescent="0.25">
      <c r="A157" t="s">
        <v>23</v>
      </c>
      <c r="B157" t="s">
        <v>1157</v>
      </c>
      <c r="C157" t="s">
        <v>139</v>
      </c>
      <c r="D157" t="s">
        <v>33</v>
      </c>
      <c r="E157">
        <v>0</v>
      </c>
      <c r="F157">
        <v>1</v>
      </c>
      <c r="G157" t="s">
        <v>47</v>
      </c>
      <c r="H157">
        <v>0</v>
      </c>
      <c r="I157">
        <v>1</v>
      </c>
      <c r="J157" t="s">
        <v>47</v>
      </c>
      <c r="K157" t="s">
        <v>586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</row>
    <row r="158" spans="1:23" x14ac:dyDescent="0.25">
      <c r="A158" t="s">
        <v>23</v>
      </c>
      <c r="B158" t="s">
        <v>1157</v>
      </c>
      <c r="C158" t="s">
        <v>587</v>
      </c>
      <c r="D158" t="s">
        <v>37</v>
      </c>
      <c r="E158">
        <v>3</v>
      </c>
      <c r="F158">
        <v>2</v>
      </c>
      <c r="G158" t="s">
        <v>27</v>
      </c>
      <c r="H158">
        <v>1</v>
      </c>
      <c r="I158">
        <v>2</v>
      </c>
      <c r="J158" t="s">
        <v>47</v>
      </c>
      <c r="K158" t="s">
        <v>66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</row>
    <row r="159" spans="1:23" x14ac:dyDescent="0.25">
      <c r="A159" t="s">
        <v>23</v>
      </c>
      <c r="B159" t="s">
        <v>1158</v>
      </c>
      <c r="C159" t="s">
        <v>356</v>
      </c>
      <c r="D159" t="s">
        <v>906</v>
      </c>
      <c r="E159">
        <v>0</v>
      </c>
      <c r="F159">
        <v>1</v>
      </c>
      <c r="G159" t="s">
        <v>47</v>
      </c>
      <c r="H159">
        <v>0</v>
      </c>
      <c r="I159">
        <v>0</v>
      </c>
      <c r="J159" t="s">
        <v>34</v>
      </c>
      <c r="K159" t="s">
        <v>1116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</row>
    <row r="160" spans="1:23" x14ac:dyDescent="0.25">
      <c r="A160" t="s">
        <v>23</v>
      </c>
      <c r="B160" t="s">
        <v>1159</v>
      </c>
      <c r="C160" t="s">
        <v>701</v>
      </c>
      <c r="D160" t="s">
        <v>43</v>
      </c>
      <c r="E160">
        <v>3</v>
      </c>
      <c r="F160">
        <v>2</v>
      </c>
      <c r="G160" t="s">
        <v>27</v>
      </c>
      <c r="H160">
        <v>1</v>
      </c>
      <c r="I160">
        <v>1</v>
      </c>
      <c r="J160" t="s">
        <v>34</v>
      </c>
      <c r="K160" t="s">
        <v>904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</row>
    <row r="161" spans="1:23" x14ac:dyDescent="0.25">
      <c r="A161" t="s">
        <v>23</v>
      </c>
      <c r="B161" t="s">
        <v>1160</v>
      </c>
      <c r="C161" t="s">
        <v>356</v>
      </c>
      <c r="D161" t="s">
        <v>29</v>
      </c>
      <c r="E161">
        <v>0</v>
      </c>
      <c r="F161">
        <v>0</v>
      </c>
      <c r="G161" t="s">
        <v>34</v>
      </c>
      <c r="H161">
        <v>0</v>
      </c>
      <c r="I161">
        <v>0</v>
      </c>
      <c r="J161" t="s">
        <v>34</v>
      </c>
      <c r="K161" t="s">
        <v>586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</row>
    <row r="162" spans="1:23" x14ac:dyDescent="0.25">
      <c r="A162" t="s">
        <v>23</v>
      </c>
      <c r="B162" t="s">
        <v>1160</v>
      </c>
      <c r="C162" t="s">
        <v>30</v>
      </c>
      <c r="D162" t="s">
        <v>53</v>
      </c>
      <c r="E162">
        <v>1</v>
      </c>
      <c r="F162">
        <v>0</v>
      </c>
      <c r="G162" t="s">
        <v>27</v>
      </c>
      <c r="H162">
        <v>0</v>
      </c>
      <c r="I162">
        <v>0</v>
      </c>
      <c r="J162" t="s">
        <v>34</v>
      </c>
      <c r="K162" t="s">
        <v>589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</row>
    <row r="163" spans="1:23" x14ac:dyDescent="0.25">
      <c r="A163" t="s">
        <v>23</v>
      </c>
      <c r="B163" t="s">
        <v>1160</v>
      </c>
      <c r="C163" t="s">
        <v>43</v>
      </c>
      <c r="D163" t="s">
        <v>42</v>
      </c>
      <c r="E163">
        <v>0</v>
      </c>
      <c r="F163">
        <v>1</v>
      </c>
      <c r="G163" t="s">
        <v>47</v>
      </c>
      <c r="H163">
        <v>0</v>
      </c>
      <c r="I163">
        <v>0</v>
      </c>
      <c r="J163" t="s">
        <v>34</v>
      </c>
      <c r="K163" t="s">
        <v>910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</row>
    <row r="164" spans="1:23" x14ac:dyDescent="0.25">
      <c r="A164" t="s">
        <v>23</v>
      </c>
      <c r="B164" t="s">
        <v>1160</v>
      </c>
      <c r="C164" t="s">
        <v>58</v>
      </c>
      <c r="D164" t="s">
        <v>587</v>
      </c>
      <c r="E164">
        <v>1</v>
      </c>
      <c r="F164">
        <v>1</v>
      </c>
      <c r="G164" t="s">
        <v>34</v>
      </c>
      <c r="H164">
        <v>1</v>
      </c>
      <c r="I164">
        <v>1</v>
      </c>
      <c r="J164" t="s">
        <v>34</v>
      </c>
      <c r="K164" t="s">
        <v>703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</row>
    <row r="165" spans="1:23" x14ac:dyDescent="0.25">
      <c r="A165" t="s">
        <v>23</v>
      </c>
      <c r="B165" t="s">
        <v>1160</v>
      </c>
      <c r="C165" t="s">
        <v>139</v>
      </c>
      <c r="D165" t="s">
        <v>32</v>
      </c>
      <c r="E165">
        <v>3</v>
      </c>
      <c r="F165">
        <v>2</v>
      </c>
      <c r="G165" t="s">
        <v>27</v>
      </c>
      <c r="H165">
        <v>1</v>
      </c>
      <c r="I165">
        <v>2</v>
      </c>
      <c r="J165" t="s">
        <v>47</v>
      </c>
      <c r="K165" t="s">
        <v>1006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</row>
    <row r="166" spans="1:23" x14ac:dyDescent="0.25">
      <c r="A166" t="s">
        <v>23</v>
      </c>
      <c r="B166" t="s">
        <v>1160</v>
      </c>
      <c r="C166" t="s">
        <v>248</v>
      </c>
      <c r="D166" t="s">
        <v>701</v>
      </c>
      <c r="E166">
        <v>2</v>
      </c>
      <c r="F166">
        <v>2</v>
      </c>
      <c r="G166" t="s">
        <v>34</v>
      </c>
      <c r="H166">
        <v>1</v>
      </c>
      <c r="I166">
        <v>0</v>
      </c>
      <c r="J166" t="s">
        <v>27</v>
      </c>
      <c r="K166" t="s">
        <v>1119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</row>
    <row r="167" spans="1:23" x14ac:dyDescent="0.25">
      <c r="A167" t="s">
        <v>23</v>
      </c>
      <c r="B167" t="s">
        <v>1160</v>
      </c>
      <c r="C167" t="s">
        <v>37</v>
      </c>
      <c r="D167" t="s">
        <v>906</v>
      </c>
      <c r="E167">
        <v>0</v>
      </c>
      <c r="F167">
        <v>1</v>
      </c>
      <c r="G167" t="s">
        <v>47</v>
      </c>
      <c r="H167">
        <v>0</v>
      </c>
      <c r="I167">
        <v>1</v>
      </c>
      <c r="J167" t="s">
        <v>47</v>
      </c>
      <c r="K167" t="s">
        <v>59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 t="s">
        <v>23</v>
      </c>
      <c r="B168" t="s">
        <v>1161</v>
      </c>
      <c r="C168" t="s">
        <v>54</v>
      </c>
      <c r="D168" t="s">
        <v>36</v>
      </c>
      <c r="E168">
        <v>2</v>
      </c>
      <c r="F168">
        <v>2</v>
      </c>
      <c r="G168" t="s">
        <v>34</v>
      </c>
      <c r="H168">
        <v>2</v>
      </c>
      <c r="I168">
        <v>1</v>
      </c>
      <c r="J168" t="s">
        <v>27</v>
      </c>
      <c r="K168" t="s">
        <v>904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</row>
    <row r="169" spans="1:23" x14ac:dyDescent="0.25">
      <c r="A169" t="s">
        <v>23</v>
      </c>
      <c r="B169" t="s">
        <v>1161</v>
      </c>
      <c r="C169" t="s">
        <v>25</v>
      </c>
      <c r="D169" t="s">
        <v>40</v>
      </c>
      <c r="E169">
        <v>1</v>
      </c>
      <c r="F169">
        <v>2</v>
      </c>
      <c r="G169" t="s">
        <v>47</v>
      </c>
      <c r="H169">
        <v>0</v>
      </c>
      <c r="I169">
        <v>2</v>
      </c>
      <c r="J169" t="s">
        <v>47</v>
      </c>
      <c r="K169" t="s">
        <v>1121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</row>
    <row r="170" spans="1:23" x14ac:dyDescent="0.25">
      <c r="A170" t="s">
        <v>23</v>
      </c>
      <c r="B170" t="s">
        <v>1162</v>
      </c>
      <c r="C170" t="s">
        <v>33</v>
      </c>
      <c r="D170" t="s">
        <v>57</v>
      </c>
      <c r="E170">
        <v>1</v>
      </c>
      <c r="F170">
        <v>1</v>
      </c>
      <c r="G170" t="s">
        <v>34</v>
      </c>
      <c r="H170">
        <v>0</v>
      </c>
      <c r="I170">
        <v>1</v>
      </c>
      <c r="J170" t="s">
        <v>47</v>
      </c>
      <c r="K170" t="s">
        <v>31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</row>
    <row r="171" spans="1:23" x14ac:dyDescent="0.25">
      <c r="A171" t="s">
        <v>23</v>
      </c>
      <c r="B171" t="s">
        <v>1163</v>
      </c>
      <c r="C171" t="s">
        <v>53</v>
      </c>
      <c r="D171" t="s">
        <v>587</v>
      </c>
      <c r="E171">
        <v>1</v>
      </c>
      <c r="F171">
        <v>1</v>
      </c>
      <c r="G171" t="s">
        <v>34</v>
      </c>
      <c r="H171">
        <v>0</v>
      </c>
      <c r="I171">
        <v>0</v>
      </c>
      <c r="J171" t="s">
        <v>34</v>
      </c>
      <c r="K171" t="s">
        <v>38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 t="s">
        <v>23</v>
      </c>
      <c r="B172" t="s">
        <v>1164</v>
      </c>
      <c r="C172" t="s">
        <v>40</v>
      </c>
      <c r="D172" t="s">
        <v>37</v>
      </c>
      <c r="E172">
        <v>4</v>
      </c>
      <c r="F172">
        <v>0</v>
      </c>
      <c r="G172" t="s">
        <v>27</v>
      </c>
      <c r="H172">
        <v>3</v>
      </c>
      <c r="I172">
        <v>0</v>
      </c>
      <c r="J172" t="s">
        <v>27</v>
      </c>
      <c r="K172" t="s">
        <v>703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</row>
    <row r="173" spans="1:23" x14ac:dyDescent="0.25">
      <c r="A173" t="s">
        <v>23</v>
      </c>
      <c r="B173" t="s">
        <v>1164</v>
      </c>
      <c r="C173" t="s">
        <v>29</v>
      </c>
      <c r="D173" t="s">
        <v>30</v>
      </c>
      <c r="E173">
        <v>0</v>
      </c>
      <c r="F173">
        <v>0</v>
      </c>
      <c r="G173" t="s">
        <v>34</v>
      </c>
      <c r="H173">
        <v>0</v>
      </c>
      <c r="I173">
        <v>0</v>
      </c>
      <c r="J173" t="s">
        <v>34</v>
      </c>
      <c r="K173" t="s">
        <v>48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</row>
    <row r="174" spans="1:23" x14ac:dyDescent="0.25">
      <c r="A174" t="s">
        <v>23</v>
      </c>
      <c r="B174" t="s">
        <v>1164</v>
      </c>
      <c r="C174" t="s">
        <v>32</v>
      </c>
      <c r="D174" t="s">
        <v>43</v>
      </c>
      <c r="E174">
        <v>0</v>
      </c>
      <c r="F174">
        <v>1</v>
      </c>
      <c r="G174" t="s">
        <v>47</v>
      </c>
      <c r="H174">
        <v>0</v>
      </c>
      <c r="I174">
        <v>0</v>
      </c>
      <c r="J174" t="s">
        <v>34</v>
      </c>
      <c r="K174" t="s">
        <v>851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 t="s">
        <v>23</v>
      </c>
      <c r="B175" t="s">
        <v>1164</v>
      </c>
      <c r="C175" t="s">
        <v>36</v>
      </c>
      <c r="D175" t="s">
        <v>139</v>
      </c>
      <c r="E175">
        <v>4</v>
      </c>
      <c r="F175">
        <v>0</v>
      </c>
      <c r="G175" t="s">
        <v>27</v>
      </c>
      <c r="H175">
        <v>3</v>
      </c>
      <c r="I175">
        <v>0</v>
      </c>
      <c r="J175" t="s">
        <v>27</v>
      </c>
      <c r="K175" t="s">
        <v>28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 t="s">
        <v>23</v>
      </c>
      <c r="B176" t="s">
        <v>1164</v>
      </c>
      <c r="C176" t="s">
        <v>57</v>
      </c>
      <c r="D176" t="s">
        <v>356</v>
      </c>
      <c r="E176">
        <v>5</v>
      </c>
      <c r="F176">
        <v>2</v>
      </c>
      <c r="G176" t="s">
        <v>27</v>
      </c>
      <c r="H176">
        <v>2</v>
      </c>
      <c r="I176">
        <v>1</v>
      </c>
      <c r="J176" t="s">
        <v>27</v>
      </c>
      <c r="K176" t="s">
        <v>1121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</row>
    <row r="177" spans="1:23" x14ac:dyDescent="0.25">
      <c r="A177" t="s">
        <v>23</v>
      </c>
      <c r="B177" t="s">
        <v>1164</v>
      </c>
      <c r="C177" t="s">
        <v>701</v>
      </c>
      <c r="D177" t="s">
        <v>25</v>
      </c>
      <c r="E177">
        <v>3</v>
      </c>
      <c r="F177">
        <v>0</v>
      </c>
      <c r="G177" t="s">
        <v>27</v>
      </c>
      <c r="H177">
        <v>1</v>
      </c>
      <c r="I177">
        <v>0</v>
      </c>
      <c r="J177" t="s">
        <v>27</v>
      </c>
      <c r="K177" t="s">
        <v>1053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</row>
    <row r="178" spans="1:23" x14ac:dyDescent="0.25">
      <c r="A178" t="s">
        <v>23</v>
      </c>
      <c r="B178" t="s">
        <v>1164</v>
      </c>
      <c r="C178" t="s">
        <v>42</v>
      </c>
      <c r="D178" t="s">
        <v>248</v>
      </c>
      <c r="E178">
        <v>5</v>
      </c>
      <c r="F178">
        <v>1</v>
      </c>
      <c r="G178" t="s">
        <v>27</v>
      </c>
      <c r="H178">
        <v>3</v>
      </c>
      <c r="I178">
        <v>0</v>
      </c>
      <c r="J178" t="s">
        <v>27</v>
      </c>
      <c r="K178" t="s">
        <v>31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</row>
    <row r="179" spans="1:23" x14ac:dyDescent="0.25">
      <c r="A179" t="s">
        <v>23</v>
      </c>
      <c r="B179" t="s">
        <v>1165</v>
      </c>
      <c r="C179" t="s">
        <v>53</v>
      </c>
      <c r="D179" t="s">
        <v>58</v>
      </c>
      <c r="E179">
        <v>3</v>
      </c>
      <c r="F179">
        <v>1</v>
      </c>
      <c r="G179" t="s">
        <v>27</v>
      </c>
      <c r="H179">
        <v>2</v>
      </c>
      <c r="I179">
        <v>1</v>
      </c>
      <c r="J179" t="s">
        <v>27</v>
      </c>
      <c r="K179" t="s">
        <v>904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</row>
    <row r="180" spans="1:23" x14ac:dyDescent="0.25">
      <c r="A180" t="s">
        <v>23</v>
      </c>
      <c r="B180" t="s">
        <v>1165</v>
      </c>
      <c r="C180" t="s">
        <v>587</v>
      </c>
      <c r="D180" t="s">
        <v>54</v>
      </c>
      <c r="E180">
        <v>0</v>
      </c>
      <c r="F180">
        <v>1</v>
      </c>
      <c r="G180" t="s">
        <v>47</v>
      </c>
      <c r="H180">
        <v>0</v>
      </c>
      <c r="I180">
        <v>0</v>
      </c>
      <c r="J180" t="s">
        <v>34</v>
      </c>
      <c r="K180" t="s">
        <v>70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</row>
    <row r="181" spans="1:23" x14ac:dyDescent="0.25">
      <c r="A181" t="s">
        <v>23</v>
      </c>
      <c r="B181" t="s">
        <v>1166</v>
      </c>
      <c r="C181" t="s">
        <v>906</v>
      </c>
      <c r="D181" t="s">
        <v>33</v>
      </c>
      <c r="E181">
        <v>2</v>
      </c>
      <c r="F181">
        <v>1</v>
      </c>
      <c r="G181" t="s">
        <v>27</v>
      </c>
      <c r="H181">
        <v>1</v>
      </c>
      <c r="I181">
        <v>0</v>
      </c>
      <c r="J181" t="s">
        <v>27</v>
      </c>
      <c r="K181" t="s">
        <v>589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</row>
    <row r="182" spans="1:23" x14ac:dyDescent="0.25">
      <c r="A182" t="s">
        <v>23</v>
      </c>
      <c r="B182" t="s">
        <v>1167</v>
      </c>
      <c r="C182" t="s">
        <v>54</v>
      </c>
      <c r="D182" t="s">
        <v>33</v>
      </c>
      <c r="E182">
        <v>2</v>
      </c>
      <c r="F182">
        <v>0</v>
      </c>
      <c r="G182" t="s">
        <v>27</v>
      </c>
      <c r="H182">
        <v>1</v>
      </c>
      <c r="I182">
        <v>0</v>
      </c>
      <c r="J182" t="s">
        <v>27</v>
      </c>
      <c r="K182" t="s">
        <v>1006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</row>
    <row r="183" spans="1:23" x14ac:dyDescent="0.25">
      <c r="A183" t="s">
        <v>23</v>
      </c>
      <c r="B183" t="s">
        <v>1167</v>
      </c>
      <c r="C183" t="s">
        <v>40</v>
      </c>
      <c r="D183" t="s">
        <v>701</v>
      </c>
      <c r="E183">
        <v>2</v>
      </c>
      <c r="F183">
        <v>0</v>
      </c>
      <c r="G183" t="s">
        <v>27</v>
      </c>
      <c r="H183">
        <v>2</v>
      </c>
      <c r="I183">
        <v>0</v>
      </c>
      <c r="J183" t="s">
        <v>27</v>
      </c>
      <c r="K183" t="s">
        <v>589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</row>
    <row r="184" spans="1:23" x14ac:dyDescent="0.25">
      <c r="A184" t="s">
        <v>23</v>
      </c>
      <c r="B184" t="s">
        <v>1167</v>
      </c>
      <c r="C184" t="s">
        <v>29</v>
      </c>
      <c r="D184" t="s">
        <v>58</v>
      </c>
      <c r="E184">
        <v>2</v>
      </c>
      <c r="F184">
        <v>2</v>
      </c>
      <c r="G184" t="s">
        <v>34</v>
      </c>
      <c r="H184">
        <v>1</v>
      </c>
      <c r="I184">
        <v>2</v>
      </c>
      <c r="J184" t="s">
        <v>47</v>
      </c>
      <c r="K184" t="s">
        <v>1116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</row>
    <row r="185" spans="1:23" x14ac:dyDescent="0.25">
      <c r="A185" t="s">
        <v>23</v>
      </c>
      <c r="B185" t="s">
        <v>1167</v>
      </c>
      <c r="C185" t="s">
        <v>36</v>
      </c>
      <c r="D185" t="s">
        <v>25</v>
      </c>
      <c r="E185">
        <v>1</v>
      </c>
      <c r="F185">
        <v>0</v>
      </c>
      <c r="G185" t="s">
        <v>27</v>
      </c>
      <c r="H185">
        <v>1</v>
      </c>
      <c r="I185">
        <v>0</v>
      </c>
      <c r="J185" t="s">
        <v>27</v>
      </c>
      <c r="K185" t="s">
        <v>66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</row>
    <row r="186" spans="1:23" x14ac:dyDescent="0.25">
      <c r="A186" t="s">
        <v>23</v>
      </c>
      <c r="B186" t="s">
        <v>1167</v>
      </c>
      <c r="C186" t="s">
        <v>356</v>
      </c>
      <c r="D186" t="s">
        <v>587</v>
      </c>
      <c r="E186">
        <v>0</v>
      </c>
      <c r="F186">
        <v>1</v>
      </c>
      <c r="G186" t="s">
        <v>47</v>
      </c>
      <c r="H186">
        <v>0</v>
      </c>
      <c r="I186">
        <v>0</v>
      </c>
      <c r="J186" t="s">
        <v>34</v>
      </c>
      <c r="K186" t="s">
        <v>1119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</row>
    <row r="187" spans="1:23" x14ac:dyDescent="0.25">
      <c r="A187" t="s">
        <v>23</v>
      </c>
      <c r="B187" t="s">
        <v>1167</v>
      </c>
      <c r="C187" t="s">
        <v>30</v>
      </c>
      <c r="D187" t="s">
        <v>43</v>
      </c>
      <c r="E187">
        <v>2</v>
      </c>
      <c r="F187">
        <v>1</v>
      </c>
      <c r="G187" t="s">
        <v>27</v>
      </c>
      <c r="H187">
        <v>1</v>
      </c>
      <c r="I187">
        <v>1</v>
      </c>
      <c r="J187" t="s">
        <v>34</v>
      </c>
      <c r="K187" t="s">
        <v>31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</row>
    <row r="188" spans="1:23" x14ac:dyDescent="0.25">
      <c r="A188" t="s">
        <v>23</v>
      </c>
      <c r="B188" t="s">
        <v>1167</v>
      </c>
      <c r="C188" t="s">
        <v>57</v>
      </c>
      <c r="D188" t="s">
        <v>32</v>
      </c>
      <c r="E188">
        <v>2</v>
      </c>
      <c r="F188">
        <v>0</v>
      </c>
      <c r="G188" t="s">
        <v>27</v>
      </c>
      <c r="H188">
        <v>1</v>
      </c>
      <c r="I188">
        <v>0</v>
      </c>
      <c r="J188" t="s">
        <v>27</v>
      </c>
      <c r="K188" t="s">
        <v>910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 t="s">
        <v>23</v>
      </c>
      <c r="B189" t="s">
        <v>1167</v>
      </c>
      <c r="C189" t="s">
        <v>139</v>
      </c>
      <c r="D189" t="s">
        <v>42</v>
      </c>
      <c r="E189">
        <v>0</v>
      </c>
      <c r="F189">
        <v>2</v>
      </c>
      <c r="G189" t="s">
        <v>47</v>
      </c>
      <c r="H189">
        <v>0</v>
      </c>
      <c r="I189">
        <v>0</v>
      </c>
      <c r="J189" t="s">
        <v>34</v>
      </c>
      <c r="K189" t="s">
        <v>703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</row>
    <row r="190" spans="1:23" x14ac:dyDescent="0.25">
      <c r="A190" t="s">
        <v>23</v>
      </c>
      <c r="B190" t="s">
        <v>1167</v>
      </c>
      <c r="C190" t="s">
        <v>248</v>
      </c>
      <c r="D190" t="s">
        <v>906</v>
      </c>
      <c r="E190">
        <v>0</v>
      </c>
      <c r="F190">
        <v>0</v>
      </c>
      <c r="G190" t="s">
        <v>34</v>
      </c>
      <c r="H190">
        <v>0</v>
      </c>
      <c r="I190">
        <v>0</v>
      </c>
      <c r="J190" t="s">
        <v>34</v>
      </c>
      <c r="K190" t="s">
        <v>1121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</row>
    <row r="191" spans="1:23" x14ac:dyDescent="0.25">
      <c r="A191" t="s">
        <v>23</v>
      </c>
      <c r="B191" t="s">
        <v>1167</v>
      </c>
      <c r="C191" t="s">
        <v>37</v>
      </c>
      <c r="D191" t="s">
        <v>53</v>
      </c>
      <c r="E191">
        <v>0</v>
      </c>
      <c r="F191">
        <v>5</v>
      </c>
      <c r="G191" t="s">
        <v>47</v>
      </c>
      <c r="H191">
        <v>0</v>
      </c>
      <c r="I191">
        <v>1</v>
      </c>
      <c r="J191" t="s">
        <v>47</v>
      </c>
      <c r="K191" t="s">
        <v>705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</row>
    <row r="192" spans="1:23" x14ac:dyDescent="0.25">
      <c r="A192" t="s">
        <v>23</v>
      </c>
      <c r="B192" t="s">
        <v>1168</v>
      </c>
      <c r="C192" t="s">
        <v>25</v>
      </c>
      <c r="D192" t="s">
        <v>57</v>
      </c>
      <c r="E192">
        <v>0</v>
      </c>
      <c r="F192">
        <v>1</v>
      </c>
      <c r="G192" t="s">
        <v>47</v>
      </c>
      <c r="H192">
        <v>0</v>
      </c>
      <c r="I192">
        <v>1</v>
      </c>
      <c r="J192" t="s">
        <v>47</v>
      </c>
      <c r="K192" t="s">
        <v>904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</row>
    <row r="193" spans="1:23" x14ac:dyDescent="0.25">
      <c r="A193" t="s">
        <v>23</v>
      </c>
      <c r="B193" t="s">
        <v>1168</v>
      </c>
      <c r="C193" t="s">
        <v>32</v>
      </c>
      <c r="D193" t="s">
        <v>29</v>
      </c>
      <c r="E193">
        <v>0</v>
      </c>
      <c r="F193">
        <v>1</v>
      </c>
      <c r="G193" t="s">
        <v>47</v>
      </c>
      <c r="H193">
        <v>0</v>
      </c>
      <c r="I193">
        <v>1</v>
      </c>
      <c r="J193" t="s">
        <v>47</v>
      </c>
      <c r="K193" t="s">
        <v>705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</row>
    <row r="194" spans="1:23" x14ac:dyDescent="0.25">
      <c r="A194" t="s">
        <v>23</v>
      </c>
      <c r="B194" t="s">
        <v>1168</v>
      </c>
      <c r="C194" t="s">
        <v>906</v>
      </c>
      <c r="D194" t="s">
        <v>30</v>
      </c>
      <c r="E194">
        <v>2</v>
      </c>
      <c r="F194">
        <v>0</v>
      </c>
      <c r="G194" t="s">
        <v>27</v>
      </c>
      <c r="H194">
        <v>0</v>
      </c>
      <c r="I194">
        <v>0</v>
      </c>
      <c r="J194" t="s">
        <v>34</v>
      </c>
      <c r="K194" t="s">
        <v>703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</row>
    <row r="195" spans="1:23" x14ac:dyDescent="0.25">
      <c r="A195" t="s">
        <v>23</v>
      </c>
      <c r="B195" t="s">
        <v>1168</v>
      </c>
      <c r="C195" t="s">
        <v>33</v>
      </c>
      <c r="D195" t="s">
        <v>40</v>
      </c>
      <c r="E195">
        <v>2</v>
      </c>
      <c r="F195">
        <v>3</v>
      </c>
      <c r="G195" t="s">
        <v>47</v>
      </c>
      <c r="H195">
        <v>1</v>
      </c>
      <c r="I195">
        <v>2</v>
      </c>
      <c r="J195" t="s">
        <v>47</v>
      </c>
      <c r="K195" t="s">
        <v>38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</row>
    <row r="196" spans="1:23" x14ac:dyDescent="0.25">
      <c r="A196" t="s">
        <v>23</v>
      </c>
      <c r="B196" t="s">
        <v>1168</v>
      </c>
      <c r="C196" t="s">
        <v>53</v>
      </c>
      <c r="D196" t="s">
        <v>248</v>
      </c>
      <c r="E196">
        <v>1</v>
      </c>
      <c r="F196">
        <v>0</v>
      </c>
      <c r="G196" t="s">
        <v>27</v>
      </c>
      <c r="H196">
        <v>1</v>
      </c>
      <c r="I196">
        <v>0</v>
      </c>
      <c r="J196" t="s">
        <v>27</v>
      </c>
      <c r="K196" t="s">
        <v>48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</row>
    <row r="197" spans="1:23" x14ac:dyDescent="0.25">
      <c r="A197" t="s">
        <v>23</v>
      </c>
      <c r="B197" t="s">
        <v>1168</v>
      </c>
      <c r="C197" t="s">
        <v>43</v>
      </c>
      <c r="D197" t="s">
        <v>37</v>
      </c>
      <c r="E197">
        <v>1</v>
      </c>
      <c r="F197">
        <v>1</v>
      </c>
      <c r="G197" t="s">
        <v>34</v>
      </c>
      <c r="H197">
        <v>1</v>
      </c>
      <c r="I197">
        <v>0</v>
      </c>
      <c r="J197" t="s">
        <v>27</v>
      </c>
      <c r="K197" t="s">
        <v>1053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</row>
    <row r="198" spans="1:23" x14ac:dyDescent="0.25">
      <c r="A198" t="s">
        <v>23</v>
      </c>
      <c r="B198" t="s">
        <v>1168</v>
      </c>
      <c r="C198" t="s">
        <v>701</v>
      </c>
      <c r="D198" t="s">
        <v>139</v>
      </c>
      <c r="E198">
        <v>2</v>
      </c>
      <c r="F198">
        <v>0</v>
      </c>
      <c r="G198" t="s">
        <v>27</v>
      </c>
      <c r="H198">
        <v>0</v>
      </c>
      <c r="I198">
        <v>0</v>
      </c>
      <c r="J198" t="s">
        <v>34</v>
      </c>
      <c r="K198" t="s">
        <v>70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</row>
    <row r="199" spans="1:23" x14ac:dyDescent="0.25">
      <c r="A199" t="s">
        <v>23</v>
      </c>
      <c r="B199" t="s">
        <v>1168</v>
      </c>
      <c r="C199" t="s">
        <v>587</v>
      </c>
      <c r="D199" t="s">
        <v>36</v>
      </c>
      <c r="E199">
        <v>0</v>
      </c>
      <c r="F199">
        <v>2</v>
      </c>
      <c r="G199" t="s">
        <v>47</v>
      </c>
      <c r="H199">
        <v>0</v>
      </c>
      <c r="I199">
        <v>0</v>
      </c>
      <c r="J199" t="s">
        <v>34</v>
      </c>
      <c r="K199" t="s">
        <v>586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</row>
    <row r="200" spans="1:23" x14ac:dyDescent="0.25">
      <c r="A200" t="s">
        <v>23</v>
      </c>
      <c r="B200" t="s">
        <v>1168</v>
      </c>
      <c r="C200" t="s">
        <v>42</v>
      </c>
      <c r="D200" t="s">
        <v>356</v>
      </c>
      <c r="E200">
        <v>1</v>
      </c>
      <c r="F200">
        <v>1</v>
      </c>
      <c r="G200" t="s">
        <v>34</v>
      </c>
      <c r="H200">
        <v>0</v>
      </c>
      <c r="I200">
        <v>0</v>
      </c>
      <c r="J200" t="s">
        <v>34</v>
      </c>
      <c r="K200" t="s">
        <v>851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</row>
    <row r="201" spans="1:23" x14ac:dyDescent="0.25">
      <c r="A201" t="s">
        <v>23</v>
      </c>
      <c r="B201" t="s">
        <v>1169</v>
      </c>
      <c r="C201" t="s">
        <v>58</v>
      </c>
      <c r="D201" t="s">
        <v>54</v>
      </c>
      <c r="E201">
        <v>0</v>
      </c>
      <c r="F201">
        <v>1</v>
      </c>
      <c r="G201" t="s">
        <v>47</v>
      </c>
      <c r="H201">
        <v>0</v>
      </c>
      <c r="I201">
        <v>1</v>
      </c>
      <c r="J201" t="s">
        <v>47</v>
      </c>
      <c r="K201" t="s">
        <v>589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</row>
    <row r="202" spans="1:23" x14ac:dyDescent="0.25">
      <c r="A202" t="s">
        <v>23</v>
      </c>
      <c r="B202" t="s">
        <v>1170</v>
      </c>
      <c r="C202" t="s">
        <v>25</v>
      </c>
      <c r="D202" t="s">
        <v>29</v>
      </c>
      <c r="E202">
        <v>1</v>
      </c>
      <c r="F202">
        <v>0</v>
      </c>
      <c r="G202" t="s">
        <v>27</v>
      </c>
      <c r="H202">
        <v>0</v>
      </c>
      <c r="I202">
        <v>0</v>
      </c>
      <c r="J202" t="s">
        <v>34</v>
      </c>
      <c r="K202" t="s">
        <v>70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</row>
    <row r="203" spans="1:23" x14ac:dyDescent="0.25">
      <c r="A203" t="s">
        <v>23</v>
      </c>
      <c r="B203" t="s">
        <v>1170</v>
      </c>
      <c r="C203" t="s">
        <v>32</v>
      </c>
      <c r="D203" t="s">
        <v>37</v>
      </c>
      <c r="E203">
        <v>1</v>
      </c>
      <c r="F203">
        <v>1</v>
      </c>
      <c r="G203" t="s">
        <v>34</v>
      </c>
      <c r="H203">
        <v>0</v>
      </c>
      <c r="I203">
        <v>1</v>
      </c>
      <c r="J203" t="s">
        <v>47</v>
      </c>
      <c r="K203" t="s">
        <v>28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</row>
    <row r="204" spans="1:23" x14ac:dyDescent="0.25">
      <c r="A204" t="s">
        <v>23</v>
      </c>
      <c r="B204" t="s">
        <v>1170</v>
      </c>
      <c r="C204" t="s">
        <v>906</v>
      </c>
      <c r="D204" t="s">
        <v>54</v>
      </c>
      <c r="E204">
        <v>1</v>
      </c>
      <c r="F204">
        <v>3</v>
      </c>
      <c r="G204" t="s">
        <v>47</v>
      </c>
      <c r="H204">
        <v>1</v>
      </c>
      <c r="I204">
        <v>1</v>
      </c>
      <c r="J204" t="s">
        <v>34</v>
      </c>
      <c r="K204" t="s">
        <v>48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</row>
    <row r="205" spans="1:23" x14ac:dyDescent="0.25">
      <c r="A205" t="s">
        <v>23</v>
      </c>
      <c r="B205" t="s">
        <v>1170</v>
      </c>
      <c r="C205" t="s">
        <v>33</v>
      </c>
      <c r="D205" t="s">
        <v>356</v>
      </c>
      <c r="E205">
        <v>3</v>
      </c>
      <c r="F205">
        <v>1</v>
      </c>
      <c r="G205" t="s">
        <v>27</v>
      </c>
      <c r="H205">
        <v>1</v>
      </c>
      <c r="I205">
        <v>1</v>
      </c>
      <c r="J205" t="s">
        <v>34</v>
      </c>
      <c r="K205" t="s">
        <v>910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</row>
    <row r="206" spans="1:23" x14ac:dyDescent="0.25">
      <c r="A206" t="s">
        <v>23</v>
      </c>
      <c r="B206" t="s">
        <v>1170</v>
      </c>
      <c r="C206" t="s">
        <v>53</v>
      </c>
      <c r="D206" t="s">
        <v>36</v>
      </c>
      <c r="E206">
        <v>0</v>
      </c>
      <c r="F206">
        <v>1</v>
      </c>
      <c r="G206" t="s">
        <v>47</v>
      </c>
      <c r="H206">
        <v>0</v>
      </c>
      <c r="I206">
        <v>0</v>
      </c>
      <c r="J206" t="s">
        <v>34</v>
      </c>
      <c r="K206" t="s">
        <v>703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</row>
    <row r="207" spans="1:23" x14ac:dyDescent="0.25">
      <c r="A207" t="s">
        <v>23</v>
      </c>
      <c r="B207" t="s">
        <v>1170</v>
      </c>
      <c r="C207" t="s">
        <v>43</v>
      </c>
      <c r="D207" t="s">
        <v>248</v>
      </c>
      <c r="E207">
        <v>2</v>
      </c>
      <c r="F207">
        <v>1</v>
      </c>
      <c r="G207" t="s">
        <v>27</v>
      </c>
      <c r="H207">
        <v>2</v>
      </c>
      <c r="I207">
        <v>0</v>
      </c>
      <c r="J207" t="s">
        <v>27</v>
      </c>
      <c r="K207" t="s">
        <v>59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 t="s">
        <v>23</v>
      </c>
      <c r="B208" t="s">
        <v>1170</v>
      </c>
      <c r="C208" t="s">
        <v>701</v>
      </c>
      <c r="D208" t="s">
        <v>57</v>
      </c>
      <c r="E208">
        <v>0</v>
      </c>
      <c r="F208">
        <v>2</v>
      </c>
      <c r="G208" t="s">
        <v>47</v>
      </c>
      <c r="H208">
        <v>0</v>
      </c>
      <c r="I208">
        <v>1</v>
      </c>
      <c r="J208" t="s">
        <v>47</v>
      </c>
      <c r="K208" t="s">
        <v>586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</row>
    <row r="209" spans="1:23" x14ac:dyDescent="0.25">
      <c r="A209" t="s">
        <v>23</v>
      </c>
      <c r="B209" t="s">
        <v>1170</v>
      </c>
      <c r="C209" t="s">
        <v>58</v>
      </c>
      <c r="D209" t="s">
        <v>40</v>
      </c>
      <c r="E209">
        <v>2</v>
      </c>
      <c r="F209">
        <v>1</v>
      </c>
      <c r="G209" t="s">
        <v>27</v>
      </c>
      <c r="H209">
        <v>2</v>
      </c>
      <c r="I209">
        <v>0</v>
      </c>
      <c r="J209" t="s">
        <v>27</v>
      </c>
      <c r="K209" t="s">
        <v>705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</row>
    <row r="210" spans="1:23" x14ac:dyDescent="0.25">
      <c r="A210" t="s">
        <v>23</v>
      </c>
      <c r="B210" t="s">
        <v>1170</v>
      </c>
      <c r="C210" t="s">
        <v>587</v>
      </c>
      <c r="D210" t="s">
        <v>139</v>
      </c>
      <c r="E210">
        <v>1</v>
      </c>
      <c r="F210">
        <v>1</v>
      </c>
      <c r="G210" t="s">
        <v>34</v>
      </c>
      <c r="H210">
        <v>0</v>
      </c>
      <c r="I210">
        <v>1</v>
      </c>
      <c r="J210" t="s">
        <v>47</v>
      </c>
      <c r="K210" t="s">
        <v>31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</row>
    <row r="211" spans="1:23" x14ac:dyDescent="0.25">
      <c r="A211" t="s">
        <v>23</v>
      </c>
      <c r="B211" t="s">
        <v>1170</v>
      </c>
      <c r="C211" t="s">
        <v>42</v>
      </c>
      <c r="D211" t="s">
        <v>30</v>
      </c>
      <c r="E211">
        <v>5</v>
      </c>
      <c r="F211">
        <v>2</v>
      </c>
      <c r="G211" t="s">
        <v>27</v>
      </c>
      <c r="H211">
        <v>2</v>
      </c>
      <c r="I211">
        <v>1</v>
      </c>
      <c r="J211" t="s">
        <v>27</v>
      </c>
      <c r="K211" t="s">
        <v>1121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 t="s">
        <v>23</v>
      </c>
      <c r="B212" t="s">
        <v>1171</v>
      </c>
      <c r="C212" t="s">
        <v>29</v>
      </c>
      <c r="D212" t="s">
        <v>906</v>
      </c>
      <c r="E212">
        <v>1</v>
      </c>
      <c r="F212">
        <v>0</v>
      </c>
      <c r="G212" t="s">
        <v>27</v>
      </c>
      <c r="H212">
        <v>1</v>
      </c>
      <c r="I212">
        <v>0</v>
      </c>
      <c r="J212" t="s">
        <v>27</v>
      </c>
      <c r="K212" t="s">
        <v>586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</row>
    <row r="213" spans="1:23" x14ac:dyDescent="0.25">
      <c r="A213" t="s">
        <v>23</v>
      </c>
      <c r="B213" t="s">
        <v>1171</v>
      </c>
      <c r="C213" t="s">
        <v>356</v>
      </c>
      <c r="D213" t="s">
        <v>25</v>
      </c>
      <c r="E213">
        <v>2</v>
      </c>
      <c r="F213">
        <v>0</v>
      </c>
      <c r="G213" t="s">
        <v>27</v>
      </c>
      <c r="H213">
        <v>1</v>
      </c>
      <c r="I213">
        <v>0</v>
      </c>
      <c r="J213" t="s">
        <v>27</v>
      </c>
      <c r="K213" t="s">
        <v>1053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</row>
    <row r="214" spans="1:23" x14ac:dyDescent="0.25">
      <c r="A214" t="s">
        <v>23</v>
      </c>
      <c r="B214" t="s">
        <v>1171</v>
      </c>
      <c r="C214" t="s">
        <v>139</v>
      </c>
      <c r="D214" t="s">
        <v>53</v>
      </c>
      <c r="E214">
        <v>1</v>
      </c>
      <c r="F214">
        <v>2</v>
      </c>
      <c r="G214" t="s">
        <v>47</v>
      </c>
      <c r="H214">
        <v>0</v>
      </c>
      <c r="I214">
        <v>0</v>
      </c>
      <c r="J214" t="s">
        <v>34</v>
      </c>
      <c r="K214" t="s">
        <v>70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</row>
    <row r="215" spans="1:23" x14ac:dyDescent="0.25">
      <c r="A215" t="s">
        <v>23</v>
      </c>
      <c r="B215" t="s">
        <v>1171</v>
      </c>
      <c r="C215" t="s">
        <v>37</v>
      </c>
      <c r="D215" t="s">
        <v>58</v>
      </c>
      <c r="E215">
        <v>0</v>
      </c>
      <c r="F215">
        <v>0</v>
      </c>
      <c r="G215" t="s">
        <v>34</v>
      </c>
      <c r="H215">
        <v>0</v>
      </c>
      <c r="I215">
        <v>0</v>
      </c>
      <c r="J215" t="s">
        <v>34</v>
      </c>
      <c r="K215" t="s">
        <v>1119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</row>
    <row r="216" spans="1:23" x14ac:dyDescent="0.25">
      <c r="A216" t="s">
        <v>23</v>
      </c>
      <c r="B216" t="s">
        <v>1172</v>
      </c>
      <c r="C216" t="s">
        <v>54</v>
      </c>
      <c r="D216" t="s">
        <v>43</v>
      </c>
      <c r="E216">
        <v>1</v>
      </c>
      <c r="F216">
        <v>1</v>
      </c>
      <c r="G216" t="s">
        <v>34</v>
      </c>
      <c r="H216">
        <v>0</v>
      </c>
      <c r="I216">
        <v>1</v>
      </c>
      <c r="J216" t="s">
        <v>47</v>
      </c>
      <c r="K216" t="s">
        <v>705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</row>
    <row r="217" spans="1:23" x14ac:dyDescent="0.25">
      <c r="A217" t="s">
        <v>23</v>
      </c>
      <c r="B217" t="s">
        <v>1172</v>
      </c>
      <c r="C217" t="s">
        <v>40</v>
      </c>
      <c r="D217" t="s">
        <v>32</v>
      </c>
      <c r="E217">
        <v>1</v>
      </c>
      <c r="F217">
        <v>2</v>
      </c>
      <c r="G217" t="s">
        <v>47</v>
      </c>
      <c r="H217">
        <v>0</v>
      </c>
      <c r="I217">
        <v>1</v>
      </c>
      <c r="J217" t="s">
        <v>47</v>
      </c>
      <c r="K217" t="s">
        <v>851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</row>
    <row r="218" spans="1:23" x14ac:dyDescent="0.25">
      <c r="A218" t="s">
        <v>23</v>
      </c>
      <c r="B218" t="s">
        <v>1172</v>
      </c>
      <c r="C218" t="s">
        <v>36</v>
      </c>
      <c r="D218" t="s">
        <v>701</v>
      </c>
      <c r="E218">
        <v>2</v>
      </c>
      <c r="F218">
        <v>0</v>
      </c>
      <c r="G218" t="s">
        <v>27</v>
      </c>
      <c r="H218">
        <v>2</v>
      </c>
      <c r="I218">
        <v>0</v>
      </c>
      <c r="J218" t="s">
        <v>27</v>
      </c>
      <c r="K218" t="s">
        <v>589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</row>
    <row r="219" spans="1:23" x14ac:dyDescent="0.25">
      <c r="A219" t="s">
        <v>23</v>
      </c>
      <c r="B219" t="s">
        <v>1172</v>
      </c>
      <c r="C219" t="s">
        <v>30</v>
      </c>
      <c r="D219" t="s">
        <v>587</v>
      </c>
      <c r="E219">
        <v>2</v>
      </c>
      <c r="F219">
        <v>1</v>
      </c>
      <c r="G219" t="s">
        <v>27</v>
      </c>
      <c r="H219">
        <v>1</v>
      </c>
      <c r="I219">
        <v>1</v>
      </c>
      <c r="J219" t="s">
        <v>34</v>
      </c>
      <c r="K219" t="s">
        <v>66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 t="s">
        <v>23</v>
      </c>
      <c r="B220" t="s">
        <v>1172</v>
      </c>
      <c r="C220" t="s">
        <v>57</v>
      </c>
      <c r="D220" t="s">
        <v>42</v>
      </c>
      <c r="E220">
        <v>0</v>
      </c>
      <c r="F220">
        <v>0</v>
      </c>
      <c r="G220" t="s">
        <v>34</v>
      </c>
      <c r="H220">
        <v>0</v>
      </c>
      <c r="I220">
        <v>0</v>
      </c>
      <c r="J220" t="s">
        <v>34</v>
      </c>
      <c r="K220" t="s">
        <v>38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</row>
    <row r="221" spans="1:23" x14ac:dyDescent="0.25">
      <c r="A221" t="s">
        <v>23</v>
      </c>
      <c r="B221" t="s">
        <v>1173</v>
      </c>
      <c r="C221" t="s">
        <v>248</v>
      </c>
      <c r="D221" t="s">
        <v>33</v>
      </c>
      <c r="E221">
        <v>3</v>
      </c>
      <c r="F221">
        <v>3</v>
      </c>
      <c r="G221" t="s">
        <v>34</v>
      </c>
      <c r="H221">
        <v>2</v>
      </c>
      <c r="I221">
        <v>2</v>
      </c>
      <c r="J221" t="s">
        <v>34</v>
      </c>
      <c r="K221" t="s">
        <v>904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</row>
    <row r="222" spans="1:23" x14ac:dyDescent="0.25">
      <c r="A222" t="s">
        <v>23</v>
      </c>
      <c r="B222" t="s">
        <v>1174</v>
      </c>
      <c r="C222" t="s">
        <v>25</v>
      </c>
      <c r="D222" t="s">
        <v>139</v>
      </c>
      <c r="E222">
        <v>3</v>
      </c>
      <c r="F222">
        <v>0</v>
      </c>
      <c r="G222" t="s">
        <v>27</v>
      </c>
      <c r="H222">
        <v>2</v>
      </c>
      <c r="I222">
        <v>0</v>
      </c>
      <c r="J222" t="s">
        <v>27</v>
      </c>
      <c r="K222" t="s">
        <v>703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 t="s">
        <v>23</v>
      </c>
      <c r="B223" t="s">
        <v>1174</v>
      </c>
      <c r="C223" t="s">
        <v>32</v>
      </c>
      <c r="D223" t="s">
        <v>54</v>
      </c>
      <c r="E223">
        <v>1</v>
      </c>
      <c r="F223">
        <v>0</v>
      </c>
      <c r="G223" t="s">
        <v>27</v>
      </c>
      <c r="H223">
        <v>1</v>
      </c>
      <c r="I223">
        <v>0</v>
      </c>
      <c r="J223" t="s">
        <v>27</v>
      </c>
      <c r="K223" t="s">
        <v>38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</row>
    <row r="224" spans="1:23" x14ac:dyDescent="0.25">
      <c r="A224" t="s">
        <v>23</v>
      </c>
      <c r="B224" t="s">
        <v>1174</v>
      </c>
      <c r="C224" t="s">
        <v>906</v>
      </c>
      <c r="D224" t="s">
        <v>40</v>
      </c>
      <c r="E224">
        <v>3</v>
      </c>
      <c r="F224">
        <v>1</v>
      </c>
      <c r="G224" t="s">
        <v>27</v>
      </c>
      <c r="H224">
        <v>1</v>
      </c>
      <c r="I224">
        <v>0</v>
      </c>
      <c r="J224" t="s">
        <v>27</v>
      </c>
      <c r="K224" t="s">
        <v>59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</row>
    <row r="225" spans="1:23" x14ac:dyDescent="0.25">
      <c r="A225" t="s">
        <v>23</v>
      </c>
      <c r="B225" t="s">
        <v>1174</v>
      </c>
      <c r="C225" t="s">
        <v>53</v>
      </c>
      <c r="D225" t="s">
        <v>57</v>
      </c>
      <c r="E225">
        <v>0</v>
      </c>
      <c r="F225">
        <v>1</v>
      </c>
      <c r="G225" t="s">
        <v>47</v>
      </c>
      <c r="H225">
        <v>0</v>
      </c>
      <c r="I225">
        <v>1</v>
      </c>
      <c r="J225" t="s">
        <v>47</v>
      </c>
      <c r="K225" t="s">
        <v>589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</row>
    <row r="226" spans="1:23" x14ac:dyDescent="0.25">
      <c r="A226" t="s">
        <v>23</v>
      </c>
      <c r="B226" t="s">
        <v>1174</v>
      </c>
      <c r="C226" t="s">
        <v>43</v>
      </c>
      <c r="D226" t="s">
        <v>356</v>
      </c>
      <c r="E226">
        <v>3</v>
      </c>
      <c r="F226">
        <v>1</v>
      </c>
      <c r="G226" t="s">
        <v>27</v>
      </c>
      <c r="H226">
        <v>2</v>
      </c>
      <c r="I226">
        <v>1</v>
      </c>
      <c r="J226" t="s">
        <v>27</v>
      </c>
      <c r="K226" t="s">
        <v>44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</row>
    <row r="227" spans="1:23" x14ac:dyDescent="0.25">
      <c r="A227" t="s">
        <v>23</v>
      </c>
      <c r="B227" t="s">
        <v>1174</v>
      </c>
      <c r="C227" t="s">
        <v>58</v>
      </c>
      <c r="D227" t="s">
        <v>248</v>
      </c>
      <c r="E227">
        <v>2</v>
      </c>
      <c r="F227">
        <v>1</v>
      </c>
      <c r="G227" t="s">
        <v>27</v>
      </c>
      <c r="H227">
        <v>2</v>
      </c>
      <c r="I227">
        <v>1</v>
      </c>
      <c r="J227" t="s">
        <v>27</v>
      </c>
      <c r="K227" t="s">
        <v>851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</row>
    <row r="228" spans="1:23" x14ac:dyDescent="0.25">
      <c r="A228" t="s">
        <v>23</v>
      </c>
      <c r="B228" t="s">
        <v>1174</v>
      </c>
      <c r="C228" t="s">
        <v>587</v>
      </c>
      <c r="D228" t="s">
        <v>29</v>
      </c>
      <c r="E228">
        <v>0</v>
      </c>
      <c r="F228">
        <v>1</v>
      </c>
      <c r="G228" t="s">
        <v>47</v>
      </c>
      <c r="H228">
        <v>0</v>
      </c>
      <c r="I228">
        <v>0</v>
      </c>
      <c r="J228" t="s">
        <v>34</v>
      </c>
      <c r="K228" t="s">
        <v>1053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</row>
    <row r="229" spans="1:23" x14ac:dyDescent="0.25">
      <c r="A229" t="s">
        <v>23</v>
      </c>
      <c r="B229" t="s">
        <v>1174</v>
      </c>
      <c r="C229" t="s">
        <v>42</v>
      </c>
      <c r="D229" t="s">
        <v>36</v>
      </c>
      <c r="E229">
        <v>0</v>
      </c>
      <c r="F229">
        <v>2</v>
      </c>
      <c r="G229" t="s">
        <v>47</v>
      </c>
      <c r="H229">
        <v>0</v>
      </c>
      <c r="I229">
        <v>1</v>
      </c>
      <c r="J229" t="s">
        <v>47</v>
      </c>
      <c r="K229" t="s">
        <v>904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</row>
    <row r="230" spans="1:23" x14ac:dyDescent="0.25">
      <c r="A230" t="s">
        <v>23</v>
      </c>
      <c r="B230" t="s">
        <v>1175</v>
      </c>
      <c r="C230" t="s">
        <v>33</v>
      </c>
      <c r="D230" t="s">
        <v>37</v>
      </c>
      <c r="E230">
        <v>1</v>
      </c>
      <c r="F230">
        <v>0</v>
      </c>
      <c r="G230" t="s">
        <v>27</v>
      </c>
      <c r="H230">
        <v>0</v>
      </c>
      <c r="I230">
        <v>0</v>
      </c>
      <c r="J230" t="s">
        <v>34</v>
      </c>
      <c r="K230" t="s">
        <v>66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</row>
    <row r="231" spans="1:23" x14ac:dyDescent="0.25">
      <c r="A231" t="s">
        <v>23</v>
      </c>
      <c r="B231" t="s">
        <v>1175</v>
      </c>
      <c r="C231" t="s">
        <v>701</v>
      </c>
      <c r="D231" t="s">
        <v>30</v>
      </c>
      <c r="E231">
        <v>1</v>
      </c>
      <c r="F231">
        <v>1</v>
      </c>
      <c r="G231" t="s">
        <v>34</v>
      </c>
      <c r="H231">
        <v>1</v>
      </c>
      <c r="I231">
        <v>0</v>
      </c>
      <c r="J231" t="s">
        <v>27</v>
      </c>
      <c r="K231" t="s">
        <v>910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</row>
    <row r="232" spans="1:23" x14ac:dyDescent="0.25">
      <c r="A232" t="s">
        <v>23</v>
      </c>
      <c r="B232" t="s">
        <v>1176</v>
      </c>
      <c r="C232" t="s">
        <v>40</v>
      </c>
      <c r="D232" t="s">
        <v>33</v>
      </c>
      <c r="E232">
        <v>1</v>
      </c>
      <c r="F232">
        <v>2</v>
      </c>
      <c r="G232" t="s">
        <v>47</v>
      </c>
      <c r="H232">
        <v>0</v>
      </c>
      <c r="I232">
        <v>0</v>
      </c>
      <c r="J232" t="s">
        <v>34</v>
      </c>
      <c r="K232" t="s">
        <v>31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</row>
    <row r="233" spans="1:23" x14ac:dyDescent="0.25">
      <c r="A233" t="s">
        <v>23</v>
      </c>
      <c r="B233" t="s">
        <v>1176</v>
      </c>
      <c r="C233" t="s">
        <v>36</v>
      </c>
      <c r="D233" t="s">
        <v>587</v>
      </c>
      <c r="E233">
        <v>3</v>
      </c>
      <c r="F233">
        <v>0</v>
      </c>
      <c r="G233" t="s">
        <v>27</v>
      </c>
      <c r="H233">
        <v>3</v>
      </c>
      <c r="I233">
        <v>0</v>
      </c>
      <c r="J233" t="s">
        <v>27</v>
      </c>
      <c r="K233" t="s">
        <v>703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 t="s">
        <v>23</v>
      </c>
      <c r="B234" t="s">
        <v>1176</v>
      </c>
      <c r="C234" t="s">
        <v>356</v>
      </c>
      <c r="D234" t="s">
        <v>42</v>
      </c>
      <c r="E234">
        <v>3</v>
      </c>
      <c r="F234">
        <v>0</v>
      </c>
      <c r="G234" t="s">
        <v>27</v>
      </c>
      <c r="H234">
        <v>0</v>
      </c>
      <c r="I234">
        <v>0</v>
      </c>
      <c r="J234" t="s">
        <v>34</v>
      </c>
      <c r="K234" t="s">
        <v>59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</row>
    <row r="235" spans="1:23" x14ac:dyDescent="0.25">
      <c r="A235" t="s">
        <v>23</v>
      </c>
      <c r="B235" t="s">
        <v>1176</v>
      </c>
      <c r="C235" t="s">
        <v>30</v>
      </c>
      <c r="D235" t="s">
        <v>906</v>
      </c>
      <c r="E235">
        <v>0</v>
      </c>
      <c r="F235">
        <v>1</v>
      </c>
      <c r="G235" t="s">
        <v>47</v>
      </c>
      <c r="H235">
        <v>0</v>
      </c>
      <c r="I235">
        <v>1</v>
      </c>
      <c r="J235" t="s">
        <v>47</v>
      </c>
      <c r="K235" t="s">
        <v>70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</row>
    <row r="236" spans="1:23" x14ac:dyDescent="0.25">
      <c r="A236" t="s">
        <v>23</v>
      </c>
      <c r="B236" t="s">
        <v>1176</v>
      </c>
      <c r="C236" t="s">
        <v>57</v>
      </c>
      <c r="D236" t="s">
        <v>25</v>
      </c>
      <c r="E236">
        <v>3</v>
      </c>
      <c r="F236">
        <v>1</v>
      </c>
      <c r="G236" t="s">
        <v>27</v>
      </c>
      <c r="H236">
        <v>1</v>
      </c>
      <c r="I236">
        <v>0</v>
      </c>
      <c r="J236" t="s">
        <v>27</v>
      </c>
      <c r="K236" t="s">
        <v>48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</row>
    <row r="237" spans="1:23" x14ac:dyDescent="0.25">
      <c r="A237" t="s">
        <v>23</v>
      </c>
      <c r="B237" t="s">
        <v>1176</v>
      </c>
      <c r="C237" t="s">
        <v>139</v>
      </c>
      <c r="D237" t="s">
        <v>701</v>
      </c>
      <c r="E237">
        <v>4</v>
      </c>
      <c r="F237">
        <v>4</v>
      </c>
      <c r="G237" t="s">
        <v>34</v>
      </c>
      <c r="H237">
        <v>1</v>
      </c>
      <c r="I237">
        <v>1</v>
      </c>
      <c r="J237" t="s">
        <v>34</v>
      </c>
      <c r="K237" t="s">
        <v>1116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</row>
    <row r="238" spans="1:23" x14ac:dyDescent="0.25">
      <c r="A238" t="s">
        <v>23</v>
      </c>
      <c r="B238" t="s">
        <v>1176</v>
      </c>
      <c r="C238" t="s">
        <v>248</v>
      </c>
      <c r="D238" t="s">
        <v>53</v>
      </c>
      <c r="E238">
        <v>2</v>
      </c>
      <c r="F238">
        <v>0</v>
      </c>
      <c r="G238" t="s">
        <v>27</v>
      </c>
      <c r="H238">
        <v>2</v>
      </c>
      <c r="I238">
        <v>0</v>
      </c>
      <c r="J238" t="s">
        <v>27</v>
      </c>
      <c r="K238" t="s">
        <v>586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</row>
    <row r="239" spans="1:23" x14ac:dyDescent="0.25">
      <c r="A239" t="s">
        <v>23</v>
      </c>
      <c r="B239" t="s">
        <v>1176</v>
      </c>
      <c r="C239" t="s">
        <v>37</v>
      </c>
      <c r="D239" t="s">
        <v>43</v>
      </c>
      <c r="E239">
        <v>2</v>
      </c>
      <c r="F239">
        <v>0</v>
      </c>
      <c r="G239" t="s">
        <v>27</v>
      </c>
      <c r="H239">
        <v>1</v>
      </c>
      <c r="I239">
        <v>0</v>
      </c>
      <c r="J239" t="s">
        <v>27</v>
      </c>
      <c r="K239" t="s">
        <v>904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</row>
    <row r="240" spans="1:23" x14ac:dyDescent="0.25">
      <c r="A240" t="s">
        <v>23</v>
      </c>
      <c r="B240" t="s">
        <v>1177</v>
      </c>
      <c r="C240" t="s">
        <v>54</v>
      </c>
      <c r="D240" t="s">
        <v>58</v>
      </c>
      <c r="E240">
        <v>1</v>
      </c>
      <c r="F240">
        <v>0</v>
      </c>
      <c r="G240" t="s">
        <v>27</v>
      </c>
      <c r="H240">
        <v>1</v>
      </c>
      <c r="I240">
        <v>0</v>
      </c>
      <c r="J240" t="s">
        <v>27</v>
      </c>
      <c r="K240" t="s">
        <v>1121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</row>
    <row r="241" spans="1:23" x14ac:dyDescent="0.25">
      <c r="A241" t="s">
        <v>23</v>
      </c>
      <c r="B241" t="s">
        <v>1178</v>
      </c>
      <c r="C241" t="s">
        <v>29</v>
      </c>
      <c r="D241" t="s">
        <v>32</v>
      </c>
      <c r="E241">
        <v>0</v>
      </c>
      <c r="F241">
        <v>1</v>
      </c>
      <c r="G241" t="s">
        <v>47</v>
      </c>
      <c r="H241">
        <v>0</v>
      </c>
      <c r="I241">
        <v>0</v>
      </c>
      <c r="J241" t="s">
        <v>34</v>
      </c>
      <c r="K241" t="s">
        <v>589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</row>
    <row r="242" spans="1:23" x14ac:dyDescent="0.25">
      <c r="A242" t="s">
        <v>23</v>
      </c>
      <c r="B242" t="s">
        <v>1179</v>
      </c>
      <c r="C242" t="s">
        <v>54</v>
      </c>
      <c r="D242" t="s">
        <v>57</v>
      </c>
      <c r="E242">
        <v>2</v>
      </c>
      <c r="F242">
        <v>4</v>
      </c>
      <c r="G242" t="s">
        <v>47</v>
      </c>
      <c r="H242">
        <v>2</v>
      </c>
      <c r="I242">
        <v>1</v>
      </c>
      <c r="J242" t="s">
        <v>27</v>
      </c>
      <c r="K242" t="s">
        <v>904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</row>
    <row r="243" spans="1:23" x14ac:dyDescent="0.25">
      <c r="A243" t="s">
        <v>23</v>
      </c>
      <c r="B243" t="s">
        <v>1179</v>
      </c>
      <c r="C243" t="s">
        <v>32</v>
      </c>
      <c r="D243" t="s">
        <v>42</v>
      </c>
      <c r="E243">
        <v>3</v>
      </c>
      <c r="F243">
        <v>1</v>
      </c>
      <c r="G243" t="s">
        <v>27</v>
      </c>
      <c r="H243">
        <v>0</v>
      </c>
      <c r="I243">
        <v>0</v>
      </c>
      <c r="J243" t="s">
        <v>34</v>
      </c>
      <c r="K243" t="s">
        <v>28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</row>
    <row r="244" spans="1:23" x14ac:dyDescent="0.25">
      <c r="A244" t="s">
        <v>23</v>
      </c>
      <c r="B244" t="s">
        <v>1179</v>
      </c>
      <c r="C244" t="s">
        <v>906</v>
      </c>
      <c r="D244" t="s">
        <v>53</v>
      </c>
      <c r="E244">
        <v>1</v>
      </c>
      <c r="F244">
        <v>2</v>
      </c>
      <c r="G244" t="s">
        <v>47</v>
      </c>
      <c r="H244">
        <v>1</v>
      </c>
      <c r="I244">
        <v>0</v>
      </c>
      <c r="J244" t="s">
        <v>27</v>
      </c>
      <c r="K244" t="s">
        <v>1119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 t="s">
        <v>23</v>
      </c>
      <c r="B245" t="s">
        <v>1179</v>
      </c>
      <c r="C245" t="s">
        <v>587</v>
      </c>
      <c r="D245" t="s">
        <v>701</v>
      </c>
      <c r="E245">
        <v>2</v>
      </c>
      <c r="F245">
        <v>1</v>
      </c>
      <c r="G245" t="s">
        <v>27</v>
      </c>
      <c r="H245">
        <v>1</v>
      </c>
      <c r="I245">
        <v>1</v>
      </c>
      <c r="J245" t="s">
        <v>34</v>
      </c>
      <c r="K245" t="s">
        <v>1140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</row>
    <row r="246" spans="1:23" x14ac:dyDescent="0.25">
      <c r="A246" t="s">
        <v>23</v>
      </c>
      <c r="B246" t="s">
        <v>1179</v>
      </c>
      <c r="C246" t="s">
        <v>37</v>
      </c>
      <c r="D246" t="s">
        <v>356</v>
      </c>
      <c r="E246">
        <v>2</v>
      </c>
      <c r="F246">
        <v>2</v>
      </c>
      <c r="G246" t="s">
        <v>34</v>
      </c>
      <c r="H246">
        <v>0</v>
      </c>
      <c r="I246">
        <v>0</v>
      </c>
      <c r="J246" t="s">
        <v>34</v>
      </c>
      <c r="K246" t="s">
        <v>910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</row>
    <row r="247" spans="1:23" x14ac:dyDescent="0.25">
      <c r="A247" t="s">
        <v>23</v>
      </c>
      <c r="B247" t="s">
        <v>1180</v>
      </c>
      <c r="C247" t="s">
        <v>40</v>
      </c>
      <c r="D247" t="s">
        <v>248</v>
      </c>
      <c r="E247">
        <v>2</v>
      </c>
      <c r="F247">
        <v>1</v>
      </c>
      <c r="G247" t="s">
        <v>27</v>
      </c>
      <c r="H247">
        <v>2</v>
      </c>
      <c r="I247">
        <v>0</v>
      </c>
      <c r="J247" t="s">
        <v>27</v>
      </c>
      <c r="K247" t="s">
        <v>66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</row>
    <row r="248" spans="1:23" x14ac:dyDescent="0.25">
      <c r="A248" t="s">
        <v>23</v>
      </c>
      <c r="B248" t="s">
        <v>1180</v>
      </c>
      <c r="C248" t="s">
        <v>29</v>
      </c>
      <c r="D248" t="s">
        <v>36</v>
      </c>
      <c r="E248">
        <v>0</v>
      </c>
      <c r="F248">
        <v>1</v>
      </c>
      <c r="G248" t="s">
        <v>47</v>
      </c>
      <c r="H248">
        <v>0</v>
      </c>
      <c r="I248">
        <v>1</v>
      </c>
      <c r="J248" t="s">
        <v>47</v>
      </c>
      <c r="K248" t="s">
        <v>851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</row>
    <row r="249" spans="1:23" x14ac:dyDescent="0.25">
      <c r="A249" t="s">
        <v>23</v>
      </c>
      <c r="B249" t="s">
        <v>1180</v>
      </c>
      <c r="C249" t="s">
        <v>30</v>
      </c>
      <c r="D249" t="s">
        <v>139</v>
      </c>
      <c r="E249">
        <v>1</v>
      </c>
      <c r="F249">
        <v>0</v>
      </c>
      <c r="G249" t="s">
        <v>27</v>
      </c>
      <c r="H249">
        <v>0</v>
      </c>
      <c r="I249">
        <v>0</v>
      </c>
      <c r="J249" t="s">
        <v>34</v>
      </c>
      <c r="K249" t="s">
        <v>586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</row>
    <row r="250" spans="1:23" x14ac:dyDescent="0.25">
      <c r="A250" t="s">
        <v>23</v>
      </c>
      <c r="B250" t="s">
        <v>1180</v>
      </c>
      <c r="C250" t="s">
        <v>33</v>
      </c>
      <c r="D250" t="s">
        <v>25</v>
      </c>
      <c r="E250">
        <v>1</v>
      </c>
      <c r="F250">
        <v>1</v>
      </c>
      <c r="G250" t="s">
        <v>34</v>
      </c>
      <c r="H250">
        <v>0</v>
      </c>
      <c r="I250">
        <v>0</v>
      </c>
      <c r="J250" t="s">
        <v>34</v>
      </c>
      <c r="K250" t="s">
        <v>59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</row>
    <row r="251" spans="1:23" x14ac:dyDescent="0.25">
      <c r="A251" t="s">
        <v>23</v>
      </c>
      <c r="B251" t="s">
        <v>1180</v>
      </c>
      <c r="C251" t="s">
        <v>43</v>
      </c>
      <c r="D251" t="s">
        <v>58</v>
      </c>
      <c r="E251">
        <v>1</v>
      </c>
      <c r="F251">
        <v>1</v>
      </c>
      <c r="G251" t="s">
        <v>34</v>
      </c>
      <c r="H251">
        <v>0</v>
      </c>
      <c r="I251">
        <v>1</v>
      </c>
      <c r="J251" t="s">
        <v>47</v>
      </c>
      <c r="K251" t="s">
        <v>1053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</row>
    <row r="252" spans="1:23" x14ac:dyDescent="0.25">
      <c r="A252" t="s">
        <v>23</v>
      </c>
      <c r="B252" t="s">
        <v>1181</v>
      </c>
      <c r="C252" t="s">
        <v>25</v>
      </c>
      <c r="D252" t="s">
        <v>54</v>
      </c>
      <c r="E252">
        <v>1</v>
      </c>
      <c r="F252">
        <v>3</v>
      </c>
      <c r="G252" t="s">
        <v>47</v>
      </c>
      <c r="H252">
        <v>0</v>
      </c>
      <c r="I252">
        <v>3</v>
      </c>
      <c r="J252" t="s">
        <v>47</v>
      </c>
      <c r="K252" t="s">
        <v>589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</row>
    <row r="253" spans="1:23" x14ac:dyDescent="0.25">
      <c r="A253" t="s">
        <v>23</v>
      </c>
      <c r="B253" t="s">
        <v>1181</v>
      </c>
      <c r="C253" t="s">
        <v>356</v>
      </c>
      <c r="D253" t="s">
        <v>32</v>
      </c>
      <c r="E253">
        <v>0</v>
      </c>
      <c r="F253">
        <v>1</v>
      </c>
      <c r="G253" t="s">
        <v>47</v>
      </c>
      <c r="H253">
        <v>0</v>
      </c>
      <c r="I253">
        <v>1</v>
      </c>
      <c r="J253" t="s">
        <v>47</v>
      </c>
      <c r="K253" t="s">
        <v>904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</row>
    <row r="254" spans="1:23" x14ac:dyDescent="0.25">
      <c r="A254" t="s">
        <v>23</v>
      </c>
      <c r="B254" t="s">
        <v>1181</v>
      </c>
      <c r="C254" t="s">
        <v>53</v>
      </c>
      <c r="D254" t="s">
        <v>33</v>
      </c>
      <c r="E254">
        <v>3</v>
      </c>
      <c r="F254">
        <v>1</v>
      </c>
      <c r="G254" t="s">
        <v>27</v>
      </c>
      <c r="H254">
        <v>1</v>
      </c>
      <c r="I254">
        <v>1</v>
      </c>
      <c r="J254" t="s">
        <v>34</v>
      </c>
      <c r="K254" t="s">
        <v>705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</row>
    <row r="255" spans="1:23" x14ac:dyDescent="0.25">
      <c r="A255" t="s">
        <v>23</v>
      </c>
      <c r="B255" t="s">
        <v>1181</v>
      </c>
      <c r="C255" t="s">
        <v>57</v>
      </c>
      <c r="D255" t="s">
        <v>40</v>
      </c>
      <c r="E255">
        <v>2</v>
      </c>
      <c r="F255">
        <v>0</v>
      </c>
      <c r="G255" t="s">
        <v>27</v>
      </c>
      <c r="H255">
        <v>0</v>
      </c>
      <c r="I255">
        <v>0</v>
      </c>
      <c r="J255" t="s">
        <v>34</v>
      </c>
      <c r="K255" t="s">
        <v>910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</row>
    <row r="256" spans="1:23" x14ac:dyDescent="0.25">
      <c r="A256" t="s">
        <v>23</v>
      </c>
      <c r="B256" t="s">
        <v>1181</v>
      </c>
      <c r="C256" t="s">
        <v>701</v>
      </c>
      <c r="D256" t="s">
        <v>29</v>
      </c>
      <c r="E256">
        <v>1</v>
      </c>
      <c r="F256">
        <v>0</v>
      </c>
      <c r="G256" t="s">
        <v>27</v>
      </c>
      <c r="H256">
        <v>1</v>
      </c>
      <c r="I256">
        <v>0</v>
      </c>
      <c r="J256" t="s">
        <v>27</v>
      </c>
      <c r="K256" t="s">
        <v>703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</row>
    <row r="257" spans="1:23" x14ac:dyDescent="0.25">
      <c r="A257" t="s">
        <v>23</v>
      </c>
      <c r="B257" t="s">
        <v>1181</v>
      </c>
      <c r="C257" t="s">
        <v>58</v>
      </c>
      <c r="D257" t="s">
        <v>906</v>
      </c>
      <c r="E257">
        <v>1</v>
      </c>
      <c r="F257">
        <v>1</v>
      </c>
      <c r="G257" t="s">
        <v>34</v>
      </c>
      <c r="H257">
        <v>0</v>
      </c>
      <c r="I257">
        <v>0</v>
      </c>
      <c r="J257" t="s">
        <v>34</v>
      </c>
      <c r="K257" t="s">
        <v>48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</row>
    <row r="258" spans="1:23" x14ac:dyDescent="0.25">
      <c r="A258" t="s">
        <v>23</v>
      </c>
      <c r="B258" t="s">
        <v>1181</v>
      </c>
      <c r="C258" t="s">
        <v>139</v>
      </c>
      <c r="D258" t="s">
        <v>37</v>
      </c>
      <c r="E258">
        <v>3</v>
      </c>
      <c r="F258">
        <v>2</v>
      </c>
      <c r="G258" t="s">
        <v>27</v>
      </c>
      <c r="H258">
        <v>1</v>
      </c>
      <c r="I258">
        <v>1</v>
      </c>
      <c r="J258" t="s">
        <v>34</v>
      </c>
      <c r="K258" t="s">
        <v>59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</row>
    <row r="259" spans="1:23" x14ac:dyDescent="0.25">
      <c r="A259" t="s">
        <v>23</v>
      </c>
      <c r="B259" t="s">
        <v>1181</v>
      </c>
      <c r="C259" t="s">
        <v>42</v>
      </c>
      <c r="D259" t="s">
        <v>587</v>
      </c>
      <c r="E259">
        <v>3</v>
      </c>
      <c r="F259">
        <v>1</v>
      </c>
      <c r="G259" t="s">
        <v>27</v>
      </c>
      <c r="H259">
        <v>1</v>
      </c>
      <c r="I259">
        <v>1</v>
      </c>
      <c r="J259" t="s">
        <v>34</v>
      </c>
      <c r="K259" t="s">
        <v>1121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 t="s">
        <v>23</v>
      </c>
      <c r="B260" t="s">
        <v>1182</v>
      </c>
      <c r="C260" t="s">
        <v>36</v>
      </c>
      <c r="D260" t="s">
        <v>43</v>
      </c>
      <c r="E260">
        <v>0</v>
      </c>
      <c r="F260">
        <v>0</v>
      </c>
      <c r="G260" t="s">
        <v>34</v>
      </c>
      <c r="H260">
        <v>0</v>
      </c>
      <c r="I260">
        <v>0</v>
      </c>
      <c r="J260" t="s">
        <v>34</v>
      </c>
      <c r="K260" t="s">
        <v>70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</row>
    <row r="261" spans="1:23" x14ac:dyDescent="0.25">
      <c r="A261" t="s">
        <v>23</v>
      </c>
      <c r="B261" t="s">
        <v>1182</v>
      </c>
      <c r="C261" t="s">
        <v>248</v>
      </c>
      <c r="D261" t="s">
        <v>30</v>
      </c>
      <c r="E261">
        <v>2</v>
      </c>
      <c r="F261">
        <v>2</v>
      </c>
      <c r="G261" t="s">
        <v>34</v>
      </c>
      <c r="H261">
        <v>1</v>
      </c>
      <c r="I261">
        <v>1</v>
      </c>
      <c r="J261" t="s">
        <v>34</v>
      </c>
      <c r="K261" t="s">
        <v>1053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</row>
    <row r="262" spans="1:23" x14ac:dyDescent="0.25">
      <c r="A262" t="s">
        <v>23</v>
      </c>
      <c r="B262" t="s">
        <v>1183</v>
      </c>
      <c r="C262" t="s">
        <v>40</v>
      </c>
      <c r="D262" t="s">
        <v>53</v>
      </c>
      <c r="E262">
        <v>2</v>
      </c>
      <c r="F262">
        <v>0</v>
      </c>
      <c r="G262" t="s">
        <v>27</v>
      </c>
      <c r="H262">
        <v>2</v>
      </c>
      <c r="I262">
        <v>0</v>
      </c>
      <c r="J262" t="s">
        <v>27</v>
      </c>
      <c r="K262" t="s">
        <v>70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</row>
    <row r="263" spans="1:23" x14ac:dyDescent="0.25">
      <c r="A263" t="s">
        <v>23</v>
      </c>
      <c r="B263" t="s">
        <v>1183</v>
      </c>
      <c r="C263" t="s">
        <v>29</v>
      </c>
      <c r="D263" t="s">
        <v>139</v>
      </c>
      <c r="E263">
        <v>3</v>
      </c>
      <c r="F263">
        <v>0</v>
      </c>
      <c r="G263" t="s">
        <v>27</v>
      </c>
      <c r="H263">
        <v>2</v>
      </c>
      <c r="I263">
        <v>0</v>
      </c>
      <c r="J263" t="s">
        <v>27</v>
      </c>
      <c r="K263" t="s">
        <v>1121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</row>
    <row r="264" spans="1:23" x14ac:dyDescent="0.25">
      <c r="A264" t="s">
        <v>23</v>
      </c>
      <c r="B264" t="s">
        <v>1183</v>
      </c>
      <c r="C264" t="s">
        <v>32</v>
      </c>
      <c r="D264" t="s">
        <v>701</v>
      </c>
      <c r="E264">
        <v>0</v>
      </c>
      <c r="F264">
        <v>0</v>
      </c>
      <c r="G264" t="s">
        <v>34</v>
      </c>
      <c r="H264">
        <v>0</v>
      </c>
      <c r="I264">
        <v>0</v>
      </c>
      <c r="J264" t="s">
        <v>34</v>
      </c>
      <c r="K264" t="s">
        <v>586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</row>
    <row r="265" spans="1:23" x14ac:dyDescent="0.25">
      <c r="A265" t="s">
        <v>23</v>
      </c>
      <c r="B265" t="s">
        <v>1183</v>
      </c>
      <c r="C265" t="s">
        <v>30</v>
      </c>
      <c r="D265" t="s">
        <v>36</v>
      </c>
      <c r="E265">
        <v>0</v>
      </c>
      <c r="F265">
        <v>1</v>
      </c>
      <c r="G265" t="s">
        <v>47</v>
      </c>
      <c r="H265">
        <v>0</v>
      </c>
      <c r="I265">
        <v>0</v>
      </c>
      <c r="J265" t="s">
        <v>34</v>
      </c>
      <c r="K265" t="s">
        <v>703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</row>
    <row r="266" spans="1:23" x14ac:dyDescent="0.25">
      <c r="A266" t="s">
        <v>23</v>
      </c>
      <c r="B266" t="s">
        <v>1183</v>
      </c>
      <c r="C266" t="s">
        <v>587</v>
      </c>
      <c r="D266" t="s">
        <v>25</v>
      </c>
      <c r="E266">
        <v>1</v>
      </c>
      <c r="F266">
        <v>2</v>
      </c>
      <c r="G266" t="s">
        <v>47</v>
      </c>
      <c r="H266">
        <v>1</v>
      </c>
      <c r="I266">
        <v>1</v>
      </c>
      <c r="J266" t="s">
        <v>34</v>
      </c>
      <c r="K266" t="s">
        <v>910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1184</v>
      </c>
      <c r="C267" t="s">
        <v>43</v>
      </c>
      <c r="D267" t="s">
        <v>57</v>
      </c>
      <c r="E267">
        <v>0</v>
      </c>
      <c r="F267">
        <v>2</v>
      </c>
      <c r="G267" t="s">
        <v>47</v>
      </c>
      <c r="H267">
        <v>0</v>
      </c>
      <c r="I267">
        <v>0</v>
      </c>
      <c r="J267" t="s">
        <v>34</v>
      </c>
      <c r="K267" t="s">
        <v>589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</row>
    <row r="268" spans="1:23" x14ac:dyDescent="0.25">
      <c r="A268" t="s">
        <v>23</v>
      </c>
      <c r="B268" t="s">
        <v>1185</v>
      </c>
      <c r="C268" t="s">
        <v>54</v>
      </c>
      <c r="D268" t="s">
        <v>356</v>
      </c>
      <c r="E268">
        <v>5</v>
      </c>
      <c r="F268">
        <v>1</v>
      </c>
      <c r="G268" t="s">
        <v>27</v>
      </c>
      <c r="H268">
        <v>3</v>
      </c>
      <c r="I268">
        <v>0</v>
      </c>
      <c r="J268" t="s">
        <v>27</v>
      </c>
      <c r="K268" t="s">
        <v>705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</row>
    <row r="269" spans="1:23" x14ac:dyDescent="0.25">
      <c r="A269" t="s">
        <v>23</v>
      </c>
      <c r="B269" t="s">
        <v>1186</v>
      </c>
      <c r="C269" t="s">
        <v>37</v>
      </c>
      <c r="D269" t="s">
        <v>248</v>
      </c>
      <c r="E269">
        <v>0</v>
      </c>
      <c r="F269">
        <v>0</v>
      </c>
      <c r="G269" t="s">
        <v>34</v>
      </c>
      <c r="H269">
        <v>0</v>
      </c>
      <c r="I269">
        <v>0</v>
      </c>
      <c r="J269" t="s">
        <v>34</v>
      </c>
      <c r="K269" t="s">
        <v>703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</row>
    <row r="270" spans="1:23" x14ac:dyDescent="0.25">
      <c r="A270" t="s">
        <v>23</v>
      </c>
      <c r="B270" t="s">
        <v>1187</v>
      </c>
      <c r="C270" t="s">
        <v>25</v>
      </c>
      <c r="D270" t="s">
        <v>30</v>
      </c>
      <c r="E270">
        <v>1</v>
      </c>
      <c r="F270">
        <v>3</v>
      </c>
      <c r="G270" t="s">
        <v>47</v>
      </c>
      <c r="H270">
        <v>0</v>
      </c>
      <c r="I270">
        <v>1</v>
      </c>
      <c r="J270" t="s">
        <v>47</v>
      </c>
      <c r="K270" t="s">
        <v>904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</row>
    <row r="271" spans="1:23" x14ac:dyDescent="0.25">
      <c r="A271" t="s">
        <v>23</v>
      </c>
      <c r="B271" t="s">
        <v>1187</v>
      </c>
      <c r="C271" t="s">
        <v>356</v>
      </c>
      <c r="D271" t="s">
        <v>40</v>
      </c>
      <c r="E271">
        <v>2</v>
      </c>
      <c r="F271">
        <v>0</v>
      </c>
      <c r="G271" t="s">
        <v>27</v>
      </c>
      <c r="H271">
        <v>1</v>
      </c>
      <c r="I271">
        <v>0</v>
      </c>
      <c r="J271" t="s">
        <v>27</v>
      </c>
      <c r="K271" t="s">
        <v>31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</row>
    <row r="272" spans="1:23" x14ac:dyDescent="0.25">
      <c r="A272" t="s">
        <v>23</v>
      </c>
      <c r="B272" t="s">
        <v>1187</v>
      </c>
      <c r="C272" t="s">
        <v>57</v>
      </c>
      <c r="D272" t="s">
        <v>587</v>
      </c>
      <c r="E272">
        <v>2</v>
      </c>
      <c r="F272">
        <v>1</v>
      </c>
      <c r="G272" t="s">
        <v>27</v>
      </c>
      <c r="H272">
        <v>1</v>
      </c>
      <c r="I272">
        <v>0</v>
      </c>
      <c r="J272" t="s">
        <v>27</v>
      </c>
      <c r="K272" t="s">
        <v>48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1187</v>
      </c>
      <c r="C273" t="s">
        <v>248</v>
      </c>
      <c r="D273" t="s">
        <v>54</v>
      </c>
      <c r="E273">
        <v>1</v>
      </c>
      <c r="F273">
        <v>1</v>
      </c>
      <c r="G273" t="s">
        <v>34</v>
      </c>
      <c r="H273">
        <v>0</v>
      </c>
      <c r="I273">
        <v>1</v>
      </c>
      <c r="J273" t="s">
        <v>47</v>
      </c>
      <c r="K273" t="s">
        <v>586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</row>
    <row r="274" spans="1:23" x14ac:dyDescent="0.25">
      <c r="A274" t="s">
        <v>23</v>
      </c>
      <c r="B274" t="s">
        <v>1187</v>
      </c>
      <c r="C274" t="s">
        <v>42</v>
      </c>
      <c r="D274" t="s">
        <v>33</v>
      </c>
      <c r="E274">
        <v>2</v>
      </c>
      <c r="F274">
        <v>0</v>
      </c>
      <c r="G274" t="s">
        <v>27</v>
      </c>
      <c r="H274">
        <v>0</v>
      </c>
      <c r="I274">
        <v>0</v>
      </c>
      <c r="J274" t="s">
        <v>34</v>
      </c>
      <c r="K274" t="s">
        <v>1119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</row>
    <row r="275" spans="1:23" x14ac:dyDescent="0.25">
      <c r="A275" t="s">
        <v>23</v>
      </c>
      <c r="B275" t="s">
        <v>1188</v>
      </c>
      <c r="C275" t="s">
        <v>701</v>
      </c>
      <c r="D275" t="s">
        <v>906</v>
      </c>
      <c r="E275">
        <v>2</v>
      </c>
      <c r="F275">
        <v>2</v>
      </c>
      <c r="G275" t="s">
        <v>34</v>
      </c>
      <c r="H275">
        <v>0</v>
      </c>
      <c r="I275">
        <v>1</v>
      </c>
      <c r="J275" t="s">
        <v>47</v>
      </c>
      <c r="K275" t="s">
        <v>703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</row>
    <row r="276" spans="1:23" x14ac:dyDescent="0.25">
      <c r="A276" t="s">
        <v>23</v>
      </c>
      <c r="B276" t="s">
        <v>1188</v>
      </c>
      <c r="C276" t="s">
        <v>58</v>
      </c>
      <c r="D276" t="s">
        <v>32</v>
      </c>
      <c r="E276">
        <v>2</v>
      </c>
      <c r="F276">
        <v>1</v>
      </c>
      <c r="G276" t="s">
        <v>27</v>
      </c>
      <c r="H276">
        <v>1</v>
      </c>
      <c r="I276">
        <v>1</v>
      </c>
      <c r="J276" t="s">
        <v>34</v>
      </c>
      <c r="K276" t="s">
        <v>1121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</row>
    <row r="277" spans="1:23" x14ac:dyDescent="0.25">
      <c r="A277" t="s">
        <v>23</v>
      </c>
      <c r="B277" t="s">
        <v>1189</v>
      </c>
      <c r="C277" t="s">
        <v>139</v>
      </c>
      <c r="D277" t="s">
        <v>43</v>
      </c>
      <c r="E277">
        <v>2</v>
      </c>
      <c r="F277">
        <v>3</v>
      </c>
      <c r="G277" t="s">
        <v>47</v>
      </c>
      <c r="H277">
        <v>2</v>
      </c>
      <c r="I277">
        <v>2</v>
      </c>
      <c r="J277" t="s">
        <v>34</v>
      </c>
      <c r="K277" t="s">
        <v>705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</row>
    <row r="278" spans="1:23" x14ac:dyDescent="0.25">
      <c r="A278" t="s">
        <v>23</v>
      </c>
      <c r="B278" t="s">
        <v>1190</v>
      </c>
      <c r="C278" t="s">
        <v>54</v>
      </c>
      <c r="D278" t="s">
        <v>587</v>
      </c>
      <c r="E278">
        <v>3</v>
      </c>
      <c r="F278">
        <v>0</v>
      </c>
      <c r="G278" t="s">
        <v>27</v>
      </c>
      <c r="H278">
        <v>1</v>
      </c>
      <c r="I278">
        <v>0</v>
      </c>
      <c r="J278" t="s">
        <v>27</v>
      </c>
      <c r="K278" t="s">
        <v>59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</row>
    <row r="279" spans="1:23" x14ac:dyDescent="0.25">
      <c r="A279" t="s">
        <v>23</v>
      </c>
      <c r="B279" t="s">
        <v>1190</v>
      </c>
      <c r="C279" t="s">
        <v>25</v>
      </c>
      <c r="D279" t="s">
        <v>701</v>
      </c>
      <c r="E279">
        <v>2</v>
      </c>
      <c r="F279">
        <v>0</v>
      </c>
      <c r="G279" t="s">
        <v>27</v>
      </c>
      <c r="H279">
        <v>0</v>
      </c>
      <c r="I279">
        <v>0</v>
      </c>
      <c r="J279" t="s">
        <v>34</v>
      </c>
      <c r="K279" t="s">
        <v>705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</row>
    <row r="280" spans="1:23" x14ac:dyDescent="0.25">
      <c r="A280" t="s">
        <v>23</v>
      </c>
      <c r="B280" t="s">
        <v>1190</v>
      </c>
      <c r="C280" t="s">
        <v>356</v>
      </c>
      <c r="D280" t="s">
        <v>57</v>
      </c>
      <c r="E280">
        <v>0</v>
      </c>
      <c r="F280">
        <v>0</v>
      </c>
      <c r="G280" t="s">
        <v>34</v>
      </c>
      <c r="H280">
        <v>0</v>
      </c>
      <c r="I280">
        <v>0</v>
      </c>
      <c r="J280" t="s">
        <v>34</v>
      </c>
      <c r="K280" t="s">
        <v>38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</row>
    <row r="281" spans="1:23" x14ac:dyDescent="0.25">
      <c r="A281" t="s">
        <v>23</v>
      </c>
      <c r="B281" t="s">
        <v>1190</v>
      </c>
      <c r="C281" t="s">
        <v>33</v>
      </c>
      <c r="D281" t="s">
        <v>906</v>
      </c>
      <c r="E281">
        <v>0</v>
      </c>
      <c r="F281">
        <v>0</v>
      </c>
      <c r="G281" t="s">
        <v>34</v>
      </c>
      <c r="H281">
        <v>0</v>
      </c>
      <c r="I281">
        <v>0</v>
      </c>
      <c r="J281" t="s">
        <v>34</v>
      </c>
      <c r="K281" t="s">
        <v>589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</row>
    <row r="282" spans="1:23" x14ac:dyDescent="0.25">
      <c r="A282" t="s">
        <v>23</v>
      </c>
      <c r="B282" t="s">
        <v>1190</v>
      </c>
      <c r="C282" t="s">
        <v>58</v>
      </c>
      <c r="D282" t="s">
        <v>53</v>
      </c>
      <c r="E282">
        <v>1</v>
      </c>
      <c r="F282">
        <v>0</v>
      </c>
      <c r="G282" t="s">
        <v>27</v>
      </c>
      <c r="H282">
        <v>0</v>
      </c>
      <c r="I282">
        <v>0</v>
      </c>
      <c r="J282" t="s">
        <v>34</v>
      </c>
      <c r="K282" t="s">
        <v>70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</row>
    <row r="283" spans="1:23" x14ac:dyDescent="0.25">
      <c r="A283" t="s">
        <v>23</v>
      </c>
      <c r="B283" t="s">
        <v>1190</v>
      </c>
      <c r="C283" t="s">
        <v>139</v>
      </c>
      <c r="D283" t="s">
        <v>36</v>
      </c>
      <c r="E283">
        <v>1</v>
      </c>
      <c r="F283">
        <v>3</v>
      </c>
      <c r="G283" t="s">
        <v>47</v>
      </c>
      <c r="H283">
        <v>0</v>
      </c>
      <c r="I283">
        <v>1</v>
      </c>
      <c r="J283" t="s">
        <v>47</v>
      </c>
      <c r="K283" t="s">
        <v>48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</row>
    <row r="284" spans="1:23" x14ac:dyDescent="0.25">
      <c r="A284" t="s">
        <v>23</v>
      </c>
      <c r="B284" t="s">
        <v>1190</v>
      </c>
      <c r="C284" t="s">
        <v>248</v>
      </c>
      <c r="D284" t="s">
        <v>42</v>
      </c>
      <c r="E284">
        <v>1</v>
      </c>
      <c r="F284">
        <v>0</v>
      </c>
      <c r="G284" t="s">
        <v>27</v>
      </c>
      <c r="H284">
        <v>0</v>
      </c>
      <c r="I284">
        <v>0</v>
      </c>
      <c r="J284" t="s">
        <v>34</v>
      </c>
      <c r="K284" t="s">
        <v>66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</row>
    <row r="285" spans="1:23" x14ac:dyDescent="0.25">
      <c r="A285" t="s">
        <v>23</v>
      </c>
      <c r="B285" t="s">
        <v>1191</v>
      </c>
      <c r="C285" t="s">
        <v>30</v>
      </c>
      <c r="D285" t="s">
        <v>29</v>
      </c>
      <c r="E285">
        <v>0</v>
      </c>
      <c r="F285">
        <v>1</v>
      </c>
      <c r="G285" t="s">
        <v>47</v>
      </c>
      <c r="H285">
        <v>0</v>
      </c>
      <c r="I285">
        <v>0</v>
      </c>
      <c r="J285" t="s">
        <v>34</v>
      </c>
      <c r="K285" t="s">
        <v>31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</row>
    <row r="286" spans="1:23" x14ac:dyDescent="0.25">
      <c r="A286" t="s">
        <v>23</v>
      </c>
      <c r="B286" t="s">
        <v>1191</v>
      </c>
      <c r="C286" t="s">
        <v>37</v>
      </c>
      <c r="D286" t="s">
        <v>40</v>
      </c>
      <c r="E286">
        <v>2</v>
      </c>
      <c r="F286">
        <v>0</v>
      </c>
      <c r="G286" t="s">
        <v>27</v>
      </c>
      <c r="H286">
        <v>0</v>
      </c>
      <c r="I286">
        <v>0</v>
      </c>
      <c r="J286" t="s">
        <v>34</v>
      </c>
      <c r="K286" t="s">
        <v>1121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</row>
    <row r="287" spans="1:23" x14ac:dyDescent="0.25">
      <c r="A287" t="s">
        <v>23</v>
      </c>
      <c r="B287" t="s">
        <v>1192</v>
      </c>
      <c r="C287" t="s">
        <v>43</v>
      </c>
      <c r="D287" t="s">
        <v>32</v>
      </c>
      <c r="E287">
        <v>0</v>
      </c>
      <c r="F287">
        <v>1</v>
      </c>
      <c r="G287" t="s">
        <v>47</v>
      </c>
      <c r="H287">
        <v>0</v>
      </c>
      <c r="I287">
        <v>1</v>
      </c>
      <c r="J287" t="s">
        <v>47</v>
      </c>
      <c r="K287" t="s">
        <v>586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</row>
    <row r="288" spans="1:23" x14ac:dyDescent="0.25">
      <c r="A288" t="s">
        <v>23</v>
      </c>
      <c r="B288" t="s">
        <v>1193</v>
      </c>
      <c r="C288" t="s">
        <v>36</v>
      </c>
      <c r="D288" t="s">
        <v>37</v>
      </c>
      <c r="E288">
        <v>1</v>
      </c>
      <c r="F288">
        <v>0</v>
      </c>
      <c r="G288" t="s">
        <v>27</v>
      </c>
      <c r="H288">
        <v>1</v>
      </c>
      <c r="I288">
        <v>0</v>
      </c>
      <c r="J288" t="s">
        <v>27</v>
      </c>
      <c r="K288" t="s">
        <v>1119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</row>
    <row r="289" spans="1:23" x14ac:dyDescent="0.25">
      <c r="A289" t="s">
        <v>23</v>
      </c>
      <c r="B289" t="s">
        <v>1194</v>
      </c>
      <c r="C289" t="s">
        <v>906</v>
      </c>
      <c r="D289" t="s">
        <v>42</v>
      </c>
      <c r="E289">
        <v>2</v>
      </c>
      <c r="F289">
        <v>0</v>
      </c>
      <c r="G289" t="s">
        <v>27</v>
      </c>
      <c r="H289">
        <v>1</v>
      </c>
      <c r="I289">
        <v>0</v>
      </c>
      <c r="J289" t="s">
        <v>27</v>
      </c>
      <c r="K289" t="s">
        <v>59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</row>
    <row r="290" spans="1:23" x14ac:dyDescent="0.25">
      <c r="A290" t="s">
        <v>23</v>
      </c>
      <c r="B290" t="s">
        <v>1194</v>
      </c>
      <c r="C290" t="s">
        <v>53</v>
      </c>
      <c r="D290" t="s">
        <v>29</v>
      </c>
      <c r="E290">
        <v>0</v>
      </c>
      <c r="F290">
        <v>0</v>
      </c>
      <c r="G290" t="s">
        <v>34</v>
      </c>
      <c r="H290">
        <v>0</v>
      </c>
      <c r="I290">
        <v>0</v>
      </c>
      <c r="J290" t="s">
        <v>34</v>
      </c>
      <c r="K290" t="s">
        <v>1006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</row>
    <row r="291" spans="1:23" x14ac:dyDescent="0.25">
      <c r="A291" t="s">
        <v>23</v>
      </c>
      <c r="B291" t="s">
        <v>1195</v>
      </c>
      <c r="C291" t="s">
        <v>29</v>
      </c>
      <c r="D291" t="s">
        <v>54</v>
      </c>
      <c r="E291">
        <v>0</v>
      </c>
      <c r="F291">
        <v>1</v>
      </c>
      <c r="G291" t="s">
        <v>47</v>
      </c>
      <c r="H291">
        <v>0</v>
      </c>
      <c r="I291">
        <v>1</v>
      </c>
      <c r="J291" t="s">
        <v>47</v>
      </c>
      <c r="K291" t="s">
        <v>904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</row>
    <row r="292" spans="1:23" x14ac:dyDescent="0.25">
      <c r="A292" t="s">
        <v>23</v>
      </c>
      <c r="B292" t="s">
        <v>1195</v>
      </c>
      <c r="C292" t="s">
        <v>32</v>
      </c>
      <c r="D292" t="s">
        <v>139</v>
      </c>
      <c r="E292">
        <v>1</v>
      </c>
      <c r="F292">
        <v>0</v>
      </c>
      <c r="G292" t="s">
        <v>27</v>
      </c>
      <c r="H292">
        <v>1</v>
      </c>
      <c r="I292">
        <v>0</v>
      </c>
      <c r="J292" t="s">
        <v>27</v>
      </c>
      <c r="K292" t="s">
        <v>66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</row>
    <row r="293" spans="1:23" x14ac:dyDescent="0.25">
      <c r="A293" t="s">
        <v>23</v>
      </c>
      <c r="B293" t="s">
        <v>1195</v>
      </c>
      <c r="C293" t="s">
        <v>906</v>
      </c>
      <c r="D293" t="s">
        <v>37</v>
      </c>
      <c r="E293">
        <v>1</v>
      </c>
      <c r="F293">
        <v>4</v>
      </c>
      <c r="G293" t="s">
        <v>47</v>
      </c>
      <c r="H293">
        <v>1</v>
      </c>
      <c r="I293">
        <v>1</v>
      </c>
      <c r="J293" t="s">
        <v>34</v>
      </c>
      <c r="K293" t="s">
        <v>48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</row>
    <row r="294" spans="1:23" x14ac:dyDescent="0.25">
      <c r="A294" t="s">
        <v>23</v>
      </c>
      <c r="B294" t="s">
        <v>1195</v>
      </c>
      <c r="C294" t="s">
        <v>36</v>
      </c>
      <c r="D294" t="s">
        <v>356</v>
      </c>
      <c r="E294">
        <v>4</v>
      </c>
      <c r="F294">
        <v>1</v>
      </c>
      <c r="G294" t="s">
        <v>27</v>
      </c>
      <c r="H294">
        <v>1</v>
      </c>
      <c r="I294">
        <v>1</v>
      </c>
      <c r="J294" t="s">
        <v>34</v>
      </c>
      <c r="K294" t="s">
        <v>31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</row>
    <row r="295" spans="1:23" x14ac:dyDescent="0.25">
      <c r="A295" t="s">
        <v>23</v>
      </c>
      <c r="B295" t="s">
        <v>1195</v>
      </c>
      <c r="C295" t="s">
        <v>57</v>
      </c>
      <c r="D295" t="s">
        <v>33</v>
      </c>
      <c r="E295">
        <v>1</v>
      </c>
      <c r="F295">
        <v>0</v>
      </c>
      <c r="G295" t="s">
        <v>27</v>
      </c>
      <c r="H295">
        <v>1</v>
      </c>
      <c r="I295">
        <v>0</v>
      </c>
      <c r="J295" t="s">
        <v>27</v>
      </c>
      <c r="K295" t="s">
        <v>1053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</row>
    <row r="296" spans="1:23" x14ac:dyDescent="0.25">
      <c r="A296" t="s">
        <v>23</v>
      </c>
      <c r="B296" t="s">
        <v>1195</v>
      </c>
      <c r="C296" t="s">
        <v>587</v>
      </c>
      <c r="D296" t="s">
        <v>58</v>
      </c>
      <c r="E296">
        <v>1</v>
      </c>
      <c r="F296">
        <v>1</v>
      </c>
      <c r="G296" t="s">
        <v>34</v>
      </c>
      <c r="H296">
        <v>1</v>
      </c>
      <c r="I296">
        <v>1</v>
      </c>
      <c r="J296" t="s">
        <v>34</v>
      </c>
      <c r="K296" t="s">
        <v>1116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</row>
    <row r="297" spans="1:23" x14ac:dyDescent="0.25">
      <c r="A297" t="s">
        <v>23</v>
      </c>
      <c r="B297" t="s">
        <v>1195</v>
      </c>
      <c r="C297" t="s">
        <v>42</v>
      </c>
      <c r="D297" t="s">
        <v>43</v>
      </c>
      <c r="E297">
        <v>2</v>
      </c>
      <c r="F297">
        <v>1</v>
      </c>
      <c r="G297" t="s">
        <v>27</v>
      </c>
      <c r="H297">
        <v>1</v>
      </c>
      <c r="I297">
        <v>1</v>
      </c>
      <c r="J297" t="s">
        <v>34</v>
      </c>
      <c r="K297" t="s">
        <v>1006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</row>
    <row r="298" spans="1:23" x14ac:dyDescent="0.25">
      <c r="A298" t="s">
        <v>23</v>
      </c>
      <c r="B298" t="s">
        <v>1196</v>
      </c>
      <c r="C298" t="s">
        <v>40</v>
      </c>
      <c r="D298" t="s">
        <v>25</v>
      </c>
      <c r="E298">
        <v>2</v>
      </c>
      <c r="F298">
        <v>0</v>
      </c>
      <c r="G298" t="s">
        <v>27</v>
      </c>
      <c r="H298">
        <v>0</v>
      </c>
      <c r="I298">
        <v>0</v>
      </c>
      <c r="J298" t="s">
        <v>34</v>
      </c>
      <c r="K298" t="s">
        <v>703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</row>
    <row r="299" spans="1:23" x14ac:dyDescent="0.25">
      <c r="A299" t="s">
        <v>23</v>
      </c>
      <c r="B299" t="s">
        <v>1196</v>
      </c>
      <c r="C299" t="s">
        <v>53</v>
      </c>
      <c r="D299" t="s">
        <v>30</v>
      </c>
      <c r="E299">
        <v>2</v>
      </c>
      <c r="F299">
        <v>1</v>
      </c>
      <c r="G299" t="s">
        <v>27</v>
      </c>
      <c r="H299">
        <v>2</v>
      </c>
      <c r="I299">
        <v>0</v>
      </c>
      <c r="J299" t="s">
        <v>27</v>
      </c>
      <c r="K299" t="s">
        <v>705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</row>
    <row r="300" spans="1:23" x14ac:dyDescent="0.25">
      <c r="A300" t="s">
        <v>23</v>
      </c>
      <c r="B300" t="s">
        <v>1196</v>
      </c>
      <c r="C300" t="s">
        <v>701</v>
      </c>
      <c r="D300" t="s">
        <v>248</v>
      </c>
      <c r="E300">
        <v>1</v>
      </c>
      <c r="F300">
        <v>3</v>
      </c>
      <c r="G300" t="s">
        <v>47</v>
      </c>
      <c r="H300">
        <v>1</v>
      </c>
      <c r="I300">
        <v>1</v>
      </c>
      <c r="J300" t="s">
        <v>34</v>
      </c>
      <c r="K300" t="s">
        <v>851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 t="s">
        <v>23</v>
      </c>
      <c r="B301" t="s">
        <v>1197</v>
      </c>
      <c r="C301" t="s">
        <v>54</v>
      </c>
      <c r="D301" t="s">
        <v>139</v>
      </c>
      <c r="E301">
        <v>4</v>
      </c>
      <c r="F301">
        <v>1</v>
      </c>
      <c r="G301" t="s">
        <v>27</v>
      </c>
      <c r="H301">
        <v>2</v>
      </c>
      <c r="I301">
        <v>1</v>
      </c>
      <c r="J301" t="s">
        <v>27</v>
      </c>
      <c r="K301" t="s">
        <v>586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</row>
    <row r="302" spans="1:23" x14ac:dyDescent="0.25">
      <c r="A302" t="s">
        <v>23</v>
      </c>
      <c r="B302" t="s">
        <v>1197</v>
      </c>
      <c r="C302" t="s">
        <v>40</v>
      </c>
      <c r="D302" t="s">
        <v>42</v>
      </c>
      <c r="E302">
        <v>1</v>
      </c>
      <c r="F302">
        <v>1</v>
      </c>
      <c r="G302" t="s">
        <v>34</v>
      </c>
      <c r="H302">
        <v>0</v>
      </c>
      <c r="I302">
        <v>0</v>
      </c>
      <c r="J302" t="s">
        <v>34</v>
      </c>
      <c r="K302" t="s">
        <v>70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</row>
    <row r="303" spans="1:23" x14ac:dyDescent="0.25">
      <c r="A303" t="s">
        <v>23</v>
      </c>
      <c r="B303" t="s">
        <v>1197</v>
      </c>
      <c r="C303" t="s">
        <v>906</v>
      </c>
      <c r="D303" t="s">
        <v>43</v>
      </c>
      <c r="E303">
        <v>2</v>
      </c>
      <c r="F303">
        <v>2</v>
      </c>
      <c r="G303" t="s">
        <v>34</v>
      </c>
      <c r="H303">
        <v>1</v>
      </c>
      <c r="I303">
        <v>2</v>
      </c>
      <c r="J303" t="s">
        <v>47</v>
      </c>
      <c r="K303" t="s">
        <v>705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</row>
    <row r="304" spans="1:23" x14ac:dyDescent="0.25">
      <c r="A304" t="s">
        <v>23</v>
      </c>
      <c r="B304" t="s">
        <v>1197</v>
      </c>
      <c r="C304" t="s">
        <v>356</v>
      </c>
      <c r="D304" t="s">
        <v>701</v>
      </c>
      <c r="E304">
        <v>0</v>
      </c>
      <c r="F304">
        <v>1</v>
      </c>
      <c r="G304" t="s">
        <v>47</v>
      </c>
      <c r="H304">
        <v>0</v>
      </c>
      <c r="I304">
        <v>1</v>
      </c>
      <c r="J304" t="s">
        <v>47</v>
      </c>
      <c r="K304" t="s">
        <v>1121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</row>
    <row r="305" spans="1:23" x14ac:dyDescent="0.25">
      <c r="A305" t="s">
        <v>23</v>
      </c>
      <c r="B305" t="s">
        <v>1197</v>
      </c>
      <c r="C305" t="s">
        <v>53</v>
      </c>
      <c r="D305" t="s">
        <v>32</v>
      </c>
      <c r="E305">
        <v>1</v>
      </c>
      <c r="F305">
        <v>0</v>
      </c>
      <c r="G305" t="s">
        <v>27</v>
      </c>
      <c r="H305">
        <v>0</v>
      </c>
      <c r="I305">
        <v>0</v>
      </c>
      <c r="J305" t="s">
        <v>34</v>
      </c>
      <c r="K305" t="s">
        <v>589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</row>
    <row r="306" spans="1:23" x14ac:dyDescent="0.25">
      <c r="A306" t="s">
        <v>23</v>
      </c>
      <c r="B306" t="s">
        <v>1197</v>
      </c>
      <c r="C306" t="s">
        <v>57</v>
      </c>
      <c r="D306" t="s">
        <v>29</v>
      </c>
      <c r="E306">
        <v>0</v>
      </c>
      <c r="F306">
        <v>0</v>
      </c>
      <c r="G306" t="s">
        <v>34</v>
      </c>
      <c r="H306">
        <v>0</v>
      </c>
      <c r="I306">
        <v>0</v>
      </c>
      <c r="J306" t="s">
        <v>34</v>
      </c>
      <c r="K306" t="s">
        <v>703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</row>
    <row r="307" spans="1:23" x14ac:dyDescent="0.25">
      <c r="A307" t="s">
        <v>23</v>
      </c>
      <c r="B307" t="s">
        <v>1197</v>
      </c>
      <c r="C307" t="s">
        <v>58</v>
      </c>
      <c r="D307" t="s">
        <v>25</v>
      </c>
      <c r="E307">
        <v>0</v>
      </c>
      <c r="F307">
        <v>3</v>
      </c>
      <c r="G307" t="s">
        <v>47</v>
      </c>
      <c r="H307">
        <v>0</v>
      </c>
      <c r="I307">
        <v>1</v>
      </c>
      <c r="J307" t="s">
        <v>47</v>
      </c>
      <c r="K307" t="s">
        <v>1006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</row>
    <row r="308" spans="1:23" x14ac:dyDescent="0.25">
      <c r="A308" t="s">
        <v>23</v>
      </c>
      <c r="B308" t="s">
        <v>1197</v>
      </c>
      <c r="C308" t="s">
        <v>248</v>
      </c>
      <c r="D308" t="s">
        <v>36</v>
      </c>
      <c r="E308">
        <v>1</v>
      </c>
      <c r="F308">
        <v>3</v>
      </c>
      <c r="G308" t="s">
        <v>47</v>
      </c>
      <c r="H308">
        <v>0</v>
      </c>
      <c r="I308">
        <v>2</v>
      </c>
      <c r="J308" t="s">
        <v>47</v>
      </c>
      <c r="K308" t="s">
        <v>48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</row>
    <row r="309" spans="1:23" x14ac:dyDescent="0.25">
      <c r="A309" t="s">
        <v>23</v>
      </c>
      <c r="B309" t="s">
        <v>1198</v>
      </c>
      <c r="C309" t="s">
        <v>33</v>
      </c>
      <c r="D309" t="s">
        <v>587</v>
      </c>
      <c r="E309">
        <v>3</v>
      </c>
      <c r="F309">
        <v>1</v>
      </c>
      <c r="G309" t="s">
        <v>27</v>
      </c>
      <c r="H309">
        <v>0</v>
      </c>
      <c r="I309">
        <v>1</v>
      </c>
      <c r="J309" t="s">
        <v>47</v>
      </c>
      <c r="K309" t="s">
        <v>38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</row>
    <row r="310" spans="1:23" x14ac:dyDescent="0.25">
      <c r="A310" t="s">
        <v>23</v>
      </c>
      <c r="B310" t="s">
        <v>1198</v>
      </c>
      <c r="C310" t="s">
        <v>37</v>
      </c>
      <c r="D310" t="s">
        <v>30</v>
      </c>
      <c r="E310">
        <v>1</v>
      </c>
      <c r="F310">
        <v>0</v>
      </c>
      <c r="G310" t="s">
        <v>27</v>
      </c>
      <c r="H310">
        <v>0</v>
      </c>
      <c r="I310">
        <v>0</v>
      </c>
      <c r="J310" t="s">
        <v>34</v>
      </c>
      <c r="K310" t="s">
        <v>904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</row>
    <row r="311" spans="1:23" x14ac:dyDescent="0.25">
      <c r="A311" t="s">
        <v>23</v>
      </c>
      <c r="B311" t="s">
        <v>1199</v>
      </c>
      <c r="C311" t="s">
        <v>29</v>
      </c>
      <c r="D311" t="s">
        <v>248</v>
      </c>
      <c r="E311">
        <v>3</v>
      </c>
      <c r="F311">
        <v>0</v>
      </c>
      <c r="G311" t="s">
        <v>27</v>
      </c>
      <c r="H311">
        <v>1</v>
      </c>
      <c r="I311">
        <v>0</v>
      </c>
      <c r="J311" t="s">
        <v>27</v>
      </c>
      <c r="K311" t="s">
        <v>1119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</row>
    <row r="312" spans="1:23" x14ac:dyDescent="0.25">
      <c r="A312" t="s">
        <v>23</v>
      </c>
      <c r="B312" t="s">
        <v>1199</v>
      </c>
      <c r="C312" t="s">
        <v>32</v>
      </c>
      <c r="D312" t="s">
        <v>33</v>
      </c>
      <c r="E312">
        <v>3</v>
      </c>
      <c r="F312">
        <v>1</v>
      </c>
      <c r="G312" t="s">
        <v>27</v>
      </c>
      <c r="H312">
        <v>2</v>
      </c>
      <c r="I312">
        <v>0</v>
      </c>
      <c r="J312" t="s">
        <v>27</v>
      </c>
      <c r="K312" t="s">
        <v>910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</row>
    <row r="313" spans="1:23" x14ac:dyDescent="0.25">
      <c r="A313" t="s">
        <v>23</v>
      </c>
      <c r="B313" t="s">
        <v>1199</v>
      </c>
      <c r="C313" t="s">
        <v>36</v>
      </c>
      <c r="D313" t="s">
        <v>40</v>
      </c>
      <c r="E313">
        <v>1</v>
      </c>
      <c r="F313">
        <v>1</v>
      </c>
      <c r="G313" t="s">
        <v>34</v>
      </c>
      <c r="H313">
        <v>0</v>
      </c>
      <c r="I313">
        <v>0</v>
      </c>
      <c r="J313" t="s">
        <v>34</v>
      </c>
      <c r="K313" t="s">
        <v>59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</row>
    <row r="314" spans="1:23" x14ac:dyDescent="0.25">
      <c r="A314" t="s">
        <v>23</v>
      </c>
      <c r="B314" t="s">
        <v>1199</v>
      </c>
      <c r="C314" t="s">
        <v>43</v>
      </c>
      <c r="D314" t="s">
        <v>53</v>
      </c>
      <c r="E314">
        <v>1</v>
      </c>
      <c r="F314">
        <v>0</v>
      </c>
      <c r="G314" t="s">
        <v>27</v>
      </c>
      <c r="H314">
        <v>0</v>
      </c>
      <c r="I314">
        <v>0</v>
      </c>
      <c r="J314" t="s">
        <v>34</v>
      </c>
      <c r="K314" t="s">
        <v>703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t="s">
        <v>1199</v>
      </c>
      <c r="C315" t="s">
        <v>701</v>
      </c>
      <c r="D315" t="s">
        <v>54</v>
      </c>
      <c r="E315">
        <v>0</v>
      </c>
      <c r="F315">
        <v>1</v>
      </c>
      <c r="G315" t="s">
        <v>47</v>
      </c>
      <c r="H315">
        <v>0</v>
      </c>
      <c r="I315">
        <v>0</v>
      </c>
      <c r="J315" t="s">
        <v>34</v>
      </c>
      <c r="K315" t="s">
        <v>31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</row>
    <row r="316" spans="1:23" x14ac:dyDescent="0.25">
      <c r="A316" t="s">
        <v>23</v>
      </c>
      <c r="B316" t="s">
        <v>1199</v>
      </c>
      <c r="C316" t="s">
        <v>139</v>
      </c>
      <c r="D316" t="s">
        <v>57</v>
      </c>
      <c r="E316">
        <v>2</v>
      </c>
      <c r="F316">
        <v>0</v>
      </c>
      <c r="G316" t="s">
        <v>27</v>
      </c>
      <c r="H316">
        <v>0</v>
      </c>
      <c r="I316">
        <v>0</v>
      </c>
      <c r="J316" t="s">
        <v>34</v>
      </c>
      <c r="K316" t="s">
        <v>70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</row>
    <row r="317" spans="1:23" x14ac:dyDescent="0.25">
      <c r="A317" t="s">
        <v>23</v>
      </c>
      <c r="B317" t="s">
        <v>1199</v>
      </c>
      <c r="C317" t="s">
        <v>587</v>
      </c>
      <c r="D317" t="s">
        <v>906</v>
      </c>
      <c r="E317">
        <v>4</v>
      </c>
      <c r="F317">
        <v>2</v>
      </c>
      <c r="G317" t="s">
        <v>27</v>
      </c>
      <c r="H317">
        <v>2</v>
      </c>
      <c r="I317">
        <v>2</v>
      </c>
      <c r="J317" t="s">
        <v>34</v>
      </c>
      <c r="K317" t="s">
        <v>904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</row>
    <row r="318" spans="1:23" x14ac:dyDescent="0.25">
      <c r="A318" t="s">
        <v>23</v>
      </c>
      <c r="B318" t="s">
        <v>1200</v>
      </c>
      <c r="C318" t="s">
        <v>25</v>
      </c>
      <c r="D318" t="s">
        <v>37</v>
      </c>
      <c r="E318">
        <v>1</v>
      </c>
      <c r="F318">
        <v>1</v>
      </c>
      <c r="G318" t="s">
        <v>34</v>
      </c>
      <c r="H318">
        <v>1</v>
      </c>
      <c r="I318">
        <v>0</v>
      </c>
      <c r="J318" t="s">
        <v>27</v>
      </c>
      <c r="K318" t="s">
        <v>705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</row>
    <row r="319" spans="1:23" x14ac:dyDescent="0.25">
      <c r="A319" t="s">
        <v>23</v>
      </c>
      <c r="B319" t="s">
        <v>1200</v>
      </c>
      <c r="C319" t="s">
        <v>30</v>
      </c>
      <c r="D319" t="s">
        <v>356</v>
      </c>
      <c r="E319">
        <v>4</v>
      </c>
      <c r="F319">
        <v>0</v>
      </c>
      <c r="G319" t="s">
        <v>27</v>
      </c>
      <c r="H319">
        <v>1</v>
      </c>
      <c r="I319">
        <v>0</v>
      </c>
      <c r="J319" t="s">
        <v>27</v>
      </c>
      <c r="K319" t="s">
        <v>851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</row>
    <row r="320" spans="1:23" x14ac:dyDescent="0.25">
      <c r="A320" t="s">
        <v>23</v>
      </c>
      <c r="B320" t="s">
        <v>1200</v>
      </c>
      <c r="C320" t="s">
        <v>42</v>
      </c>
      <c r="D320" t="s">
        <v>58</v>
      </c>
      <c r="E320">
        <v>1</v>
      </c>
      <c r="F320">
        <v>0</v>
      </c>
      <c r="G320" t="s">
        <v>27</v>
      </c>
      <c r="H320">
        <v>1</v>
      </c>
      <c r="I320">
        <v>0</v>
      </c>
      <c r="J320" t="s">
        <v>27</v>
      </c>
      <c r="K320" t="s">
        <v>589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</row>
    <row r="321" spans="1:23" x14ac:dyDescent="0.25">
      <c r="A321" t="s">
        <v>23</v>
      </c>
      <c r="B321" t="s">
        <v>1201</v>
      </c>
      <c r="C321" t="s">
        <v>40</v>
      </c>
      <c r="D321" t="s">
        <v>587</v>
      </c>
      <c r="E321">
        <v>0</v>
      </c>
      <c r="F321">
        <v>0</v>
      </c>
      <c r="G321" t="s">
        <v>34</v>
      </c>
      <c r="H321">
        <v>0</v>
      </c>
      <c r="I321">
        <v>0</v>
      </c>
      <c r="J321" t="s">
        <v>34</v>
      </c>
      <c r="K321" t="s">
        <v>66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</row>
    <row r="322" spans="1:23" x14ac:dyDescent="0.25">
      <c r="A322" t="s">
        <v>23</v>
      </c>
      <c r="B322" t="s">
        <v>1201</v>
      </c>
      <c r="C322" t="s">
        <v>906</v>
      </c>
      <c r="D322" t="s">
        <v>32</v>
      </c>
      <c r="E322">
        <v>1</v>
      </c>
      <c r="F322">
        <v>2</v>
      </c>
      <c r="G322" t="s">
        <v>47</v>
      </c>
      <c r="H322">
        <v>1</v>
      </c>
      <c r="I322">
        <v>1</v>
      </c>
      <c r="J322" t="s">
        <v>34</v>
      </c>
      <c r="K322" t="s">
        <v>586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</row>
    <row r="323" spans="1:23" x14ac:dyDescent="0.25">
      <c r="A323" t="s">
        <v>23</v>
      </c>
      <c r="B323" t="s">
        <v>1201</v>
      </c>
      <c r="C323" t="s">
        <v>356</v>
      </c>
      <c r="D323" t="s">
        <v>139</v>
      </c>
      <c r="E323">
        <v>3</v>
      </c>
      <c r="F323">
        <v>3</v>
      </c>
      <c r="G323" t="s">
        <v>34</v>
      </c>
      <c r="H323">
        <v>1</v>
      </c>
      <c r="I323">
        <v>1</v>
      </c>
      <c r="J323" t="s">
        <v>34</v>
      </c>
      <c r="K323" t="s">
        <v>705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</row>
    <row r="324" spans="1:23" x14ac:dyDescent="0.25">
      <c r="A324" t="s">
        <v>23</v>
      </c>
      <c r="B324" t="s">
        <v>1201</v>
      </c>
      <c r="C324" t="s">
        <v>33</v>
      </c>
      <c r="D324" t="s">
        <v>43</v>
      </c>
      <c r="E324">
        <v>1</v>
      </c>
      <c r="F324">
        <v>1</v>
      </c>
      <c r="G324" t="s">
        <v>34</v>
      </c>
      <c r="H324">
        <v>0</v>
      </c>
      <c r="I324">
        <v>1</v>
      </c>
      <c r="J324" t="s">
        <v>47</v>
      </c>
      <c r="K324" t="s">
        <v>1119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</row>
    <row r="325" spans="1:23" x14ac:dyDescent="0.25">
      <c r="A325" t="s">
        <v>23</v>
      </c>
      <c r="B325" t="s">
        <v>1201</v>
      </c>
      <c r="C325" t="s">
        <v>53</v>
      </c>
      <c r="D325" t="s">
        <v>42</v>
      </c>
      <c r="E325">
        <v>2</v>
      </c>
      <c r="F325">
        <v>2</v>
      </c>
      <c r="G325" t="s">
        <v>34</v>
      </c>
      <c r="H325">
        <v>1</v>
      </c>
      <c r="I325">
        <v>1</v>
      </c>
      <c r="J325" t="s">
        <v>34</v>
      </c>
      <c r="K325" t="s">
        <v>48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 t="s">
        <v>23</v>
      </c>
      <c r="B326" t="s">
        <v>1201</v>
      </c>
      <c r="C326" t="s">
        <v>248</v>
      </c>
      <c r="D326" t="s">
        <v>25</v>
      </c>
      <c r="E326">
        <v>2</v>
      </c>
      <c r="F326">
        <v>3</v>
      </c>
      <c r="G326" t="s">
        <v>47</v>
      </c>
      <c r="H326">
        <v>2</v>
      </c>
      <c r="I326">
        <v>0</v>
      </c>
      <c r="J326" t="s">
        <v>27</v>
      </c>
      <c r="K326" t="s">
        <v>1053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</row>
    <row r="327" spans="1:23" x14ac:dyDescent="0.25">
      <c r="A327" t="s">
        <v>23</v>
      </c>
      <c r="B327" t="s">
        <v>1202</v>
      </c>
      <c r="C327" t="s">
        <v>32</v>
      </c>
      <c r="D327" t="s">
        <v>248</v>
      </c>
      <c r="E327">
        <v>1</v>
      </c>
      <c r="F327">
        <v>1</v>
      </c>
      <c r="G327" t="s">
        <v>34</v>
      </c>
      <c r="H327">
        <v>1</v>
      </c>
      <c r="I327">
        <v>0</v>
      </c>
      <c r="J327" t="s">
        <v>27</v>
      </c>
      <c r="K327" t="s">
        <v>38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</row>
    <row r="328" spans="1:23" x14ac:dyDescent="0.25">
      <c r="A328" t="s">
        <v>23</v>
      </c>
      <c r="B328" t="s">
        <v>1202</v>
      </c>
      <c r="C328" t="s">
        <v>701</v>
      </c>
      <c r="D328" t="s">
        <v>33</v>
      </c>
      <c r="E328">
        <v>1</v>
      </c>
      <c r="F328">
        <v>1</v>
      </c>
      <c r="G328" t="s">
        <v>34</v>
      </c>
      <c r="H328">
        <v>0</v>
      </c>
      <c r="I328">
        <v>0</v>
      </c>
      <c r="J328" t="s">
        <v>34</v>
      </c>
      <c r="K328" t="s">
        <v>705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</row>
    <row r="329" spans="1:23" x14ac:dyDescent="0.25">
      <c r="A329" t="s">
        <v>23</v>
      </c>
      <c r="B329" t="s">
        <v>1203</v>
      </c>
      <c r="C329" t="s">
        <v>25</v>
      </c>
      <c r="D329" t="s">
        <v>906</v>
      </c>
      <c r="E329">
        <v>0</v>
      </c>
      <c r="F329">
        <v>0</v>
      </c>
      <c r="G329" t="s">
        <v>34</v>
      </c>
      <c r="H329">
        <v>0</v>
      </c>
      <c r="I329">
        <v>0</v>
      </c>
      <c r="J329" t="s">
        <v>34</v>
      </c>
      <c r="K329" t="s">
        <v>1006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</row>
    <row r="330" spans="1:23" x14ac:dyDescent="0.25">
      <c r="A330" t="s">
        <v>23</v>
      </c>
      <c r="B330" t="s">
        <v>1203</v>
      </c>
      <c r="C330" t="s">
        <v>29</v>
      </c>
      <c r="D330" t="s">
        <v>356</v>
      </c>
      <c r="E330">
        <v>1</v>
      </c>
      <c r="F330">
        <v>0</v>
      </c>
      <c r="G330" t="s">
        <v>27</v>
      </c>
      <c r="H330">
        <v>1</v>
      </c>
      <c r="I330">
        <v>0</v>
      </c>
      <c r="J330" t="s">
        <v>27</v>
      </c>
      <c r="K330" t="s">
        <v>66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</row>
    <row r="331" spans="1:23" x14ac:dyDescent="0.25">
      <c r="A331" t="s">
        <v>23</v>
      </c>
      <c r="B331" t="s">
        <v>1203</v>
      </c>
      <c r="C331" t="s">
        <v>36</v>
      </c>
      <c r="D331" t="s">
        <v>54</v>
      </c>
      <c r="E331">
        <v>0</v>
      </c>
      <c r="F331">
        <v>0</v>
      </c>
      <c r="G331" t="s">
        <v>34</v>
      </c>
      <c r="H331">
        <v>0</v>
      </c>
      <c r="I331">
        <v>0</v>
      </c>
      <c r="J331" t="s">
        <v>34</v>
      </c>
      <c r="K331" t="s">
        <v>589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</row>
    <row r="332" spans="1:23" x14ac:dyDescent="0.25">
      <c r="A332" t="s">
        <v>23</v>
      </c>
      <c r="B332" t="s">
        <v>1203</v>
      </c>
      <c r="C332" t="s">
        <v>30</v>
      </c>
      <c r="D332" t="s">
        <v>57</v>
      </c>
      <c r="E332">
        <v>1</v>
      </c>
      <c r="F332">
        <v>0</v>
      </c>
      <c r="G332" t="s">
        <v>27</v>
      </c>
      <c r="H332">
        <v>0</v>
      </c>
      <c r="I332">
        <v>0</v>
      </c>
      <c r="J332" t="s">
        <v>34</v>
      </c>
      <c r="K332" t="s">
        <v>31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</row>
    <row r="333" spans="1:23" x14ac:dyDescent="0.25">
      <c r="A333" t="s">
        <v>23</v>
      </c>
      <c r="B333" t="s">
        <v>1203</v>
      </c>
      <c r="C333" t="s">
        <v>43</v>
      </c>
      <c r="D333" t="s">
        <v>40</v>
      </c>
      <c r="E333">
        <v>3</v>
      </c>
      <c r="F333">
        <v>0</v>
      </c>
      <c r="G333" t="s">
        <v>27</v>
      </c>
      <c r="H333">
        <v>0</v>
      </c>
      <c r="I333">
        <v>0</v>
      </c>
      <c r="J333" t="s">
        <v>34</v>
      </c>
      <c r="K333" t="s">
        <v>55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</row>
    <row r="334" spans="1:23" x14ac:dyDescent="0.25">
      <c r="A334" t="s">
        <v>23</v>
      </c>
      <c r="B334" t="s">
        <v>1203</v>
      </c>
      <c r="C334" t="s">
        <v>139</v>
      </c>
      <c r="D334" t="s">
        <v>58</v>
      </c>
      <c r="E334">
        <v>2</v>
      </c>
      <c r="F334">
        <v>1</v>
      </c>
      <c r="G334" t="s">
        <v>27</v>
      </c>
      <c r="H334">
        <v>0</v>
      </c>
      <c r="I334">
        <v>0</v>
      </c>
      <c r="J334" t="s">
        <v>34</v>
      </c>
      <c r="K334" t="s">
        <v>44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 t="s">
        <v>23</v>
      </c>
      <c r="B335" t="s">
        <v>1203</v>
      </c>
      <c r="C335" t="s">
        <v>587</v>
      </c>
      <c r="D335" t="s">
        <v>53</v>
      </c>
      <c r="E335">
        <v>1</v>
      </c>
      <c r="F335">
        <v>2</v>
      </c>
      <c r="G335" t="s">
        <v>47</v>
      </c>
      <c r="H335">
        <v>1</v>
      </c>
      <c r="I335">
        <v>2</v>
      </c>
      <c r="J335" t="s">
        <v>47</v>
      </c>
      <c r="K335" t="s">
        <v>70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</row>
    <row r="336" spans="1:23" x14ac:dyDescent="0.25">
      <c r="A336" t="s">
        <v>23</v>
      </c>
      <c r="B336" t="s">
        <v>1203</v>
      </c>
      <c r="C336" t="s">
        <v>42</v>
      </c>
      <c r="D336" t="s">
        <v>37</v>
      </c>
      <c r="E336">
        <v>1</v>
      </c>
      <c r="F336">
        <v>1</v>
      </c>
      <c r="G336" t="s">
        <v>34</v>
      </c>
      <c r="H336">
        <v>0</v>
      </c>
      <c r="I336">
        <v>1</v>
      </c>
      <c r="J336" t="s">
        <v>47</v>
      </c>
      <c r="K336" t="s">
        <v>59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D2BA7-85A1-4D3B-A443-02342606A77C}">
  <dimension ref="A1:W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8554687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903</v>
      </c>
      <c r="C2" t="s">
        <v>54</v>
      </c>
      <c r="D2" t="s">
        <v>25</v>
      </c>
      <c r="E2">
        <v>1</v>
      </c>
      <c r="F2">
        <v>1</v>
      </c>
      <c r="G2" t="s">
        <v>34</v>
      </c>
      <c r="H2">
        <v>0</v>
      </c>
      <c r="I2">
        <v>0</v>
      </c>
      <c r="J2" t="s">
        <v>34</v>
      </c>
      <c r="K2" t="s">
        <v>904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</row>
    <row r="3" spans="1:23" x14ac:dyDescent="0.25">
      <c r="A3" t="s">
        <v>23</v>
      </c>
      <c r="B3" t="s">
        <v>903</v>
      </c>
      <c r="C3" t="s">
        <v>32</v>
      </c>
      <c r="D3" t="s">
        <v>42</v>
      </c>
      <c r="E3">
        <v>2</v>
      </c>
      <c r="F3">
        <v>0</v>
      </c>
      <c r="G3" t="s">
        <v>27</v>
      </c>
      <c r="H3">
        <v>2</v>
      </c>
      <c r="I3">
        <v>0</v>
      </c>
      <c r="J3" t="s">
        <v>27</v>
      </c>
      <c r="K3" t="s">
        <v>31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</row>
    <row r="4" spans="1:23" x14ac:dyDescent="0.25">
      <c r="A4" t="s">
        <v>23</v>
      </c>
      <c r="B4" t="s">
        <v>903</v>
      </c>
      <c r="C4" t="s">
        <v>30</v>
      </c>
      <c r="D4" t="s">
        <v>905</v>
      </c>
      <c r="E4">
        <v>2</v>
      </c>
      <c r="F4">
        <v>1</v>
      </c>
      <c r="G4" t="s">
        <v>27</v>
      </c>
      <c r="H4">
        <v>1</v>
      </c>
      <c r="I4">
        <v>0</v>
      </c>
      <c r="J4" t="s">
        <v>27</v>
      </c>
      <c r="K4" t="s">
        <v>66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</row>
    <row r="5" spans="1:23" x14ac:dyDescent="0.25">
      <c r="A5" t="s">
        <v>23</v>
      </c>
      <c r="B5" t="s">
        <v>903</v>
      </c>
      <c r="C5" t="s">
        <v>58</v>
      </c>
      <c r="D5" t="s">
        <v>45</v>
      </c>
      <c r="E5">
        <v>2</v>
      </c>
      <c r="F5">
        <v>1</v>
      </c>
      <c r="G5" t="s">
        <v>27</v>
      </c>
      <c r="H5">
        <v>1</v>
      </c>
      <c r="I5">
        <v>0</v>
      </c>
      <c r="J5" t="s">
        <v>27</v>
      </c>
      <c r="K5" t="s">
        <v>55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</row>
    <row r="6" spans="1:23" x14ac:dyDescent="0.25">
      <c r="A6" t="s">
        <v>23</v>
      </c>
      <c r="B6" t="s">
        <v>903</v>
      </c>
      <c r="C6" t="s">
        <v>587</v>
      </c>
      <c r="D6" t="s">
        <v>29</v>
      </c>
      <c r="E6">
        <v>3</v>
      </c>
      <c r="F6">
        <v>0</v>
      </c>
      <c r="G6" t="s">
        <v>27</v>
      </c>
      <c r="H6">
        <v>1</v>
      </c>
      <c r="I6">
        <v>0</v>
      </c>
      <c r="J6" t="s">
        <v>27</v>
      </c>
      <c r="K6" t="s">
        <v>586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</row>
    <row r="7" spans="1:23" x14ac:dyDescent="0.25">
      <c r="A7" t="s">
        <v>23</v>
      </c>
      <c r="B7" t="s">
        <v>903</v>
      </c>
      <c r="C7" t="s">
        <v>246</v>
      </c>
      <c r="D7" t="s">
        <v>701</v>
      </c>
      <c r="E7">
        <v>3</v>
      </c>
      <c r="F7">
        <v>2</v>
      </c>
      <c r="G7" t="s">
        <v>27</v>
      </c>
      <c r="H7">
        <v>2</v>
      </c>
      <c r="I7">
        <v>2</v>
      </c>
      <c r="J7" t="s">
        <v>34</v>
      </c>
      <c r="K7" t="s">
        <v>48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</row>
    <row r="8" spans="1:23" x14ac:dyDescent="0.25">
      <c r="A8" t="s">
        <v>23</v>
      </c>
      <c r="B8" t="s">
        <v>903</v>
      </c>
      <c r="C8" t="s">
        <v>460</v>
      </c>
      <c r="D8" t="s">
        <v>53</v>
      </c>
      <c r="E8">
        <v>1</v>
      </c>
      <c r="F8">
        <v>1</v>
      </c>
      <c r="G8" t="s">
        <v>34</v>
      </c>
      <c r="H8">
        <v>0</v>
      </c>
      <c r="I8">
        <v>0</v>
      </c>
      <c r="J8" t="s">
        <v>34</v>
      </c>
      <c r="K8" t="s">
        <v>705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</row>
    <row r="9" spans="1:23" x14ac:dyDescent="0.25">
      <c r="A9" t="s">
        <v>23</v>
      </c>
      <c r="B9" t="s">
        <v>903</v>
      </c>
      <c r="C9" t="s">
        <v>26</v>
      </c>
      <c r="D9" t="s">
        <v>906</v>
      </c>
      <c r="E9">
        <v>3</v>
      </c>
      <c r="F9">
        <v>1</v>
      </c>
      <c r="G9" t="s">
        <v>27</v>
      </c>
      <c r="H9">
        <v>0</v>
      </c>
      <c r="I9">
        <v>1</v>
      </c>
      <c r="J9" t="s">
        <v>47</v>
      </c>
      <c r="K9" t="s">
        <v>70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</row>
    <row r="10" spans="1:23" x14ac:dyDescent="0.25">
      <c r="A10" t="s">
        <v>23</v>
      </c>
      <c r="B10" t="s">
        <v>907</v>
      </c>
      <c r="C10" t="s">
        <v>36</v>
      </c>
      <c r="D10" t="s">
        <v>43</v>
      </c>
      <c r="E10">
        <v>3</v>
      </c>
      <c r="F10">
        <v>0</v>
      </c>
      <c r="G10" t="s">
        <v>27</v>
      </c>
      <c r="H10">
        <v>2</v>
      </c>
      <c r="I10">
        <v>0</v>
      </c>
      <c r="J10" t="s">
        <v>27</v>
      </c>
      <c r="K10" t="s">
        <v>589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</row>
    <row r="11" spans="1:23" x14ac:dyDescent="0.25">
      <c r="A11" t="s">
        <v>23</v>
      </c>
      <c r="B11" t="s">
        <v>907</v>
      </c>
      <c r="C11" t="s">
        <v>57</v>
      </c>
      <c r="D11" t="s">
        <v>33</v>
      </c>
      <c r="E11">
        <v>5</v>
      </c>
      <c r="F11">
        <v>1</v>
      </c>
      <c r="G11" t="s">
        <v>27</v>
      </c>
      <c r="H11">
        <v>4</v>
      </c>
      <c r="I11">
        <v>1</v>
      </c>
      <c r="J11" t="s">
        <v>27</v>
      </c>
      <c r="K11" t="s">
        <v>44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</row>
    <row r="12" spans="1:23" x14ac:dyDescent="0.25">
      <c r="A12" t="s">
        <v>23</v>
      </c>
      <c r="B12" t="s">
        <v>908</v>
      </c>
      <c r="C12" t="s">
        <v>42</v>
      </c>
      <c r="D12" t="s">
        <v>460</v>
      </c>
      <c r="E12">
        <v>2</v>
      </c>
      <c r="F12">
        <v>0</v>
      </c>
      <c r="G12" t="s">
        <v>27</v>
      </c>
      <c r="H12">
        <v>2</v>
      </c>
      <c r="I12">
        <v>0</v>
      </c>
      <c r="J12" t="s">
        <v>27</v>
      </c>
      <c r="K12" t="s">
        <v>66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</row>
    <row r="13" spans="1:23" x14ac:dyDescent="0.25">
      <c r="A13" t="s">
        <v>23</v>
      </c>
      <c r="B13" t="s">
        <v>908</v>
      </c>
      <c r="C13" t="s">
        <v>905</v>
      </c>
      <c r="D13" t="s">
        <v>26</v>
      </c>
      <c r="E13">
        <v>1</v>
      </c>
      <c r="F13">
        <v>1</v>
      </c>
      <c r="G13" t="s">
        <v>34</v>
      </c>
      <c r="H13">
        <v>0</v>
      </c>
      <c r="I13">
        <v>0</v>
      </c>
      <c r="J13" t="s">
        <v>34</v>
      </c>
      <c r="K13" t="s">
        <v>55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 t="s">
        <v>23</v>
      </c>
      <c r="B14" t="s">
        <v>909</v>
      </c>
      <c r="C14" t="s">
        <v>25</v>
      </c>
      <c r="D14" t="s">
        <v>246</v>
      </c>
      <c r="E14">
        <v>2</v>
      </c>
      <c r="F14">
        <v>1</v>
      </c>
      <c r="G14" t="s">
        <v>27</v>
      </c>
      <c r="H14">
        <v>1</v>
      </c>
      <c r="I14">
        <v>1</v>
      </c>
      <c r="J14" t="s">
        <v>34</v>
      </c>
      <c r="K14" t="s">
        <v>63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</row>
    <row r="15" spans="1:23" x14ac:dyDescent="0.25">
      <c r="A15" t="s">
        <v>23</v>
      </c>
      <c r="B15" t="s">
        <v>909</v>
      </c>
      <c r="C15" t="s">
        <v>29</v>
      </c>
      <c r="D15" t="s">
        <v>30</v>
      </c>
      <c r="E15">
        <v>1</v>
      </c>
      <c r="F15">
        <v>1</v>
      </c>
      <c r="G15" t="s">
        <v>34</v>
      </c>
      <c r="H15">
        <v>0</v>
      </c>
      <c r="I15">
        <v>0</v>
      </c>
      <c r="J15" t="s">
        <v>34</v>
      </c>
      <c r="K15" t="s">
        <v>851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</row>
    <row r="16" spans="1:23" x14ac:dyDescent="0.25">
      <c r="A16" t="s">
        <v>23</v>
      </c>
      <c r="B16" t="s">
        <v>909</v>
      </c>
      <c r="C16" t="s">
        <v>906</v>
      </c>
      <c r="D16" t="s">
        <v>57</v>
      </c>
      <c r="E16">
        <v>0</v>
      </c>
      <c r="F16">
        <v>3</v>
      </c>
      <c r="G16" t="s">
        <v>47</v>
      </c>
      <c r="H16">
        <v>0</v>
      </c>
      <c r="I16">
        <v>0</v>
      </c>
      <c r="J16" t="s">
        <v>34</v>
      </c>
      <c r="K16" t="s">
        <v>59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</row>
    <row r="17" spans="1:23" x14ac:dyDescent="0.25">
      <c r="A17" t="s">
        <v>23</v>
      </c>
      <c r="B17" t="s">
        <v>909</v>
      </c>
      <c r="C17" t="s">
        <v>33</v>
      </c>
      <c r="D17" t="s">
        <v>32</v>
      </c>
      <c r="E17">
        <v>1</v>
      </c>
      <c r="F17">
        <v>1</v>
      </c>
      <c r="G17" t="s">
        <v>34</v>
      </c>
      <c r="H17">
        <v>0</v>
      </c>
      <c r="I17">
        <v>0</v>
      </c>
      <c r="J17" t="s">
        <v>34</v>
      </c>
      <c r="K17" t="s">
        <v>586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</row>
    <row r="18" spans="1:23" x14ac:dyDescent="0.25">
      <c r="A18" t="s">
        <v>23</v>
      </c>
      <c r="B18" t="s">
        <v>909</v>
      </c>
      <c r="C18" t="s">
        <v>43</v>
      </c>
      <c r="D18" t="s">
        <v>587</v>
      </c>
      <c r="E18">
        <v>0</v>
      </c>
      <c r="F18">
        <v>0</v>
      </c>
      <c r="G18" t="s">
        <v>34</v>
      </c>
      <c r="H18">
        <v>0</v>
      </c>
      <c r="I18">
        <v>0</v>
      </c>
      <c r="J18" t="s">
        <v>34</v>
      </c>
      <c r="K18" t="s">
        <v>910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</row>
    <row r="19" spans="1:23" x14ac:dyDescent="0.25">
      <c r="A19" t="s">
        <v>23</v>
      </c>
      <c r="B19" t="s">
        <v>909</v>
      </c>
      <c r="C19" t="s">
        <v>701</v>
      </c>
      <c r="D19" t="s">
        <v>36</v>
      </c>
      <c r="E19">
        <v>2</v>
      </c>
      <c r="F19">
        <v>1</v>
      </c>
      <c r="G19" t="s">
        <v>27</v>
      </c>
      <c r="H19">
        <v>0</v>
      </c>
      <c r="I19">
        <v>1</v>
      </c>
      <c r="J19" t="s">
        <v>47</v>
      </c>
      <c r="K19" t="s">
        <v>70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</row>
    <row r="20" spans="1:23" x14ac:dyDescent="0.25">
      <c r="A20" t="s">
        <v>23</v>
      </c>
      <c r="B20" t="s">
        <v>911</v>
      </c>
      <c r="C20" t="s">
        <v>906</v>
      </c>
      <c r="D20" t="s">
        <v>32</v>
      </c>
      <c r="E20">
        <v>2</v>
      </c>
      <c r="F20">
        <v>0</v>
      </c>
      <c r="G20" t="s">
        <v>27</v>
      </c>
      <c r="H20">
        <v>0</v>
      </c>
      <c r="I20">
        <v>0</v>
      </c>
      <c r="J20" t="s">
        <v>34</v>
      </c>
      <c r="K20" t="s">
        <v>28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</row>
    <row r="21" spans="1:23" x14ac:dyDescent="0.25">
      <c r="A21" t="s">
        <v>23</v>
      </c>
      <c r="B21" t="s">
        <v>911</v>
      </c>
      <c r="C21" t="s">
        <v>33</v>
      </c>
      <c r="D21" t="s">
        <v>460</v>
      </c>
      <c r="E21">
        <v>1</v>
      </c>
      <c r="F21">
        <v>0</v>
      </c>
      <c r="G21" t="s">
        <v>27</v>
      </c>
      <c r="H21">
        <v>1</v>
      </c>
      <c r="I21">
        <v>0</v>
      </c>
      <c r="J21" t="s">
        <v>27</v>
      </c>
      <c r="K21" t="s">
        <v>904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</row>
    <row r="22" spans="1:23" x14ac:dyDescent="0.25">
      <c r="A22" t="s">
        <v>23</v>
      </c>
      <c r="B22" t="s">
        <v>911</v>
      </c>
      <c r="C22" t="s">
        <v>53</v>
      </c>
      <c r="D22" t="s">
        <v>26</v>
      </c>
      <c r="E22">
        <v>2</v>
      </c>
      <c r="F22">
        <v>1</v>
      </c>
      <c r="G22" t="s">
        <v>27</v>
      </c>
      <c r="H22">
        <v>2</v>
      </c>
      <c r="I22">
        <v>1</v>
      </c>
      <c r="J22" t="s">
        <v>27</v>
      </c>
      <c r="K22" t="s">
        <v>586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</row>
    <row r="23" spans="1:23" x14ac:dyDescent="0.25">
      <c r="A23" t="s">
        <v>23</v>
      </c>
      <c r="B23" t="s">
        <v>911</v>
      </c>
      <c r="C23" t="s">
        <v>43</v>
      </c>
      <c r="D23" t="s">
        <v>54</v>
      </c>
      <c r="E23">
        <v>1</v>
      </c>
      <c r="F23">
        <v>0</v>
      </c>
      <c r="G23" t="s">
        <v>27</v>
      </c>
      <c r="H23">
        <v>1</v>
      </c>
      <c r="I23">
        <v>0</v>
      </c>
      <c r="J23" t="s">
        <v>27</v>
      </c>
      <c r="K23" t="s">
        <v>851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</row>
    <row r="24" spans="1:23" x14ac:dyDescent="0.25">
      <c r="A24" t="s">
        <v>23</v>
      </c>
      <c r="B24" t="s">
        <v>911</v>
      </c>
      <c r="C24" t="s">
        <v>42</v>
      </c>
      <c r="D24" t="s">
        <v>30</v>
      </c>
      <c r="E24">
        <v>0</v>
      </c>
      <c r="F24">
        <v>2</v>
      </c>
      <c r="G24" t="s">
        <v>47</v>
      </c>
      <c r="H24">
        <v>0</v>
      </c>
      <c r="I24">
        <v>0</v>
      </c>
      <c r="J24" t="s">
        <v>34</v>
      </c>
      <c r="K24" t="s">
        <v>48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</row>
    <row r="25" spans="1:23" x14ac:dyDescent="0.25">
      <c r="A25" t="s">
        <v>23</v>
      </c>
      <c r="B25" t="s">
        <v>911</v>
      </c>
      <c r="C25" t="s">
        <v>905</v>
      </c>
      <c r="D25" t="s">
        <v>57</v>
      </c>
      <c r="E25">
        <v>1</v>
      </c>
      <c r="F25">
        <v>2</v>
      </c>
      <c r="G25" t="s">
        <v>47</v>
      </c>
      <c r="H25">
        <v>1</v>
      </c>
      <c r="I25">
        <v>1</v>
      </c>
      <c r="J25" t="s">
        <v>34</v>
      </c>
      <c r="K25" t="s">
        <v>31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</row>
    <row r="26" spans="1:23" x14ac:dyDescent="0.25">
      <c r="A26" t="s">
        <v>23</v>
      </c>
      <c r="B26" t="s">
        <v>911</v>
      </c>
      <c r="C26" t="s">
        <v>45</v>
      </c>
      <c r="D26" t="s">
        <v>246</v>
      </c>
      <c r="E26">
        <v>1</v>
      </c>
      <c r="F26">
        <v>0</v>
      </c>
      <c r="G26" t="s">
        <v>27</v>
      </c>
      <c r="H26">
        <v>1</v>
      </c>
      <c r="I26">
        <v>0</v>
      </c>
      <c r="J26" t="s">
        <v>27</v>
      </c>
      <c r="K26" t="s">
        <v>703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</row>
    <row r="27" spans="1:23" x14ac:dyDescent="0.25">
      <c r="A27" t="s">
        <v>23</v>
      </c>
      <c r="B27" t="s">
        <v>912</v>
      </c>
      <c r="C27" t="s">
        <v>25</v>
      </c>
      <c r="D27" t="s">
        <v>58</v>
      </c>
      <c r="E27">
        <v>2</v>
      </c>
      <c r="F27">
        <v>0</v>
      </c>
      <c r="G27" t="s">
        <v>27</v>
      </c>
      <c r="H27">
        <v>2</v>
      </c>
      <c r="I27">
        <v>0</v>
      </c>
      <c r="J27" t="s">
        <v>27</v>
      </c>
      <c r="K27" t="s">
        <v>70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</row>
    <row r="28" spans="1:23" x14ac:dyDescent="0.25">
      <c r="A28" t="s">
        <v>23</v>
      </c>
      <c r="B28" t="s">
        <v>912</v>
      </c>
      <c r="C28" t="s">
        <v>29</v>
      </c>
      <c r="D28" t="s">
        <v>36</v>
      </c>
      <c r="E28">
        <v>0</v>
      </c>
      <c r="F28">
        <v>2</v>
      </c>
      <c r="G28" t="s">
        <v>47</v>
      </c>
      <c r="H28">
        <v>0</v>
      </c>
      <c r="I28">
        <v>0</v>
      </c>
      <c r="J28" t="s">
        <v>34</v>
      </c>
      <c r="K28" t="s">
        <v>38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</row>
    <row r="29" spans="1:23" x14ac:dyDescent="0.25">
      <c r="A29" t="s">
        <v>23</v>
      </c>
      <c r="B29" t="s">
        <v>913</v>
      </c>
      <c r="C29" t="s">
        <v>701</v>
      </c>
      <c r="D29" t="s">
        <v>587</v>
      </c>
      <c r="E29">
        <v>0</v>
      </c>
      <c r="F29">
        <v>4</v>
      </c>
      <c r="G29" t="s">
        <v>47</v>
      </c>
      <c r="H29">
        <v>0</v>
      </c>
      <c r="I29">
        <v>1</v>
      </c>
      <c r="J29" t="s">
        <v>47</v>
      </c>
      <c r="K29" t="s">
        <v>59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</row>
    <row r="30" spans="1:23" x14ac:dyDescent="0.25">
      <c r="A30" t="s">
        <v>23</v>
      </c>
      <c r="B30" t="s">
        <v>914</v>
      </c>
      <c r="C30" t="s">
        <v>54</v>
      </c>
      <c r="D30" t="s">
        <v>701</v>
      </c>
      <c r="E30">
        <v>1</v>
      </c>
      <c r="F30">
        <v>1</v>
      </c>
      <c r="G30" t="s">
        <v>34</v>
      </c>
      <c r="H30">
        <v>0</v>
      </c>
      <c r="I30">
        <v>1</v>
      </c>
      <c r="J30" t="s">
        <v>47</v>
      </c>
      <c r="K30" t="s">
        <v>705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</row>
    <row r="31" spans="1:23" x14ac:dyDescent="0.25">
      <c r="A31" t="s">
        <v>23</v>
      </c>
      <c r="B31" t="s">
        <v>914</v>
      </c>
      <c r="C31" t="s">
        <v>32</v>
      </c>
      <c r="D31" t="s">
        <v>905</v>
      </c>
      <c r="E31">
        <v>1</v>
      </c>
      <c r="F31">
        <v>0</v>
      </c>
      <c r="G31" t="s">
        <v>27</v>
      </c>
      <c r="H31">
        <v>0</v>
      </c>
      <c r="I31">
        <v>0</v>
      </c>
      <c r="J31" t="s">
        <v>34</v>
      </c>
      <c r="K31" t="s">
        <v>38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</row>
    <row r="32" spans="1:23" x14ac:dyDescent="0.25">
      <c r="A32" t="s">
        <v>23</v>
      </c>
      <c r="B32" t="s">
        <v>914</v>
      </c>
      <c r="C32" t="s">
        <v>36</v>
      </c>
      <c r="D32" t="s">
        <v>906</v>
      </c>
      <c r="E32">
        <v>2</v>
      </c>
      <c r="F32">
        <v>1</v>
      </c>
      <c r="G32" t="s">
        <v>27</v>
      </c>
      <c r="H32">
        <v>1</v>
      </c>
      <c r="I32">
        <v>0</v>
      </c>
      <c r="J32" t="s">
        <v>27</v>
      </c>
      <c r="K32" t="s">
        <v>586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</row>
    <row r="33" spans="1:23" x14ac:dyDescent="0.25">
      <c r="A33" t="s">
        <v>23</v>
      </c>
      <c r="B33" t="s">
        <v>914</v>
      </c>
      <c r="C33" t="s">
        <v>30</v>
      </c>
      <c r="D33" t="s">
        <v>53</v>
      </c>
      <c r="E33">
        <v>3</v>
      </c>
      <c r="F33">
        <v>0</v>
      </c>
      <c r="G33" t="s">
        <v>27</v>
      </c>
      <c r="H33">
        <v>2</v>
      </c>
      <c r="I33">
        <v>0</v>
      </c>
      <c r="J33" t="s">
        <v>27</v>
      </c>
      <c r="K33" t="s">
        <v>904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</row>
    <row r="34" spans="1:23" x14ac:dyDescent="0.25">
      <c r="A34" t="s">
        <v>23</v>
      </c>
      <c r="B34" t="s">
        <v>914</v>
      </c>
      <c r="C34" t="s">
        <v>57</v>
      </c>
      <c r="D34" t="s">
        <v>42</v>
      </c>
      <c r="E34">
        <v>1</v>
      </c>
      <c r="F34">
        <v>0</v>
      </c>
      <c r="G34" t="s">
        <v>27</v>
      </c>
      <c r="H34">
        <v>1</v>
      </c>
      <c r="I34">
        <v>0</v>
      </c>
      <c r="J34" t="s">
        <v>27</v>
      </c>
      <c r="K34" t="s">
        <v>703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</row>
    <row r="35" spans="1:23" x14ac:dyDescent="0.25">
      <c r="A35" t="s">
        <v>23</v>
      </c>
      <c r="B35" t="s">
        <v>914</v>
      </c>
      <c r="C35" t="s">
        <v>58</v>
      </c>
      <c r="D35" t="s">
        <v>33</v>
      </c>
      <c r="E35">
        <v>1</v>
      </c>
      <c r="F35">
        <v>2</v>
      </c>
      <c r="G35" t="s">
        <v>47</v>
      </c>
      <c r="H35">
        <v>0</v>
      </c>
      <c r="I35">
        <v>0</v>
      </c>
      <c r="J35" t="s">
        <v>34</v>
      </c>
      <c r="K35" t="s">
        <v>59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</row>
    <row r="36" spans="1:23" x14ac:dyDescent="0.25">
      <c r="A36" t="s">
        <v>23</v>
      </c>
      <c r="B36" t="s">
        <v>914</v>
      </c>
      <c r="C36" t="s">
        <v>587</v>
      </c>
      <c r="D36" t="s">
        <v>45</v>
      </c>
      <c r="E36">
        <v>1</v>
      </c>
      <c r="F36">
        <v>0</v>
      </c>
      <c r="G36" t="s">
        <v>27</v>
      </c>
      <c r="H36">
        <v>0</v>
      </c>
      <c r="I36">
        <v>0</v>
      </c>
      <c r="J36" t="s">
        <v>34</v>
      </c>
      <c r="K36" t="s">
        <v>66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</row>
    <row r="37" spans="1:23" x14ac:dyDescent="0.25">
      <c r="A37" t="s">
        <v>23</v>
      </c>
      <c r="B37" t="s">
        <v>914</v>
      </c>
      <c r="C37" t="s">
        <v>460</v>
      </c>
      <c r="D37" t="s">
        <v>29</v>
      </c>
      <c r="E37">
        <v>0</v>
      </c>
      <c r="F37">
        <v>0</v>
      </c>
      <c r="G37" t="s">
        <v>34</v>
      </c>
      <c r="H37">
        <v>0</v>
      </c>
      <c r="I37">
        <v>0</v>
      </c>
      <c r="J37" t="s">
        <v>34</v>
      </c>
      <c r="K37" t="s">
        <v>28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</row>
    <row r="38" spans="1:23" x14ac:dyDescent="0.25">
      <c r="A38" t="s">
        <v>23</v>
      </c>
      <c r="B38" t="s">
        <v>915</v>
      </c>
      <c r="C38" t="s">
        <v>26</v>
      </c>
      <c r="D38" t="s">
        <v>25</v>
      </c>
      <c r="E38">
        <v>1</v>
      </c>
      <c r="F38">
        <v>1</v>
      </c>
      <c r="G38" t="s">
        <v>34</v>
      </c>
      <c r="H38">
        <v>0</v>
      </c>
      <c r="I38">
        <v>1</v>
      </c>
      <c r="J38" t="s">
        <v>47</v>
      </c>
      <c r="K38" t="s">
        <v>589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</row>
    <row r="39" spans="1:23" x14ac:dyDescent="0.25">
      <c r="A39" t="s">
        <v>23</v>
      </c>
      <c r="B39" t="s">
        <v>916</v>
      </c>
      <c r="C39" t="s">
        <v>246</v>
      </c>
      <c r="D39" t="s">
        <v>43</v>
      </c>
      <c r="E39">
        <v>1</v>
      </c>
      <c r="F39">
        <v>0</v>
      </c>
      <c r="G39" t="s">
        <v>27</v>
      </c>
      <c r="H39">
        <v>1</v>
      </c>
      <c r="I39">
        <v>0</v>
      </c>
      <c r="J39" t="s">
        <v>27</v>
      </c>
      <c r="K39" t="s">
        <v>70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</row>
    <row r="40" spans="1:23" x14ac:dyDescent="0.25">
      <c r="A40" t="s">
        <v>23</v>
      </c>
      <c r="B40" t="s">
        <v>917</v>
      </c>
      <c r="C40" t="s">
        <v>32</v>
      </c>
      <c r="D40" t="s">
        <v>701</v>
      </c>
      <c r="E40">
        <v>0</v>
      </c>
      <c r="F40">
        <v>0</v>
      </c>
      <c r="G40" t="s">
        <v>34</v>
      </c>
      <c r="H40">
        <v>0</v>
      </c>
      <c r="I40">
        <v>0</v>
      </c>
      <c r="J40" t="s">
        <v>34</v>
      </c>
      <c r="K40" t="s">
        <v>589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</row>
    <row r="41" spans="1:23" x14ac:dyDescent="0.25">
      <c r="A41" t="s">
        <v>23</v>
      </c>
      <c r="B41" t="s">
        <v>917</v>
      </c>
      <c r="C41" t="s">
        <v>906</v>
      </c>
      <c r="D41" t="s">
        <v>587</v>
      </c>
      <c r="E41">
        <v>0</v>
      </c>
      <c r="F41">
        <v>1</v>
      </c>
      <c r="G41" t="s">
        <v>47</v>
      </c>
      <c r="H41">
        <v>0</v>
      </c>
      <c r="I41">
        <v>0</v>
      </c>
      <c r="J41" t="s">
        <v>34</v>
      </c>
      <c r="K41" t="s">
        <v>31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</row>
    <row r="42" spans="1:23" x14ac:dyDescent="0.25">
      <c r="A42" t="s">
        <v>23</v>
      </c>
      <c r="B42" t="s">
        <v>917</v>
      </c>
      <c r="C42" t="s">
        <v>30</v>
      </c>
      <c r="D42" t="s">
        <v>45</v>
      </c>
      <c r="E42">
        <v>2</v>
      </c>
      <c r="F42">
        <v>2</v>
      </c>
      <c r="G42" t="s">
        <v>34</v>
      </c>
      <c r="H42">
        <v>0</v>
      </c>
      <c r="I42">
        <v>0</v>
      </c>
      <c r="J42" t="s">
        <v>34</v>
      </c>
      <c r="K42" t="s">
        <v>586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</row>
    <row r="43" spans="1:23" x14ac:dyDescent="0.25">
      <c r="A43" t="s">
        <v>23</v>
      </c>
      <c r="B43" t="s">
        <v>917</v>
      </c>
      <c r="C43" t="s">
        <v>460</v>
      </c>
      <c r="D43" t="s">
        <v>246</v>
      </c>
      <c r="E43">
        <v>1</v>
      </c>
      <c r="F43">
        <v>2</v>
      </c>
      <c r="G43" t="s">
        <v>47</v>
      </c>
      <c r="H43">
        <v>0</v>
      </c>
      <c r="I43">
        <v>2</v>
      </c>
      <c r="J43" t="s">
        <v>47</v>
      </c>
      <c r="K43" t="s">
        <v>44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</row>
    <row r="44" spans="1:23" x14ac:dyDescent="0.25">
      <c r="A44" t="s">
        <v>23</v>
      </c>
      <c r="B44" t="s">
        <v>917</v>
      </c>
      <c r="C44" t="s">
        <v>905</v>
      </c>
      <c r="D44" t="s">
        <v>25</v>
      </c>
      <c r="E44">
        <v>0</v>
      </c>
      <c r="F44">
        <v>0</v>
      </c>
      <c r="G44" t="s">
        <v>34</v>
      </c>
      <c r="H44">
        <v>0</v>
      </c>
      <c r="I44">
        <v>0</v>
      </c>
      <c r="J44" t="s">
        <v>34</v>
      </c>
      <c r="K44" t="s">
        <v>28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</row>
    <row r="45" spans="1:23" x14ac:dyDescent="0.25">
      <c r="A45" t="s">
        <v>23</v>
      </c>
      <c r="B45" t="s">
        <v>918</v>
      </c>
      <c r="C45" t="s">
        <v>29</v>
      </c>
      <c r="D45" t="s">
        <v>43</v>
      </c>
      <c r="E45">
        <v>4</v>
      </c>
      <c r="F45">
        <v>2</v>
      </c>
      <c r="G45" t="s">
        <v>27</v>
      </c>
      <c r="H45">
        <v>2</v>
      </c>
      <c r="I45">
        <v>2</v>
      </c>
      <c r="J45" t="s">
        <v>34</v>
      </c>
      <c r="K45" t="s">
        <v>55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</row>
    <row r="46" spans="1:23" x14ac:dyDescent="0.25">
      <c r="A46" t="s">
        <v>23</v>
      </c>
      <c r="B46" t="s">
        <v>918</v>
      </c>
      <c r="C46" t="s">
        <v>36</v>
      </c>
      <c r="D46" t="s">
        <v>53</v>
      </c>
      <c r="E46">
        <v>1</v>
      </c>
      <c r="F46">
        <v>0</v>
      </c>
      <c r="G46" t="s">
        <v>27</v>
      </c>
      <c r="H46">
        <v>1</v>
      </c>
      <c r="I46">
        <v>0</v>
      </c>
      <c r="J46" t="s">
        <v>27</v>
      </c>
      <c r="K46" t="s">
        <v>703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</row>
    <row r="47" spans="1:23" x14ac:dyDescent="0.25">
      <c r="A47" t="s">
        <v>23</v>
      </c>
      <c r="B47" t="s">
        <v>918</v>
      </c>
      <c r="C47" t="s">
        <v>57</v>
      </c>
      <c r="D47" t="s">
        <v>54</v>
      </c>
      <c r="E47">
        <v>0</v>
      </c>
      <c r="F47">
        <v>1</v>
      </c>
      <c r="G47" t="s">
        <v>47</v>
      </c>
      <c r="H47">
        <v>0</v>
      </c>
      <c r="I47">
        <v>0</v>
      </c>
      <c r="J47" t="s">
        <v>34</v>
      </c>
      <c r="K47" t="s">
        <v>904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</row>
    <row r="48" spans="1:23" x14ac:dyDescent="0.25">
      <c r="A48" t="s">
        <v>23</v>
      </c>
      <c r="B48" t="s">
        <v>918</v>
      </c>
      <c r="C48" t="s">
        <v>42</v>
      </c>
      <c r="D48" t="s">
        <v>33</v>
      </c>
      <c r="E48">
        <v>0</v>
      </c>
      <c r="F48">
        <v>0</v>
      </c>
      <c r="G48" t="s">
        <v>34</v>
      </c>
      <c r="H48">
        <v>0</v>
      </c>
      <c r="I48">
        <v>0</v>
      </c>
      <c r="J48" t="s">
        <v>34</v>
      </c>
      <c r="K48" t="s">
        <v>38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</row>
    <row r="49" spans="1:23" x14ac:dyDescent="0.25">
      <c r="A49" t="s">
        <v>23</v>
      </c>
      <c r="B49" t="s">
        <v>918</v>
      </c>
      <c r="C49" t="s">
        <v>26</v>
      </c>
      <c r="D49" t="s">
        <v>58</v>
      </c>
      <c r="E49">
        <v>0</v>
      </c>
      <c r="F49">
        <v>2</v>
      </c>
      <c r="G49" t="s">
        <v>47</v>
      </c>
      <c r="H49">
        <v>0</v>
      </c>
      <c r="I49">
        <v>0</v>
      </c>
      <c r="J49" t="s">
        <v>34</v>
      </c>
      <c r="K49" t="s">
        <v>705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</row>
    <row r="50" spans="1:23" x14ac:dyDescent="0.25">
      <c r="A50" t="s">
        <v>23</v>
      </c>
      <c r="B50" t="s">
        <v>919</v>
      </c>
      <c r="C50" t="s">
        <v>53</v>
      </c>
      <c r="D50" t="s">
        <v>58</v>
      </c>
      <c r="E50">
        <v>2</v>
      </c>
      <c r="F50">
        <v>0</v>
      </c>
      <c r="G50" t="s">
        <v>27</v>
      </c>
      <c r="H50">
        <v>1</v>
      </c>
      <c r="I50">
        <v>0</v>
      </c>
      <c r="J50" t="s">
        <v>27</v>
      </c>
      <c r="K50" t="s">
        <v>48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</row>
    <row r="51" spans="1:23" x14ac:dyDescent="0.25">
      <c r="A51" t="s">
        <v>23</v>
      </c>
      <c r="B51" t="s">
        <v>920</v>
      </c>
      <c r="C51" t="s">
        <v>54</v>
      </c>
      <c r="D51" t="s">
        <v>460</v>
      </c>
      <c r="E51">
        <v>3</v>
      </c>
      <c r="F51">
        <v>0</v>
      </c>
      <c r="G51" t="s">
        <v>27</v>
      </c>
      <c r="H51">
        <v>0</v>
      </c>
      <c r="I51">
        <v>0</v>
      </c>
      <c r="J51" t="s">
        <v>34</v>
      </c>
      <c r="K51" t="s">
        <v>586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</row>
    <row r="52" spans="1:23" x14ac:dyDescent="0.25">
      <c r="A52" t="s">
        <v>23</v>
      </c>
      <c r="B52" t="s">
        <v>920</v>
      </c>
      <c r="C52" t="s">
        <v>25</v>
      </c>
      <c r="D52" t="s">
        <v>906</v>
      </c>
      <c r="E52">
        <v>2</v>
      </c>
      <c r="F52">
        <v>0</v>
      </c>
      <c r="G52" t="s">
        <v>27</v>
      </c>
      <c r="H52">
        <v>1</v>
      </c>
      <c r="I52">
        <v>0</v>
      </c>
      <c r="J52" t="s">
        <v>27</v>
      </c>
      <c r="K52" t="s">
        <v>703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</row>
    <row r="53" spans="1:23" x14ac:dyDescent="0.25">
      <c r="A53" t="s">
        <v>23</v>
      </c>
      <c r="B53" t="s">
        <v>920</v>
      </c>
      <c r="C53" t="s">
        <v>33</v>
      </c>
      <c r="D53" t="s">
        <v>36</v>
      </c>
      <c r="E53">
        <v>0</v>
      </c>
      <c r="F53">
        <v>2</v>
      </c>
      <c r="G53" t="s">
        <v>47</v>
      </c>
      <c r="H53">
        <v>0</v>
      </c>
      <c r="I53">
        <v>0</v>
      </c>
      <c r="J53" t="s">
        <v>34</v>
      </c>
      <c r="K53" t="s">
        <v>48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</row>
    <row r="54" spans="1:23" x14ac:dyDescent="0.25">
      <c r="A54" t="s">
        <v>23</v>
      </c>
      <c r="B54" t="s">
        <v>920</v>
      </c>
      <c r="C54" t="s">
        <v>53</v>
      </c>
      <c r="D54" t="s">
        <v>42</v>
      </c>
      <c r="E54">
        <v>3</v>
      </c>
      <c r="F54">
        <v>0</v>
      </c>
      <c r="G54" t="s">
        <v>27</v>
      </c>
      <c r="H54">
        <v>0</v>
      </c>
      <c r="I54">
        <v>0</v>
      </c>
      <c r="J54" t="s">
        <v>34</v>
      </c>
      <c r="K54" t="s">
        <v>70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</row>
    <row r="55" spans="1:23" x14ac:dyDescent="0.25">
      <c r="A55" t="s">
        <v>23</v>
      </c>
      <c r="B55" t="s">
        <v>920</v>
      </c>
      <c r="C55" t="s">
        <v>43</v>
      </c>
      <c r="D55" t="s">
        <v>26</v>
      </c>
      <c r="E55">
        <v>2</v>
      </c>
      <c r="F55">
        <v>0</v>
      </c>
      <c r="G55" t="s">
        <v>27</v>
      </c>
      <c r="H55">
        <v>0</v>
      </c>
      <c r="I55">
        <v>0</v>
      </c>
      <c r="J55" t="s">
        <v>34</v>
      </c>
      <c r="K55" t="s">
        <v>59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 t="s">
        <v>23</v>
      </c>
      <c r="B56" t="s">
        <v>920</v>
      </c>
      <c r="C56" t="s">
        <v>701</v>
      </c>
      <c r="D56" t="s">
        <v>29</v>
      </c>
      <c r="E56">
        <v>0</v>
      </c>
      <c r="F56">
        <v>1</v>
      </c>
      <c r="G56" t="s">
        <v>47</v>
      </c>
      <c r="H56">
        <v>0</v>
      </c>
      <c r="I56">
        <v>1</v>
      </c>
      <c r="J56" t="s">
        <v>47</v>
      </c>
      <c r="K56" t="s">
        <v>904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</row>
    <row r="57" spans="1:23" x14ac:dyDescent="0.25">
      <c r="A57" t="s">
        <v>23</v>
      </c>
      <c r="B57" t="s">
        <v>920</v>
      </c>
      <c r="C57" t="s">
        <v>246</v>
      </c>
      <c r="D57" t="s">
        <v>57</v>
      </c>
      <c r="E57">
        <v>1</v>
      </c>
      <c r="F57">
        <v>1</v>
      </c>
      <c r="G57" t="s">
        <v>34</v>
      </c>
      <c r="H57">
        <v>0</v>
      </c>
      <c r="I57">
        <v>0</v>
      </c>
      <c r="J57" t="s">
        <v>34</v>
      </c>
      <c r="K57" t="s">
        <v>66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 t="s">
        <v>23</v>
      </c>
      <c r="B58" t="s">
        <v>920</v>
      </c>
      <c r="C58" t="s">
        <v>45</v>
      </c>
      <c r="D58" t="s">
        <v>905</v>
      </c>
      <c r="E58">
        <v>1</v>
      </c>
      <c r="F58">
        <v>1</v>
      </c>
      <c r="G58" t="s">
        <v>34</v>
      </c>
      <c r="H58">
        <v>1</v>
      </c>
      <c r="I58">
        <v>0</v>
      </c>
      <c r="J58" t="s">
        <v>27</v>
      </c>
      <c r="K58" t="s">
        <v>705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</row>
    <row r="59" spans="1:23" x14ac:dyDescent="0.25">
      <c r="A59" t="s">
        <v>23</v>
      </c>
      <c r="B59" t="s">
        <v>921</v>
      </c>
      <c r="C59" t="s">
        <v>58</v>
      </c>
      <c r="D59" t="s">
        <v>30</v>
      </c>
      <c r="E59">
        <v>1</v>
      </c>
      <c r="F59">
        <v>1</v>
      </c>
      <c r="G59" t="s">
        <v>34</v>
      </c>
      <c r="H59">
        <v>1</v>
      </c>
      <c r="I59">
        <v>1</v>
      </c>
      <c r="J59" t="s">
        <v>34</v>
      </c>
      <c r="K59" t="s">
        <v>589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</row>
    <row r="60" spans="1:23" x14ac:dyDescent="0.25">
      <c r="A60" t="s">
        <v>23</v>
      </c>
      <c r="B60" t="s">
        <v>922</v>
      </c>
      <c r="C60" t="s">
        <v>587</v>
      </c>
      <c r="D60" t="s">
        <v>32</v>
      </c>
      <c r="E60">
        <v>0</v>
      </c>
      <c r="F60">
        <v>1</v>
      </c>
      <c r="G60" t="s">
        <v>47</v>
      </c>
      <c r="H60">
        <v>0</v>
      </c>
      <c r="I60">
        <v>1</v>
      </c>
      <c r="J60" t="s">
        <v>47</v>
      </c>
      <c r="K60" t="s">
        <v>851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</row>
    <row r="61" spans="1:23" x14ac:dyDescent="0.25">
      <c r="A61" t="s">
        <v>23</v>
      </c>
      <c r="B61" t="s">
        <v>923</v>
      </c>
      <c r="C61" t="s">
        <v>32</v>
      </c>
      <c r="D61" t="s">
        <v>53</v>
      </c>
      <c r="E61">
        <v>2</v>
      </c>
      <c r="F61">
        <v>0</v>
      </c>
      <c r="G61" t="s">
        <v>27</v>
      </c>
      <c r="H61">
        <v>1</v>
      </c>
      <c r="I61">
        <v>0</v>
      </c>
      <c r="J61" t="s">
        <v>27</v>
      </c>
      <c r="K61" t="s">
        <v>31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</row>
    <row r="62" spans="1:23" x14ac:dyDescent="0.25">
      <c r="A62" t="s">
        <v>23</v>
      </c>
      <c r="B62" t="s">
        <v>923</v>
      </c>
      <c r="C62" t="s">
        <v>906</v>
      </c>
      <c r="D62" t="s">
        <v>54</v>
      </c>
      <c r="E62">
        <v>1</v>
      </c>
      <c r="F62">
        <v>2</v>
      </c>
      <c r="G62" t="s">
        <v>47</v>
      </c>
      <c r="H62">
        <v>1</v>
      </c>
      <c r="I62">
        <v>1</v>
      </c>
      <c r="J62" t="s">
        <v>34</v>
      </c>
      <c r="K62" t="s">
        <v>38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</row>
    <row r="63" spans="1:23" x14ac:dyDescent="0.25">
      <c r="A63" t="s">
        <v>23</v>
      </c>
      <c r="B63" t="s">
        <v>923</v>
      </c>
      <c r="C63" t="s">
        <v>36</v>
      </c>
      <c r="D63" t="s">
        <v>25</v>
      </c>
      <c r="E63">
        <v>1</v>
      </c>
      <c r="F63">
        <v>1</v>
      </c>
      <c r="G63" t="s">
        <v>34</v>
      </c>
      <c r="H63">
        <v>1</v>
      </c>
      <c r="I63">
        <v>1</v>
      </c>
      <c r="J63" t="s">
        <v>34</v>
      </c>
      <c r="K63" t="s">
        <v>904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923</v>
      </c>
      <c r="C64" t="s">
        <v>30</v>
      </c>
      <c r="D64" t="s">
        <v>43</v>
      </c>
      <c r="E64">
        <v>1</v>
      </c>
      <c r="F64">
        <v>1</v>
      </c>
      <c r="G64" t="s">
        <v>34</v>
      </c>
      <c r="H64">
        <v>1</v>
      </c>
      <c r="I64">
        <v>0</v>
      </c>
      <c r="J64" t="s">
        <v>27</v>
      </c>
      <c r="K64" t="s">
        <v>44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</row>
    <row r="65" spans="1:23" x14ac:dyDescent="0.25">
      <c r="A65" t="s">
        <v>23</v>
      </c>
      <c r="B65" t="s">
        <v>923</v>
      </c>
      <c r="C65" t="s">
        <v>460</v>
      </c>
      <c r="D65" t="s">
        <v>701</v>
      </c>
      <c r="E65">
        <v>2</v>
      </c>
      <c r="F65">
        <v>1</v>
      </c>
      <c r="G65" t="s">
        <v>27</v>
      </c>
      <c r="H65">
        <v>1</v>
      </c>
      <c r="I65">
        <v>0</v>
      </c>
      <c r="J65" t="s">
        <v>27</v>
      </c>
      <c r="K65" t="s">
        <v>66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</row>
    <row r="66" spans="1:23" x14ac:dyDescent="0.25">
      <c r="A66" t="s">
        <v>23</v>
      </c>
      <c r="B66" t="s">
        <v>924</v>
      </c>
      <c r="C66" t="s">
        <v>29</v>
      </c>
      <c r="D66" t="s">
        <v>45</v>
      </c>
      <c r="E66">
        <v>2</v>
      </c>
      <c r="F66">
        <v>1</v>
      </c>
      <c r="G66" t="s">
        <v>27</v>
      </c>
      <c r="H66">
        <v>1</v>
      </c>
      <c r="I66">
        <v>1</v>
      </c>
      <c r="J66" t="s">
        <v>34</v>
      </c>
      <c r="K66" t="s">
        <v>70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</row>
    <row r="67" spans="1:23" x14ac:dyDescent="0.25">
      <c r="A67" t="s">
        <v>23</v>
      </c>
      <c r="B67" t="s">
        <v>924</v>
      </c>
      <c r="C67" t="s">
        <v>57</v>
      </c>
      <c r="D67" t="s">
        <v>58</v>
      </c>
      <c r="E67">
        <v>2</v>
      </c>
      <c r="F67">
        <v>0</v>
      </c>
      <c r="G67" t="s">
        <v>27</v>
      </c>
      <c r="H67">
        <v>1</v>
      </c>
      <c r="I67">
        <v>0</v>
      </c>
      <c r="J67" t="s">
        <v>27</v>
      </c>
      <c r="K67" t="s">
        <v>28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</row>
    <row r="68" spans="1:23" x14ac:dyDescent="0.25">
      <c r="A68" t="s">
        <v>23</v>
      </c>
      <c r="B68" t="s">
        <v>924</v>
      </c>
      <c r="C68" t="s">
        <v>42</v>
      </c>
      <c r="D68" t="s">
        <v>587</v>
      </c>
      <c r="E68">
        <v>2</v>
      </c>
      <c r="F68">
        <v>1</v>
      </c>
      <c r="G68" t="s">
        <v>27</v>
      </c>
      <c r="H68">
        <v>2</v>
      </c>
      <c r="I68">
        <v>1</v>
      </c>
      <c r="J68" t="s">
        <v>27</v>
      </c>
      <c r="K68" t="s">
        <v>59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23</v>
      </c>
      <c r="B69" t="s">
        <v>924</v>
      </c>
      <c r="C69" t="s">
        <v>26</v>
      </c>
      <c r="D69" t="s">
        <v>246</v>
      </c>
      <c r="E69">
        <v>0</v>
      </c>
      <c r="F69">
        <v>1</v>
      </c>
      <c r="G69" t="s">
        <v>47</v>
      </c>
      <c r="H69">
        <v>0</v>
      </c>
      <c r="I69">
        <v>1</v>
      </c>
      <c r="J69" t="s">
        <v>47</v>
      </c>
      <c r="K69" t="s">
        <v>851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</row>
    <row r="70" spans="1:23" x14ac:dyDescent="0.25">
      <c r="A70" t="s">
        <v>23</v>
      </c>
      <c r="B70" t="s">
        <v>925</v>
      </c>
      <c r="C70" t="s">
        <v>905</v>
      </c>
      <c r="D70" t="s">
        <v>33</v>
      </c>
      <c r="E70">
        <v>3</v>
      </c>
      <c r="F70">
        <v>3</v>
      </c>
      <c r="G70" t="s">
        <v>34</v>
      </c>
      <c r="H70">
        <v>1</v>
      </c>
      <c r="I70">
        <v>0</v>
      </c>
      <c r="J70" t="s">
        <v>27</v>
      </c>
      <c r="K70" t="s">
        <v>703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</row>
    <row r="71" spans="1:23" x14ac:dyDescent="0.25">
      <c r="A71" t="s">
        <v>23</v>
      </c>
      <c r="B71" t="s">
        <v>926</v>
      </c>
      <c r="C71" t="s">
        <v>54</v>
      </c>
      <c r="D71" t="s">
        <v>905</v>
      </c>
      <c r="E71">
        <v>3</v>
      </c>
      <c r="F71">
        <v>0</v>
      </c>
      <c r="G71" t="s">
        <v>27</v>
      </c>
      <c r="H71">
        <v>2</v>
      </c>
      <c r="I71">
        <v>0</v>
      </c>
      <c r="J71" t="s">
        <v>27</v>
      </c>
      <c r="K71" t="s">
        <v>70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</row>
    <row r="72" spans="1:23" x14ac:dyDescent="0.25">
      <c r="A72" t="s">
        <v>23</v>
      </c>
      <c r="B72" t="s">
        <v>926</v>
      </c>
      <c r="C72" t="s">
        <v>25</v>
      </c>
      <c r="D72" t="s">
        <v>42</v>
      </c>
      <c r="E72">
        <v>1</v>
      </c>
      <c r="F72">
        <v>1</v>
      </c>
      <c r="G72" t="s">
        <v>34</v>
      </c>
      <c r="H72">
        <v>0</v>
      </c>
      <c r="I72">
        <v>0</v>
      </c>
      <c r="J72" t="s">
        <v>34</v>
      </c>
      <c r="K72" t="s">
        <v>55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</row>
    <row r="73" spans="1:23" x14ac:dyDescent="0.25">
      <c r="A73" t="s">
        <v>23</v>
      </c>
      <c r="B73" t="s">
        <v>926</v>
      </c>
      <c r="C73" t="s">
        <v>53</v>
      </c>
      <c r="D73" t="s">
        <v>29</v>
      </c>
      <c r="E73">
        <v>1</v>
      </c>
      <c r="F73">
        <v>1</v>
      </c>
      <c r="G73" t="s">
        <v>34</v>
      </c>
      <c r="H73">
        <v>0</v>
      </c>
      <c r="I73">
        <v>1</v>
      </c>
      <c r="J73" t="s">
        <v>47</v>
      </c>
      <c r="K73" t="s">
        <v>38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</row>
    <row r="74" spans="1:23" x14ac:dyDescent="0.25">
      <c r="A74" t="s">
        <v>23</v>
      </c>
      <c r="B74" t="s">
        <v>926</v>
      </c>
      <c r="C74" t="s">
        <v>43</v>
      </c>
      <c r="D74" t="s">
        <v>460</v>
      </c>
      <c r="E74">
        <v>0</v>
      </c>
      <c r="F74">
        <v>0</v>
      </c>
      <c r="G74" t="s">
        <v>34</v>
      </c>
      <c r="H74">
        <v>0</v>
      </c>
      <c r="I74">
        <v>0</v>
      </c>
      <c r="J74" t="s">
        <v>34</v>
      </c>
      <c r="K74" t="s">
        <v>28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</row>
    <row r="75" spans="1:23" x14ac:dyDescent="0.25">
      <c r="A75" t="s">
        <v>23</v>
      </c>
      <c r="B75" t="s">
        <v>926</v>
      </c>
      <c r="C75" t="s">
        <v>701</v>
      </c>
      <c r="D75" t="s">
        <v>30</v>
      </c>
      <c r="E75">
        <v>2</v>
      </c>
      <c r="F75">
        <v>1</v>
      </c>
      <c r="G75" t="s">
        <v>27</v>
      </c>
      <c r="H75">
        <v>1</v>
      </c>
      <c r="I75">
        <v>0</v>
      </c>
      <c r="J75" t="s">
        <v>27</v>
      </c>
      <c r="K75" t="s">
        <v>48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</row>
    <row r="76" spans="1:23" x14ac:dyDescent="0.25">
      <c r="A76" t="s">
        <v>23</v>
      </c>
      <c r="B76" t="s">
        <v>926</v>
      </c>
      <c r="C76" t="s">
        <v>587</v>
      </c>
      <c r="D76" t="s">
        <v>26</v>
      </c>
      <c r="E76">
        <v>2</v>
      </c>
      <c r="F76">
        <v>0</v>
      </c>
      <c r="G76" t="s">
        <v>27</v>
      </c>
      <c r="H76">
        <v>1</v>
      </c>
      <c r="I76">
        <v>0</v>
      </c>
      <c r="J76" t="s">
        <v>27</v>
      </c>
      <c r="K76" t="s">
        <v>904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</row>
    <row r="77" spans="1:23" x14ac:dyDescent="0.25">
      <c r="A77" t="s">
        <v>23</v>
      </c>
      <c r="B77" t="s">
        <v>926</v>
      </c>
      <c r="C77" t="s">
        <v>246</v>
      </c>
      <c r="D77" t="s">
        <v>36</v>
      </c>
      <c r="E77">
        <v>0</v>
      </c>
      <c r="F77">
        <v>1</v>
      </c>
      <c r="G77" t="s">
        <v>47</v>
      </c>
      <c r="H77">
        <v>0</v>
      </c>
      <c r="I77">
        <v>1</v>
      </c>
      <c r="J77" t="s">
        <v>47</v>
      </c>
      <c r="K77" t="s">
        <v>703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</row>
    <row r="78" spans="1:23" x14ac:dyDescent="0.25">
      <c r="A78" t="s">
        <v>23</v>
      </c>
      <c r="B78" t="s">
        <v>926</v>
      </c>
      <c r="C78" t="s">
        <v>45</v>
      </c>
      <c r="D78" t="s">
        <v>57</v>
      </c>
      <c r="E78">
        <v>1</v>
      </c>
      <c r="F78">
        <v>3</v>
      </c>
      <c r="G78" t="s">
        <v>47</v>
      </c>
      <c r="H78">
        <v>1</v>
      </c>
      <c r="I78">
        <v>0</v>
      </c>
      <c r="J78" t="s">
        <v>27</v>
      </c>
      <c r="K78" t="s">
        <v>589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</row>
    <row r="79" spans="1:23" x14ac:dyDescent="0.25">
      <c r="A79" t="s">
        <v>23</v>
      </c>
      <c r="B79" t="s">
        <v>927</v>
      </c>
      <c r="C79" t="s">
        <v>58</v>
      </c>
      <c r="D79" t="s">
        <v>32</v>
      </c>
      <c r="E79">
        <v>1</v>
      </c>
      <c r="F79">
        <v>2</v>
      </c>
      <c r="G79" t="s">
        <v>47</v>
      </c>
      <c r="H79">
        <v>1</v>
      </c>
      <c r="I79">
        <v>0</v>
      </c>
      <c r="J79" t="s">
        <v>27</v>
      </c>
      <c r="K79" t="s">
        <v>586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</row>
    <row r="80" spans="1:23" x14ac:dyDescent="0.25">
      <c r="A80" t="s">
        <v>23</v>
      </c>
      <c r="B80" t="s">
        <v>928</v>
      </c>
      <c r="C80" t="s">
        <v>33</v>
      </c>
      <c r="D80" t="s">
        <v>906</v>
      </c>
      <c r="E80">
        <v>2</v>
      </c>
      <c r="F80">
        <v>1</v>
      </c>
      <c r="G80" t="s">
        <v>27</v>
      </c>
      <c r="H80">
        <v>0</v>
      </c>
      <c r="I80">
        <v>0</v>
      </c>
      <c r="J80" t="s">
        <v>34</v>
      </c>
      <c r="K80" t="s">
        <v>705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</row>
    <row r="81" spans="1:23" x14ac:dyDescent="0.25">
      <c r="A81" t="s">
        <v>23</v>
      </c>
      <c r="B81" t="s">
        <v>929</v>
      </c>
      <c r="C81" t="s">
        <v>25</v>
      </c>
      <c r="D81" t="s">
        <v>33</v>
      </c>
      <c r="E81">
        <v>1</v>
      </c>
      <c r="F81">
        <v>1</v>
      </c>
      <c r="G81" t="s">
        <v>34</v>
      </c>
      <c r="H81">
        <v>1</v>
      </c>
      <c r="I81">
        <v>1</v>
      </c>
      <c r="J81" t="s">
        <v>34</v>
      </c>
      <c r="K81" t="s">
        <v>59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</row>
    <row r="82" spans="1:23" x14ac:dyDescent="0.25">
      <c r="A82" t="s">
        <v>23</v>
      </c>
      <c r="B82" t="s">
        <v>929</v>
      </c>
      <c r="C82" t="s">
        <v>906</v>
      </c>
      <c r="D82" t="s">
        <v>905</v>
      </c>
      <c r="E82">
        <v>0</v>
      </c>
      <c r="F82">
        <v>0</v>
      </c>
      <c r="G82" t="s">
        <v>34</v>
      </c>
      <c r="H82">
        <v>0</v>
      </c>
      <c r="I82">
        <v>0</v>
      </c>
      <c r="J82" t="s">
        <v>34</v>
      </c>
      <c r="K82" t="s">
        <v>63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</row>
    <row r="83" spans="1:23" x14ac:dyDescent="0.25">
      <c r="A83" t="s">
        <v>23</v>
      </c>
      <c r="B83" t="s">
        <v>929</v>
      </c>
      <c r="C83" t="s">
        <v>36</v>
      </c>
      <c r="D83" t="s">
        <v>587</v>
      </c>
      <c r="E83">
        <v>2</v>
      </c>
      <c r="F83">
        <v>1</v>
      </c>
      <c r="G83" t="s">
        <v>27</v>
      </c>
      <c r="H83">
        <v>0</v>
      </c>
      <c r="I83">
        <v>0</v>
      </c>
      <c r="J83" t="s">
        <v>34</v>
      </c>
      <c r="K83" t="s">
        <v>38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</row>
    <row r="84" spans="1:23" x14ac:dyDescent="0.25">
      <c r="A84" t="s">
        <v>23</v>
      </c>
      <c r="B84" t="s">
        <v>929</v>
      </c>
      <c r="C84" t="s">
        <v>30</v>
      </c>
      <c r="D84" t="s">
        <v>460</v>
      </c>
      <c r="E84">
        <v>2</v>
      </c>
      <c r="F84">
        <v>0</v>
      </c>
      <c r="G84" t="s">
        <v>27</v>
      </c>
      <c r="H84">
        <v>2</v>
      </c>
      <c r="I84">
        <v>0</v>
      </c>
      <c r="J84" t="s">
        <v>27</v>
      </c>
      <c r="K84" t="s">
        <v>910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</row>
    <row r="85" spans="1:23" x14ac:dyDescent="0.25">
      <c r="A85" t="s">
        <v>23</v>
      </c>
      <c r="B85" t="s">
        <v>929</v>
      </c>
      <c r="C85" t="s">
        <v>45</v>
      </c>
      <c r="D85" t="s">
        <v>43</v>
      </c>
      <c r="E85">
        <v>4</v>
      </c>
      <c r="F85">
        <v>0</v>
      </c>
      <c r="G85" t="s">
        <v>27</v>
      </c>
      <c r="H85">
        <v>2</v>
      </c>
      <c r="I85">
        <v>0</v>
      </c>
      <c r="J85" t="s">
        <v>27</v>
      </c>
      <c r="K85" t="s">
        <v>31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</row>
    <row r="86" spans="1:23" x14ac:dyDescent="0.25">
      <c r="A86" t="s">
        <v>23</v>
      </c>
      <c r="B86" t="s">
        <v>930</v>
      </c>
      <c r="C86" t="s">
        <v>29</v>
      </c>
      <c r="D86" t="s">
        <v>32</v>
      </c>
      <c r="E86">
        <v>0</v>
      </c>
      <c r="F86">
        <v>1</v>
      </c>
      <c r="G86" t="s">
        <v>47</v>
      </c>
      <c r="H86">
        <v>0</v>
      </c>
      <c r="I86">
        <v>0</v>
      </c>
      <c r="J86" t="s">
        <v>34</v>
      </c>
      <c r="K86" t="s">
        <v>28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</row>
    <row r="87" spans="1:23" x14ac:dyDescent="0.25">
      <c r="A87" t="s">
        <v>23</v>
      </c>
      <c r="B87" t="s">
        <v>930</v>
      </c>
      <c r="C87" t="s">
        <v>57</v>
      </c>
      <c r="D87" t="s">
        <v>53</v>
      </c>
      <c r="E87">
        <v>2</v>
      </c>
      <c r="F87">
        <v>0</v>
      </c>
      <c r="G87" t="s">
        <v>27</v>
      </c>
      <c r="H87">
        <v>1</v>
      </c>
      <c r="I87">
        <v>0</v>
      </c>
      <c r="J87" t="s">
        <v>27</v>
      </c>
      <c r="K87" t="s">
        <v>904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</row>
    <row r="88" spans="1:23" x14ac:dyDescent="0.25">
      <c r="A88" t="s">
        <v>23</v>
      </c>
      <c r="B88" t="s">
        <v>930</v>
      </c>
      <c r="C88" t="s">
        <v>701</v>
      </c>
      <c r="D88" t="s">
        <v>58</v>
      </c>
      <c r="E88">
        <v>1</v>
      </c>
      <c r="F88">
        <v>0</v>
      </c>
      <c r="G88" t="s">
        <v>27</v>
      </c>
      <c r="H88">
        <v>0</v>
      </c>
      <c r="I88">
        <v>0</v>
      </c>
      <c r="J88" t="s">
        <v>34</v>
      </c>
      <c r="K88" t="s">
        <v>55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</row>
    <row r="89" spans="1:23" x14ac:dyDescent="0.25">
      <c r="A89" t="s">
        <v>23</v>
      </c>
      <c r="B89" t="s">
        <v>930</v>
      </c>
      <c r="C89" t="s">
        <v>246</v>
      </c>
      <c r="D89" t="s">
        <v>54</v>
      </c>
      <c r="E89">
        <v>0</v>
      </c>
      <c r="F89">
        <v>4</v>
      </c>
      <c r="G89" t="s">
        <v>47</v>
      </c>
      <c r="H89">
        <v>0</v>
      </c>
      <c r="I89">
        <v>2</v>
      </c>
      <c r="J89" t="s">
        <v>47</v>
      </c>
      <c r="K89" t="s">
        <v>586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23</v>
      </c>
      <c r="B90" t="s">
        <v>930</v>
      </c>
      <c r="C90" t="s">
        <v>42</v>
      </c>
      <c r="D90" t="s">
        <v>26</v>
      </c>
      <c r="E90">
        <v>1</v>
      </c>
      <c r="F90">
        <v>0</v>
      </c>
      <c r="G90" t="s">
        <v>27</v>
      </c>
      <c r="H90">
        <v>1</v>
      </c>
      <c r="I90">
        <v>0</v>
      </c>
      <c r="J90" t="s">
        <v>27</v>
      </c>
      <c r="K90" t="s">
        <v>589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</row>
    <row r="91" spans="1:23" x14ac:dyDescent="0.25">
      <c r="A91" t="s">
        <v>23</v>
      </c>
      <c r="B91" t="s">
        <v>931</v>
      </c>
      <c r="C91" t="s">
        <v>54</v>
      </c>
      <c r="D91" t="s">
        <v>30</v>
      </c>
      <c r="E91">
        <v>1</v>
      </c>
      <c r="F91">
        <v>1</v>
      </c>
      <c r="G91" t="s">
        <v>34</v>
      </c>
      <c r="H91">
        <v>0</v>
      </c>
      <c r="I91">
        <v>1</v>
      </c>
      <c r="J91" t="s">
        <v>47</v>
      </c>
      <c r="K91" t="s">
        <v>703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</row>
    <row r="92" spans="1:23" x14ac:dyDescent="0.25">
      <c r="A92" t="s">
        <v>23</v>
      </c>
      <c r="B92" t="s">
        <v>931</v>
      </c>
      <c r="C92" t="s">
        <v>32</v>
      </c>
      <c r="D92" t="s">
        <v>57</v>
      </c>
      <c r="E92">
        <v>0</v>
      </c>
      <c r="F92">
        <v>4</v>
      </c>
      <c r="G92" t="s">
        <v>47</v>
      </c>
      <c r="H92">
        <v>0</v>
      </c>
      <c r="I92">
        <v>2</v>
      </c>
      <c r="J92" t="s">
        <v>47</v>
      </c>
      <c r="K92" t="s">
        <v>705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</row>
    <row r="93" spans="1:23" x14ac:dyDescent="0.25">
      <c r="A93" t="s">
        <v>23</v>
      </c>
      <c r="B93" t="s">
        <v>931</v>
      </c>
      <c r="C93" t="s">
        <v>33</v>
      </c>
      <c r="D93" t="s">
        <v>45</v>
      </c>
      <c r="E93">
        <v>0</v>
      </c>
      <c r="F93">
        <v>1</v>
      </c>
      <c r="G93" t="s">
        <v>47</v>
      </c>
      <c r="H93">
        <v>0</v>
      </c>
      <c r="I93">
        <v>0</v>
      </c>
      <c r="J93" t="s">
        <v>34</v>
      </c>
      <c r="K93" t="s">
        <v>904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</row>
    <row r="94" spans="1:23" x14ac:dyDescent="0.25">
      <c r="A94" t="s">
        <v>23</v>
      </c>
      <c r="B94" t="s">
        <v>931</v>
      </c>
      <c r="C94" t="s">
        <v>53</v>
      </c>
      <c r="D94" t="s">
        <v>25</v>
      </c>
      <c r="E94">
        <v>3</v>
      </c>
      <c r="F94">
        <v>1</v>
      </c>
      <c r="G94" t="s">
        <v>27</v>
      </c>
      <c r="H94">
        <v>3</v>
      </c>
      <c r="I94">
        <v>0</v>
      </c>
      <c r="J94" t="s">
        <v>27</v>
      </c>
      <c r="K94" t="s">
        <v>589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</row>
    <row r="95" spans="1:23" x14ac:dyDescent="0.25">
      <c r="A95" t="s">
        <v>23</v>
      </c>
      <c r="B95" t="s">
        <v>931</v>
      </c>
      <c r="C95" t="s">
        <v>58</v>
      </c>
      <c r="D95" t="s">
        <v>906</v>
      </c>
      <c r="E95">
        <v>0</v>
      </c>
      <c r="F95">
        <v>0</v>
      </c>
      <c r="G95" t="s">
        <v>34</v>
      </c>
      <c r="H95">
        <v>0</v>
      </c>
      <c r="I95">
        <v>0</v>
      </c>
      <c r="J95" t="s">
        <v>34</v>
      </c>
      <c r="K95" t="s">
        <v>28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</row>
    <row r="96" spans="1:23" x14ac:dyDescent="0.25">
      <c r="A96" t="s">
        <v>23</v>
      </c>
      <c r="B96" t="s">
        <v>931</v>
      </c>
      <c r="C96" t="s">
        <v>587</v>
      </c>
      <c r="D96" t="s">
        <v>246</v>
      </c>
      <c r="E96">
        <v>3</v>
      </c>
      <c r="F96">
        <v>1</v>
      </c>
      <c r="G96" t="s">
        <v>27</v>
      </c>
      <c r="H96">
        <v>1</v>
      </c>
      <c r="I96">
        <v>0</v>
      </c>
      <c r="J96" t="s">
        <v>27</v>
      </c>
      <c r="K96" t="s">
        <v>31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 t="s">
        <v>23</v>
      </c>
      <c r="B97" t="s">
        <v>931</v>
      </c>
      <c r="C97" t="s">
        <v>460</v>
      </c>
      <c r="D97" t="s">
        <v>36</v>
      </c>
      <c r="E97">
        <v>0</v>
      </c>
      <c r="F97">
        <v>2</v>
      </c>
      <c r="G97" t="s">
        <v>47</v>
      </c>
      <c r="H97">
        <v>0</v>
      </c>
      <c r="I97">
        <v>1</v>
      </c>
      <c r="J97" t="s">
        <v>47</v>
      </c>
      <c r="K97" t="s">
        <v>55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</row>
    <row r="98" spans="1:23" x14ac:dyDescent="0.25">
      <c r="A98" t="s">
        <v>23</v>
      </c>
      <c r="B98" t="s">
        <v>931</v>
      </c>
      <c r="C98" t="s">
        <v>905</v>
      </c>
      <c r="D98" t="s">
        <v>42</v>
      </c>
      <c r="E98">
        <v>0</v>
      </c>
      <c r="F98">
        <v>0</v>
      </c>
      <c r="G98" t="s">
        <v>34</v>
      </c>
      <c r="H98">
        <v>0</v>
      </c>
      <c r="I98">
        <v>0</v>
      </c>
      <c r="J98" t="s">
        <v>34</v>
      </c>
      <c r="K98" t="s">
        <v>851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</row>
    <row r="99" spans="1:23" x14ac:dyDescent="0.25">
      <c r="A99" t="s">
        <v>23</v>
      </c>
      <c r="B99" t="s">
        <v>932</v>
      </c>
      <c r="C99" t="s">
        <v>26</v>
      </c>
      <c r="D99" t="s">
        <v>29</v>
      </c>
      <c r="E99">
        <v>2</v>
      </c>
      <c r="F99">
        <v>1</v>
      </c>
      <c r="G99" t="s">
        <v>27</v>
      </c>
      <c r="H99">
        <v>1</v>
      </c>
      <c r="I99">
        <v>0</v>
      </c>
      <c r="J99" t="s">
        <v>27</v>
      </c>
      <c r="K99" t="s">
        <v>586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</row>
    <row r="100" spans="1:23" x14ac:dyDescent="0.25">
      <c r="A100" t="s">
        <v>23</v>
      </c>
      <c r="B100" t="s">
        <v>933</v>
      </c>
      <c r="C100" t="s">
        <v>43</v>
      </c>
      <c r="D100" t="s">
        <v>701</v>
      </c>
      <c r="E100">
        <v>1</v>
      </c>
      <c r="F100">
        <v>0</v>
      </c>
      <c r="G100" t="s">
        <v>27</v>
      </c>
      <c r="H100">
        <v>1</v>
      </c>
      <c r="I100">
        <v>0</v>
      </c>
      <c r="J100" t="s">
        <v>27</v>
      </c>
      <c r="K100" t="s">
        <v>70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</row>
    <row r="101" spans="1:23" x14ac:dyDescent="0.25">
      <c r="A101" t="s">
        <v>23</v>
      </c>
      <c r="B101" t="s">
        <v>934</v>
      </c>
      <c r="C101" t="s">
        <v>32</v>
      </c>
      <c r="D101" t="s">
        <v>45</v>
      </c>
      <c r="E101">
        <v>0</v>
      </c>
      <c r="F101">
        <v>1</v>
      </c>
      <c r="G101" t="s">
        <v>47</v>
      </c>
      <c r="H101">
        <v>0</v>
      </c>
      <c r="I101">
        <v>0</v>
      </c>
      <c r="J101" t="s">
        <v>34</v>
      </c>
      <c r="K101" t="s">
        <v>38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</row>
    <row r="102" spans="1:23" x14ac:dyDescent="0.25">
      <c r="A102" t="s">
        <v>23</v>
      </c>
      <c r="B102" t="s">
        <v>934</v>
      </c>
      <c r="C102" t="s">
        <v>906</v>
      </c>
      <c r="D102" t="s">
        <v>43</v>
      </c>
      <c r="E102">
        <v>1</v>
      </c>
      <c r="F102">
        <v>0</v>
      </c>
      <c r="G102" t="s">
        <v>27</v>
      </c>
      <c r="H102">
        <v>1</v>
      </c>
      <c r="I102">
        <v>0</v>
      </c>
      <c r="J102" t="s">
        <v>27</v>
      </c>
      <c r="K102" t="s">
        <v>59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</row>
    <row r="103" spans="1:23" x14ac:dyDescent="0.25">
      <c r="A103" t="s">
        <v>23</v>
      </c>
      <c r="B103" t="s">
        <v>934</v>
      </c>
      <c r="C103" t="s">
        <v>33</v>
      </c>
      <c r="D103" t="s">
        <v>30</v>
      </c>
      <c r="E103">
        <v>1</v>
      </c>
      <c r="F103">
        <v>0</v>
      </c>
      <c r="G103" t="s">
        <v>27</v>
      </c>
      <c r="H103">
        <v>0</v>
      </c>
      <c r="I103">
        <v>0</v>
      </c>
      <c r="J103" t="s">
        <v>34</v>
      </c>
      <c r="K103" t="s">
        <v>55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</row>
    <row r="104" spans="1:23" x14ac:dyDescent="0.25">
      <c r="A104" t="s">
        <v>23</v>
      </c>
      <c r="B104" t="s">
        <v>934</v>
      </c>
      <c r="C104" t="s">
        <v>53</v>
      </c>
      <c r="D104" t="s">
        <v>246</v>
      </c>
      <c r="E104">
        <v>2</v>
      </c>
      <c r="F104">
        <v>0</v>
      </c>
      <c r="G104" t="s">
        <v>27</v>
      </c>
      <c r="H104">
        <v>1</v>
      </c>
      <c r="I104">
        <v>0</v>
      </c>
      <c r="J104" t="s">
        <v>27</v>
      </c>
      <c r="K104" t="s">
        <v>851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</row>
    <row r="105" spans="1:23" x14ac:dyDescent="0.25">
      <c r="A105" t="s">
        <v>23</v>
      </c>
      <c r="B105" t="s">
        <v>934</v>
      </c>
      <c r="C105" t="s">
        <v>57</v>
      </c>
      <c r="D105" t="s">
        <v>587</v>
      </c>
      <c r="E105">
        <v>3</v>
      </c>
      <c r="F105">
        <v>0</v>
      </c>
      <c r="G105" t="s">
        <v>27</v>
      </c>
      <c r="H105">
        <v>2</v>
      </c>
      <c r="I105">
        <v>0</v>
      </c>
      <c r="J105" t="s">
        <v>27</v>
      </c>
      <c r="K105" t="s">
        <v>28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</row>
    <row r="106" spans="1:23" x14ac:dyDescent="0.25">
      <c r="A106" t="s">
        <v>23</v>
      </c>
      <c r="B106" t="s">
        <v>934</v>
      </c>
      <c r="C106" t="s">
        <v>58</v>
      </c>
      <c r="D106" t="s">
        <v>460</v>
      </c>
      <c r="E106">
        <v>0</v>
      </c>
      <c r="F106">
        <v>1</v>
      </c>
      <c r="G106" t="s">
        <v>47</v>
      </c>
      <c r="H106">
        <v>0</v>
      </c>
      <c r="I106">
        <v>0</v>
      </c>
      <c r="J106" t="s">
        <v>34</v>
      </c>
      <c r="K106" t="s">
        <v>589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</row>
    <row r="107" spans="1:23" x14ac:dyDescent="0.25">
      <c r="A107" t="s">
        <v>23</v>
      </c>
      <c r="B107" t="s">
        <v>934</v>
      </c>
      <c r="C107" t="s">
        <v>905</v>
      </c>
      <c r="D107" t="s">
        <v>701</v>
      </c>
      <c r="E107">
        <v>2</v>
      </c>
      <c r="F107">
        <v>0</v>
      </c>
      <c r="G107" t="s">
        <v>27</v>
      </c>
      <c r="H107">
        <v>1</v>
      </c>
      <c r="I107">
        <v>0</v>
      </c>
      <c r="J107" t="s">
        <v>27</v>
      </c>
      <c r="K107" t="s">
        <v>910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</row>
    <row r="108" spans="1:23" x14ac:dyDescent="0.25">
      <c r="A108" t="s">
        <v>23</v>
      </c>
      <c r="B108" t="s">
        <v>935</v>
      </c>
      <c r="C108" t="s">
        <v>25</v>
      </c>
      <c r="D108" t="s">
        <v>29</v>
      </c>
      <c r="E108">
        <v>2</v>
      </c>
      <c r="F108">
        <v>0</v>
      </c>
      <c r="G108" t="s">
        <v>27</v>
      </c>
      <c r="H108">
        <v>1</v>
      </c>
      <c r="I108">
        <v>0</v>
      </c>
      <c r="J108" t="s">
        <v>27</v>
      </c>
      <c r="K108" t="s">
        <v>70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</row>
    <row r="109" spans="1:23" x14ac:dyDescent="0.25">
      <c r="A109" t="s">
        <v>23</v>
      </c>
      <c r="B109" t="s">
        <v>935</v>
      </c>
      <c r="C109" t="s">
        <v>42</v>
      </c>
      <c r="D109" t="s">
        <v>36</v>
      </c>
      <c r="E109">
        <v>2</v>
      </c>
      <c r="F109">
        <v>1</v>
      </c>
      <c r="G109" t="s">
        <v>27</v>
      </c>
      <c r="H109">
        <v>1</v>
      </c>
      <c r="I109">
        <v>1</v>
      </c>
      <c r="J109" t="s">
        <v>34</v>
      </c>
      <c r="K109" t="s">
        <v>904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</row>
    <row r="110" spans="1:23" x14ac:dyDescent="0.25">
      <c r="A110" t="s">
        <v>23</v>
      </c>
      <c r="B110" t="s">
        <v>935</v>
      </c>
      <c r="C110" t="s">
        <v>26</v>
      </c>
      <c r="D110" t="s">
        <v>54</v>
      </c>
      <c r="E110">
        <v>1</v>
      </c>
      <c r="F110">
        <v>0</v>
      </c>
      <c r="G110" t="s">
        <v>27</v>
      </c>
      <c r="H110">
        <v>0</v>
      </c>
      <c r="I110">
        <v>0</v>
      </c>
      <c r="J110" t="s">
        <v>34</v>
      </c>
      <c r="K110" t="s">
        <v>705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</row>
    <row r="111" spans="1:23" x14ac:dyDescent="0.25">
      <c r="A111" t="s">
        <v>23</v>
      </c>
      <c r="B111" t="s">
        <v>936</v>
      </c>
      <c r="C111" t="s">
        <v>29</v>
      </c>
      <c r="D111" t="s">
        <v>57</v>
      </c>
      <c r="E111">
        <v>0</v>
      </c>
      <c r="F111">
        <v>1</v>
      </c>
      <c r="G111" t="s">
        <v>47</v>
      </c>
      <c r="H111">
        <v>0</v>
      </c>
      <c r="I111">
        <v>0</v>
      </c>
      <c r="J111" t="s">
        <v>34</v>
      </c>
      <c r="K111" t="s">
        <v>703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</row>
    <row r="112" spans="1:23" x14ac:dyDescent="0.25">
      <c r="A112" t="s">
        <v>23</v>
      </c>
      <c r="B112" t="s">
        <v>936</v>
      </c>
      <c r="C112" t="s">
        <v>36</v>
      </c>
      <c r="D112" t="s">
        <v>905</v>
      </c>
      <c r="E112">
        <v>4</v>
      </c>
      <c r="F112">
        <v>0</v>
      </c>
      <c r="G112" t="s">
        <v>27</v>
      </c>
      <c r="H112">
        <v>2</v>
      </c>
      <c r="I112">
        <v>0</v>
      </c>
      <c r="J112" t="s">
        <v>27</v>
      </c>
      <c r="K112" t="s">
        <v>70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</row>
    <row r="113" spans="1:23" x14ac:dyDescent="0.25">
      <c r="A113" t="s">
        <v>23</v>
      </c>
      <c r="B113" t="s">
        <v>936</v>
      </c>
      <c r="C113" t="s">
        <v>30</v>
      </c>
      <c r="D113" t="s">
        <v>25</v>
      </c>
      <c r="E113">
        <v>0</v>
      </c>
      <c r="F113">
        <v>1</v>
      </c>
      <c r="G113" t="s">
        <v>47</v>
      </c>
      <c r="H113">
        <v>0</v>
      </c>
      <c r="I113">
        <v>1</v>
      </c>
      <c r="J113" t="s">
        <v>47</v>
      </c>
      <c r="K113" t="s">
        <v>31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</row>
    <row r="114" spans="1:23" x14ac:dyDescent="0.25">
      <c r="A114" t="s">
        <v>23</v>
      </c>
      <c r="B114" t="s">
        <v>936</v>
      </c>
      <c r="C114" t="s">
        <v>43</v>
      </c>
      <c r="D114" t="s">
        <v>58</v>
      </c>
      <c r="E114">
        <v>0</v>
      </c>
      <c r="F114">
        <v>0</v>
      </c>
      <c r="G114" t="s">
        <v>34</v>
      </c>
      <c r="H114">
        <v>0</v>
      </c>
      <c r="I114">
        <v>0</v>
      </c>
      <c r="J114" t="s">
        <v>34</v>
      </c>
      <c r="K114" t="s">
        <v>904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</row>
    <row r="115" spans="1:23" x14ac:dyDescent="0.25">
      <c r="A115" t="s">
        <v>23</v>
      </c>
      <c r="B115" t="s">
        <v>936</v>
      </c>
      <c r="C115" t="s">
        <v>701</v>
      </c>
      <c r="D115" t="s">
        <v>26</v>
      </c>
      <c r="E115">
        <v>1</v>
      </c>
      <c r="F115">
        <v>0</v>
      </c>
      <c r="G115" t="s">
        <v>27</v>
      </c>
      <c r="H115">
        <v>0</v>
      </c>
      <c r="I115">
        <v>0</v>
      </c>
      <c r="J115" t="s">
        <v>34</v>
      </c>
      <c r="K115" t="s">
        <v>48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</row>
    <row r="116" spans="1:23" x14ac:dyDescent="0.25">
      <c r="A116" t="s">
        <v>23</v>
      </c>
      <c r="B116" t="s">
        <v>936</v>
      </c>
      <c r="C116" t="s">
        <v>587</v>
      </c>
      <c r="D116" t="s">
        <v>33</v>
      </c>
      <c r="E116">
        <v>1</v>
      </c>
      <c r="F116">
        <v>1</v>
      </c>
      <c r="G116" t="s">
        <v>34</v>
      </c>
      <c r="H116">
        <v>0</v>
      </c>
      <c r="I116">
        <v>0</v>
      </c>
      <c r="J116" t="s">
        <v>34</v>
      </c>
      <c r="K116" t="s">
        <v>589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</row>
    <row r="117" spans="1:23" x14ac:dyDescent="0.25">
      <c r="A117" t="s">
        <v>23</v>
      </c>
      <c r="B117" t="s">
        <v>936</v>
      </c>
      <c r="C117" t="s">
        <v>460</v>
      </c>
      <c r="D117" t="s">
        <v>32</v>
      </c>
      <c r="E117">
        <v>2</v>
      </c>
      <c r="F117">
        <v>2</v>
      </c>
      <c r="G117" t="s">
        <v>34</v>
      </c>
      <c r="H117">
        <v>0</v>
      </c>
      <c r="I117">
        <v>1</v>
      </c>
      <c r="J117" t="s">
        <v>47</v>
      </c>
      <c r="K117" t="s">
        <v>586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</row>
    <row r="118" spans="1:23" x14ac:dyDescent="0.25">
      <c r="A118" t="s">
        <v>23</v>
      </c>
      <c r="B118" t="s">
        <v>936</v>
      </c>
      <c r="C118" t="s">
        <v>45</v>
      </c>
      <c r="D118" t="s">
        <v>906</v>
      </c>
      <c r="E118">
        <v>3</v>
      </c>
      <c r="F118">
        <v>2</v>
      </c>
      <c r="G118" t="s">
        <v>27</v>
      </c>
      <c r="H118">
        <v>2</v>
      </c>
      <c r="I118">
        <v>0</v>
      </c>
      <c r="J118" t="s">
        <v>27</v>
      </c>
      <c r="K118" t="s">
        <v>910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</row>
    <row r="119" spans="1:23" x14ac:dyDescent="0.25">
      <c r="A119" t="s">
        <v>23</v>
      </c>
      <c r="B119" t="s">
        <v>937</v>
      </c>
      <c r="C119" t="s">
        <v>54</v>
      </c>
      <c r="D119" t="s">
        <v>53</v>
      </c>
      <c r="E119">
        <v>3</v>
      </c>
      <c r="F119">
        <v>0</v>
      </c>
      <c r="G119" t="s">
        <v>27</v>
      </c>
      <c r="H119">
        <v>1</v>
      </c>
      <c r="I119">
        <v>0</v>
      </c>
      <c r="J119" t="s">
        <v>27</v>
      </c>
      <c r="K119" t="s">
        <v>38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</row>
    <row r="120" spans="1:23" x14ac:dyDescent="0.25">
      <c r="A120" t="s">
        <v>23</v>
      </c>
      <c r="B120" t="s">
        <v>937</v>
      </c>
      <c r="C120" t="s">
        <v>246</v>
      </c>
      <c r="D120" t="s">
        <v>42</v>
      </c>
      <c r="E120">
        <v>3</v>
      </c>
      <c r="F120">
        <v>1</v>
      </c>
      <c r="G120" t="s">
        <v>27</v>
      </c>
      <c r="H120">
        <v>2</v>
      </c>
      <c r="I120">
        <v>1</v>
      </c>
      <c r="J120" t="s">
        <v>27</v>
      </c>
      <c r="K120" t="s">
        <v>705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</row>
    <row r="121" spans="1:23" x14ac:dyDescent="0.25">
      <c r="A121" t="s">
        <v>23</v>
      </c>
      <c r="B121" t="s">
        <v>938</v>
      </c>
      <c r="C121" t="s">
        <v>54</v>
      </c>
      <c r="D121" t="s">
        <v>58</v>
      </c>
      <c r="E121">
        <v>1</v>
      </c>
      <c r="F121">
        <v>1</v>
      </c>
      <c r="G121" t="s">
        <v>34</v>
      </c>
      <c r="H121">
        <v>0</v>
      </c>
      <c r="I121">
        <v>1</v>
      </c>
      <c r="J121" t="s">
        <v>47</v>
      </c>
      <c r="K121" t="s">
        <v>55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</row>
    <row r="122" spans="1:23" x14ac:dyDescent="0.25">
      <c r="A122" t="s">
        <v>23</v>
      </c>
      <c r="B122" t="s">
        <v>938</v>
      </c>
      <c r="C122" t="s">
        <v>36</v>
      </c>
      <c r="D122" t="s">
        <v>26</v>
      </c>
      <c r="E122">
        <v>1</v>
      </c>
      <c r="F122">
        <v>0</v>
      </c>
      <c r="G122" t="s">
        <v>27</v>
      </c>
      <c r="H122">
        <v>1</v>
      </c>
      <c r="I122">
        <v>0</v>
      </c>
      <c r="J122" t="s">
        <v>27</v>
      </c>
      <c r="K122" t="s">
        <v>28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</row>
    <row r="123" spans="1:23" x14ac:dyDescent="0.25">
      <c r="A123" t="s">
        <v>23</v>
      </c>
      <c r="B123" t="s">
        <v>938</v>
      </c>
      <c r="C123" t="s">
        <v>30</v>
      </c>
      <c r="D123" t="s">
        <v>32</v>
      </c>
      <c r="E123">
        <v>1</v>
      </c>
      <c r="F123">
        <v>0</v>
      </c>
      <c r="G123" t="s">
        <v>27</v>
      </c>
      <c r="H123">
        <v>0</v>
      </c>
      <c r="I123">
        <v>0</v>
      </c>
      <c r="J123" t="s">
        <v>34</v>
      </c>
      <c r="K123" t="s">
        <v>851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</row>
    <row r="124" spans="1:23" x14ac:dyDescent="0.25">
      <c r="A124" t="s">
        <v>23</v>
      </c>
      <c r="B124" t="s">
        <v>938</v>
      </c>
      <c r="C124" t="s">
        <v>43</v>
      </c>
      <c r="D124" t="s">
        <v>33</v>
      </c>
      <c r="E124">
        <v>3</v>
      </c>
      <c r="F124">
        <v>1</v>
      </c>
      <c r="G124" t="s">
        <v>27</v>
      </c>
      <c r="H124">
        <v>3</v>
      </c>
      <c r="I124">
        <v>0</v>
      </c>
      <c r="J124" t="s">
        <v>27</v>
      </c>
      <c r="K124" t="s">
        <v>586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</row>
    <row r="125" spans="1:23" x14ac:dyDescent="0.25">
      <c r="A125" t="s">
        <v>23</v>
      </c>
      <c r="B125" t="s">
        <v>938</v>
      </c>
      <c r="C125" t="s">
        <v>701</v>
      </c>
      <c r="D125" t="s">
        <v>53</v>
      </c>
      <c r="E125">
        <v>0</v>
      </c>
      <c r="F125">
        <v>0</v>
      </c>
      <c r="G125" t="s">
        <v>34</v>
      </c>
      <c r="H125">
        <v>0</v>
      </c>
      <c r="I125">
        <v>0</v>
      </c>
      <c r="J125" t="s">
        <v>34</v>
      </c>
      <c r="K125" t="s">
        <v>63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23</v>
      </c>
      <c r="B126" t="s">
        <v>938</v>
      </c>
      <c r="C126" t="s">
        <v>587</v>
      </c>
      <c r="D126" t="s">
        <v>905</v>
      </c>
      <c r="E126">
        <v>2</v>
      </c>
      <c r="F126">
        <v>1</v>
      </c>
      <c r="G126" t="s">
        <v>27</v>
      </c>
      <c r="H126">
        <v>1</v>
      </c>
      <c r="I126">
        <v>1</v>
      </c>
      <c r="J126" t="s">
        <v>34</v>
      </c>
      <c r="K126" t="s">
        <v>59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</row>
    <row r="127" spans="1:23" x14ac:dyDescent="0.25">
      <c r="A127" t="s">
        <v>23</v>
      </c>
      <c r="B127" t="s">
        <v>938</v>
      </c>
      <c r="C127" t="s">
        <v>246</v>
      </c>
      <c r="D127" t="s">
        <v>906</v>
      </c>
      <c r="E127">
        <v>2</v>
      </c>
      <c r="F127">
        <v>0</v>
      </c>
      <c r="G127" t="s">
        <v>27</v>
      </c>
      <c r="H127">
        <v>1</v>
      </c>
      <c r="I127">
        <v>0</v>
      </c>
      <c r="J127" t="s">
        <v>27</v>
      </c>
      <c r="K127" t="s">
        <v>904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</row>
    <row r="128" spans="1:23" x14ac:dyDescent="0.25">
      <c r="A128" t="s">
        <v>23</v>
      </c>
      <c r="B128" t="s">
        <v>938</v>
      </c>
      <c r="C128" t="s">
        <v>460</v>
      </c>
      <c r="D128" t="s">
        <v>57</v>
      </c>
      <c r="E128">
        <v>1</v>
      </c>
      <c r="F128">
        <v>2</v>
      </c>
      <c r="G128" t="s">
        <v>47</v>
      </c>
      <c r="H128">
        <v>1</v>
      </c>
      <c r="I128">
        <v>1</v>
      </c>
      <c r="J128" t="s">
        <v>34</v>
      </c>
      <c r="K128" t="s">
        <v>38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</row>
    <row r="129" spans="1:23" x14ac:dyDescent="0.25">
      <c r="A129" t="s">
        <v>23</v>
      </c>
      <c r="B129" t="s">
        <v>939</v>
      </c>
      <c r="C129" t="s">
        <v>29</v>
      </c>
      <c r="D129" t="s">
        <v>42</v>
      </c>
      <c r="E129">
        <v>1</v>
      </c>
      <c r="F129">
        <v>1</v>
      </c>
      <c r="G129" t="s">
        <v>34</v>
      </c>
      <c r="H129">
        <v>1</v>
      </c>
      <c r="I129">
        <v>0</v>
      </c>
      <c r="J129" t="s">
        <v>27</v>
      </c>
      <c r="K129" t="s">
        <v>31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</row>
    <row r="130" spans="1:23" x14ac:dyDescent="0.25">
      <c r="A130" t="s">
        <v>23</v>
      </c>
      <c r="B130" t="s">
        <v>939</v>
      </c>
      <c r="C130" t="s">
        <v>45</v>
      </c>
      <c r="D130" t="s">
        <v>25</v>
      </c>
      <c r="E130">
        <v>0</v>
      </c>
      <c r="F130">
        <v>0</v>
      </c>
      <c r="G130" t="s">
        <v>34</v>
      </c>
      <c r="H130">
        <v>0</v>
      </c>
      <c r="I130">
        <v>0</v>
      </c>
      <c r="J130" t="s">
        <v>34</v>
      </c>
      <c r="K130" t="s">
        <v>589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</row>
    <row r="131" spans="1:23" x14ac:dyDescent="0.25">
      <c r="A131" t="s">
        <v>23</v>
      </c>
      <c r="B131" t="s">
        <v>940</v>
      </c>
      <c r="C131" t="s">
        <v>25</v>
      </c>
      <c r="D131" t="s">
        <v>701</v>
      </c>
      <c r="E131">
        <v>1</v>
      </c>
      <c r="F131">
        <v>1</v>
      </c>
      <c r="G131" t="s">
        <v>34</v>
      </c>
      <c r="H131">
        <v>1</v>
      </c>
      <c r="I131">
        <v>1</v>
      </c>
      <c r="J131" t="s">
        <v>34</v>
      </c>
      <c r="K131" t="s">
        <v>66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</row>
    <row r="132" spans="1:23" x14ac:dyDescent="0.25">
      <c r="A132" t="s">
        <v>23</v>
      </c>
      <c r="B132" t="s">
        <v>940</v>
      </c>
      <c r="C132" t="s">
        <v>32</v>
      </c>
      <c r="D132" t="s">
        <v>54</v>
      </c>
      <c r="E132">
        <v>3</v>
      </c>
      <c r="F132">
        <v>1</v>
      </c>
      <c r="G132" t="s">
        <v>27</v>
      </c>
      <c r="H132">
        <v>2</v>
      </c>
      <c r="I132">
        <v>1</v>
      </c>
      <c r="J132" t="s">
        <v>27</v>
      </c>
      <c r="K132" t="s">
        <v>28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</row>
    <row r="133" spans="1:23" x14ac:dyDescent="0.25">
      <c r="A133" t="s">
        <v>23</v>
      </c>
      <c r="B133" t="s">
        <v>940</v>
      </c>
      <c r="C133" t="s">
        <v>906</v>
      </c>
      <c r="D133" t="s">
        <v>30</v>
      </c>
      <c r="E133">
        <v>1</v>
      </c>
      <c r="F133">
        <v>1</v>
      </c>
      <c r="G133" t="s">
        <v>34</v>
      </c>
      <c r="H133">
        <v>0</v>
      </c>
      <c r="I133">
        <v>0</v>
      </c>
      <c r="J133" t="s">
        <v>34</v>
      </c>
      <c r="K133" t="s">
        <v>586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</row>
    <row r="134" spans="1:23" x14ac:dyDescent="0.25">
      <c r="A134" t="s">
        <v>23</v>
      </c>
      <c r="B134" t="s">
        <v>940</v>
      </c>
      <c r="C134" t="s">
        <v>33</v>
      </c>
      <c r="D134" t="s">
        <v>246</v>
      </c>
      <c r="E134">
        <v>0</v>
      </c>
      <c r="F134">
        <v>1</v>
      </c>
      <c r="G134" t="s">
        <v>47</v>
      </c>
      <c r="H134">
        <v>0</v>
      </c>
      <c r="I134">
        <v>1</v>
      </c>
      <c r="J134" t="s">
        <v>47</v>
      </c>
      <c r="K134" t="s">
        <v>910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</row>
    <row r="135" spans="1:23" x14ac:dyDescent="0.25">
      <c r="A135" t="s">
        <v>23</v>
      </c>
      <c r="B135" t="s">
        <v>940</v>
      </c>
      <c r="C135" t="s">
        <v>53</v>
      </c>
      <c r="D135" t="s">
        <v>43</v>
      </c>
      <c r="E135">
        <v>1</v>
      </c>
      <c r="F135">
        <v>0</v>
      </c>
      <c r="G135" t="s">
        <v>27</v>
      </c>
      <c r="H135">
        <v>0</v>
      </c>
      <c r="I135">
        <v>0</v>
      </c>
      <c r="J135" t="s">
        <v>34</v>
      </c>
      <c r="K135" t="s">
        <v>705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</row>
    <row r="136" spans="1:23" x14ac:dyDescent="0.25">
      <c r="A136" t="s">
        <v>23</v>
      </c>
      <c r="B136" t="s">
        <v>940</v>
      </c>
      <c r="C136" t="s">
        <v>26</v>
      </c>
      <c r="D136" t="s">
        <v>460</v>
      </c>
      <c r="E136">
        <v>1</v>
      </c>
      <c r="F136">
        <v>0</v>
      </c>
      <c r="G136" t="s">
        <v>27</v>
      </c>
      <c r="H136">
        <v>1</v>
      </c>
      <c r="I136">
        <v>0</v>
      </c>
      <c r="J136" t="s">
        <v>27</v>
      </c>
      <c r="K136" t="s">
        <v>703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</row>
    <row r="137" spans="1:23" x14ac:dyDescent="0.25">
      <c r="A137" t="s">
        <v>23</v>
      </c>
      <c r="B137" t="s">
        <v>941</v>
      </c>
      <c r="C137" t="s">
        <v>57</v>
      </c>
      <c r="D137" t="s">
        <v>36</v>
      </c>
      <c r="E137">
        <v>1</v>
      </c>
      <c r="F137">
        <v>1</v>
      </c>
      <c r="G137" t="s">
        <v>34</v>
      </c>
      <c r="H137">
        <v>1</v>
      </c>
      <c r="I137">
        <v>0</v>
      </c>
      <c r="J137" t="s">
        <v>27</v>
      </c>
      <c r="K137" t="s">
        <v>70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</row>
    <row r="138" spans="1:23" x14ac:dyDescent="0.25">
      <c r="A138" t="s">
        <v>23</v>
      </c>
      <c r="B138" t="s">
        <v>941</v>
      </c>
      <c r="C138" t="s">
        <v>58</v>
      </c>
      <c r="D138" t="s">
        <v>587</v>
      </c>
      <c r="E138">
        <v>1</v>
      </c>
      <c r="F138">
        <v>0</v>
      </c>
      <c r="G138" t="s">
        <v>27</v>
      </c>
      <c r="H138">
        <v>0</v>
      </c>
      <c r="I138">
        <v>0</v>
      </c>
      <c r="J138" t="s">
        <v>34</v>
      </c>
      <c r="K138" t="s">
        <v>48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</row>
    <row r="139" spans="1:23" x14ac:dyDescent="0.25">
      <c r="A139" t="s">
        <v>23</v>
      </c>
      <c r="B139" t="s">
        <v>941</v>
      </c>
      <c r="C139" t="s">
        <v>42</v>
      </c>
      <c r="D139" t="s">
        <v>45</v>
      </c>
      <c r="E139">
        <v>3</v>
      </c>
      <c r="F139">
        <v>1</v>
      </c>
      <c r="G139" t="s">
        <v>27</v>
      </c>
      <c r="H139">
        <v>2</v>
      </c>
      <c r="I139">
        <v>1</v>
      </c>
      <c r="J139" t="s">
        <v>27</v>
      </c>
      <c r="K139" t="s">
        <v>38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</row>
    <row r="140" spans="1:23" x14ac:dyDescent="0.25">
      <c r="A140" t="s">
        <v>23</v>
      </c>
      <c r="B140" t="s">
        <v>942</v>
      </c>
      <c r="C140" t="s">
        <v>905</v>
      </c>
      <c r="D140" t="s">
        <v>460</v>
      </c>
      <c r="E140">
        <v>0</v>
      </c>
      <c r="F140">
        <v>1</v>
      </c>
      <c r="G140" t="s">
        <v>47</v>
      </c>
      <c r="H140">
        <v>0</v>
      </c>
      <c r="I140">
        <v>0</v>
      </c>
      <c r="J140" t="s">
        <v>34</v>
      </c>
      <c r="K140" t="s">
        <v>55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</row>
    <row r="141" spans="1:23" x14ac:dyDescent="0.25">
      <c r="A141" t="s">
        <v>23</v>
      </c>
      <c r="B141" t="s">
        <v>943</v>
      </c>
      <c r="C141" t="s">
        <v>25</v>
      </c>
      <c r="D141" t="s">
        <v>43</v>
      </c>
      <c r="E141">
        <v>1</v>
      </c>
      <c r="F141">
        <v>3</v>
      </c>
      <c r="G141" t="s">
        <v>47</v>
      </c>
      <c r="H141">
        <v>0</v>
      </c>
      <c r="I141">
        <v>2</v>
      </c>
      <c r="J141" t="s">
        <v>47</v>
      </c>
      <c r="K141" t="s">
        <v>28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</row>
    <row r="142" spans="1:23" x14ac:dyDescent="0.25">
      <c r="A142" t="s">
        <v>23</v>
      </c>
      <c r="B142" t="s">
        <v>943</v>
      </c>
      <c r="C142" t="s">
        <v>32</v>
      </c>
      <c r="D142" t="s">
        <v>36</v>
      </c>
      <c r="E142">
        <v>0</v>
      </c>
      <c r="F142">
        <v>1</v>
      </c>
      <c r="G142" t="s">
        <v>47</v>
      </c>
      <c r="H142">
        <v>0</v>
      </c>
      <c r="I142">
        <v>1</v>
      </c>
      <c r="J142" t="s">
        <v>47</v>
      </c>
      <c r="K142" t="s">
        <v>589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</row>
    <row r="143" spans="1:23" x14ac:dyDescent="0.25">
      <c r="A143" t="s">
        <v>23</v>
      </c>
      <c r="B143" t="s">
        <v>943</v>
      </c>
      <c r="C143" t="s">
        <v>33</v>
      </c>
      <c r="D143" t="s">
        <v>54</v>
      </c>
      <c r="E143">
        <v>2</v>
      </c>
      <c r="F143">
        <v>1</v>
      </c>
      <c r="G143" t="s">
        <v>27</v>
      </c>
      <c r="H143">
        <v>2</v>
      </c>
      <c r="I143">
        <v>1</v>
      </c>
      <c r="J143" t="s">
        <v>27</v>
      </c>
      <c r="K143" t="s">
        <v>70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</row>
    <row r="144" spans="1:23" x14ac:dyDescent="0.25">
      <c r="A144" t="s">
        <v>23</v>
      </c>
      <c r="B144" t="s">
        <v>943</v>
      </c>
      <c r="C144" t="s">
        <v>53</v>
      </c>
      <c r="D144" t="s">
        <v>587</v>
      </c>
      <c r="E144">
        <v>0</v>
      </c>
      <c r="F144">
        <v>0</v>
      </c>
      <c r="G144" t="s">
        <v>34</v>
      </c>
      <c r="H144">
        <v>0</v>
      </c>
      <c r="I144">
        <v>0</v>
      </c>
      <c r="J144" t="s">
        <v>34</v>
      </c>
      <c r="K144" t="s">
        <v>586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</row>
    <row r="145" spans="1:23" x14ac:dyDescent="0.25">
      <c r="A145" t="s">
        <v>23</v>
      </c>
      <c r="B145" t="s">
        <v>943</v>
      </c>
      <c r="C145" t="s">
        <v>57</v>
      </c>
      <c r="D145" t="s">
        <v>30</v>
      </c>
      <c r="E145">
        <v>3</v>
      </c>
      <c r="F145">
        <v>0</v>
      </c>
      <c r="G145" t="s">
        <v>27</v>
      </c>
      <c r="H145">
        <v>1</v>
      </c>
      <c r="I145">
        <v>0</v>
      </c>
      <c r="J145" t="s">
        <v>27</v>
      </c>
      <c r="K145" t="s">
        <v>48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</row>
    <row r="146" spans="1:23" x14ac:dyDescent="0.25">
      <c r="A146" t="s">
        <v>23</v>
      </c>
      <c r="B146" t="s">
        <v>944</v>
      </c>
      <c r="C146" t="s">
        <v>54</v>
      </c>
      <c r="D146" t="s">
        <v>42</v>
      </c>
      <c r="E146">
        <v>3</v>
      </c>
      <c r="F146">
        <v>0</v>
      </c>
      <c r="G146" t="s">
        <v>27</v>
      </c>
      <c r="H146">
        <v>2</v>
      </c>
      <c r="I146">
        <v>0</v>
      </c>
      <c r="J146" t="s">
        <v>27</v>
      </c>
      <c r="K146" t="s">
        <v>904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</row>
    <row r="147" spans="1:23" x14ac:dyDescent="0.25">
      <c r="A147" t="s">
        <v>23</v>
      </c>
      <c r="B147" t="s">
        <v>944</v>
      </c>
      <c r="C147" t="s">
        <v>29</v>
      </c>
      <c r="D147" t="s">
        <v>33</v>
      </c>
      <c r="E147">
        <v>2</v>
      </c>
      <c r="F147">
        <v>0</v>
      </c>
      <c r="G147" t="s">
        <v>27</v>
      </c>
      <c r="H147">
        <v>2</v>
      </c>
      <c r="I147">
        <v>0</v>
      </c>
      <c r="J147" t="s">
        <v>27</v>
      </c>
      <c r="K147" t="s">
        <v>589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</row>
    <row r="148" spans="1:23" x14ac:dyDescent="0.25">
      <c r="A148" t="s">
        <v>23</v>
      </c>
      <c r="B148" t="s">
        <v>944</v>
      </c>
      <c r="C148" t="s">
        <v>701</v>
      </c>
      <c r="D148" t="s">
        <v>57</v>
      </c>
      <c r="E148">
        <v>1</v>
      </c>
      <c r="F148">
        <v>2</v>
      </c>
      <c r="G148" t="s">
        <v>47</v>
      </c>
      <c r="H148">
        <v>0</v>
      </c>
      <c r="I148">
        <v>1</v>
      </c>
      <c r="J148" t="s">
        <v>47</v>
      </c>
      <c r="K148" t="s">
        <v>59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</row>
    <row r="149" spans="1:23" x14ac:dyDescent="0.25">
      <c r="A149" t="s">
        <v>23</v>
      </c>
      <c r="B149" t="s">
        <v>944</v>
      </c>
      <c r="C149" t="s">
        <v>587</v>
      </c>
      <c r="D149" t="s">
        <v>25</v>
      </c>
      <c r="E149">
        <v>2</v>
      </c>
      <c r="F149">
        <v>2</v>
      </c>
      <c r="G149" t="s">
        <v>34</v>
      </c>
      <c r="H149">
        <v>0</v>
      </c>
      <c r="I149">
        <v>1</v>
      </c>
      <c r="J149" t="s">
        <v>47</v>
      </c>
      <c r="K149" t="s">
        <v>851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</row>
    <row r="150" spans="1:23" x14ac:dyDescent="0.25">
      <c r="A150" t="s">
        <v>23</v>
      </c>
      <c r="B150" t="s">
        <v>944</v>
      </c>
      <c r="C150" t="s">
        <v>246</v>
      </c>
      <c r="D150" t="s">
        <v>32</v>
      </c>
      <c r="E150">
        <v>1</v>
      </c>
      <c r="F150">
        <v>0</v>
      </c>
      <c r="G150" t="s">
        <v>27</v>
      </c>
      <c r="H150">
        <v>1</v>
      </c>
      <c r="I150">
        <v>0</v>
      </c>
      <c r="J150" t="s">
        <v>27</v>
      </c>
      <c r="K150" t="s">
        <v>586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</row>
    <row r="151" spans="1:23" x14ac:dyDescent="0.25">
      <c r="A151" t="s">
        <v>23</v>
      </c>
      <c r="B151" t="s">
        <v>944</v>
      </c>
      <c r="C151" t="s">
        <v>460</v>
      </c>
      <c r="D151" t="s">
        <v>906</v>
      </c>
      <c r="E151">
        <v>2</v>
      </c>
      <c r="F151">
        <v>1</v>
      </c>
      <c r="G151" t="s">
        <v>27</v>
      </c>
      <c r="H151">
        <v>0</v>
      </c>
      <c r="I151">
        <v>1</v>
      </c>
      <c r="J151" t="s">
        <v>47</v>
      </c>
      <c r="K151" t="s">
        <v>31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</row>
    <row r="152" spans="1:23" x14ac:dyDescent="0.25">
      <c r="A152" t="s">
        <v>23</v>
      </c>
      <c r="B152" t="s">
        <v>944</v>
      </c>
      <c r="C152" t="s">
        <v>45</v>
      </c>
      <c r="D152" t="s">
        <v>53</v>
      </c>
      <c r="E152">
        <v>0</v>
      </c>
      <c r="F152">
        <v>4</v>
      </c>
      <c r="G152" t="s">
        <v>47</v>
      </c>
      <c r="H152">
        <v>0</v>
      </c>
      <c r="I152">
        <v>4</v>
      </c>
      <c r="J152" t="s">
        <v>47</v>
      </c>
      <c r="K152" t="s">
        <v>703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</row>
    <row r="153" spans="1:23" x14ac:dyDescent="0.25">
      <c r="A153" t="s">
        <v>23</v>
      </c>
      <c r="B153" t="s">
        <v>945</v>
      </c>
      <c r="C153" t="s">
        <v>30</v>
      </c>
      <c r="D153" t="s">
        <v>26</v>
      </c>
      <c r="E153">
        <v>2</v>
      </c>
      <c r="F153">
        <v>0</v>
      </c>
      <c r="G153" t="s">
        <v>27</v>
      </c>
      <c r="H153">
        <v>0</v>
      </c>
      <c r="I153">
        <v>0</v>
      </c>
      <c r="J153" t="s">
        <v>34</v>
      </c>
      <c r="K153" t="s">
        <v>55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</row>
    <row r="154" spans="1:23" x14ac:dyDescent="0.25">
      <c r="A154" t="s">
        <v>23</v>
      </c>
      <c r="B154" t="s">
        <v>946</v>
      </c>
      <c r="C154" t="s">
        <v>43</v>
      </c>
      <c r="D154" t="s">
        <v>905</v>
      </c>
      <c r="E154">
        <v>0</v>
      </c>
      <c r="F154">
        <v>0</v>
      </c>
      <c r="G154" t="s">
        <v>34</v>
      </c>
      <c r="H154">
        <v>0</v>
      </c>
      <c r="I154">
        <v>0</v>
      </c>
      <c r="J154" t="s">
        <v>34</v>
      </c>
      <c r="K154" t="s">
        <v>38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</row>
    <row r="155" spans="1:23" x14ac:dyDescent="0.25">
      <c r="A155" t="s">
        <v>23</v>
      </c>
      <c r="B155" t="s">
        <v>947</v>
      </c>
      <c r="C155" t="s">
        <v>906</v>
      </c>
      <c r="D155" t="s">
        <v>29</v>
      </c>
      <c r="E155">
        <v>1</v>
      </c>
      <c r="F155">
        <v>0</v>
      </c>
      <c r="G155" t="s">
        <v>27</v>
      </c>
      <c r="H155">
        <v>0</v>
      </c>
      <c r="I155">
        <v>0</v>
      </c>
      <c r="J155" t="s">
        <v>34</v>
      </c>
      <c r="K155" t="s">
        <v>59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</row>
    <row r="156" spans="1:23" x14ac:dyDescent="0.25">
      <c r="A156" t="s">
        <v>23</v>
      </c>
      <c r="B156" t="s">
        <v>947</v>
      </c>
      <c r="C156" t="s">
        <v>42</v>
      </c>
      <c r="D156" t="s">
        <v>701</v>
      </c>
      <c r="E156">
        <v>2</v>
      </c>
      <c r="F156">
        <v>1</v>
      </c>
      <c r="G156" t="s">
        <v>27</v>
      </c>
      <c r="H156">
        <v>0</v>
      </c>
      <c r="I156">
        <v>0</v>
      </c>
      <c r="J156" t="s">
        <v>34</v>
      </c>
      <c r="K156" t="s">
        <v>48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</row>
    <row r="157" spans="1:23" x14ac:dyDescent="0.25">
      <c r="A157" t="s">
        <v>23</v>
      </c>
      <c r="B157" t="s">
        <v>948</v>
      </c>
      <c r="C157" t="s">
        <v>58</v>
      </c>
      <c r="D157" t="s">
        <v>246</v>
      </c>
      <c r="E157">
        <v>3</v>
      </c>
      <c r="F157">
        <v>2</v>
      </c>
      <c r="G157" t="s">
        <v>27</v>
      </c>
      <c r="H157">
        <v>1</v>
      </c>
      <c r="I157">
        <v>2</v>
      </c>
      <c r="J157" t="s">
        <v>47</v>
      </c>
      <c r="K157" t="s">
        <v>705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</row>
    <row r="158" spans="1:23" x14ac:dyDescent="0.25">
      <c r="A158" t="s">
        <v>23</v>
      </c>
      <c r="B158" t="s">
        <v>948</v>
      </c>
      <c r="C158" t="s">
        <v>26</v>
      </c>
      <c r="D158" t="s">
        <v>45</v>
      </c>
      <c r="E158">
        <v>0</v>
      </c>
      <c r="F158">
        <v>2</v>
      </c>
      <c r="G158" t="s">
        <v>47</v>
      </c>
      <c r="H158">
        <v>0</v>
      </c>
      <c r="I158">
        <v>0</v>
      </c>
      <c r="J158" t="s">
        <v>34</v>
      </c>
      <c r="K158" t="s">
        <v>586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</row>
    <row r="159" spans="1:23" x14ac:dyDescent="0.25">
      <c r="A159" t="s">
        <v>23</v>
      </c>
      <c r="B159" t="s">
        <v>949</v>
      </c>
      <c r="C159" t="s">
        <v>29</v>
      </c>
      <c r="D159" t="s">
        <v>58</v>
      </c>
      <c r="E159">
        <v>1</v>
      </c>
      <c r="F159">
        <v>3</v>
      </c>
      <c r="G159" t="s">
        <v>47</v>
      </c>
      <c r="H159">
        <v>0</v>
      </c>
      <c r="I159">
        <v>2</v>
      </c>
      <c r="J159" t="s">
        <v>47</v>
      </c>
      <c r="K159" t="s">
        <v>910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</row>
    <row r="160" spans="1:23" x14ac:dyDescent="0.25">
      <c r="A160" t="s">
        <v>23</v>
      </c>
      <c r="B160" t="s">
        <v>949</v>
      </c>
      <c r="C160" t="s">
        <v>32</v>
      </c>
      <c r="D160" t="s">
        <v>26</v>
      </c>
      <c r="E160">
        <v>4</v>
      </c>
      <c r="F160">
        <v>0</v>
      </c>
      <c r="G160" t="s">
        <v>27</v>
      </c>
      <c r="H160">
        <v>1</v>
      </c>
      <c r="I160">
        <v>0</v>
      </c>
      <c r="J160" t="s">
        <v>27</v>
      </c>
      <c r="K160" t="s">
        <v>70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</row>
    <row r="161" spans="1:23" x14ac:dyDescent="0.25">
      <c r="A161" t="s">
        <v>23</v>
      </c>
      <c r="B161" t="s">
        <v>949</v>
      </c>
      <c r="C161" t="s">
        <v>53</v>
      </c>
      <c r="D161" t="s">
        <v>33</v>
      </c>
      <c r="E161">
        <v>4</v>
      </c>
      <c r="F161">
        <v>0</v>
      </c>
      <c r="G161" t="s">
        <v>27</v>
      </c>
      <c r="H161">
        <v>0</v>
      </c>
      <c r="I161">
        <v>0</v>
      </c>
      <c r="J161" t="s">
        <v>34</v>
      </c>
      <c r="K161" t="s">
        <v>851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</row>
    <row r="162" spans="1:23" x14ac:dyDescent="0.25">
      <c r="A162" t="s">
        <v>23</v>
      </c>
      <c r="B162" t="s">
        <v>949</v>
      </c>
      <c r="C162" t="s">
        <v>57</v>
      </c>
      <c r="D162" t="s">
        <v>43</v>
      </c>
      <c r="E162">
        <v>3</v>
      </c>
      <c r="F162">
        <v>1</v>
      </c>
      <c r="G162" t="s">
        <v>27</v>
      </c>
      <c r="H162">
        <v>2</v>
      </c>
      <c r="I162">
        <v>0</v>
      </c>
      <c r="J162" t="s">
        <v>27</v>
      </c>
      <c r="K162" t="s">
        <v>904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</row>
    <row r="163" spans="1:23" x14ac:dyDescent="0.25">
      <c r="A163" t="s">
        <v>23</v>
      </c>
      <c r="B163" t="s">
        <v>949</v>
      </c>
      <c r="C163" t="s">
        <v>701</v>
      </c>
      <c r="D163" t="s">
        <v>45</v>
      </c>
      <c r="E163">
        <v>1</v>
      </c>
      <c r="F163">
        <v>1</v>
      </c>
      <c r="G163" t="s">
        <v>34</v>
      </c>
      <c r="H163">
        <v>0</v>
      </c>
      <c r="I163">
        <v>1</v>
      </c>
      <c r="J163" t="s">
        <v>47</v>
      </c>
      <c r="K163" t="s">
        <v>589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</row>
    <row r="164" spans="1:23" x14ac:dyDescent="0.25">
      <c r="A164" t="s">
        <v>23</v>
      </c>
      <c r="B164" t="s">
        <v>949</v>
      </c>
      <c r="C164" t="s">
        <v>587</v>
      </c>
      <c r="D164" t="s">
        <v>30</v>
      </c>
      <c r="E164">
        <v>2</v>
      </c>
      <c r="F164">
        <v>0</v>
      </c>
      <c r="G164" t="s">
        <v>27</v>
      </c>
      <c r="H164">
        <v>2</v>
      </c>
      <c r="I164">
        <v>0</v>
      </c>
      <c r="J164" t="s">
        <v>27</v>
      </c>
      <c r="K164" t="s">
        <v>38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</row>
    <row r="165" spans="1:23" x14ac:dyDescent="0.25">
      <c r="A165" t="s">
        <v>23</v>
      </c>
      <c r="B165" t="s">
        <v>949</v>
      </c>
      <c r="C165" t="s">
        <v>42</v>
      </c>
      <c r="D165" t="s">
        <v>906</v>
      </c>
      <c r="E165">
        <v>5</v>
      </c>
      <c r="F165">
        <v>1</v>
      </c>
      <c r="G165" t="s">
        <v>27</v>
      </c>
      <c r="H165">
        <v>2</v>
      </c>
      <c r="I165">
        <v>1</v>
      </c>
      <c r="J165" t="s">
        <v>27</v>
      </c>
      <c r="K165" t="s">
        <v>28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</row>
    <row r="166" spans="1:23" x14ac:dyDescent="0.25">
      <c r="A166" t="s">
        <v>23</v>
      </c>
      <c r="B166" t="s">
        <v>949</v>
      </c>
      <c r="C166" t="s">
        <v>905</v>
      </c>
      <c r="D166" t="s">
        <v>246</v>
      </c>
      <c r="E166">
        <v>0</v>
      </c>
      <c r="F166">
        <v>0</v>
      </c>
      <c r="G166" t="s">
        <v>34</v>
      </c>
      <c r="H166">
        <v>0</v>
      </c>
      <c r="I166">
        <v>0</v>
      </c>
      <c r="J166" t="s">
        <v>34</v>
      </c>
      <c r="K166" t="s">
        <v>59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</row>
    <row r="167" spans="1:23" x14ac:dyDescent="0.25">
      <c r="A167" t="s">
        <v>23</v>
      </c>
      <c r="B167" t="s">
        <v>950</v>
      </c>
      <c r="C167" t="s">
        <v>36</v>
      </c>
      <c r="D167" t="s">
        <v>54</v>
      </c>
      <c r="E167">
        <v>1</v>
      </c>
      <c r="F167">
        <v>1</v>
      </c>
      <c r="G167" t="s">
        <v>34</v>
      </c>
      <c r="H167">
        <v>0</v>
      </c>
      <c r="I167">
        <v>0</v>
      </c>
      <c r="J167" t="s">
        <v>34</v>
      </c>
      <c r="K167" t="s">
        <v>586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</row>
    <row r="168" spans="1:23" x14ac:dyDescent="0.25">
      <c r="A168" t="s">
        <v>23</v>
      </c>
      <c r="B168" t="s">
        <v>951</v>
      </c>
      <c r="C168" t="s">
        <v>460</v>
      </c>
      <c r="D168" t="s">
        <v>25</v>
      </c>
      <c r="E168">
        <v>2</v>
      </c>
      <c r="F168">
        <v>2</v>
      </c>
      <c r="G168" t="s">
        <v>34</v>
      </c>
      <c r="H168">
        <v>0</v>
      </c>
      <c r="I168">
        <v>1</v>
      </c>
      <c r="J168" t="s">
        <v>47</v>
      </c>
      <c r="K168" t="s">
        <v>48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</row>
    <row r="169" spans="1:23" x14ac:dyDescent="0.25">
      <c r="A169" t="s">
        <v>23</v>
      </c>
      <c r="B169" t="s">
        <v>952</v>
      </c>
      <c r="C169" t="s">
        <v>36</v>
      </c>
      <c r="D169" t="s">
        <v>58</v>
      </c>
      <c r="E169">
        <v>1</v>
      </c>
      <c r="F169">
        <v>0</v>
      </c>
      <c r="G169" t="s">
        <v>27</v>
      </c>
      <c r="H169">
        <v>0</v>
      </c>
      <c r="I169">
        <v>0</v>
      </c>
      <c r="J169" t="s">
        <v>34</v>
      </c>
      <c r="K169" t="s">
        <v>31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</row>
    <row r="170" spans="1:23" x14ac:dyDescent="0.25">
      <c r="A170" t="s">
        <v>23</v>
      </c>
      <c r="B170" t="s">
        <v>952</v>
      </c>
      <c r="C170" t="s">
        <v>45</v>
      </c>
      <c r="D170" t="s">
        <v>54</v>
      </c>
      <c r="E170">
        <v>0</v>
      </c>
      <c r="F170">
        <v>1</v>
      </c>
      <c r="G170" t="s">
        <v>47</v>
      </c>
      <c r="H170">
        <v>0</v>
      </c>
      <c r="I170">
        <v>0</v>
      </c>
      <c r="J170" t="s">
        <v>34</v>
      </c>
      <c r="K170" t="s">
        <v>705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</row>
    <row r="171" spans="1:23" x14ac:dyDescent="0.25">
      <c r="A171" t="s">
        <v>23</v>
      </c>
      <c r="B171" t="s">
        <v>953</v>
      </c>
      <c r="C171" t="s">
        <v>54</v>
      </c>
      <c r="D171" t="s">
        <v>587</v>
      </c>
      <c r="E171">
        <v>2</v>
      </c>
      <c r="F171">
        <v>2</v>
      </c>
      <c r="G171" t="s">
        <v>34</v>
      </c>
      <c r="H171">
        <v>0</v>
      </c>
      <c r="I171">
        <v>1</v>
      </c>
      <c r="J171" t="s">
        <v>47</v>
      </c>
      <c r="K171" t="s">
        <v>589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</row>
    <row r="172" spans="1:23" x14ac:dyDescent="0.25">
      <c r="A172" t="s">
        <v>23</v>
      </c>
      <c r="B172" t="s">
        <v>953</v>
      </c>
      <c r="C172" t="s">
        <v>25</v>
      </c>
      <c r="D172" t="s">
        <v>32</v>
      </c>
      <c r="E172">
        <v>0</v>
      </c>
      <c r="F172">
        <v>1</v>
      </c>
      <c r="G172" t="s">
        <v>47</v>
      </c>
      <c r="H172">
        <v>0</v>
      </c>
      <c r="I172">
        <v>0</v>
      </c>
      <c r="J172" t="s">
        <v>34</v>
      </c>
      <c r="K172" t="s">
        <v>38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</row>
    <row r="173" spans="1:23" x14ac:dyDescent="0.25">
      <c r="A173" t="s">
        <v>23</v>
      </c>
      <c r="B173" t="s">
        <v>953</v>
      </c>
      <c r="C173" t="s">
        <v>906</v>
      </c>
      <c r="D173" t="s">
        <v>53</v>
      </c>
      <c r="E173">
        <v>0</v>
      </c>
      <c r="F173">
        <v>3</v>
      </c>
      <c r="G173" t="s">
        <v>47</v>
      </c>
      <c r="H173">
        <v>0</v>
      </c>
      <c r="I173">
        <v>1</v>
      </c>
      <c r="J173" t="s">
        <v>47</v>
      </c>
      <c r="K173" t="s">
        <v>70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</row>
    <row r="174" spans="1:23" x14ac:dyDescent="0.25">
      <c r="A174" t="s">
        <v>23</v>
      </c>
      <c r="B174" t="s">
        <v>953</v>
      </c>
      <c r="C174" t="s">
        <v>58</v>
      </c>
      <c r="D174" t="s">
        <v>905</v>
      </c>
      <c r="E174">
        <v>2</v>
      </c>
      <c r="F174">
        <v>1</v>
      </c>
      <c r="G174" t="s">
        <v>27</v>
      </c>
      <c r="H174">
        <v>0</v>
      </c>
      <c r="I174">
        <v>0</v>
      </c>
      <c r="J174" t="s">
        <v>34</v>
      </c>
      <c r="K174" t="s">
        <v>55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 t="s">
        <v>23</v>
      </c>
      <c r="B175" t="s">
        <v>953</v>
      </c>
      <c r="C175" t="s">
        <v>246</v>
      </c>
      <c r="D175" t="s">
        <v>29</v>
      </c>
      <c r="E175">
        <v>1</v>
      </c>
      <c r="F175">
        <v>2</v>
      </c>
      <c r="G175" t="s">
        <v>47</v>
      </c>
      <c r="H175">
        <v>1</v>
      </c>
      <c r="I175">
        <v>0</v>
      </c>
      <c r="J175" t="s">
        <v>27</v>
      </c>
      <c r="K175" t="s">
        <v>904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</row>
    <row r="176" spans="1:23" x14ac:dyDescent="0.25">
      <c r="A176" t="s">
        <v>23</v>
      </c>
      <c r="B176" t="s">
        <v>953</v>
      </c>
      <c r="C176" t="s">
        <v>45</v>
      </c>
      <c r="D176" t="s">
        <v>460</v>
      </c>
      <c r="E176">
        <v>0</v>
      </c>
      <c r="F176">
        <v>1</v>
      </c>
      <c r="G176" t="s">
        <v>47</v>
      </c>
      <c r="H176">
        <v>0</v>
      </c>
      <c r="I176">
        <v>1</v>
      </c>
      <c r="J176" t="s">
        <v>47</v>
      </c>
      <c r="K176" t="s">
        <v>66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</row>
    <row r="177" spans="1:23" x14ac:dyDescent="0.25">
      <c r="A177" t="s">
        <v>23</v>
      </c>
      <c r="B177" t="s">
        <v>954</v>
      </c>
      <c r="C177" t="s">
        <v>30</v>
      </c>
      <c r="D177" t="s">
        <v>36</v>
      </c>
      <c r="E177">
        <v>2</v>
      </c>
      <c r="F177">
        <v>3</v>
      </c>
      <c r="G177" t="s">
        <v>47</v>
      </c>
      <c r="H177">
        <v>1</v>
      </c>
      <c r="I177">
        <v>0</v>
      </c>
      <c r="J177" t="s">
        <v>27</v>
      </c>
      <c r="K177" t="s">
        <v>48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</row>
    <row r="178" spans="1:23" x14ac:dyDescent="0.25">
      <c r="A178" t="s">
        <v>23</v>
      </c>
      <c r="B178" t="s">
        <v>954</v>
      </c>
      <c r="C178" t="s">
        <v>43</v>
      </c>
      <c r="D178" t="s">
        <v>42</v>
      </c>
      <c r="E178">
        <v>1</v>
      </c>
      <c r="F178">
        <v>2</v>
      </c>
      <c r="G178" t="s">
        <v>47</v>
      </c>
      <c r="H178">
        <v>0</v>
      </c>
      <c r="I178">
        <v>2</v>
      </c>
      <c r="J178" t="s">
        <v>47</v>
      </c>
      <c r="K178" t="s">
        <v>705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</row>
    <row r="179" spans="1:23" x14ac:dyDescent="0.25">
      <c r="A179" t="s">
        <v>23</v>
      </c>
      <c r="B179" t="s">
        <v>954</v>
      </c>
      <c r="C179" t="s">
        <v>26</v>
      </c>
      <c r="D179" t="s">
        <v>57</v>
      </c>
      <c r="E179">
        <v>1</v>
      </c>
      <c r="F179">
        <v>0</v>
      </c>
      <c r="G179" t="s">
        <v>27</v>
      </c>
      <c r="H179">
        <v>0</v>
      </c>
      <c r="I179">
        <v>0</v>
      </c>
      <c r="J179" t="s">
        <v>34</v>
      </c>
      <c r="K179" t="s">
        <v>31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</row>
    <row r="180" spans="1:23" x14ac:dyDescent="0.25">
      <c r="A180" t="s">
        <v>23</v>
      </c>
      <c r="B180" t="s">
        <v>955</v>
      </c>
      <c r="C180" t="s">
        <v>33</v>
      </c>
      <c r="D180" t="s">
        <v>701</v>
      </c>
      <c r="E180">
        <v>2</v>
      </c>
      <c r="F180">
        <v>1</v>
      </c>
      <c r="G180" t="s">
        <v>27</v>
      </c>
      <c r="H180">
        <v>2</v>
      </c>
      <c r="I180">
        <v>0</v>
      </c>
      <c r="J180" t="s">
        <v>27</v>
      </c>
      <c r="K180" t="s">
        <v>28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 t="s">
        <v>23</v>
      </c>
      <c r="B181" t="s">
        <v>956</v>
      </c>
      <c r="C181" t="s">
        <v>54</v>
      </c>
      <c r="D181" t="s">
        <v>29</v>
      </c>
      <c r="E181">
        <v>6</v>
      </c>
      <c r="F181">
        <v>2</v>
      </c>
      <c r="G181" t="s">
        <v>27</v>
      </c>
      <c r="H181">
        <v>3</v>
      </c>
      <c r="I181">
        <v>1</v>
      </c>
      <c r="J181" t="s">
        <v>27</v>
      </c>
      <c r="K181" t="s">
        <v>70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</row>
    <row r="182" spans="1:23" x14ac:dyDescent="0.25">
      <c r="A182" t="s">
        <v>23</v>
      </c>
      <c r="B182" t="s">
        <v>956</v>
      </c>
      <c r="C182" t="s">
        <v>25</v>
      </c>
      <c r="D182" t="s">
        <v>57</v>
      </c>
      <c r="E182">
        <v>0</v>
      </c>
      <c r="F182">
        <v>3</v>
      </c>
      <c r="G182" t="s">
        <v>47</v>
      </c>
      <c r="H182">
        <v>0</v>
      </c>
      <c r="I182">
        <v>0</v>
      </c>
      <c r="J182" t="s">
        <v>34</v>
      </c>
      <c r="K182" t="s">
        <v>589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</row>
    <row r="183" spans="1:23" x14ac:dyDescent="0.25">
      <c r="A183" t="s">
        <v>23</v>
      </c>
      <c r="B183" t="s">
        <v>956</v>
      </c>
      <c r="C183" t="s">
        <v>33</v>
      </c>
      <c r="D183" t="s">
        <v>26</v>
      </c>
      <c r="E183">
        <v>0</v>
      </c>
      <c r="F183">
        <v>0</v>
      </c>
      <c r="G183" t="s">
        <v>34</v>
      </c>
      <c r="H183">
        <v>0</v>
      </c>
      <c r="I183">
        <v>0</v>
      </c>
      <c r="J183" t="s">
        <v>34</v>
      </c>
      <c r="K183" t="s">
        <v>59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</row>
    <row r="184" spans="1:23" x14ac:dyDescent="0.25">
      <c r="A184" t="s">
        <v>23</v>
      </c>
      <c r="B184" t="s">
        <v>956</v>
      </c>
      <c r="C184" t="s">
        <v>53</v>
      </c>
      <c r="D184" t="s">
        <v>905</v>
      </c>
      <c r="E184">
        <v>2</v>
      </c>
      <c r="F184">
        <v>0</v>
      </c>
      <c r="G184" t="s">
        <v>27</v>
      </c>
      <c r="H184">
        <v>0</v>
      </c>
      <c r="I184">
        <v>0</v>
      </c>
      <c r="J184" t="s">
        <v>34</v>
      </c>
      <c r="K184" t="s">
        <v>31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 t="s">
        <v>23</v>
      </c>
      <c r="B185" t="s">
        <v>956</v>
      </c>
      <c r="C185" t="s">
        <v>43</v>
      </c>
      <c r="D185" t="s">
        <v>32</v>
      </c>
      <c r="E185">
        <v>0</v>
      </c>
      <c r="F185">
        <v>2</v>
      </c>
      <c r="G185" t="s">
        <v>47</v>
      </c>
      <c r="H185">
        <v>0</v>
      </c>
      <c r="I185">
        <v>2</v>
      </c>
      <c r="J185" t="s">
        <v>47</v>
      </c>
      <c r="K185" t="s">
        <v>703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</row>
    <row r="186" spans="1:23" x14ac:dyDescent="0.25">
      <c r="A186" t="s">
        <v>23</v>
      </c>
      <c r="B186" t="s">
        <v>956</v>
      </c>
      <c r="C186" t="s">
        <v>701</v>
      </c>
      <c r="D186" t="s">
        <v>906</v>
      </c>
      <c r="E186">
        <v>2</v>
      </c>
      <c r="F186">
        <v>0</v>
      </c>
      <c r="G186" t="s">
        <v>27</v>
      </c>
      <c r="H186">
        <v>1</v>
      </c>
      <c r="I186">
        <v>0</v>
      </c>
      <c r="J186" t="s">
        <v>27</v>
      </c>
      <c r="K186" t="s">
        <v>705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</row>
    <row r="187" spans="1:23" x14ac:dyDescent="0.25">
      <c r="A187" t="s">
        <v>23</v>
      </c>
      <c r="B187" t="s">
        <v>956</v>
      </c>
      <c r="C187" t="s">
        <v>58</v>
      </c>
      <c r="D187" t="s">
        <v>42</v>
      </c>
      <c r="E187">
        <v>3</v>
      </c>
      <c r="F187">
        <v>1</v>
      </c>
      <c r="G187" t="s">
        <v>27</v>
      </c>
      <c r="H187">
        <v>3</v>
      </c>
      <c r="I187">
        <v>1</v>
      </c>
      <c r="J187" t="s">
        <v>27</v>
      </c>
      <c r="K187" t="s">
        <v>586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</row>
    <row r="188" spans="1:23" x14ac:dyDescent="0.25">
      <c r="A188" t="s">
        <v>23</v>
      </c>
      <c r="B188" t="s">
        <v>956</v>
      </c>
      <c r="C188" t="s">
        <v>587</v>
      </c>
      <c r="D188" t="s">
        <v>460</v>
      </c>
      <c r="E188">
        <v>3</v>
      </c>
      <c r="F188">
        <v>1</v>
      </c>
      <c r="G188" t="s">
        <v>27</v>
      </c>
      <c r="H188">
        <v>0</v>
      </c>
      <c r="I188">
        <v>1</v>
      </c>
      <c r="J188" t="s">
        <v>47</v>
      </c>
      <c r="K188" t="s">
        <v>904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</row>
    <row r="189" spans="1:23" x14ac:dyDescent="0.25">
      <c r="A189" t="s">
        <v>23</v>
      </c>
      <c r="B189" t="s">
        <v>956</v>
      </c>
      <c r="C189" t="s">
        <v>246</v>
      </c>
      <c r="D189" t="s">
        <v>30</v>
      </c>
      <c r="E189">
        <v>0</v>
      </c>
      <c r="F189">
        <v>2</v>
      </c>
      <c r="G189" t="s">
        <v>47</v>
      </c>
      <c r="H189">
        <v>0</v>
      </c>
      <c r="I189">
        <v>1</v>
      </c>
      <c r="J189" t="s">
        <v>47</v>
      </c>
      <c r="K189" t="s">
        <v>712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 t="s">
        <v>23</v>
      </c>
      <c r="B190" t="s">
        <v>956</v>
      </c>
      <c r="C190" t="s">
        <v>45</v>
      </c>
      <c r="D190" t="s">
        <v>36</v>
      </c>
      <c r="E190">
        <v>2</v>
      </c>
      <c r="F190">
        <v>3</v>
      </c>
      <c r="G190" t="s">
        <v>47</v>
      </c>
      <c r="H190">
        <v>1</v>
      </c>
      <c r="I190">
        <v>2</v>
      </c>
      <c r="J190" t="s">
        <v>47</v>
      </c>
      <c r="K190" t="s">
        <v>28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</row>
    <row r="191" spans="1:23" x14ac:dyDescent="0.25">
      <c r="A191" t="s">
        <v>23</v>
      </c>
      <c r="B191" t="s">
        <v>957</v>
      </c>
      <c r="C191" t="s">
        <v>29</v>
      </c>
      <c r="D191" t="s">
        <v>53</v>
      </c>
      <c r="E191">
        <v>1</v>
      </c>
      <c r="F191">
        <v>0</v>
      </c>
      <c r="G191" t="s">
        <v>27</v>
      </c>
      <c r="H191">
        <v>0</v>
      </c>
      <c r="I191">
        <v>0</v>
      </c>
      <c r="J191" t="s">
        <v>34</v>
      </c>
      <c r="K191" t="s">
        <v>705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</row>
    <row r="192" spans="1:23" x14ac:dyDescent="0.25">
      <c r="A192" t="s">
        <v>23</v>
      </c>
      <c r="B192" t="s">
        <v>957</v>
      </c>
      <c r="C192" t="s">
        <v>32</v>
      </c>
      <c r="D192" t="s">
        <v>58</v>
      </c>
      <c r="E192">
        <v>2</v>
      </c>
      <c r="F192">
        <v>1</v>
      </c>
      <c r="G192" t="s">
        <v>27</v>
      </c>
      <c r="H192">
        <v>1</v>
      </c>
      <c r="I192">
        <v>1</v>
      </c>
      <c r="J192" t="s">
        <v>34</v>
      </c>
      <c r="K192" t="s">
        <v>70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</row>
    <row r="193" spans="1:23" x14ac:dyDescent="0.25">
      <c r="A193" t="s">
        <v>23</v>
      </c>
      <c r="B193" t="s">
        <v>957</v>
      </c>
      <c r="C193" t="s">
        <v>36</v>
      </c>
      <c r="D193" t="s">
        <v>246</v>
      </c>
      <c r="E193">
        <v>2</v>
      </c>
      <c r="F193">
        <v>2</v>
      </c>
      <c r="G193" t="s">
        <v>34</v>
      </c>
      <c r="H193">
        <v>1</v>
      </c>
      <c r="I193">
        <v>0</v>
      </c>
      <c r="J193" t="s">
        <v>27</v>
      </c>
      <c r="K193" t="s">
        <v>586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</row>
    <row r="194" spans="1:23" x14ac:dyDescent="0.25">
      <c r="A194" t="s">
        <v>23</v>
      </c>
      <c r="B194" t="s">
        <v>957</v>
      </c>
      <c r="C194" t="s">
        <v>30</v>
      </c>
      <c r="D194" t="s">
        <v>701</v>
      </c>
      <c r="E194">
        <v>0</v>
      </c>
      <c r="F194">
        <v>0</v>
      </c>
      <c r="G194" t="s">
        <v>34</v>
      </c>
      <c r="H194">
        <v>0</v>
      </c>
      <c r="I194">
        <v>0</v>
      </c>
      <c r="J194" t="s">
        <v>34</v>
      </c>
      <c r="K194" t="s">
        <v>31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</row>
    <row r="195" spans="1:23" x14ac:dyDescent="0.25">
      <c r="A195" t="s">
        <v>23</v>
      </c>
      <c r="B195" t="s">
        <v>957</v>
      </c>
      <c r="C195" t="s">
        <v>57</v>
      </c>
      <c r="D195" t="s">
        <v>45</v>
      </c>
      <c r="E195">
        <v>3</v>
      </c>
      <c r="F195">
        <v>1</v>
      </c>
      <c r="G195" t="s">
        <v>27</v>
      </c>
      <c r="H195">
        <v>0</v>
      </c>
      <c r="I195">
        <v>0</v>
      </c>
      <c r="J195" t="s">
        <v>34</v>
      </c>
      <c r="K195" t="s">
        <v>703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 t="s">
        <v>23</v>
      </c>
      <c r="B196" t="s">
        <v>957</v>
      </c>
      <c r="C196" t="s">
        <v>460</v>
      </c>
      <c r="D196" t="s">
        <v>43</v>
      </c>
      <c r="E196">
        <v>0</v>
      </c>
      <c r="F196">
        <v>1</v>
      </c>
      <c r="G196" t="s">
        <v>47</v>
      </c>
      <c r="H196">
        <v>0</v>
      </c>
      <c r="I196">
        <v>0</v>
      </c>
      <c r="J196" t="s">
        <v>34</v>
      </c>
      <c r="K196" t="s">
        <v>38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</row>
    <row r="197" spans="1:23" x14ac:dyDescent="0.25">
      <c r="A197" t="s">
        <v>23</v>
      </c>
      <c r="B197" t="s">
        <v>957</v>
      </c>
      <c r="C197" t="s">
        <v>42</v>
      </c>
      <c r="D197" t="s">
        <v>25</v>
      </c>
      <c r="E197">
        <v>2</v>
      </c>
      <c r="F197">
        <v>1</v>
      </c>
      <c r="G197" t="s">
        <v>27</v>
      </c>
      <c r="H197">
        <v>0</v>
      </c>
      <c r="I197">
        <v>0</v>
      </c>
      <c r="J197" t="s">
        <v>34</v>
      </c>
      <c r="K197" t="s">
        <v>851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</row>
    <row r="198" spans="1:23" x14ac:dyDescent="0.25">
      <c r="A198" t="s">
        <v>23</v>
      </c>
      <c r="B198" t="s">
        <v>957</v>
      </c>
      <c r="C198" t="s">
        <v>905</v>
      </c>
      <c r="D198" t="s">
        <v>54</v>
      </c>
      <c r="E198">
        <v>1</v>
      </c>
      <c r="F198">
        <v>2</v>
      </c>
      <c r="G198" t="s">
        <v>47</v>
      </c>
      <c r="H198">
        <v>1</v>
      </c>
      <c r="I198">
        <v>1</v>
      </c>
      <c r="J198" t="s">
        <v>34</v>
      </c>
      <c r="K198" t="s">
        <v>28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</row>
    <row r="199" spans="1:23" x14ac:dyDescent="0.25">
      <c r="A199" t="s">
        <v>23</v>
      </c>
      <c r="B199" t="s">
        <v>957</v>
      </c>
      <c r="C199" t="s">
        <v>26</v>
      </c>
      <c r="D199" t="s">
        <v>587</v>
      </c>
      <c r="E199">
        <v>1</v>
      </c>
      <c r="F199">
        <v>2</v>
      </c>
      <c r="G199" t="s">
        <v>47</v>
      </c>
      <c r="H199">
        <v>0</v>
      </c>
      <c r="I199">
        <v>2</v>
      </c>
      <c r="J199" t="s">
        <v>47</v>
      </c>
      <c r="K199" t="s">
        <v>55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</row>
    <row r="200" spans="1:23" x14ac:dyDescent="0.25">
      <c r="A200" t="s">
        <v>23</v>
      </c>
      <c r="B200" t="s">
        <v>958</v>
      </c>
      <c r="C200" t="s">
        <v>906</v>
      </c>
      <c r="D200" t="s">
        <v>33</v>
      </c>
      <c r="E200">
        <v>2</v>
      </c>
      <c r="F200">
        <v>2</v>
      </c>
      <c r="G200" t="s">
        <v>34</v>
      </c>
      <c r="H200">
        <v>2</v>
      </c>
      <c r="I200">
        <v>1</v>
      </c>
      <c r="J200" t="s">
        <v>27</v>
      </c>
      <c r="K200" t="s">
        <v>904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 t="s">
        <v>23</v>
      </c>
      <c r="B201" t="s">
        <v>959</v>
      </c>
      <c r="C201" t="s">
        <v>29</v>
      </c>
      <c r="D201" t="s">
        <v>701</v>
      </c>
      <c r="E201">
        <v>2</v>
      </c>
      <c r="F201">
        <v>1</v>
      </c>
      <c r="G201" t="s">
        <v>27</v>
      </c>
      <c r="H201">
        <v>1</v>
      </c>
      <c r="I201">
        <v>0</v>
      </c>
      <c r="J201" t="s">
        <v>27</v>
      </c>
      <c r="K201" t="s">
        <v>55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</row>
    <row r="202" spans="1:23" x14ac:dyDescent="0.25">
      <c r="A202" t="s">
        <v>23</v>
      </c>
      <c r="B202" t="s">
        <v>959</v>
      </c>
      <c r="C202" t="s">
        <v>32</v>
      </c>
      <c r="D202" t="s">
        <v>587</v>
      </c>
      <c r="E202">
        <v>3</v>
      </c>
      <c r="F202">
        <v>2</v>
      </c>
      <c r="G202" t="s">
        <v>27</v>
      </c>
      <c r="H202">
        <v>2</v>
      </c>
      <c r="I202">
        <v>1</v>
      </c>
      <c r="J202" t="s">
        <v>27</v>
      </c>
      <c r="K202" t="s">
        <v>66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</row>
    <row r="203" spans="1:23" x14ac:dyDescent="0.25">
      <c r="A203" t="s">
        <v>23</v>
      </c>
      <c r="B203" t="s">
        <v>959</v>
      </c>
      <c r="C203" t="s">
        <v>906</v>
      </c>
      <c r="D203" t="s">
        <v>25</v>
      </c>
      <c r="E203">
        <v>2</v>
      </c>
      <c r="F203">
        <v>1</v>
      </c>
      <c r="G203" t="s">
        <v>27</v>
      </c>
      <c r="H203">
        <v>0</v>
      </c>
      <c r="I203">
        <v>1</v>
      </c>
      <c r="J203" t="s">
        <v>47</v>
      </c>
      <c r="K203" t="s">
        <v>705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</row>
    <row r="204" spans="1:23" x14ac:dyDescent="0.25">
      <c r="A204" t="s">
        <v>23</v>
      </c>
      <c r="B204" t="s">
        <v>959</v>
      </c>
      <c r="C204" t="s">
        <v>36</v>
      </c>
      <c r="D204" t="s">
        <v>33</v>
      </c>
      <c r="E204">
        <v>2</v>
      </c>
      <c r="F204">
        <v>2</v>
      </c>
      <c r="G204" t="s">
        <v>34</v>
      </c>
      <c r="H204">
        <v>1</v>
      </c>
      <c r="I204">
        <v>1</v>
      </c>
      <c r="J204" t="s">
        <v>34</v>
      </c>
      <c r="K204" t="s">
        <v>70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</row>
    <row r="205" spans="1:23" x14ac:dyDescent="0.25">
      <c r="A205" t="s">
        <v>23</v>
      </c>
      <c r="B205" t="s">
        <v>959</v>
      </c>
      <c r="C205" t="s">
        <v>30</v>
      </c>
      <c r="D205" t="s">
        <v>58</v>
      </c>
      <c r="E205">
        <v>3</v>
      </c>
      <c r="F205">
        <v>0</v>
      </c>
      <c r="G205" t="s">
        <v>27</v>
      </c>
      <c r="H205">
        <v>1</v>
      </c>
      <c r="I205">
        <v>0</v>
      </c>
      <c r="J205" t="s">
        <v>27</v>
      </c>
      <c r="K205" t="s">
        <v>910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</row>
    <row r="206" spans="1:23" x14ac:dyDescent="0.25">
      <c r="A206" t="s">
        <v>23</v>
      </c>
      <c r="B206" t="s">
        <v>959</v>
      </c>
      <c r="C206" t="s">
        <v>57</v>
      </c>
      <c r="D206" t="s">
        <v>246</v>
      </c>
      <c r="E206">
        <v>3</v>
      </c>
      <c r="F206">
        <v>2</v>
      </c>
      <c r="G206" t="s">
        <v>27</v>
      </c>
      <c r="H206">
        <v>1</v>
      </c>
      <c r="I206">
        <v>1</v>
      </c>
      <c r="J206" t="s">
        <v>34</v>
      </c>
      <c r="K206" t="s">
        <v>28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</row>
    <row r="207" spans="1:23" x14ac:dyDescent="0.25">
      <c r="A207" t="s">
        <v>23</v>
      </c>
      <c r="B207" t="s">
        <v>959</v>
      </c>
      <c r="C207" t="s">
        <v>460</v>
      </c>
      <c r="D207" t="s">
        <v>54</v>
      </c>
      <c r="E207">
        <v>1</v>
      </c>
      <c r="F207">
        <v>0</v>
      </c>
      <c r="G207" t="s">
        <v>27</v>
      </c>
      <c r="H207">
        <v>1</v>
      </c>
      <c r="I207">
        <v>0</v>
      </c>
      <c r="J207" t="s">
        <v>27</v>
      </c>
      <c r="K207" t="s">
        <v>63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</row>
    <row r="208" spans="1:23" x14ac:dyDescent="0.25">
      <c r="A208" t="s">
        <v>23</v>
      </c>
      <c r="B208" t="s">
        <v>959</v>
      </c>
      <c r="C208" t="s">
        <v>42</v>
      </c>
      <c r="D208" t="s">
        <v>53</v>
      </c>
      <c r="E208">
        <v>0</v>
      </c>
      <c r="F208">
        <v>1</v>
      </c>
      <c r="G208" t="s">
        <v>47</v>
      </c>
      <c r="H208">
        <v>0</v>
      </c>
      <c r="I208">
        <v>1</v>
      </c>
      <c r="J208" t="s">
        <v>47</v>
      </c>
      <c r="K208" t="s">
        <v>48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 t="s">
        <v>23</v>
      </c>
      <c r="B209" t="s">
        <v>959</v>
      </c>
      <c r="C209" t="s">
        <v>26</v>
      </c>
      <c r="D209" t="s">
        <v>43</v>
      </c>
      <c r="E209">
        <v>0</v>
      </c>
      <c r="F209">
        <v>1</v>
      </c>
      <c r="G209" t="s">
        <v>47</v>
      </c>
      <c r="H209">
        <v>0</v>
      </c>
      <c r="I209">
        <v>0</v>
      </c>
      <c r="J209" t="s">
        <v>34</v>
      </c>
      <c r="K209" t="s">
        <v>589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</row>
    <row r="210" spans="1:23" x14ac:dyDescent="0.25">
      <c r="A210" t="s">
        <v>23</v>
      </c>
      <c r="B210" t="s">
        <v>960</v>
      </c>
      <c r="C210" t="s">
        <v>33</v>
      </c>
      <c r="D210" t="s">
        <v>905</v>
      </c>
      <c r="E210">
        <v>0</v>
      </c>
      <c r="F210">
        <v>0</v>
      </c>
      <c r="G210" t="s">
        <v>34</v>
      </c>
      <c r="H210">
        <v>0</v>
      </c>
      <c r="I210">
        <v>0</v>
      </c>
      <c r="J210" t="s">
        <v>34</v>
      </c>
      <c r="K210" t="s">
        <v>589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</row>
    <row r="211" spans="1:23" x14ac:dyDescent="0.25">
      <c r="A211" t="s">
        <v>23</v>
      </c>
      <c r="B211" t="s">
        <v>960</v>
      </c>
      <c r="C211" t="s">
        <v>53</v>
      </c>
      <c r="D211" t="s">
        <v>32</v>
      </c>
      <c r="E211">
        <v>3</v>
      </c>
      <c r="F211">
        <v>0</v>
      </c>
      <c r="G211" t="s">
        <v>27</v>
      </c>
      <c r="H211">
        <v>0</v>
      </c>
      <c r="I211">
        <v>0</v>
      </c>
      <c r="J211" t="s">
        <v>34</v>
      </c>
      <c r="K211" t="s">
        <v>904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</row>
    <row r="212" spans="1:23" x14ac:dyDescent="0.25">
      <c r="A212" t="s">
        <v>23</v>
      </c>
      <c r="B212" t="s">
        <v>960</v>
      </c>
      <c r="C212" t="s">
        <v>43</v>
      </c>
      <c r="D212" t="s">
        <v>30</v>
      </c>
      <c r="E212">
        <v>2</v>
      </c>
      <c r="F212">
        <v>1</v>
      </c>
      <c r="G212" t="s">
        <v>27</v>
      </c>
      <c r="H212">
        <v>0</v>
      </c>
      <c r="I212">
        <v>0</v>
      </c>
      <c r="J212" t="s">
        <v>34</v>
      </c>
      <c r="K212" t="s">
        <v>851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</row>
    <row r="213" spans="1:23" x14ac:dyDescent="0.25">
      <c r="A213" t="s">
        <v>23</v>
      </c>
      <c r="B213" t="s">
        <v>960</v>
      </c>
      <c r="C213" t="s">
        <v>701</v>
      </c>
      <c r="D213" t="s">
        <v>460</v>
      </c>
      <c r="E213">
        <v>3</v>
      </c>
      <c r="F213">
        <v>1</v>
      </c>
      <c r="G213" t="s">
        <v>27</v>
      </c>
      <c r="H213">
        <v>1</v>
      </c>
      <c r="I213">
        <v>1</v>
      </c>
      <c r="J213" t="s">
        <v>34</v>
      </c>
      <c r="K213" t="s">
        <v>59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</row>
    <row r="214" spans="1:23" x14ac:dyDescent="0.25">
      <c r="A214" t="s">
        <v>23</v>
      </c>
      <c r="B214" t="s">
        <v>960</v>
      </c>
      <c r="C214" t="s">
        <v>58</v>
      </c>
      <c r="D214" t="s">
        <v>57</v>
      </c>
      <c r="E214">
        <v>2</v>
      </c>
      <c r="F214">
        <v>2</v>
      </c>
      <c r="G214" t="s">
        <v>34</v>
      </c>
      <c r="H214">
        <v>1</v>
      </c>
      <c r="I214">
        <v>1</v>
      </c>
      <c r="J214" t="s">
        <v>34</v>
      </c>
      <c r="K214" t="s">
        <v>705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</row>
    <row r="215" spans="1:23" x14ac:dyDescent="0.25">
      <c r="A215" t="s">
        <v>23</v>
      </c>
      <c r="B215" t="s">
        <v>960</v>
      </c>
      <c r="C215" t="s">
        <v>587</v>
      </c>
      <c r="D215" t="s">
        <v>42</v>
      </c>
      <c r="E215">
        <v>1</v>
      </c>
      <c r="F215">
        <v>1</v>
      </c>
      <c r="G215" t="s">
        <v>34</v>
      </c>
      <c r="H215">
        <v>1</v>
      </c>
      <c r="I215">
        <v>0</v>
      </c>
      <c r="J215" t="s">
        <v>27</v>
      </c>
      <c r="K215" t="s">
        <v>44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</row>
    <row r="216" spans="1:23" x14ac:dyDescent="0.25">
      <c r="A216" t="s">
        <v>23</v>
      </c>
      <c r="B216" t="s">
        <v>960</v>
      </c>
      <c r="C216" t="s">
        <v>246</v>
      </c>
      <c r="D216" t="s">
        <v>26</v>
      </c>
      <c r="E216">
        <v>6</v>
      </c>
      <c r="F216">
        <v>0</v>
      </c>
      <c r="G216" t="s">
        <v>27</v>
      </c>
      <c r="H216">
        <v>4</v>
      </c>
      <c r="I216">
        <v>0</v>
      </c>
      <c r="J216" t="s">
        <v>27</v>
      </c>
      <c r="K216" t="s">
        <v>63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</row>
    <row r="217" spans="1:23" x14ac:dyDescent="0.25">
      <c r="A217" t="s">
        <v>23</v>
      </c>
      <c r="B217" t="s">
        <v>960</v>
      </c>
      <c r="C217" t="s">
        <v>45</v>
      </c>
      <c r="D217" t="s">
        <v>29</v>
      </c>
      <c r="E217">
        <v>0</v>
      </c>
      <c r="F217">
        <v>3</v>
      </c>
      <c r="G217" t="s">
        <v>47</v>
      </c>
      <c r="H217">
        <v>0</v>
      </c>
      <c r="I217">
        <v>1</v>
      </c>
      <c r="J217" t="s">
        <v>47</v>
      </c>
      <c r="K217" t="s">
        <v>38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</row>
    <row r="218" spans="1:23" x14ac:dyDescent="0.25">
      <c r="A218" t="s">
        <v>23</v>
      </c>
      <c r="B218" t="s">
        <v>961</v>
      </c>
      <c r="C218" t="s">
        <v>54</v>
      </c>
      <c r="D218" t="s">
        <v>906</v>
      </c>
      <c r="E218">
        <v>4</v>
      </c>
      <c r="F218">
        <v>0</v>
      </c>
      <c r="G218" t="s">
        <v>27</v>
      </c>
      <c r="H218">
        <v>2</v>
      </c>
      <c r="I218">
        <v>0</v>
      </c>
      <c r="J218" t="s">
        <v>27</v>
      </c>
      <c r="K218" t="s">
        <v>703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</row>
    <row r="219" spans="1:23" x14ac:dyDescent="0.25">
      <c r="A219" t="s">
        <v>23</v>
      </c>
      <c r="B219" t="s">
        <v>961</v>
      </c>
      <c r="C219" t="s">
        <v>25</v>
      </c>
      <c r="D219" t="s">
        <v>36</v>
      </c>
      <c r="E219">
        <v>0</v>
      </c>
      <c r="F219">
        <v>0</v>
      </c>
      <c r="G219" t="s">
        <v>34</v>
      </c>
      <c r="H219">
        <v>0</v>
      </c>
      <c r="I219">
        <v>0</v>
      </c>
      <c r="J219" t="s">
        <v>34</v>
      </c>
      <c r="K219" t="s">
        <v>31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</row>
    <row r="220" spans="1:23" x14ac:dyDescent="0.25">
      <c r="A220" t="s">
        <v>23</v>
      </c>
      <c r="B220" t="s">
        <v>962</v>
      </c>
      <c r="C220" t="s">
        <v>29</v>
      </c>
      <c r="D220" t="s">
        <v>54</v>
      </c>
      <c r="E220">
        <v>0</v>
      </c>
      <c r="F220">
        <v>2</v>
      </c>
      <c r="G220" t="s">
        <v>47</v>
      </c>
      <c r="H220">
        <v>0</v>
      </c>
      <c r="I220">
        <v>1</v>
      </c>
      <c r="J220" t="s">
        <v>47</v>
      </c>
      <c r="K220" t="s">
        <v>59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</row>
    <row r="221" spans="1:23" x14ac:dyDescent="0.25">
      <c r="A221" t="s">
        <v>23</v>
      </c>
      <c r="B221" t="s">
        <v>962</v>
      </c>
      <c r="C221" t="s">
        <v>32</v>
      </c>
      <c r="D221" t="s">
        <v>43</v>
      </c>
      <c r="E221">
        <v>0</v>
      </c>
      <c r="F221">
        <v>0</v>
      </c>
      <c r="G221" t="s">
        <v>34</v>
      </c>
      <c r="H221">
        <v>0</v>
      </c>
      <c r="I221">
        <v>0</v>
      </c>
      <c r="J221" t="s">
        <v>34</v>
      </c>
      <c r="K221" t="s">
        <v>44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</row>
    <row r="222" spans="1:23" x14ac:dyDescent="0.25">
      <c r="A222" t="s">
        <v>23</v>
      </c>
      <c r="B222" t="s">
        <v>962</v>
      </c>
      <c r="C222" t="s">
        <v>906</v>
      </c>
      <c r="D222" t="s">
        <v>701</v>
      </c>
      <c r="E222">
        <v>1</v>
      </c>
      <c r="F222">
        <v>3</v>
      </c>
      <c r="G222" t="s">
        <v>47</v>
      </c>
      <c r="H222">
        <v>1</v>
      </c>
      <c r="I222">
        <v>1</v>
      </c>
      <c r="J222" t="s">
        <v>34</v>
      </c>
      <c r="K222" t="s">
        <v>28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</row>
    <row r="223" spans="1:23" x14ac:dyDescent="0.25">
      <c r="A223" t="s">
        <v>23</v>
      </c>
      <c r="B223" t="s">
        <v>962</v>
      </c>
      <c r="C223" t="s">
        <v>36</v>
      </c>
      <c r="D223" t="s">
        <v>45</v>
      </c>
      <c r="E223">
        <v>4</v>
      </c>
      <c r="F223">
        <v>0</v>
      </c>
      <c r="G223" t="s">
        <v>27</v>
      </c>
      <c r="H223">
        <v>1</v>
      </c>
      <c r="I223">
        <v>0</v>
      </c>
      <c r="J223" t="s">
        <v>27</v>
      </c>
      <c r="K223" t="s">
        <v>55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</row>
    <row r="224" spans="1:23" x14ac:dyDescent="0.25">
      <c r="A224" t="s">
        <v>23</v>
      </c>
      <c r="B224" t="s">
        <v>962</v>
      </c>
      <c r="C224" t="s">
        <v>57</v>
      </c>
      <c r="D224" t="s">
        <v>25</v>
      </c>
      <c r="E224">
        <v>3</v>
      </c>
      <c r="F224">
        <v>1</v>
      </c>
      <c r="G224" t="s">
        <v>27</v>
      </c>
      <c r="H224">
        <v>3</v>
      </c>
      <c r="I224">
        <v>0</v>
      </c>
      <c r="J224" t="s">
        <v>27</v>
      </c>
      <c r="K224" t="s">
        <v>70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</row>
    <row r="225" spans="1:23" x14ac:dyDescent="0.25">
      <c r="A225" t="s">
        <v>23</v>
      </c>
      <c r="B225" t="s">
        <v>962</v>
      </c>
      <c r="C225" t="s">
        <v>460</v>
      </c>
      <c r="D225" t="s">
        <v>587</v>
      </c>
      <c r="E225">
        <v>1</v>
      </c>
      <c r="F225">
        <v>1</v>
      </c>
      <c r="G225" t="s">
        <v>34</v>
      </c>
      <c r="H225">
        <v>1</v>
      </c>
      <c r="I225">
        <v>0</v>
      </c>
      <c r="J225" t="s">
        <v>27</v>
      </c>
      <c r="K225" t="s">
        <v>51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</row>
    <row r="226" spans="1:23" x14ac:dyDescent="0.25">
      <c r="A226" t="s">
        <v>23</v>
      </c>
      <c r="B226" t="s">
        <v>962</v>
      </c>
      <c r="C226" t="s">
        <v>905</v>
      </c>
      <c r="D226" t="s">
        <v>53</v>
      </c>
      <c r="E226">
        <v>0</v>
      </c>
      <c r="F226">
        <v>3</v>
      </c>
      <c r="G226" t="s">
        <v>47</v>
      </c>
      <c r="H226">
        <v>0</v>
      </c>
      <c r="I226">
        <v>2</v>
      </c>
      <c r="J226" t="s">
        <v>47</v>
      </c>
      <c r="K226" t="s">
        <v>38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 t="s">
        <v>23</v>
      </c>
      <c r="B227" t="s">
        <v>962</v>
      </c>
      <c r="C227" t="s">
        <v>26</v>
      </c>
      <c r="D227" t="s">
        <v>33</v>
      </c>
      <c r="E227">
        <v>3</v>
      </c>
      <c r="F227">
        <v>3</v>
      </c>
      <c r="G227" t="s">
        <v>34</v>
      </c>
      <c r="H227">
        <v>1</v>
      </c>
      <c r="I227">
        <v>1</v>
      </c>
      <c r="J227" t="s">
        <v>34</v>
      </c>
      <c r="K227" t="s">
        <v>904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</row>
    <row r="228" spans="1:23" x14ac:dyDescent="0.25">
      <c r="A228" t="s">
        <v>23</v>
      </c>
      <c r="B228" t="s">
        <v>963</v>
      </c>
      <c r="C228" t="s">
        <v>30</v>
      </c>
      <c r="D228" t="s">
        <v>246</v>
      </c>
      <c r="E228">
        <v>1</v>
      </c>
      <c r="F228">
        <v>1</v>
      </c>
      <c r="G228" t="s">
        <v>34</v>
      </c>
      <c r="H228">
        <v>0</v>
      </c>
      <c r="I228">
        <v>1</v>
      </c>
      <c r="J228" t="s">
        <v>47</v>
      </c>
      <c r="K228" t="s">
        <v>703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</row>
    <row r="229" spans="1:23" x14ac:dyDescent="0.25">
      <c r="A229" t="s">
        <v>23</v>
      </c>
      <c r="B229" t="s">
        <v>963</v>
      </c>
      <c r="C229" t="s">
        <v>42</v>
      </c>
      <c r="D229" t="s">
        <v>58</v>
      </c>
      <c r="E229">
        <v>2</v>
      </c>
      <c r="F229">
        <v>3</v>
      </c>
      <c r="G229" t="s">
        <v>47</v>
      </c>
      <c r="H229">
        <v>1</v>
      </c>
      <c r="I229">
        <v>1</v>
      </c>
      <c r="J229" t="s">
        <v>34</v>
      </c>
      <c r="K229" t="s">
        <v>589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</row>
    <row r="230" spans="1:23" x14ac:dyDescent="0.25">
      <c r="A230" t="s">
        <v>23</v>
      </c>
      <c r="B230" t="s">
        <v>964</v>
      </c>
      <c r="C230" t="s">
        <v>25</v>
      </c>
      <c r="D230" t="s">
        <v>905</v>
      </c>
      <c r="E230">
        <v>2</v>
      </c>
      <c r="F230">
        <v>0</v>
      </c>
      <c r="G230" t="s">
        <v>27</v>
      </c>
      <c r="H230">
        <v>0</v>
      </c>
      <c r="I230">
        <v>0</v>
      </c>
      <c r="J230" t="s">
        <v>34</v>
      </c>
      <c r="K230" t="s">
        <v>66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</row>
    <row r="231" spans="1:23" x14ac:dyDescent="0.25">
      <c r="A231" t="s">
        <v>23</v>
      </c>
      <c r="B231" t="s">
        <v>964</v>
      </c>
      <c r="C231" t="s">
        <v>33</v>
      </c>
      <c r="D231" t="s">
        <v>42</v>
      </c>
      <c r="E231">
        <v>1</v>
      </c>
      <c r="F231">
        <v>1</v>
      </c>
      <c r="G231" t="s">
        <v>34</v>
      </c>
      <c r="H231">
        <v>0</v>
      </c>
      <c r="I231">
        <v>0</v>
      </c>
      <c r="J231" t="s">
        <v>34</v>
      </c>
      <c r="K231" t="s">
        <v>28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</row>
    <row r="232" spans="1:23" x14ac:dyDescent="0.25">
      <c r="A232" t="s">
        <v>23</v>
      </c>
      <c r="B232" t="s">
        <v>964</v>
      </c>
      <c r="C232" t="s">
        <v>53</v>
      </c>
      <c r="D232" t="s">
        <v>36</v>
      </c>
      <c r="E232">
        <v>2</v>
      </c>
      <c r="F232">
        <v>0</v>
      </c>
      <c r="G232" t="s">
        <v>27</v>
      </c>
      <c r="H232">
        <v>2</v>
      </c>
      <c r="I232">
        <v>0</v>
      </c>
      <c r="J232" t="s">
        <v>27</v>
      </c>
      <c r="K232" t="s">
        <v>705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</row>
    <row r="233" spans="1:23" x14ac:dyDescent="0.25">
      <c r="A233" t="s">
        <v>23</v>
      </c>
      <c r="B233" t="s">
        <v>964</v>
      </c>
      <c r="C233" t="s">
        <v>43</v>
      </c>
      <c r="D233" t="s">
        <v>29</v>
      </c>
      <c r="E233">
        <v>0</v>
      </c>
      <c r="F233">
        <v>3</v>
      </c>
      <c r="G233" t="s">
        <v>47</v>
      </c>
      <c r="H233">
        <v>0</v>
      </c>
      <c r="I233">
        <v>1</v>
      </c>
      <c r="J233" t="s">
        <v>47</v>
      </c>
      <c r="K233" t="s">
        <v>31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</row>
    <row r="234" spans="1:23" x14ac:dyDescent="0.25">
      <c r="A234" t="s">
        <v>23</v>
      </c>
      <c r="B234" t="s">
        <v>964</v>
      </c>
      <c r="C234" t="s">
        <v>701</v>
      </c>
      <c r="D234" t="s">
        <v>32</v>
      </c>
      <c r="E234">
        <v>5</v>
      </c>
      <c r="F234">
        <v>1</v>
      </c>
      <c r="G234" t="s">
        <v>27</v>
      </c>
      <c r="H234">
        <v>4</v>
      </c>
      <c r="I234">
        <v>1</v>
      </c>
      <c r="J234" t="s">
        <v>27</v>
      </c>
      <c r="K234" t="s">
        <v>586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</row>
    <row r="235" spans="1:23" x14ac:dyDescent="0.25">
      <c r="A235" t="s">
        <v>23</v>
      </c>
      <c r="B235" t="s">
        <v>964</v>
      </c>
      <c r="C235" t="s">
        <v>58</v>
      </c>
      <c r="D235" t="s">
        <v>26</v>
      </c>
      <c r="E235">
        <v>2</v>
      </c>
      <c r="F235">
        <v>2</v>
      </c>
      <c r="G235" t="s">
        <v>34</v>
      </c>
      <c r="H235">
        <v>1</v>
      </c>
      <c r="I235">
        <v>2</v>
      </c>
      <c r="J235" t="s">
        <v>47</v>
      </c>
      <c r="K235" t="s">
        <v>851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</row>
    <row r="236" spans="1:23" x14ac:dyDescent="0.25">
      <c r="A236" t="s">
        <v>23</v>
      </c>
      <c r="B236" t="s">
        <v>964</v>
      </c>
      <c r="C236" t="s">
        <v>587</v>
      </c>
      <c r="D236" t="s">
        <v>906</v>
      </c>
      <c r="E236">
        <v>0</v>
      </c>
      <c r="F236">
        <v>1</v>
      </c>
      <c r="G236" t="s">
        <v>47</v>
      </c>
      <c r="H236">
        <v>0</v>
      </c>
      <c r="I236">
        <v>0</v>
      </c>
      <c r="J236" t="s">
        <v>34</v>
      </c>
      <c r="K236" t="s">
        <v>38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</row>
    <row r="237" spans="1:23" x14ac:dyDescent="0.25">
      <c r="A237" t="s">
        <v>23</v>
      </c>
      <c r="B237" t="s">
        <v>964</v>
      </c>
      <c r="C237" t="s">
        <v>246</v>
      </c>
      <c r="D237" t="s">
        <v>460</v>
      </c>
      <c r="E237">
        <v>3</v>
      </c>
      <c r="F237">
        <v>1</v>
      </c>
      <c r="G237" t="s">
        <v>27</v>
      </c>
      <c r="H237">
        <v>1</v>
      </c>
      <c r="I237">
        <v>0</v>
      </c>
      <c r="J237" t="s">
        <v>27</v>
      </c>
      <c r="K237" t="s">
        <v>48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</row>
    <row r="238" spans="1:23" x14ac:dyDescent="0.25">
      <c r="A238" t="s">
        <v>23</v>
      </c>
      <c r="B238" t="s">
        <v>965</v>
      </c>
      <c r="C238" t="s">
        <v>54</v>
      </c>
      <c r="D238" t="s">
        <v>57</v>
      </c>
      <c r="E238">
        <v>2</v>
      </c>
      <c r="F238">
        <v>1</v>
      </c>
      <c r="G238" t="s">
        <v>27</v>
      </c>
      <c r="H238">
        <v>0</v>
      </c>
      <c r="I238">
        <v>0</v>
      </c>
      <c r="J238" t="s">
        <v>34</v>
      </c>
      <c r="K238" t="s">
        <v>589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</row>
    <row r="239" spans="1:23" x14ac:dyDescent="0.25">
      <c r="A239" t="s">
        <v>23</v>
      </c>
      <c r="B239" t="s">
        <v>965</v>
      </c>
      <c r="C239" t="s">
        <v>45</v>
      </c>
      <c r="D239" t="s">
        <v>30</v>
      </c>
      <c r="E239">
        <v>0</v>
      </c>
      <c r="F239">
        <v>2</v>
      </c>
      <c r="G239" t="s">
        <v>47</v>
      </c>
      <c r="H239">
        <v>0</v>
      </c>
      <c r="I239">
        <v>0</v>
      </c>
      <c r="J239" t="s">
        <v>34</v>
      </c>
      <c r="K239" t="s">
        <v>70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</row>
    <row r="240" spans="1:23" x14ac:dyDescent="0.25">
      <c r="A240" t="s">
        <v>23</v>
      </c>
      <c r="B240" t="s">
        <v>966</v>
      </c>
      <c r="C240" t="s">
        <v>905</v>
      </c>
      <c r="D240" t="s">
        <v>29</v>
      </c>
      <c r="E240">
        <v>2</v>
      </c>
      <c r="F240">
        <v>1</v>
      </c>
      <c r="G240" t="s">
        <v>27</v>
      </c>
      <c r="H240">
        <v>1</v>
      </c>
      <c r="I240">
        <v>1</v>
      </c>
      <c r="J240" t="s">
        <v>34</v>
      </c>
      <c r="K240" t="s">
        <v>910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</row>
    <row r="241" spans="1:23" x14ac:dyDescent="0.25">
      <c r="A241" t="s">
        <v>23</v>
      </c>
      <c r="B241" t="s">
        <v>967</v>
      </c>
      <c r="C241" t="s">
        <v>587</v>
      </c>
      <c r="D241" t="s">
        <v>701</v>
      </c>
      <c r="E241">
        <v>0</v>
      </c>
      <c r="F241">
        <v>0</v>
      </c>
      <c r="G241" t="s">
        <v>34</v>
      </c>
      <c r="H241">
        <v>0</v>
      </c>
      <c r="I241">
        <v>0</v>
      </c>
      <c r="J241" t="s">
        <v>34</v>
      </c>
      <c r="K241" t="s">
        <v>910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</row>
    <row r="242" spans="1:23" x14ac:dyDescent="0.25">
      <c r="A242" t="s">
        <v>23</v>
      </c>
      <c r="B242" t="s">
        <v>967</v>
      </c>
      <c r="C242" t="s">
        <v>246</v>
      </c>
      <c r="D242" t="s">
        <v>45</v>
      </c>
      <c r="E242">
        <v>3</v>
      </c>
      <c r="F242">
        <v>2</v>
      </c>
      <c r="G242" t="s">
        <v>27</v>
      </c>
      <c r="H242">
        <v>1</v>
      </c>
      <c r="I242">
        <v>1</v>
      </c>
      <c r="J242" t="s">
        <v>34</v>
      </c>
      <c r="K242" t="s">
        <v>589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</row>
    <row r="243" spans="1:23" x14ac:dyDescent="0.25">
      <c r="A243" t="s">
        <v>23</v>
      </c>
      <c r="B243" t="s">
        <v>967</v>
      </c>
      <c r="C243" t="s">
        <v>460</v>
      </c>
      <c r="D243" t="s">
        <v>33</v>
      </c>
      <c r="E243">
        <v>2</v>
      </c>
      <c r="F243">
        <v>0</v>
      </c>
      <c r="G243" t="s">
        <v>27</v>
      </c>
      <c r="H243">
        <v>2</v>
      </c>
      <c r="I243">
        <v>0</v>
      </c>
      <c r="J243" t="s">
        <v>27</v>
      </c>
      <c r="K243" t="s">
        <v>63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</row>
    <row r="244" spans="1:23" x14ac:dyDescent="0.25">
      <c r="A244" t="s">
        <v>23</v>
      </c>
      <c r="B244" t="s">
        <v>967</v>
      </c>
      <c r="C244" t="s">
        <v>26</v>
      </c>
      <c r="D244" t="s">
        <v>53</v>
      </c>
      <c r="E244">
        <v>1</v>
      </c>
      <c r="F244">
        <v>2</v>
      </c>
      <c r="G244" t="s">
        <v>47</v>
      </c>
      <c r="H244">
        <v>0</v>
      </c>
      <c r="I244">
        <v>0</v>
      </c>
      <c r="J244" t="s">
        <v>34</v>
      </c>
      <c r="K244" t="s">
        <v>55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</row>
    <row r="245" spans="1:23" x14ac:dyDescent="0.25">
      <c r="A245" t="s">
        <v>23</v>
      </c>
      <c r="B245" t="s">
        <v>968</v>
      </c>
      <c r="C245" t="s">
        <v>32</v>
      </c>
      <c r="D245" t="s">
        <v>906</v>
      </c>
      <c r="E245">
        <v>1</v>
      </c>
      <c r="F245">
        <v>1</v>
      </c>
      <c r="G245" t="s">
        <v>34</v>
      </c>
      <c r="H245">
        <v>1</v>
      </c>
      <c r="I245">
        <v>1</v>
      </c>
      <c r="J245" t="s">
        <v>34</v>
      </c>
      <c r="K245" t="s">
        <v>51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</row>
    <row r="246" spans="1:23" x14ac:dyDescent="0.25">
      <c r="A246" t="s">
        <v>23</v>
      </c>
      <c r="B246" t="s">
        <v>968</v>
      </c>
      <c r="C246" t="s">
        <v>36</v>
      </c>
      <c r="D246" t="s">
        <v>29</v>
      </c>
      <c r="E246">
        <v>3</v>
      </c>
      <c r="F246">
        <v>0</v>
      </c>
      <c r="G246" t="s">
        <v>27</v>
      </c>
      <c r="H246">
        <v>1</v>
      </c>
      <c r="I246">
        <v>0</v>
      </c>
      <c r="J246" t="s">
        <v>27</v>
      </c>
      <c r="K246" t="s">
        <v>904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</row>
    <row r="247" spans="1:23" x14ac:dyDescent="0.25">
      <c r="A247" t="s">
        <v>23</v>
      </c>
      <c r="B247" t="s">
        <v>968</v>
      </c>
      <c r="C247" t="s">
        <v>57</v>
      </c>
      <c r="D247" t="s">
        <v>905</v>
      </c>
      <c r="E247">
        <v>4</v>
      </c>
      <c r="F247">
        <v>0</v>
      </c>
      <c r="G247" t="s">
        <v>27</v>
      </c>
      <c r="H247">
        <v>1</v>
      </c>
      <c r="I247">
        <v>0</v>
      </c>
      <c r="J247" t="s">
        <v>27</v>
      </c>
      <c r="K247" t="s">
        <v>28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</row>
    <row r="248" spans="1:23" x14ac:dyDescent="0.25">
      <c r="A248" t="s">
        <v>23</v>
      </c>
      <c r="B248" t="s">
        <v>968</v>
      </c>
      <c r="C248" t="s">
        <v>58</v>
      </c>
      <c r="D248" t="s">
        <v>25</v>
      </c>
      <c r="E248">
        <v>3</v>
      </c>
      <c r="F248">
        <v>1</v>
      </c>
      <c r="G248" t="s">
        <v>27</v>
      </c>
      <c r="H248">
        <v>2</v>
      </c>
      <c r="I248">
        <v>1</v>
      </c>
      <c r="J248" t="s">
        <v>27</v>
      </c>
      <c r="K248" t="s">
        <v>70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</row>
    <row r="249" spans="1:23" x14ac:dyDescent="0.25">
      <c r="A249" t="s">
        <v>23</v>
      </c>
      <c r="B249" t="s">
        <v>969</v>
      </c>
      <c r="C249" t="s">
        <v>25</v>
      </c>
      <c r="D249" t="s">
        <v>26</v>
      </c>
      <c r="E249">
        <v>1</v>
      </c>
      <c r="F249">
        <v>0</v>
      </c>
      <c r="G249" t="s">
        <v>27</v>
      </c>
      <c r="H249">
        <v>1</v>
      </c>
      <c r="I249">
        <v>0</v>
      </c>
      <c r="J249" t="s">
        <v>27</v>
      </c>
      <c r="K249" t="s">
        <v>59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</row>
    <row r="250" spans="1:23" x14ac:dyDescent="0.25">
      <c r="A250" t="s">
        <v>23</v>
      </c>
      <c r="B250" t="s">
        <v>969</v>
      </c>
      <c r="C250" t="s">
        <v>29</v>
      </c>
      <c r="D250" t="s">
        <v>460</v>
      </c>
      <c r="E250">
        <v>2</v>
      </c>
      <c r="F250">
        <v>1</v>
      </c>
      <c r="G250" t="s">
        <v>27</v>
      </c>
      <c r="H250">
        <v>1</v>
      </c>
      <c r="I250">
        <v>1</v>
      </c>
      <c r="J250" t="s">
        <v>34</v>
      </c>
      <c r="K250" t="s">
        <v>44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</row>
    <row r="251" spans="1:23" x14ac:dyDescent="0.25">
      <c r="A251" t="s">
        <v>23</v>
      </c>
      <c r="B251" t="s">
        <v>969</v>
      </c>
      <c r="C251" t="s">
        <v>906</v>
      </c>
      <c r="D251" t="s">
        <v>36</v>
      </c>
      <c r="E251">
        <v>0</v>
      </c>
      <c r="F251">
        <v>1</v>
      </c>
      <c r="G251" t="s">
        <v>47</v>
      </c>
      <c r="H251">
        <v>0</v>
      </c>
      <c r="I251">
        <v>1</v>
      </c>
      <c r="J251" t="s">
        <v>47</v>
      </c>
      <c r="K251" t="s">
        <v>48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</row>
    <row r="252" spans="1:23" x14ac:dyDescent="0.25">
      <c r="A252" t="s">
        <v>23</v>
      </c>
      <c r="B252" t="s">
        <v>969</v>
      </c>
      <c r="C252" t="s">
        <v>33</v>
      </c>
      <c r="D252" t="s">
        <v>58</v>
      </c>
      <c r="E252">
        <v>2</v>
      </c>
      <c r="F252">
        <v>1</v>
      </c>
      <c r="G252" t="s">
        <v>27</v>
      </c>
      <c r="H252">
        <v>0</v>
      </c>
      <c r="I252">
        <v>0</v>
      </c>
      <c r="J252" t="s">
        <v>34</v>
      </c>
      <c r="K252" t="s">
        <v>31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</row>
    <row r="253" spans="1:23" x14ac:dyDescent="0.25">
      <c r="A253" t="s">
        <v>23</v>
      </c>
      <c r="B253" t="s">
        <v>969</v>
      </c>
      <c r="C253" t="s">
        <v>53</v>
      </c>
      <c r="D253" t="s">
        <v>30</v>
      </c>
      <c r="E253">
        <v>0</v>
      </c>
      <c r="F253">
        <v>0</v>
      </c>
      <c r="G253" t="s">
        <v>34</v>
      </c>
      <c r="H253">
        <v>0</v>
      </c>
      <c r="I253">
        <v>0</v>
      </c>
      <c r="J253" t="s">
        <v>34</v>
      </c>
      <c r="K253" t="s">
        <v>586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</row>
    <row r="254" spans="1:23" x14ac:dyDescent="0.25">
      <c r="A254" t="s">
        <v>23</v>
      </c>
      <c r="B254" t="s">
        <v>969</v>
      </c>
      <c r="C254" t="s">
        <v>43</v>
      </c>
      <c r="D254" t="s">
        <v>246</v>
      </c>
      <c r="E254">
        <v>0</v>
      </c>
      <c r="F254">
        <v>2</v>
      </c>
      <c r="G254" t="s">
        <v>47</v>
      </c>
      <c r="H254">
        <v>0</v>
      </c>
      <c r="I254">
        <v>0</v>
      </c>
      <c r="J254" t="s">
        <v>34</v>
      </c>
      <c r="K254" t="s">
        <v>70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 t="s">
        <v>23</v>
      </c>
      <c r="B255" t="s">
        <v>969</v>
      </c>
      <c r="C255" t="s">
        <v>701</v>
      </c>
      <c r="D255" t="s">
        <v>54</v>
      </c>
      <c r="E255">
        <v>1</v>
      </c>
      <c r="F255">
        <v>1</v>
      </c>
      <c r="G255" t="s">
        <v>34</v>
      </c>
      <c r="H255">
        <v>0</v>
      </c>
      <c r="I255">
        <v>0</v>
      </c>
      <c r="J255" t="s">
        <v>34</v>
      </c>
      <c r="K255" t="s">
        <v>703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</row>
    <row r="256" spans="1:23" x14ac:dyDescent="0.25">
      <c r="A256" t="s">
        <v>23</v>
      </c>
      <c r="B256" t="s">
        <v>969</v>
      </c>
      <c r="C256" t="s">
        <v>905</v>
      </c>
      <c r="D256" t="s">
        <v>32</v>
      </c>
      <c r="E256">
        <v>0</v>
      </c>
      <c r="F256">
        <v>1</v>
      </c>
      <c r="G256" t="s">
        <v>47</v>
      </c>
      <c r="H256">
        <v>0</v>
      </c>
      <c r="I256">
        <v>0</v>
      </c>
      <c r="J256" t="s">
        <v>34</v>
      </c>
      <c r="K256" t="s">
        <v>705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</row>
    <row r="257" spans="1:23" x14ac:dyDescent="0.25">
      <c r="A257" t="s">
        <v>23</v>
      </c>
      <c r="B257" t="s">
        <v>969</v>
      </c>
      <c r="C257" t="s">
        <v>45</v>
      </c>
      <c r="D257" t="s">
        <v>587</v>
      </c>
      <c r="E257">
        <v>1</v>
      </c>
      <c r="F257">
        <v>0</v>
      </c>
      <c r="G257" t="s">
        <v>27</v>
      </c>
      <c r="H257">
        <v>0</v>
      </c>
      <c r="I257">
        <v>0</v>
      </c>
      <c r="J257" t="s">
        <v>34</v>
      </c>
      <c r="K257" t="s">
        <v>904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</row>
    <row r="258" spans="1:23" x14ac:dyDescent="0.25">
      <c r="A258" t="s">
        <v>23</v>
      </c>
      <c r="B258" t="s">
        <v>970</v>
      </c>
      <c r="C258" t="s">
        <v>42</v>
      </c>
      <c r="D258" t="s">
        <v>57</v>
      </c>
      <c r="E258">
        <v>0</v>
      </c>
      <c r="F258">
        <v>4</v>
      </c>
      <c r="G258" t="s">
        <v>47</v>
      </c>
      <c r="H258">
        <v>0</v>
      </c>
      <c r="I258">
        <v>1</v>
      </c>
      <c r="J258" t="s">
        <v>47</v>
      </c>
      <c r="K258" t="s">
        <v>38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</row>
    <row r="259" spans="1:23" x14ac:dyDescent="0.25">
      <c r="A259" t="s">
        <v>23</v>
      </c>
      <c r="B259" t="s">
        <v>971</v>
      </c>
      <c r="C259" t="s">
        <v>36</v>
      </c>
      <c r="D259" t="s">
        <v>701</v>
      </c>
      <c r="E259">
        <v>3</v>
      </c>
      <c r="F259">
        <v>0</v>
      </c>
      <c r="G259" t="s">
        <v>27</v>
      </c>
      <c r="H259">
        <v>1</v>
      </c>
      <c r="I259">
        <v>0</v>
      </c>
      <c r="J259" t="s">
        <v>27</v>
      </c>
      <c r="K259" t="s">
        <v>59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</row>
    <row r="260" spans="1:23" x14ac:dyDescent="0.25">
      <c r="A260" t="s">
        <v>23</v>
      </c>
      <c r="B260" t="s">
        <v>971</v>
      </c>
      <c r="C260" t="s">
        <v>30</v>
      </c>
      <c r="D260" t="s">
        <v>29</v>
      </c>
      <c r="E260">
        <v>1</v>
      </c>
      <c r="F260">
        <v>0</v>
      </c>
      <c r="G260" t="s">
        <v>27</v>
      </c>
      <c r="H260">
        <v>1</v>
      </c>
      <c r="I260">
        <v>0</v>
      </c>
      <c r="J260" t="s">
        <v>27</v>
      </c>
      <c r="K260" t="s">
        <v>705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</row>
    <row r="261" spans="1:23" x14ac:dyDescent="0.25">
      <c r="A261" t="s">
        <v>23</v>
      </c>
      <c r="B261" t="s">
        <v>971</v>
      </c>
      <c r="C261" t="s">
        <v>57</v>
      </c>
      <c r="D261" t="s">
        <v>906</v>
      </c>
      <c r="E261">
        <v>2</v>
      </c>
      <c r="F261">
        <v>0</v>
      </c>
      <c r="G261" t="s">
        <v>27</v>
      </c>
      <c r="H261">
        <v>1</v>
      </c>
      <c r="I261">
        <v>0</v>
      </c>
      <c r="J261" t="s">
        <v>27</v>
      </c>
      <c r="K261" t="s">
        <v>703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</row>
    <row r="262" spans="1:23" x14ac:dyDescent="0.25">
      <c r="A262" t="s">
        <v>23</v>
      </c>
      <c r="B262" t="s">
        <v>971</v>
      </c>
      <c r="C262" t="s">
        <v>58</v>
      </c>
      <c r="D262" t="s">
        <v>53</v>
      </c>
      <c r="E262">
        <v>2</v>
      </c>
      <c r="F262">
        <v>1</v>
      </c>
      <c r="G262" t="s">
        <v>27</v>
      </c>
      <c r="H262">
        <v>1</v>
      </c>
      <c r="I262">
        <v>1</v>
      </c>
      <c r="J262" t="s">
        <v>34</v>
      </c>
      <c r="K262" t="s">
        <v>48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</row>
    <row r="263" spans="1:23" x14ac:dyDescent="0.25">
      <c r="A263" t="s">
        <v>23</v>
      </c>
      <c r="B263" t="s">
        <v>971</v>
      </c>
      <c r="C263" t="s">
        <v>587</v>
      </c>
      <c r="D263" t="s">
        <v>43</v>
      </c>
      <c r="E263">
        <v>2</v>
      </c>
      <c r="F263">
        <v>1</v>
      </c>
      <c r="G263" t="s">
        <v>27</v>
      </c>
      <c r="H263">
        <v>1</v>
      </c>
      <c r="I263">
        <v>0</v>
      </c>
      <c r="J263" t="s">
        <v>27</v>
      </c>
      <c r="K263" t="s">
        <v>28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</row>
    <row r="264" spans="1:23" x14ac:dyDescent="0.25">
      <c r="A264" t="s">
        <v>23</v>
      </c>
      <c r="B264" t="s">
        <v>971</v>
      </c>
      <c r="C264" t="s">
        <v>246</v>
      </c>
      <c r="D264" t="s">
        <v>25</v>
      </c>
      <c r="E264">
        <v>2</v>
      </c>
      <c r="F264">
        <v>0</v>
      </c>
      <c r="G264" t="s">
        <v>27</v>
      </c>
      <c r="H264">
        <v>1</v>
      </c>
      <c r="I264">
        <v>0</v>
      </c>
      <c r="J264" t="s">
        <v>27</v>
      </c>
      <c r="K264" t="s">
        <v>38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</row>
    <row r="265" spans="1:23" x14ac:dyDescent="0.25">
      <c r="A265" t="s">
        <v>23</v>
      </c>
      <c r="B265" t="s">
        <v>971</v>
      </c>
      <c r="C265" t="s">
        <v>460</v>
      </c>
      <c r="D265" t="s">
        <v>42</v>
      </c>
      <c r="E265">
        <v>2</v>
      </c>
      <c r="F265">
        <v>1</v>
      </c>
      <c r="G265" t="s">
        <v>27</v>
      </c>
      <c r="H265">
        <v>1</v>
      </c>
      <c r="I265">
        <v>1</v>
      </c>
      <c r="J265" t="s">
        <v>34</v>
      </c>
      <c r="K265" t="s">
        <v>55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</row>
    <row r="266" spans="1:23" x14ac:dyDescent="0.25">
      <c r="A266" t="s">
        <v>23</v>
      </c>
      <c r="B266" t="s">
        <v>971</v>
      </c>
      <c r="C266" t="s">
        <v>26</v>
      </c>
      <c r="D266" t="s">
        <v>905</v>
      </c>
      <c r="E266">
        <v>0</v>
      </c>
      <c r="F266">
        <v>1</v>
      </c>
      <c r="G266" t="s">
        <v>47</v>
      </c>
      <c r="H266">
        <v>0</v>
      </c>
      <c r="I266">
        <v>1</v>
      </c>
      <c r="J266" t="s">
        <v>47</v>
      </c>
      <c r="K266" t="s">
        <v>586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</row>
    <row r="267" spans="1:23" x14ac:dyDescent="0.25">
      <c r="A267" t="s">
        <v>23</v>
      </c>
      <c r="B267" t="s">
        <v>972</v>
      </c>
      <c r="C267" t="s">
        <v>54</v>
      </c>
      <c r="D267" t="s">
        <v>45</v>
      </c>
      <c r="E267">
        <v>2</v>
      </c>
      <c r="F267">
        <v>1</v>
      </c>
      <c r="G267" t="s">
        <v>27</v>
      </c>
      <c r="H267">
        <v>0</v>
      </c>
      <c r="I267">
        <v>1</v>
      </c>
      <c r="J267" t="s">
        <v>47</v>
      </c>
      <c r="K267" t="s">
        <v>31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</row>
    <row r="268" spans="1:23" x14ac:dyDescent="0.25">
      <c r="A268" t="s">
        <v>23</v>
      </c>
      <c r="B268" t="s">
        <v>972</v>
      </c>
      <c r="C268" t="s">
        <v>32</v>
      </c>
      <c r="D268" t="s">
        <v>33</v>
      </c>
      <c r="E268">
        <v>2</v>
      </c>
      <c r="F268">
        <v>1</v>
      </c>
      <c r="G268" t="s">
        <v>27</v>
      </c>
      <c r="H268">
        <v>1</v>
      </c>
      <c r="I268">
        <v>0</v>
      </c>
      <c r="J268" t="s">
        <v>27</v>
      </c>
      <c r="K268" t="s">
        <v>70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</row>
    <row r="269" spans="1:23" x14ac:dyDescent="0.25">
      <c r="A269" t="s">
        <v>23</v>
      </c>
      <c r="B269" t="s">
        <v>973</v>
      </c>
      <c r="C269" t="s">
        <v>30</v>
      </c>
      <c r="D269" t="s">
        <v>42</v>
      </c>
      <c r="E269">
        <v>1</v>
      </c>
      <c r="F269">
        <v>2</v>
      </c>
      <c r="G269" t="s">
        <v>47</v>
      </c>
      <c r="H269">
        <v>1</v>
      </c>
      <c r="I269">
        <v>1</v>
      </c>
      <c r="J269" t="s">
        <v>34</v>
      </c>
      <c r="K269" t="s">
        <v>851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</row>
    <row r="270" spans="1:23" x14ac:dyDescent="0.25">
      <c r="A270" t="s">
        <v>23</v>
      </c>
      <c r="B270" t="s">
        <v>973</v>
      </c>
      <c r="C270" t="s">
        <v>905</v>
      </c>
      <c r="D270" t="s">
        <v>45</v>
      </c>
      <c r="E270">
        <v>1</v>
      </c>
      <c r="F270">
        <v>1</v>
      </c>
      <c r="G270" t="s">
        <v>34</v>
      </c>
      <c r="H270">
        <v>1</v>
      </c>
      <c r="I270">
        <v>1</v>
      </c>
      <c r="J270" t="s">
        <v>34</v>
      </c>
      <c r="K270" t="s">
        <v>705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</row>
    <row r="271" spans="1:23" x14ac:dyDescent="0.25">
      <c r="A271" t="s">
        <v>23</v>
      </c>
      <c r="B271" t="s">
        <v>974</v>
      </c>
      <c r="C271" t="s">
        <v>906</v>
      </c>
      <c r="D271" t="s">
        <v>26</v>
      </c>
      <c r="E271">
        <v>4</v>
      </c>
      <c r="F271">
        <v>0</v>
      </c>
      <c r="G271" t="s">
        <v>27</v>
      </c>
      <c r="H271">
        <v>3</v>
      </c>
      <c r="I271">
        <v>0</v>
      </c>
      <c r="J271" t="s">
        <v>27</v>
      </c>
      <c r="K271" t="s">
        <v>705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</row>
    <row r="272" spans="1:23" x14ac:dyDescent="0.25">
      <c r="A272" t="s">
        <v>23</v>
      </c>
      <c r="B272" t="s">
        <v>974</v>
      </c>
      <c r="C272" t="s">
        <v>33</v>
      </c>
      <c r="D272" t="s">
        <v>57</v>
      </c>
      <c r="E272">
        <v>1</v>
      </c>
      <c r="F272">
        <v>2</v>
      </c>
      <c r="G272" t="s">
        <v>47</v>
      </c>
      <c r="H272">
        <v>1</v>
      </c>
      <c r="I272">
        <v>1</v>
      </c>
      <c r="J272" t="s">
        <v>34</v>
      </c>
      <c r="K272" t="s">
        <v>66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974</v>
      </c>
      <c r="C273" t="s">
        <v>53</v>
      </c>
      <c r="D273" t="s">
        <v>460</v>
      </c>
      <c r="E273">
        <v>4</v>
      </c>
      <c r="F273">
        <v>0</v>
      </c>
      <c r="G273" t="s">
        <v>27</v>
      </c>
      <c r="H273">
        <v>2</v>
      </c>
      <c r="I273">
        <v>0</v>
      </c>
      <c r="J273" t="s">
        <v>27</v>
      </c>
      <c r="K273" t="s">
        <v>589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</row>
    <row r="274" spans="1:23" x14ac:dyDescent="0.25">
      <c r="A274" t="s">
        <v>23</v>
      </c>
      <c r="B274" t="s">
        <v>974</v>
      </c>
      <c r="C274" t="s">
        <v>701</v>
      </c>
      <c r="D274" t="s">
        <v>246</v>
      </c>
      <c r="E274">
        <v>2</v>
      </c>
      <c r="F274">
        <v>1</v>
      </c>
      <c r="G274" t="s">
        <v>27</v>
      </c>
      <c r="H274">
        <v>1</v>
      </c>
      <c r="I274">
        <v>0</v>
      </c>
      <c r="J274" t="s">
        <v>27</v>
      </c>
      <c r="K274" t="s">
        <v>48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</row>
    <row r="275" spans="1:23" x14ac:dyDescent="0.25">
      <c r="A275" t="s">
        <v>23</v>
      </c>
      <c r="B275" t="s">
        <v>974</v>
      </c>
      <c r="C275" t="s">
        <v>905</v>
      </c>
      <c r="D275" t="s">
        <v>30</v>
      </c>
      <c r="E275">
        <v>0</v>
      </c>
      <c r="F275">
        <v>3</v>
      </c>
      <c r="G275" t="s">
        <v>47</v>
      </c>
      <c r="H275">
        <v>0</v>
      </c>
      <c r="I275">
        <v>2</v>
      </c>
      <c r="J275" t="s">
        <v>47</v>
      </c>
      <c r="K275" t="s">
        <v>63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</row>
    <row r="276" spans="1:23" x14ac:dyDescent="0.25">
      <c r="A276" t="s">
        <v>23</v>
      </c>
      <c r="B276" t="s">
        <v>975</v>
      </c>
      <c r="C276" t="s">
        <v>29</v>
      </c>
      <c r="D276" t="s">
        <v>587</v>
      </c>
      <c r="E276">
        <v>3</v>
      </c>
      <c r="F276">
        <v>0</v>
      </c>
      <c r="G276" t="s">
        <v>27</v>
      </c>
      <c r="H276">
        <v>2</v>
      </c>
      <c r="I276">
        <v>0</v>
      </c>
      <c r="J276" t="s">
        <v>27</v>
      </c>
      <c r="K276" t="s">
        <v>38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</row>
    <row r="277" spans="1:23" x14ac:dyDescent="0.25">
      <c r="A277" t="s">
        <v>23</v>
      </c>
      <c r="B277" t="s">
        <v>975</v>
      </c>
      <c r="C277" t="s">
        <v>42</v>
      </c>
      <c r="D277" t="s">
        <v>32</v>
      </c>
      <c r="E277">
        <v>4</v>
      </c>
      <c r="F277">
        <v>1</v>
      </c>
      <c r="G277" t="s">
        <v>27</v>
      </c>
      <c r="H277">
        <v>3</v>
      </c>
      <c r="I277">
        <v>1</v>
      </c>
      <c r="J277" t="s">
        <v>27</v>
      </c>
      <c r="K277" t="s">
        <v>904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</row>
    <row r="278" spans="1:23" x14ac:dyDescent="0.25">
      <c r="A278" t="s">
        <v>23</v>
      </c>
      <c r="B278" t="s">
        <v>975</v>
      </c>
      <c r="C278" t="s">
        <v>45</v>
      </c>
      <c r="D278" t="s">
        <v>58</v>
      </c>
      <c r="E278">
        <v>1</v>
      </c>
      <c r="F278">
        <v>0</v>
      </c>
      <c r="G278" t="s">
        <v>27</v>
      </c>
      <c r="H278">
        <v>1</v>
      </c>
      <c r="I278">
        <v>0</v>
      </c>
      <c r="J278" t="s">
        <v>27</v>
      </c>
      <c r="K278" t="s">
        <v>586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</row>
    <row r="279" spans="1:23" x14ac:dyDescent="0.25">
      <c r="A279" t="s">
        <v>23</v>
      </c>
      <c r="B279" t="s">
        <v>976</v>
      </c>
      <c r="C279" t="s">
        <v>54</v>
      </c>
      <c r="D279" t="s">
        <v>246</v>
      </c>
      <c r="E279">
        <v>2</v>
      </c>
      <c r="F279">
        <v>1</v>
      </c>
      <c r="G279" t="s">
        <v>27</v>
      </c>
      <c r="H279">
        <v>0</v>
      </c>
      <c r="I279">
        <v>0</v>
      </c>
      <c r="J279" t="s">
        <v>34</v>
      </c>
      <c r="K279" t="s">
        <v>59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</row>
    <row r="280" spans="1:23" x14ac:dyDescent="0.25">
      <c r="A280" t="s">
        <v>23</v>
      </c>
      <c r="B280" t="s">
        <v>976</v>
      </c>
      <c r="C280" t="s">
        <v>33</v>
      </c>
      <c r="D280" t="s">
        <v>25</v>
      </c>
      <c r="E280">
        <v>1</v>
      </c>
      <c r="F280">
        <v>1</v>
      </c>
      <c r="G280" t="s">
        <v>34</v>
      </c>
      <c r="H280">
        <v>1</v>
      </c>
      <c r="I280">
        <v>1</v>
      </c>
      <c r="J280" t="s">
        <v>34</v>
      </c>
      <c r="K280" t="s">
        <v>63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</row>
    <row r="281" spans="1:23" x14ac:dyDescent="0.25">
      <c r="A281" t="s">
        <v>23</v>
      </c>
      <c r="B281" t="s">
        <v>976</v>
      </c>
      <c r="C281" t="s">
        <v>53</v>
      </c>
      <c r="D281" t="s">
        <v>57</v>
      </c>
      <c r="E281">
        <v>0</v>
      </c>
      <c r="F281">
        <v>1</v>
      </c>
      <c r="G281" t="s">
        <v>47</v>
      </c>
      <c r="H281">
        <v>0</v>
      </c>
      <c r="I281">
        <v>0</v>
      </c>
      <c r="J281" t="s">
        <v>34</v>
      </c>
      <c r="K281" t="s">
        <v>55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</row>
    <row r="282" spans="1:23" x14ac:dyDescent="0.25">
      <c r="A282" t="s">
        <v>23</v>
      </c>
      <c r="B282" t="s">
        <v>976</v>
      </c>
      <c r="C282" t="s">
        <v>43</v>
      </c>
      <c r="D282" t="s">
        <v>45</v>
      </c>
      <c r="E282">
        <v>0</v>
      </c>
      <c r="F282">
        <v>1</v>
      </c>
      <c r="G282" t="s">
        <v>47</v>
      </c>
      <c r="H282">
        <v>0</v>
      </c>
      <c r="I282">
        <v>1</v>
      </c>
      <c r="J282" t="s">
        <v>47</v>
      </c>
      <c r="K282" t="s">
        <v>70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</row>
    <row r="283" spans="1:23" x14ac:dyDescent="0.25">
      <c r="A283" t="s">
        <v>23</v>
      </c>
      <c r="B283" t="s">
        <v>976</v>
      </c>
      <c r="C283" t="s">
        <v>58</v>
      </c>
      <c r="D283" t="s">
        <v>701</v>
      </c>
      <c r="E283">
        <v>0</v>
      </c>
      <c r="F283">
        <v>0</v>
      </c>
      <c r="G283" t="s">
        <v>34</v>
      </c>
      <c r="H283">
        <v>0</v>
      </c>
      <c r="I283">
        <v>0</v>
      </c>
      <c r="J283" t="s">
        <v>34</v>
      </c>
      <c r="K283" t="s">
        <v>589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</row>
    <row r="284" spans="1:23" x14ac:dyDescent="0.25">
      <c r="A284" t="s">
        <v>23</v>
      </c>
      <c r="B284" t="s">
        <v>976</v>
      </c>
      <c r="C284" t="s">
        <v>587</v>
      </c>
      <c r="D284" t="s">
        <v>36</v>
      </c>
      <c r="E284">
        <v>0</v>
      </c>
      <c r="F284">
        <v>2</v>
      </c>
      <c r="G284" t="s">
        <v>47</v>
      </c>
      <c r="H284">
        <v>0</v>
      </c>
      <c r="I284">
        <v>1</v>
      </c>
      <c r="J284" t="s">
        <v>47</v>
      </c>
      <c r="K284" t="s">
        <v>48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</row>
    <row r="285" spans="1:23" x14ac:dyDescent="0.25">
      <c r="A285" t="s">
        <v>23</v>
      </c>
      <c r="B285" t="s">
        <v>976</v>
      </c>
      <c r="C285" t="s">
        <v>460</v>
      </c>
      <c r="D285" t="s">
        <v>30</v>
      </c>
      <c r="E285">
        <v>1</v>
      </c>
      <c r="F285">
        <v>1</v>
      </c>
      <c r="G285" t="s">
        <v>34</v>
      </c>
      <c r="H285">
        <v>0</v>
      </c>
      <c r="I285">
        <v>0</v>
      </c>
      <c r="J285" t="s">
        <v>34</v>
      </c>
      <c r="K285" t="s">
        <v>703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</row>
    <row r="286" spans="1:23" x14ac:dyDescent="0.25">
      <c r="A286" t="s">
        <v>23</v>
      </c>
      <c r="B286" t="s">
        <v>976</v>
      </c>
      <c r="C286" t="s">
        <v>905</v>
      </c>
      <c r="D286" t="s">
        <v>906</v>
      </c>
      <c r="E286">
        <v>2</v>
      </c>
      <c r="F286">
        <v>2</v>
      </c>
      <c r="G286" t="s">
        <v>34</v>
      </c>
      <c r="H286">
        <v>2</v>
      </c>
      <c r="I286">
        <v>0</v>
      </c>
      <c r="J286" t="s">
        <v>27</v>
      </c>
      <c r="K286" t="s">
        <v>66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</row>
    <row r="287" spans="1:23" x14ac:dyDescent="0.25">
      <c r="A287" t="s">
        <v>23</v>
      </c>
      <c r="B287" t="s">
        <v>977</v>
      </c>
      <c r="C287" t="s">
        <v>32</v>
      </c>
      <c r="D287" t="s">
        <v>29</v>
      </c>
      <c r="E287">
        <v>1</v>
      </c>
      <c r="F287">
        <v>2</v>
      </c>
      <c r="G287" t="s">
        <v>47</v>
      </c>
      <c r="H287">
        <v>0</v>
      </c>
      <c r="I287">
        <v>0</v>
      </c>
      <c r="J287" t="s">
        <v>34</v>
      </c>
      <c r="K287" t="s">
        <v>705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</row>
    <row r="288" spans="1:23" x14ac:dyDescent="0.25">
      <c r="A288" t="s">
        <v>23</v>
      </c>
      <c r="B288" t="s">
        <v>977</v>
      </c>
      <c r="C288" t="s">
        <v>26</v>
      </c>
      <c r="D288" t="s">
        <v>42</v>
      </c>
      <c r="E288">
        <v>3</v>
      </c>
      <c r="F288">
        <v>4</v>
      </c>
      <c r="G288" t="s">
        <v>47</v>
      </c>
      <c r="H288">
        <v>2</v>
      </c>
      <c r="I288">
        <v>0</v>
      </c>
      <c r="J288" t="s">
        <v>27</v>
      </c>
      <c r="K288" t="s">
        <v>28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</row>
    <row r="289" spans="1:23" x14ac:dyDescent="0.25">
      <c r="A289" t="s">
        <v>23</v>
      </c>
      <c r="B289" t="s">
        <v>978</v>
      </c>
      <c r="C289" t="s">
        <v>25</v>
      </c>
      <c r="D289" t="s">
        <v>54</v>
      </c>
      <c r="E289">
        <v>0</v>
      </c>
      <c r="F289">
        <v>1</v>
      </c>
      <c r="G289" t="s">
        <v>47</v>
      </c>
      <c r="H289">
        <v>0</v>
      </c>
      <c r="I289">
        <v>1</v>
      </c>
      <c r="J289" t="s">
        <v>47</v>
      </c>
      <c r="K289" t="s">
        <v>55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</row>
    <row r="290" spans="1:23" x14ac:dyDescent="0.25">
      <c r="A290" t="s">
        <v>23</v>
      </c>
      <c r="B290" t="s">
        <v>978</v>
      </c>
      <c r="C290" t="s">
        <v>43</v>
      </c>
      <c r="D290" t="s">
        <v>36</v>
      </c>
      <c r="E290">
        <v>0</v>
      </c>
      <c r="F290">
        <v>1</v>
      </c>
      <c r="G290" t="s">
        <v>47</v>
      </c>
      <c r="H290">
        <v>0</v>
      </c>
      <c r="I290">
        <v>1</v>
      </c>
      <c r="J290" t="s">
        <v>47</v>
      </c>
      <c r="K290" t="s">
        <v>586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</row>
    <row r="291" spans="1:23" x14ac:dyDescent="0.25">
      <c r="A291" t="s">
        <v>23</v>
      </c>
      <c r="B291" t="s">
        <v>979</v>
      </c>
      <c r="C291" t="s">
        <v>29</v>
      </c>
      <c r="D291" t="s">
        <v>26</v>
      </c>
      <c r="E291">
        <v>1</v>
      </c>
      <c r="F291">
        <v>2</v>
      </c>
      <c r="G291" t="s">
        <v>47</v>
      </c>
      <c r="H291">
        <v>0</v>
      </c>
      <c r="I291">
        <v>0</v>
      </c>
      <c r="J291" t="s">
        <v>34</v>
      </c>
      <c r="K291" t="s">
        <v>70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</row>
    <row r="292" spans="1:23" x14ac:dyDescent="0.25">
      <c r="A292" t="s">
        <v>23</v>
      </c>
      <c r="B292" t="s">
        <v>979</v>
      </c>
      <c r="C292" t="s">
        <v>36</v>
      </c>
      <c r="D292" t="s">
        <v>460</v>
      </c>
      <c r="E292">
        <v>3</v>
      </c>
      <c r="F292">
        <v>0</v>
      </c>
      <c r="G292" t="s">
        <v>27</v>
      </c>
      <c r="H292">
        <v>2</v>
      </c>
      <c r="I292">
        <v>0</v>
      </c>
      <c r="J292" t="s">
        <v>27</v>
      </c>
      <c r="K292" t="s">
        <v>59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 t="s">
        <v>23</v>
      </c>
      <c r="B293" t="s">
        <v>979</v>
      </c>
      <c r="C293" t="s">
        <v>57</v>
      </c>
      <c r="D293" t="s">
        <v>32</v>
      </c>
      <c r="E293">
        <v>4</v>
      </c>
      <c r="F293">
        <v>1</v>
      </c>
      <c r="G293" t="s">
        <v>27</v>
      </c>
      <c r="H293">
        <v>3</v>
      </c>
      <c r="I293">
        <v>0</v>
      </c>
      <c r="J293" t="s">
        <v>27</v>
      </c>
      <c r="K293" t="s">
        <v>586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</row>
    <row r="294" spans="1:23" x14ac:dyDescent="0.25">
      <c r="A294" t="s">
        <v>23</v>
      </c>
      <c r="B294" t="s">
        <v>979</v>
      </c>
      <c r="C294" t="s">
        <v>701</v>
      </c>
      <c r="D294" t="s">
        <v>43</v>
      </c>
      <c r="E294">
        <v>0</v>
      </c>
      <c r="F294">
        <v>2</v>
      </c>
      <c r="G294" t="s">
        <v>47</v>
      </c>
      <c r="H294">
        <v>0</v>
      </c>
      <c r="I294">
        <v>0</v>
      </c>
      <c r="J294" t="s">
        <v>34</v>
      </c>
      <c r="K294" t="s">
        <v>709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</row>
    <row r="295" spans="1:23" x14ac:dyDescent="0.25">
      <c r="A295" t="s">
        <v>23</v>
      </c>
      <c r="B295" t="s">
        <v>979</v>
      </c>
      <c r="C295" t="s">
        <v>246</v>
      </c>
      <c r="D295" t="s">
        <v>587</v>
      </c>
      <c r="E295">
        <v>0</v>
      </c>
      <c r="F295">
        <v>0</v>
      </c>
      <c r="G295" t="s">
        <v>34</v>
      </c>
      <c r="H295">
        <v>0</v>
      </c>
      <c r="I295">
        <v>0</v>
      </c>
      <c r="J295" t="s">
        <v>34</v>
      </c>
      <c r="K295" t="s">
        <v>589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</row>
    <row r="296" spans="1:23" x14ac:dyDescent="0.25">
      <c r="A296" t="s">
        <v>23</v>
      </c>
      <c r="B296" t="s">
        <v>979</v>
      </c>
      <c r="C296" t="s">
        <v>42</v>
      </c>
      <c r="D296" t="s">
        <v>905</v>
      </c>
      <c r="E296">
        <v>3</v>
      </c>
      <c r="F296">
        <v>1</v>
      </c>
      <c r="G296" t="s">
        <v>27</v>
      </c>
      <c r="H296">
        <v>1</v>
      </c>
      <c r="I296">
        <v>0</v>
      </c>
      <c r="J296" t="s">
        <v>27</v>
      </c>
      <c r="K296" t="s">
        <v>48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 t="s">
        <v>23</v>
      </c>
      <c r="B297" t="s">
        <v>979</v>
      </c>
      <c r="C297" t="s">
        <v>45</v>
      </c>
      <c r="D297" t="s">
        <v>33</v>
      </c>
      <c r="E297">
        <v>0</v>
      </c>
      <c r="F297">
        <v>0</v>
      </c>
      <c r="G297" t="s">
        <v>34</v>
      </c>
      <c r="H297">
        <v>0</v>
      </c>
      <c r="I297">
        <v>0</v>
      </c>
      <c r="J297" t="s">
        <v>34</v>
      </c>
      <c r="K297" t="s">
        <v>712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</row>
    <row r="298" spans="1:23" x14ac:dyDescent="0.25">
      <c r="A298" t="s">
        <v>23</v>
      </c>
      <c r="B298" t="s">
        <v>980</v>
      </c>
      <c r="C298" t="s">
        <v>25</v>
      </c>
      <c r="D298" t="s">
        <v>53</v>
      </c>
      <c r="E298">
        <v>0</v>
      </c>
      <c r="F298">
        <v>0</v>
      </c>
      <c r="G298" t="s">
        <v>34</v>
      </c>
      <c r="H298">
        <v>0</v>
      </c>
      <c r="I298">
        <v>0</v>
      </c>
      <c r="J298" t="s">
        <v>34</v>
      </c>
      <c r="K298" t="s">
        <v>63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</row>
    <row r="299" spans="1:23" x14ac:dyDescent="0.25">
      <c r="A299" t="s">
        <v>23</v>
      </c>
      <c r="B299" t="s">
        <v>980</v>
      </c>
      <c r="C299" t="s">
        <v>906</v>
      </c>
      <c r="D299" t="s">
        <v>58</v>
      </c>
      <c r="E299">
        <v>2</v>
      </c>
      <c r="F299">
        <v>0</v>
      </c>
      <c r="G299" t="s">
        <v>27</v>
      </c>
      <c r="H299">
        <v>0</v>
      </c>
      <c r="I299">
        <v>0</v>
      </c>
      <c r="J299" t="s">
        <v>34</v>
      </c>
      <c r="K299" t="s">
        <v>910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</row>
    <row r="300" spans="1:23" x14ac:dyDescent="0.25">
      <c r="A300" t="s">
        <v>23</v>
      </c>
      <c r="B300" t="s">
        <v>980</v>
      </c>
      <c r="C300" t="s">
        <v>30</v>
      </c>
      <c r="D300" t="s">
        <v>54</v>
      </c>
      <c r="E300">
        <v>1</v>
      </c>
      <c r="F300">
        <v>0</v>
      </c>
      <c r="G300" t="s">
        <v>27</v>
      </c>
      <c r="H300">
        <v>0</v>
      </c>
      <c r="I300">
        <v>0</v>
      </c>
      <c r="J300" t="s">
        <v>34</v>
      </c>
      <c r="K300" t="s">
        <v>38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</row>
    <row r="301" spans="1:23" x14ac:dyDescent="0.25">
      <c r="A301" t="s">
        <v>23</v>
      </c>
      <c r="B301" t="s">
        <v>981</v>
      </c>
      <c r="C301" t="s">
        <v>32</v>
      </c>
      <c r="D301" t="s">
        <v>460</v>
      </c>
      <c r="E301">
        <v>1</v>
      </c>
      <c r="F301">
        <v>0</v>
      </c>
      <c r="G301" t="s">
        <v>27</v>
      </c>
      <c r="H301">
        <v>0</v>
      </c>
      <c r="I301">
        <v>0</v>
      </c>
      <c r="J301" t="s">
        <v>34</v>
      </c>
      <c r="K301" t="s">
        <v>38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</row>
    <row r="302" spans="1:23" x14ac:dyDescent="0.25">
      <c r="A302" t="s">
        <v>23</v>
      </c>
      <c r="B302" t="s">
        <v>981</v>
      </c>
      <c r="C302" t="s">
        <v>906</v>
      </c>
      <c r="D302" t="s">
        <v>45</v>
      </c>
      <c r="E302">
        <v>1</v>
      </c>
      <c r="F302">
        <v>0</v>
      </c>
      <c r="G302" t="s">
        <v>27</v>
      </c>
      <c r="H302">
        <v>0</v>
      </c>
      <c r="I302">
        <v>0</v>
      </c>
      <c r="J302" t="s">
        <v>34</v>
      </c>
      <c r="K302" t="s">
        <v>66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</row>
    <row r="303" spans="1:23" x14ac:dyDescent="0.25">
      <c r="A303" t="s">
        <v>23</v>
      </c>
      <c r="B303" t="s">
        <v>981</v>
      </c>
      <c r="C303" t="s">
        <v>33</v>
      </c>
      <c r="D303" t="s">
        <v>587</v>
      </c>
      <c r="E303">
        <v>1</v>
      </c>
      <c r="F303">
        <v>1</v>
      </c>
      <c r="G303" t="s">
        <v>34</v>
      </c>
      <c r="H303">
        <v>0</v>
      </c>
      <c r="I303">
        <v>1</v>
      </c>
      <c r="J303" t="s">
        <v>47</v>
      </c>
      <c r="K303" t="s">
        <v>703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</row>
    <row r="304" spans="1:23" x14ac:dyDescent="0.25">
      <c r="A304" t="s">
        <v>23</v>
      </c>
      <c r="B304" t="s">
        <v>981</v>
      </c>
      <c r="C304" t="s">
        <v>53</v>
      </c>
      <c r="D304" t="s">
        <v>54</v>
      </c>
      <c r="E304">
        <v>4</v>
      </c>
      <c r="F304">
        <v>1</v>
      </c>
      <c r="G304" t="s">
        <v>27</v>
      </c>
      <c r="H304">
        <v>2</v>
      </c>
      <c r="I304">
        <v>0</v>
      </c>
      <c r="J304" t="s">
        <v>27</v>
      </c>
      <c r="K304" t="s">
        <v>589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</row>
    <row r="305" spans="1:23" x14ac:dyDescent="0.25">
      <c r="A305" t="s">
        <v>23</v>
      </c>
      <c r="B305" t="s">
        <v>981</v>
      </c>
      <c r="C305" t="s">
        <v>57</v>
      </c>
      <c r="D305" t="s">
        <v>29</v>
      </c>
      <c r="E305">
        <v>4</v>
      </c>
      <c r="F305">
        <v>1</v>
      </c>
      <c r="G305" t="s">
        <v>27</v>
      </c>
      <c r="H305">
        <v>0</v>
      </c>
      <c r="I305">
        <v>1</v>
      </c>
      <c r="J305" t="s">
        <v>47</v>
      </c>
      <c r="K305" t="s">
        <v>59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</row>
    <row r="306" spans="1:23" x14ac:dyDescent="0.25">
      <c r="A306" t="s">
        <v>23</v>
      </c>
      <c r="B306" t="s">
        <v>981</v>
      </c>
      <c r="C306" t="s">
        <v>58</v>
      </c>
      <c r="D306" t="s">
        <v>43</v>
      </c>
      <c r="E306">
        <v>0</v>
      </c>
      <c r="F306">
        <v>1</v>
      </c>
      <c r="G306" t="s">
        <v>47</v>
      </c>
      <c r="H306">
        <v>0</v>
      </c>
      <c r="I306">
        <v>0</v>
      </c>
      <c r="J306" t="s">
        <v>34</v>
      </c>
      <c r="K306" t="s">
        <v>904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</row>
    <row r="307" spans="1:23" x14ac:dyDescent="0.25">
      <c r="A307" t="s">
        <v>23</v>
      </c>
      <c r="B307" t="s">
        <v>981</v>
      </c>
      <c r="C307" t="s">
        <v>905</v>
      </c>
      <c r="D307" t="s">
        <v>36</v>
      </c>
      <c r="E307">
        <v>0</v>
      </c>
      <c r="F307">
        <v>1</v>
      </c>
      <c r="G307" t="s">
        <v>47</v>
      </c>
      <c r="H307">
        <v>0</v>
      </c>
      <c r="I307">
        <v>0</v>
      </c>
      <c r="J307" t="s">
        <v>34</v>
      </c>
      <c r="K307" t="s">
        <v>851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</row>
    <row r="308" spans="1:23" x14ac:dyDescent="0.25">
      <c r="A308" t="s">
        <v>23</v>
      </c>
      <c r="B308" t="s">
        <v>981</v>
      </c>
      <c r="C308" t="s">
        <v>26</v>
      </c>
      <c r="D308" t="s">
        <v>701</v>
      </c>
      <c r="E308">
        <v>2</v>
      </c>
      <c r="F308">
        <v>0</v>
      </c>
      <c r="G308" t="s">
        <v>27</v>
      </c>
      <c r="H308">
        <v>2</v>
      </c>
      <c r="I308">
        <v>0</v>
      </c>
      <c r="J308" t="s">
        <v>27</v>
      </c>
      <c r="K308" t="s">
        <v>48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</row>
    <row r="309" spans="1:23" x14ac:dyDescent="0.25">
      <c r="A309" t="s">
        <v>23</v>
      </c>
      <c r="B309" t="s">
        <v>982</v>
      </c>
      <c r="C309" t="s">
        <v>42</v>
      </c>
      <c r="D309" t="s">
        <v>246</v>
      </c>
      <c r="E309">
        <v>1</v>
      </c>
      <c r="F309">
        <v>0</v>
      </c>
      <c r="G309" t="s">
        <v>27</v>
      </c>
      <c r="H309">
        <v>1</v>
      </c>
      <c r="I309">
        <v>0</v>
      </c>
      <c r="J309" t="s">
        <v>27</v>
      </c>
      <c r="K309" t="s">
        <v>586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</row>
    <row r="310" spans="1:23" x14ac:dyDescent="0.25">
      <c r="A310" t="s">
        <v>23</v>
      </c>
      <c r="B310" t="s">
        <v>983</v>
      </c>
      <c r="C310" t="s">
        <v>25</v>
      </c>
      <c r="D310" t="s">
        <v>30</v>
      </c>
      <c r="E310">
        <v>1</v>
      </c>
      <c r="F310">
        <v>1</v>
      </c>
      <c r="G310" t="s">
        <v>34</v>
      </c>
      <c r="H310">
        <v>0</v>
      </c>
      <c r="I310">
        <v>1</v>
      </c>
      <c r="J310" t="s">
        <v>47</v>
      </c>
      <c r="K310" t="s">
        <v>70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</row>
    <row r="311" spans="1:23" x14ac:dyDescent="0.25">
      <c r="A311" t="s">
        <v>23</v>
      </c>
      <c r="B311" t="s">
        <v>984</v>
      </c>
      <c r="C311" t="s">
        <v>30</v>
      </c>
      <c r="D311" t="s">
        <v>33</v>
      </c>
      <c r="E311">
        <v>4</v>
      </c>
      <c r="F311">
        <v>1</v>
      </c>
      <c r="G311" t="s">
        <v>27</v>
      </c>
      <c r="H311">
        <v>3</v>
      </c>
      <c r="I311">
        <v>1</v>
      </c>
      <c r="J311" t="s">
        <v>27</v>
      </c>
      <c r="K311" t="s">
        <v>985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 t="s">
        <v>23</v>
      </c>
      <c r="B312" t="s">
        <v>984</v>
      </c>
      <c r="C312" t="s">
        <v>43</v>
      </c>
      <c r="D312" t="s">
        <v>906</v>
      </c>
      <c r="E312">
        <v>0</v>
      </c>
      <c r="F312">
        <v>0</v>
      </c>
      <c r="G312" t="s">
        <v>34</v>
      </c>
      <c r="H312">
        <v>0</v>
      </c>
      <c r="I312">
        <v>0</v>
      </c>
      <c r="J312" t="s">
        <v>34</v>
      </c>
      <c r="K312" t="s">
        <v>586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 t="s">
        <v>23</v>
      </c>
      <c r="B313" t="s">
        <v>986</v>
      </c>
      <c r="C313" t="s">
        <v>54</v>
      </c>
      <c r="D313" t="s">
        <v>26</v>
      </c>
      <c r="E313">
        <v>0</v>
      </c>
      <c r="F313">
        <v>1</v>
      </c>
      <c r="G313" t="s">
        <v>47</v>
      </c>
      <c r="H313">
        <v>0</v>
      </c>
      <c r="I313">
        <v>1</v>
      </c>
      <c r="J313" t="s">
        <v>47</v>
      </c>
      <c r="K313" t="s">
        <v>904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</row>
    <row r="314" spans="1:23" x14ac:dyDescent="0.25">
      <c r="A314" t="s">
        <v>23</v>
      </c>
      <c r="B314" t="s">
        <v>986</v>
      </c>
      <c r="C314" t="s">
        <v>29</v>
      </c>
      <c r="D314" t="s">
        <v>25</v>
      </c>
      <c r="E314">
        <v>1</v>
      </c>
      <c r="F314">
        <v>2</v>
      </c>
      <c r="G314" t="s">
        <v>47</v>
      </c>
      <c r="H314">
        <v>1</v>
      </c>
      <c r="I314">
        <v>1</v>
      </c>
      <c r="J314" t="s">
        <v>34</v>
      </c>
      <c r="K314" t="s">
        <v>55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t="s">
        <v>986</v>
      </c>
      <c r="C315" t="s">
        <v>36</v>
      </c>
      <c r="D315" t="s">
        <v>42</v>
      </c>
      <c r="E315">
        <v>1</v>
      </c>
      <c r="F315">
        <v>0</v>
      </c>
      <c r="G315" t="s">
        <v>27</v>
      </c>
      <c r="H315">
        <v>0</v>
      </c>
      <c r="I315">
        <v>0</v>
      </c>
      <c r="J315" t="s">
        <v>34</v>
      </c>
      <c r="K315" t="s">
        <v>705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</row>
    <row r="316" spans="1:23" x14ac:dyDescent="0.25">
      <c r="A316" t="s">
        <v>23</v>
      </c>
      <c r="B316" t="s">
        <v>986</v>
      </c>
      <c r="C316" t="s">
        <v>701</v>
      </c>
      <c r="D316" t="s">
        <v>905</v>
      </c>
      <c r="E316">
        <v>4</v>
      </c>
      <c r="F316">
        <v>1</v>
      </c>
      <c r="G316" t="s">
        <v>27</v>
      </c>
      <c r="H316">
        <v>2</v>
      </c>
      <c r="I316">
        <v>1</v>
      </c>
      <c r="J316" t="s">
        <v>27</v>
      </c>
      <c r="K316" t="s">
        <v>59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 t="s">
        <v>23</v>
      </c>
      <c r="B317" t="s">
        <v>986</v>
      </c>
      <c r="C317" t="s">
        <v>587</v>
      </c>
      <c r="D317" t="s">
        <v>57</v>
      </c>
      <c r="E317">
        <v>2</v>
      </c>
      <c r="F317">
        <v>1</v>
      </c>
      <c r="G317" t="s">
        <v>27</v>
      </c>
      <c r="H317">
        <v>1</v>
      </c>
      <c r="I317">
        <v>0</v>
      </c>
      <c r="J317" t="s">
        <v>27</v>
      </c>
      <c r="K317" t="s">
        <v>38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</row>
    <row r="318" spans="1:23" x14ac:dyDescent="0.25">
      <c r="A318" t="s">
        <v>23</v>
      </c>
      <c r="B318" t="s">
        <v>986</v>
      </c>
      <c r="C318" t="s">
        <v>246</v>
      </c>
      <c r="D318" t="s">
        <v>53</v>
      </c>
      <c r="E318">
        <v>1</v>
      </c>
      <c r="F318">
        <v>2</v>
      </c>
      <c r="G318" t="s">
        <v>47</v>
      </c>
      <c r="H318">
        <v>0</v>
      </c>
      <c r="I318">
        <v>1</v>
      </c>
      <c r="J318" t="s">
        <v>47</v>
      </c>
      <c r="K318" t="s">
        <v>66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</row>
    <row r="319" spans="1:23" x14ac:dyDescent="0.25">
      <c r="A319" t="s">
        <v>23</v>
      </c>
      <c r="B319" t="s">
        <v>986</v>
      </c>
      <c r="C319" t="s">
        <v>460</v>
      </c>
      <c r="D319" t="s">
        <v>58</v>
      </c>
      <c r="E319">
        <v>1</v>
      </c>
      <c r="F319">
        <v>2</v>
      </c>
      <c r="G319" t="s">
        <v>47</v>
      </c>
      <c r="H319">
        <v>0</v>
      </c>
      <c r="I319">
        <v>1</v>
      </c>
      <c r="J319" t="s">
        <v>47</v>
      </c>
      <c r="K319" t="s">
        <v>48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</row>
    <row r="320" spans="1:23" x14ac:dyDescent="0.25">
      <c r="A320" t="s">
        <v>23</v>
      </c>
      <c r="B320" t="s">
        <v>986</v>
      </c>
      <c r="C320" t="s">
        <v>45</v>
      </c>
      <c r="D320" t="s">
        <v>32</v>
      </c>
      <c r="E320">
        <v>1</v>
      </c>
      <c r="F320">
        <v>3</v>
      </c>
      <c r="G320" t="s">
        <v>47</v>
      </c>
      <c r="H320">
        <v>1</v>
      </c>
      <c r="I320">
        <v>1</v>
      </c>
      <c r="J320" t="s">
        <v>34</v>
      </c>
      <c r="K320" t="s">
        <v>851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</row>
    <row r="321" spans="1:23" x14ac:dyDescent="0.25">
      <c r="A321" t="s">
        <v>23</v>
      </c>
      <c r="B321" t="s">
        <v>987</v>
      </c>
      <c r="C321" t="s">
        <v>25</v>
      </c>
      <c r="D321" t="s">
        <v>45</v>
      </c>
      <c r="E321">
        <v>1</v>
      </c>
      <c r="F321">
        <v>1</v>
      </c>
      <c r="G321" t="s">
        <v>34</v>
      </c>
      <c r="H321">
        <v>0</v>
      </c>
      <c r="I321">
        <v>1</v>
      </c>
      <c r="J321" t="s">
        <v>47</v>
      </c>
      <c r="K321" t="s">
        <v>48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</row>
    <row r="322" spans="1:23" x14ac:dyDescent="0.25">
      <c r="A322" t="s">
        <v>23</v>
      </c>
      <c r="B322" t="s">
        <v>987</v>
      </c>
      <c r="C322" t="s">
        <v>32</v>
      </c>
      <c r="D322" t="s">
        <v>30</v>
      </c>
      <c r="E322">
        <v>1</v>
      </c>
      <c r="F322">
        <v>1</v>
      </c>
      <c r="G322" t="s">
        <v>34</v>
      </c>
      <c r="H322">
        <v>1</v>
      </c>
      <c r="I322">
        <v>1</v>
      </c>
      <c r="J322" t="s">
        <v>34</v>
      </c>
      <c r="K322" t="s">
        <v>55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</row>
    <row r="323" spans="1:23" x14ac:dyDescent="0.25">
      <c r="A323" t="s">
        <v>23</v>
      </c>
      <c r="B323" t="s">
        <v>987</v>
      </c>
      <c r="C323" t="s">
        <v>906</v>
      </c>
      <c r="D323" t="s">
        <v>246</v>
      </c>
      <c r="E323">
        <v>0</v>
      </c>
      <c r="F323">
        <v>0</v>
      </c>
      <c r="G323" t="s">
        <v>34</v>
      </c>
      <c r="H323">
        <v>0</v>
      </c>
      <c r="I323">
        <v>0</v>
      </c>
      <c r="J323" t="s">
        <v>34</v>
      </c>
      <c r="K323" t="s">
        <v>904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</row>
    <row r="324" spans="1:23" x14ac:dyDescent="0.25">
      <c r="A324" t="s">
        <v>23</v>
      </c>
      <c r="B324" t="s">
        <v>987</v>
      </c>
      <c r="C324" t="s">
        <v>33</v>
      </c>
      <c r="D324" t="s">
        <v>43</v>
      </c>
      <c r="E324">
        <v>1</v>
      </c>
      <c r="F324">
        <v>3</v>
      </c>
      <c r="G324" t="s">
        <v>47</v>
      </c>
      <c r="H324">
        <v>0</v>
      </c>
      <c r="I324">
        <v>2</v>
      </c>
      <c r="J324" t="s">
        <v>47</v>
      </c>
      <c r="K324" t="s">
        <v>589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</row>
    <row r="325" spans="1:23" x14ac:dyDescent="0.25">
      <c r="A325" t="s">
        <v>23</v>
      </c>
      <c r="B325" t="s">
        <v>987</v>
      </c>
      <c r="C325" t="s">
        <v>58</v>
      </c>
      <c r="D325" t="s">
        <v>54</v>
      </c>
      <c r="E325">
        <v>0</v>
      </c>
      <c r="F325">
        <v>0</v>
      </c>
      <c r="G325" t="s">
        <v>34</v>
      </c>
      <c r="H325">
        <v>0</v>
      </c>
      <c r="I325">
        <v>0</v>
      </c>
      <c r="J325" t="s">
        <v>34</v>
      </c>
      <c r="K325" t="s">
        <v>70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</row>
    <row r="326" spans="1:23" x14ac:dyDescent="0.25">
      <c r="A326" t="s">
        <v>23</v>
      </c>
      <c r="B326" t="s">
        <v>987</v>
      </c>
      <c r="C326" t="s">
        <v>905</v>
      </c>
      <c r="D326" t="s">
        <v>587</v>
      </c>
      <c r="E326">
        <v>4</v>
      </c>
      <c r="F326">
        <v>2</v>
      </c>
      <c r="G326" t="s">
        <v>27</v>
      </c>
      <c r="H326">
        <v>2</v>
      </c>
      <c r="I326">
        <v>1</v>
      </c>
      <c r="J326" t="s">
        <v>27</v>
      </c>
      <c r="K326" t="s">
        <v>63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 t="s">
        <v>23</v>
      </c>
      <c r="B327" t="s">
        <v>988</v>
      </c>
      <c r="C327" t="s">
        <v>54</v>
      </c>
      <c r="D327" t="s">
        <v>32</v>
      </c>
      <c r="E327">
        <v>2</v>
      </c>
      <c r="F327">
        <v>1</v>
      </c>
      <c r="G327" t="s">
        <v>27</v>
      </c>
      <c r="H327">
        <v>1</v>
      </c>
      <c r="I327">
        <v>1</v>
      </c>
      <c r="J327" t="s">
        <v>34</v>
      </c>
      <c r="K327" t="s">
        <v>705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</row>
    <row r="328" spans="1:23" x14ac:dyDescent="0.25">
      <c r="A328" t="s">
        <v>23</v>
      </c>
      <c r="B328" t="s">
        <v>988</v>
      </c>
      <c r="C328" t="s">
        <v>43</v>
      </c>
      <c r="D328" t="s">
        <v>53</v>
      </c>
      <c r="E328">
        <v>0</v>
      </c>
      <c r="F328">
        <v>0</v>
      </c>
      <c r="G328" t="s">
        <v>34</v>
      </c>
      <c r="H328">
        <v>0</v>
      </c>
      <c r="I328">
        <v>0</v>
      </c>
      <c r="J328" t="s">
        <v>34</v>
      </c>
      <c r="K328" t="s">
        <v>851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</row>
    <row r="329" spans="1:23" x14ac:dyDescent="0.25">
      <c r="A329" t="s">
        <v>23</v>
      </c>
      <c r="B329" t="s">
        <v>988</v>
      </c>
      <c r="C329" t="s">
        <v>701</v>
      </c>
      <c r="D329" t="s">
        <v>25</v>
      </c>
      <c r="E329">
        <v>1</v>
      </c>
      <c r="F329">
        <v>3</v>
      </c>
      <c r="G329" t="s">
        <v>47</v>
      </c>
      <c r="H329">
        <v>1</v>
      </c>
      <c r="I329">
        <v>1</v>
      </c>
      <c r="J329" t="s">
        <v>34</v>
      </c>
      <c r="K329" t="s">
        <v>910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</row>
    <row r="330" spans="1:23" x14ac:dyDescent="0.25">
      <c r="A330" t="s">
        <v>23</v>
      </c>
      <c r="B330" t="s">
        <v>988</v>
      </c>
      <c r="C330" t="s">
        <v>587</v>
      </c>
      <c r="D330" t="s">
        <v>58</v>
      </c>
      <c r="E330">
        <v>2</v>
      </c>
      <c r="F330">
        <v>1</v>
      </c>
      <c r="G330" t="s">
        <v>27</v>
      </c>
      <c r="H330">
        <v>1</v>
      </c>
      <c r="I330">
        <v>0</v>
      </c>
      <c r="J330" t="s">
        <v>27</v>
      </c>
      <c r="K330" t="s">
        <v>59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</row>
    <row r="331" spans="1:23" x14ac:dyDescent="0.25">
      <c r="A331" t="s">
        <v>23</v>
      </c>
      <c r="B331" t="s">
        <v>988</v>
      </c>
      <c r="C331" t="s">
        <v>246</v>
      </c>
      <c r="D331" t="s">
        <v>33</v>
      </c>
      <c r="E331">
        <v>1</v>
      </c>
      <c r="F331">
        <v>0</v>
      </c>
      <c r="G331" t="s">
        <v>27</v>
      </c>
      <c r="H331">
        <v>1</v>
      </c>
      <c r="I331">
        <v>0</v>
      </c>
      <c r="J331" t="s">
        <v>27</v>
      </c>
      <c r="K331" t="s">
        <v>63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</row>
    <row r="332" spans="1:23" x14ac:dyDescent="0.25">
      <c r="A332" t="s">
        <v>23</v>
      </c>
      <c r="B332" t="s">
        <v>988</v>
      </c>
      <c r="C332" t="s">
        <v>460</v>
      </c>
      <c r="D332" t="s">
        <v>26</v>
      </c>
      <c r="E332">
        <v>3</v>
      </c>
      <c r="F332">
        <v>0</v>
      </c>
      <c r="G332" t="s">
        <v>27</v>
      </c>
      <c r="H332">
        <v>1</v>
      </c>
      <c r="I332">
        <v>0</v>
      </c>
      <c r="J332" t="s">
        <v>27</v>
      </c>
      <c r="K332" t="s">
        <v>589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</row>
    <row r="333" spans="1:23" x14ac:dyDescent="0.25">
      <c r="A333" t="s">
        <v>23</v>
      </c>
      <c r="B333" t="s">
        <v>989</v>
      </c>
      <c r="C333" t="s">
        <v>30</v>
      </c>
      <c r="D333" t="s">
        <v>906</v>
      </c>
      <c r="E333">
        <v>2</v>
      </c>
      <c r="F333">
        <v>1</v>
      </c>
      <c r="G333" t="s">
        <v>27</v>
      </c>
      <c r="H333">
        <v>0</v>
      </c>
      <c r="I333">
        <v>0</v>
      </c>
      <c r="J333" t="s">
        <v>34</v>
      </c>
      <c r="K333" t="s">
        <v>48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</row>
    <row r="334" spans="1:23" x14ac:dyDescent="0.25">
      <c r="A334" t="s">
        <v>23</v>
      </c>
      <c r="B334" t="s">
        <v>989</v>
      </c>
      <c r="C334" t="s">
        <v>45</v>
      </c>
      <c r="D334" t="s">
        <v>42</v>
      </c>
      <c r="E334">
        <v>3</v>
      </c>
      <c r="F334">
        <v>3</v>
      </c>
      <c r="G334" t="s">
        <v>34</v>
      </c>
      <c r="H334">
        <v>2</v>
      </c>
      <c r="I334">
        <v>2</v>
      </c>
      <c r="J334" t="s">
        <v>34</v>
      </c>
      <c r="K334" t="s">
        <v>904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</row>
    <row r="335" spans="1:23" x14ac:dyDescent="0.25">
      <c r="A335" t="s">
        <v>23</v>
      </c>
      <c r="B335" t="s">
        <v>990</v>
      </c>
      <c r="C335" t="s">
        <v>54</v>
      </c>
      <c r="D335" t="s">
        <v>43</v>
      </c>
      <c r="E335">
        <v>3</v>
      </c>
      <c r="F335">
        <v>1</v>
      </c>
      <c r="G335" t="s">
        <v>27</v>
      </c>
      <c r="H335">
        <v>1</v>
      </c>
      <c r="I335">
        <v>1</v>
      </c>
      <c r="J335" t="s">
        <v>34</v>
      </c>
      <c r="K335" t="s">
        <v>48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 t="s">
        <v>23</v>
      </c>
      <c r="B336" t="s">
        <v>990</v>
      </c>
      <c r="C336" t="s">
        <v>57</v>
      </c>
      <c r="D336" t="s">
        <v>460</v>
      </c>
      <c r="E336">
        <v>2</v>
      </c>
      <c r="F336">
        <v>0</v>
      </c>
      <c r="G336" t="s">
        <v>27</v>
      </c>
      <c r="H336">
        <v>1</v>
      </c>
      <c r="I336">
        <v>0</v>
      </c>
      <c r="J336" t="s">
        <v>27</v>
      </c>
      <c r="K336" t="s">
        <v>705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</row>
    <row r="337" spans="1:23" x14ac:dyDescent="0.25">
      <c r="A337" t="s">
        <v>23</v>
      </c>
      <c r="B337" t="s">
        <v>991</v>
      </c>
      <c r="C337" t="s">
        <v>29</v>
      </c>
      <c r="D337" t="s">
        <v>905</v>
      </c>
      <c r="E337">
        <v>3</v>
      </c>
      <c r="F337">
        <v>1</v>
      </c>
      <c r="G337" t="s">
        <v>27</v>
      </c>
      <c r="H337">
        <v>3</v>
      </c>
      <c r="I337">
        <v>1</v>
      </c>
      <c r="J337" t="s">
        <v>27</v>
      </c>
      <c r="K337" t="s">
        <v>59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 t="s">
        <v>23</v>
      </c>
      <c r="B338" t="s">
        <v>991</v>
      </c>
      <c r="C338" t="s">
        <v>53</v>
      </c>
      <c r="D338" t="s">
        <v>701</v>
      </c>
      <c r="E338">
        <v>2</v>
      </c>
      <c r="F338">
        <v>0</v>
      </c>
      <c r="G338" t="s">
        <v>27</v>
      </c>
      <c r="H338">
        <v>0</v>
      </c>
      <c r="I338">
        <v>0</v>
      </c>
      <c r="J338" t="s">
        <v>34</v>
      </c>
      <c r="K338" t="s">
        <v>904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</row>
    <row r="339" spans="1:23" x14ac:dyDescent="0.25">
      <c r="A339" t="s">
        <v>23</v>
      </c>
      <c r="B339" t="s">
        <v>991</v>
      </c>
      <c r="C339" t="s">
        <v>26</v>
      </c>
      <c r="D339" t="s">
        <v>36</v>
      </c>
      <c r="E339">
        <v>1</v>
      </c>
      <c r="F339">
        <v>4</v>
      </c>
      <c r="G339" t="s">
        <v>47</v>
      </c>
      <c r="H339">
        <v>1</v>
      </c>
      <c r="I339">
        <v>2</v>
      </c>
      <c r="J339" t="s">
        <v>47</v>
      </c>
      <c r="K339" t="s">
        <v>28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</row>
    <row r="340" spans="1:23" x14ac:dyDescent="0.25">
      <c r="A340" t="s">
        <v>23</v>
      </c>
      <c r="B340" t="s">
        <v>992</v>
      </c>
      <c r="C340" t="s">
        <v>32</v>
      </c>
      <c r="D340" t="s">
        <v>246</v>
      </c>
      <c r="E340">
        <v>1</v>
      </c>
      <c r="F340">
        <v>3</v>
      </c>
      <c r="G340" t="s">
        <v>47</v>
      </c>
      <c r="H340">
        <v>0</v>
      </c>
      <c r="I340">
        <v>0</v>
      </c>
      <c r="J340" t="s">
        <v>34</v>
      </c>
      <c r="K340" t="s">
        <v>70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</row>
    <row r="341" spans="1:23" x14ac:dyDescent="0.25">
      <c r="A341" t="s">
        <v>23</v>
      </c>
      <c r="B341" t="s">
        <v>992</v>
      </c>
      <c r="C341" t="s">
        <v>906</v>
      </c>
      <c r="D341" t="s">
        <v>460</v>
      </c>
      <c r="E341">
        <v>1</v>
      </c>
      <c r="F341">
        <v>1</v>
      </c>
      <c r="G341" t="s">
        <v>34</v>
      </c>
      <c r="H341">
        <v>0</v>
      </c>
      <c r="I341">
        <v>0</v>
      </c>
      <c r="J341" t="s">
        <v>34</v>
      </c>
      <c r="K341" t="s">
        <v>586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</row>
    <row r="342" spans="1:23" x14ac:dyDescent="0.25">
      <c r="A342" t="s">
        <v>23</v>
      </c>
      <c r="B342" t="s">
        <v>992</v>
      </c>
      <c r="C342" t="s">
        <v>33</v>
      </c>
      <c r="D342" t="s">
        <v>29</v>
      </c>
      <c r="E342">
        <v>1</v>
      </c>
      <c r="F342">
        <v>1</v>
      </c>
      <c r="G342" t="s">
        <v>34</v>
      </c>
      <c r="H342">
        <v>1</v>
      </c>
      <c r="I342">
        <v>0</v>
      </c>
      <c r="J342" t="s">
        <v>27</v>
      </c>
      <c r="K342" t="s">
        <v>904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</row>
    <row r="343" spans="1:23" x14ac:dyDescent="0.25">
      <c r="A343" t="s">
        <v>23</v>
      </c>
      <c r="B343" t="s">
        <v>992</v>
      </c>
      <c r="C343" t="s">
        <v>53</v>
      </c>
      <c r="D343" t="s">
        <v>45</v>
      </c>
      <c r="E343">
        <v>2</v>
      </c>
      <c r="F343">
        <v>0</v>
      </c>
      <c r="G343" t="s">
        <v>27</v>
      </c>
      <c r="H343">
        <v>1</v>
      </c>
      <c r="I343">
        <v>0</v>
      </c>
      <c r="J343" t="s">
        <v>27</v>
      </c>
      <c r="K343" t="s">
        <v>703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</row>
    <row r="344" spans="1:23" x14ac:dyDescent="0.25">
      <c r="A344" t="s">
        <v>23</v>
      </c>
      <c r="B344" t="s">
        <v>992</v>
      </c>
      <c r="C344" t="s">
        <v>57</v>
      </c>
      <c r="D344" t="s">
        <v>701</v>
      </c>
      <c r="E344">
        <v>1</v>
      </c>
      <c r="F344">
        <v>1</v>
      </c>
      <c r="G344" t="s">
        <v>34</v>
      </c>
      <c r="H344">
        <v>1</v>
      </c>
      <c r="I344">
        <v>1</v>
      </c>
      <c r="J344" t="s">
        <v>34</v>
      </c>
      <c r="K344" t="s">
        <v>66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</row>
    <row r="345" spans="1:23" x14ac:dyDescent="0.25">
      <c r="A345" t="s">
        <v>23</v>
      </c>
      <c r="B345" t="s">
        <v>992</v>
      </c>
      <c r="C345" t="s">
        <v>42</v>
      </c>
      <c r="D345" t="s">
        <v>54</v>
      </c>
      <c r="E345">
        <v>2</v>
      </c>
      <c r="F345">
        <v>2</v>
      </c>
      <c r="G345" t="s">
        <v>34</v>
      </c>
      <c r="H345">
        <v>1</v>
      </c>
      <c r="I345">
        <v>0</v>
      </c>
      <c r="J345" t="s">
        <v>27</v>
      </c>
      <c r="K345" t="s">
        <v>28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</row>
    <row r="346" spans="1:23" x14ac:dyDescent="0.25">
      <c r="A346" t="s">
        <v>23</v>
      </c>
      <c r="B346" t="s">
        <v>992</v>
      </c>
      <c r="C346" t="s">
        <v>905</v>
      </c>
      <c r="D346" t="s">
        <v>43</v>
      </c>
      <c r="E346">
        <v>1</v>
      </c>
      <c r="F346">
        <v>1</v>
      </c>
      <c r="G346" t="s">
        <v>34</v>
      </c>
      <c r="H346">
        <v>0</v>
      </c>
      <c r="I346">
        <v>0</v>
      </c>
      <c r="J346" t="s">
        <v>34</v>
      </c>
      <c r="K346" t="s">
        <v>705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</row>
    <row r="347" spans="1:23" x14ac:dyDescent="0.25">
      <c r="A347" t="s">
        <v>23</v>
      </c>
      <c r="B347" t="s">
        <v>992</v>
      </c>
      <c r="C347" t="s">
        <v>26</v>
      </c>
      <c r="D347" t="s">
        <v>30</v>
      </c>
      <c r="E347">
        <v>1</v>
      </c>
      <c r="F347">
        <v>0</v>
      </c>
      <c r="G347" t="s">
        <v>27</v>
      </c>
      <c r="H347">
        <v>1</v>
      </c>
      <c r="I347">
        <v>0</v>
      </c>
      <c r="J347" t="s">
        <v>27</v>
      </c>
      <c r="K347" t="s">
        <v>38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</row>
    <row r="348" spans="1:23" x14ac:dyDescent="0.25">
      <c r="A348" t="s">
        <v>23</v>
      </c>
      <c r="B348" t="s">
        <v>993</v>
      </c>
      <c r="C348" t="s">
        <v>25</v>
      </c>
      <c r="D348" t="s">
        <v>587</v>
      </c>
      <c r="E348">
        <v>0</v>
      </c>
      <c r="F348">
        <v>0</v>
      </c>
      <c r="G348" t="s">
        <v>34</v>
      </c>
      <c r="H348">
        <v>0</v>
      </c>
      <c r="I348">
        <v>0</v>
      </c>
      <c r="J348" t="s">
        <v>34</v>
      </c>
      <c r="K348" t="s">
        <v>55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</row>
    <row r="349" spans="1:23" x14ac:dyDescent="0.25">
      <c r="A349" t="s">
        <v>23</v>
      </c>
      <c r="B349" t="s">
        <v>993</v>
      </c>
      <c r="C349" t="s">
        <v>58</v>
      </c>
      <c r="D349" t="s">
        <v>36</v>
      </c>
      <c r="E349">
        <v>0</v>
      </c>
      <c r="F349">
        <v>0</v>
      </c>
      <c r="G349" t="s">
        <v>34</v>
      </c>
      <c r="H349">
        <v>0</v>
      </c>
      <c r="I349">
        <v>0</v>
      </c>
      <c r="J349" t="s">
        <v>34</v>
      </c>
      <c r="K349" t="s">
        <v>48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</row>
    <row r="350" spans="1:23" x14ac:dyDescent="0.25">
      <c r="A350" t="s">
        <v>23</v>
      </c>
      <c r="B350" t="s">
        <v>994</v>
      </c>
      <c r="C350" t="s">
        <v>29</v>
      </c>
      <c r="D350" t="s">
        <v>906</v>
      </c>
      <c r="E350">
        <v>4</v>
      </c>
      <c r="F350">
        <v>1</v>
      </c>
      <c r="G350" t="s">
        <v>27</v>
      </c>
      <c r="H350">
        <v>0</v>
      </c>
      <c r="I350">
        <v>0</v>
      </c>
      <c r="J350" t="s">
        <v>34</v>
      </c>
      <c r="K350" t="s">
        <v>28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</row>
    <row r="351" spans="1:23" x14ac:dyDescent="0.25">
      <c r="A351" t="s">
        <v>23</v>
      </c>
      <c r="B351" t="s">
        <v>994</v>
      </c>
      <c r="C351" t="s">
        <v>36</v>
      </c>
      <c r="D351" t="s">
        <v>32</v>
      </c>
      <c r="E351">
        <v>2</v>
      </c>
      <c r="F351">
        <v>2</v>
      </c>
      <c r="G351" t="s">
        <v>34</v>
      </c>
      <c r="H351">
        <v>2</v>
      </c>
      <c r="I351">
        <v>1</v>
      </c>
      <c r="J351" t="s">
        <v>27</v>
      </c>
      <c r="K351" t="s">
        <v>705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</row>
    <row r="352" spans="1:23" x14ac:dyDescent="0.25">
      <c r="A352" t="s">
        <v>23</v>
      </c>
      <c r="B352" t="s">
        <v>994</v>
      </c>
      <c r="C352" t="s">
        <v>30</v>
      </c>
      <c r="D352" t="s">
        <v>57</v>
      </c>
      <c r="E352">
        <v>2</v>
      </c>
      <c r="F352">
        <v>4</v>
      </c>
      <c r="G352" t="s">
        <v>47</v>
      </c>
      <c r="H352">
        <v>1</v>
      </c>
      <c r="I352">
        <v>0</v>
      </c>
      <c r="J352" t="s">
        <v>27</v>
      </c>
      <c r="K352" t="s">
        <v>586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</row>
    <row r="353" spans="1:23" x14ac:dyDescent="0.25">
      <c r="A353" t="s">
        <v>23</v>
      </c>
      <c r="B353" t="s">
        <v>994</v>
      </c>
      <c r="C353" t="s">
        <v>43</v>
      </c>
      <c r="D353" t="s">
        <v>25</v>
      </c>
      <c r="E353">
        <v>0</v>
      </c>
      <c r="F353">
        <v>2</v>
      </c>
      <c r="G353" t="s">
        <v>47</v>
      </c>
      <c r="H353">
        <v>0</v>
      </c>
      <c r="I353">
        <v>1</v>
      </c>
      <c r="J353" t="s">
        <v>47</v>
      </c>
      <c r="K353" t="s">
        <v>48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</row>
    <row r="354" spans="1:23" x14ac:dyDescent="0.25">
      <c r="A354" t="s">
        <v>23</v>
      </c>
      <c r="B354" t="s">
        <v>994</v>
      </c>
      <c r="C354" t="s">
        <v>701</v>
      </c>
      <c r="D354" t="s">
        <v>42</v>
      </c>
      <c r="E354">
        <v>2</v>
      </c>
      <c r="F354">
        <v>3</v>
      </c>
      <c r="G354" t="s">
        <v>47</v>
      </c>
      <c r="H354">
        <v>0</v>
      </c>
      <c r="I354">
        <v>1</v>
      </c>
      <c r="J354" t="s">
        <v>47</v>
      </c>
      <c r="K354" t="s">
        <v>63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</row>
    <row r="355" spans="1:23" x14ac:dyDescent="0.25">
      <c r="A355" t="s">
        <v>23</v>
      </c>
      <c r="B355" t="s">
        <v>994</v>
      </c>
      <c r="C355" t="s">
        <v>587</v>
      </c>
      <c r="D355" t="s">
        <v>53</v>
      </c>
      <c r="E355">
        <v>2</v>
      </c>
      <c r="F355">
        <v>1</v>
      </c>
      <c r="G355" t="s">
        <v>27</v>
      </c>
      <c r="H355">
        <v>2</v>
      </c>
      <c r="I355">
        <v>0</v>
      </c>
      <c r="J355" t="s">
        <v>27</v>
      </c>
      <c r="K355" t="s">
        <v>66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994</v>
      </c>
      <c r="C356" t="s">
        <v>460</v>
      </c>
      <c r="D356" t="s">
        <v>905</v>
      </c>
      <c r="E356">
        <v>1</v>
      </c>
      <c r="F356">
        <v>0</v>
      </c>
      <c r="G356" t="s">
        <v>27</v>
      </c>
      <c r="H356">
        <v>1</v>
      </c>
      <c r="I356">
        <v>0</v>
      </c>
      <c r="J356" t="s">
        <v>27</v>
      </c>
      <c r="K356" t="s">
        <v>55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</row>
    <row r="357" spans="1:23" x14ac:dyDescent="0.25">
      <c r="A357" t="s">
        <v>23</v>
      </c>
      <c r="B357" t="s">
        <v>994</v>
      </c>
      <c r="C357" t="s">
        <v>45</v>
      </c>
      <c r="D357" t="s">
        <v>26</v>
      </c>
      <c r="E357">
        <v>0</v>
      </c>
      <c r="F357">
        <v>3</v>
      </c>
      <c r="G357" t="s">
        <v>47</v>
      </c>
      <c r="H357">
        <v>0</v>
      </c>
      <c r="I357">
        <v>1</v>
      </c>
      <c r="J357" t="s">
        <v>47</v>
      </c>
      <c r="K357" t="s">
        <v>904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</row>
    <row r="358" spans="1:23" x14ac:dyDescent="0.25">
      <c r="A358" t="s">
        <v>23</v>
      </c>
      <c r="B358" t="s">
        <v>995</v>
      </c>
      <c r="C358" t="s">
        <v>54</v>
      </c>
      <c r="D358" t="s">
        <v>33</v>
      </c>
      <c r="E358">
        <v>3</v>
      </c>
      <c r="F358">
        <v>1</v>
      </c>
      <c r="G358" t="s">
        <v>27</v>
      </c>
      <c r="H358">
        <v>1</v>
      </c>
      <c r="I358">
        <v>0</v>
      </c>
      <c r="J358" t="s">
        <v>27</v>
      </c>
      <c r="K358" t="s">
        <v>38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</row>
    <row r="359" spans="1:23" x14ac:dyDescent="0.25">
      <c r="A359" t="s">
        <v>23</v>
      </c>
      <c r="B359" t="s">
        <v>996</v>
      </c>
      <c r="C359" t="s">
        <v>246</v>
      </c>
      <c r="D359" t="s">
        <v>58</v>
      </c>
      <c r="E359">
        <v>1</v>
      </c>
      <c r="F359">
        <v>0</v>
      </c>
      <c r="G359" t="s">
        <v>27</v>
      </c>
      <c r="H359">
        <v>0</v>
      </c>
      <c r="I359">
        <v>0</v>
      </c>
      <c r="J359" t="s">
        <v>34</v>
      </c>
      <c r="K359" t="s">
        <v>703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</row>
    <row r="360" spans="1:23" x14ac:dyDescent="0.25">
      <c r="A360" t="s">
        <v>23</v>
      </c>
      <c r="B360" t="s">
        <v>997</v>
      </c>
      <c r="C360" t="s">
        <v>25</v>
      </c>
      <c r="D360" t="s">
        <v>460</v>
      </c>
      <c r="E360">
        <v>3</v>
      </c>
      <c r="F360">
        <v>0</v>
      </c>
      <c r="G360" t="s">
        <v>27</v>
      </c>
      <c r="H360">
        <v>2</v>
      </c>
      <c r="I360">
        <v>0</v>
      </c>
      <c r="J360" t="s">
        <v>27</v>
      </c>
      <c r="K360" t="s">
        <v>66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</row>
    <row r="361" spans="1:23" x14ac:dyDescent="0.25">
      <c r="A361" t="s">
        <v>23</v>
      </c>
      <c r="B361" t="s">
        <v>997</v>
      </c>
      <c r="C361" t="s">
        <v>30</v>
      </c>
      <c r="D361" t="s">
        <v>587</v>
      </c>
      <c r="E361">
        <v>3</v>
      </c>
      <c r="F361">
        <v>0</v>
      </c>
      <c r="G361" t="s">
        <v>27</v>
      </c>
      <c r="H361">
        <v>0</v>
      </c>
      <c r="I361">
        <v>0</v>
      </c>
      <c r="J361" t="s">
        <v>34</v>
      </c>
      <c r="K361" t="s">
        <v>70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</row>
    <row r="362" spans="1:23" x14ac:dyDescent="0.25">
      <c r="A362" t="s">
        <v>23</v>
      </c>
      <c r="B362" t="s">
        <v>997</v>
      </c>
      <c r="C362" t="s">
        <v>33</v>
      </c>
      <c r="D362" t="s">
        <v>53</v>
      </c>
      <c r="E362">
        <v>1</v>
      </c>
      <c r="F362">
        <v>0</v>
      </c>
      <c r="G362" t="s">
        <v>27</v>
      </c>
      <c r="H362">
        <v>0</v>
      </c>
      <c r="I362">
        <v>0</v>
      </c>
      <c r="J362" t="s">
        <v>34</v>
      </c>
      <c r="K362" t="s">
        <v>589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</row>
    <row r="363" spans="1:23" x14ac:dyDescent="0.25">
      <c r="A363" t="s">
        <v>23</v>
      </c>
      <c r="B363" t="s">
        <v>997</v>
      </c>
      <c r="C363" t="s">
        <v>43</v>
      </c>
      <c r="D363" t="s">
        <v>57</v>
      </c>
      <c r="E363">
        <v>0</v>
      </c>
      <c r="F363">
        <v>1</v>
      </c>
      <c r="G363" t="s">
        <v>47</v>
      </c>
      <c r="H363">
        <v>0</v>
      </c>
      <c r="I363">
        <v>1</v>
      </c>
      <c r="J363" t="s">
        <v>47</v>
      </c>
      <c r="K363" t="s">
        <v>705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</row>
    <row r="364" spans="1:23" x14ac:dyDescent="0.25">
      <c r="A364" t="s">
        <v>23</v>
      </c>
      <c r="B364" t="s">
        <v>997</v>
      </c>
      <c r="C364" t="s">
        <v>58</v>
      </c>
      <c r="D364" t="s">
        <v>29</v>
      </c>
      <c r="E364">
        <v>0</v>
      </c>
      <c r="F364">
        <v>2</v>
      </c>
      <c r="G364" t="s">
        <v>47</v>
      </c>
      <c r="H364">
        <v>0</v>
      </c>
      <c r="I364">
        <v>1</v>
      </c>
      <c r="J364" t="s">
        <v>47</v>
      </c>
      <c r="K364" t="s">
        <v>55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</row>
    <row r="365" spans="1:23" x14ac:dyDescent="0.25">
      <c r="A365" t="s">
        <v>23</v>
      </c>
      <c r="B365" t="s">
        <v>997</v>
      </c>
      <c r="C365" t="s">
        <v>246</v>
      </c>
      <c r="D365" t="s">
        <v>905</v>
      </c>
      <c r="E365">
        <v>0</v>
      </c>
      <c r="F365">
        <v>2</v>
      </c>
      <c r="G365" t="s">
        <v>47</v>
      </c>
      <c r="H365">
        <v>0</v>
      </c>
      <c r="I365">
        <v>0</v>
      </c>
      <c r="J365" t="s">
        <v>34</v>
      </c>
      <c r="K365" t="s">
        <v>998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</row>
    <row r="366" spans="1:23" x14ac:dyDescent="0.25">
      <c r="A366" t="s">
        <v>23</v>
      </c>
      <c r="B366" t="s">
        <v>997</v>
      </c>
      <c r="C366" t="s">
        <v>26</v>
      </c>
      <c r="D366" t="s">
        <v>32</v>
      </c>
      <c r="E366">
        <v>3</v>
      </c>
      <c r="F366">
        <v>1</v>
      </c>
      <c r="G366" t="s">
        <v>27</v>
      </c>
      <c r="H366">
        <v>3</v>
      </c>
      <c r="I366">
        <v>0</v>
      </c>
      <c r="J366" t="s">
        <v>27</v>
      </c>
      <c r="K366" t="s">
        <v>703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</row>
    <row r="367" spans="1:23" x14ac:dyDescent="0.25">
      <c r="A367" t="s">
        <v>23</v>
      </c>
      <c r="B367" t="s">
        <v>997</v>
      </c>
      <c r="C367" t="s">
        <v>45</v>
      </c>
      <c r="D367" t="s">
        <v>701</v>
      </c>
      <c r="E367">
        <v>0</v>
      </c>
      <c r="F367">
        <v>1</v>
      </c>
      <c r="G367" t="s">
        <v>47</v>
      </c>
      <c r="H367">
        <v>0</v>
      </c>
      <c r="I367">
        <v>1</v>
      </c>
      <c r="J367" t="s">
        <v>47</v>
      </c>
      <c r="K367" t="s">
        <v>38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</row>
    <row r="368" spans="1:23" x14ac:dyDescent="0.25">
      <c r="A368" t="s">
        <v>23</v>
      </c>
      <c r="B368" t="s">
        <v>999</v>
      </c>
      <c r="C368" t="s">
        <v>54</v>
      </c>
      <c r="D368" t="s">
        <v>36</v>
      </c>
      <c r="E368">
        <v>1</v>
      </c>
      <c r="F368">
        <v>1</v>
      </c>
      <c r="G368" t="s">
        <v>34</v>
      </c>
      <c r="H368">
        <v>1</v>
      </c>
      <c r="I368">
        <v>0</v>
      </c>
      <c r="J368" t="s">
        <v>27</v>
      </c>
      <c r="K368" t="s">
        <v>586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</row>
    <row r="369" spans="1:23" x14ac:dyDescent="0.25">
      <c r="A369" t="s">
        <v>23</v>
      </c>
      <c r="B369" t="s">
        <v>1000</v>
      </c>
      <c r="C369" t="s">
        <v>906</v>
      </c>
      <c r="D369" t="s">
        <v>42</v>
      </c>
      <c r="E369">
        <v>0</v>
      </c>
      <c r="F369">
        <v>2</v>
      </c>
      <c r="G369" t="s">
        <v>47</v>
      </c>
      <c r="H369">
        <v>0</v>
      </c>
      <c r="I369">
        <v>1</v>
      </c>
      <c r="J369" t="s">
        <v>47</v>
      </c>
      <c r="K369" t="s">
        <v>904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 t="s">
        <v>23</v>
      </c>
      <c r="B370" t="s">
        <v>1001</v>
      </c>
      <c r="C370" t="s">
        <v>36</v>
      </c>
      <c r="D370" t="s">
        <v>57</v>
      </c>
      <c r="E370">
        <v>0</v>
      </c>
      <c r="F370">
        <v>0</v>
      </c>
      <c r="G370" t="s">
        <v>34</v>
      </c>
      <c r="H370">
        <v>0</v>
      </c>
      <c r="I370">
        <v>0</v>
      </c>
      <c r="J370" t="s">
        <v>34</v>
      </c>
      <c r="K370" t="s">
        <v>904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</row>
    <row r="371" spans="1:23" x14ac:dyDescent="0.25">
      <c r="A371" t="s">
        <v>23</v>
      </c>
      <c r="B371" t="s">
        <v>1002</v>
      </c>
      <c r="C371" t="s">
        <v>42</v>
      </c>
      <c r="D371" t="s">
        <v>29</v>
      </c>
      <c r="E371">
        <v>1</v>
      </c>
      <c r="F371">
        <v>1</v>
      </c>
      <c r="G371" t="s">
        <v>34</v>
      </c>
      <c r="H371">
        <v>0</v>
      </c>
      <c r="I371">
        <v>1</v>
      </c>
      <c r="J371" t="s">
        <v>47</v>
      </c>
      <c r="K371" t="s">
        <v>705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</row>
    <row r="372" spans="1:23" x14ac:dyDescent="0.25">
      <c r="A372" t="s">
        <v>23</v>
      </c>
      <c r="B372" t="s">
        <v>1003</v>
      </c>
      <c r="C372" t="s">
        <v>29</v>
      </c>
      <c r="D372" t="s">
        <v>246</v>
      </c>
      <c r="E372">
        <v>3</v>
      </c>
      <c r="F372">
        <v>3</v>
      </c>
      <c r="G372" t="s">
        <v>34</v>
      </c>
      <c r="H372">
        <v>1</v>
      </c>
      <c r="I372">
        <v>1</v>
      </c>
      <c r="J372" t="s">
        <v>34</v>
      </c>
      <c r="K372" t="s">
        <v>586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</row>
    <row r="373" spans="1:23" x14ac:dyDescent="0.25">
      <c r="A373" t="s">
        <v>23</v>
      </c>
      <c r="B373" t="s">
        <v>1003</v>
      </c>
      <c r="C373" t="s">
        <v>32</v>
      </c>
      <c r="D373" t="s">
        <v>25</v>
      </c>
      <c r="E373">
        <v>2</v>
      </c>
      <c r="F373">
        <v>2</v>
      </c>
      <c r="G373" t="s">
        <v>34</v>
      </c>
      <c r="H373">
        <v>1</v>
      </c>
      <c r="I373">
        <v>1</v>
      </c>
      <c r="J373" t="s">
        <v>34</v>
      </c>
      <c r="K373" t="s">
        <v>38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</row>
    <row r="374" spans="1:23" x14ac:dyDescent="0.25">
      <c r="A374" t="s">
        <v>23</v>
      </c>
      <c r="B374" t="s">
        <v>1003</v>
      </c>
      <c r="C374" t="s">
        <v>36</v>
      </c>
      <c r="D374" t="s">
        <v>30</v>
      </c>
      <c r="E374">
        <v>1</v>
      </c>
      <c r="F374">
        <v>1</v>
      </c>
      <c r="G374" t="s">
        <v>34</v>
      </c>
      <c r="H374">
        <v>0</v>
      </c>
      <c r="I374">
        <v>0</v>
      </c>
      <c r="J374" t="s">
        <v>34</v>
      </c>
      <c r="K374" t="s">
        <v>48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</row>
    <row r="375" spans="1:23" x14ac:dyDescent="0.25">
      <c r="A375" t="s">
        <v>23</v>
      </c>
      <c r="B375" t="s">
        <v>1003</v>
      </c>
      <c r="C375" t="s">
        <v>53</v>
      </c>
      <c r="D375" t="s">
        <v>906</v>
      </c>
      <c r="E375">
        <v>2</v>
      </c>
      <c r="F375">
        <v>2</v>
      </c>
      <c r="G375" t="s">
        <v>34</v>
      </c>
      <c r="H375">
        <v>0</v>
      </c>
      <c r="I375">
        <v>1</v>
      </c>
      <c r="J375" t="s">
        <v>47</v>
      </c>
      <c r="K375" t="s">
        <v>910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 t="s">
        <v>23</v>
      </c>
      <c r="B376" t="s">
        <v>1003</v>
      </c>
      <c r="C376" t="s">
        <v>57</v>
      </c>
      <c r="D376" t="s">
        <v>26</v>
      </c>
      <c r="E376">
        <v>0</v>
      </c>
      <c r="F376">
        <v>1</v>
      </c>
      <c r="G376" t="s">
        <v>47</v>
      </c>
      <c r="H376">
        <v>0</v>
      </c>
      <c r="I376">
        <v>1</v>
      </c>
      <c r="J376" t="s">
        <v>47</v>
      </c>
      <c r="K376" t="s">
        <v>55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</row>
    <row r="377" spans="1:23" x14ac:dyDescent="0.25">
      <c r="A377" t="s">
        <v>23</v>
      </c>
      <c r="B377" t="s">
        <v>1003</v>
      </c>
      <c r="C377" t="s">
        <v>701</v>
      </c>
      <c r="D377" t="s">
        <v>33</v>
      </c>
      <c r="E377">
        <v>3</v>
      </c>
      <c r="F377">
        <v>1</v>
      </c>
      <c r="G377" t="s">
        <v>27</v>
      </c>
      <c r="H377">
        <v>2</v>
      </c>
      <c r="I377">
        <v>1</v>
      </c>
      <c r="J377" t="s">
        <v>27</v>
      </c>
      <c r="K377" t="s">
        <v>703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</row>
    <row r="378" spans="1:23" x14ac:dyDescent="0.25">
      <c r="A378" t="s">
        <v>23</v>
      </c>
      <c r="B378" t="s">
        <v>1003</v>
      </c>
      <c r="C378" t="s">
        <v>587</v>
      </c>
      <c r="D378" t="s">
        <v>54</v>
      </c>
      <c r="E378">
        <v>0</v>
      </c>
      <c r="F378">
        <v>0</v>
      </c>
      <c r="G378" t="s">
        <v>34</v>
      </c>
      <c r="H378">
        <v>0</v>
      </c>
      <c r="I378">
        <v>0</v>
      </c>
      <c r="J378" t="s">
        <v>34</v>
      </c>
      <c r="K378" t="s">
        <v>904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 t="s">
        <v>23</v>
      </c>
      <c r="B379" t="s">
        <v>1003</v>
      </c>
      <c r="C379" t="s">
        <v>460</v>
      </c>
      <c r="D379" t="s">
        <v>45</v>
      </c>
      <c r="E379">
        <v>1</v>
      </c>
      <c r="F379">
        <v>2</v>
      </c>
      <c r="G379" t="s">
        <v>47</v>
      </c>
      <c r="H379">
        <v>1</v>
      </c>
      <c r="I379">
        <v>2</v>
      </c>
      <c r="J379" t="s">
        <v>47</v>
      </c>
      <c r="K379" t="s">
        <v>28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</row>
    <row r="380" spans="1:23" x14ac:dyDescent="0.25">
      <c r="A380" t="s">
        <v>23</v>
      </c>
      <c r="B380" t="s">
        <v>1003</v>
      </c>
      <c r="C380" t="s">
        <v>42</v>
      </c>
      <c r="D380" t="s">
        <v>43</v>
      </c>
      <c r="E380">
        <v>2</v>
      </c>
      <c r="F380">
        <v>1</v>
      </c>
      <c r="G380" t="s">
        <v>27</v>
      </c>
      <c r="H380">
        <v>2</v>
      </c>
      <c r="I380">
        <v>1</v>
      </c>
      <c r="J380" t="s">
        <v>27</v>
      </c>
      <c r="K380" t="s">
        <v>589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</row>
    <row r="381" spans="1:23" x14ac:dyDescent="0.25">
      <c r="A381" t="s">
        <v>23</v>
      </c>
      <c r="B381" t="s">
        <v>1003</v>
      </c>
      <c r="C381" t="s">
        <v>905</v>
      </c>
      <c r="D381" t="s">
        <v>58</v>
      </c>
      <c r="E381">
        <v>1</v>
      </c>
      <c r="F381">
        <v>1</v>
      </c>
      <c r="G381" t="s">
        <v>34</v>
      </c>
      <c r="H381">
        <v>0</v>
      </c>
      <c r="I381">
        <v>1</v>
      </c>
      <c r="J381" t="s">
        <v>47</v>
      </c>
      <c r="K381" t="s">
        <v>705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D70E-2D48-4209-A3F5-BB787C161835}">
  <dimension ref="A1:W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805</v>
      </c>
      <c r="C2" t="s">
        <v>25</v>
      </c>
      <c r="D2" t="s">
        <v>53</v>
      </c>
      <c r="E2">
        <v>1</v>
      </c>
      <c r="F2">
        <v>2</v>
      </c>
      <c r="G2" t="s">
        <v>47</v>
      </c>
      <c r="H2">
        <v>0</v>
      </c>
      <c r="I2">
        <v>1</v>
      </c>
      <c r="J2" t="s">
        <v>47</v>
      </c>
      <c r="K2" t="s">
        <v>703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</row>
    <row r="3" spans="1:23" x14ac:dyDescent="0.25">
      <c r="A3" t="s">
        <v>23</v>
      </c>
      <c r="B3" t="s">
        <v>805</v>
      </c>
      <c r="C3" t="s">
        <v>32</v>
      </c>
      <c r="D3" t="s">
        <v>58</v>
      </c>
      <c r="E3">
        <v>1</v>
      </c>
      <c r="F3">
        <v>3</v>
      </c>
      <c r="G3" t="s">
        <v>47</v>
      </c>
      <c r="H3">
        <v>0</v>
      </c>
      <c r="I3">
        <v>3</v>
      </c>
      <c r="J3" t="s">
        <v>47</v>
      </c>
      <c r="K3" t="s">
        <v>59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</row>
    <row r="4" spans="1:23" x14ac:dyDescent="0.25">
      <c r="A4" t="s">
        <v>23</v>
      </c>
      <c r="B4" t="s">
        <v>805</v>
      </c>
      <c r="C4" t="s">
        <v>806</v>
      </c>
      <c r="D4" t="s">
        <v>587</v>
      </c>
      <c r="E4">
        <v>2</v>
      </c>
      <c r="F4">
        <v>2</v>
      </c>
      <c r="G4" t="s">
        <v>34</v>
      </c>
      <c r="H4">
        <v>1</v>
      </c>
      <c r="I4">
        <v>1</v>
      </c>
      <c r="J4" t="s">
        <v>34</v>
      </c>
      <c r="K4" t="s">
        <v>28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</row>
    <row r="5" spans="1:23" x14ac:dyDescent="0.25">
      <c r="A5" t="s">
        <v>23</v>
      </c>
      <c r="B5" t="s">
        <v>805</v>
      </c>
      <c r="C5" t="s">
        <v>30</v>
      </c>
      <c r="D5" t="s">
        <v>45</v>
      </c>
      <c r="E5">
        <v>2</v>
      </c>
      <c r="F5">
        <v>1</v>
      </c>
      <c r="G5" t="s">
        <v>27</v>
      </c>
      <c r="H5">
        <v>1</v>
      </c>
      <c r="I5">
        <v>0</v>
      </c>
      <c r="J5" t="s">
        <v>27</v>
      </c>
      <c r="K5" t="s">
        <v>38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23</v>
      </c>
      <c r="B6" t="s">
        <v>805</v>
      </c>
      <c r="C6" t="s">
        <v>701</v>
      </c>
      <c r="D6" t="s">
        <v>29</v>
      </c>
      <c r="E6">
        <v>1</v>
      </c>
      <c r="F6">
        <v>2</v>
      </c>
      <c r="G6" t="s">
        <v>47</v>
      </c>
      <c r="H6">
        <v>1</v>
      </c>
      <c r="I6">
        <v>0</v>
      </c>
      <c r="J6" t="s">
        <v>27</v>
      </c>
      <c r="K6" t="s">
        <v>44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</row>
    <row r="7" spans="1:23" x14ac:dyDescent="0.25">
      <c r="A7" t="s">
        <v>23</v>
      </c>
      <c r="B7" t="s">
        <v>805</v>
      </c>
      <c r="C7" t="s">
        <v>39</v>
      </c>
      <c r="D7" t="s">
        <v>42</v>
      </c>
      <c r="E7">
        <v>1</v>
      </c>
      <c r="F7">
        <v>0</v>
      </c>
      <c r="G7" t="s">
        <v>27</v>
      </c>
      <c r="H7">
        <v>0</v>
      </c>
      <c r="I7">
        <v>0</v>
      </c>
      <c r="J7" t="s">
        <v>34</v>
      </c>
      <c r="K7" t="s">
        <v>586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</row>
    <row r="8" spans="1:23" x14ac:dyDescent="0.25">
      <c r="A8" t="s">
        <v>23</v>
      </c>
      <c r="B8" t="s">
        <v>805</v>
      </c>
      <c r="C8" t="s">
        <v>26</v>
      </c>
      <c r="D8" t="s">
        <v>43</v>
      </c>
      <c r="E8">
        <v>0</v>
      </c>
      <c r="F8">
        <v>2</v>
      </c>
      <c r="G8" t="s">
        <v>47</v>
      </c>
      <c r="H8">
        <v>0</v>
      </c>
      <c r="I8">
        <v>1</v>
      </c>
      <c r="J8" t="s">
        <v>47</v>
      </c>
      <c r="K8" t="s">
        <v>66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</row>
    <row r="9" spans="1:23" x14ac:dyDescent="0.25">
      <c r="A9" t="s">
        <v>23</v>
      </c>
      <c r="B9" t="s">
        <v>807</v>
      </c>
      <c r="C9" t="s">
        <v>54</v>
      </c>
      <c r="D9" t="s">
        <v>33</v>
      </c>
      <c r="E9">
        <v>2</v>
      </c>
      <c r="F9">
        <v>1</v>
      </c>
      <c r="G9" t="s">
        <v>27</v>
      </c>
      <c r="H9">
        <v>0</v>
      </c>
      <c r="I9">
        <v>1</v>
      </c>
      <c r="J9" t="s">
        <v>47</v>
      </c>
      <c r="K9" t="s">
        <v>31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</row>
    <row r="10" spans="1:23" x14ac:dyDescent="0.25">
      <c r="A10" t="s">
        <v>23</v>
      </c>
      <c r="B10" t="s">
        <v>807</v>
      </c>
      <c r="C10" t="s">
        <v>36</v>
      </c>
      <c r="D10" t="s">
        <v>40</v>
      </c>
      <c r="E10">
        <v>3</v>
      </c>
      <c r="F10">
        <v>2</v>
      </c>
      <c r="G10" t="s">
        <v>27</v>
      </c>
      <c r="H10">
        <v>2</v>
      </c>
      <c r="I10">
        <v>2</v>
      </c>
      <c r="J10" t="s">
        <v>34</v>
      </c>
      <c r="K10" t="s">
        <v>589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</row>
    <row r="11" spans="1:23" x14ac:dyDescent="0.25">
      <c r="A11" t="s">
        <v>23</v>
      </c>
      <c r="B11" t="s">
        <v>807</v>
      </c>
      <c r="C11" t="s">
        <v>57</v>
      </c>
      <c r="D11" t="s">
        <v>246</v>
      </c>
      <c r="E11">
        <v>0</v>
      </c>
      <c r="F11">
        <v>0</v>
      </c>
      <c r="G11" t="s">
        <v>34</v>
      </c>
      <c r="H11">
        <v>0</v>
      </c>
      <c r="I11">
        <v>0</v>
      </c>
      <c r="J11" t="s">
        <v>34</v>
      </c>
      <c r="K11" t="s">
        <v>705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</row>
    <row r="12" spans="1:23" x14ac:dyDescent="0.25">
      <c r="A12" t="s">
        <v>23</v>
      </c>
      <c r="B12" t="s">
        <v>808</v>
      </c>
      <c r="C12" t="s">
        <v>42</v>
      </c>
      <c r="D12" t="s">
        <v>30</v>
      </c>
      <c r="E12">
        <v>1</v>
      </c>
      <c r="F12">
        <v>3</v>
      </c>
      <c r="G12" t="s">
        <v>47</v>
      </c>
      <c r="H12">
        <v>1</v>
      </c>
      <c r="I12">
        <v>3</v>
      </c>
      <c r="J12" t="s">
        <v>47</v>
      </c>
      <c r="K12" t="s">
        <v>48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</row>
    <row r="13" spans="1:23" x14ac:dyDescent="0.25">
      <c r="A13" t="s">
        <v>23</v>
      </c>
      <c r="B13" t="s">
        <v>809</v>
      </c>
      <c r="C13" t="s">
        <v>40</v>
      </c>
      <c r="D13" t="s">
        <v>39</v>
      </c>
      <c r="E13">
        <v>2</v>
      </c>
      <c r="F13">
        <v>2</v>
      </c>
      <c r="G13" t="s">
        <v>34</v>
      </c>
      <c r="H13">
        <v>1</v>
      </c>
      <c r="I13">
        <v>0</v>
      </c>
      <c r="J13" t="s">
        <v>27</v>
      </c>
      <c r="K13" t="s">
        <v>709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</row>
    <row r="14" spans="1:23" x14ac:dyDescent="0.25">
      <c r="A14" t="s">
        <v>23</v>
      </c>
      <c r="B14" t="s">
        <v>809</v>
      </c>
      <c r="C14" t="s">
        <v>33</v>
      </c>
      <c r="D14" t="s">
        <v>32</v>
      </c>
      <c r="E14">
        <v>2</v>
      </c>
      <c r="F14">
        <v>1</v>
      </c>
      <c r="G14" t="s">
        <v>27</v>
      </c>
      <c r="H14">
        <v>2</v>
      </c>
      <c r="I14">
        <v>1</v>
      </c>
      <c r="J14" t="s">
        <v>27</v>
      </c>
      <c r="K14" t="s">
        <v>51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</row>
    <row r="15" spans="1:23" x14ac:dyDescent="0.25">
      <c r="A15" t="s">
        <v>23</v>
      </c>
      <c r="B15" t="s">
        <v>809</v>
      </c>
      <c r="C15" t="s">
        <v>43</v>
      </c>
      <c r="D15" t="s">
        <v>806</v>
      </c>
      <c r="E15">
        <v>1</v>
      </c>
      <c r="F15">
        <v>0</v>
      </c>
      <c r="G15" t="s">
        <v>27</v>
      </c>
      <c r="H15">
        <v>1</v>
      </c>
      <c r="I15">
        <v>0</v>
      </c>
      <c r="J15" t="s">
        <v>27</v>
      </c>
      <c r="K15" t="s">
        <v>63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</row>
    <row r="16" spans="1:23" x14ac:dyDescent="0.25">
      <c r="A16" t="s">
        <v>23</v>
      </c>
      <c r="B16" t="s">
        <v>809</v>
      </c>
      <c r="C16" t="s">
        <v>587</v>
      </c>
      <c r="D16" t="s">
        <v>57</v>
      </c>
      <c r="E16">
        <v>1</v>
      </c>
      <c r="F16">
        <v>1</v>
      </c>
      <c r="G16" t="s">
        <v>34</v>
      </c>
      <c r="H16">
        <v>0</v>
      </c>
      <c r="I16">
        <v>1</v>
      </c>
      <c r="J16" t="s">
        <v>47</v>
      </c>
      <c r="K16" t="s">
        <v>589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</row>
    <row r="17" spans="1:23" x14ac:dyDescent="0.25">
      <c r="A17" t="s">
        <v>23</v>
      </c>
      <c r="B17" t="s">
        <v>809</v>
      </c>
      <c r="C17" t="s">
        <v>246</v>
      </c>
      <c r="D17" t="s">
        <v>36</v>
      </c>
      <c r="E17">
        <v>1</v>
      </c>
      <c r="F17">
        <v>2</v>
      </c>
      <c r="G17" t="s">
        <v>47</v>
      </c>
      <c r="H17">
        <v>1</v>
      </c>
      <c r="I17">
        <v>0</v>
      </c>
      <c r="J17" t="s">
        <v>27</v>
      </c>
      <c r="K17" t="s">
        <v>28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</row>
    <row r="18" spans="1:23" x14ac:dyDescent="0.25">
      <c r="A18" t="s">
        <v>23</v>
      </c>
      <c r="B18" t="s">
        <v>809</v>
      </c>
      <c r="C18" t="s">
        <v>45</v>
      </c>
      <c r="D18" t="s">
        <v>701</v>
      </c>
      <c r="E18">
        <v>1</v>
      </c>
      <c r="F18">
        <v>0</v>
      </c>
      <c r="G18" t="s">
        <v>27</v>
      </c>
      <c r="H18">
        <v>0</v>
      </c>
      <c r="I18">
        <v>0</v>
      </c>
      <c r="J18" t="s">
        <v>34</v>
      </c>
      <c r="K18" t="s">
        <v>712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</row>
    <row r="19" spans="1:23" x14ac:dyDescent="0.25">
      <c r="A19" t="s">
        <v>23</v>
      </c>
      <c r="B19" t="s">
        <v>810</v>
      </c>
      <c r="C19" t="s">
        <v>40</v>
      </c>
      <c r="D19" t="s">
        <v>26</v>
      </c>
      <c r="E19">
        <v>0</v>
      </c>
      <c r="F19">
        <v>1</v>
      </c>
      <c r="G19" t="s">
        <v>47</v>
      </c>
      <c r="H19">
        <v>0</v>
      </c>
      <c r="I19">
        <v>0</v>
      </c>
      <c r="J19" t="s">
        <v>34</v>
      </c>
      <c r="K19" t="s">
        <v>48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</row>
    <row r="20" spans="1:23" x14ac:dyDescent="0.25">
      <c r="A20" t="s">
        <v>23</v>
      </c>
      <c r="B20" t="s">
        <v>810</v>
      </c>
      <c r="C20" t="s">
        <v>33</v>
      </c>
      <c r="D20" t="s">
        <v>701</v>
      </c>
      <c r="E20">
        <v>1</v>
      </c>
      <c r="F20">
        <v>2</v>
      </c>
      <c r="G20" t="s">
        <v>47</v>
      </c>
      <c r="H20">
        <v>1</v>
      </c>
      <c r="I20">
        <v>0</v>
      </c>
      <c r="J20" t="s">
        <v>27</v>
      </c>
      <c r="K20" t="s">
        <v>63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</row>
    <row r="21" spans="1:23" x14ac:dyDescent="0.25">
      <c r="A21" t="s">
        <v>23</v>
      </c>
      <c r="B21" t="s">
        <v>810</v>
      </c>
      <c r="C21" t="s">
        <v>58</v>
      </c>
      <c r="D21" t="s">
        <v>25</v>
      </c>
      <c r="E21">
        <v>0</v>
      </c>
      <c r="F21">
        <v>0</v>
      </c>
      <c r="G21" t="s">
        <v>34</v>
      </c>
      <c r="H21">
        <v>0</v>
      </c>
      <c r="I21">
        <v>0</v>
      </c>
      <c r="J21" t="s">
        <v>34</v>
      </c>
      <c r="K21" t="s">
        <v>70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</row>
    <row r="22" spans="1:23" x14ac:dyDescent="0.25">
      <c r="A22" t="s">
        <v>23</v>
      </c>
      <c r="B22" t="s">
        <v>810</v>
      </c>
      <c r="C22" t="s">
        <v>587</v>
      </c>
      <c r="D22" t="s">
        <v>32</v>
      </c>
      <c r="E22">
        <v>3</v>
      </c>
      <c r="F22">
        <v>1</v>
      </c>
      <c r="G22" t="s">
        <v>27</v>
      </c>
      <c r="H22">
        <v>2</v>
      </c>
      <c r="I22">
        <v>1</v>
      </c>
      <c r="J22" t="s">
        <v>27</v>
      </c>
      <c r="K22" t="s">
        <v>712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</row>
    <row r="23" spans="1:23" x14ac:dyDescent="0.25">
      <c r="A23" t="s">
        <v>23</v>
      </c>
      <c r="B23" t="s">
        <v>810</v>
      </c>
      <c r="C23" t="s">
        <v>246</v>
      </c>
      <c r="D23" t="s">
        <v>30</v>
      </c>
      <c r="E23">
        <v>1</v>
      </c>
      <c r="F23">
        <v>0</v>
      </c>
      <c r="G23" t="s">
        <v>27</v>
      </c>
      <c r="H23">
        <v>1</v>
      </c>
      <c r="I23">
        <v>0</v>
      </c>
      <c r="J23" t="s">
        <v>27</v>
      </c>
      <c r="K23" t="s">
        <v>589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</row>
    <row r="24" spans="1:23" x14ac:dyDescent="0.25">
      <c r="A24" t="s">
        <v>23</v>
      </c>
      <c r="B24" t="s">
        <v>810</v>
      </c>
      <c r="C24" t="s">
        <v>42</v>
      </c>
      <c r="D24" t="s">
        <v>806</v>
      </c>
      <c r="E24">
        <v>4</v>
      </c>
      <c r="F24">
        <v>0</v>
      </c>
      <c r="G24" t="s">
        <v>27</v>
      </c>
      <c r="H24">
        <v>3</v>
      </c>
      <c r="I24">
        <v>0</v>
      </c>
      <c r="J24" t="s">
        <v>27</v>
      </c>
      <c r="K24" t="s">
        <v>59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</row>
    <row r="25" spans="1:23" x14ac:dyDescent="0.25">
      <c r="A25" t="s">
        <v>23</v>
      </c>
      <c r="B25" t="s">
        <v>810</v>
      </c>
      <c r="C25" t="s">
        <v>45</v>
      </c>
      <c r="D25" t="s">
        <v>39</v>
      </c>
      <c r="E25">
        <v>3</v>
      </c>
      <c r="F25">
        <v>0</v>
      </c>
      <c r="G25" t="s">
        <v>27</v>
      </c>
      <c r="H25">
        <v>1</v>
      </c>
      <c r="I25">
        <v>0</v>
      </c>
      <c r="J25" t="s">
        <v>27</v>
      </c>
      <c r="K25" t="s">
        <v>703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</row>
    <row r="26" spans="1:23" x14ac:dyDescent="0.25">
      <c r="A26" t="s">
        <v>23</v>
      </c>
      <c r="B26" t="s">
        <v>811</v>
      </c>
      <c r="C26" t="s">
        <v>29</v>
      </c>
      <c r="D26" t="s">
        <v>54</v>
      </c>
      <c r="E26">
        <v>1</v>
      </c>
      <c r="F26">
        <v>1</v>
      </c>
      <c r="G26" t="s">
        <v>34</v>
      </c>
      <c r="H26">
        <v>0</v>
      </c>
      <c r="I26">
        <v>1</v>
      </c>
      <c r="J26" t="s">
        <v>47</v>
      </c>
      <c r="K26" t="s">
        <v>586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</row>
    <row r="27" spans="1:23" x14ac:dyDescent="0.25">
      <c r="A27" t="s">
        <v>23</v>
      </c>
      <c r="B27" t="s">
        <v>811</v>
      </c>
      <c r="C27" t="s">
        <v>53</v>
      </c>
      <c r="D27" t="s">
        <v>36</v>
      </c>
      <c r="E27">
        <v>1</v>
      </c>
      <c r="F27">
        <v>1</v>
      </c>
      <c r="G27" t="s">
        <v>34</v>
      </c>
      <c r="H27">
        <v>1</v>
      </c>
      <c r="I27">
        <v>0</v>
      </c>
      <c r="J27" t="s">
        <v>27</v>
      </c>
      <c r="K27" t="s">
        <v>705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</row>
    <row r="28" spans="1:23" x14ac:dyDescent="0.25">
      <c r="A28" t="s">
        <v>23</v>
      </c>
      <c r="B28" t="s">
        <v>811</v>
      </c>
      <c r="C28" t="s">
        <v>43</v>
      </c>
      <c r="D28" t="s">
        <v>57</v>
      </c>
      <c r="E28">
        <v>1</v>
      </c>
      <c r="F28">
        <v>0</v>
      </c>
      <c r="G28" t="s">
        <v>27</v>
      </c>
      <c r="H28">
        <v>1</v>
      </c>
      <c r="I28">
        <v>0</v>
      </c>
      <c r="J28" t="s">
        <v>27</v>
      </c>
      <c r="K28" t="s">
        <v>38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</row>
    <row r="29" spans="1:23" x14ac:dyDescent="0.25">
      <c r="A29" t="s">
        <v>23</v>
      </c>
      <c r="B29" t="s">
        <v>812</v>
      </c>
      <c r="C29" t="s">
        <v>54</v>
      </c>
      <c r="D29" t="s">
        <v>43</v>
      </c>
      <c r="E29">
        <v>1</v>
      </c>
      <c r="F29">
        <v>0</v>
      </c>
      <c r="G29" t="s">
        <v>27</v>
      </c>
      <c r="H29">
        <v>0</v>
      </c>
      <c r="I29">
        <v>0</v>
      </c>
      <c r="J29" t="s">
        <v>34</v>
      </c>
      <c r="K29" t="s">
        <v>59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</row>
    <row r="30" spans="1:23" x14ac:dyDescent="0.25">
      <c r="A30" t="s">
        <v>23</v>
      </c>
      <c r="B30" t="s">
        <v>812</v>
      </c>
      <c r="C30" t="s">
        <v>25</v>
      </c>
      <c r="D30" t="s">
        <v>33</v>
      </c>
      <c r="E30">
        <v>2</v>
      </c>
      <c r="F30">
        <v>1</v>
      </c>
      <c r="G30" t="s">
        <v>27</v>
      </c>
      <c r="H30">
        <v>0</v>
      </c>
      <c r="I30">
        <v>1</v>
      </c>
      <c r="J30" t="s">
        <v>47</v>
      </c>
      <c r="K30" t="s">
        <v>589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</row>
    <row r="31" spans="1:23" x14ac:dyDescent="0.25">
      <c r="A31" t="s">
        <v>23</v>
      </c>
      <c r="B31" t="s">
        <v>812</v>
      </c>
      <c r="C31" t="s">
        <v>32</v>
      </c>
      <c r="D31" t="s">
        <v>246</v>
      </c>
      <c r="E31">
        <v>3</v>
      </c>
      <c r="F31">
        <v>0</v>
      </c>
      <c r="G31" t="s">
        <v>27</v>
      </c>
      <c r="H31">
        <v>1</v>
      </c>
      <c r="I31">
        <v>0</v>
      </c>
      <c r="J31" t="s">
        <v>27</v>
      </c>
      <c r="K31" t="s">
        <v>38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</row>
    <row r="32" spans="1:23" x14ac:dyDescent="0.25">
      <c r="A32" t="s">
        <v>23</v>
      </c>
      <c r="B32" t="s">
        <v>812</v>
      </c>
      <c r="C32" t="s">
        <v>36</v>
      </c>
      <c r="D32" t="s">
        <v>587</v>
      </c>
      <c r="E32">
        <v>1</v>
      </c>
      <c r="F32">
        <v>0</v>
      </c>
      <c r="G32" t="s">
        <v>27</v>
      </c>
      <c r="H32">
        <v>1</v>
      </c>
      <c r="I32">
        <v>0</v>
      </c>
      <c r="J32" t="s">
        <v>27</v>
      </c>
      <c r="K32" t="s">
        <v>586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</row>
    <row r="33" spans="1:23" x14ac:dyDescent="0.25">
      <c r="A33" t="s">
        <v>23</v>
      </c>
      <c r="B33" t="s">
        <v>812</v>
      </c>
      <c r="C33" t="s">
        <v>806</v>
      </c>
      <c r="D33" t="s">
        <v>40</v>
      </c>
      <c r="E33">
        <v>1</v>
      </c>
      <c r="F33">
        <v>2</v>
      </c>
      <c r="G33" t="s">
        <v>47</v>
      </c>
      <c r="H33">
        <v>0</v>
      </c>
      <c r="I33">
        <v>1</v>
      </c>
      <c r="J33" t="s">
        <v>47</v>
      </c>
      <c r="K33" t="s">
        <v>51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</row>
    <row r="34" spans="1:23" x14ac:dyDescent="0.25">
      <c r="A34" t="s">
        <v>23</v>
      </c>
      <c r="B34" t="s">
        <v>812</v>
      </c>
      <c r="C34" t="s">
        <v>30</v>
      </c>
      <c r="D34" t="s">
        <v>29</v>
      </c>
      <c r="E34">
        <v>1</v>
      </c>
      <c r="F34">
        <v>1</v>
      </c>
      <c r="G34" t="s">
        <v>34</v>
      </c>
      <c r="H34">
        <v>0</v>
      </c>
      <c r="I34">
        <v>1</v>
      </c>
      <c r="J34" t="s">
        <v>47</v>
      </c>
      <c r="K34" t="s">
        <v>703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</row>
    <row r="35" spans="1:23" x14ac:dyDescent="0.25">
      <c r="A35" t="s">
        <v>23</v>
      </c>
      <c r="B35" t="s">
        <v>812</v>
      </c>
      <c r="C35" t="s">
        <v>39</v>
      </c>
      <c r="D35" t="s">
        <v>53</v>
      </c>
      <c r="E35">
        <v>0</v>
      </c>
      <c r="F35">
        <v>2</v>
      </c>
      <c r="G35" t="s">
        <v>47</v>
      </c>
      <c r="H35">
        <v>0</v>
      </c>
      <c r="I35">
        <v>1</v>
      </c>
      <c r="J35" t="s">
        <v>47</v>
      </c>
      <c r="K35" t="s">
        <v>48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</row>
    <row r="36" spans="1:23" x14ac:dyDescent="0.25">
      <c r="A36" t="s">
        <v>23</v>
      </c>
      <c r="B36" t="s">
        <v>812</v>
      </c>
      <c r="C36" t="s">
        <v>26</v>
      </c>
      <c r="D36" t="s">
        <v>45</v>
      </c>
      <c r="E36">
        <v>1</v>
      </c>
      <c r="F36">
        <v>1</v>
      </c>
      <c r="G36" t="s">
        <v>34</v>
      </c>
      <c r="H36">
        <v>0</v>
      </c>
      <c r="I36">
        <v>0</v>
      </c>
      <c r="J36" t="s">
        <v>34</v>
      </c>
      <c r="K36" t="s">
        <v>44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</row>
    <row r="37" spans="1:23" x14ac:dyDescent="0.25">
      <c r="A37" t="s">
        <v>23</v>
      </c>
      <c r="B37" t="s">
        <v>813</v>
      </c>
      <c r="C37" t="s">
        <v>57</v>
      </c>
      <c r="D37" t="s">
        <v>42</v>
      </c>
      <c r="E37">
        <v>1</v>
      </c>
      <c r="F37">
        <v>0</v>
      </c>
      <c r="G37" t="s">
        <v>27</v>
      </c>
      <c r="H37">
        <v>0</v>
      </c>
      <c r="I37">
        <v>0</v>
      </c>
      <c r="J37" t="s">
        <v>34</v>
      </c>
      <c r="K37" t="s">
        <v>70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</row>
    <row r="38" spans="1:23" x14ac:dyDescent="0.25">
      <c r="A38" t="s">
        <v>23</v>
      </c>
      <c r="B38" t="s">
        <v>813</v>
      </c>
      <c r="C38" t="s">
        <v>701</v>
      </c>
      <c r="D38" t="s">
        <v>58</v>
      </c>
      <c r="E38">
        <v>2</v>
      </c>
      <c r="F38">
        <v>2</v>
      </c>
      <c r="G38" t="s">
        <v>34</v>
      </c>
      <c r="H38">
        <v>1</v>
      </c>
      <c r="I38">
        <v>1</v>
      </c>
      <c r="J38" t="s">
        <v>34</v>
      </c>
      <c r="K38" t="s">
        <v>28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</row>
    <row r="39" spans="1:23" x14ac:dyDescent="0.25">
      <c r="A39" t="s">
        <v>23</v>
      </c>
      <c r="B39" t="s">
        <v>814</v>
      </c>
      <c r="C39" t="s">
        <v>32</v>
      </c>
      <c r="D39" t="s">
        <v>30</v>
      </c>
      <c r="E39">
        <v>1</v>
      </c>
      <c r="F39">
        <v>2</v>
      </c>
      <c r="G39" t="s">
        <v>47</v>
      </c>
      <c r="H39">
        <v>0</v>
      </c>
      <c r="I39">
        <v>1</v>
      </c>
      <c r="J39" t="s">
        <v>47</v>
      </c>
      <c r="K39" t="s">
        <v>66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</row>
    <row r="40" spans="1:23" x14ac:dyDescent="0.25">
      <c r="A40" t="s">
        <v>23</v>
      </c>
      <c r="B40" t="s">
        <v>814</v>
      </c>
      <c r="C40" t="s">
        <v>33</v>
      </c>
      <c r="D40" t="s">
        <v>42</v>
      </c>
      <c r="E40">
        <v>3</v>
      </c>
      <c r="F40">
        <v>3</v>
      </c>
      <c r="G40" t="s">
        <v>34</v>
      </c>
      <c r="H40">
        <v>1</v>
      </c>
      <c r="I40">
        <v>2</v>
      </c>
      <c r="J40" t="s">
        <v>47</v>
      </c>
      <c r="K40" t="s">
        <v>703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</row>
    <row r="41" spans="1:23" x14ac:dyDescent="0.25">
      <c r="A41" t="s">
        <v>23</v>
      </c>
      <c r="B41" t="s">
        <v>814</v>
      </c>
      <c r="C41" t="s">
        <v>53</v>
      </c>
      <c r="D41" t="s">
        <v>806</v>
      </c>
      <c r="E41">
        <v>6</v>
      </c>
      <c r="F41">
        <v>0</v>
      </c>
      <c r="G41" t="s">
        <v>27</v>
      </c>
      <c r="H41">
        <v>2</v>
      </c>
      <c r="I41">
        <v>0</v>
      </c>
      <c r="J41" t="s">
        <v>27</v>
      </c>
      <c r="K41" t="s">
        <v>586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</row>
    <row r="42" spans="1:23" x14ac:dyDescent="0.25">
      <c r="A42" t="s">
        <v>23</v>
      </c>
      <c r="B42" t="s">
        <v>814</v>
      </c>
      <c r="C42" t="s">
        <v>57</v>
      </c>
      <c r="D42" t="s">
        <v>39</v>
      </c>
      <c r="E42">
        <v>1</v>
      </c>
      <c r="F42">
        <v>0</v>
      </c>
      <c r="G42" t="s">
        <v>27</v>
      </c>
      <c r="H42">
        <v>0</v>
      </c>
      <c r="I42">
        <v>0</v>
      </c>
      <c r="J42" t="s">
        <v>34</v>
      </c>
      <c r="K42" t="s">
        <v>55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</row>
    <row r="43" spans="1:23" x14ac:dyDescent="0.25">
      <c r="A43" t="s">
        <v>23</v>
      </c>
      <c r="B43" t="s">
        <v>814</v>
      </c>
      <c r="C43" t="s">
        <v>701</v>
      </c>
      <c r="D43" t="s">
        <v>40</v>
      </c>
      <c r="E43">
        <v>2</v>
      </c>
      <c r="F43">
        <v>0</v>
      </c>
      <c r="G43" t="s">
        <v>27</v>
      </c>
      <c r="H43">
        <v>2</v>
      </c>
      <c r="I43">
        <v>0</v>
      </c>
      <c r="J43" t="s">
        <v>27</v>
      </c>
      <c r="K43" t="s">
        <v>705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</row>
    <row r="44" spans="1:23" x14ac:dyDescent="0.25">
      <c r="A44" t="s">
        <v>23</v>
      </c>
      <c r="B44" t="s">
        <v>814</v>
      </c>
      <c r="C44" t="s">
        <v>58</v>
      </c>
      <c r="D44" t="s">
        <v>45</v>
      </c>
      <c r="E44">
        <v>1</v>
      </c>
      <c r="F44">
        <v>0</v>
      </c>
      <c r="G44" t="s">
        <v>27</v>
      </c>
      <c r="H44">
        <v>0</v>
      </c>
      <c r="I44">
        <v>0</v>
      </c>
      <c r="J44" t="s">
        <v>34</v>
      </c>
      <c r="K44" t="s">
        <v>589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</row>
    <row r="45" spans="1:23" x14ac:dyDescent="0.25">
      <c r="A45" t="s">
        <v>23</v>
      </c>
      <c r="B45" t="s">
        <v>814</v>
      </c>
      <c r="C45" t="s">
        <v>246</v>
      </c>
      <c r="D45" t="s">
        <v>26</v>
      </c>
      <c r="E45">
        <v>0</v>
      </c>
      <c r="F45">
        <v>3</v>
      </c>
      <c r="G45" t="s">
        <v>47</v>
      </c>
      <c r="H45">
        <v>0</v>
      </c>
      <c r="I45">
        <v>1</v>
      </c>
      <c r="J45" t="s">
        <v>47</v>
      </c>
      <c r="K45" t="s">
        <v>70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</row>
    <row r="46" spans="1:23" x14ac:dyDescent="0.25">
      <c r="A46" t="s">
        <v>23</v>
      </c>
      <c r="B46" t="s">
        <v>815</v>
      </c>
      <c r="C46" t="s">
        <v>54</v>
      </c>
      <c r="D46" t="s">
        <v>587</v>
      </c>
      <c r="E46">
        <v>3</v>
      </c>
      <c r="F46">
        <v>1</v>
      </c>
      <c r="G46" t="s">
        <v>27</v>
      </c>
      <c r="H46">
        <v>2</v>
      </c>
      <c r="I46">
        <v>0</v>
      </c>
      <c r="J46" t="s">
        <v>27</v>
      </c>
      <c r="K46" t="s">
        <v>48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</row>
    <row r="47" spans="1:23" x14ac:dyDescent="0.25">
      <c r="A47" t="s">
        <v>23</v>
      </c>
      <c r="B47" t="s">
        <v>815</v>
      </c>
      <c r="C47" t="s">
        <v>25</v>
      </c>
      <c r="D47" t="s">
        <v>36</v>
      </c>
      <c r="E47">
        <v>2</v>
      </c>
      <c r="F47">
        <v>0</v>
      </c>
      <c r="G47" t="s">
        <v>27</v>
      </c>
      <c r="H47">
        <v>0</v>
      </c>
      <c r="I47">
        <v>0</v>
      </c>
      <c r="J47" t="s">
        <v>34</v>
      </c>
      <c r="K47" t="s">
        <v>38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</row>
    <row r="48" spans="1:23" x14ac:dyDescent="0.25">
      <c r="A48" t="s">
        <v>23</v>
      </c>
      <c r="B48" t="s">
        <v>815</v>
      </c>
      <c r="C48" t="s">
        <v>29</v>
      </c>
      <c r="D48" t="s">
        <v>43</v>
      </c>
      <c r="E48">
        <v>1</v>
      </c>
      <c r="F48">
        <v>0</v>
      </c>
      <c r="G48" t="s">
        <v>27</v>
      </c>
      <c r="H48">
        <v>1</v>
      </c>
      <c r="I48">
        <v>0</v>
      </c>
      <c r="J48" t="s">
        <v>27</v>
      </c>
      <c r="K48" t="s">
        <v>28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</row>
    <row r="49" spans="1:23" x14ac:dyDescent="0.25">
      <c r="A49" t="s">
        <v>23</v>
      </c>
      <c r="B49" t="s">
        <v>816</v>
      </c>
      <c r="C49" t="s">
        <v>40</v>
      </c>
      <c r="D49" t="s">
        <v>32</v>
      </c>
      <c r="E49">
        <v>1</v>
      </c>
      <c r="F49">
        <v>0</v>
      </c>
      <c r="G49" t="s">
        <v>27</v>
      </c>
      <c r="H49">
        <v>1</v>
      </c>
      <c r="I49">
        <v>0</v>
      </c>
      <c r="J49" t="s">
        <v>27</v>
      </c>
      <c r="K49" t="s">
        <v>31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</row>
    <row r="50" spans="1:23" x14ac:dyDescent="0.25">
      <c r="A50" t="s">
        <v>23</v>
      </c>
      <c r="B50" t="s">
        <v>816</v>
      </c>
      <c r="C50" t="s">
        <v>36</v>
      </c>
      <c r="D50" t="s">
        <v>29</v>
      </c>
      <c r="E50">
        <v>0</v>
      </c>
      <c r="F50">
        <v>0</v>
      </c>
      <c r="G50" t="s">
        <v>34</v>
      </c>
      <c r="H50">
        <v>0</v>
      </c>
      <c r="I50">
        <v>0</v>
      </c>
      <c r="J50" t="s">
        <v>34</v>
      </c>
      <c r="K50" t="s">
        <v>70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</row>
    <row r="51" spans="1:23" x14ac:dyDescent="0.25">
      <c r="A51" t="s">
        <v>23</v>
      </c>
      <c r="B51" t="s">
        <v>816</v>
      </c>
      <c r="C51" t="s">
        <v>30</v>
      </c>
      <c r="D51" t="s">
        <v>57</v>
      </c>
      <c r="E51">
        <v>0</v>
      </c>
      <c r="F51">
        <v>1</v>
      </c>
      <c r="G51" t="s">
        <v>47</v>
      </c>
      <c r="H51">
        <v>0</v>
      </c>
      <c r="I51">
        <v>0</v>
      </c>
      <c r="J51" t="s">
        <v>34</v>
      </c>
      <c r="K51" t="s">
        <v>586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</row>
    <row r="52" spans="1:23" x14ac:dyDescent="0.25">
      <c r="A52" t="s">
        <v>23</v>
      </c>
      <c r="B52" t="s">
        <v>816</v>
      </c>
      <c r="C52" t="s">
        <v>587</v>
      </c>
      <c r="D52" t="s">
        <v>53</v>
      </c>
      <c r="E52">
        <v>0</v>
      </c>
      <c r="F52">
        <v>0</v>
      </c>
      <c r="G52" t="s">
        <v>34</v>
      </c>
      <c r="H52">
        <v>0</v>
      </c>
      <c r="I52">
        <v>0</v>
      </c>
      <c r="J52" t="s">
        <v>34</v>
      </c>
      <c r="K52" t="s">
        <v>703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</row>
    <row r="53" spans="1:23" x14ac:dyDescent="0.25">
      <c r="A53" t="s">
        <v>23</v>
      </c>
      <c r="B53" t="s">
        <v>816</v>
      </c>
      <c r="C53" t="s">
        <v>39</v>
      </c>
      <c r="D53" t="s">
        <v>246</v>
      </c>
      <c r="E53">
        <v>2</v>
      </c>
      <c r="F53">
        <v>1</v>
      </c>
      <c r="G53" t="s">
        <v>27</v>
      </c>
      <c r="H53">
        <v>1</v>
      </c>
      <c r="I53">
        <v>0</v>
      </c>
      <c r="J53" t="s">
        <v>27</v>
      </c>
      <c r="K53" t="s">
        <v>712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</row>
    <row r="54" spans="1:23" x14ac:dyDescent="0.25">
      <c r="A54" t="s">
        <v>23</v>
      </c>
      <c r="B54" t="s">
        <v>816</v>
      </c>
      <c r="C54" t="s">
        <v>42</v>
      </c>
      <c r="D54" t="s">
        <v>54</v>
      </c>
      <c r="E54">
        <v>1</v>
      </c>
      <c r="F54">
        <v>3</v>
      </c>
      <c r="G54" t="s">
        <v>47</v>
      </c>
      <c r="H54">
        <v>1</v>
      </c>
      <c r="I54">
        <v>0</v>
      </c>
      <c r="J54" t="s">
        <v>27</v>
      </c>
      <c r="K54" t="s">
        <v>38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</row>
    <row r="55" spans="1:23" x14ac:dyDescent="0.25">
      <c r="A55" t="s">
        <v>23</v>
      </c>
      <c r="B55" t="s">
        <v>816</v>
      </c>
      <c r="C55" t="s">
        <v>26</v>
      </c>
      <c r="D55" t="s">
        <v>701</v>
      </c>
      <c r="E55">
        <v>3</v>
      </c>
      <c r="F55">
        <v>0</v>
      </c>
      <c r="G55" t="s">
        <v>27</v>
      </c>
      <c r="H55">
        <v>0</v>
      </c>
      <c r="I55">
        <v>0</v>
      </c>
      <c r="J55" t="s">
        <v>34</v>
      </c>
      <c r="K55" t="s">
        <v>589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</row>
    <row r="56" spans="1:23" x14ac:dyDescent="0.25">
      <c r="A56" t="s">
        <v>23</v>
      </c>
      <c r="B56" t="s">
        <v>816</v>
      </c>
      <c r="C56" t="s">
        <v>45</v>
      </c>
      <c r="D56" t="s">
        <v>33</v>
      </c>
      <c r="E56">
        <v>1</v>
      </c>
      <c r="F56">
        <v>1</v>
      </c>
      <c r="G56" t="s">
        <v>34</v>
      </c>
      <c r="H56">
        <v>0</v>
      </c>
      <c r="I56">
        <v>1</v>
      </c>
      <c r="J56" t="s">
        <v>47</v>
      </c>
      <c r="K56" t="s">
        <v>705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</row>
    <row r="57" spans="1:23" x14ac:dyDescent="0.25">
      <c r="A57" t="s">
        <v>23</v>
      </c>
      <c r="B57" t="s">
        <v>817</v>
      </c>
      <c r="C57" t="s">
        <v>43</v>
      </c>
      <c r="D57" t="s">
        <v>25</v>
      </c>
      <c r="E57">
        <v>1</v>
      </c>
      <c r="F57">
        <v>0</v>
      </c>
      <c r="G57" t="s">
        <v>27</v>
      </c>
      <c r="H57">
        <v>0</v>
      </c>
      <c r="I57">
        <v>0</v>
      </c>
      <c r="J57" t="s">
        <v>34</v>
      </c>
      <c r="K57" t="s">
        <v>55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</row>
    <row r="58" spans="1:23" x14ac:dyDescent="0.25">
      <c r="A58" t="s">
        <v>23</v>
      </c>
      <c r="B58" t="s">
        <v>818</v>
      </c>
      <c r="C58" t="s">
        <v>806</v>
      </c>
      <c r="D58" t="s">
        <v>58</v>
      </c>
      <c r="E58">
        <v>1</v>
      </c>
      <c r="F58">
        <v>0</v>
      </c>
      <c r="G58" t="s">
        <v>27</v>
      </c>
      <c r="H58">
        <v>1</v>
      </c>
      <c r="I58">
        <v>0</v>
      </c>
      <c r="J58" t="s">
        <v>27</v>
      </c>
      <c r="K58" t="s">
        <v>66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</row>
    <row r="59" spans="1:23" x14ac:dyDescent="0.25">
      <c r="A59" t="s">
        <v>23</v>
      </c>
      <c r="B59" t="s">
        <v>819</v>
      </c>
      <c r="C59" t="s">
        <v>54</v>
      </c>
      <c r="D59" t="s">
        <v>806</v>
      </c>
      <c r="E59">
        <v>5</v>
      </c>
      <c r="F59">
        <v>0</v>
      </c>
      <c r="G59" t="s">
        <v>27</v>
      </c>
      <c r="H59">
        <v>2</v>
      </c>
      <c r="I59">
        <v>0</v>
      </c>
      <c r="J59" t="s">
        <v>27</v>
      </c>
      <c r="K59" t="s">
        <v>55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</row>
    <row r="60" spans="1:23" x14ac:dyDescent="0.25">
      <c r="A60" t="s">
        <v>23</v>
      </c>
      <c r="B60" t="s">
        <v>819</v>
      </c>
      <c r="C60" t="s">
        <v>33</v>
      </c>
      <c r="D60" t="s">
        <v>43</v>
      </c>
      <c r="E60">
        <v>3</v>
      </c>
      <c r="F60">
        <v>3</v>
      </c>
      <c r="G60" t="s">
        <v>34</v>
      </c>
      <c r="H60">
        <v>1</v>
      </c>
      <c r="I60">
        <v>1</v>
      </c>
      <c r="J60" t="s">
        <v>34</v>
      </c>
      <c r="K60" t="s">
        <v>48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</row>
    <row r="61" spans="1:23" x14ac:dyDescent="0.25">
      <c r="A61" t="s">
        <v>23</v>
      </c>
      <c r="B61" t="s">
        <v>819</v>
      </c>
      <c r="C61" t="s">
        <v>53</v>
      </c>
      <c r="D61" t="s">
        <v>40</v>
      </c>
      <c r="E61">
        <v>0</v>
      </c>
      <c r="F61">
        <v>0</v>
      </c>
      <c r="G61" t="s">
        <v>34</v>
      </c>
      <c r="H61">
        <v>0</v>
      </c>
      <c r="I61">
        <v>0</v>
      </c>
      <c r="J61" t="s">
        <v>34</v>
      </c>
      <c r="K61" t="s">
        <v>63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</row>
    <row r="62" spans="1:23" x14ac:dyDescent="0.25">
      <c r="A62" t="s">
        <v>23</v>
      </c>
      <c r="B62" t="s">
        <v>819</v>
      </c>
      <c r="C62" t="s">
        <v>701</v>
      </c>
      <c r="D62" t="s">
        <v>39</v>
      </c>
      <c r="E62">
        <v>2</v>
      </c>
      <c r="F62">
        <v>2</v>
      </c>
      <c r="G62" t="s">
        <v>34</v>
      </c>
      <c r="H62">
        <v>1</v>
      </c>
      <c r="I62">
        <v>1</v>
      </c>
      <c r="J62" t="s">
        <v>34</v>
      </c>
      <c r="K62" t="s">
        <v>70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</row>
    <row r="63" spans="1:23" x14ac:dyDescent="0.25">
      <c r="A63" t="s">
        <v>23</v>
      </c>
      <c r="B63" t="s">
        <v>819</v>
      </c>
      <c r="C63" t="s">
        <v>246</v>
      </c>
      <c r="D63" t="s">
        <v>45</v>
      </c>
      <c r="E63">
        <v>2</v>
      </c>
      <c r="F63">
        <v>1</v>
      </c>
      <c r="G63" t="s">
        <v>27</v>
      </c>
      <c r="H63">
        <v>1</v>
      </c>
      <c r="I63">
        <v>0</v>
      </c>
      <c r="J63" t="s">
        <v>27</v>
      </c>
      <c r="K63" t="s">
        <v>709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820</v>
      </c>
      <c r="C64" t="s">
        <v>25</v>
      </c>
      <c r="D64" t="s">
        <v>30</v>
      </c>
      <c r="E64">
        <v>2</v>
      </c>
      <c r="F64">
        <v>0</v>
      </c>
      <c r="G64" t="s">
        <v>27</v>
      </c>
      <c r="H64">
        <v>1</v>
      </c>
      <c r="I64">
        <v>0</v>
      </c>
      <c r="J64" t="s">
        <v>27</v>
      </c>
      <c r="K64" t="s">
        <v>51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</row>
    <row r="65" spans="1:23" x14ac:dyDescent="0.25">
      <c r="A65" t="s">
        <v>23</v>
      </c>
      <c r="B65" t="s">
        <v>820</v>
      </c>
      <c r="C65" t="s">
        <v>29</v>
      </c>
      <c r="D65" t="s">
        <v>587</v>
      </c>
      <c r="E65">
        <v>0</v>
      </c>
      <c r="F65">
        <v>1</v>
      </c>
      <c r="G65" t="s">
        <v>47</v>
      </c>
      <c r="H65">
        <v>0</v>
      </c>
      <c r="I65">
        <v>1</v>
      </c>
      <c r="J65" t="s">
        <v>47</v>
      </c>
      <c r="K65" t="s">
        <v>59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</row>
    <row r="66" spans="1:23" x14ac:dyDescent="0.25">
      <c r="A66" t="s">
        <v>23</v>
      </c>
      <c r="B66" t="s">
        <v>820</v>
      </c>
      <c r="C66" t="s">
        <v>32</v>
      </c>
      <c r="D66" t="s">
        <v>42</v>
      </c>
      <c r="E66">
        <v>1</v>
      </c>
      <c r="F66">
        <v>1</v>
      </c>
      <c r="G66" t="s">
        <v>34</v>
      </c>
      <c r="H66">
        <v>1</v>
      </c>
      <c r="I66">
        <v>1</v>
      </c>
      <c r="J66" t="s">
        <v>34</v>
      </c>
      <c r="K66" t="s">
        <v>44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</row>
    <row r="67" spans="1:23" x14ac:dyDescent="0.25">
      <c r="A67" t="s">
        <v>23</v>
      </c>
      <c r="B67" t="s">
        <v>820</v>
      </c>
      <c r="C67" t="s">
        <v>57</v>
      </c>
      <c r="D67" t="s">
        <v>36</v>
      </c>
      <c r="E67">
        <v>2</v>
      </c>
      <c r="F67">
        <v>0</v>
      </c>
      <c r="G67" t="s">
        <v>27</v>
      </c>
      <c r="H67">
        <v>1</v>
      </c>
      <c r="I67">
        <v>0</v>
      </c>
      <c r="J67" t="s">
        <v>27</v>
      </c>
      <c r="K67" t="s">
        <v>28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</row>
    <row r="68" spans="1:23" x14ac:dyDescent="0.25">
      <c r="A68" t="s">
        <v>23</v>
      </c>
      <c r="B68" t="s">
        <v>820</v>
      </c>
      <c r="C68" t="s">
        <v>58</v>
      </c>
      <c r="D68" t="s">
        <v>26</v>
      </c>
      <c r="E68">
        <v>3</v>
      </c>
      <c r="F68">
        <v>1</v>
      </c>
      <c r="G68" t="s">
        <v>27</v>
      </c>
      <c r="H68">
        <v>2</v>
      </c>
      <c r="I68">
        <v>1</v>
      </c>
      <c r="J68" t="s">
        <v>27</v>
      </c>
      <c r="K68" t="s">
        <v>703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</row>
    <row r="69" spans="1:23" x14ac:dyDescent="0.25">
      <c r="A69" t="s">
        <v>23</v>
      </c>
      <c r="B69" t="s">
        <v>821</v>
      </c>
      <c r="C69" t="s">
        <v>40</v>
      </c>
      <c r="D69" t="s">
        <v>57</v>
      </c>
      <c r="E69">
        <v>0</v>
      </c>
      <c r="F69">
        <v>1</v>
      </c>
      <c r="G69" t="s">
        <v>47</v>
      </c>
      <c r="H69">
        <v>0</v>
      </c>
      <c r="I69">
        <v>0</v>
      </c>
      <c r="J69" t="s">
        <v>34</v>
      </c>
      <c r="K69" t="s">
        <v>589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</row>
    <row r="70" spans="1:23" x14ac:dyDescent="0.25">
      <c r="A70" t="s">
        <v>23</v>
      </c>
      <c r="B70" t="s">
        <v>821</v>
      </c>
      <c r="C70" t="s">
        <v>36</v>
      </c>
      <c r="D70" t="s">
        <v>33</v>
      </c>
      <c r="E70">
        <v>0</v>
      </c>
      <c r="F70">
        <v>0</v>
      </c>
      <c r="G70" t="s">
        <v>34</v>
      </c>
      <c r="H70">
        <v>0</v>
      </c>
      <c r="I70">
        <v>0</v>
      </c>
      <c r="J70" t="s">
        <v>34</v>
      </c>
      <c r="K70" t="s">
        <v>55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</row>
    <row r="71" spans="1:23" x14ac:dyDescent="0.25">
      <c r="A71" t="s">
        <v>23</v>
      </c>
      <c r="B71" t="s">
        <v>821</v>
      </c>
      <c r="C71" t="s">
        <v>806</v>
      </c>
      <c r="D71" t="s">
        <v>32</v>
      </c>
      <c r="E71">
        <v>1</v>
      </c>
      <c r="F71">
        <v>1</v>
      </c>
      <c r="G71" t="s">
        <v>34</v>
      </c>
      <c r="H71">
        <v>1</v>
      </c>
      <c r="I71">
        <v>1</v>
      </c>
      <c r="J71" t="s">
        <v>34</v>
      </c>
      <c r="K71" t="s">
        <v>705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</row>
    <row r="72" spans="1:23" x14ac:dyDescent="0.25">
      <c r="A72" t="s">
        <v>23</v>
      </c>
      <c r="B72" t="s">
        <v>821</v>
      </c>
      <c r="C72" t="s">
        <v>43</v>
      </c>
      <c r="D72" t="s">
        <v>58</v>
      </c>
      <c r="E72">
        <v>3</v>
      </c>
      <c r="F72">
        <v>1</v>
      </c>
      <c r="G72" t="s">
        <v>27</v>
      </c>
      <c r="H72">
        <v>1</v>
      </c>
      <c r="I72">
        <v>1</v>
      </c>
      <c r="J72" t="s">
        <v>34</v>
      </c>
      <c r="K72" t="s">
        <v>59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23</v>
      </c>
      <c r="B73" t="s">
        <v>821</v>
      </c>
      <c r="C73" t="s">
        <v>587</v>
      </c>
      <c r="D73" t="s">
        <v>246</v>
      </c>
      <c r="E73">
        <v>7</v>
      </c>
      <c r="F73">
        <v>4</v>
      </c>
      <c r="G73" t="s">
        <v>27</v>
      </c>
      <c r="H73">
        <v>2</v>
      </c>
      <c r="I73">
        <v>1</v>
      </c>
      <c r="J73" t="s">
        <v>27</v>
      </c>
      <c r="K73" t="s">
        <v>48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</row>
    <row r="74" spans="1:23" x14ac:dyDescent="0.25">
      <c r="A74" t="s">
        <v>23</v>
      </c>
      <c r="B74" t="s">
        <v>821</v>
      </c>
      <c r="C74" t="s">
        <v>39</v>
      </c>
      <c r="D74" t="s">
        <v>29</v>
      </c>
      <c r="E74">
        <v>1</v>
      </c>
      <c r="F74">
        <v>2</v>
      </c>
      <c r="G74" t="s">
        <v>47</v>
      </c>
      <c r="H74">
        <v>0</v>
      </c>
      <c r="I74">
        <v>0</v>
      </c>
      <c r="J74" t="s">
        <v>34</v>
      </c>
      <c r="K74" t="s">
        <v>66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</row>
    <row r="75" spans="1:23" x14ac:dyDescent="0.25">
      <c r="A75" t="s">
        <v>23</v>
      </c>
      <c r="B75" t="s">
        <v>821</v>
      </c>
      <c r="C75" t="s">
        <v>26</v>
      </c>
      <c r="D75" t="s">
        <v>54</v>
      </c>
      <c r="E75">
        <v>0</v>
      </c>
      <c r="F75">
        <v>1</v>
      </c>
      <c r="G75" t="s">
        <v>47</v>
      </c>
      <c r="H75">
        <v>0</v>
      </c>
      <c r="I75">
        <v>1</v>
      </c>
      <c r="J75" t="s">
        <v>47</v>
      </c>
      <c r="K75" t="s">
        <v>586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</row>
    <row r="76" spans="1:23" x14ac:dyDescent="0.25">
      <c r="A76" t="s">
        <v>23</v>
      </c>
      <c r="B76" t="s">
        <v>821</v>
      </c>
      <c r="C76" t="s">
        <v>45</v>
      </c>
      <c r="D76" t="s">
        <v>53</v>
      </c>
      <c r="E76">
        <v>0</v>
      </c>
      <c r="F76">
        <v>1</v>
      </c>
      <c r="G76" t="s">
        <v>47</v>
      </c>
      <c r="H76">
        <v>0</v>
      </c>
      <c r="I76">
        <v>0</v>
      </c>
      <c r="J76" t="s">
        <v>34</v>
      </c>
      <c r="K76" t="s">
        <v>38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</row>
    <row r="77" spans="1:23" x14ac:dyDescent="0.25">
      <c r="A77" t="s">
        <v>23</v>
      </c>
      <c r="B77" t="s">
        <v>822</v>
      </c>
      <c r="C77" t="s">
        <v>30</v>
      </c>
      <c r="D77" t="s">
        <v>701</v>
      </c>
      <c r="E77">
        <v>2</v>
      </c>
      <c r="F77">
        <v>0</v>
      </c>
      <c r="G77" t="s">
        <v>27</v>
      </c>
      <c r="H77">
        <v>1</v>
      </c>
      <c r="I77">
        <v>0</v>
      </c>
      <c r="J77" t="s">
        <v>27</v>
      </c>
      <c r="K77" t="s">
        <v>703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</row>
    <row r="78" spans="1:23" x14ac:dyDescent="0.25">
      <c r="A78" t="s">
        <v>23</v>
      </c>
      <c r="B78" t="s">
        <v>823</v>
      </c>
      <c r="C78" t="s">
        <v>42</v>
      </c>
      <c r="D78" t="s">
        <v>25</v>
      </c>
      <c r="E78">
        <v>4</v>
      </c>
      <c r="F78">
        <v>4</v>
      </c>
      <c r="G78" t="s">
        <v>34</v>
      </c>
      <c r="H78">
        <v>1</v>
      </c>
      <c r="I78">
        <v>3</v>
      </c>
      <c r="J78" t="s">
        <v>47</v>
      </c>
      <c r="K78" t="s">
        <v>28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</row>
    <row r="79" spans="1:23" x14ac:dyDescent="0.25">
      <c r="A79" t="s">
        <v>23</v>
      </c>
      <c r="B79" t="s">
        <v>824</v>
      </c>
      <c r="C79" t="s">
        <v>25</v>
      </c>
      <c r="D79" t="s">
        <v>26</v>
      </c>
      <c r="E79">
        <v>1</v>
      </c>
      <c r="F79">
        <v>0</v>
      </c>
      <c r="G79" t="s">
        <v>27</v>
      </c>
      <c r="H79">
        <v>1</v>
      </c>
      <c r="I79">
        <v>0</v>
      </c>
      <c r="J79" t="s">
        <v>27</v>
      </c>
      <c r="K79" t="s">
        <v>712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</row>
    <row r="80" spans="1:23" x14ac:dyDescent="0.25">
      <c r="A80" t="s">
        <v>23</v>
      </c>
      <c r="B80" t="s">
        <v>824</v>
      </c>
      <c r="C80" t="s">
        <v>57</v>
      </c>
      <c r="D80" t="s">
        <v>45</v>
      </c>
      <c r="E80">
        <v>4</v>
      </c>
      <c r="F80">
        <v>0</v>
      </c>
      <c r="G80" t="s">
        <v>27</v>
      </c>
      <c r="H80">
        <v>0</v>
      </c>
      <c r="I80">
        <v>0</v>
      </c>
      <c r="J80" t="s">
        <v>34</v>
      </c>
      <c r="K80" t="s">
        <v>703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</row>
    <row r="81" spans="1:23" x14ac:dyDescent="0.25">
      <c r="A81" t="s">
        <v>23</v>
      </c>
      <c r="B81" t="s">
        <v>825</v>
      </c>
      <c r="C81" t="s">
        <v>54</v>
      </c>
      <c r="D81" t="s">
        <v>39</v>
      </c>
      <c r="E81">
        <v>3</v>
      </c>
      <c r="F81">
        <v>2</v>
      </c>
      <c r="G81" t="s">
        <v>27</v>
      </c>
      <c r="H81">
        <v>2</v>
      </c>
      <c r="I81">
        <v>1</v>
      </c>
      <c r="J81" t="s">
        <v>27</v>
      </c>
      <c r="K81" t="s">
        <v>705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</row>
    <row r="82" spans="1:23" x14ac:dyDescent="0.25">
      <c r="A82" t="s">
        <v>23</v>
      </c>
      <c r="B82" t="s">
        <v>825</v>
      </c>
      <c r="C82" t="s">
        <v>29</v>
      </c>
      <c r="D82" t="s">
        <v>40</v>
      </c>
      <c r="E82">
        <v>2</v>
      </c>
      <c r="F82">
        <v>1</v>
      </c>
      <c r="G82" t="s">
        <v>27</v>
      </c>
      <c r="H82">
        <v>1</v>
      </c>
      <c r="I82">
        <v>0</v>
      </c>
      <c r="J82" t="s">
        <v>27</v>
      </c>
      <c r="K82" t="s">
        <v>38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</row>
    <row r="83" spans="1:23" x14ac:dyDescent="0.25">
      <c r="A83" t="s">
        <v>23</v>
      </c>
      <c r="B83" t="s">
        <v>825</v>
      </c>
      <c r="C83" t="s">
        <v>32</v>
      </c>
      <c r="D83" t="s">
        <v>36</v>
      </c>
      <c r="E83">
        <v>0</v>
      </c>
      <c r="F83">
        <v>1</v>
      </c>
      <c r="G83" t="s">
        <v>47</v>
      </c>
      <c r="H83">
        <v>0</v>
      </c>
      <c r="I83">
        <v>1</v>
      </c>
      <c r="J83" t="s">
        <v>47</v>
      </c>
      <c r="K83" t="s">
        <v>586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</row>
    <row r="84" spans="1:23" x14ac:dyDescent="0.25">
      <c r="A84" t="s">
        <v>23</v>
      </c>
      <c r="B84" t="s">
        <v>825</v>
      </c>
      <c r="C84" t="s">
        <v>33</v>
      </c>
      <c r="D84" t="s">
        <v>587</v>
      </c>
      <c r="E84">
        <v>0</v>
      </c>
      <c r="F84">
        <v>2</v>
      </c>
      <c r="G84" t="s">
        <v>47</v>
      </c>
      <c r="H84">
        <v>0</v>
      </c>
      <c r="I84">
        <v>0</v>
      </c>
      <c r="J84" t="s">
        <v>34</v>
      </c>
      <c r="K84" t="s">
        <v>70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</row>
    <row r="85" spans="1:23" x14ac:dyDescent="0.25">
      <c r="A85" t="s">
        <v>23</v>
      </c>
      <c r="B85" t="s">
        <v>825</v>
      </c>
      <c r="C85" t="s">
        <v>53</v>
      </c>
      <c r="D85" t="s">
        <v>42</v>
      </c>
      <c r="E85">
        <v>2</v>
      </c>
      <c r="F85">
        <v>2</v>
      </c>
      <c r="G85" t="s">
        <v>34</v>
      </c>
      <c r="H85">
        <v>1</v>
      </c>
      <c r="I85">
        <v>1</v>
      </c>
      <c r="J85" t="s">
        <v>34</v>
      </c>
      <c r="K85" t="s">
        <v>48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</row>
    <row r="86" spans="1:23" x14ac:dyDescent="0.25">
      <c r="A86" t="s">
        <v>23</v>
      </c>
      <c r="B86" t="s">
        <v>825</v>
      </c>
      <c r="C86" t="s">
        <v>43</v>
      </c>
      <c r="D86" t="s">
        <v>701</v>
      </c>
      <c r="E86">
        <v>3</v>
      </c>
      <c r="F86">
        <v>1</v>
      </c>
      <c r="G86" t="s">
        <v>27</v>
      </c>
      <c r="H86">
        <v>2</v>
      </c>
      <c r="I86">
        <v>0</v>
      </c>
      <c r="J86" t="s">
        <v>27</v>
      </c>
      <c r="K86" t="s">
        <v>589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</row>
    <row r="87" spans="1:23" x14ac:dyDescent="0.25">
      <c r="A87" t="s">
        <v>23</v>
      </c>
      <c r="B87" t="s">
        <v>825</v>
      </c>
      <c r="C87" t="s">
        <v>58</v>
      </c>
      <c r="D87" t="s">
        <v>30</v>
      </c>
      <c r="E87">
        <v>3</v>
      </c>
      <c r="F87">
        <v>2</v>
      </c>
      <c r="G87" t="s">
        <v>27</v>
      </c>
      <c r="H87">
        <v>1</v>
      </c>
      <c r="I87">
        <v>0</v>
      </c>
      <c r="J87" t="s">
        <v>27</v>
      </c>
      <c r="K87" t="s">
        <v>55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</row>
    <row r="88" spans="1:23" x14ac:dyDescent="0.25">
      <c r="A88" t="s">
        <v>23</v>
      </c>
      <c r="B88" t="s">
        <v>825</v>
      </c>
      <c r="C88" t="s">
        <v>246</v>
      </c>
      <c r="D88" t="s">
        <v>806</v>
      </c>
      <c r="E88">
        <v>1</v>
      </c>
      <c r="F88">
        <v>0</v>
      </c>
      <c r="G88" t="s">
        <v>27</v>
      </c>
      <c r="H88">
        <v>0</v>
      </c>
      <c r="I88">
        <v>0</v>
      </c>
      <c r="J88" t="s">
        <v>34</v>
      </c>
      <c r="K88" t="s">
        <v>63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</row>
    <row r="89" spans="1:23" x14ac:dyDescent="0.25">
      <c r="A89" t="s">
        <v>23</v>
      </c>
      <c r="B89" t="s">
        <v>826</v>
      </c>
      <c r="C89" t="s">
        <v>54</v>
      </c>
      <c r="D89" t="s">
        <v>32</v>
      </c>
      <c r="E89">
        <v>2</v>
      </c>
      <c r="F89">
        <v>0</v>
      </c>
      <c r="G89" t="s">
        <v>27</v>
      </c>
      <c r="H89">
        <v>0</v>
      </c>
      <c r="I89">
        <v>0</v>
      </c>
      <c r="J89" t="s">
        <v>34</v>
      </c>
      <c r="K89" t="s">
        <v>703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</row>
    <row r="90" spans="1:23" x14ac:dyDescent="0.25">
      <c r="A90" t="s">
        <v>23</v>
      </c>
      <c r="B90" t="s">
        <v>826</v>
      </c>
      <c r="C90" t="s">
        <v>25</v>
      </c>
      <c r="D90" t="s">
        <v>57</v>
      </c>
      <c r="E90">
        <v>1</v>
      </c>
      <c r="F90">
        <v>4</v>
      </c>
      <c r="G90" t="s">
        <v>47</v>
      </c>
      <c r="H90">
        <v>1</v>
      </c>
      <c r="I90">
        <v>3</v>
      </c>
      <c r="J90" t="s">
        <v>47</v>
      </c>
      <c r="K90" t="s">
        <v>705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</row>
    <row r="91" spans="1:23" x14ac:dyDescent="0.25">
      <c r="A91" t="s">
        <v>23</v>
      </c>
      <c r="B91" t="s">
        <v>826</v>
      </c>
      <c r="C91" t="s">
        <v>29</v>
      </c>
      <c r="D91" t="s">
        <v>246</v>
      </c>
      <c r="E91">
        <v>4</v>
      </c>
      <c r="F91">
        <v>2</v>
      </c>
      <c r="G91" t="s">
        <v>27</v>
      </c>
      <c r="H91">
        <v>3</v>
      </c>
      <c r="I91">
        <v>0</v>
      </c>
      <c r="J91" t="s">
        <v>27</v>
      </c>
      <c r="K91" t="s">
        <v>44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 t="s">
        <v>23</v>
      </c>
      <c r="B92" t="s">
        <v>826</v>
      </c>
      <c r="C92" t="s">
        <v>30</v>
      </c>
      <c r="D92" t="s">
        <v>53</v>
      </c>
      <c r="E92">
        <v>1</v>
      </c>
      <c r="F92">
        <v>2</v>
      </c>
      <c r="G92" t="s">
        <v>47</v>
      </c>
      <c r="H92">
        <v>1</v>
      </c>
      <c r="I92">
        <v>0</v>
      </c>
      <c r="J92" t="s">
        <v>27</v>
      </c>
      <c r="K92" t="s">
        <v>38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</row>
    <row r="93" spans="1:23" x14ac:dyDescent="0.25">
      <c r="A93" t="s">
        <v>23</v>
      </c>
      <c r="B93" t="s">
        <v>826</v>
      </c>
      <c r="C93" t="s">
        <v>33</v>
      </c>
      <c r="D93" t="s">
        <v>806</v>
      </c>
      <c r="E93">
        <v>0</v>
      </c>
      <c r="F93">
        <v>0</v>
      </c>
      <c r="G93" t="s">
        <v>34</v>
      </c>
      <c r="H93">
        <v>0</v>
      </c>
      <c r="I93">
        <v>0</v>
      </c>
      <c r="J93" t="s">
        <v>34</v>
      </c>
      <c r="K93" t="s">
        <v>31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</row>
    <row r="94" spans="1:23" x14ac:dyDescent="0.25">
      <c r="A94" t="s">
        <v>23</v>
      </c>
      <c r="B94" t="s">
        <v>826</v>
      </c>
      <c r="C94" t="s">
        <v>43</v>
      </c>
      <c r="D94" t="s">
        <v>40</v>
      </c>
      <c r="E94">
        <v>1</v>
      </c>
      <c r="F94">
        <v>0</v>
      </c>
      <c r="G94" t="s">
        <v>27</v>
      </c>
      <c r="H94">
        <v>1</v>
      </c>
      <c r="I94">
        <v>0</v>
      </c>
      <c r="J94" t="s">
        <v>27</v>
      </c>
      <c r="K94" t="s">
        <v>28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</row>
    <row r="95" spans="1:23" x14ac:dyDescent="0.25">
      <c r="A95" t="s">
        <v>23</v>
      </c>
      <c r="B95" t="s">
        <v>826</v>
      </c>
      <c r="C95" t="s">
        <v>701</v>
      </c>
      <c r="D95" t="s">
        <v>36</v>
      </c>
      <c r="E95">
        <v>0</v>
      </c>
      <c r="F95">
        <v>2</v>
      </c>
      <c r="G95" t="s">
        <v>47</v>
      </c>
      <c r="H95">
        <v>0</v>
      </c>
      <c r="I95">
        <v>1</v>
      </c>
      <c r="J95" t="s">
        <v>47</v>
      </c>
      <c r="K95" t="s">
        <v>48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</row>
    <row r="96" spans="1:23" x14ac:dyDescent="0.25">
      <c r="A96" t="s">
        <v>23</v>
      </c>
      <c r="B96" t="s">
        <v>826</v>
      </c>
      <c r="C96" t="s">
        <v>45</v>
      </c>
      <c r="D96" t="s">
        <v>587</v>
      </c>
      <c r="E96">
        <v>0</v>
      </c>
      <c r="F96">
        <v>2</v>
      </c>
      <c r="G96" t="s">
        <v>47</v>
      </c>
      <c r="H96">
        <v>0</v>
      </c>
      <c r="I96">
        <v>0</v>
      </c>
      <c r="J96" t="s">
        <v>34</v>
      </c>
      <c r="K96" t="s">
        <v>66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</row>
    <row r="97" spans="1:23" x14ac:dyDescent="0.25">
      <c r="A97" t="s">
        <v>23</v>
      </c>
      <c r="B97" t="s">
        <v>827</v>
      </c>
      <c r="C97" t="s">
        <v>26</v>
      </c>
      <c r="D97" t="s">
        <v>39</v>
      </c>
      <c r="E97">
        <v>3</v>
      </c>
      <c r="F97">
        <v>1</v>
      </c>
      <c r="G97" t="s">
        <v>27</v>
      </c>
      <c r="H97">
        <v>1</v>
      </c>
      <c r="I97">
        <v>0</v>
      </c>
      <c r="J97" t="s">
        <v>27</v>
      </c>
      <c r="K97" t="s">
        <v>59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</row>
    <row r="98" spans="1:23" x14ac:dyDescent="0.25">
      <c r="A98" t="s">
        <v>23</v>
      </c>
      <c r="B98" t="s">
        <v>828</v>
      </c>
      <c r="C98" t="s">
        <v>58</v>
      </c>
      <c r="D98" t="s">
        <v>42</v>
      </c>
      <c r="E98">
        <v>3</v>
      </c>
      <c r="F98">
        <v>1</v>
      </c>
      <c r="G98" t="s">
        <v>27</v>
      </c>
      <c r="H98">
        <v>1</v>
      </c>
      <c r="I98">
        <v>0</v>
      </c>
      <c r="J98" t="s">
        <v>27</v>
      </c>
      <c r="K98" t="s">
        <v>589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</row>
    <row r="99" spans="1:23" x14ac:dyDescent="0.25">
      <c r="A99" t="s">
        <v>23</v>
      </c>
      <c r="B99" t="s">
        <v>829</v>
      </c>
      <c r="C99" t="s">
        <v>40</v>
      </c>
      <c r="D99" t="s">
        <v>45</v>
      </c>
      <c r="E99">
        <v>3</v>
      </c>
      <c r="F99">
        <v>2</v>
      </c>
      <c r="G99" t="s">
        <v>27</v>
      </c>
      <c r="H99">
        <v>1</v>
      </c>
      <c r="I99">
        <v>1</v>
      </c>
      <c r="J99" t="s">
        <v>34</v>
      </c>
      <c r="K99" t="s">
        <v>712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</row>
    <row r="100" spans="1:23" x14ac:dyDescent="0.25">
      <c r="A100" t="s">
        <v>23</v>
      </c>
      <c r="B100" t="s">
        <v>829</v>
      </c>
      <c r="C100" t="s">
        <v>36</v>
      </c>
      <c r="D100" t="s">
        <v>43</v>
      </c>
      <c r="E100">
        <v>6</v>
      </c>
      <c r="F100">
        <v>0</v>
      </c>
      <c r="G100" t="s">
        <v>27</v>
      </c>
      <c r="H100">
        <v>2</v>
      </c>
      <c r="I100">
        <v>0</v>
      </c>
      <c r="J100" t="s">
        <v>27</v>
      </c>
      <c r="K100" t="s">
        <v>703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</row>
    <row r="101" spans="1:23" x14ac:dyDescent="0.25">
      <c r="A101" t="s">
        <v>23</v>
      </c>
      <c r="B101" t="s">
        <v>829</v>
      </c>
      <c r="C101" t="s">
        <v>57</v>
      </c>
      <c r="D101" t="s">
        <v>701</v>
      </c>
      <c r="E101">
        <v>4</v>
      </c>
      <c r="F101">
        <v>1</v>
      </c>
      <c r="G101" t="s">
        <v>27</v>
      </c>
      <c r="H101">
        <v>2</v>
      </c>
      <c r="I101">
        <v>1</v>
      </c>
      <c r="J101" t="s">
        <v>27</v>
      </c>
      <c r="K101" t="s">
        <v>586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</row>
    <row r="102" spans="1:23" x14ac:dyDescent="0.25">
      <c r="A102" t="s">
        <v>23</v>
      </c>
      <c r="B102" t="s">
        <v>829</v>
      </c>
      <c r="C102" t="s">
        <v>587</v>
      </c>
      <c r="D102" t="s">
        <v>26</v>
      </c>
      <c r="E102">
        <v>0</v>
      </c>
      <c r="F102">
        <v>0</v>
      </c>
      <c r="G102" t="s">
        <v>34</v>
      </c>
      <c r="H102">
        <v>0</v>
      </c>
      <c r="I102">
        <v>0</v>
      </c>
      <c r="J102" t="s">
        <v>34</v>
      </c>
      <c r="K102" t="s">
        <v>28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</row>
    <row r="103" spans="1:23" x14ac:dyDescent="0.25">
      <c r="A103" t="s">
        <v>23</v>
      </c>
      <c r="B103" t="s">
        <v>829</v>
      </c>
      <c r="C103" t="s">
        <v>246</v>
      </c>
      <c r="D103" t="s">
        <v>58</v>
      </c>
      <c r="E103">
        <v>2</v>
      </c>
      <c r="F103">
        <v>1</v>
      </c>
      <c r="G103" t="s">
        <v>27</v>
      </c>
      <c r="H103">
        <v>0</v>
      </c>
      <c r="I103">
        <v>0</v>
      </c>
      <c r="J103" t="s">
        <v>34</v>
      </c>
      <c r="K103" t="s">
        <v>31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</row>
    <row r="104" spans="1:23" x14ac:dyDescent="0.25">
      <c r="A104" t="s">
        <v>23</v>
      </c>
      <c r="B104" t="s">
        <v>829</v>
      </c>
      <c r="C104" t="s">
        <v>39</v>
      </c>
      <c r="D104" t="s">
        <v>33</v>
      </c>
      <c r="E104">
        <v>1</v>
      </c>
      <c r="F104">
        <v>1</v>
      </c>
      <c r="G104" t="s">
        <v>34</v>
      </c>
      <c r="H104">
        <v>0</v>
      </c>
      <c r="I104">
        <v>1</v>
      </c>
      <c r="J104" t="s">
        <v>47</v>
      </c>
      <c r="K104" t="s">
        <v>44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</row>
    <row r="105" spans="1:23" x14ac:dyDescent="0.25">
      <c r="A105" t="s">
        <v>23</v>
      </c>
      <c r="B105" t="s">
        <v>830</v>
      </c>
      <c r="C105" t="s">
        <v>32</v>
      </c>
      <c r="D105" t="s">
        <v>25</v>
      </c>
      <c r="E105">
        <v>1</v>
      </c>
      <c r="F105">
        <v>1</v>
      </c>
      <c r="G105" t="s">
        <v>34</v>
      </c>
      <c r="H105">
        <v>1</v>
      </c>
      <c r="I105">
        <v>0</v>
      </c>
      <c r="J105" t="s">
        <v>27</v>
      </c>
      <c r="K105" t="s">
        <v>55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</row>
    <row r="106" spans="1:23" x14ac:dyDescent="0.25">
      <c r="A106" t="s">
        <v>23</v>
      </c>
      <c r="B106" t="s">
        <v>830</v>
      </c>
      <c r="C106" t="s">
        <v>806</v>
      </c>
      <c r="D106" t="s">
        <v>30</v>
      </c>
      <c r="E106">
        <v>0</v>
      </c>
      <c r="F106">
        <v>2</v>
      </c>
      <c r="G106" t="s">
        <v>47</v>
      </c>
      <c r="H106">
        <v>0</v>
      </c>
      <c r="I106">
        <v>1</v>
      </c>
      <c r="J106" t="s">
        <v>47</v>
      </c>
      <c r="K106" t="s">
        <v>589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</row>
    <row r="107" spans="1:23" x14ac:dyDescent="0.25">
      <c r="A107" t="s">
        <v>23</v>
      </c>
      <c r="B107" t="s">
        <v>830</v>
      </c>
      <c r="C107" t="s">
        <v>53</v>
      </c>
      <c r="D107" t="s">
        <v>54</v>
      </c>
      <c r="E107">
        <v>1</v>
      </c>
      <c r="F107">
        <v>1</v>
      </c>
      <c r="G107" t="s">
        <v>34</v>
      </c>
      <c r="H107">
        <v>1</v>
      </c>
      <c r="I107">
        <v>0</v>
      </c>
      <c r="J107" t="s">
        <v>27</v>
      </c>
      <c r="K107" t="s">
        <v>70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</row>
    <row r="108" spans="1:23" x14ac:dyDescent="0.25">
      <c r="A108" t="s">
        <v>23</v>
      </c>
      <c r="B108" t="s">
        <v>830</v>
      </c>
      <c r="C108" t="s">
        <v>42</v>
      </c>
      <c r="D108" t="s">
        <v>29</v>
      </c>
      <c r="E108">
        <v>1</v>
      </c>
      <c r="F108">
        <v>2</v>
      </c>
      <c r="G108" t="s">
        <v>47</v>
      </c>
      <c r="H108">
        <v>0</v>
      </c>
      <c r="I108">
        <v>0</v>
      </c>
      <c r="J108" t="s">
        <v>34</v>
      </c>
      <c r="K108" t="s">
        <v>705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</row>
    <row r="109" spans="1:23" x14ac:dyDescent="0.25">
      <c r="A109" t="s">
        <v>23</v>
      </c>
      <c r="B109" t="s">
        <v>831</v>
      </c>
      <c r="C109" t="s">
        <v>54</v>
      </c>
      <c r="D109" t="s">
        <v>57</v>
      </c>
      <c r="E109">
        <v>2</v>
      </c>
      <c r="F109">
        <v>2</v>
      </c>
      <c r="G109" t="s">
        <v>34</v>
      </c>
      <c r="H109">
        <v>0</v>
      </c>
      <c r="I109">
        <v>1</v>
      </c>
      <c r="J109" t="s">
        <v>47</v>
      </c>
      <c r="K109" t="s">
        <v>70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</row>
    <row r="110" spans="1:23" x14ac:dyDescent="0.25">
      <c r="A110" t="s">
        <v>23</v>
      </c>
      <c r="B110" t="s">
        <v>831</v>
      </c>
      <c r="C110" t="s">
        <v>25</v>
      </c>
      <c r="D110" t="s">
        <v>806</v>
      </c>
      <c r="E110">
        <v>2</v>
      </c>
      <c r="F110">
        <v>0</v>
      </c>
      <c r="G110" t="s">
        <v>27</v>
      </c>
      <c r="H110">
        <v>0</v>
      </c>
      <c r="I110">
        <v>0</v>
      </c>
      <c r="J110" t="s">
        <v>34</v>
      </c>
      <c r="K110" t="s">
        <v>48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</row>
    <row r="111" spans="1:23" x14ac:dyDescent="0.25">
      <c r="A111" t="s">
        <v>23</v>
      </c>
      <c r="B111" t="s">
        <v>831</v>
      </c>
      <c r="C111" t="s">
        <v>29</v>
      </c>
      <c r="D111" t="s">
        <v>53</v>
      </c>
      <c r="E111">
        <v>0</v>
      </c>
      <c r="F111">
        <v>0</v>
      </c>
      <c r="G111" t="s">
        <v>34</v>
      </c>
      <c r="H111">
        <v>0</v>
      </c>
      <c r="I111">
        <v>0</v>
      </c>
      <c r="J111" t="s">
        <v>34</v>
      </c>
      <c r="K111" t="s">
        <v>55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</row>
    <row r="112" spans="1:23" x14ac:dyDescent="0.25">
      <c r="A112" t="s">
        <v>23</v>
      </c>
      <c r="B112" t="s">
        <v>831</v>
      </c>
      <c r="C112" t="s">
        <v>30</v>
      </c>
      <c r="D112" t="s">
        <v>40</v>
      </c>
      <c r="E112">
        <v>3</v>
      </c>
      <c r="F112">
        <v>1</v>
      </c>
      <c r="G112" t="s">
        <v>27</v>
      </c>
      <c r="H112">
        <v>1</v>
      </c>
      <c r="I112">
        <v>0</v>
      </c>
      <c r="J112" t="s">
        <v>27</v>
      </c>
      <c r="K112" t="s">
        <v>703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</row>
    <row r="113" spans="1:23" x14ac:dyDescent="0.25">
      <c r="A113" t="s">
        <v>23</v>
      </c>
      <c r="B113" t="s">
        <v>831</v>
      </c>
      <c r="C113" t="s">
        <v>33</v>
      </c>
      <c r="D113" t="s">
        <v>246</v>
      </c>
      <c r="E113">
        <v>3</v>
      </c>
      <c r="F113">
        <v>1</v>
      </c>
      <c r="G113" t="s">
        <v>27</v>
      </c>
      <c r="H113">
        <v>1</v>
      </c>
      <c r="I113">
        <v>0</v>
      </c>
      <c r="J113" t="s">
        <v>27</v>
      </c>
      <c r="K113" t="s">
        <v>38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</row>
    <row r="114" spans="1:23" x14ac:dyDescent="0.25">
      <c r="A114" t="s">
        <v>23</v>
      </c>
      <c r="B114" t="s">
        <v>831</v>
      </c>
      <c r="C114" t="s">
        <v>701</v>
      </c>
      <c r="D114" t="s">
        <v>42</v>
      </c>
      <c r="E114">
        <v>1</v>
      </c>
      <c r="F114">
        <v>1</v>
      </c>
      <c r="G114" t="s">
        <v>34</v>
      </c>
      <c r="H114">
        <v>0</v>
      </c>
      <c r="I114">
        <v>1</v>
      </c>
      <c r="J114" t="s">
        <v>47</v>
      </c>
      <c r="K114" t="s">
        <v>28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</row>
    <row r="115" spans="1:23" x14ac:dyDescent="0.25">
      <c r="A115" t="s">
        <v>23</v>
      </c>
      <c r="B115" t="s">
        <v>831</v>
      </c>
      <c r="C115" t="s">
        <v>58</v>
      </c>
      <c r="D115" t="s">
        <v>587</v>
      </c>
      <c r="E115">
        <v>1</v>
      </c>
      <c r="F115">
        <v>4</v>
      </c>
      <c r="G115" t="s">
        <v>47</v>
      </c>
      <c r="H115">
        <v>1</v>
      </c>
      <c r="I115">
        <v>3</v>
      </c>
      <c r="J115" t="s">
        <v>47</v>
      </c>
      <c r="K115" t="s">
        <v>59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</row>
    <row r="116" spans="1:23" x14ac:dyDescent="0.25">
      <c r="A116" t="s">
        <v>23</v>
      </c>
      <c r="B116" t="s">
        <v>831</v>
      </c>
      <c r="C116" t="s">
        <v>45</v>
      </c>
      <c r="D116" t="s">
        <v>36</v>
      </c>
      <c r="E116">
        <v>0</v>
      </c>
      <c r="F116">
        <v>2</v>
      </c>
      <c r="G116" t="s">
        <v>47</v>
      </c>
      <c r="H116">
        <v>0</v>
      </c>
      <c r="I116">
        <v>2</v>
      </c>
      <c r="J116" t="s">
        <v>47</v>
      </c>
      <c r="K116" t="s">
        <v>589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</row>
    <row r="117" spans="1:23" x14ac:dyDescent="0.25">
      <c r="A117" t="s">
        <v>23</v>
      </c>
      <c r="B117" t="s">
        <v>832</v>
      </c>
      <c r="C117" t="s">
        <v>26</v>
      </c>
      <c r="D117" t="s">
        <v>32</v>
      </c>
      <c r="E117">
        <v>1</v>
      </c>
      <c r="F117">
        <v>1</v>
      </c>
      <c r="G117" t="s">
        <v>34</v>
      </c>
      <c r="H117">
        <v>1</v>
      </c>
      <c r="I117">
        <v>0</v>
      </c>
      <c r="J117" t="s">
        <v>27</v>
      </c>
      <c r="K117" t="s">
        <v>66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</row>
    <row r="118" spans="1:23" x14ac:dyDescent="0.25">
      <c r="A118" t="s">
        <v>23</v>
      </c>
      <c r="B118" t="s">
        <v>833</v>
      </c>
      <c r="C118" t="s">
        <v>43</v>
      </c>
      <c r="D118" t="s">
        <v>39</v>
      </c>
      <c r="E118">
        <v>1</v>
      </c>
      <c r="F118">
        <v>0</v>
      </c>
      <c r="G118" t="s">
        <v>27</v>
      </c>
      <c r="H118">
        <v>0</v>
      </c>
      <c r="I118">
        <v>0</v>
      </c>
      <c r="J118" t="s">
        <v>34</v>
      </c>
      <c r="K118" t="s">
        <v>586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</row>
    <row r="119" spans="1:23" x14ac:dyDescent="0.25">
      <c r="A119" t="s">
        <v>23</v>
      </c>
      <c r="B119" t="s">
        <v>834</v>
      </c>
      <c r="C119" t="s">
        <v>806</v>
      </c>
      <c r="D119" t="s">
        <v>26</v>
      </c>
      <c r="E119">
        <v>0</v>
      </c>
      <c r="F119">
        <v>5</v>
      </c>
      <c r="G119" t="s">
        <v>47</v>
      </c>
      <c r="H119">
        <v>0</v>
      </c>
      <c r="I119">
        <v>1</v>
      </c>
      <c r="J119" t="s">
        <v>47</v>
      </c>
      <c r="K119" t="s">
        <v>38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</row>
    <row r="120" spans="1:23" x14ac:dyDescent="0.25">
      <c r="A120" t="s">
        <v>23</v>
      </c>
      <c r="B120" t="s">
        <v>834</v>
      </c>
      <c r="C120" t="s">
        <v>53</v>
      </c>
      <c r="D120" t="s">
        <v>33</v>
      </c>
      <c r="E120">
        <v>2</v>
      </c>
      <c r="F120">
        <v>0</v>
      </c>
      <c r="G120" t="s">
        <v>27</v>
      </c>
      <c r="H120">
        <v>0</v>
      </c>
      <c r="I120">
        <v>0</v>
      </c>
      <c r="J120" t="s">
        <v>34</v>
      </c>
      <c r="K120" t="s">
        <v>712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</row>
    <row r="121" spans="1:23" x14ac:dyDescent="0.25">
      <c r="A121" t="s">
        <v>23</v>
      </c>
      <c r="B121" t="s">
        <v>834</v>
      </c>
      <c r="C121" t="s">
        <v>39</v>
      </c>
      <c r="D121" t="s">
        <v>58</v>
      </c>
      <c r="E121">
        <v>1</v>
      </c>
      <c r="F121">
        <v>1</v>
      </c>
      <c r="G121" t="s">
        <v>34</v>
      </c>
      <c r="H121">
        <v>0</v>
      </c>
      <c r="I121">
        <v>0</v>
      </c>
      <c r="J121" t="s">
        <v>34</v>
      </c>
      <c r="K121" t="s">
        <v>55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</row>
    <row r="122" spans="1:23" x14ac:dyDescent="0.25">
      <c r="A122" t="s">
        <v>23</v>
      </c>
      <c r="B122" t="s">
        <v>835</v>
      </c>
      <c r="C122" t="s">
        <v>40</v>
      </c>
      <c r="D122" t="s">
        <v>25</v>
      </c>
      <c r="E122">
        <v>1</v>
      </c>
      <c r="F122">
        <v>2</v>
      </c>
      <c r="G122" t="s">
        <v>47</v>
      </c>
      <c r="H122">
        <v>0</v>
      </c>
      <c r="I122">
        <v>1</v>
      </c>
      <c r="J122" t="s">
        <v>47</v>
      </c>
      <c r="K122" t="s">
        <v>589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</row>
    <row r="123" spans="1:23" x14ac:dyDescent="0.25">
      <c r="A123" t="s">
        <v>23</v>
      </c>
      <c r="B123" t="s">
        <v>835</v>
      </c>
      <c r="C123" t="s">
        <v>32</v>
      </c>
      <c r="D123" t="s">
        <v>701</v>
      </c>
      <c r="E123">
        <v>0</v>
      </c>
      <c r="F123">
        <v>0</v>
      </c>
      <c r="G123" t="s">
        <v>34</v>
      </c>
      <c r="H123">
        <v>0</v>
      </c>
      <c r="I123">
        <v>0</v>
      </c>
      <c r="J123" t="s">
        <v>34</v>
      </c>
      <c r="K123" t="s">
        <v>51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</row>
    <row r="124" spans="1:23" x14ac:dyDescent="0.25">
      <c r="A124" t="s">
        <v>23</v>
      </c>
      <c r="B124" t="s">
        <v>835</v>
      </c>
      <c r="C124" t="s">
        <v>36</v>
      </c>
      <c r="D124" t="s">
        <v>30</v>
      </c>
      <c r="E124">
        <v>1</v>
      </c>
      <c r="F124">
        <v>1</v>
      </c>
      <c r="G124" t="s">
        <v>34</v>
      </c>
      <c r="H124">
        <v>0</v>
      </c>
      <c r="I124">
        <v>0</v>
      </c>
      <c r="J124" t="s">
        <v>34</v>
      </c>
      <c r="K124" t="s">
        <v>586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</row>
    <row r="125" spans="1:23" x14ac:dyDescent="0.25">
      <c r="A125" t="s">
        <v>23</v>
      </c>
      <c r="B125" t="s">
        <v>835</v>
      </c>
      <c r="C125" t="s">
        <v>57</v>
      </c>
      <c r="D125" t="s">
        <v>29</v>
      </c>
      <c r="E125">
        <v>2</v>
      </c>
      <c r="F125">
        <v>0</v>
      </c>
      <c r="G125" t="s">
        <v>27</v>
      </c>
      <c r="H125">
        <v>2</v>
      </c>
      <c r="I125">
        <v>0</v>
      </c>
      <c r="J125" t="s">
        <v>27</v>
      </c>
      <c r="K125" t="s">
        <v>59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</row>
    <row r="126" spans="1:23" x14ac:dyDescent="0.25">
      <c r="A126" t="s">
        <v>23</v>
      </c>
      <c r="B126" t="s">
        <v>835</v>
      </c>
      <c r="C126" t="s">
        <v>587</v>
      </c>
      <c r="D126" t="s">
        <v>43</v>
      </c>
      <c r="E126">
        <v>0</v>
      </c>
      <c r="F126">
        <v>0</v>
      </c>
      <c r="G126" t="s">
        <v>34</v>
      </c>
      <c r="H126">
        <v>0</v>
      </c>
      <c r="I126">
        <v>0</v>
      </c>
      <c r="J126" t="s">
        <v>34</v>
      </c>
      <c r="K126" t="s">
        <v>48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</row>
    <row r="127" spans="1:23" x14ac:dyDescent="0.25">
      <c r="A127" t="s">
        <v>23</v>
      </c>
      <c r="B127" t="s">
        <v>835</v>
      </c>
      <c r="C127" t="s">
        <v>42</v>
      </c>
      <c r="D127" t="s">
        <v>45</v>
      </c>
      <c r="E127">
        <v>4</v>
      </c>
      <c r="F127">
        <v>0</v>
      </c>
      <c r="G127" t="s">
        <v>27</v>
      </c>
      <c r="H127">
        <v>3</v>
      </c>
      <c r="I127">
        <v>0</v>
      </c>
      <c r="J127" t="s">
        <v>27</v>
      </c>
      <c r="K127" t="s">
        <v>70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</row>
    <row r="128" spans="1:23" x14ac:dyDescent="0.25">
      <c r="A128" t="s">
        <v>23</v>
      </c>
      <c r="B128" t="s">
        <v>836</v>
      </c>
      <c r="C128" t="s">
        <v>246</v>
      </c>
      <c r="D128" t="s">
        <v>54</v>
      </c>
      <c r="E128">
        <v>1</v>
      </c>
      <c r="F128">
        <v>3</v>
      </c>
      <c r="G128" t="s">
        <v>47</v>
      </c>
      <c r="H128">
        <v>0</v>
      </c>
      <c r="I128">
        <v>1</v>
      </c>
      <c r="J128" t="s">
        <v>47</v>
      </c>
      <c r="K128" t="s">
        <v>705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</row>
    <row r="129" spans="1:23" x14ac:dyDescent="0.25">
      <c r="A129" t="s">
        <v>23</v>
      </c>
      <c r="B129" t="s">
        <v>837</v>
      </c>
      <c r="C129" t="s">
        <v>54</v>
      </c>
      <c r="D129" t="s">
        <v>45</v>
      </c>
      <c r="E129">
        <v>2</v>
      </c>
      <c r="F129">
        <v>0</v>
      </c>
      <c r="G129" t="s">
        <v>27</v>
      </c>
      <c r="H129">
        <v>0</v>
      </c>
      <c r="I129">
        <v>0</v>
      </c>
      <c r="J129" t="s">
        <v>34</v>
      </c>
      <c r="K129" t="s">
        <v>66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</row>
    <row r="130" spans="1:23" x14ac:dyDescent="0.25">
      <c r="A130" t="s">
        <v>23</v>
      </c>
      <c r="B130" t="s">
        <v>837</v>
      </c>
      <c r="C130" t="s">
        <v>40</v>
      </c>
      <c r="D130" t="s">
        <v>587</v>
      </c>
      <c r="E130">
        <v>0</v>
      </c>
      <c r="F130">
        <v>2</v>
      </c>
      <c r="G130" t="s">
        <v>47</v>
      </c>
      <c r="H130">
        <v>0</v>
      </c>
      <c r="I130">
        <v>1</v>
      </c>
      <c r="J130" t="s">
        <v>47</v>
      </c>
      <c r="K130" t="s">
        <v>55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</row>
    <row r="131" spans="1:23" x14ac:dyDescent="0.25">
      <c r="A131" t="s">
        <v>23</v>
      </c>
      <c r="B131" t="s">
        <v>837</v>
      </c>
      <c r="C131" t="s">
        <v>32</v>
      </c>
      <c r="D131" t="s">
        <v>57</v>
      </c>
      <c r="E131">
        <v>1</v>
      </c>
      <c r="F131">
        <v>0</v>
      </c>
      <c r="G131" t="s">
        <v>27</v>
      </c>
      <c r="H131">
        <v>1</v>
      </c>
      <c r="I131">
        <v>0</v>
      </c>
      <c r="J131" t="s">
        <v>27</v>
      </c>
      <c r="K131" t="s">
        <v>38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</row>
    <row r="132" spans="1:23" x14ac:dyDescent="0.25">
      <c r="A132" t="s">
        <v>23</v>
      </c>
      <c r="B132" t="s">
        <v>837</v>
      </c>
      <c r="C132" t="s">
        <v>806</v>
      </c>
      <c r="D132" t="s">
        <v>36</v>
      </c>
      <c r="E132">
        <v>0</v>
      </c>
      <c r="F132">
        <v>2</v>
      </c>
      <c r="G132" t="s">
        <v>47</v>
      </c>
      <c r="H132">
        <v>0</v>
      </c>
      <c r="I132">
        <v>1</v>
      </c>
      <c r="J132" t="s">
        <v>47</v>
      </c>
      <c r="K132" t="s">
        <v>44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</row>
    <row r="133" spans="1:23" x14ac:dyDescent="0.25">
      <c r="A133" t="s">
        <v>23</v>
      </c>
      <c r="B133" t="s">
        <v>837</v>
      </c>
      <c r="C133" t="s">
        <v>30</v>
      </c>
      <c r="D133" t="s">
        <v>39</v>
      </c>
      <c r="E133">
        <v>7</v>
      </c>
      <c r="F133">
        <v>1</v>
      </c>
      <c r="G133" t="s">
        <v>27</v>
      </c>
      <c r="H133">
        <v>3</v>
      </c>
      <c r="I133">
        <v>1</v>
      </c>
      <c r="J133" t="s">
        <v>27</v>
      </c>
      <c r="K133" t="s">
        <v>31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</row>
    <row r="134" spans="1:23" x14ac:dyDescent="0.25">
      <c r="A134" t="s">
        <v>23</v>
      </c>
      <c r="B134" t="s">
        <v>837</v>
      </c>
      <c r="C134" t="s">
        <v>43</v>
      </c>
      <c r="D134" t="s">
        <v>246</v>
      </c>
      <c r="E134">
        <v>2</v>
      </c>
      <c r="F134">
        <v>1</v>
      </c>
      <c r="G134" t="s">
        <v>27</v>
      </c>
      <c r="H134">
        <v>1</v>
      </c>
      <c r="I134">
        <v>1</v>
      </c>
      <c r="J134" t="s">
        <v>34</v>
      </c>
      <c r="K134" t="s">
        <v>712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</row>
    <row r="135" spans="1:23" x14ac:dyDescent="0.25">
      <c r="A135" t="s">
        <v>23</v>
      </c>
      <c r="B135" t="s">
        <v>837</v>
      </c>
      <c r="C135" t="s">
        <v>701</v>
      </c>
      <c r="D135" t="s">
        <v>25</v>
      </c>
      <c r="E135">
        <v>0</v>
      </c>
      <c r="F135">
        <v>3</v>
      </c>
      <c r="G135" t="s">
        <v>47</v>
      </c>
      <c r="H135">
        <v>0</v>
      </c>
      <c r="I135">
        <v>1</v>
      </c>
      <c r="J135" t="s">
        <v>47</v>
      </c>
      <c r="K135" t="s">
        <v>709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</row>
    <row r="136" spans="1:23" x14ac:dyDescent="0.25">
      <c r="A136" t="s">
        <v>23</v>
      </c>
      <c r="B136" t="s">
        <v>837</v>
      </c>
      <c r="C136" t="s">
        <v>58</v>
      </c>
      <c r="D136" t="s">
        <v>53</v>
      </c>
      <c r="E136">
        <v>0</v>
      </c>
      <c r="F136">
        <v>3</v>
      </c>
      <c r="G136" t="s">
        <v>47</v>
      </c>
      <c r="H136">
        <v>0</v>
      </c>
      <c r="I136">
        <v>1</v>
      </c>
      <c r="J136" t="s">
        <v>47</v>
      </c>
      <c r="K136" t="s">
        <v>586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</row>
    <row r="137" spans="1:23" x14ac:dyDescent="0.25">
      <c r="A137" t="s">
        <v>23</v>
      </c>
      <c r="B137" t="s">
        <v>838</v>
      </c>
      <c r="C137" t="s">
        <v>33</v>
      </c>
      <c r="D137" t="s">
        <v>29</v>
      </c>
      <c r="E137">
        <v>2</v>
      </c>
      <c r="F137">
        <v>2</v>
      </c>
      <c r="G137" t="s">
        <v>34</v>
      </c>
      <c r="H137">
        <v>0</v>
      </c>
      <c r="I137">
        <v>0</v>
      </c>
      <c r="J137" t="s">
        <v>34</v>
      </c>
      <c r="K137" t="s">
        <v>28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</row>
    <row r="138" spans="1:23" x14ac:dyDescent="0.25">
      <c r="A138" t="s">
        <v>23</v>
      </c>
      <c r="B138" t="s">
        <v>838</v>
      </c>
      <c r="C138" t="s">
        <v>26</v>
      </c>
      <c r="D138" t="s">
        <v>42</v>
      </c>
      <c r="E138">
        <v>1</v>
      </c>
      <c r="F138">
        <v>1</v>
      </c>
      <c r="G138" t="s">
        <v>34</v>
      </c>
      <c r="H138">
        <v>1</v>
      </c>
      <c r="I138">
        <v>0</v>
      </c>
      <c r="J138" t="s">
        <v>27</v>
      </c>
      <c r="K138" t="s">
        <v>703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</row>
    <row r="139" spans="1:23" x14ac:dyDescent="0.25">
      <c r="A139" t="s">
        <v>23</v>
      </c>
      <c r="B139" t="s">
        <v>839</v>
      </c>
      <c r="C139" t="s">
        <v>29</v>
      </c>
      <c r="D139" t="s">
        <v>25</v>
      </c>
      <c r="E139">
        <v>0</v>
      </c>
      <c r="F139">
        <v>4</v>
      </c>
      <c r="G139" t="s">
        <v>47</v>
      </c>
      <c r="H139">
        <v>0</v>
      </c>
      <c r="I139">
        <v>1</v>
      </c>
      <c r="J139" t="s">
        <v>47</v>
      </c>
      <c r="K139" t="s">
        <v>31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</row>
    <row r="140" spans="1:23" x14ac:dyDescent="0.25">
      <c r="A140" t="s">
        <v>23</v>
      </c>
      <c r="B140" t="s">
        <v>840</v>
      </c>
      <c r="C140" t="s">
        <v>25</v>
      </c>
      <c r="D140" t="s">
        <v>54</v>
      </c>
      <c r="E140">
        <v>1</v>
      </c>
      <c r="F140">
        <v>2</v>
      </c>
      <c r="G140" t="s">
        <v>47</v>
      </c>
      <c r="H140">
        <v>1</v>
      </c>
      <c r="I140">
        <v>2</v>
      </c>
      <c r="J140" t="s">
        <v>47</v>
      </c>
      <c r="K140" t="s">
        <v>59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</row>
    <row r="141" spans="1:23" x14ac:dyDescent="0.25">
      <c r="A141" t="s">
        <v>23</v>
      </c>
      <c r="B141" t="s">
        <v>840</v>
      </c>
      <c r="C141" t="s">
        <v>29</v>
      </c>
      <c r="D141" t="s">
        <v>58</v>
      </c>
      <c r="E141">
        <v>3</v>
      </c>
      <c r="F141">
        <v>1</v>
      </c>
      <c r="G141" t="s">
        <v>27</v>
      </c>
      <c r="H141">
        <v>0</v>
      </c>
      <c r="I141">
        <v>0</v>
      </c>
      <c r="J141" t="s">
        <v>34</v>
      </c>
      <c r="K141" t="s">
        <v>55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</row>
    <row r="142" spans="1:23" x14ac:dyDescent="0.25">
      <c r="A142" t="s">
        <v>23</v>
      </c>
      <c r="B142" t="s">
        <v>840</v>
      </c>
      <c r="C142" t="s">
        <v>36</v>
      </c>
      <c r="D142" t="s">
        <v>26</v>
      </c>
      <c r="E142">
        <v>1</v>
      </c>
      <c r="F142">
        <v>0</v>
      </c>
      <c r="G142" t="s">
        <v>27</v>
      </c>
      <c r="H142">
        <v>0</v>
      </c>
      <c r="I142">
        <v>0</v>
      </c>
      <c r="J142" t="s">
        <v>34</v>
      </c>
      <c r="K142" t="s">
        <v>70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</row>
    <row r="143" spans="1:23" x14ac:dyDescent="0.25">
      <c r="A143" t="s">
        <v>23</v>
      </c>
      <c r="B143" t="s">
        <v>840</v>
      </c>
      <c r="C143" t="s">
        <v>587</v>
      </c>
      <c r="D143" t="s">
        <v>30</v>
      </c>
      <c r="E143">
        <v>0</v>
      </c>
      <c r="F143">
        <v>0</v>
      </c>
      <c r="G143" t="s">
        <v>34</v>
      </c>
      <c r="H143">
        <v>0</v>
      </c>
      <c r="I143">
        <v>0</v>
      </c>
      <c r="J143" t="s">
        <v>34</v>
      </c>
      <c r="K143" t="s">
        <v>66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</row>
    <row r="144" spans="1:23" x14ac:dyDescent="0.25">
      <c r="A144" t="s">
        <v>23</v>
      </c>
      <c r="B144" t="s">
        <v>840</v>
      </c>
      <c r="C144" t="s">
        <v>246</v>
      </c>
      <c r="D144" t="s">
        <v>701</v>
      </c>
      <c r="E144">
        <v>1</v>
      </c>
      <c r="F144">
        <v>1</v>
      </c>
      <c r="G144" t="s">
        <v>34</v>
      </c>
      <c r="H144">
        <v>0</v>
      </c>
      <c r="I144">
        <v>0</v>
      </c>
      <c r="J144" t="s">
        <v>34</v>
      </c>
      <c r="K144" t="s">
        <v>586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</row>
    <row r="145" spans="1:23" x14ac:dyDescent="0.25">
      <c r="A145" t="s">
        <v>23</v>
      </c>
      <c r="B145" t="s">
        <v>840</v>
      </c>
      <c r="C145" t="s">
        <v>39</v>
      </c>
      <c r="D145" t="s">
        <v>806</v>
      </c>
      <c r="E145">
        <v>1</v>
      </c>
      <c r="F145">
        <v>0</v>
      </c>
      <c r="G145" t="s">
        <v>27</v>
      </c>
      <c r="H145">
        <v>0</v>
      </c>
      <c r="I145">
        <v>0</v>
      </c>
      <c r="J145" t="s">
        <v>34</v>
      </c>
      <c r="K145" t="s">
        <v>48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</row>
    <row r="146" spans="1:23" x14ac:dyDescent="0.25">
      <c r="A146" t="s">
        <v>23</v>
      </c>
      <c r="B146" t="s">
        <v>840</v>
      </c>
      <c r="C146" t="s">
        <v>45</v>
      </c>
      <c r="D146" t="s">
        <v>43</v>
      </c>
      <c r="E146">
        <v>1</v>
      </c>
      <c r="F146">
        <v>1</v>
      </c>
      <c r="G146" t="s">
        <v>34</v>
      </c>
      <c r="H146">
        <v>1</v>
      </c>
      <c r="I146">
        <v>1</v>
      </c>
      <c r="J146" t="s">
        <v>34</v>
      </c>
      <c r="K146" t="s">
        <v>703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</row>
    <row r="147" spans="1:23" x14ac:dyDescent="0.25">
      <c r="A147" t="s">
        <v>23</v>
      </c>
      <c r="B147" t="s">
        <v>841</v>
      </c>
      <c r="C147" t="s">
        <v>53</v>
      </c>
      <c r="D147" t="s">
        <v>32</v>
      </c>
      <c r="E147">
        <v>4</v>
      </c>
      <c r="F147">
        <v>0</v>
      </c>
      <c r="G147" t="s">
        <v>27</v>
      </c>
      <c r="H147">
        <v>2</v>
      </c>
      <c r="I147">
        <v>0</v>
      </c>
      <c r="J147" t="s">
        <v>27</v>
      </c>
      <c r="K147" t="s">
        <v>589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</row>
    <row r="148" spans="1:23" x14ac:dyDescent="0.25">
      <c r="A148" t="s">
        <v>23</v>
      </c>
      <c r="B148" t="s">
        <v>841</v>
      </c>
      <c r="C148" t="s">
        <v>42</v>
      </c>
      <c r="D148" t="s">
        <v>40</v>
      </c>
      <c r="E148">
        <v>2</v>
      </c>
      <c r="F148">
        <v>3</v>
      </c>
      <c r="G148" t="s">
        <v>47</v>
      </c>
      <c r="H148">
        <v>0</v>
      </c>
      <c r="I148">
        <v>1</v>
      </c>
      <c r="J148" t="s">
        <v>47</v>
      </c>
      <c r="K148" t="s">
        <v>31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</row>
    <row r="149" spans="1:23" x14ac:dyDescent="0.25">
      <c r="A149" t="s">
        <v>23</v>
      </c>
      <c r="B149" t="s">
        <v>842</v>
      </c>
      <c r="C149" t="s">
        <v>57</v>
      </c>
      <c r="D149" t="s">
        <v>33</v>
      </c>
      <c r="E149">
        <v>2</v>
      </c>
      <c r="F149">
        <v>0</v>
      </c>
      <c r="G149" t="s">
        <v>27</v>
      </c>
      <c r="H149">
        <v>1</v>
      </c>
      <c r="I149">
        <v>0</v>
      </c>
      <c r="J149" t="s">
        <v>27</v>
      </c>
      <c r="K149" t="s">
        <v>705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</row>
    <row r="150" spans="1:23" x14ac:dyDescent="0.25">
      <c r="A150" t="s">
        <v>23</v>
      </c>
      <c r="B150" t="s">
        <v>843</v>
      </c>
      <c r="C150" t="s">
        <v>58</v>
      </c>
      <c r="D150" t="s">
        <v>54</v>
      </c>
      <c r="E150">
        <v>1</v>
      </c>
      <c r="F150">
        <v>1</v>
      </c>
      <c r="G150" t="s">
        <v>34</v>
      </c>
      <c r="H150">
        <v>0</v>
      </c>
      <c r="I150">
        <v>1</v>
      </c>
      <c r="J150" t="s">
        <v>47</v>
      </c>
      <c r="K150" t="s">
        <v>28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</row>
    <row r="151" spans="1:23" x14ac:dyDescent="0.25">
      <c r="A151" t="s">
        <v>23</v>
      </c>
      <c r="B151" t="s">
        <v>844</v>
      </c>
      <c r="C151" t="s">
        <v>25</v>
      </c>
      <c r="D151" t="s">
        <v>587</v>
      </c>
      <c r="E151">
        <v>1</v>
      </c>
      <c r="F151">
        <v>3</v>
      </c>
      <c r="G151" t="s">
        <v>47</v>
      </c>
      <c r="H151">
        <v>0</v>
      </c>
      <c r="I151">
        <v>2</v>
      </c>
      <c r="J151" t="s">
        <v>47</v>
      </c>
      <c r="K151" t="s">
        <v>703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</row>
    <row r="152" spans="1:23" x14ac:dyDescent="0.25">
      <c r="A152" t="s">
        <v>23</v>
      </c>
      <c r="B152" t="s">
        <v>844</v>
      </c>
      <c r="C152" t="s">
        <v>36</v>
      </c>
      <c r="D152" t="s">
        <v>39</v>
      </c>
      <c r="E152">
        <v>2</v>
      </c>
      <c r="F152">
        <v>0</v>
      </c>
      <c r="G152" t="s">
        <v>27</v>
      </c>
      <c r="H152">
        <v>1</v>
      </c>
      <c r="I152">
        <v>0</v>
      </c>
      <c r="J152" t="s">
        <v>27</v>
      </c>
      <c r="K152" t="s">
        <v>66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</row>
    <row r="153" spans="1:23" x14ac:dyDescent="0.25">
      <c r="A153" t="s">
        <v>23</v>
      </c>
      <c r="B153" t="s">
        <v>844</v>
      </c>
      <c r="C153" t="s">
        <v>30</v>
      </c>
      <c r="D153" t="s">
        <v>33</v>
      </c>
      <c r="E153">
        <v>3</v>
      </c>
      <c r="F153">
        <v>0</v>
      </c>
      <c r="G153" t="s">
        <v>27</v>
      </c>
      <c r="H153">
        <v>0</v>
      </c>
      <c r="I153">
        <v>0</v>
      </c>
      <c r="J153" t="s">
        <v>34</v>
      </c>
      <c r="K153" t="s">
        <v>589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</row>
    <row r="154" spans="1:23" x14ac:dyDescent="0.25">
      <c r="A154" t="s">
        <v>23</v>
      </c>
      <c r="B154" t="s">
        <v>844</v>
      </c>
      <c r="C154" t="s">
        <v>57</v>
      </c>
      <c r="D154" t="s">
        <v>806</v>
      </c>
      <c r="E154">
        <v>4</v>
      </c>
      <c r="F154">
        <v>1</v>
      </c>
      <c r="G154" t="s">
        <v>27</v>
      </c>
      <c r="H154">
        <v>2</v>
      </c>
      <c r="I154">
        <v>0</v>
      </c>
      <c r="J154" t="s">
        <v>27</v>
      </c>
      <c r="K154" t="s">
        <v>59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</row>
    <row r="155" spans="1:23" x14ac:dyDescent="0.25">
      <c r="A155" t="s">
        <v>23</v>
      </c>
      <c r="B155" t="s">
        <v>844</v>
      </c>
      <c r="C155" t="s">
        <v>58</v>
      </c>
      <c r="D155" t="s">
        <v>40</v>
      </c>
      <c r="E155">
        <v>2</v>
      </c>
      <c r="F155">
        <v>1</v>
      </c>
      <c r="G155" t="s">
        <v>27</v>
      </c>
      <c r="H155">
        <v>1</v>
      </c>
      <c r="I155">
        <v>1</v>
      </c>
      <c r="J155" t="s">
        <v>34</v>
      </c>
      <c r="K155" t="s">
        <v>705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</row>
    <row r="156" spans="1:23" x14ac:dyDescent="0.25">
      <c r="A156" t="s">
        <v>23</v>
      </c>
      <c r="B156" t="s">
        <v>844</v>
      </c>
      <c r="C156" t="s">
        <v>246</v>
      </c>
      <c r="D156" t="s">
        <v>53</v>
      </c>
      <c r="E156">
        <v>3</v>
      </c>
      <c r="F156">
        <v>1</v>
      </c>
      <c r="G156" t="s">
        <v>27</v>
      </c>
      <c r="H156">
        <v>1</v>
      </c>
      <c r="I156">
        <v>1</v>
      </c>
      <c r="J156" t="s">
        <v>34</v>
      </c>
      <c r="K156" t="s">
        <v>44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</row>
    <row r="157" spans="1:23" x14ac:dyDescent="0.25">
      <c r="A157" t="s">
        <v>23</v>
      </c>
      <c r="B157" t="s">
        <v>845</v>
      </c>
      <c r="C157" t="s">
        <v>29</v>
      </c>
      <c r="D157" t="s">
        <v>26</v>
      </c>
      <c r="E157">
        <v>0</v>
      </c>
      <c r="F157">
        <v>1</v>
      </c>
      <c r="G157" t="s">
        <v>47</v>
      </c>
      <c r="H157">
        <v>0</v>
      </c>
      <c r="I157">
        <v>0</v>
      </c>
      <c r="J157" t="s">
        <v>34</v>
      </c>
      <c r="K157" t="s">
        <v>586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</row>
    <row r="158" spans="1:23" x14ac:dyDescent="0.25">
      <c r="A158" t="s">
        <v>23</v>
      </c>
      <c r="B158" t="s">
        <v>845</v>
      </c>
      <c r="C158" t="s">
        <v>32</v>
      </c>
      <c r="D158" t="s">
        <v>45</v>
      </c>
      <c r="E158">
        <v>4</v>
      </c>
      <c r="F158">
        <v>1</v>
      </c>
      <c r="G158" t="s">
        <v>27</v>
      </c>
      <c r="H158">
        <v>2</v>
      </c>
      <c r="I158">
        <v>1</v>
      </c>
      <c r="J158" t="s">
        <v>27</v>
      </c>
      <c r="K158" t="s">
        <v>55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</row>
    <row r="159" spans="1:23" x14ac:dyDescent="0.25">
      <c r="A159" t="s">
        <v>23</v>
      </c>
      <c r="B159" t="s">
        <v>845</v>
      </c>
      <c r="C159" t="s">
        <v>701</v>
      </c>
      <c r="D159" t="s">
        <v>54</v>
      </c>
      <c r="E159">
        <v>2</v>
      </c>
      <c r="F159">
        <v>1</v>
      </c>
      <c r="G159" t="s">
        <v>27</v>
      </c>
      <c r="H159">
        <v>1</v>
      </c>
      <c r="I159">
        <v>0</v>
      </c>
      <c r="J159" t="s">
        <v>27</v>
      </c>
      <c r="K159" t="s">
        <v>70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</row>
    <row r="160" spans="1:23" x14ac:dyDescent="0.25">
      <c r="A160" t="s">
        <v>23</v>
      </c>
      <c r="B160" t="s">
        <v>845</v>
      </c>
      <c r="C160" t="s">
        <v>42</v>
      </c>
      <c r="D160" t="s">
        <v>43</v>
      </c>
      <c r="E160">
        <v>2</v>
      </c>
      <c r="F160">
        <v>1</v>
      </c>
      <c r="G160" t="s">
        <v>27</v>
      </c>
      <c r="H160">
        <v>1</v>
      </c>
      <c r="I160">
        <v>0</v>
      </c>
      <c r="J160" t="s">
        <v>27</v>
      </c>
      <c r="K160" t="s">
        <v>48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</row>
    <row r="161" spans="1:23" x14ac:dyDescent="0.25">
      <c r="A161" t="s">
        <v>23</v>
      </c>
      <c r="B161" t="s">
        <v>846</v>
      </c>
      <c r="C161" t="s">
        <v>40</v>
      </c>
      <c r="D161" t="s">
        <v>246</v>
      </c>
      <c r="E161">
        <v>1</v>
      </c>
      <c r="F161">
        <v>1</v>
      </c>
      <c r="G161" t="s">
        <v>34</v>
      </c>
      <c r="H161">
        <v>1</v>
      </c>
      <c r="I161">
        <v>0</v>
      </c>
      <c r="J161" t="s">
        <v>27</v>
      </c>
      <c r="K161" t="s">
        <v>51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</row>
    <row r="162" spans="1:23" x14ac:dyDescent="0.25">
      <c r="A162" t="s">
        <v>23</v>
      </c>
      <c r="B162" t="s">
        <v>846</v>
      </c>
      <c r="C162" t="s">
        <v>806</v>
      </c>
      <c r="D162" t="s">
        <v>701</v>
      </c>
      <c r="E162">
        <v>0</v>
      </c>
      <c r="F162">
        <v>1</v>
      </c>
      <c r="G162" t="s">
        <v>47</v>
      </c>
      <c r="H162">
        <v>0</v>
      </c>
      <c r="I162">
        <v>1</v>
      </c>
      <c r="J162" t="s">
        <v>47</v>
      </c>
      <c r="K162" t="s">
        <v>705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 t="s">
        <v>23</v>
      </c>
      <c r="B163" t="s">
        <v>846</v>
      </c>
      <c r="C163" t="s">
        <v>33</v>
      </c>
      <c r="D163" t="s">
        <v>58</v>
      </c>
      <c r="E163">
        <v>0</v>
      </c>
      <c r="F163">
        <v>1</v>
      </c>
      <c r="G163" t="s">
        <v>47</v>
      </c>
      <c r="H163">
        <v>0</v>
      </c>
      <c r="I163">
        <v>0</v>
      </c>
      <c r="J163" t="s">
        <v>34</v>
      </c>
      <c r="K163" t="s">
        <v>70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</row>
    <row r="164" spans="1:23" x14ac:dyDescent="0.25">
      <c r="A164" t="s">
        <v>23</v>
      </c>
      <c r="B164" t="s">
        <v>846</v>
      </c>
      <c r="C164" t="s">
        <v>43</v>
      </c>
      <c r="D164" t="s">
        <v>32</v>
      </c>
      <c r="E164">
        <v>4</v>
      </c>
      <c r="F164">
        <v>2</v>
      </c>
      <c r="G164" t="s">
        <v>27</v>
      </c>
      <c r="H164">
        <v>1</v>
      </c>
      <c r="I164">
        <v>2</v>
      </c>
      <c r="J164" t="s">
        <v>47</v>
      </c>
      <c r="K164" t="s">
        <v>66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</row>
    <row r="165" spans="1:23" x14ac:dyDescent="0.25">
      <c r="A165" t="s">
        <v>23</v>
      </c>
      <c r="B165" t="s">
        <v>846</v>
      </c>
      <c r="C165" t="s">
        <v>587</v>
      </c>
      <c r="D165" t="s">
        <v>42</v>
      </c>
      <c r="E165">
        <v>0</v>
      </c>
      <c r="F165">
        <v>1</v>
      </c>
      <c r="G165" t="s">
        <v>47</v>
      </c>
      <c r="H165">
        <v>0</v>
      </c>
      <c r="I165">
        <v>0</v>
      </c>
      <c r="J165" t="s">
        <v>34</v>
      </c>
      <c r="K165" t="s">
        <v>55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</row>
    <row r="166" spans="1:23" x14ac:dyDescent="0.25">
      <c r="A166" t="s">
        <v>23</v>
      </c>
      <c r="B166" t="s">
        <v>846</v>
      </c>
      <c r="C166" t="s">
        <v>39</v>
      </c>
      <c r="D166" t="s">
        <v>25</v>
      </c>
      <c r="E166">
        <v>1</v>
      </c>
      <c r="F166">
        <v>1</v>
      </c>
      <c r="G166" t="s">
        <v>34</v>
      </c>
      <c r="H166">
        <v>1</v>
      </c>
      <c r="I166">
        <v>0</v>
      </c>
      <c r="J166" t="s">
        <v>27</v>
      </c>
      <c r="K166" t="s">
        <v>589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</row>
    <row r="167" spans="1:23" x14ac:dyDescent="0.25">
      <c r="A167" t="s">
        <v>23</v>
      </c>
      <c r="B167" t="s">
        <v>846</v>
      </c>
      <c r="C167" t="s">
        <v>26</v>
      </c>
      <c r="D167" t="s">
        <v>30</v>
      </c>
      <c r="E167">
        <v>0</v>
      </c>
      <c r="F167">
        <v>2</v>
      </c>
      <c r="G167" t="s">
        <v>47</v>
      </c>
      <c r="H167">
        <v>0</v>
      </c>
      <c r="I167">
        <v>1</v>
      </c>
      <c r="J167" t="s">
        <v>47</v>
      </c>
      <c r="K167" t="s">
        <v>712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</row>
    <row r="168" spans="1:23" x14ac:dyDescent="0.25">
      <c r="A168" t="s">
        <v>23</v>
      </c>
      <c r="B168" t="s">
        <v>846</v>
      </c>
      <c r="C168" t="s">
        <v>45</v>
      </c>
      <c r="D168" t="s">
        <v>29</v>
      </c>
      <c r="E168">
        <v>5</v>
      </c>
      <c r="F168">
        <v>3</v>
      </c>
      <c r="G168" t="s">
        <v>27</v>
      </c>
      <c r="H168">
        <v>3</v>
      </c>
      <c r="I168">
        <v>1</v>
      </c>
      <c r="J168" t="s">
        <v>27</v>
      </c>
      <c r="K168" t="s">
        <v>38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</row>
    <row r="169" spans="1:23" x14ac:dyDescent="0.25">
      <c r="A169" t="s">
        <v>23</v>
      </c>
      <c r="B169" t="s">
        <v>847</v>
      </c>
      <c r="C169" t="s">
        <v>54</v>
      </c>
      <c r="D169" t="s">
        <v>36</v>
      </c>
      <c r="E169">
        <v>1</v>
      </c>
      <c r="F169">
        <v>0</v>
      </c>
      <c r="G169" t="s">
        <v>27</v>
      </c>
      <c r="H169">
        <v>1</v>
      </c>
      <c r="I169">
        <v>0</v>
      </c>
      <c r="J169" t="s">
        <v>27</v>
      </c>
      <c r="K169" t="s">
        <v>586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</row>
    <row r="170" spans="1:23" x14ac:dyDescent="0.25">
      <c r="A170" t="s">
        <v>23</v>
      </c>
      <c r="B170" t="s">
        <v>847</v>
      </c>
      <c r="C170" t="s">
        <v>53</v>
      </c>
      <c r="D170" t="s">
        <v>57</v>
      </c>
      <c r="E170">
        <v>0</v>
      </c>
      <c r="F170">
        <v>1</v>
      </c>
      <c r="G170" t="s">
        <v>47</v>
      </c>
      <c r="H170">
        <v>0</v>
      </c>
      <c r="I170">
        <v>1</v>
      </c>
      <c r="J170" t="s">
        <v>47</v>
      </c>
      <c r="K170" t="s">
        <v>48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</row>
    <row r="171" spans="1:23" x14ac:dyDescent="0.25">
      <c r="A171" t="s">
        <v>23</v>
      </c>
      <c r="B171" t="s">
        <v>848</v>
      </c>
      <c r="C171" t="s">
        <v>54</v>
      </c>
      <c r="D171" t="s">
        <v>42</v>
      </c>
      <c r="E171">
        <v>2</v>
      </c>
      <c r="F171">
        <v>1</v>
      </c>
      <c r="G171" t="s">
        <v>27</v>
      </c>
      <c r="H171">
        <v>0</v>
      </c>
      <c r="I171">
        <v>0</v>
      </c>
      <c r="J171" t="s">
        <v>34</v>
      </c>
      <c r="K171" t="s">
        <v>705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</row>
    <row r="172" spans="1:23" x14ac:dyDescent="0.25">
      <c r="A172" t="s">
        <v>23</v>
      </c>
      <c r="B172" t="s">
        <v>848</v>
      </c>
      <c r="C172" t="s">
        <v>25</v>
      </c>
      <c r="D172" t="s">
        <v>43</v>
      </c>
      <c r="E172">
        <v>1</v>
      </c>
      <c r="F172">
        <v>1</v>
      </c>
      <c r="G172" t="s">
        <v>34</v>
      </c>
      <c r="H172">
        <v>1</v>
      </c>
      <c r="I172">
        <v>1</v>
      </c>
      <c r="J172" t="s">
        <v>34</v>
      </c>
      <c r="K172" t="s">
        <v>63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</row>
    <row r="173" spans="1:23" x14ac:dyDescent="0.25">
      <c r="A173" t="s">
        <v>23</v>
      </c>
      <c r="B173" t="s">
        <v>848</v>
      </c>
      <c r="C173" t="s">
        <v>32</v>
      </c>
      <c r="D173" t="s">
        <v>40</v>
      </c>
      <c r="E173">
        <v>3</v>
      </c>
      <c r="F173">
        <v>0</v>
      </c>
      <c r="G173" t="s">
        <v>27</v>
      </c>
      <c r="H173">
        <v>0</v>
      </c>
      <c r="I173">
        <v>0</v>
      </c>
      <c r="J173" t="s">
        <v>34</v>
      </c>
      <c r="K173" t="s">
        <v>59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</row>
    <row r="174" spans="1:23" x14ac:dyDescent="0.25">
      <c r="A174" t="s">
        <v>23</v>
      </c>
      <c r="B174" t="s">
        <v>848</v>
      </c>
      <c r="C174" t="s">
        <v>33</v>
      </c>
      <c r="D174" t="s">
        <v>45</v>
      </c>
      <c r="E174">
        <v>1</v>
      </c>
      <c r="F174">
        <v>1</v>
      </c>
      <c r="G174" t="s">
        <v>34</v>
      </c>
      <c r="H174">
        <v>0</v>
      </c>
      <c r="I174">
        <v>0</v>
      </c>
      <c r="J174" t="s">
        <v>34</v>
      </c>
      <c r="K174" t="s">
        <v>586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 t="s">
        <v>23</v>
      </c>
      <c r="B175" t="s">
        <v>848</v>
      </c>
      <c r="C175" t="s">
        <v>53</v>
      </c>
      <c r="D175" t="s">
        <v>587</v>
      </c>
      <c r="E175">
        <v>4</v>
      </c>
      <c r="F175">
        <v>1</v>
      </c>
      <c r="G175" t="s">
        <v>27</v>
      </c>
      <c r="H175">
        <v>2</v>
      </c>
      <c r="I175">
        <v>0</v>
      </c>
      <c r="J175" t="s">
        <v>27</v>
      </c>
      <c r="K175" t="s">
        <v>703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</row>
    <row r="176" spans="1:23" x14ac:dyDescent="0.25">
      <c r="A176" t="s">
        <v>23</v>
      </c>
      <c r="B176" t="s">
        <v>848</v>
      </c>
      <c r="C176" t="s">
        <v>701</v>
      </c>
      <c r="D176" t="s">
        <v>26</v>
      </c>
      <c r="E176">
        <v>1</v>
      </c>
      <c r="F176">
        <v>2</v>
      </c>
      <c r="G176" t="s">
        <v>47</v>
      </c>
      <c r="H176">
        <v>1</v>
      </c>
      <c r="I176">
        <v>1</v>
      </c>
      <c r="J176" t="s">
        <v>34</v>
      </c>
      <c r="K176" t="s">
        <v>55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</row>
    <row r="177" spans="1:23" x14ac:dyDescent="0.25">
      <c r="A177" t="s">
        <v>23</v>
      </c>
      <c r="B177" t="s">
        <v>848</v>
      </c>
      <c r="C177" t="s">
        <v>246</v>
      </c>
      <c r="D177" t="s">
        <v>39</v>
      </c>
      <c r="E177">
        <v>2</v>
      </c>
      <c r="F177">
        <v>1</v>
      </c>
      <c r="G177" t="s">
        <v>27</v>
      </c>
      <c r="H177">
        <v>0</v>
      </c>
      <c r="I177">
        <v>0</v>
      </c>
      <c r="J177" t="s">
        <v>34</v>
      </c>
      <c r="K177" t="s">
        <v>712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</row>
    <row r="178" spans="1:23" x14ac:dyDescent="0.25">
      <c r="A178" t="s">
        <v>23</v>
      </c>
      <c r="B178" t="s">
        <v>849</v>
      </c>
      <c r="C178" t="s">
        <v>29</v>
      </c>
      <c r="D178" t="s">
        <v>36</v>
      </c>
      <c r="E178">
        <v>0</v>
      </c>
      <c r="F178">
        <v>1</v>
      </c>
      <c r="G178" t="s">
        <v>47</v>
      </c>
      <c r="H178">
        <v>0</v>
      </c>
      <c r="I178">
        <v>1</v>
      </c>
      <c r="J178" t="s">
        <v>47</v>
      </c>
      <c r="K178" t="s">
        <v>589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</row>
    <row r="179" spans="1:23" x14ac:dyDescent="0.25">
      <c r="A179" t="s">
        <v>23</v>
      </c>
      <c r="B179" t="s">
        <v>849</v>
      </c>
      <c r="C179" t="s">
        <v>57</v>
      </c>
      <c r="D179" t="s">
        <v>30</v>
      </c>
      <c r="E179">
        <v>2</v>
      </c>
      <c r="F179">
        <v>1</v>
      </c>
      <c r="G179" t="s">
        <v>27</v>
      </c>
      <c r="H179">
        <v>1</v>
      </c>
      <c r="I179">
        <v>1</v>
      </c>
      <c r="J179" t="s">
        <v>34</v>
      </c>
      <c r="K179" t="s">
        <v>70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</row>
    <row r="180" spans="1:23" x14ac:dyDescent="0.25">
      <c r="A180" t="s">
        <v>23</v>
      </c>
      <c r="B180" t="s">
        <v>849</v>
      </c>
      <c r="C180" t="s">
        <v>58</v>
      </c>
      <c r="D180" t="s">
        <v>806</v>
      </c>
      <c r="E180">
        <v>2</v>
      </c>
      <c r="F180">
        <v>2</v>
      </c>
      <c r="G180" t="s">
        <v>34</v>
      </c>
      <c r="H180">
        <v>1</v>
      </c>
      <c r="I180">
        <v>1</v>
      </c>
      <c r="J180" t="s">
        <v>34</v>
      </c>
      <c r="K180" t="s">
        <v>44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</row>
    <row r="181" spans="1:23" x14ac:dyDescent="0.25">
      <c r="A181" t="s">
        <v>23</v>
      </c>
      <c r="B181" t="s">
        <v>850</v>
      </c>
      <c r="C181" t="s">
        <v>40</v>
      </c>
      <c r="D181" t="s">
        <v>701</v>
      </c>
      <c r="E181">
        <v>3</v>
      </c>
      <c r="F181">
        <v>0</v>
      </c>
      <c r="G181" t="s">
        <v>27</v>
      </c>
      <c r="H181">
        <v>2</v>
      </c>
      <c r="I181">
        <v>0</v>
      </c>
      <c r="J181" t="s">
        <v>27</v>
      </c>
      <c r="K181" t="s">
        <v>48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</row>
    <row r="182" spans="1:23" x14ac:dyDescent="0.25">
      <c r="A182" t="s">
        <v>23</v>
      </c>
      <c r="B182" t="s">
        <v>850</v>
      </c>
      <c r="C182" t="s">
        <v>36</v>
      </c>
      <c r="D182" t="s">
        <v>25</v>
      </c>
      <c r="E182">
        <v>4</v>
      </c>
      <c r="F182">
        <v>4</v>
      </c>
      <c r="G182" t="s">
        <v>34</v>
      </c>
      <c r="H182">
        <v>1</v>
      </c>
      <c r="I182">
        <v>2</v>
      </c>
      <c r="J182" t="s">
        <v>47</v>
      </c>
      <c r="K182" t="s">
        <v>31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</row>
    <row r="183" spans="1:23" x14ac:dyDescent="0.25">
      <c r="A183" t="s">
        <v>23</v>
      </c>
      <c r="B183" t="s">
        <v>850</v>
      </c>
      <c r="C183" t="s">
        <v>806</v>
      </c>
      <c r="D183" t="s">
        <v>53</v>
      </c>
      <c r="E183">
        <v>1</v>
      </c>
      <c r="F183">
        <v>2</v>
      </c>
      <c r="G183" t="s">
        <v>47</v>
      </c>
      <c r="H183">
        <v>0</v>
      </c>
      <c r="I183">
        <v>1</v>
      </c>
      <c r="J183" t="s">
        <v>47</v>
      </c>
      <c r="K183" t="s">
        <v>586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</row>
    <row r="184" spans="1:23" x14ac:dyDescent="0.25">
      <c r="A184" t="s">
        <v>23</v>
      </c>
      <c r="B184" t="s">
        <v>850</v>
      </c>
      <c r="C184" t="s">
        <v>30</v>
      </c>
      <c r="D184" t="s">
        <v>32</v>
      </c>
      <c r="E184">
        <v>2</v>
      </c>
      <c r="F184">
        <v>0</v>
      </c>
      <c r="G184" t="s">
        <v>27</v>
      </c>
      <c r="H184">
        <v>0</v>
      </c>
      <c r="I184">
        <v>0</v>
      </c>
      <c r="J184" t="s">
        <v>34</v>
      </c>
      <c r="K184" t="s">
        <v>705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</row>
    <row r="185" spans="1:23" x14ac:dyDescent="0.25">
      <c r="A185" t="s">
        <v>23</v>
      </c>
      <c r="B185" t="s">
        <v>850</v>
      </c>
      <c r="C185" t="s">
        <v>587</v>
      </c>
      <c r="D185" t="s">
        <v>54</v>
      </c>
      <c r="E185">
        <v>0</v>
      </c>
      <c r="F185">
        <v>0</v>
      </c>
      <c r="G185" t="s">
        <v>34</v>
      </c>
      <c r="H185">
        <v>0</v>
      </c>
      <c r="I185">
        <v>0</v>
      </c>
      <c r="J185" t="s">
        <v>34</v>
      </c>
      <c r="K185" t="s">
        <v>589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</row>
    <row r="186" spans="1:23" x14ac:dyDescent="0.25">
      <c r="A186" t="s">
        <v>23</v>
      </c>
      <c r="B186" t="s">
        <v>850</v>
      </c>
      <c r="C186" t="s">
        <v>39</v>
      </c>
      <c r="D186" t="s">
        <v>57</v>
      </c>
      <c r="E186">
        <v>0</v>
      </c>
      <c r="F186">
        <v>4</v>
      </c>
      <c r="G186" t="s">
        <v>47</v>
      </c>
      <c r="H186">
        <v>0</v>
      </c>
      <c r="I186">
        <v>3</v>
      </c>
      <c r="J186" t="s">
        <v>47</v>
      </c>
      <c r="K186" t="s">
        <v>851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</row>
    <row r="187" spans="1:23" x14ac:dyDescent="0.25">
      <c r="A187" t="s">
        <v>23</v>
      </c>
      <c r="B187" t="s">
        <v>850</v>
      </c>
      <c r="C187" t="s">
        <v>42</v>
      </c>
      <c r="D187" t="s">
        <v>33</v>
      </c>
      <c r="E187">
        <v>5</v>
      </c>
      <c r="F187">
        <v>1</v>
      </c>
      <c r="G187" t="s">
        <v>27</v>
      </c>
      <c r="H187">
        <v>2</v>
      </c>
      <c r="I187">
        <v>0</v>
      </c>
      <c r="J187" t="s">
        <v>27</v>
      </c>
      <c r="K187" t="s">
        <v>44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</row>
    <row r="188" spans="1:23" x14ac:dyDescent="0.25">
      <c r="A188" t="s">
        <v>23</v>
      </c>
      <c r="B188" t="s">
        <v>850</v>
      </c>
      <c r="C188" t="s">
        <v>26</v>
      </c>
      <c r="D188" t="s">
        <v>246</v>
      </c>
      <c r="E188">
        <v>1</v>
      </c>
      <c r="F188">
        <v>1</v>
      </c>
      <c r="G188" t="s">
        <v>34</v>
      </c>
      <c r="H188">
        <v>1</v>
      </c>
      <c r="I188">
        <v>0</v>
      </c>
      <c r="J188" t="s">
        <v>27</v>
      </c>
      <c r="K188" t="s">
        <v>66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</row>
    <row r="189" spans="1:23" x14ac:dyDescent="0.25">
      <c r="A189" t="s">
        <v>23</v>
      </c>
      <c r="B189" t="s">
        <v>850</v>
      </c>
      <c r="C189" t="s">
        <v>45</v>
      </c>
      <c r="D189" t="s">
        <v>58</v>
      </c>
      <c r="E189">
        <v>1</v>
      </c>
      <c r="F189">
        <v>0</v>
      </c>
      <c r="G189" t="s">
        <v>27</v>
      </c>
      <c r="H189">
        <v>0</v>
      </c>
      <c r="I189">
        <v>0</v>
      </c>
      <c r="J189" t="s">
        <v>34</v>
      </c>
      <c r="K189" t="s">
        <v>28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</row>
    <row r="190" spans="1:23" x14ac:dyDescent="0.25">
      <c r="A190" t="s">
        <v>23</v>
      </c>
      <c r="B190" t="s">
        <v>852</v>
      </c>
      <c r="C190" t="s">
        <v>43</v>
      </c>
      <c r="D190" t="s">
        <v>29</v>
      </c>
      <c r="E190">
        <v>2</v>
      </c>
      <c r="F190">
        <v>2</v>
      </c>
      <c r="G190" t="s">
        <v>34</v>
      </c>
      <c r="H190">
        <v>2</v>
      </c>
      <c r="I190">
        <v>1</v>
      </c>
      <c r="J190" t="s">
        <v>27</v>
      </c>
      <c r="K190" t="s">
        <v>70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</row>
    <row r="191" spans="1:23" x14ac:dyDescent="0.25">
      <c r="A191" t="s">
        <v>23</v>
      </c>
      <c r="B191" t="s">
        <v>853</v>
      </c>
      <c r="C191" t="s">
        <v>40</v>
      </c>
      <c r="D191" t="s">
        <v>33</v>
      </c>
      <c r="E191">
        <v>1</v>
      </c>
      <c r="F191">
        <v>1</v>
      </c>
      <c r="G191" t="s">
        <v>34</v>
      </c>
      <c r="H191">
        <v>0</v>
      </c>
      <c r="I191">
        <v>1</v>
      </c>
      <c r="J191" t="s">
        <v>47</v>
      </c>
      <c r="K191" t="s">
        <v>38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</row>
    <row r="192" spans="1:23" x14ac:dyDescent="0.25">
      <c r="A192" t="s">
        <v>23</v>
      </c>
      <c r="B192" t="s">
        <v>853</v>
      </c>
      <c r="C192" t="s">
        <v>36</v>
      </c>
      <c r="D192" t="s">
        <v>58</v>
      </c>
      <c r="E192">
        <v>2</v>
      </c>
      <c r="F192">
        <v>1</v>
      </c>
      <c r="G192" t="s">
        <v>27</v>
      </c>
      <c r="H192">
        <v>1</v>
      </c>
      <c r="I192">
        <v>0</v>
      </c>
      <c r="J192" t="s">
        <v>27</v>
      </c>
      <c r="K192" t="s">
        <v>703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</row>
    <row r="193" spans="1:23" x14ac:dyDescent="0.25">
      <c r="A193" t="s">
        <v>23</v>
      </c>
      <c r="B193" t="s">
        <v>853</v>
      </c>
      <c r="C193" t="s">
        <v>30</v>
      </c>
      <c r="D193" t="s">
        <v>54</v>
      </c>
      <c r="E193">
        <v>1</v>
      </c>
      <c r="F193">
        <v>4</v>
      </c>
      <c r="G193" t="s">
        <v>47</v>
      </c>
      <c r="H193">
        <v>1</v>
      </c>
      <c r="I193">
        <v>0</v>
      </c>
      <c r="J193" t="s">
        <v>27</v>
      </c>
      <c r="K193" t="s">
        <v>55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</row>
    <row r="194" spans="1:23" x14ac:dyDescent="0.25">
      <c r="A194" t="s">
        <v>23</v>
      </c>
      <c r="B194" t="s">
        <v>853</v>
      </c>
      <c r="C194" t="s">
        <v>587</v>
      </c>
      <c r="D194" t="s">
        <v>701</v>
      </c>
      <c r="E194">
        <v>0</v>
      </c>
      <c r="F194">
        <v>1</v>
      </c>
      <c r="G194" t="s">
        <v>47</v>
      </c>
      <c r="H194">
        <v>0</v>
      </c>
      <c r="I194">
        <v>1</v>
      </c>
      <c r="J194" t="s">
        <v>47</v>
      </c>
      <c r="K194" t="s">
        <v>586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</row>
    <row r="195" spans="1:23" x14ac:dyDescent="0.25">
      <c r="A195" t="s">
        <v>23</v>
      </c>
      <c r="B195" t="s">
        <v>853</v>
      </c>
      <c r="C195" t="s">
        <v>39</v>
      </c>
      <c r="D195" t="s">
        <v>32</v>
      </c>
      <c r="E195">
        <v>3</v>
      </c>
      <c r="F195">
        <v>1</v>
      </c>
      <c r="G195" t="s">
        <v>27</v>
      </c>
      <c r="H195">
        <v>2</v>
      </c>
      <c r="I195">
        <v>1</v>
      </c>
      <c r="J195" t="s">
        <v>27</v>
      </c>
      <c r="K195" t="s">
        <v>31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</row>
    <row r="196" spans="1:23" x14ac:dyDescent="0.25">
      <c r="A196" t="s">
        <v>23</v>
      </c>
      <c r="B196" t="s">
        <v>853</v>
      </c>
      <c r="C196" t="s">
        <v>42</v>
      </c>
      <c r="D196" t="s">
        <v>246</v>
      </c>
      <c r="E196">
        <v>6</v>
      </c>
      <c r="F196">
        <v>4</v>
      </c>
      <c r="G196" t="s">
        <v>27</v>
      </c>
      <c r="H196">
        <v>1</v>
      </c>
      <c r="I196">
        <v>1</v>
      </c>
      <c r="J196" t="s">
        <v>34</v>
      </c>
      <c r="K196" t="s">
        <v>709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</row>
    <row r="197" spans="1:23" x14ac:dyDescent="0.25">
      <c r="A197" t="s">
        <v>23</v>
      </c>
      <c r="B197" t="s">
        <v>853</v>
      </c>
      <c r="C197" t="s">
        <v>26</v>
      </c>
      <c r="D197" t="s">
        <v>57</v>
      </c>
      <c r="E197">
        <v>2</v>
      </c>
      <c r="F197">
        <v>1</v>
      </c>
      <c r="G197" t="s">
        <v>27</v>
      </c>
      <c r="H197">
        <v>0</v>
      </c>
      <c r="I197">
        <v>1</v>
      </c>
      <c r="J197" t="s">
        <v>47</v>
      </c>
      <c r="K197" t="s">
        <v>28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</row>
    <row r="198" spans="1:23" x14ac:dyDescent="0.25">
      <c r="A198" t="s">
        <v>23</v>
      </c>
      <c r="B198" t="s">
        <v>853</v>
      </c>
      <c r="C198" t="s">
        <v>45</v>
      </c>
      <c r="D198" t="s">
        <v>25</v>
      </c>
      <c r="E198">
        <v>1</v>
      </c>
      <c r="F198">
        <v>2</v>
      </c>
      <c r="G198" t="s">
        <v>47</v>
      </c>
      <c r="H198">
        <v>1</v>
      </c>
      <c r="I198">
        <v>0</v>
      </c>
      <c r="J198" t="s">
        <v>27</v>
      </c>
      <c r="K198" t="s">
        <v>70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</row>
    <row r="199" spans="1:23" x14ac:dyDescent="0.25">
      <c r="A199" t="s">
        <v>23</v>
      </c>
      <c r="B199" t="s">
        <v>854</v>
      </c>
      <c r="C199" t="s">
        <v>806</v>
      </c>
      <c r="D199" t="s">
        <v>29</v>
      </c>
      <c r="E199">
        <v>1</v>
      </c>
      <c r="F199">
        <v>2</v>
      </c>
      <c r="G199" t="s">
        <v>47</v>
      </c>
      <c r="H199">
        <v>1</v>
      </c>
      <c r="I199">
        <v>2</v>
      </c>
      <c r="J199" t="s">
        <v>47</v>
      </c>
      <c r="K199" t="s">
        <v>66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</row>
    <row r="200" spans="1:23" x14ac:dyDescent="0.25">
      <c r="A200" t="s">
        <v>23</v>
      </c>
      <c r="B200" t="s">
        <v>854</v>
      </c>
      <c r="C200" t="s">
        <v>43</v>
      </c>
      <c r="D200" t="s">
        <v>53</v>
      </c>
      <c r="E200">
        <v>0</v>
      </c>
      <c r="F200">
        <v>0</v>
      </c>
      <c r="G200" t="s">
        <v>34</v>
      </c>
      <c r="H200">
        <v>0</v>
      </c>
      <c r="I200">
        <v>0</v>
      </c>
      <c r="J200" t="s">
        <v>34</v>
      </c>
      <c r="K200" t="s">
        <v>851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</row>
    <row r="201" spans="1:23" x14ac:dyDescent="0.25">
      <c r="A201" t="s">
        <v>23</v>
      </c>
      <c r="B201" t="s">
        <v>855</v>
      </c>
      <c r="C201" t="s">
        <v>54</v>
      </c>
      <c r="D201" t="s">
        <v>26</v>
      </c>
      <c r="E201">
        <v>2</v>
      </c>
      <c r="F201">
        <v>0</v>
      </c>
      <c r="G201" t="s">
        <v>27</v>
      </c>
      <c r="H201">
        <v>2</v>
      </c>
      <c r="I201">
        <v>0</v>
      </c>
      <c r="J201" t="s">
        <v>27</v>
      </c>
      <c r="K201" t="s">
        <v>59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</row>
    <row r="202" spans="1:23" x14ac:dyDescent="0.25">
      <c r="A202" t="s">
        <v>23</v>
      </c>
      <c r="B202" t="s">
        <v>855</v>
      </c>
      <c r="C202" t="s">
        <v>25</v>
      </c>
      <c r="D202" t="s">
        <v>42</v>
      </c>
      <c r="E202">
        <v>2</v>
      </c>
      <c r="F202">
        <v>1</v>
      </c>
      <c r="G202" t="s">
        <v>27</v>
      </c>
      <c r="H202">
        <v>1</v>
      </c>
      <c r="I202">
        <v>0</v>
      </c>
      <c r="J202" t="s">
        <v>27</v>
      </c>
      <c r="K202" t="s">
        <v>712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</row>
    <row r="203" spans="1:23" x14ac:dyDescent="0.25">
      <c r="A203" t="s">
        <v>23</v>
      </c>
      <c r="B203" t="s">
        <v>855</v>
      </c>
      <c r="C203" t="s">
        <v>33</v>
      </c>
      <c r="D203" t="s">
        <v>36</v>
      </c>
      <c r="E203">
        <v>1</v>
      </c>
      <c r="F203">
        <v>2</v>
      </c>
      <c r="G203" t="s">
        <v>47</v>
      </c>
      <c r="H203">
        <v>1</v>
      </c>
      <c r="I203">
        <v>0</v>
      </c>
      <c r="J203" t="s">
        <v>27</v>
      </c>
      <c r="K203" t="s">
        <v>48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</row>
    <row r="204" spans="1:23" x14ac:dyDescent="0.25">
      <c r="A204" t="s">
        <v>23</v>
      </c>
      <c r="B204" t="s">
        <v>855</v>
      </c>
      <c r="C204" t="s">
        <v>57</v>
      </c>
      <c r="D204" t="s">
        <v>40</v>
      </c>
      <c r="E204">
        <v>1</v>
      </c>
      <c r="F204">
        <v>0</v>
      </c>
      <c r="G204" t="s">
        <v>27</v>
      </c>
      <c r="H204">
        <v>1</v>
      </c>
      <c r="I204">
        <v>0</v>
      </c>
      <c r="J204" t="s">
        <v>27</v>
      </c>
      <c r="K204" t="s">
        <v>66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</row>
    <row r="205" spans="1:23" x14ac:dyDescent="0.25">
      <c r="A205" t="s">
        <v>23</v>
      </c>
      <c r="B205" t="s">
        <v>855</v>
      </c>
      <c r="C205" t="s">
        <v>701</v>
      </c>
      <c r="D205" t="s">
        <v>30</v>
      </c>
      <c r="E205">
        <v>0</v>
      </c>
      <c r="F205">
        <v>2</v>
      </c>
      <c r="G205" t="s">
        <v>47</v>
      </c>
      <c r="H205">
        <v>0</v>
      </c>
      <c r="I205">
        <v>0</v>
      </c>
      <c r="J205" t="s">
        <v>34</v>
      </c>
      <c r="K205" t="s">
        <v>703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</row>
    <row r="206" spans="1:23" x14ac:dyDescent="0.25">
      <c r="A206" t="s">
        <v>23</v>
      </c>
      <c r="B206" t="s">
        <v>855</v>
      </c>
      <c r="C206" t="s">
        <v>246</v>
      </c>
      <c r="D206" t="s">
        <v>587</v>
      </c>
      <c r="E206">
        <v>0</v>
      </c>
      <c r="F206">
        <v>2</v>
      </c>
      <c r="G206" t="s">
        <v>47</v>
      </c>
      <c r="H206">
        <v>0</v>
      </c>
      <c r="I206">
        <v>1</v>
      </c>
      <c r="J206" t="s">
        <v>47</v>
      </c>
      <c r="K206" t="s">
        <v>28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</row>
    <row r="207" spans="1:23" x14ac:dyDescent="0.25">
      <c r="A207" t="s">
        <v>23</v>
      </c>
      <c r="B207" t="s">
        <v>856</v>
      </c>
      <c r="C207" t="s">
        <v>29</v>
      </c>
      <c r="D207" t="s">
        <v>39</v>
      </c>
      <c r="E207">
        <v>1</v>
      </c>
      <c r="F207">
        <v>0</v>
      </c>
      <c r="G207" t="s">
        <v>27</v>
      </c>
      <c r="H207">
        <v>0</v>
      </c>
      <c r="I207">
        <v>0</v>
      </c>
      <c r="J207" t="s">
        <v>34</v>
      </c>
      <c r="K207" t="s">
        <v>705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</row>
    <row r="208" spans="1:23" x14ac:dyDescent="0.25">
      <c r="A208" t="s">
        <v>23</v>
      </c>
      <c r="B208" t="s">
        <v>856</v>
      </c>
      <c r="C208" t="s">
        <v>32</v>
      </c>
      <c r="D208" t="s">
        <v>806</v>
      </c>
      <c r="E208">
        <v>1</v>
      </c>
      <c r="F208">
        <v>0</v>
      </c>
      <c r="G208" t="s">
        <v>27</v>
      </c>
      <c r="H208">
        <v>0</v>
      </c>
      <c r="I208">
        <v>0</v>
      </c>
      <c r="J208" t="s">
        <v>34</v>
      </c>
      <c r="K208" t="s">
        <v>70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</row>
    <row r="209" spans="1:23" x14ac:dyDescent="0.25">
      <c r="A209" t="s">
        <v>23</v>
      </c>
      <c r="B209" t="s">
        <v>856</v>
      </c>
      <c r="C209" t="s">
        <v>53</v>
      </c>
      <c r="D209" t="s">
        <v>45</v>
      </c>
      <c r="E209">
        <v>1</v>
      </c>
      <c r="F209">
        <v>1</v>
      </c>
      <c r="G209" t="s">
        <v>34</v>
      </c>
      <c r="H209">
        <v>0</v>
      </c>
      <c r="I209">
        <v>0</v>
      </c>
      <c r="J209" t="s">
        <v>34</v>
      </c>
      <c r="K209" t="s">
        <v>589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</row>
    <row r="210" spans="1:23" x14ac:dyDescent="0.25">
      <c r="A210" t="s">
        <v>23</v>
      </c>
      <c r="B210" t="s">
        <v>856</v>
      </c>
      <c r="C210" t="s">
        <v>58</v>
      </c>
      <c r="D210" t="s">
        <v>43</v>
      </c>
      <c r="E210">
        <v>0</v>
      </c>
      <c r="F210">
        <v>2</v>
      </c>
      <c r="G210" t="s">
        <v>47</v>
      </c>
      <c r="H210">
        <v>0</v>
      </c>
      <c r="I210">
        <v>1</v>
      </c>
      <c r="J210" t="s">
        <v>47</v>
      </c>
      <c r="K210" t="s">
        <v>55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</row>
    <row r="211" spans="1:23" x14ac:dyDescent="0.25">
      <c r="A211" t="s">
        <v>23</v>
      </c>
      <c r="B211" t="s">
        <v>857</v>
      </c>
      <c r="C211" t="s">
        <v>54</v>
      </c>
      <c r="D211" t="s">
        <v>40</v>
      </c>
      <c r="E211">
        <v>1</v>
      </c>
      <c r="F211">
        <v>1</v>
      </c>
      <c r="G211" t="s">
        <v>34</v>
      </c>
      <c r="H211">
        <v>1</v>
      </c>
      <c r="I211">
        <v>0</v>
      </c>
      <c r="J211" t="s">
        <v>27</v>
      </c>
      <c r="K211" t="s">
        <v>31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</row>
    <row r="212" spans="1:23" x14ac:dyDescent="0.25">
      <c r="A212" t="s">
        <v>23</v>
      </c>
      <c r="B212" t="s">
        <v>857</v>
      </c>
      <c r="C212" t="s">
        <v>25</v>
      </c>
      <c r="D212" t="s">
        <v>246</v>
      </c>
      <c r="E212">
        <v>3</v>
      </c>
      <c r="F212">
        <v>1</v>
      </c>
      <c r="G212" t="s">
        <v>27</v>
      </c>
      <c r="H212">
        <v>1</v>
      </c>
      <c r="I212">
        <v>0</v>
      </c>
      <c r="J212" t="s">
        <v>27</v>
      </c>
      <c r="K212" t="s">
        <v>851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</row>
    <row r="213" spans="1:23" x14ac:dyDescent="0.25">
      <c r="A213" t="s">
        <v>23</v>
      </c>
      <c r="B213" t="s">
        <v>857</v>
      </c>
      <c r="C213" t="s">
        <v>36</v>
      </c>
      <c r="D213" t="s">
        <v>42</v>
      </c>
      <c r="E213">
        <v>2</v>
      </c>
      <c r="F213">
        <v>0</v>
      </c>
      <c r="G213" t="s">
        <v>27</v>
      </c>
      <c r="H213">
        <v>1</v>
      </c>
      <c r="I213">
        <v>0</v>
      </c>
      <c r="J213" t="s">
        <v>27</v>
      </c>
      <c r="K213" t="s">
        <v>586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</row>
    <row r="214" spans="1:23" x14ac:dyDescent="0.25">
      <c r="A214" t="s">
        <v>23</v>
      </c>
      <c r="B214" t="s">
        <v>857</v>
      </c>
      <c r="C214" t="s">
        <v>806</v>
      </c>
      <c r="D214" t="s">
        <v>45</v>
      </c>
      <c r="E214">
        <v>0</v>
      </c>
      <c r="F214">
        <v>1</v>
      </c>
      <c r="G214" t="s">
        <v>47</v>
      </c>
      <c r="H214">
        <v>0</v>
      </c>
      <c r="I214">
        <v>0</v>
      </c>
      <c r="J214" t="s">
        <v>34</v>
      </c>
      <c r="K214" t="s">
        <v>38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</row>
    <row r="215" spans="1:23" x14ac:dyDescent="0.25">
      <c r="A215" t="s">
        <v>23</v>
      </c>
      <c r="B215" t="s">
        <v>857</v>
      </c>
      <c r="C215" t="s">
        <v>30</v>
      </c>
      <c r="D215" t="s">
        <v>43</v>
      </c>
      <c r="E215">
        <v>1</v>
      </c>
      <c r="F215">
        <v>0</v>
      </c>
      <c r="G215" t="s">
        <v>27</v>
      </c>
      <c r="H215">
        <v>1</v>
      </c>
      <c r="I215">
        <v>0</v>
      </c>
      <c r="J215" t="s">
        <v>27</v>
      </c>
      <c r="K215" t="s">
        <v>48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</row>
    <row r="216" spans="1:23" x14ac:dyDescent="0.25">
      <c r="A216" t="s">
        <v>23</v>
      </c>
      <c r="B216" t="s">
        <v>857</v>
      </c>
      <c r="C216" t="s">
        <v>57</v>
      </c>
      <c r="D216" t="s">
        <v>58</v>
      </c>
      <c r="E216">
        <v>6</v>
      </c>
      <c r="F216">
        <v>0</v>
      </c>
      <c r="G216" t="s">
        <v>27</v>
      </c>
      <c r="H216">
        <v>0</v>
      </c>
      <c r="I216">
        <v>0</v>
      </c>
      <c r="J216" t="s">
        <v>34</v>
      </c>
      <c r="K216" t="s">
        <v>705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</row>
    <row r="217" spans="1:23" x14ac:dyDescent="0.25">
      <c r="A217" t="s">
        <v>23</v>
      </c>
      <c r="B217" t="s">
        <v>857</v>
      </c>
      <c r="C217" t="s">
        <v>701</v>
      </c>
      <c r="D217" t="s">
        <v>53</v>
      </c>
      <c r="E217">
        <v>1</v>
      </c>
      <c r="F217">
        <v>1</v>
      </c>
      <c r="G217" t="s">
        <v>34</v>
      </c>
      <c r="H217">
        <v>1</v>
      </c>
      <c r="I217">
        <v>0</v>
      </c>
      <c r="J217" t="s">
        <v>27</v>
      </c>
      <c r="K217" t="s">
        <v>44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</row>
    <row r="218" spans="1:23" x14ac:dyDescent="0.25">
      <c r="A218" t="s">
        <v>23</v>
      </c>
      <c r="B218" t="s">
        <v>857</v>
      </c>
      <c r="C218" t="s">
        <v>26</v>
      </c>
      <c r="D218" t="s">
        <v>33</v>
      </c>
      <c r="E218">
        <v>2</v>
      </c>
      <c r="F218">
        <v>1</v>
      </c>
      <c r="G218" t="s">
        <v>27</v>
      </c>
      <c r="H218">
        <v>1</v>
      </c>
      <c r="I218">
        <v>1</v>
      </c>
      <c r="J218" t="s">
        <v>34</v>
      </c>
      <c r="K218" t="s">
        <v>703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</row>
    <row r="219" spans="1:23" x14ac:dyDescent="0.25">
      <c r="A219" t="s">
        <v>23</v>
      </c>
      <c r="B219" t="s">
        <v>858</v>
      </c>
      <c r="C219" t="s">
        <v>32</v>
      </c>
      <c r="D219" t="s">
        <v>29</v>
      </c>
      <c r="E219">
        <v>1</v>
      </c>
      <c r="F219">
        <v>2</v>
      </c>
      <c r="G219" t="s">
        <v>47</v>
      </c>
      <c r="H219">
        <v>1</v>
      </c>
      <c r="I219">
        <v>0</v>
      </c>
      <c r="J219" t="s">
        <v>27</v>
      </c>
      <c r="K219" t="s">
        <v>28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</row>
    <row r="220" spans="1:23" x14ac:dyDescent="0.25">
      <c r="A220" t="s">
        <v>23</v>
      </c>
      <c r="B220" t="s">
        <v>858</v>
      </c>
      <c r="C220" t="s">
        <v>39</v>
      </c>
      <c r="D220" t="s">
        <v>587</v>
      </c>
      <c r="E220">
        <v>2</v>
      </c>
      <c r="F220">
        <v>0</v>
      </c>
      <c r="G220" t="s">
        <v>27</v>
      </c>
      <c r="H220">
        <v>2</v>
      </c>
      <c r="I220">
        <v>0</v>
      </c>
      <c r="J220" t="s">
        <v>27</v>
      </c>
      <c r="K220" t="s">
        <v>59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</row>
    <row r="221" spans="1:23" x14ac:dyDescent="0.25">
      <c r="A221" t="s">
        <v>23</v>
      </c>
      <c r="B221" t="s">
        <v>859</v>
      </c>
      <c r="C221" t="s">
        <v>40</v>
      </c>
      <c r="D221" t="s">
        <v>36</v>
      </c>
      <c r="E221">
        <v>0</v>
      </c>
      <c r="F221">
        <v>1</v>
      </c>
      <c r="G221" t="s">
        <v>47</v>
      </c>
      <c r="H221">
        <v>0</v>
      </c>
      <c r="I221">
        <v>0</v>
      </c>
      <c r="J221" t="s">
        <v>34</v>
      </c>
      <c r="K221" t="s">
        <v>705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</row>
    <row r="222" spans="1:23" x14ac:dyDescent="0.25">
      <c r="A222" t="s">
        <v>23</v>
      </c>
      <c r="B222" t="s">
        <v>859</v>
      </c>
      <c r="C222" t="s">
        <v>29</v>
      </c>
      <c r="D222" t="s">
        <v>701</v>
      </c>
      <c r="E222">
        <v>1</v>
      </c>
      <c r="F222">
        <v>1</v>
      </c>
      <c r="G222" t="s">
        <v>34</v>
      </c>
      <c r="H222">
        <v>0</v>
      </c>
      <c r="I222">
        <v>1</v>
      </c>
      <c r="J222" t="s">
        <v>47</v>
      </c>
      <c r="K222" t="s">
        <v>709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</row>
    <row r="223" spans="1:23" x14ac:dyDescent="0.25">
      <c r="A223" t="s">
        <v>23</v>
      </c>
      <c r="B223" t="s">
        <v>859</v>
      </c>
      <c r="C223" t="s">
        <v>33</v>
      </c>
      <c r="D223" t="s">
        <v>54</v>
      </c>
      <c r="E223">
        <v>0</v>
      </c>
      <c r="F223">
        <v>3</v>
      </c>
      <c r="G223" t="s">
        <v>47</v>
      </c>
      <c r="H223">
        <v>0</v>
      </c>
      <c r="I223">
        <v>2</v>
      </c>
      <c r="J223" t="s">
        <v>47</v>
      </c>
      <c r="K223" t="s">
        <v>66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</row>
    <row r="224" spans="1:23" x14ac:dyDescent="0.25">
      <c r="A224" t="s">
        <v>23</v>
      </c>
      <c r="B224" t="s">
        <v>859</v>
      </c>
      <c r="C224" t="s">
        <v>58</v>
      </c>
      <c r="D224" t="s">
        <v>32</v>
      </c>
      <c r="E224">
        <v>0</v>
      </c>
      <c r="F224">
        <v>0</v>
      </c>
      <c r="G224" t="s">
        <v>34</v>
      </c>
      <c r="H224">
        <v>0</v>
      </c>
      <c r="I224">
        <v>0</v>
      </c>
      <c r="J224" t="s">
        <v>34</v>
      </c>
      <c r="K224" t="s">
        <v>586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</row>
    <row r="225" spans="1:23" x14ac:dyDescent="0.25">
      <c r="A225" t="s">
        <v>23</v>
      </c>
      <c r="B225" t="s">
        <v>859</v>
      </c>
      <c r="C225" t="s">
        <v>587</v>
      </c>
      <c r="D225" t="s">
        <v>806</v>
      </c>
      <c r="E225">
        <v>3</v>
      </c>
      <c r="F225">
        <v>1</v>
      </c>
      <c r="G225" t="s">
        <v>27</v>
      </c>
      <c r="H225">
        <v>2</v>
      </c>
      <c r="I225">
        <v>1</v>
      </c>
      <c r="J225" t="s">
        <v>27</v>
      </c>
      <c r="K225" t="s">
        <v>28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</row>
    <row r="226" spans="1:23" x14ac:dyDescent="0.25">
      <c r="A226" t="s">
        <v>23</v>
      </c>
      <c r="B226" t="s">
        <v>859</v>
      </c>
      <c r="C226" t="s">
        <v>246</v>
      </c>
      <c r="D226" t="s">
        <v>57</v>
      </c>
      <c r="E226">
        <v>0</v>
      </c>
      <c r="F226">
        <v>2</v>
      </c>
      <c r="G226" t="s">
        <v>47</v>
      </c>
      <c r="H226">
        <v>0</v>
      </c>
      <c r="I226">
        <v>0</v>
      </c>
      <c r="J226" t="s">
        <v>34</v>
      </c>
      <c r="K226" t="s">
        <v>589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</row>
    <row r="227" spans="1:23" x14ac:dyDescent="0.25">
      <c r="A227" t="s">
        <v>23</v>
      </c>
      <c r="B227" t="s">
        <v>859</v>
      </c>
      <c r="C227" t="s">
        <v>42</v>
      </c>
      <c r="D227" t="s">
        <v>39</v>
      </c>
      <c r="E227">
        <v>2</v>
      </c>
      <c r="F227">
        <v>0</v>
      </c>
      <c r="G227" t="s">
        <v>27</v>
      </c>
      <c r="H227">
        <v>1</v>
      </c>
      <c r="I227">
        <v>0</v>
      </c>
      <c r="J227" t="s">
        <v>27</v>
      </c>
      <c r="K227" t="s">
        <v>63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</row>
    <row r="228" spans="1:23" x14ac:dyDescent="0.25">
      <c r="A228" t="s">
        <v>23</v>
      </c>
      <c r="B228" t="s">
        <v>860</v>
      </c>
      <c r="C228" t="s">
        <v>43</v>
      </c>
      <c r="D228" t="s">
        <v>26</v>
      </c>
      <c r="E228">
        <v>1</v>
      </c>
      <c r="F228">
        <v>1</v>
      </c>
      <c r="G228" t="s">
        <v>34</v>
      </c>
      <c r="H228">
        <v>1</v>
      </c>
      <c r="I228">
        <v>1</v>
      </c>
      <c r="J228" t="s">
        <v>34</v>
      </c>
      <c r="K228" t="s">
        <v>31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</row>
    <row r="229" spans="1:23" x14ac:dyDescent="0.25">
      <c r="A229" t="s">
        <v>23</v>
      </c>
      <c r="B229" t="s">
        <v>860</v>
      </c>
      <c r="C229" t="s">
        <v>45</v>
      </c>
      <c r="D229" t="s">
        <v>30</v>
      </c>
      <c r="E229">
        <v>1</v>
      </c>
      <c r="F229">
        <v>2</v>
      </c>
      <c r="G229" t="s">
        <v>47</v>
      </c>
      <c r="H229">
        <v>0</v>
      </c>
      <c r="I229">
        <v>2</v>
      </c>
      <c r="J229" t="s">
        <v>47</v>
      </c>
      <c r="K229" t="s">
        <v>51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</row>
    <row r="230" spans="1:23" x14ac:dyDescent="0.25">
      <c r="A230" t="s">
        <v>23</v>
      </c>
      <c r="B230" t="s">
        <v>861</v>
      </c>
      <c r="C230" t="s">
        <v>53</v>
      </c>
      <c r="D230" t="s">
        <v>25</v>
      </c>
      <c r="E230">
        <v>2</v>
      </c>
      <c r="F230">
        <v>2</v>
      </c>
      <c r="G230" t="s">
        <v>34</v>
      </c>
      <c r="H230">
        <v>1</v>
      </c>
      <c r="I230">
        <v>0</v>
      </c>
      <c r="J230" t="s">
        <v>27</v>
      </c>
      <c r="K230" t="s">
        <v>38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</row>
    <row r="231" spans="1:23" x14ac:dyDescent="0.25">
      <c r="A231" t="s">
        <v>23</v>
      </c>
      <c r="B231" t="s">
        <v>862</v>
      </c>
      <c r="C231" t="s">
        <v>25</v>
      </c>
      <c r="D231" t="s">
        <v>29</v>
      </c>
      <c r="E231">
        <v>1</v>
      </c>
      <c r="F231">
        <v>1</v>
      </c>
      <c r="G231" t="s">
        <v>34</v>
      </c>
      <c r="H231">
        <v>0</v>
      </c>
      <c r="I231">
        <v>0</v>
      </c>
      <c r="J231" t="s">
        <v>34</v>
      </c>
      <c r="K231" t="s">
        <v>70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</row>
    <row r="232" spans="1:23" x14ac:dyDescent="0.25">
      <c r="A232" t="s">
        <v>23</v>
      </c>
      <c r="B232" t="s">
        <v>863</v>
      </c>
      <c r="C232" t="s">
        <v>54</v>
      </c>
      <c r="D232" t="s">
        <v>58</v>
      </c>
      <c r="E232">
        <v>3</v>
      </c>
      <c r="F232">
        <v>0</v>
      </c>
      <c r="G232" t="s">
        <v>27</v>
      </c>
      <c r="H232">
        <v>1</v>
      </c>
      <c r="I232">
        <v>0</v>
      </c>
      <c r="J232" t="s">
        <v>27</v>
      </c>
      <c r="K232" t="s">
        <v>703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</row>
    <row r="233" spans="1:23" x14ac:dyDescent="0.25">
      <c r="A233" t="s">
        <v>23</v>
      </c>
      <c r="B233" t="s">
        <v>863</v>
      </c>
      <c r="C233" t="s">
        <v>32</v>
      </c>
      <c r="D233" t="s">
        <v>33</v>
      </c>
      <c r="E233">
        <v>0</v>
      </c>
      <c r="F233">
        <v>0</v>
      </c>
      <c r="G233" t="s">
        <v>34</v>
      </c>
      <c r="H233">
        <v>0</v>
      </c>
      <c r="I233">
        <v>0</v>
      </c>
      <c r="J233" t="s">
        <v>34</v>
      </c>
      <c r="K233" t="s">
        <v>38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 t="s">
        <v>23</v>
      </c>
      <c r="B234" t="s">
        <v>863</v>
      </c>
      <c r="C234" t="s">
        <v>701</v>
      </c>
      <c r="D234" t="s">
        <v>45</v>
      </c>
      <c r="E234">
        <v>1</v>
      </c>
      <c r="F234">
        <v>0</v>
      </c>
      <c r="G234" t="s">
        <v>27</v>
      </c>
      <c r="H234">
        <v>1</v>
      </c>
      <c r="I234">
        <v>0</v>
      </c>
      <c r="J234" t="s">
        <v>27</v>
      </c>
      <c r="K234" t="s">
        <v>705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</row>
    <row r="235" spans="1:23" x14ac:dyDescent="0.25">
      <c r="A235" t="s">
        <v>23</v>
      </c>
      <c r="B235" t="s">
        <v>863</v>
      </c>
      <c r="C235" t="s">
        <v>39</v>
      </c>
      <c r="D235" t="s">
        <v>40</v>
      </c>
      <c r="E235">
        <v>2</v>
      </c>
      <c r="F235">
        <v>0</v>
      </c>
      <c r="G235" t="s">
        <v>27</v>
      </c>
      <c r="H235">
        <v>1</v>
      </c>
      <c r="I235">
        <v>0</v>
      </c>
      <c r="J235" t="s">
        <v>27</v>
      </c>
      <c r="K235" t="s">
        <v>48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</row>
    <row r="236" spans="1:23" x14ac:dyDescent="0.25">
      <c r="A236" t="s">
        <v>23</v>
      </c>
      <c r="B236" t="s">
        <v>864</v>
      </c>
      <c r="C236" t="s">
        <v>36</v>
      </c>
      <c r="D236" t="s">
        <v>246</v>
      </c>
      <c r="E236">
        <v>1</v>
      </c>
      <c r="F236">
        <v>0</v>
      </c>
      <c r="G236" t="s">
        <v>27</v>
      </c>
      <c r="H236">
        <v>1</v>
      </c>
      <c r="I236">
        <v>0</v>
      </c>
      <c r="J236" t="s">
        <v>27</v>
      </c>
      <c r="K236" t="s">
        <v>28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 t="s">
        <v>23</v>
      </c>
      <c r="B237" t="s">
        <v>864</v>
      </c>
      <c r="C237" t="s">
        <v>806</v>
      </c>
      <c r="D237" t="s">
        <v>43</v>
      </c>
      <c r="E237">
        <v>1</v>
      </c>
      <c r="F237">
        <v>1</v>
      </c>
      <c r="G237" t="s">
        <v>34</v>
      </c>
      <c r="H237">
        <v>0</v>
      </c>
      <c r="I237">
        <v>0</v>
      </c>
      <c r="J237" t="s">
        <v>34</v>
      </c>
      <c r="K237" t="s">
        <v>589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</row>
    <row r="238" spans="1:23" x14ac:dyDescent="0.25">
      <c r="A238" t="s">
        <v>23</v>
      </c>
      <c r="B238" t="s">
        <v>864</v>
      </c>
      <c r="C238" t="s">
        <v>30</v>
      </c>
      <c r="D238" t="s">
        <v>42</v>
      </c>
      <c r="E238">
        <v>0</v>
      </c>
      <c r="F238">
        <v>0</v>
      </c>
      <c r="G238" t="s">
        <v>34</v>
      </c>
      <c r="H238">
        <v>0</v>
      </c>
      <c r="I238">
        <v>0</v>
      </c>
      <c r="J238" t="s">
        <v>34</v>
      </c>
      <c r="K238" t="s">
        <v>44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</row>
    <row r="239" spans="1:23" x14ac:dyDescent="0.25">
      <c r="A239" t="s">
        <v>23</v>
      </c>
      <c r="B239" t="s">
        <v>864</v>
      </c>
      <c r="C239" t="s">
        <v>57</v>
      </c>
      <c r="D239" t="s">
        <v>587</v>
      </c>
      <c r="E239">
        <v>2</v>
      </c>
      <c r="F239">
        <v>0</v>
      </c>
      <c r="G239" t="s">
        <v>27</v>
      </c>
      <c r="H239">
        <v>2</v>
      </c>
      <c r="I239">
        <v>0</v>
      </c>
      <c r="J239" t="s">
        <v>27</v>
      </c>
      <c r="K239" t="s">
        <v>55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</row>
    <row r="240" spans="1:23" x14ac:dyDescent="0.25">
      <c r="A240" t="s">
        <v>23</v>
      </c>
      <c r="B240" t="s">
        <v>864</v>
      </c>
      <c r="C240" t="s">
        <v>26</v>
      </c>
      <c r="D240" t="s">
        <v>53</v>
      </c>
      <c r="E240">
        <v>1</v>
      </c>
      <c r="F240">
        <v>0</v>
      </c>
      <c r="G240" t="s">
        <v>27</v>
      </c>
      <c r="H240">
        <v>0</v>
      </c>
      <c r="I240">
        <v>0</v>
      </c>
      <c r="J240" t="s">
        <v>34</v>
      </c>
      <c r="K240" t="s">
        <v>586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</row>
    <row r="241" spans="1:23" x14ac:dyDescent="0.25">
      <c r="A241" t="s">
        <v>23</v>
      </c>
      <c r="B241" t="s">
        <v>865</v>
      </c>
      <c r="C241" t="s">
        <v>40</v>
      </c>
      <c r="D241" t="s">
        <v>806</v>
      </c>
      <c r="E241">
        <v>1</v>
      </c>
      <c r="F241">
        <v>1</v>
      </c>
      <c r="G241" t="s">
        <v>34</v>
      </c>
      <c r="H241">
        <v>0</v>
      </c>
      <c r="I241">
        <v>0</v>
      </c>
      <c r="J241" t="s">
        <v>34</v>
      </c>
      <c r="K241" t="s">
        <v>66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</row>
    <row r="242" spans="1:23" x14ac:dyDescent="0.25">
      <c r="A242" t="s">
        <v>23</v>
      </c>
      <c r="B242" t="s">
        <v>865</v>
      </c>
      <c r="C242" t="s">
        <v>29</v>
      </c>
      <c r="D242" t="s">
        <v>30</v>
      </c>
      <c r="E242">
        <v>0</v>
      </c>
      <c r="F242">
        <v>0</v>
      </c>
      <c r="G242" t="s">
        <v>34</v>
      </c>
      <c r="H242">
        <v>0</v>
      </c>
      <c r="I242">
        <v>0</v>
      </c>
      <c r="J242" t="s">
        <v>34</v>
      </c>
      <c r="K242" t="s">
        <v>586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</row>
    <row r="243" spans="1:23" x14ac:dyDescent="0.25">
      <c r="A243" t="s">
        <v>23</v>
      </c>
      <c r="B243" t="s">
        <v>865</v>
      </c>
      <c r="C243" t="s">
        <v>53</v>
      </c>
      <c r="D243" t="s">
        <v>39</v>
      </c>
      <c r="E243">
        <v>3</v>
      </c>
      <c r="F243">
        <v>0</v>
      </c>
      <c r="G243" t="s">
        <v>27</v>
      </c>
      <c r="H243">
        <v>0</v>
      </c>
      <c r="I243">
        <v>0</v>
      </c>
      <c r="J243" t="s">
        <v>34</v>
      </c>
      <c r="K243" t="s">
        <v>705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</row>
    <row r="244" spans="1:23" x14ac:dyDescent="0.25">
      <c r="A244" t="s">
        <v>23</v>
      </c>
      <c r="B244" t="s">
        <v>865</v>
      </c>
      <c r="C244" t="s">
        <v>43</v>
      </c>
      <c r="D244" t="s">
        <v>54</v>
      </c>
      <c r="E244">
        <v>1</v>
      </c>
      <c r="F244">
        <v>3</v>
      </c>
      <c r="G244" t="s">
        <v>47</v>
      </c>
      <c r="H244">
        <v>1</v>
      </c>
      <c r="I244">
        <v>2</v>
      </c>
      <c r="J244" t="s">
        <v>47</v>
      </c>
      <c r="K244" t="s">
        <v>44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</row>
    <row r="245" spans="1:23" x14ac:dyDescent="0.25">
      <c r="A245" t="s">
        <v>23</v>
      </c>
      <c r="B245" t="s">
        <v>865</v>
      </c>
      <c r="C245" t="s">
        <v>587</v>
      </c>
      <c r="D245" t="s">
        <v>36</v>
      </c>
      <c r="E245">
        <v>1</v>
      </c>
      <c r="F245">
        <v>1</v>
      </c>
      <c r="G245" t="s">
        <v>34</v>
      </c>
      <c r="H245">
        <v>0</v>
      </c>
      <c r="I245">
        <v>0</v>
      </c>
      <c r="J245" t="s">
        <v>34</v>
      </c>
      <c r="K245" t="s">
        <v>70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</row>
    <row r="246" spans="1:23" x14ac:dyDescent="0.25">
      <c r="A246" t="s">
        <v>23</v>
      </c>
      <c r="B246" t="s">
        <v>865</v>
      </c>
      <c r="C246" t="s">
        <v>246</v>
      </c>
      <c r="D246" t="s">
        <v>32</v>
      </c>
      <c r="E246">
        <v>0</v>
      </c>
      <c r="F246">
        <v>2</v>
      </c>
      <c r="G246" t="s">
        <v>47</v>
      </c>
      <c r="H246">
        <v>0</v>
      </c>
      <c r="I246">
        <v>1</v>
      </c>
      <c r="J246" t="s">
        <v>47</v>
      </c>
      <c r="K246" t="s">
        <v>31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</row>
    <row r="247" spans="1:23" x14ac:dyDescent="0.25">
      <c r="A247" t="s">
        <v>23</v>
      </c>
      <c r="B247" t="s">
        <v>865</v>
      </c>
      <c r="C247" t="s">
        <v>42</v>
      </c>
      <c r="D247" t="s">
        <v>57</v>
      </c>
      <c r="E247">
        <v>1</v>
      </c>
      <c r="F247">
        <v>1</v>
      </c>
      <c r="G247" t="s">
        <v>34</v>
      </c>
      <c r="H247">
        <v>1</v>
      </c>
      <c r="I247">
        <v>0</v>
      </c>
      <c r="J247" t="s">
        <v>27</v>
      </c>
      <c r="K247" t="s">
        <v>38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</row>
    <row r="248" spans="1:23" x14ac:dyDescent="0.25">
      <c r="A248" t="s">
        <v>23</v>
      </c>
      <c r="B248" t="s">
        <v>865</v>
      </c>
      <c r="C248" t="s">
        <v>45</v>
      </c>
      <c r="D248" t="s">
        <v>26</v>
      </c>
      <c r="E248">
        <v>1</v>
      </c>
      <c r="F248">
        <v>0</v>
      </c>
      <c r="G248" t="s">
        <v>27</v>
      </c>
      <c r="H248">
        <v>1</v>
      </c>
      <c r="I248">
        <v>0</v>
      </c>
      <c r="J248" t="s">
        <v>27</v>
      </c>
      <c r="K248" t="s">
        <v>55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</row>
    <row r="249" spans="1:23" x14ac:dyDescent="0.25">
      <c r="A249" t="s">
        <v>23</v>
      </c>
      <c r="B249" t="s">
        <v>866</v>
      </c>
      <c r="C249" t="s">
        <v>33</v>
      </c>
      <c r="D249" t="s">
        <v>25</v>
      </c>
      <c r="E249">
        <v>2</v>
      </c>
      <c r="F249">
        <v>1</v>
      </c>
      <c r="G249" t="s">
        <v>27</v>
      </c>
      <c r="H249">
        <v>0</v>
      </c>
      <c r="I249">
        <v>0</v>
      </c>
      <c r="J249" t="s">
        <v>34</v>
      </c>
      <c r="K249" t="s">
        <v>59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</row>
    <row r="250" spans="1:23" x14ac:dyDescent="0.25">
      <c r="A250" t="s">
        <v>23</v>
      </c>
      <c r="B250" t="s">
        <v>866</v>
      </c>
      <c r="C250" t="s">
        <v>58</v>
      </c>
      <c r="D250" t="s">
        <v>701</v>
      </c>
      <c r="E250">
        <v>1</v>
      </c>
      <c r="F250">
        <v>1</v>
      </c>
      <c r="G250" t="s">
        <v>34</v>
      </c>
      <c r="H250">
        <v>0</v>
      </c>
      <c r="I250">
        <v>0</v>
      </c>
      <c r="J250" t="s">
        <v>34</v>
      </c>
      <c r="K250" t="s">
        <v>28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</row>
    <row r="251" spans="1:23" x14ac:dyDescent="0.25">
      <c r="A251" t="s">
        <v>23</v>
      </c>
      <c r="B251" t="s">
        <v>867</v>
      </c>
      <c r="C251" t="s">
        <v>25</v>
      </c>
      <c r="D251" t="s">
        <v>58</v>
      </c>
      <c r="E251">
        <v>4</v>
      </c>
      <c r="F251">
        <v>1</v>
      </c>
      <c r="G251" t="s">
        <v>27</v>
      </c>
      <c r="H251">
        <v>0</v>
      </c>
      <c r="I251">
        <v>1</v>
      </c>
      <c r="J251" t="s">
        <v>47</v>
      </c>
      <c r="K251" t="s">
        <v>63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</row>
    <row r="252" spans="1:23" x14ac:dyDescent="0.25">
      <c r="A252" t="s">
        <v>23</v>
      </c>
      <c r="B252" t="s">
        <v>867</v>
      </c>
      <c r="C252" t="s">
        <v>32</v>
      </c>
      <c r="D252" t="s">
        <v>587</v>
      </c>
      <c r="E252">
        <v>0</v>
      </c>
      <c r="F252">
        <v>1</v>
      </c>
      <c r="G252" t="s">
        <v>47</v>
      </c>
      <c r="H252">
        <v>0</v>
      </c>
      <c r="I252">
        <v>0</v>
      </c>
      <c r="J252" t="s">
        <v>34</v>
      </c>
      <c r="K252" t="s">
        <v>66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</row>
    <row r="253" spans="1:23" x14ac:dyDescent="0.25">
      <c r="A253" t="s">
        <v>23</v>
      </c>
      <c r="B253" t="s">
        <v>867</v>
      </c>
      <c r="C253" t="s">
        <v>806</v>
      </c>
      <c r="D253" t="s">
        <v>42</v>
      </c>
      <c r="E253">
        <v>0</v>
      </c>
      <c r="F253">
        <v>3</v>
      </c>
      <c r="G253" t="s">
        <v>47</v>
      </c>
      <c r="H253">
        <v>0</v>
      </c>
      <c r="I253">
        <v>0</v>
      </c>
      <c r="J253" t="s">
        <v>34</v>
      </c>
      <c r="K253" t="s">
        <v>55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</row>
    <row r="254" spans="1:23" x14ac:dyDescent="0.25">
      <c r="A254" t="s">
        <v>23</v>
      </c>
      <c r="B254" t="s">
        <v>867</v>
      </c>
      <c r="C254" t="s">
        <v>30</v>
      </c>
      <c r="D254" t="s">
        <v>246</v>
      </c>
      <c r="E254">
        <v>1</v>
      </c>
      <c r="F254">
        <v>0</v>
      </c>
      <c r="G254" t="s">
        <v>27</v>
      </c>
      <c r="H254">
        <v>0</v>
      </c>
      <c r="I254">
        <v>0</v>
      </c>
      <c r="J254" t="s">
        <v>34</v>
      </c>
      <c r="K254" t="s">
        <v>48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 t="s">
        <v>23</v>
      </c>
      <c r="B255" t="s">
        <v>867</v>
      </c>
      <c r="C255" t="s">
        <v>701</v>
      </c>
      <c r="D255" t="s">
        <v>33</v>
      </c>
      <c r="E255">
        <v>1</v>
      </c>
      <c r="F255">
        <v>0</v>
      </c>
      <c r="G255" t="s">
        <v>27</v>
      </c>
      <c r="H255">
        <v>1</v>
      </c>
      <c r="I255">
        <v>0</v>
      </c>
      <c r="J255" t="s">
        <v>27</v>
      </c>
      <c r="K255" t="s">
        <v>31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</row>
    <row r="256" spans="1:23" x14ac:dyDescent="0.25">
      <c r="A256" t="s">
        <v>23</v>
      </c>
      <c r="B256" t="s">
        <v>867</v>
      </c>
      <c r="C256" t="s">
        <v>39</v>
      </c>
      <c r="D256" t="s">
        <v>45</v>
      </c>
      <c r="E256">
        <v>2</v>
      </c>
      <c r="F256">
        <v>0</v>
      </c>
      <c r="G256" t="s">
        <v>27</v>
      </c>
      <c r="H256">
        <v>1</v>
      </c>
      <c r="I256">
        <v>0</v>
      </c>
      <c r="J256" t="s">
        <v>27</v>
      </c>
      <c r="K256" t="s">
        <v>28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</row>
    <row r="257" spans="1:23" x14ac:dyDescent="0.25">
      <c r="A257" t="s">
        <v>23</v>
      </c>
      <c r="B257" t="s">
        <v>867</v>
      </c>
      <c r="C257" t="s">
        <v>26</v>
      </c>
      <c r="D257" t="s">
        <v>40</v>
      </c>
      <c r="E257">
        <v>1</v>
      </c>
      <c r="F257">
        <v>1</v>
      </c>
      <c r="G257" t="s">
        <v>34</v>
      </c>
      <c r="H257">
        <v>1</v>
      </c>
      <c r="I257">
        <v>1</v>
      </c>
      <c r="J257" t="s">
        <v>34</v>
      </c>
      <c r="K257" t="s">
        <v>38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</row>
    <row r="258" spans="1:23" x14ac:dyDescent="0.25">
      <c r="A258" t="s">
        <v>23</v>
      </c>
      <c r="B258" t="s">
        <v>868</v>
      </c>
      <c r="C258" t="s">
        <v>36</v>
      </c>
      <c r="D258" t="s">
        <v>53</v>
      </c>
      <c r="E258">
        <v>0</v>
      </c>
      <c r="F258">
        <v>0</v>
      </c>
      <c r="G258" t="s">
        <v>34</v>
      </c>
      <c r="H258">
        <v>0</v>
      </c>
      <c r="I258">
        <v>0</v>
      </c>
      <c r="J258" t="s">
        <v>34</v>
      </c>
      <c r="K258" t="s">
        <v>703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</row>
    <row r="259" spans="1:23" x14ac:dyDescent="0.25">
      <c r="A259" t="s">
        <v>23</v>
      </c>
      <c r="B259" t="s">
        <v>868</v>
      </c>
      <c r="C259" t="s">
        <v>57</v>
      </c>
      <c r="D259" t="s">
        <v>43</v>
      </c>
      <c r="E259">
        <v>1</v>
      </c>
      <c r="F259">
        <v>2</v>
      </c>
      <c r="G259" t="s">
        <v>47</v>
      </c>
      <c r="H259">
        <v>0</v>
      </c>
      <c r="I259">
        <v>2</v>
      </c>
      <c r="J259" t="s">
        <v>47</v>
      </c>
      <c r="K259" t="s">
        <v>70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</row>
    <row r="260" spans="1:23" x14ac:dyDescent="0.25">
      <c r="A260" t="s">
        <v>23</v>
      </c>
      <c r="B260" t="s">
        <v>869</v>
      </c>
      <c r="C260" t="s">
        <v>54</v>
      </c>
      <c r="D260" t="s">
        <v>29</v>
      </c>
      <c r="E260">
        <v>2</v>
      </c>
      <c r="F260">
        <v>0</v>
      </c>
      <c r="G260" t="s">
        <v>27</v>
      </c>
      <c r="H260">
        <v>1</v>
      </c>
      <c r="I260">
        <v>0</v>
      </c>
      <c r="J260" t="s">
        <v>27</v>
      </c>
      <c r="K260" t="s">
        <v>589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</row>
    <row r="261" spans="1:23" x14ac:dyDescent="0.25">
      <c r="A261" t="s">
        <v>23</v>
      </c>
      <c r="B261" t="s">
        <v>870</v>
      </c>
      <c r="C261" t="s">
        <v>40</v>
      </c>
      <c r="D261" t="s">
        <v>54</v>
      </c>
      <c r="E261">
        <v>2</v>
      </c>
      <c r="F261">
        <v>2</v>
      </c>
      <c r="G261" t="s">
        <v>34</v>
      </c>
      <c r="H261">
        <v>1</v>
      </c>
      <c r="I261">
        <v>0</v>
      </c>
      <c r="J261" t="s">
        <v>27</v>
      </c>
      <c r="K261" t="s">
        <v>28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</row>
    <row r="262" spans="1:23" x14ac:dyDescent="0.25">
      <c r="A262" t="s">
        <v>23</v>
      </c>
      <c r="B262" t="s">
        <v>870</v>
      </c>
      <c r="C262" t="s">
        <v>33</v>
      </c>
      <c r="D262" t="s">
        <v>26</v>
      </c>
      <c r="E262">
        <v>0</v>
      </c>
      <c r="F262">
        <v>1</v>
      </c>
      <c r="G262" t="s">
        <v>47</v>
      </c>
      <c r="H262">
        <v>0</v>
      </c>
      <c r="I262">
        <v>0</v>
      </c>
      <c r="J262" t="s">
        <v>34</v>
      </c>
      <c r="K262" t="s">
        <v>70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</row>
    <row r="263" spans="1:23" x14ac:dyDescent="0.25">
      <c r="A263" t="s">
        <v>23</v>
      </c>
      <c r="B263" t="s">
        <v>870</v>
      </c>
      <c r="C263" t="s">
        <v>53</v>
      </c>
      <c r="D263" t="s">
        <v>701</v>
      </c>
      <c r="E263">
        <v>3</v>
      </c>
      <c r="F263">
        <v>2</v>
      </c>
      <c r="G263" t="s">
        <v>27</v>
      </c>
      <c r="H263">
        <v>2</v>
      </c>
      <c r="I263">
        <v>1</v>
      </c>
      <c r="J263" t="s">
        <v>27</v>
      </c>
      <c r="K263" t="s">
        <v>63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</row>
    <row r="264" spans="1:23" x14ac:dyDescent="0.25">
      <c r="A264" t="s">
        <v>23</v>
      </c>
      <c r="B264" t="s">
        <v>870</v>
      </c>
      <c r="C264" t="s">
        <v>58</v>
      </c>
      <c r="D264" t="s">
        <v>57</v>
      </c>
      <c r="E264">
        <v>1</v>
      </c>
      <c r="F264">
        <v>5</v>
      </c>
      <c r="G264" t="s">
        <v>47</v>
      </c>
      <c r="H264">
        <v>0</v>
      </c>
      <c r="I264">
        <v>2</v>
      </c>
      <c r="J264" t="s">
        <v>47</v>
      </c>
      <c r="K264" t="s">
        <v>59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</row>
    <row r="265" spans="1:23" x14ac:dyDescent="0.25">
      <c r="A265" t="s">
        <v>23</v>
      </c>
      <c r="B265" t="s">
        <v>870</v>
      </c>
      <c r="C265" t="s">
        <v>587</v>
      </c>
      <c r="D265" t="s">
        <v>39</v>
      </c>
      <c r="E265">
        <v>1</v>
      </c>
      <c r="F265">
        <v>0</v>
      </c>
      <c r="G265" t="s">
        <v>27</v>
      </c>
      <c r="H265">
        <v>0</v>
      </c>
      <c r="I265">
        <v>0</v>
      </c>
      <c r="J265" t="s">
        <v>34</v>
      </c>
      <c r="K265" t="s">
        <v>31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</row>
    <row r="266" spans="1:23" x14ac:dyDescent="0.25">
      <c r="A266" t="s">
        <v>23</v>
      </c>
      <c r="B266" t="s">
        <v>870</v>
      </c>
      <c r="C266" t="s">
        <v>45</v>
      </c>
      <c r="D266" t="s">
        <v>806</v>
      </c>
      <c r="E266">
        <v>2</v>
      </c>
      <c r="F266">
        <v>0</v>
      </c>
      <c r="G266" t="s">
        <v>27</v>
      </c>
      <c r="H266">
        <v>0</v>
      </c>
      <c r="I266">
        <v>0</v>
      </c>
      <c r="J266" t="s">
        <v>34</v>
      </c>
      <c r="K266" t="s">
        <v>586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871</v>
      </c>
      <c r="C267" t="s">
        <v>29</v>
      </c>
      <c r="D267" t="s">
        <v>32</v>
      </c>
      <c r="E267">
        <v>4</v>
      </c>
      <c r="F267">
        <v>1</v>
      </c>
      <c r="G267" t="s">
        <v>27</v>
      </c>
      <c r="H267">
        <v>1</v>
      </c>
      <c r="I267">
        <v>0</v>
      </c>
      <c r="J267" t="s">
        <v>27</v>
      </c>
      <c r="K267" t="s">
        <v>38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</row>
    <row r="268" spans="1:23" x14ac:dyDescent="0.25">
      <c r="A268" t="s">
        <v>23</v>
      </c>
      <c r="B268" t="s">
        <v>871</v>
      </c>
      <c r="C268" t="s">
        <v>246</v>
      </c>
      <c r="D268" t="s">
        <v>25</v>
      </c>
      <c r="E268">
        <v>1</v>
      </c>
      <c r="F268">
        <v>2</v>
      </c>
      <c r="G268" t="s">
        <v>47</v>
      </c>
      <c r="H268">
        <v>0</v>
      </c>
      <c r="I268">
        <v>1</v>
      </c>
      <c r="J268" t="s">
        <v>47</v>
      </c>
      <c r="K268" t="s">
        <v>55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</row>
    <row r="269" spans="1:23" x14ac:dyDescent="0.25">
      <c r="A269" t="s">
        <v>23</v>
      </c>
      <c r="B269" t="s">
        <v>872</v>
      </c>
      <c r="C269" t="s">
        <v>43</v>
      </c>
      <c r="D269" t="s">
        <v>30</v>
      </c>
      <c r="E269">
        <v>0</v>
      </c>
      <c r="F269">
        <v>2</v>
      </c>
      <c r="G269" t="s">
        <v>47</v>
      </c>
      <c r="H269">
        <v>0</v>
      </c>
      <c r="I269">
        <v>2</v>
      </c>
      <c r="J269" t="s">
        <v>47</v>
      </c>
      <c r="K269" t="s">
        <v>705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</row>
    <row r="270" spans="1:23" x14ac:dyDescent="0.25">
      <c r="A270" t="s">
        <v>23</v>
      </c>
      <c r="B270" t="s">
        <v>873</v>
      </c>
      <c r="C270" t="s">
        <v>54</v>
      </c>
      <c r="D270" t="s">
        <v>25</v>
      </c>
      <c r="E270">
        <v>1</v>
      </c>
      <c r="F270">
        <v>1</v>
      </c>
      <c r="G270" t="s">
        <v>34</v>
      </c>
      <c r="H270">
        <v>0</v>
      </c>
      <c r="I270">
        <v>1</v>
      </c>
      <c r="J270" t="s">
        <v>47</v>
      </c>
      <c r="K270" t="s">
        <v>38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</row>
    <row r="271" spans="1:23" x14ac:dyDescent="0.25">
      <c r="A271" t="s">
        <v>23</v>
      </c>
      <c r="B271" t="s">
        <v>873</v>
      </c>
      <c r="C271" t="s">
        <v>40</v>
      </c>
      <c r="D271" t="s">
        <v>42</v>
      </c>
      <c r="E271">
        <v>4</v>
      </c>
      <c r="F271">
        <v>1</v>
      </c>
      <c r="G271" t="s">
        <v>27</v>
      </c>
      <c r="H271">
        <v>1</v>
      </c>
      <c r="I271">
        <v>0</v>
      </c>
      <c r="J271" t="s">
        <v>27</v>
      </c>
      <c r="K271" t="s">
        <v>51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</row>
    <row r="272" spans="1:23" x14ac:dyDescent="0.25">
      <c r="A272" t="s">
        <v>23</v>
      </c>
      <c r="B272" t="s">
        <v>873</v>
      </c>
      <c r="C272" t="s">
        <v>806</v>
      </c>
      <c r="D272" t="s">
        <v>39</v>
      </c>
      <c r="E272">
        <v>0</v>
      </c>
      <c r="F272">
        <v>0</v>
      </c>
      <c r="G272" t="s">
        <v>34</v>
      </c>
      <c r="H272">
        <v>0</v>
      </c>
      <c r="I272">
        <v>0</v>
      </c>
      <c r="J272" t="s">
        <v>34</v>
      </c>
      <c r="K272" t="s">
        <v>703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</row>
    <row r="273" spans="1:23" x14ac:dyDescent="0.25">
      <c r="A273" t="s">
        <v>23</v>
      </c>
      <c r="B273" t="s">
        <v>873</v>
      </c>
      <c r="C273" t="s">
        <v>33</v>
      </c>
      <c r="D273" t="s">
        <v>57</v>
      </c>
      <c r="E273">
        <v>0</v>
      </c>
      <c r="F273">
        <v>3</v>
      </c>
      <c r="G273" t="s">
        <v>47</v>
      </c>
      <c r="H273">
        <v>0</v>
      </c>
      <c r="I273">
        <v>2</v>
      </c>
      <c r="J273" t="s">
        <v>47</v>
      </c>
      <c r="K273" t="s">
        <v>28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 t="s">
        <v>23</v>
      </c>
      <c r="B274" t="s">
        <v>873</v>
      </c>
      <c r="C274" t="s">
        <v>43</v>
      </c>
      <c r="D274" t="s">
        <v>45</v>
      </c>
      <c r="E274">
        <v>0</v>
      </c>
      <c r="F274">
        <v>0</v>
      </c>
      <c r="G274" t="s">
        <v>34</v>
      </c>
      <c r="H274">
        <v>0</v>
      </c>
      <c r="I274">
        <v>0</v>
      </c>
      <c r="J274" t="s">
        <v>34</v>
      </c>
      <c r="K274" t="s">
        <v>589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</row>
    <row r="275" spans="1:23" x14ac:dyDescent="0.25">
      <c r="A275" t="s">
        <v>23</v>
      </c>
      <c r="B275" t="s">
        <v>873</v>
      </c>
      <c r="C275" t="s">
        <v>701</v>
      </c>
      <c r="D275" t="s">
        <v>246</v>
      </c>
      <c r="E275">
        <v>0</v>
      </c>
      <c r="F275">
        <v>1</v>
      </c>
      <c r="G275" t="s">
        <v>47</v>
      </c>
      <c r="H275">
        <v>0</v>
      </c>
      <c r="I275">
        <v>0</v>
      </c>
      <c r="J275" t="s">
        <v>34</v>
      </c>
      <c r="K275" t="s">
        <v>70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</row>
    <row r="276" spans="1:23" x14ac:dyDescent="0.25">
      <c r="A276" t="s">
        <v>23</v>
      </c>
      <c r="B276" t="s">
        <v>873</v>
      </c>
      <c r="C276" t="s">
        <v>58</v>
      </c>
      <c r="D276" t="s">
        <v>29</v>
      </c>
      <c r="E276">
        <v>0</v>
      </c>
      <c r="F276">
        <v>1</v>
      </c>
      <c r="G276" t="s">
        <v>47</v>
      </c>
      <c r="H276">
        <v>0</v>
      </c>
      <c r="I276">
        <v>0</v>
      </c>
      <c r="J276" t="s">
        <v>34</v>
      </c>
      <c r="K276" t="s">
        <v>705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</row>
    <row r="277" spans="1:23" x14ac:dyDescent="0.25">
      <c r="A277" t="s">
        <v>23</v>
      </c>
      <c r="B277" t="s">
        <v>873</v>
      </c>
      <c r="C277" t="s">
        <v>26</v>
      </c>
      <c r="D277" t="s">
        <v>36</v>
      </c>
      <c r="E277">
        <v>0</v>
      </c>
      <c r="F277">
        <v>4</v>
      </c>
      <c r="G277" t="s">
        <v>47</v>
      </c>
      <c r="H277">
        <v>0</v>
      </c>
      <c r="I277">
        <v>3</v>
      </c>
      <c r="J277" t="s">
        <v>47</v>
      </c>
      <c r="K277" t="s">
        <v>66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</row>
    <row r="278" spans="1:23" x14ac:dyDescent="0.25">
      <c r="A278" t="s">
        <v>23</v>
      </c>
      <c r="B278" t="s">
        <v>874</v>
      </c>
      <c r="C278" t="s">
        <v>32</v>
      </c>
      <c r="D278" t="s">
        <v>53</v>
      </c>
      <c r="E278">
        <v>1</v>
      </c>
      <c r="F278">
        <v>3</v>
      </c>
      <c r="G278" t="s">
        <v>47</v>
      </c>
      <c r="H278">
        <v>0</v>
      </c>
      <c r="I278">
        <v>1</v>
      </c>
      <c r="J278" t="s">
        <v>47</v>
      </c>
      <c r="K278" t="s">
        <v>31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</row>
    <row r="279" spans="1:23" x14ac:dyDescent="0.25">
      <c r="A279" t="s">
        <v>23</v>
      </c>
      <c r="B279" t="s">
        <v>874</v>
      </c>
      <c r="C279" t="s">
        <v>30</v>
      </c>
      <c r="D279" t="s">
        <v>587</v>
      </c>
      <c r="E279">
        <v>3</v>
      </c>
      <c r="F279">
        <v>1</v>
      </c>
      <c r="G279" t="s">
        <v>27</v>
      </c>
      <c r="H279">
        <v>1</v>
      </c>
      <c r="I279">
        <v>1</v>
      </c>
      <c r="J279" t="s">
        <v>34</v>
      </c>
      <c r="K279" t="s">
        <v>44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</row>
    <row r="280" spans="1:23" x14ac:dyDescent="0.25">
      <c r="A280" t="s">
        <v>23</v>
      </c>
      <c r="B280" t="s">
        <v>875</v>
      </c>
      <c r="C280" t="s">
        <v>53</v>
      </c>
      <c r="D280" t="s">
        <v>26</v>
      </c>
      <c r="E280">
        <v>4</v>
      </c>
      <c r="F280">
        <v>0</v>
      </c>
      <c r="G280" t="s">
        <v>27</v>
      </c>
      <c r="H280">
        <v>1</v>
      </c>
      <c r="I280">
        <v>0</v>
      </c>
      <c r="J280" t="s">
        <v>27</v>
      </c>
      <c r="K280" t="s">
        <v>589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</row>
    <row r="281" spans="1:23" x14ac:dyDescent="0.25">
      <c r="A281" t="s">
        <v>23</v>
      </c>
      <c r="B281" t="s">
        <v>876</v>
      </c>
      <c r="C281" t="s">
        <v>29</v>
      </c>
      <c r="D281" t="s">
        <v>33</v>
      </c>
      <c r="E281">
        <v>1</v>
      </c>
      <c r="F281">
        <v>1</v>
      </c>
      <c r="G281" t="s">
        <v>34</v>
      </c>
      <c r="H281">
        <v>0</v>
      </c>
      <c r="I281">
        <v>0</v>
      </c>
      <c r="J281" t="s">
        <v>34</v>
      </c>
      <c r="K281" t="s">
        <v>703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</row>
    <row r="282" spans="1:23" x14ac:dyDescent="0.25">
      <c r="A282" t="s">
        <v>23</v>
      </c>
      <c r="B282" t="s">
        <v>876</v>
      </c>
      <c r="C282" t="s">
        <v>53</v>
      </c>
      <c r="D282" t="s">
        <v>58</v>
      </c>
      <c r="E282">
        <v>3</v>
      </c>
      <c r="F282">
        <v>0</v>
      </c>
      <c r="G282" t="s">
        <v>27</v>
      </c>
      <c r="H282">
        <v>2</v>
      </c>
      <c r="I282">
        <v>0</v>
      </c>
      <c r="J282" t="s">
        <v>27</v>
      </c>
      <c r="K282" t="s">
        <v>66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</row>
    <row r="283" spans="1:23" x14ac:dyDescent="0.25">
      <c r="A283" t="s">
        <v>23</v>
      </c>
      <c r="B283" t="s">
        <v>876</v>
      </c>
      <c r="C283" t="s">
        <v>246</v>
      </c>
      <c r="D283" t="s">
        <v>43</v>
      </c>
      <c r="E283">
        <v>2</v>
      </c>
      <c r="F283">
        <v>0</v>
      </c>
      <c r="G283" t="s">
        <v>27</v>
      </c>
      <c r="H283">
        <v>0</v>
      </c>
      <c r="I283">
        <v>0</v>
      </c>
      <c r="J283" t="s">
        <v>34</v>
      </c>
      <c r="K283" t="s">
        <v>851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</row>
    <row r="284" spans="1:23" x14ac:dyDescent="0.25">
      <c r="A284" t="s">
        <v>23</v>
      </c>
      <c r="B284" t="s">
        <v>877</v>
      </c>
      <c r="C284" t="s">
        <v>39</v>
      </c>
      <c r="D284" t="s">
        <v>30</v>
      </c>
      <c r="E284">
        <v>0</v>
      </c>
      <c r="F284">
        <v>1</v>
      </c>
      <c r="G284" t="s">
        <v>47</v>
      </c>
      <c r="H284">
        <v>0</v>
      </c>
      <c r="I284">
        <v>0</v>
      </c>
      <c r="J284" t="s">
        <v>34</v>
      </c>
      <c r="K284" t="s">
        <v>586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</row>
    <row r="285" spans="1:23" x14ac:dyDescent="0.25">
      <c r="A285" t="s">
        <v>23</v>
      </c>
      <c r="B285" t="s">
        <v>877</v>
      </c>
      <c r="C285" t="s">
        <v>42</v>
      </c>
      <c r="D285" t="s">
        <v>26</v>
      </c>
      <c r="E285">
        <v>4</v>
      </c>
      <c r="F285">
        <v>0</v>
      </c>
      <c r="G285" t="s">
        <v>27</v>
      </c>
      <c r="H285">
        <v>2</v>
      </c>
      <c r="I285">
        <v>0</v>
      </c>
      <c r="J285" t="s">
        <v>27</v>
      </c>
      <c r="K285" t="s">
        <v>59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</row>
    <row r="286" spans="1:23" x14ac:dyDescent="0.25">
      <c r="A286" t="s">
        <v>23</v>
      </c>
      <c r="B286" t="s">
        <v>877</v>
      </c>
      <c r="C286" t="s">
        <v>45</v>
      </c>
      <c r="D286" t="s">
        <v>54</v>
      </c>
      <c r="E286">
        <v>0</v>
      </c>
      <c r="F286">
        <v>0</v>
      </c>
      <c r="G286" t="s">
        <v>34</v>
      </c>
      <c r="H286">
        <v>0</v>
      </c>
      <c r="I286">
        <v>0</v>
      </c>
      <c r="J286" t="s">
        <v>34</v>
      </c>
      <c r="K286" t="s">
        <v>705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</row>
    <row r="287" spans="1:23" x14ac:dyDescent="0.25">
      <c r="A287" t="s">
        <v>23</v>
      </c>
      <c r="B287" t="s">
        <v>878</v>
      </c>
      <c r="C287" t="s">
        <v>25</v>
      </c>
      <c r="D287" t="s">
        <v>701</v>
      </c>
      <c r="E287">
        <v>1</v>
      </c>
      <c r="F287">
        <v>1</v>
      </c>
      <c r="G287" t="s">
        <v>34</v>
      </c>
      <c r="H287">
        <v>0</v>
      </c>
      <c r="I287">
        <v>1</v>
      </c>
      <c r="J287" t="s">
        <v>47</v>
      </c>
      <c r="K287" t="s">
        <v>589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</row>
    <row r="288" spans="1:23" x14ac:dyDescent="0.25">
      <c r="A288" t="s">
        <v>23</v>
      </c>
      <c r="B288" t="s">
        <v>878</v>
      </c>
      <c r="C288" t="s">
        <v>36</v>
      </c>
      <c r="D288" t="s">
        <v>806</v>
      </c>
      <c r="E288">
        <v>6</v>
      </c>
      <c r="F288">
        <v>1</v>
      </c>
      <c r="G288" t="s">
        <v>27</v>
      </c>
      <c r="H288">
        <v>2</v>
      </c>
      <c r="I288">
        <v>0</v>
      </c>
      <c r="J288" t="s">
        <v>27</v>
      </c>
      <c r="K288" t="s">
        <v>59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</row>
    <row r="289" spans="1:23" x14ac:dyDescent="0.25">
      <c r="A289" t="s">
        <v>23</v>
      </c>
      <c r="B289" t="s">
        <v>878</v>
      </c>
      <c r="C289" t="s">
        <v>587</v>
      </c>
      <c r="D289" t="s">
        <v>40</v>
      </c>
      <c r="E289">
        <v>4</v>
      </c>
      <c r="F289">
        <v>2</v>
      </c>
      <c r="G289" t="s">
        <v>27</v>
      </c>
      <c r="H289">
        <v>2</v>
      </c>
      <c r="I289">
        <v>2</v>
      </c>
      <c r="J289" t="s">
        <v>34</v>
      </c>
      <c r="K289" t="s">
        <v>712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</row>
    <row r="290" spans="1:23" x14ac:dyDescent="0.25">
      <c r="A290" t="s">
        <v>23</v>
      </c>
      <c r="B290" t="s">
        <v>879</v>
      </c>
      <c r="C290" t="s">
        <v>54</v>
      </c>
      <c r="D290" t="s">
        <v>701</v>
      </c>
      <c r="E290">
        <v>1</v>
      </c>
      <c r="F290">
        <v>1</v>
      </c>
      <c r="G290" t="s">
        <v>34</v>
      </c>
      <c r="H290">
        <v>0</v>
      </c>
      <c r="I290">
        <v>1</v>
      </c>
      <c r="J290" t="s">
        <v>47</v>
      </c>
      <c r="K290" t="s">
        <v>48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</row>
    <row r="291" spans="1:23" x14ac:dyDescent="0.25">
      <c r="A291" t="s">
        <v>23</v>
      </c>
      <c r="B291" t="s">
        <v>879</v>
      </c>
      <c r="C291" t="s">
        <v>806</v>
      </c>
      <c r="D291" t="s">
        <v>57</v>
      </c>
      <c r="E291">
        <v>0</v>
      </c>
      <c r="F291">
        <v>1</v>
      </c>
      <c r="G291" t="s">
        <v>47</v>
      </c>
      <c r="H291">
        <v>0</v>
      </c>
      <c r="I291">
        <v>0</v>
      </c>
      <c r="J291" t="s">
        <v>34</v>
      </c>
      <c r="K291" t="s">
        <v>31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</row>
    <row r="292" spans="1:23" x14ac:dyDescent="0.25">
      <c r="A292" t="s">
        <v>23</v>
      </c>
      <c r="B292" t="s">
        <v>879</v>
      </c>
      <c r="C292" t="s">
        <v>53</v>
      </c>
      <c r="D292" t="s">
        <v>246</v>
      </c>
      <c r="E292">
        <v>2</v>
      </c>
      <c r="F292">
        <v>1</v>
      </c>
      <c r="G292" t="s">
        <v>27</v>
      </c>
      <c r="H292">
        <v>1</v>
      </c>
      <c r="I292">
        <v>1</v>
      </c>
      <c r="J292" t="s">
        <v>34</v>
      </c>
      <c r="K292" t="s">
        <v>44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</row>
    <row r="293" spans="1:23" x14ac:dyDescent="0.25">
      <c r="A293" t="s">
        <v>23</v>
      </c>
      <c r="B293" t="s">
        <v>879</v>
      </c>
      <c r="C293" t="s">
        <v>587</v>
      </c>
      <c r="D293" t="s">
        <v>25</v>
      </c>
      <c r="E293">
        <v>2</v>
      </c>
      <c r="F293">
        <v>0</v>
      </c>
      <c r="G293" t="s">
        <v>27</v>
      </c>
      <c r="H293">
        <v>2</v>
      </c>
      <c r="I293">
        <v>0</v>
      </c>
      <c r="J293" t="s">
        <v>27</v>
      </c>
      <c r="K293" t="s">
        <v>59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</row>
    <row r="294" spans="1:23" x14ac:dyDescent="0.25">
      <c r="A294" t="s">
        <v>23</v>
      </c>
      <c r="B294" t="s">
        <v>879</v>
      </c>
      <c r="C294" t="s">
        <v>39</v>
      </c>
      <c r="D294" t="s">
        <v>36</v>
      </c>
      <c r="E294">
        <v>0</v>
      </c>
      <c r="F294">
        <v>1</v>
      </c>
      <c r="G294" t="s">
        <v>47</v>
      </c>
      <c r="H294">
        <v>0</v>
      </c>
      <c r="I294">
        <v>1</v>
      </c>
      <c r="J294" t="s">
        <v>47</v>
      </c>
      <c r="K294" t="s">
        <v>28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</row>
    <row r="295" spans="1:23" x14ac:dyDescent="0.25">
      <c r="A295" t="s">
        <v>23</v>
      </c>
      <c r="B295" t="s">
        <v>879</v>
      </c>
      <c r="C295" t="s">
        <v>26</v>
      </c>
      <c r="D295" t="s">
        <v>29</v>
      </c>
      <c r="E295">
        <v>2</v>
      </c>
      <c r="F295">
        <v>1</v>
      </c>
      <c r="G295" t="s">
        <v>27</v>
      </c>
      <c r="H295">
        <v>1</v>
      </c>
      <c r="I295">
        <v>1</v>
      </c>
      <c r="J295" t="s">
        <v>34</v>
      </c>
      <c r="K295" t="s">
        <v>55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</row>
    <row r="296" spans="1:23" x14ac:dyDescent="0.25">
      <c r="A296" t="s">
        <v>23</v>
      </c>
      <c r="B296" t="s">
        <v>880</v>
      </c>
      <c r="C296" t="s">
        <v>33</v>
      </c>
      <c r="D296" t="s">
        <v>30</v>
      </c>
      <c r="E296">
        <v>1</v>
      </c>
      <c r="F296">
        <v>0</v>
      </c>
      <c r="G296" t="s">
        <v>27</v>
      </c>
      <c r="H296">
        <v>0</v>
      </c>
      <c r="I296">
        <v>0</v>
      </c>
      <c r="J296" t="s">
        <v>34</v>
      </c>
      <c r="K296" t="s">
        <v>589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</row>
    <row r="297" spans="1:23" x14ac:dyDescent="0.25">
      <c r="A297" t="s">
        <v>23</v>
      </c>
      <c r="B297" t="s">
        <v>880</v>
      </c>
      <c r="C297" t="s">
        <v>43</v>
      </c>
      <c r="D297" t="s">
        <v>42</v>
      </c>
      <c r="E297">
        <v>2</v>
      </c>
      <c r="F297">
        <v>1</v>
      </c>
      <c r="G297" t="s">
        <v>27</v>
      </c>
      <c r="H297">
        <v>0</v>
      </c>
      <c r="I297">
        <v>1</v>
      </c>
      <c r="J297" t="s">
        <v>47</v>
      </c>
      <c r="K297" t="s">
        <v>38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 t="s">
        <v>23</v>
      </c>
      <c r="B298" t="s">
        <v>880</v>
      </c>
      <c r="C298" t="s">
        <v>45</v>
      </c>
      <c r="D298" t="s">
        <v>32</v>
      </c>
      <c r="E298">
        <v>1</v>
      </c>
      <c r="F298">
        <v>0</v>
      </c>
      <c r="G298" t="s">
        <v>27</v>
      </c>
      <c r="H298">
        <v>1</v>
      </c>
      <c r="I298">
        <v>0</v>
      </c>
      <c r="J298" t="s">
        <v>27</v>
      </c>
      <c r="K298" t="s">
        <v>712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</row>
    <row r="299" spans="1:23" x14ac:dyDescent="0.25">
      <c r="A299" t="s">
        <v>23</v>
      </c>
      <c r="B299" t="s">
        <v>881</v>
      </c>
      <c r="C299" t="s">
        <v>40</v>
      </c>
      <c r="D299" t="s">
        <v>58</v>
      </c>
      <c r="E299">
        <v>1</v>
      </c>
      <c r="F299">
        <v>1</v>
      </c>
      <c r="G299" t="s">
        <v>34</v>
      </c>
      <c r="H299">
        <v>1</v>
      </c>
      <c r="I299">
        <v>0</v>
      </c>
      <c r="J299" t="s">
        <v>27</v>
      </c>
      <c r="K299" t="s">
        <v>70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</row>
    <row r="300" spans="1:23" x14ac:dyDescent="0.25">
      <c r="A300" t="s">
        <v>23</v>
      </c>
      <c r="B300" t="s">
        <v>882</v>
      </c>
      <c r="C300" t="s">
        <v>57</v>
      </c>
      <c r="D300" t="s">
        <v>32</v>
      </c>
      <c r="E300">
        <v>2</v>
      </c>
      <c r="F300">
        <v>0</v>
      </c>
      <c r="G300" t="s">
        <v>27</v>
      </c>
      <c r="H300">
        <v>2</v>
      </c>
      <c r="I300">
        <v>0</v>
      </c>
      <c r="J300" t="s">
        <v>27</v>
      </c>
      <c r="K300" t="s">
        <v>586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</row>
    <row r="301" spans="1:23" x14ac:dyDescent="0.25">
      <c r="A301" t="s">
        <v>23</v>
      </c>
      <c r="B301" t="s">
        <v>882</v>
      </c>
      <c r="C301" t="s">
        <v>42</v>
      </c>
      <c r="D301" t="s">
        <v>36</v>
      </c>
      <c r="E301">
        <v>4</v>
      </c>
      <c r="F301">
        <v>4</v>
      </c>
      <c r="G301" t="s">
        <v>34</v>
      </c>
      <c r="H301">
        <v>1</v>
      </c>
      <c r="I301">
        <v>2</v>
      </c>
      <c r="J301" t="s">
        <v>47</v>
      </c>
      <c r="K301" t="s">
        <v>703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</row>
    <row r="302" spans="1:23" x14ac:dyDescent="0.25">
      <c r="A302" t="s">
        <v>23</v>
      </c>
      <c r="B302" t="s">
        <v>883</v>
      </c>
      <c r="C302" t="s">
        <v>25</v>
      </c>
      <c r="D302" t="s">
        <v>39</v>
      </c>
      <c r="E302">
        <v>0</v>
      </c>
      <c r="F302">
        <v>1</v>
      </c>
      <c r="G302" t="s">
        <v>47</v>
      </c>
      <c r="H302">
        <v>0</v>
      </c>
      <c r="I302">
        <v>0</v>
      </c>
      <c r="J302" t="s">
        <v>34</v>
      </c>
      <c r="K302" t="s">
        <v>70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</row>
    <row r="303" spans="1:23" x14ac:dyDescent="0.25">
      <c r="A303" t="s">
        <v>23</v>
      </c>
      <c r="B303" t="s">
        <v>883</v>
      </c>
      <c r="C303" t="s">
        <v>29</v>
      </c>
      <c r="D303" t="s">
        <v>45</v>
      </c>
      <c r="E303">
        <v>3</v>
      </c>
      <c r="F303">
        <v>1</v>
      </c>
      <c r="G303" t="s">
        <v>27</v>
      </c>
      <c r="H303">
        <v>2</v>
      </c>
      <c r="I303">
        <v>1</v>
      </c>
      <c r="J303" t="s">
        <v>27</v>
      </c>
      <c r="K303" t="s">
        <v>28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</row>
    <row r="304" spans="1:23" x14ac:dyDescent="0.25">
      <c r="A304" t="s">
        <v>23</v>
      </c>
      <c r="B304" t="s">
        <v>883</v>
      </c>
      <c r="C304" t="s">
        <v>32</v>
      </c>
      <c r="D304" t="s">
        <v>43</v>
      </c>
      <c r="E304">
        <v>0</v>
      </c>
      <c r="F304">
        <v>0</v>
      </c>
      <c r="G304" t="s">
        <v>34</v>
      </c>
      <c r="H304">
        <v>0</v>
      </c>
      <c r="I304">
        <v>0</v>
      </c>
      <c r="J304" t="s">
        <v>34</v>
      </c>
      <c r="K304" t="s">
        <v>44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</row>
    <row r="305" spans="1:23" x14ac:dyDescent="0.25">
      <c r="A305" t="s">
        <v>23</v>
      </c>
      <c r="B305" t="s">
        <v>883</v>
      </c>
      <c r="C305" t="s">
        <v>30</v>
      </c>
      <c r="D305" t="s">
        <v>26</v>
      </c>
      <c r="E305">
        <v>1</v>
      </c>
      <c r="F305">
        <v>1</v>
      </c>
      <c r="G305" t="s">
        <v>34</v>
      </c>
      <c r="H305">
        <v>1</v>
      </c>
      <c r="I305">
        <v>0</v>
      </c>
      <c r="J305" t="s">
        <v>27</v>
      </c>
      <c r="K305" t="s">
        <v>48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 t="s">
        <v>23</v>
      </c>
      <c r="B306" t="s">
        <v>883</v>
      </c>
      <c r="C306" t="s">
        <v>701</v>
      </c>
      <c r="D306" t="s">
        <v>806</v>
      </c>
      <c r="E306">
        <v>1</v>
      </c>
      <c r="F306">
        <v>0</v>
      </c>
      <c r="G306" t="s">
        <v>27</v>
      </c>
      <c r="H306">
        <v>1</v>
      </c>
      <c r="I306">
        <v>0</v>
      </c>
      <c r="J306" t="s">
        <v>27</v>
      </c>
      <c r="K306" t="s">
        <v>55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</row>
    <row r="307" spans="1:23" x14ac:dyDescent="0.25">
      <c r="A307" t="s">
        <v>23</v>
      </c>
      <c r="B307" t="s">
        <v>883</v>
      </c>
      <c r="C307" t="s">
        <v>58</v>
      </c>
      <c r="D307" t="s">
        <v>33</v>
      </c>
      <c r="E307">
        <v>2</v>
      </c>
      <c r="F307">
        <v>0</v>
      </c>
      <c r="G307" t="s">
        <v>27</v>
      </c>
      <c r="H307">
        <v>1</v>
      </c>
      <c r="I307">
        <v>0</v>
      </c>
      <c r="J307" t="s">
        <v>27</v>
      </c>
      <c r="K307" t="s">
        <v>586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</row>
    <row r="308" spans="1:23" x14ac:dyDescent="0.25">
      <c r="A308" t="s">
        <v>23</v>
      </c>
      <c r="B308" t="s">
        <v>883</v>
      </c>
      <c r="C308" t="s">
        <v>246</v>
      </c>
      <c r="D308" t="s">
        <v>40</v>
      </c>
      <c r="E308">
        <v>2</v>
      </c>
      <c r="F308">
        <v>1</v>
      </c>
      <c r="G308" t="s">
        <v>27</v>
      </c>
      <c r="H308">
        <v>1</v>
      </c>
      <c r="I308">
        <v>0</v>
      </c>
      <c r="J308" t="s">
        <v>27</v>
      </c>
      <c r="K308" t="s">
        <v>703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</row>
    <row r="309" spans="1:23" x14ac:dyDescent="0.25">
      <c r="A309" t="s">
        <v>23</v>
      </c>
      <c r="B309" t="s">
        <v>883</v>
      </c>
      <c r="C309" t="s">
        <v>42</v>
      </c>
      <c r="D309" t="s">
        <v>587</v>
      </c>
      <c r="E309">
        <v>2</v>
      </c>
      <c r="F309">
        <v>0</v>
      </c>
      <c r="G309" t="s">
        <v>27</v>
      </c>
      <c r="H309">
        <v>0</v>
      </c>
      <c r="I309">
        <v>0</v>
      </c>
      <c r="J309" t="s">
        <v>34</v>
      </c>
      <c r="K309" t="s">
        <v>31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</row>
    <row r="310" spans="1:23" x14ac:dyDescent="0.25">
      <c r="A310" t="s">
        <v>23</v>
      </c>
      <c r="B310" t="s">
        <v>884</v>
      </c>
      <c r="C310" t="s">
        <v>36</v>
      </c>
      <c r="D310" t="s">
        <v>54</v>
      </c>
      <c r="E310">
        <v>2</v>
      </c>
      <c r="F310">
        <v>1</v>
      </c>
      <c r="G310" t="s">
        <v>27</v>
      </c>
      <c r="H310">
        <v>0</v>
      </c>
      <c r="I310">
        <v>0</v>
      </c>
      <c r="J310" t="s">
        <v>34</v>
      </c>
      <c r="K310" t="s">
        <v>38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</row>
    <row r="311" spans="1:23" x14ac:dyDescent="0.25">
      <c r="A311" t="s">
        <v>23</v>
      </c>
      <c r="B311" t="s">
        <v>884</v>
      </c>
      <c r="C311" t="s">
        <v>57</v>
      </c>
      <c r="D311" t="s">
        <v>53</v>
      </c>
      <c r="E311">
        <v>3</v>
      </c>
      <c r="F311">
        <v>0</v>
      </c>
      <c r="G311" t="s">
        <v>27</v>
      </c>
      <c r="H311">
        <v>1</v>
      </c>
      <c r="I311">
        <v>0</v>
      </c>
      <c r="J311" t="s">
        <v>27</v>
      </c>
      <c r="K311" t="s">
        <v>589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</row>
    <row r="312" spans="1:23" x14ac:dyDescent="0.25">
      <c r="A312" t="s">
        <v>23</v>
      </c>
      <c r="B312" t="s">
        <v>885</v>
      </c>
      <c r="C312" t="s">
        <v>40</v>
      </c>
      <c r="D312" t="s">
        <v>43</v>
      </c>
      <c r="E312">
        <v>3</v>
      </c>
      <c r="F312">
        <v>1</v>
      </c>
      <c r="G312" t="s">
        <v>27</v>
      </c>
      <c r="H312">
        <v>1</v>
      </c>
      <c r="I312">
        <v>0</v>
      </c>
      <c r="J312" t="s">
        <v>27</v>
      </c>
      <c r="K312" t="s">
        <v>705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</row>
    <row r="313" spans="1:23" x14ac:dyDescent="0.25">
      <c r="A313" t="s">
        <v>23</v>
      </c>
      <c r="B313" t="s">
        <v>885</v>
      </c>
      <c r="C313" t="s">
        <v>32</v>
      </c>
      <c r="D313" t="s">
        <v>54</v>
      </c>
      <c r="E313">
        <v>2</v>
      </c>
      <c r="F313">
        <v>3</v>
      </c>
      <c r="G313" t="s">
        <v>47</v>
      </c>
      <c r="H313">
        <v>2</v>
      </c>
      <c r="I313">
        <v>0</v>
      </c>
      <c r="J313" t="s">
        <v>27</v>
      </c>
      <c r="K313" t="s">
        <v>59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</row>
    <row r="314" spans="1:23" x14ac:dyDescent="0.25">
      <c r="A314" t="s">
        <v>23</v>
      </c>
      <c r="B314" t="s">
        <v>885</v>
      </c>
      <c r="C314" t="s">
        <v>806</v>
      </c>
      <c r="D314" t="s">
        <v>33</v>
      </c>
      <c r="E314">
        <v>2</v>
      </c>
      <c r="F314">
        <v>2</v>
      </c>
      <c r="G314" t="s">
        <v>34</v>
      </c>
      <c r="H314">
        <v>1</v>
      </c>
      <c r="I314">
        <v>1</v>
      </c>
      <c r="J314" t="s">
        <v>34</v>
      </c>
      <c r="K314" t="s">
        <v>28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</row>
    <row r="315" spans="1:23" x14ac:dyDescent="0.25">
      <c r="A315" t="s">
        <v>23</v>
      </c>
      <c r="B315" t="s">
        <v>885</v>
      </c>
      <c r="C315" t="s">
        <v>57</v>
      </c>
      <c r="D315" t="s">
        <v>25</v>
      </c>
      <c r="E315">
        <v>4</v>
      </c>
      <c r="F315">
        <v>0</v>
      </c>
      <c r="G315" t="s">
        <v>27</v>
      </c>
      <c r="H315">
        <v>2</v>
      </c>
      <c r="I315">
        <v>0</v>
      </c>
      <c r="J315" t="s">
        <v>27</v>
      </c>
      <c r="K315" t="s">
        <v>48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</row>
    <row r="316" spans="1:23" x14ac:dyDescent="0.25">
      <c r="A316" t="s">
        <v>23</v>
      </c>
      <c r="B316" t="s">
        <v>885</v>
      </c>
      <c r="C316" t="s">
        <v>587</v>
      </c>
      <c r="D316" t="s">
        <v>45</v>
      </c>
      <c r="E316">
        <v>2</v>
      </c>
      <c r="F316">
        <v>0</v>
      </c>
      <c r="G316" t="s">
        <v>27</v>
      </c>
      <c r="H316">
        <v>1</v>
      </c>
      <c r="I316">
        <v>0</v>
      </c>
      <c r="J316" t="s">
        <v>27</v>
      </c>
      <c r="K316" t="s">
        <v>586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</row>
    <row r="317" spans="1:23" x14ac:dyDescent="0.25">
      <c r="A317" t="s">
        <v>23</v>
      </c>
      <c r="B317" t="s">
        <v>885</v>
      </c>
      <c r="C317" t="s">
        <v>246</v>
      </c>
      <c r="D317" t="s">
        <v>29</v>
      </c>
      <c r="E317">
        <v>0</v>
      </c>
      <c r="F317">
        <v>0</v>
      </c>
      <c r="G317" t="s">
        <v>34</v>
      </c>
      <c r="H317">
        <v>0</v>
      </c>
      <c r="I317">
        <v>0</v>
      </c>
      <c r="J317" t="s">
        <v>34</v>
      </c>
      <c r="K317" t="s">
        <v>38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</row>
    <row r="318" spans="1:23" x14ac:dyDescent="0.25">
      <c r="A318" t="s">
        <v>23</v>
      </c>
      <c r="B318" t="s">
        <v>885</v>
      </c>
      <c r="C318" t="s">
        <v>39</v>
      </c>
      <c r="D318" t="s">
        <v>26</v>
      </c>
      <c r="E318">
        <v>2</v>
      </c>
      <c r="F318">
        <v>1</v>
      </c>
      <c r="G318" t="s">
        <v>27</v>
      </c>
      <c r="H318">
        <v>1</v>
      </c>
      <c r="I318">
        <v>1</v>
      </c>
      <c r="J318" t="s">
        <v>34</v>
      </c>
      <c r="K318" t="s">
        <v>44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</row>
    <row r="319" spans="1:23" x14ac:dyDescent="0.25">
      <c r="A319" t="s">
        <v>23</v>
      </c>
      <c r="B319" t="s">
        <v>886</v>
      </c>
      <c r="C319" t="s">
        <v>36</v>
      </c>
      <c r="D319" t="s">
        <v>701</v>
      </c>
      <c r="E319">
        <v>1</v>
      </c>
      <c r="F319">
        <v>0</v>
      </c>
      <c r="G319" t="s">
        <v>27</v>
      </c>
      <c r="H319">
        <v>1</v>
      </c>
      <c r="I319">
        <v>0</v>
      </c>
      <c r="J319" t="s">
        <v>27</v>
      </c>
      <c r="K319" t="s">
        <v>31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</row>
    <row r="320" spans="1:23" x14ac:dyDescent="0.25">
      <c r="A320" t="s">
        <v>23</v>
      </c>
      <c r="B320" t="s">
        <v>886</v>
      </c>
      <c r="C320" t="s">
        <v>53</v>
      </c>
      <c r="D320" t="s">
        <v>30</v>
      </c>
      <c r="E320">
        <v>1</v>
      </c>
      <c r="F320">
        <v>0</v>
      </c>
      <c r="G320" t="s">
        <v>27</v>
      </c>
      <c r="H320">
        <v>1</v>
      </c>
      <c r="I320">
        <v>0</v>
      </c>
      <c r="J320" t="s">
        <v>27</v>
      </c>
      <c r="K320" t="s">
        <v>70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</row>
    <row r="321" spans="1:23" x14ac:dyDescent="0.25">
      <c r="A321" t="s">
        <v>23</v>
      </c>
      <c r="B321" t="s">
        <v>886</v>
      </c>
      <c r="C321" t="s">
        <v>42</v>
      </c>
      <c r="D321" t="s">
        <v>58</v>
      </c>
      <c r="E321">
        <v>1</v>
      </c>
      <c r="F321">
        <v>4</v>
      </c>
      <c r="G321" t="s">
        <v>47</v>
      </c>
      <c r="H321">
        <v>1</v>
      </c>
      <c r="I321">
        <v>1</v>
      </c>
      <c r="J321" t="s">
        <v>34</v>
      </c>
      <c r="K321" t="s">
        <v>589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</row>
    <row r="322" spans="1:23" x14ac:dyDescent="0.25">
      <c r="A322" t="s">
        <v>23</v>
      </c>
      <c r="B322" t="s">
        <v>887</v>
      </c>
      <c r="C322" t="s">
        <v>54</v>
      </c>
      <c r="D322" t="s">
        <v>53</v>
      </c>
      <c r="E322">
        <v>1</v>
      </c>
      <c r="F322">
        <v>1</v>
      </c>
      <c r="G322" t="s">
        <v>34</v>
      </c>
      <c r="H322">
        <v>0</v>
      </c>
      <c r="I322">
        <v>1</v>
      </c>
      <c r="J322" t="s">
        <v>47</v>
      </c>
      <c r="K322" t="s">
        <v>31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</row>
    <row r="323" spans="1:23" x14ac:dyDescent="0.25">
      <c r="A323" t="s">
        <v>23</v>
      </c>
      <c r="B323" t="s">
        <v>887</v>
      </c>
      <c r="C323" t="s">
        <v>25</v>
      </c>
      <c r="D323" t="s">
        <v>32</v>
      </c>
      <c r="E323">
        <v>4</v>
      </c>
      <c r="F323">
        <v>0</v>
      </c>
      <c r="G323" t="s">
        <v>27</v>
      </c>
      <c r="H323">
        <v>1</v>
      </c>
      <c r="I323">
        <v>0</v>
      </c>
      <c r="J323" t="s">
        <v>27</v>
      </c>
      <c r="K323" t="s">
        <v>55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</row>
    <row r="324" spans="1:23" x14ac:dyDescent="0.25">
      <c r="A324" t="s">
        <v>23</v>
      </c>
      <c r="B324" t="s">
        <v>887</v>
      </c>
      <c r="C324" t="s">
        <v>29</v>
      </c>
      <c r="D324" t="s">
        <v>42</v>
      </c>
      <c r="E324">
        <v>1</v>
      </c>
      <c r="F324">
        <v>1</v>
      </c>
      <c r="G324" t="s">
        <v>34</v>
      </c>
      <c r="H324">
        <v>1</v>
      </c>
      <c r="I324">
        <v>1</v>
      </c>
      <c r="J324" t="s">
        <v>34</v>
      </c>
      <c r="K324" t="s">
        <v>66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</row>
    <row r="325" spans="1:23" x14ac:dyDescent="0.25">
      <c r="A325" t="s">
        <v>23</v>
      </c>
      <c r="B325" t="s">
        <v>887</v>
      </c>
      <c r="C325" t="s">
        <v>33</v>
      </c>
      <c r="D325" t="s">
        <v>39</v>
      </c>
      <c r="E325">
        <v>1</v>
      </c>
      <c r="F325">
        <v>3</v>
      </c>
      <c r="G325" t="s">
        <v>47</v>
      </c>
      <c r="H325">
        <v>0</v>
      </c>
      <c r="I325">
        <v>1</v>
      </c>
      <c r="J325" t="s">
        <v>47</v>
      </c>
      <c r="K325" t="s">
        <v>48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</row>
    <row r="326" spans="1:23" x14ac:dyDescent="0.25">
      <c r="A326" t="s">
        <v>23</v>
      </c>
      <c r="B326" t="s">
        <v>887</v>
      </c>
      <c r="C326" t="s">
        <v>43</v>
      </c>
      <c r="D326" t="s">
        <v>36</v>
      </c>
      <c r="E326">
        <v>0</v>
      </c>
      <c r="F326">
        <v>2</v>
      </c>
      <c r="G326" t="s">
        <v>47</v>
      </c>
      <c r="H326">
        <v>0</v>
      </c>
      <c r="I326">
        <v>1</v>
      </c>
      <c r="J326" t="s">
        <v>47</v>
      </c>
      <c r="K326" t="s">
        <v>59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</row>
    <row r="327" spans="1:23" x14ac:dyDescent="0.25">
      <c r="A327" t="s">
        <v>23</v>
      </c>
      <c r="B327" t="s">
        <v>887</v>
      </c>
      <c r="C327" t="s">
        <v>58</v>
      </c>
      <c r="D327" t="s">
        <v>246</v>
      </c>
      <c r="E327">
        <v>3</v>
      </c>
      <c r="F327">
        <v>0</v>
      </c>
      <c r="G327" t="s">
        <v>27</v>
      </c>
      <c r="H327">
        <v>2</v>
      </c>
      <c r="I327">
        <v>0</v>
      </c>
      <c r="J327" t="s">
        <v>27</v>
      </c>
      <c r="K327" t="s">
        <v>51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</row>
    <row r="328" spans="1:23" x14ac:dyDescent="0.25">
      <c r="A328" t="s">
        <v>23</v>
      </c>
      <c r="B328" t="s">
        <v>887</v>
      </c>
      <c r="C328" t="s">
        <v>45</v>
      </c>
      <c r="D328" t="s">
        <v>40</v>
      </c>
      <c r="E328">
        <v>2</v>
      </c>
      <c r="F328">
        <v>0</v>
      </c>
      <c r="G328" t="s">
        <v>27</v>
      </c>
      <c r="H328">
        <v>1</v>
      </c>
      <c r="I328">
        <v>0</v>
      </c>
      <c r="J328" t="s">
        <v>27</v>
      </c>
      <c r="K328" t="s">
        <v>28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</row>
    <row r="329" spans="1:23" x14ac:dyDescent="0.25">
      <c r="A329" t="s">
        <v>23</v>
      </c>
      <c r="B329" t="s">
        <v>888</v>
      </c>
      <c r="C329" t="s">
        <v>30</v>
      </c>
      <c r="D329" t="s">
        <v>806</v>
      </c>
      <c r="E329">
        <v>1</v>
      </c>
      <c r="F329">
        <v>0</v>
      </c>
      <c r="G329" t="s">
        <v>27</v>
      </c>
      <c r="H329">
        <v>0</v>
      </c>
      <c r="I329">
        <v>0</v>
      </c>
      <c r="J329" t="s">
        <v>34</v>
      </c>
      <c r="K329" t="s">
        <v>44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</row>
    <row r="330" spans="1:23" x14ac:dyDescent="0.25">
      <c r="A330" t="s">
        <v>23</v>
      </c>
      <c r="B330" t="s">
        <v>888</v>
      </c>
      <c r="C330" t="s">
        <v>701</v>
      </c>
      <c r="D330" t="s">
        <v>57</v>
      </c>
      <c r="E330">
        <v>2</v>
      </c>
      <c r="F330">
        <v>2</v>
      </c>
      <c r="G330" t="s">
        <v>34</v>
      </c>
      <c r="H330">
        <v>1</v>
      </c>
      <c r="I330">
        <v>1</v>
      </c>
      <c r="J330" t="s">
        <v>34</v>
      </c>
      <c r="K330" t="s">
        <v>703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</row>
    <row r="331" spans="1:23" x14ac:dyDescent="0.25">
      <c r="A331" t="s">
        <v>23</v>
      </c>
      <c r="B331" t="s">
        <v>889</v>
      </c>
      <c r="C331" t="s">
        <v>26</v>
      </c>
      <c r="D331" t="s">
        <v>587</v>
      </c>
      <c r="E331">
        <v>0</v>
      </c>
      <c r="F331">
        <v>1</v>
      </c>
      <c r="G331" t="s">
        <v>47</v>
      </c>
      <c r="H331">
        <v>0</v>
      </c>
      <c r="I331">
        <v>0</v>
      </c>
      <c r="J331" t="s">
        <v>34</v>
      </c>
      <c r="K331" t="s">
        <v>51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 t="s">
        <v>23</v>
      </c>
      <c r="B332" t="s">
        <v>890</v>
      </c>
      <c r="C332" t="s">
        <v>40</v>
      </c>
      <c r="D332" t="s">
        <v>30</v>
      </c>
      <c r="E332">
        <v>1</v>
      </c>
      <c r="F332">
        <v>1</v>
      </c>
      <c r="G332" t="s">
        <v>34</v>
      </c>
      <c r="H332">
        <v>0</v>
      </c>
      <c r="I332">
        <v>0</v>
      </c>
      <c r="J332" t="s">
        <v>34</v>
      </c>
      <c r="K332" t="s">
        <v>589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</row>
    <row r="333" spans="1:23" x14ac:dyDescent="0.25">
      <c r="A333" t="s">
        <v>23</v>
      </c>
      <c r="B333" t="s">
        <v>890</v>
      </c>
      <c r="C333" t="s">
        <v>32</v>
      </c>
      <c r="D333" t="s">
        <v>26</v>
      </c>
      <c r="E333">
        <v>1</v>
      </c>
      <c r="F333">
        <v>0</v>
      </c>
      <c r="G333" t="s">
        <v>27</v>
      </c>
      <c r="H333">
        <v>0</v>
      </c>
      <c r="I333">
        <v>0</v>
      </c>
      <c r="J333" t="s">
        <v>34</v>
      </c>
      <c r="K333" t="s">
        <v>66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</row>
    <row r="334" spans="1:23" x14ac:dyDescent="0.25">
      <c r="A334" t="s">
        <v>23</v>
      </c>
      <c r="B334" t="s">
        <v>890</v>
      </c>
      <c r="C334" t="s">
        <v>806</v>
      </c>
      <c r="D334" t="s">
        <v>25</v>
      </c>
      <c r="E334">
        <v>0</v>
      </c>
      <c r="F334">
        <v>6</v>
      </c>
      <c r="G334" t="s">
        <v>47</v>
      </c>
      <c r="H334">
        <v>0</v>
      </c>
      <c r="I334">
        <v>3</v>
      </c>
      <c r="J334" t="s">
        <v>47</v>
      </c>
      <c r="K334" t="s">
        <v>709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 t="s">
        <v>23</v>
      </c>
      <c r="B335" t="s">
        <v>890</v>
      </c>
      <c r="C335" t="s">
        <v>587</v>
      </c>
      <c r="D335" t="s">
        <v>58</v>
      </c>
      <c r="E335">
        <v>0</v>
      </c>
      <c r="F335">
        <v>0</v>
      </c>
      <c r="G335" t="s">
        <v>34</v>
      </c>
      <c r="H335">
        <v>0</v>
      </c>
      <c r="I335">
        <v>0</v>
      </c>
      <c r="J335" t="s">
        <v>34</v>
      </c>
      <c r="K335" t="s">
        <v>31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</row>
    <row r="336" spans="1:23" x14ac:dyDescent="0.25">
      <c r="A336" t="s">
        <v>23</v>
      </c>
      <c r="B336" t="s">
        <v>890</v>
      </c>
      <c r="C336" t="s">
        <v>246</v>
      </c>
      <c r="D336" t="s">
        <v>33</v>
      </c>
      <c r="E336">
        <v>0</v>
      </c>
      <c r="F336">
        <v>2</v>
      </c>
      <c r="G336" t="s">
        <v>47</v>
      </c>
      <c r="H336">
        <v>0</v>
      </c>
      <c r="I336">
        <v>1</v>
      </c>
      <c r="J336" t="s">
        <v>47</v>
      </c>
      <c r="K336" t="s">
        <v>59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</row>
    <row r="337" spans="1:23" x14ac:dyDescent="0.25">
      <c r="A337" t="s">
        <v>23</v>
      </c>
      <c r="B337" t="s">
        <v>890</v>
      </c>
      <c r="C337" t="s">
        <v>39</v>
      </c>
      <c r="D337" t="s">
        <v>43</v>
      </c>
      <c r="E337">
        <v>1</v>
      </c>
      <c r="F337">
        <v>2</v>
      </c>
      <c r="G337" t="s">
        <v>47</v>
      </c>
      <c r="H337">
        <v>0</v>
      </c>
      <c r="I337">
        <v>0</v>
      </c>
      <c r="J337" t="s">
        <v>34</v>
      </c>
      <c r="K337" t="s">
        <v>703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</row>
    <row r="338" spans="1:23" x14ac:dyDescent="0.25">
      <c r="A338" t="s">
        <v>23</v>
      </c>
      <c r="B338" t="s">
        <v>890</v>
      </c>
      <c r="C338" t="s">
        <v>42</v>
      </c>
      <c r="D338" t="s">
        <v>701</v>
      </c>
      <c r="E338">
        <v>1</v>
      </c>
      <c r="F338">
        <v>1</v>
      </c>
      <c r="G338" t="s">
        <v>34</v>
      </c>
      <c r="H338">
        <v>1</v>
      </c>
      <c r="I338">
        <v>0</v>
      </c>
      <c r="J338" t="s">
        <v>27</v>
      </c>
      <c r="K338" t="s">
        <v>48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</row>
    <row r="339" spans="1:23" x14ac:dyDescent="0.25">
      <c r="A339" t="s">
        <v>23</v>
      </c>
      <c r="B339" t="s">
        <v>891</v>
      </c>
      <c r="C339" t="s">
        <v>53</v>
      </c>
      <c r="D339" t="s">
        <v>29</v>
      </c>
      <c r="E339">
        <v>3</v>
      </c>
      <c r="F339">
        <v>1</v>
      </c>
      <c r="G339" t="s">
        <v>27</v>
      </c>
      <c r="H339">
        <v>0</v>
      </c>
      <c r="I339">
        <v>0</v>
      </c>
      <c r="J339" t="s">
        <v>34</v>
      </c>
      <c r="K339" t="s">
        <v>586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</row>
    <row r="340" spans="1:23" x14ac:dyDescent="0.25">
      <c r="A340" t="s">
        <v>23</v>
      </c>
      <c r="B340" t="s">
        <v>891</v>
      </c>
      <c r="C340" t="s">
        <v>57</v>
      </c>
      <c r="D340" t="s">
        <v>54</v>
      </c>
      <c r="E340">
        <v>2</v>
      </c>
      <c r="F340">
        <v>1</v>
      </c>
      <c r="G340" t="s">
        <v>27</v>
      </c>
      <c r="H340">
        <v>0</v>
      </c>
      <c r="I340">
        <v>0</v>
      </c>
      <c r="J340" t="s">
        <v>34</v>
      </c>
      <c r="K340" t="s">
        <v>70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</row>
    <row r="341" spans="1:23" x14ac:dyDescent="0.25">
      <c r="A341" t="s">
        <v>23</v>
      </c>
      <c r="B341" t="s">
        <v>892</v>
      </c>
      <c r="C341" t="s">
        <v>36</v>
      </c>
      <c r="D341" t="s">
        <v>45</v>
      </c>
      <c r="E341">
        <v>1</v>
      </c>
      <c r="F341">
        <v>1</v>
      </c>
      <c r="G341" t="s">
        <v>34</v>
      </c>
      <c r="H341">
        <v>0</v>
      </c>
      <c r="I341">
        <v>0</v>
      </c>
      <c r="J341" t="s">
        <v>34</v>
      </c>
      <c r="K341" t="s">
        <v>44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</row>
    <row r="342" spans="1:23" x14ac:dyDescent="0.25">
      <c r="A342" t="s">
        <v>23</v>
      </c>
      <c r="B342" t="s">
        <v>893</v>
      </c>
      <c r="C342" t="s">
        <v>30</v>
      </c>
      <c r="D342" t="s">
        <v>36</v>
      </c>
      <c r="E342">
        <v>0</v>
      </c>
      <c r="F342">
        <v>1</v>
      </c>
      <c r="G342" t="s">
        <v>47</v>
      </c>
      <c r="H342">
        <v>0</v>
      </c>
      <c r="I342">
        <v>1</v>
      </c>
      <c r="J342" t="s">
        <v>47</v>
      </c>
      <c r="K342" t="s">
        <v>55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</row>
    <row r="343" spans="1:23" x14ac:dyDescent="0.25">
      <c r="A343" t="s">
        <v>23</v>
      </c>
      <c r="B343" t="s">
        <v>894</v>
      </c>
      <c r="C343" t="s">
        <v>54</v>
      </c>
      <c r="D343" t="s">
        <v>246</v>
      </c>
      <c r="E343">
        <v>2</v>
      </c>
      <c r="F343">
        <v>0</v>
      </c>
      <c r="G343" t="s">
        <v>27</v>
      </c>
      <c r="H343">
        <v>2</v>
      </c>
      <c r="I343">
        <v>0</v>
      </c>
      <c r="J343" t="s">
        <v>27</v>
      </c>
      <c r="K343" t="s">
        <v>66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</row>
    <row r="344" spans="1:23" x14ac:dyDescent="0.25">
      <c r="A344" t="s">
        <v>23</v>
      </c>
      <c r="B344" t="s">
        <v>894</v>
      </c>
      <c r="C344" t="s">
        <v>29</v>
      </c>
      <c r="D344" t="s">
        <v>57</v>
      </c>
      <c r="E344">
        <v>1</v>
      </c>
      <c r="F344">
        <v>1</v>
      </c>
      <c r="G344" t="s">
        <v>34</v>
      </c>
      <c r="H344">
        <v>1</v>
      </c>
      <c r="I344">
        <v>0</v>
      </c>
      <c r="J344" t="s">
        <v>27</v>
      </c>
      <c r="K344" t="s">
        <v>705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</row>
    <row r="345" spans="1:23" x14ac:dyDescent="0.25">
      <c r="A345" t="s">
        <v>23</v>
      </c>
      <c r="B345" t="s">
        <v>894</v>
      </c>
      <c r="C345" t="s">
        <v>33</v>
      </c>
      <c r="D345" t="s">
        <v>53</v>
      </c>
      <c r="E345">
        <v>0</v>
      </c>
      <c r="F345">
        <v>2</v>
      </c>
      <c r="G345" t="s">
        <v>47</v>
      </c>
      <c r="H345">
        <v>0</v>
      </c>
      <c r="I345">
        <v>1</v>
      </c>
      <c r="J345" t="s">
        <v>47</v>
      </c>
      <c r="K345" t="s">
        <v>55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</row>
    <row r="346" spans="1:23" x14ac:dyDescent="0.25">
      <c r="A346" t="s">
        <v>23</v>
      </c>
      <c r="B346" t="s">
        <v>894</v>
      </c>
      <c r="C346" t="s">
        <v>701</v>
      </c>
      <c r="D346" t="s">
        <v>32</v>
      </c>
      <c r="E346">
        <v>0</v>
      </c>
      <c r="F346">
        <v>1</v>
      </c>
      <c r="G346" t="s">
        <v>47</v>
      </c>
      <c r="H346">
        <v>0</v>
      </c>
      <c r="I346">
        <v>0</v>
      </c>
      <c r="J346" t="s">
        <v>34</v>
      </c>
      <c r="K346" t="s">
        <v>586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</row>
    <row r="347" spans="1:23" x14ac:dyDescent="0.25">
      <c r="A347" t="s">
        <v>23</v>
      </c>
      <c r="B347" t="s">
        <v>894</v>
      </c>
      <c r="C347" t="s">
        <v>26</v>
      </c>
      <c r="D347" t="s">
        <v>806</v>
      </c>
      <c r="E347">
        <v>2</v>
      </c>
      <c r="F347">
        <v>1</v>
      </c>
      <c r="G347" t="s">
        <v>27</v>
      </c>
      <c r="H347">
        <v>1</v>
      </c>
      <c r="I347">
        <v>0</v>
      </c>
      <c r="J347" t="s">
        <v>27</v>
      </c>
      <c r="K347" t="s">
        <v>712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</row>
    <row r="348" spans="1:23" x14ac:dyDescent="0.25">
      <c r="A348" t="s">
        <v>23</v>
      </c>
      <c r="B348" t="s">
        <v>894</v>
      </c>
      <c r="C348" t="s">
        <v>45</v>
      </c>
      <c r="D348" t="s">
        <v>42</v>
      </c>
      <c r="E348">
        <v>1</v>
      </c>
      <c r="F348">
        <v>1</v>
      </c>
      <c r="G348" t="s">
        <v>34</v>
      </c>
      <c r="H348">
        <v>1</v>
      </c>
      <c r="I348">
        <v>1</v>
      </c>
      <c r="J348" t="s">
        <v>34</v>
      </c>
      <c r="K348" t="s">
        <v>51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</row>
    <row r="349" spans="1:23" x14ac:dyDescent="0.25">
      <c r="A349" t="s">
        <v>23</v>
      </c>
      <c r="B349" t="s">
        <v>895</v>
      </c>
      <c r="C349" t="s">
        <v>25</v>
      </c>
      <c r="D349" t="s">
        <v>40</v>
      </c>
      <c r="E349">
        <v>5</v>
      </c>
      <c r="F349">
        <v>1</v>
      </c>
      <c r="G349" t="s">
        <v>27</v>
      </c>
      <c r="H349">
        <v>2</v>
      </c>
      <c r="I349">
        <v>0</v>
      </c>
      <c r="J349" t="s">
        <v>27</v>
      </c>
      <c r="K349" t="s">
        <v>38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</row>
    <row r="350" spans="1:23" x14ac:dyDescent="0.25">
      <c r="A350" t="s">
        <v>23</v>
      </c>
      <c r="B350" t="s">
        <v>895</v>
      </c>
      <c r="C350" t="s">
        <v>43</v>
      </c>
      <c r="D350" t="s">
        <v>587</v>
      </c>
      <c r="E350">
        <v>3</v>
      </c>
      <c r="F350">
        <v>1</v>
      </c>
      <c r="G350" t="s">
        <v>27</v>
      </c>
      <c r="H350">
        <v>2</v>
      </c>
      <c r="I350">
        <v>1</v>
      </c>
      <c r="J350" t="s">
        <v>27</v>
      </c>
      <c r="K350" t="s">
        <v>44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</row>
    <row r="351" spans="1:23" x14ac:dyDescent="0.25">
      <c r="A351" t="s">
        <v>23</v>
      </c>
      <c r="B351" t="s">
        <v>895</v>
      </c>
      <c r="C351" t="s">
        <v>58</v>
      </c>
      <c r="D351" t="s">
        <v>39</v>
      </c>
      <c r="E351">
        <v>2</v>
      </c>
      <c r="F351">
        <v>0</v>
      </c>
      <c r="G351" t="s">
        <v>27</v>
      </c>
      <c r="H351">
        <v>2</v>
      </c>
      <c r="I351">
        <v>0</v>
      </c>
      <c r="J351" t="s">
        <v>27</v>
      </c>
      <c r="K351" t="s">
        <v>28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</row>
    <row r="352" spans="1:23" x14ac:dyDescent="0.25">
      <c r="A352" t="s">
        <v>23</v>
      </c>
      <c r="B352" t="s">
        <v>896</v>
      </c>
      <c r="C352" t="s">
        <v>40</v>
      </c>
      <c r="D352" t="s">
        <v>53</v>
      </c>
      <c r="E352">
        <v>2</v>
      </c>
      <c r="F352">
        <v>2</v>
      </c>
      <c r="G352" t="s">
        <v>34</v>
      </c>
      <c r="H352">
        <v>1</v>
      </c>
      <c r="I352">
        <v>0</v>
      </c>
      <c r="J352" t="s">
        <v>27</v>
      </c>
      <c r="K352" t="s">
        <v>66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</row>
    <row r="353" spans="1:23" x14ac:dyDescent="0.25">
      <c r="A353" t="s">
        <v>23</v>
      </c>
      <c r="B353" t="s">
        <v>896</v>
      </c>
      <c r="C353" t="s">
        <v>36</v>
      </c>
      <c r="D353" t="s">
        <v>57</v>
      </c>
      <c r="E353">
        <v>2</v>
      </c>
      <c r="F353">
        <v>1</v>
      </c>
      <c r="G353" t="s">
        <v>27</v>
      </c>
      <c r="H353">
        <v>1</v>
      </c>
      <c r="I353">
        <v>0</v>
      </c>
      <c r="J353" t="s">
        <v>27</v>
      </c>
      <c r="K353" t="s">
        <v>586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</row>
    <row r="354" spans="1:23" x14ac:dyDescent="0.25">
      <c r="A354" t="s">
        <v>23</v>
      </c>
      <c r="B354" t="s">
        <v>896</v>
      </c>
      <c r="C354" t="s">
        <v>43</v>
      </c>
      <c r="D354" t="s">
        <v>33</v>
      </c>
      <c r="E354">
        <v>2</v>
      </c>
      <c r="F354">
        <v>3</v>
      </c>
      <c r="G354" t="s">
        <v>47</v>
      </c>
      <c r="H354">
        <v>2</v>
      </c>
      <c r="I354">
        <v>0</v>
      </c>
      <c r="J354" t="s">
        <v>27</v>
      </c>
      <c r="K354" t="s">
        <v>28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</row>
    <row r="355" spans="1:23" x14ac:dyDescent="0.25">
      <c r="A355" t="s">
        <v>23</v>
      </c>
      <c r="B355" t="s">
        <v>896</v>
      </c>
      <c r="C355" t="s">
        <v>39</v>
      </c>
      <c r="D355" t="s">
        <v>701</v>
      </c>
      <c r="E355">
        <v>3</v>
      </c>
      <c r="F355">
        <v>2</v>
      </c>
      <c r="G355" t="s">
        <v>27</v>
      </c>
      <c r="H355">
        <v>2</v>
      </c>
      <c r="I355">
        <v>1</v>
      </c>
      <c r="J355" t="s">
        <v>27</v>
      </c>
      <c r="K355" t="s">
        <v>589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</row>
    <row r="356" spans="1:23" x14ac:dyDescent="0.25">
      <c r="A356" t="s">
        <v>23</v>
      </c>
      <c r="B356" t="s">
        <v>896</v>
      </c>
      <c r="C356" t="s">
        <v>42</v>
      </c>
      <c r="D356" t="s">
        <v>32</v>
      </c>
      <c r="E356">
        <v>1</v>
      </c>
      <c r="F356">
        <v>1</v>
      </c>
      <c r="G356" t="s">
        <v>34</v>
      </c>
      <c r="H356">
        <v>0</v>
      </c>
      <c r="I356">
        <v>0</v>
      </c>
      <c r="J356" t="s">
        <v>34</v>
      </c>
      <c r="K356" t="s">
        <v>38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</row>
    <row r="357" spans="1:23" x14ac:dyDescent="0.25">
      <c r="A357" t="s">
        <v>23</v>
      </c>
      <c r="B357" t="s">
        <v>896</v>
      </c>
      <c r="C357" t="s">
        <v>26</v>
      </c>
      <c r="D357" t="s">
        <v>58</v>
      </c>
      <c r="E357">
        <v>2</v>
      </c>
      <c r="F357">
        <v>2</v>
      </c>
      <c r="G357" t="s">
        <v>34</v>
      </c>
      <c r="H357">
        <v>2</v>
      </c>
      <c r="I357">
        <v>2</v>
      </c>
      <c r="J357" t="s">
        <v>34</v>
      </c>
      <c r="K357" t="s">
        <v>851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</row>
    <row r="358" spans="1:23" x14ac:dyDescent="0.25">
      <c r="A358" t="s">
        <v>23</v>
      </c>
      <c r="B358" t="s">
        <v>896</v>
      </c>
      <c r="C358" t="s">
        <v>45</v>
      </c>
      <c r="D358" t="s">
        <v>246</v>
      </c>
      <c r="E358">
        <v>0</v>
      </c>
      <c r="F358">
        <v>0</v>
      </c>
      <c r="G358" t="s">
        <v>34</v>
      </c>
      <c r="H358">
        <v>0</v>
      </c>
      <c r="I358">
        <v>0</v>
      </c>
      <c r="J358" t="s">
        <v>34</v>
      </c>
      <c r="K358" t="s">
        <v>55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</row>
    <row r="359" spans="1:23" x14ac:dyDescent="0.25">
      <c r="A359" t="s">
        <v>23</v>
      </c>
      <c r="B359" t="s">
        <v>897</v>
      </c>
      <c r="C359" t="s">
        <v>30</v>
      </c>
      <c r="D359" t="s">
        <v>25</v>
      </c>
      <c r="E359">
        <v>2</v>
      </c>
      <c r="F359">
        <v>2</v>
      </c>
      <c r="G359" t="s">
        <v>34</v>
      </c>
      <c r="H359">
        <v>0</v>
      </c>
      <c r="I359">
        <v>0</v>
      </c>
      <c r="J359" t="s">
        <v>34</v>
      </c>
      <c r="K359" t="s">
        <v>31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</row>
    <row r="360" spans="1:23" x14ac:dyDescent="0.25">
      <c r="A360" t="s">
        <v>23</v>
      </c>
      <c r="B360" t="s">
        <v>897</v>
      </c>
      <c r="C360" t="s">
        <v>587</v>
      </c>
      <c r="D360" t="s">
        <v>29</v>
      </c>
      <c r="E360">
        <v>0</v>
      </c>
      <c r="F360">
        <v>1</v>
      </c>
      <c r="G360" t="s">
        <v>47</v>
      </c>
      <c r="H360">
        <v>0</v>
      </c>
      <c r="I360">
        <v>0</v>
      </c>
      <c r="J360" t="s">
        <v>34</v>
      </c>
      <c r="K360" t="s">
        <v>703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</row>
    <row r="361" spans="1:23" x14ac:dyDescent="0.25">
      <c r="A361" t="s">
        <v>23</v>
      </c>
      <c r="B361" t="s">
        <v>898</v>
      </c>
      <c r="C361" t="s">
        <v>806</v>
      </c>
      <c r="D361" t="s">
        <v>54</v>
      </c>
      <c r="E361">
        <v>2</v>
      </c>
      <c r="F361">
        <v>6</v>
      </c>
      <c r="G361" t="s">
        <v>47</v>
      </c>
      <c r="H361">
        <v>1</v>
      </c>
      <c r="I361">
        <v>2</v>
      </c>
      <c r="J361" t="s">
        <v>47</v>
      </c>
      <c r="K361" t="s">
        <v>44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 t="s">
        <v>23</v>
      </c>
      <c r="B362" t="s">
        <v>899</v>
      </c>
      <c r="C362" t="s">
        <v>25</v>
      </c>
      <c r="D362" t="s">
        <v>45</v>
      </c>
      <c r="E362">
        <v>0</v>
      </c>
      <c r="F362">
        <v>2</v>
      </c>
      <c r="G362" t="s">
        <v>47</v>
      </c>
      <c r="H362">
        <v>0</v>
      </c>
      <c r="I362">
        <v>0</v>
      </c>
      <c r="J362" t="s">
        <v>34</v>
      </c>
      <c r="K362" t="s">
        <v>705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</row>
    <row r="363" spans="1:23" x14ac:dyDescent="0.25">
      <c r="A363" t="s">
        <v>23</v>
      </c>
      <c r="B363" t="s">
        <v>899</v>
      </c>
      <c r="C363" t="s">
        <v>29</v>
      </c>
      <c r="D363" t="s">
        <v>806</v>
      </c>
      <c r="E363">
        <v>3</v>
      </c>
      <c r="F363">
        <v>1</v>
      </c>
      <c r="G363" t="s">
        <v>27</v>
      </c>
      <c r="H363">
        <v>1</v>
      </c>
      <c r="I363">
        <v>1</v>
      </c>
      <c r="J363" t="s">
        <v>34</v>
      </c>
      <c r="K363" t="s">
        <v>851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 t="s">
        <v>23</v>
      </c>
      <c r="B364" t="s">
        <v>899</v>
      </c>
      <c r="C364" t="s">
        <v>32</v>
      </c>
      <c r="D364" t="s">
        <v>39</v>
      </c>
      <c r="E364">
        <v>2</v>
      </c>
      <c r="F364">
        <v>0</v>
      </c>
      <c r="G364" t="s">
        <v>27</v>
      </c>
      <c r="H364">
        <v>1</v>
      </c>
      <c r="I364">
        <v>0</v>
      </c>
      <c r="J364" t="s">
        <v>27</v>
      </c>
      <c r="K364" t="s">
        <v>55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</row>
    <row r="365" spans="1:23" x14ac:dyDescent="0.25">
      <c r="A365" t="s">
        <v>23</v>
      </c>
      <c r="B365" t="s">
        <v>899</v>
      </c>
      <c r="C365" t="s">
        <v>33</v>
      </c>
      <c r="D365" t="s">
        <v>40</v>
      </c>
      <c r="E365">
        <v>2</v>
      </c>
      <c r="F365">
        <v>0</v>
      </c>
      <c r="G365" t="s">
        <v>27</v>
      </c>
      <c r="H365">
        <v>0</v>
      </c>
      <c r="I365">
        <v>0</v>
      </c>
      <c r="J365" t="s">
        <v>34</v>
      </c>
      <c r="K365" t="s">
        <v>59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</row>
    <row r="366" spans="1:23" x14ac:dyDescent="0.25">
      <c r="A366" t="s">
        <v>23</v>
      </c>
      <c r="B366" t="s">
        <v>899</v>
      </c>
      <c r="C366" t="s">
        <v>57</v>
      </c>
      <c r="D366" t="s">
        <v>26</v>
      </c>
      <c r="E366">
        <v>4</v>
      </c>
      <c r="F366">
        <v>1</v>
      </c>
      <c r="G366" t="s">
        <v>27</v>
      </c>
      <c r="H366">
        <v>3</v>
      </c>
      <c r="I366">
        <v>1</v>
      </c>
      <c r="J366" t="s">
        <v>27</v>
      </c>
      <c r="K366" t="s">
        <v>703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</row>
    <row r="367" spans="1:23" x14ac:dyDescent="0.25">
      <c r="A367" t="s">
        <v>23</v>
      </c>
      <c r="B367" t="s">
        <v>899</v>
      </c>
      <c r="C367" t="s">
        <v>701</v>
      </c>
      <c r="D367" t="s">
        <v>587</v>
      </c>
      <c r="E367">
        <v>2</v>
      </c>
      <c r="F367">
        <v>0</v>
      </c>
      <c r="G367" t="s">
        <v>27</v>
      </c>
      <c r="H367">
        <v>1</v>
      </c>
      <c r="I367">
        <v>0</v>
      </c>
      <c r="J367" t="s">
        <v>27</v>
      </c>
      <c r="K367" t="s">
        <v>66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</row>
    <row r="368" spans="1:23" x14ac:dyDescent="0.25">
      <c r="A368" t="s">
        <v>23</v>
      </c>
      <c r="B368" t="s">
        <v>899</v>
      </c>
      <c r="C368" t="s">
        <v>246</v>
      </c>
      <c r="D368" t="s">
        <v>42</v>
      </c>
      <c r="E368">
        <v>0</v>
      </c>
      <c r="F368">
        <v>1</v>
      </c>
      <c r="G368" t="s">
        <v>47</v>
      </c>
      <c r="H368">
        <v>0</v>
      </c>
      <c r="I368">
        <v>1</v>
      </c>
      <c r="J368" t="s">
        <v>47</v>
      </c>
      <c r="K368" t="s">
        <v>70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</row>
    <row r="369" spans="1:23" x14ac:dyDescent="0.25">
      <c r="A369" t="s">
        <v>23</v>
      </c>
      <c r="B369" t="s">
        <v>900</v>
      </c>
      <c r="C369" t="s">
        <v>54</v>
      </c>
      <c r="D369" t="s">
        <v>30</v>
      </c>
      <c r="E369">
        <v>1</v>
      </c>
      <c r="F369">
        <v>0</v>
      </c>
      <c r="G369" t="s">
        <v>27</v>
      </c>
      <c r="H369">
        <v>0</v>
      </c>
      <c r="I369">
        <v>0</v>
      </c>
      <c r="J369" t="s">
        <v>34</v>
      </c>
      <c r="K369" t="s">
        <v>586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</row>
    <row r="370" spans="1:23" x14ac:dyDescent="0.25">
      <c r="A370" t="s">
        <v>23</v>
      </c>
      <c r="B370" t="s">
        <v>900</v>
      </c>
      <c r="C370" t="s">
        <v>53</v>
      </c>
      <c r="D370" t="s">
        <v>43</v>
      </c>
      <c r="E370">
        <v>1</v>
      </c>
      <c r="F370">
        <v>0</v>
      </c>
      <c r="G370" t="s">
        <v>27</v>
      </c>
      <c r="H370">
        <v>0</v>
      </c>
      <c r="I370">
        <v>0</v>
      </c>
      <c r="J370" t="s">
        <v>34</v>
      </c>
      <c r="K370" t="s">
        <v>48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 t="s">
        <v>23</v>
      </c>
      <c r="B371" t="s">
        <v>901</v>
      </c>
      <c r="C371" t="s">
        <v>58</v>
      </c>
      <c r="D371" t="s">
        <v>36</v>
      </c>
      <c r="E371">
        <v>0</v>
      </c>
      <c r="F371">
        <v>2</v>
      </c>
      <c r="G371" t="s">
        <v>47</v>
      </c>
      <c r="H371">
        <v>0</v>
      </c>
      <c r="I371">
        <v>0</v>
      </c>
      <c r="J371" t="s">
        <v>34</v>
      </c>
      <c r="K371" t="s">
        <v>589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</row>
    <row r="372" spans="1:23" x14ac:dyDescent="0.25">
      <c r="A372" t="s">
        <v>23</v>
      </c>
      <c r="B372" t="s">
        <v>902</v>
      </c>
      <c r="C372" t="s">
        <v>40</v>
      </c>
      <c r="D372" t="s">
        <v>29</v>
      </c>
      <c r="E372">
        <v>4</v>
      </c>
      <c r="F372">
        <v>1</v>
      </c>
      <c r="G372" t="s">
        <v>27</v>
      </c>
      <c r="H372">
        <v>1</v>
      </c>
      <c r="I372">
        <v>0</v>
      </c>
      <c r="J372" t="s">
        <v>27</v>
      </c>
      <c r="K372" t="s">
        <v>70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</row>
    <row r="373" spans="1:23" x14ac:dyDescent="0.25">
      <c r="A373" t="s">
        <v>23</v>
      </c>
      <c r="B373" t="s">
        <v>902</v>
      </c>
      <c r="C373" t="s">
        <v>36</v>
      </c>
      <c r="D373" t="s">
        <v>32</v>
      </c>
      <c r="E373">
        <v>1</v>
      </c>
      <c r="F373">
        <v>1</v>
      </c>
      <c r="G373" t="s">
        <v>34</v>
      </c>
      <c r="H373">
        <v>0</v>
      </c>
      <c r="I373">
        <v>0</v>
      </c>
      <c r="J373" t="s">
        <v>34</v>
      </c>
      <c r="K373" t="s">
        <v>59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</row>
    <row r="374" spans="1:23" x14ac:dyDescent="0.25">
      <c r="A374" t="s">
        <v>23</v>
      </c>
      <c r="B374" t="s">
        <v>902</v>
      </c>
      <c r="C374" t="s">
        <v>806</v>
      </c>
      <c r="D374" t="s">
        <v>246</v>
      </c>
      <c r="E374">
        <v>0</v>
      </c>
      <c r="F374">
        <v>4</v>
      </c>
      <c r="G374" t="s">
        <v>47</v>
      </c>
      <c r="H374">
        <v>0</v>
      </c>
      <c r="I374">
        <v>1</v>
      </c>
      <c r="J374" t="s">
        <v>47</v>
      </c>
      <c r="K374" t="s">
        <v>703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</row>
    <row r="375" spans="1:23" x14ac:dyDescent="0.25">
      <c r="A375" t="s">
        <v>23</v>
      </c>
      <c r="B375" t="s">
        <v>902</v>
      </c>
      <c r="C375" t="s">
        <v>30</v>
      </c>
      <c r="D375" t="s">
        <v>58</v>
      </c>
      <c r="E375">
        <v>3</v>
      </c>
      <c r="F375">
        <v>1</v>
      </c>
      <c r="G375" t="s">
        <v>27</v>
      </c>
      <c r="H375">
        <v>1</v>
      </c>
      <c r="I375">
        <v>0</v>
      </c>
      <c r="J375" t="s">
        <v>27</v>
      </c>
      <c r="K375" t="s">
        <v>66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</row>
    <row r="376" spans="1:23" x14ac:dyDescent="0.25">
      <c r="A376" t="s">
        <v>23</v>
      </c>
      <c r="B376" t="s">
        <v>902</v>
      </c>
      <c r="C376" t="s">
        <v>701</v>
      </c>
      <c r="D376" t="s">
        <v>43</v>
      </c>
      <c r="E376">
        <v>8</v>
      </c>
      <c r="F376">
        <v>1</v>
      </c>
      <c r="G376" t="s">
        <v>27</v>
      </c>
      <c r="H376">
        <v>2</v>
      </c>
      <c r="I376">
        <v>0</v>
      </c>
      <c r="J376" t="s">
        <v>27</v>
      </c>
      <c r="K376" t="s">
        <v>31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</row>
    <row r="377" spans="1:23" x14ac:dyDescent="0.25">
      <c r="A377" t="s">
        <v>23</v>
      </c>
      <c r="B377" t="s">
        <v>902</v>
      </c>
      <c r="C377" t="s">
        <v>587</v>
      </c>
      <c r="D377" t="s">
        <v>33</v>
      </c>
      <c r="E377">
        <v>0</v>
      </c>
      <c r="F377">
        <v>1</v>
      </c>
      <c r="G377" t="s">
        <v>47</v>
      </c>
      <c r="H377">
        <v>0</v>
      </c>
      <c r="I377">
        <v>0</v>
      </c>
      <c r="J377" t="s">
        <v>34</v>
      </c>
      <c r="K377" t="s">
        <v>38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 t="s">
        <v>23</v>
      </c>
      <c r="B378" t="s">
        <v>902</v>
      </c>
      <c r="C378" t="s">
        <v>39</v>
      </c>
      <c r="D378" t="s">
        <v>54</v>
      </c>
      <c r="E378">
        <v>0</v>
      </c>
      <c r="F378">
        <v>1</v>
      </c>
      <c r="G378" t="s">
        <v>47</v>
      </c>
      <c r="H378">
        <v>0</v>
      </c>
      <c r="I378">
        <v>1</v>
      </c>
      <c r="J378" t="s">
        <v>47</v>
      </c>
      <c r="K378" t="s">
        <v>709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</row>
    <row r="379" spans="1:23" x14ac:dyDescent="0.25">
      <c r="A379" t="s">
        <v>23</v>
      </c>
      <c r="B379" t="s">
        <v>902</v>
      </c>
      <c r="C379" t="s">
        <v>42</v>
      </c>
      <c r="D379" t="s">
        <v>53</v>
      </c>
      <c r="E379">
        <v>0</v>
      </c>
      <c r="F379">
        <v>2</v>
      </c>
      <c r="G379" t="s">
        <v>47</v>
      </c>
      <c r="H379">
        <v>0</v>
      </c>
      <c r="I379">
        <v>0</v>
      </c>
      <c r="J379" t="s">
        <v>34</v>
      </c>
      <c r="K379" t="s">
        <v>851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</row>
    <row r="380" spans="1:23" x14ac:dyDescent="0.25">
      <c r="A380" t="s">
        <v>23</v>
      </c>
      <c r="B380" t="s">
        <v>902</v>
      </c>
      <c r="C380" t="s">
        <v>26</v>
      </c>
      <c r="D380" t="s">
        <v>25</v>
      </c>
      <c r="E380">
        <v>2</v>
      </c>
      <c r="F380">
        <v>2</v>
      </c>
      <c r="G380" t="s">
        <v>34</v>
      </c>
      <c r="H380">
        <v>1</v>
      </c>
      <c r="I380">
        <v>1</v>
      </c>
      <c r="J380" t="s">
        <v>34</v>
      </c>
      <c r="K380" t="s">
        <v>28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</row>
    <row r="381" spans="1:23" x14ac:dyDescent="0.25">
      <c r="A381" t="s">
        <v>23</v>
      </c>
      <c r="B381" t="s">
        <v>902</v>
      </c>
      <c r="C381" t="s">
        <v>45</v>
      </c>
      <c r="D381" t="s">
        <v>57</v>
      </c>
      <c r="E381">
        <v>0</v>
      </c>
      <c r="F381">
        <v>2</v>
      </c>
      <c r="G381" t="s">
        <v>47</v>
      </c>
      <c r="H381">
        <v>0</v>
      </c>
      <c r="I381">
        <v>1</v>
      </c>
      <c r="J381" t="s">
        <v>47</v>
      </c>
      <c r="K381" t="s">
        <v>589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636B-6C53-40F0-88BD-E49A2907CB40}">
  <dimension ref="A1:W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1005</v>
      </c>
      <c r="C2" t="s">
        <v>25</v>
      </c>
      <c r="D2" t="s">
        <v>32</v>
      </c>
      <c r="E2">
        <v>2</v>
      </c>
      <c r="F2">
        <v>2</v>
      </c>
      <c r="G2" t="s">
        <v>34</v>
      </c>
      <c r="H2">
        <v>2</v>
      </c>
      <c r="I2">
        <v>2</v>
      </c>
      <c r="J2" t="s">
        <v>34</v>
      </c>
      <c r="K2" t="s">
        <v>703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</row>
    <row r="3" spans="1:23" x14ac:dyDescent="0.25">
      <c r="A3" t="s">
        <v>23</v>
      </c>
      <c r="B3" t="s">
        <v>1005</v>
      </c>
      <c r="C3" t="s">
        <v>30</v>
      </c>
      <c r="D3" t="s">
        <v>57</v>
      </c>
      <c r="E3">
        <v>0</v>
      </c>
      <c r="F3">
        <v>2</v>
      </c>
      <c r="G3" t="s">
        <v>47</v>
      </c>
      <c r="H3">
        <v>0</v>
      </c>
      <c r="I3">
        <v>1</v>
      </c>
      <c r="J3" t="s">
        <v>47</v>
      </c>
      <c r="K3" t="s">
        <v>904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</row>
    <row r="4" spans="1:23" x14ac:dyDescent="0.25">
      <c r="A4" t="s">
        <v>23</v>
      </c>
      <c r="B4" t="s">
        <v>1005</v>
      </c>
      <c r="C4" t="s">
        <v>33</v>
      </c>
      <c r="D4" t="s">
        <v>40</v>
      </c>
      <c r="E4">
        <v>0</v>
      </c>
      <c r="F4">
        <v>0</v>
      </c>
      <c r="G4" t="s">
        <v>34</v>
      </c>
      <c r="H4">
        <v>0</v>
      </c>
      <c r="I4">
        <v>0</v>
      </c>
      <c r="J4" t="s">
        <v>34</v>
      </c>
      <c r="K4" t="s">
        <v>705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</row>
    <row r="5" spans="1:23" x14ac:dyDescent="0.25">
      <c r="A5" t="s">
        <v>23</v>
      </c>
      <c r="B5" t="s">
        <v>1005</v>
      </c>
      <c r="C5" t="s">
        <v>43</v>
      </c>
      <c r="D5" t="s">
        <v>37</v>
      </c>
      <c r="E5">
        <v>0</v>
      </c>
      <c r="F5">
        <v>0</v>
      </c>
      <c r="G5" t="s">
        <v>34</v>
      </c>
      <c r="H5">
        <v>0</v>
      </c>
      <c r="I5">
        <v>0</v>
      </c>
      <c r="J5" t="s">
        <v>34</v>
      </c>
      <c r="K5" t="s">
        <v>59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</row>
    <row r="6" spans="1:23" x14ac:dyDescent="0.25">
      <c r="A6" t="s">
        <v>23</v>
      </c>
      <c r="B6" t="s">
        <v>1005</v>
      </c>
      <c r="C6" t="s">
        <v>701</v>
      </c>
      <c r="D6" t="s">
        <v>53</v>
      </c>
      <c r="E6">
        <v>0</v>
      </c>
      <c r="F6">
        <v>0</v>
      </c>
      <c r="G6" t="s">
        <v>34</v>
      </c>
      <c r="H6">
        <v>0</v>
      </c>
      <c r="I6">
        <v>0</v>
      </c>
      <c r="J6" t="s">
        <v>34</v>
      </c>
      <c r="K6" t="s">
        <v>48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</row>
    <row r="7" spans="1:23" x14ac:dyDescent="0.25">
      <c r="A7" t="s">
        <v>23</v>
      </c>
      <c r="B7" t="s">
        <v>1005</v>
      </c>
      <c r="C7" t="s">
        <v>587</v>
      </c>
      <c r="D7" t="s">
        <v>42</v>
      </c>
      <c r="E7">
        <v>0</v>
      </c>
      <c r="F7">
        <v>2</v>
      </c>
      <c r="G7" t="s">
        <v>47</v>
      </c>
      <c r="H7">
        <v>0</v>
      </c>
      <c r="I7">
        <v>1</v>
      </c>
      <c r="J7" t="s">
        <v>47</v>
      </c>
      <c r="K7" t="s">
        <v>1006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</row>
    <row r="8" spans="1:23" x14ac:dyDescent="0.25">
      <c r="A8" t="s">
        <v>23</v>
      </c>
      <c r="B8" t="s">
        <v>1005</v>
      </c>
      <c r="C8" t="s">
        <v>39</v>
      </c>
      <c r="D8" t="s">
        <v>906</v>
      </c>
      <c r="E8">
        <v>1</v>
      </c>
      <c r="F8">
        <v>3</v>
      </c>
      <c r="G8" t="s">
        <v>47</v>
      </c>
      <c r="H8">
        <v>1</v>
      </c>
      <c r="I8">
        <v>1</v>
      </c>
      <c r="J8" t="s">
        <v>34</v>
      </c>
      <c r="K8" t="s">
        <v>70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</row>
    <row r="9" spans="1:23" x14ac:dyDescent="0.25">
      <c r="A9" t="s">
        <v>23</v>
      </c>
      <c r="B9" t="s">
        <v>1005</v>
      </c>
      <c r="C9" t="s">
        <v>26</v>
      </c>
      <c r="D9" t="s">
        <v>29</v>
      </c>
      <c r="E9">
        <v>3</v>
      </c>
      <c r="F9">
        <v>1</v>
      </c>
      <c r="G9" t="s">
        <v>27</v>
      </c>
      <c r="H9">
        <v>0</v>
      </c>
      <c r="I9">
        <v>1</v>
      </c>
      <c r="J9" t="s">
        <v>47</v>
      </c>
      <c r="K9" t="s">
        <v>586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</row>
    <row r="10" spans="1:23" x14ac:dyDescent="0.25">
      <c r="A10" t="s">
        <v>23</v>
      </c>
      <c r="B10" t="s">
        <v>1007</v>
      </c>
      <c r="C10" t="s">
        <v>54</v>
      </c>
      <c r="D10" t="s">
        <v>58</v>
      </c>
      <c r="E10">
        <v>2</v>
      </c>
      <c r="F10">
        <v>0</v>
      </c>
      <c r="G10" t="s">
        <v>27</v>
      </c>
      <c r="H10">
        <v>0</v>
      </c>
      <c r="I10">
        <v>0</v>
      </c>
      <c r="J10" t="s">
        <v>34</v>
      </c>
      <c r="K10" t="s">
        <v>589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</row>
    <row r="11" spans="1:23" x14ac:dyDescent="0.25">
      <c r="A11" t="s">
        <v>23</v>
      </c>
      <c r="B11" t="s">
        <v>1007</v>
      </c>
      <c r="C11" t="s">
        <v>45</v>
      </c>
      <c r="D11" t="s">
        <v>36</v>
      </c>
      <c r="E11">
        <v>0</v>
      </c>
      <c r="F11">
        <v>1</v>
      </c>
      <c r="G11" t="s">
        <v>47</v>
      </c>
      <c r="H11">
        <v>0</v>
      </c>
      <c r="I11">
        <v>0</v>
      </c>
      <c r="J11" t="s">
        <v>34</v>
      </c>
      <c r="K11" t="s">
        <v>38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</row>
    <row r="12" spans="1:23" x14ac:dyDescent="0.25">
      <c r="A12" t="s">
        <v>23</v>
      </c>
      <c r="B12" t="s">
        <v>1008</v>
      </c>
      <c r="C12" t="s">
        <v>40</v>
      </c>
      <c r="D12" t="s">
        <v>43</v>
      </c>
      <c r="E12">
        <v>1</v>
      </c>
      <c r="F12">
        <v>2</v>
      </c>
      <c r="G12" t="s">
        <v>47</v>
      </c>
      <c r="H12">
        <v>1</v>
      </c>
      <c r="I12">
        <v>1</v>
      </c>
      <c r="J12" t="s">
        <v>34</v>
      </c>
      <c r="K12" t="s">
        <v>38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</row>
    <row r="13" spans="1:23" x14ac:dyDescent="0.25">
      <c r="A13" t="s">
        <v>23</v>
      </c>
      <c r="B13" t="s">
        <v>1008</v>
      </c>
      <c r="C13" t="s">
        <v>29</v>
      </c>
      <c r="D13" t="s">
        <v>33</v>
      </c>
      <c r="E13">
        <v>2</v>
      </c>
      <c r="F13">
        <v>1</v>
      </c>
      <c r="G13" t="s">
        <v>27</v>
      </c>
      <c r="H13">
        <v>1</v>
      </c>
      <c r="I13">
        <v>0</v>
      </c>
      <c r="J13" t="s">
        <v>27</v>
      </c>
      <c r="K13" t="s">
        <v>70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</row>
    <row r="14" spans="1:23" x14ac:dyDescent="0.25">
      <c r="A14" t="s">
        <v>23</v>
      </c>
      <c r="B14" t="s">
        <v>1008</v>
      </c>
      <c r="C14" t="s">
        <v>906</v>
      </c>
      <c r="D14" t="s">
        <v>45</v>
      </c>
      <c r="E14">
        <v>1</v>
      </c>
      <c r="F14">
        <v>0</v>
      </c>
      <c r="G14" t="s">
        <v>27</v>
      </c>
      <c r="H14">
        <v>1</v>
      </c>
      <c r="I14">
        <v>0</v>
      </c>
      <c r="J14" t="s">
        <v>27</v>
      </c>
      <c r="K14" t="s">
        <v>705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</row>
    <row r="15" spans="1:23" x14ac:dyDescent="0.25">
      <c r="A15" t="s">
        <v>23</v>
      </c>
      <c r="B15" t="s">
        <v>1008</v>
      </c>
      <c r="C15" t="s">
        <v>53</v>
      </c>
      <c r="D15" t="s">
        <v>39</v>
      </c>
      <c r="E15">
        <v>1</v>
      </c>
      <c r="F15">
        <v>0</v>
      </c>
      <c r="G15" t="s">
        <v>27</v>
      </c>
      <c r="H15">
        <v>1</v>
      </c>
      <c r="I15">
        <v>0</v>
      </c>
      <c r="J15" t="s">
        <v>27</v>
      </c>
      <c r="K15" t="s">
        <v>1006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</row>
    <row r="16" spans="1:23" x14ac:dyDescent="0.25">
      <c r="A16" t="s">
        <v>23</v>
      </c>
      <c r="B16" t="s">
        <v>1008</v>
      </c>
      <c r="C16" t="s">
        <v>57</v>
      </c>
      <c r="D16" t="s">
        <v>25</v>
      </c>
      <c r="E16">
        <v>1</v>
      </c>
      <c r="F16">
        <v>0</v>
      </c>
      <c r="G16" t="s">
        <v>27</v>
      </c>
      <c r="H16">
        <v>0</v>
      </c>
      <c r="I16">
        <v>0</v>
      </c>
      <c r="J16" t="s">
        <v>34</v>
      </c>
      <c r="K16" t="s">
        <v>31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</row>
    <row r="17" spans="1:23" x14ac:dyDescent="0.25">
      <c r="A17" t="s">
        <v>23</v>
      </c>
      <c r="B17" t="s">
        <v>1008</v>
      </c>
      <c r="C17" t="s">
        <v>58</v>
      </c>
      <c r="D17" t="s">
        <v>26</v>
      </c>
      <c r="E17">
        <v>0</v>
      </c>
      <c r="F17">
        <v>0</v>
      </c>
      <c r="G17" t="s">
        <v>34</v>
      </c>
      <c r="H17">
        <v>0</v>
      </c>
      <c r="I17">
        <v>0</v>
      </c>
      <c r="J17" t="s">
        <v>34</v>
      </c>
      <c r="K17" t="s">
        <v>910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</row>
    <row r="18" spans="1:23" x14ac:dyDescent="0.25">
      <c r="A18" t="s">
        <v>23</v>
      </c>
      <c r="B18" t="s">
        <v>1008</v>
      </c>
      <c r="C18" t="s">
        <v>42</v>
      </c>
      <c r="D18" t="s">
        <v>701</v>
      </c>
      <c r="E18">
        <v>2</v>
      </c>
      <c r="F18">
        <v>0</v>
      </c>
      <c r="G18" t="s">
        <v>27</v>
      </c>
      <c r="H18">
        <v>0</v>
      </c>
      <c r="I18">
        <v>0</v>
      </c>
      <c r="J18" t="s">
        <v>34</v>
      </c>
      <c r="K18" t="s">
        <v>55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</row>
    <row r="19" spans="1:23" x14ac:dyDescent="0.25">
      <c r="A19" t="s">
        <v>23</v>
      </c>
      <c r="B19" t="s">
        <v>1008</v>
      </c>
      <c r="C19" t="s">
        <v>37</v>
      </c>
      <c r="D19" t="s">
        <v>587</v>
      </c>
      <c r="E19">
        <v>2</v>
      </c>
      <c r="F19">
        <v>1</v>
      </c>
      <c r="G19" t="s">
        <v>27</v>
      </c>
      <c r="H19">
        <v>1</v>
      </c>
      <c r="I19">
        <v>0</v>
      </c>
      <c r="J19" t="s">
        <v>27</v>
      </c>
      <c r="K19" t="s">
        <v>703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</row>
    <row r="20" spans="1:23" x14ac:dyDescent="0.25">
      <c r="A20" t="s">
        <v>23</v>
      </c>
      <c r="B20" t="s">
        <v>1009</v>
      </c>
      <c r="C20" t="s">
        <v>32</v>
      </c>
      <c r="D20" t="s">
        <v>30</v>
      </c>
      <c r="E20">
        <v>0</v>
      </c>
      <c r="F20">
        <v>1</v>
      </c>
      <c r="G20" t="s">
        <v>47</v>
      </c>
      <c r="H20">
        <v>0</v>
      </c>
      <c r="I20">
        <v>0</v>
      </c>
      <c r="J20" t="s">
        <v>34</v>
      </c>
      <c r="K20" t="s">
        <v>586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</row>
    <row r="21" spans="1:23" x14ac:dyDescent="0.25">
      <c r="A21" t="s">
        <v>23</v>
      </c>
      <c r="B21" t="s">
        <v>1009</v>
      </c>
      <c r="C21" t="s">
        <v>36</v>
      </c>
      <c r="D21" t="s">
        <v>54</v>
      </c>
      <c r="E21">
        <v>1</v>
      </c>
      <c r="F21">
        <v>0</v>
      </c>
      <c r="G21" t="s">
        <v>27</v>
      </c>
      <c r="H21">
        <v>0</v>
      </c>
      <c r="I21">
        <v>0</v>
      </c>
      <c r="J21" t="s">
        <v>34</v>
      </c>
      <c r="K21" t="s">
        <v>904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</row>
    <row r="22" spans="1:23" x14ac:dyDescent="0.25">
      <c r="A22" t="s">
        <v>23</v>
      </c>
      <c r="B22" t="s">
        <v>1010</v>
      </c>
      <c r="C22" t="s">
        <v>40</v>
      </c>
      <c r="D22" t="s">
        <v>701</v>
      </c>
      <c r="E22">
        <v>0</v>
      </c>
      <c r="F22">
        <v>3</v>
      </c>
      <c r="G22" t="s">
        <v>47</v>
      </c>
      <c r="H22">
        <v>0</v>
      </c>
      <c r="I22">
        <v>2</v>
      </c>
      <c r="J22" t="s">
        <v>47</v>
      </c>
      <c r="K22" t="s">
        <v>31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</row>
    <row r="23" spans="1:23" x14ac:dyDescent="0.25">
      <c r="A23" t="s">
        <v>23</v>
      </c>
      <c r="B23" t="s">
        <v>1010</v>
      </c>
      <c r="C23" t="s">
        <v>587</v>
      </c>
      <c r="D23" t="s">
        <v>25</v>
      </c>
      <c r="E23">
        <v>1</v>
      </c>
      <c r="F23">
        <v>1</v>
      </c>
      <c r="G23" t="s">
        <v>34</v>
      </c>
      <c r="H23">
        <v>1</v>
      </c>
      <c r="I23">
        <v>1</v>
      </c>
      <c r="J23" t="s">
        <v>34</v>
      </c>
      <c r="K23" t="s">
        <v>904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</row>
    <row r="24" spans="1:23" x14ac:dyDescent="0.25">
      <c r="A24" t="s">
        <v>23</v>
      </c>
      <c r="B24" t="s">
        <v>1010</v>
      </c>
      <c r="C24" t="s">
        <v>39</v>
      </c>
      <c r="D24" t="s">
        <v>43</v>
      </c>
      <c r="E24">
        <v>1</v>
      </c>
      <c r="F24">
        <v>2</v>
      </c>
      <c r="G24" t="s">
        <v>47</v>
      </c>
      <c r="H24">
        <v>1</v>
      </c>
      <c r="I24">
        <v>2</v>
      </c>
      <c r="J24" t="s">
        <v>47</v>
      </c>
      <c r="K24" t="s">
        <v>66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</row>
    <row r="25" spans="1:23" x14ac:dyDescent="0.25">
      <c r="A25" t="s">
        <v>23</v>
      </c>
      <c r="B25" t="s">
        <v>1011</v>
      </c>
      <c r="C25" t="s">
        <v>54</v>
      </c>
      <c r="D25" t="s">
        <v>33</v>
      </c>
      <c r="E25">
        <v>4</v>
      </c>
      <c r="F25">
        <v>1</v>
      </c>
      <c r="G25" t="s">
        <v>27</v>
      </c>
      <c r="H25">
        <v>1</v>
      </c>
      <c r="I25">
        <v>1</v>
      </c>
      <c r="J25" t="s">
        <v>34</v>
      </c>
      <c r="K25" t="s">
        <v>38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</row>
    <row r="26" spans="1:23" x14ac:dyDescent="0.25">
      <c r="A26" t="s">
        <v>23</v>
      </c>
      <c r="B26" t="s">
        <v>1011</v>
      </c>
      <c r="C26" t="s">
        <v>29</v>
      </c>
      <c r="D26" t="s">
        <v>42</v>
      </c>
      <c r="E26">
        <v>0</v>
      </c>
      <c r="F26">
        <v>0</v>
      </c>
      <c r="G26" t="s">
        <v>34</v>
      </c>
      <c r="H26">
        <v>0</v>
      </c>
      <c r="I26">
        <v>0</v>
      </c>
      <c r="J26" t="s">
        <v>34</v>
      </c>
      <c r="K26" t="s">
        <v>910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</row>
    <row r="27" spans="1:23" x14ac:dyDescent="0.25">
      <c r="A27" t="s">
        <v>23</v>
      </c>
      <c r="B27" t="s">
        <v>1011</v>
      </c>
      <c r="C27" t="s">
        <v>32</v>
      </c>
      <c r="D27" t="s">
        <v>58</v>
      </c>
      <c r="E27">
        <v>2</v>
      </c>
      <c r="F27">
        <v>0</v>
      </c>
      <c r="G27" t="s">
        <v>27</v>
      </c>
      <c r="H27">
        <v>1</v>
      </c>
      <c r="I27">
        <v>0</v>
      </c>
      <c r="J27" t="s">
        <v>27</v>
      </c>
      <c r="K27" t="s">
        <v>705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</row>
    <row r="28" spans="1:23" x14ac:dyDescent="0.25">
      <c r="A28" t="s">
        <v>23</v>
      </c>
      <c r="B28" t="s">
        <v>1011</v>
      </c>
      <c r="C28" t="s">
        <v>36</v>
      </c>
      <c r="D28" t="s">
        <v>37</v>
      </c>
      <c r="E28">
        <v>4</v>
      </c>
      <c r="F28">
        <v>0</v>
      </c>
      <c r="G28" t="s">
        <v>27</v>
      </c>
      <c r="H28">
        <v>2</v>
      </c>
      <c r="I28">
        <v>0</v>
      </c>
      <c r="J28" t="s">
        <v>27</v>
      </c>
      <c r="K28" t="s">
        <v>48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</row>
    <row r="29" spans="1:23" x14ac:dyDescent="0.25">
      <c r="A29" t="s">
        <v>23</v>
      </c>
      <c r="B29" t="s">
        <v>1012</v>
      </c>
      <c r="C29" t="s">
        <v>25</v>
      </c>
      <c r="D29" t="s">
        <v>29</v>
      </c>
      <c r="E29">
        <v>1</v>
      </c>
      <c r="F29">
        <v>0</v>
      </c>
      <c r="G29" t="s">
        <v>27</v>
      </c>
      <c r="H29">
        <v>1</v>
      </c>
      <c r="I29">
        <v>0</v>
      </c>
      <c r="J29" t="s">
        <v>27</v>
      </c>
      <c r="K29" t="s">
        <v>38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</row>
    <row r="30" spans="1:23" x14ac:dyDescent="0.25">
      <c r="A30" t="s">
        <v>23</v>
      </c>
      <c r="B30" t="s">
        <v>1012</v>
      </c>
      <c r="C30" t="s">
        <v>33</v>
      </c>
      <c r="D30" t="s">
        <v>30</v>
      </c>
      <c r="E30">
        <v>1</v>
      </c>
      <c r="F30">
        <v>0</v>
      </c>
      <c r="G30" t="s">
        <v>27</v>
      </c>
      <c r="H30">
        <v>0</v>
      </c>
      <c r="I30">
        <v>0</v>
      </c>
      <c r="J30" t="s">
        <v>34</v>
      </c>
      <c r="K30" t="s">
        <v>703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</row>
    <row r="31" spans="1:23" x14ac:dyDescent="0.25">
      <c r="A31" t="s">
        <v>23</v>
      </c>
      <c r="B31" t="s">
        <v>1012</v>
      </c>
      <c r="C31" t="s">
        <v>43</v>
      </c>
      <c r="D31" t="s">
        <v>587</v>
      </c>
      <c r="E31">
        <v>2</v>
      </c>
      <c r="F31">
        <v>1</v>
      </c>
      <c r="G31" t="s">
        <v>27</v>
      </c>
      <c r="H31">
        <v>0</v>
      </c>
      <c r="I31">
        <v>0</v>
      </c>
      <c r="J31" t="s">
        <v>34</v>
      </c>
      <c r="K31" t="s">
        <v>586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</row>
    <row r="32" spans="1:23" x14ac:dyDescent="0.25">
      <c r="A32" t="s">
        <v>23</v>
      </c>
      <c r="B32" t="s">
        <v>1012</v>
      </c>
      <c r="C32" t="s">
        <v>42</v>
      </c>
      <c r="D32" t="s">
        <v>36</v>
      </c>
      <c r="E32">
        <v>0</v>
      </c>
      <c r="F32">
        <v>2</v>
      </c>
      <c r="G32" t="s">
        <v>47</v>
      </c>
      <c r="H32">
        <v>0</v>
      </c>
      <c r="I32">
        <v>1</v>
      </c>
      <c r="J32" t="s">
        <v>47</v>
      </c>
      <c r="K32" t="s">
        <v>705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</row>
    <row r="33" spans="1:23" x14ac:dyDescent="0.25">
      <c r="A33" t="s">
        <v>23</v>
      </c>
      <c r="B33" t="s">
        <v>1012</v>
      </c>
      <c r="C33" t="s">
        <v>37</v>
      </c>
      <c r="D33" t="s">
        <v>40</v>
      </c>
      <c r="E33">
        <v>2</v>
      </c>
      <c r="F33">
        <v>3</v>
      </c>
      <c r="G33" t="s">
        <v>47</v>
      </c>
      <c r="H33">
        <v>1</v>
      </c>
      <c r="I33">
        <v>3</v>
      </c>
      <c r="J33" t="s">
        <v>47</v>
      </c>
      <c r="K33" t="s">
        <v>904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</row>
    <row r="34" spans="1:23" x14ac:dyDescent="0.25">
      <c r="A34" t="s">
        <v>23</v>
      </c>
      <c r="B34" t="s">
        <v>1012</v>
      </c>
      <c r="C34" t="s">
        <v>26</v>
      </c>
      <c r="D34" t="s">
        <v>32</v>
      </c>
      <c r="E34">
        <v>1</v>
      </c>
      <c r="F34">
        <v>2</v>
      </c>
      <c r="G34" t="s">
        <v>47</v>
      </c>
      <c r="H34">
        <v>0</v>
      </c>
      <c r="I34">
        <v>0</v>
      </c>
      <c r="J34" t="s">
        <v>34</v>
      </c>
      <c r="K34" t="s">
        <v>31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</row>
    <row r="35" spans="1:23" x14ac:dyDescent="0.25">
      <c r="A35" t="s">
        <v>23</v>
      </c>
      <c r="B35" t="s">
        <v>1012</v>
      </c>
      <c r="C35" t="s">
        <v>45</v>
      </c>
      <c r="D35" t="s">
        <v>39</v>
      </c>
      <c r="E35">
        <v>1</v>
      </c>
      <c r="F35">
        <v>0</v>
      </c>
      <c r="G35" t="s">
        <v>27</v>
      </c>
      <c r="H35">
        <v>1</v>
      </c>
      <c r="I35">
        <v>0</v>
      </c>
      <c r="J35" t="s">
        <v>27</v>
      </c>
      <c r="K35" t="s">
        <v>589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</row>
    <row r="36" spans="1:23" x14ac:dyDescent="0.25">
      <c r="A36" t="s">
        <v>23</v>
      </c>
      <c r="B36" t="s">
        <v>1013</v>
      </c>
      <c r="C36" t="s">
        <v>701</v>
      </c>
      <c r="D36" t="s">
        <v>906</v>
      </c>
      <c r="E36">
        <v>0</v>
      </c>
      <c r="F36">
        <v>3</v>
      </c>
      <c r="G36" t="s">
        <v>47</v>
      </c>
      <c r="H36">
        <v>0</v>
      </c>
      <c r="I36">
        <v>1</v>
      </c>
      <c r="J36" t="s">
        <v>47</v>
      </c>
      <c r="K36" t="s">
        <v>28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</row>
    <row r="37" spans="1:23" x14ac:dyDescent="0.25">
      <c r="A37" t="s">
        <v>23</v>
      </c>
      <c r="B37" t="s">
        <v>1013</v>
      </c>
      <c r="C37" t="s">
        <v>58</v>
      </c>
      <c r="D37" t="s">
        <v>57</v>
      </c>
      <c r="E37">
        <v>0</v>
      </c>
      <c r="F37">
        <v>2</v>
      </c>
      <c r="G37" t="s">
        <v>47</v>
      </c>
      <c r="H37">
        <v>0</v>
      </c>
      <c r="I37">
        <v>0</v>
      </c>
      <c r="J37" t="s">
        <v>34</v>
      </c>
      <c r="K37" t="s">
        <v>70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</row>
    <row r="38" spans="1:23" x14ac:dyDescent="0.25">
      <c r="A38" t="s">
        <v>23</v>
      </c>
      <c r="B38" t="s">
        <v>1014</v>
      </c>
      <c r="C38" t="s">
        <v>40</v>
      </c>
      <c r="D38" t="s">
        <v>906</v>
      </c>
      <c r="E38">
        <v>0</v>
      </c>
      <c r="F38">
        <v>1</v>
      </c>
      <c r="G38" t="s">
        <v>47</v>
      </c>
      <c r="H38">
        <v>0</v>
      </c>
      <c r="I38">
        <v>1</v>
      </c>
      <c r="J38" t="s">
        <v>47</v>
      </c>
      <c r="K38" t="s">
        <v>48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</row>
    <row r="39" spans="1:23" x14ac:dyDescent="0.25">
      <c r="A39" t="s">
        <v>23</v>
      </c>
      <c r="B39" t="s">
        <v>1014</v>
      </c>
      <c r="C39" t="s">
        <v>36</v>
      </c>
      <c r="D39" t="s">
        <v>39</v>
      </c>
      <c r="E39">
        <v>2</v>
      </c>
      <c r="F39">
        <v>0</v>
      </c>
      <c r="G39" t="s">
        <v>27</v>
      </c>
      <c r="H39">
        <v>0</v>
      </c>
      <c r="I39">
        <v>0</v>
      </c>
      <c r="J39" t="s">
        <v>34</v>
      </c>
      <c r="K39" t="s">
        <v>28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</row>
    <row r="40" spans="1:23" x14ac:dyDescent="0.25">
      <c r="A40" t="s">
        <v>23</v>
      </c>
      <c r="B40" t="s">
        <v>1014</v>
      </c>
      <c r="C40" t="s">
        <v>30</v>
      </c>
      <c r="D40" t="s">
        <v>587</v>
      </c>
      <c r="E40">
        <v>0</v>
      </c>
      <c r="F40">
        <v>1</v>
      </c>
      <c r="G40" t="s">
        <v>47</v>
      </c>
      <c r="H40">
        <v>0</v>
      </c>
      <c r="I40">
        <v>0</v>
      </c>
      <c r="J40" t="s">
        <v>34</v>
      </c>
      <c r="K40" t="s">
        <v>55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</row>
    <row r="41" spans="1:23" x14ac:dyDescent="0.25">
      <c r="A41" t="s">
        <v>23</v>
      </c>
      <c r="B41" t="s">
        <v>1014</v>
      </c>
      <c r="C41" t="s">
        <v>57</v>
      </c>
      <c r="D41" t="s">
        <v>43</v>
      </c>
      <c r="E41">
        <v>1</v>
      </c>
      <c r="F41">
        <v>1</v>
      </c>
      <c r="G41" t="s">
        <v>34</v>
      </c>
      <c r="H41">
        <v>1</v>
      </c>
      <c r="I41">
        <v>0</v>
      </c>
      <c r="J41" t="s">
        <v>27</v>
      </c>
      <c r="K41" t="s">
        <v>589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</row>
    <row r="42" spans="1:23" x14ac:dyDescent="0.25">
      <c r="A42" t="s">
        <v>23</v>
      </c>
      <c r="B42" t="s">
        <v>1014</v>
      </c>
      <c r="C42" t="s">
        <v>701</v>
      </c>
      <c r="D42" t="s">
        <v>54</v>
      </c>
      <c r="E42">
        <v>2</v>
      </c>
      <c r="F42">
        <v>1</v>
      </c>
      <c r="G42" t="s">
        <v>27</v>
      </c>
      <c r="H42">
        <v>1</v>
      </c>
      <c r="I42">
        <v>0</v>
      </c>
      <c r="J42" t="s">
        <v>27</v>
      </c>
      <c r="K42" t="s">
        <v>703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</row>
    <row r="43" spans="1:23" x14ac:dyDescent="0.25">
      <c r="A43" t="s">
        <v>23</v>
      </c>
      <c r="B43" t="s">
        <v>1014</v>
      </c>
      <c r="C43" t="s">
        <v>58</v>
      </c>
      <c r="D43" t="s">
        <v>33</v>
      </c>
      <c r="E43">
        <v>1</v>
      </c>
      <c r="F43">
        <v>1</v>
      </c>
      <c r="G43" t="s">
        <v>34</v>
      </c>
      <c r="H43">
        <v>0</v>
      </c>
      <c r="I43">
        <v>1</v>
      </c>
      <c r="J43" t="s">
        <v>47</v>
      </c>
      <c r="K43" t="s">
        <v>586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</row>
    <row r="44" spans="1:23" x14ac:dyDescent="0.25">
      <c r="A44" t="s">
        <v>23</v>
      </c>
      <c r="B44" t="s">
        <v>1014</v>
      </c>
      <c r="C44" t="s">
        <v>42</v>
      </c>
      <c r="D44" t="s">
        <v>53</v>
      </c>
      <c r="E44">
        <v>0</v>
      </c>
      <c r="F44">
        <v>0</v>
      </c>
      <c r="G44" t="s">
        <v>34</v>
      </c>
      <c r="H44">
        <v>0</v>
      </c>
      <c r="I44">
        <v>0</v>
      </c>
      <c r="J44" t="s">
        <v>34</v>
      </c>
      <c r="K44" t="s">
        <v>70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</row>
    <row r="45" spans="1:23" x14ac:dyDescent="0.25">
      <c r="A45" t="s">
        <v>23</v>
      </c>
      <c r="B45" t="s">
        <v>1014</v>
      </c>
      <c r="C45" t="s">
        <v>37</v>
      </c>
      <c r="D45" t="s">
        <v>45</v>
      </c>
      <c r="E45">
        <v>1</v>
      </c>
      <c r="F45">
        <v>2</v>
      </c>
      <c r="G45" t="s">
        <v>47</v>
      </c>
      <c r="H45">
        <v>1</v>
      </c>
      <c r="I45">
        <v>1</v>
      </c>
      <c r="J45" t="s">
        <v>34</v>
      </c>
      <c r="K45" t="s">
        <v>38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</row>
    <row r="46" spans="1:23" x14ac:dyDescent="0.25">
      <c r="A46" t="s">
        <v>23</v>
      </c>
      <c r="B46" t="s">
        <v>1015</v>
      </c>
      <c r="C46" t="s">
        <v>32</v>
      </c>
      <c r="D46" t="s">
        <v>29</v>
      </c>
      <c r="E46">
        <v>0</v>
      </c>
      <c r="F46">
        <v>0</v>
      </c>
      <c r="G46" t="s">
        <v>34</v>
      </c>
      <c r="H46">
        <v>0</v>
      </c>
      <c r="I46">
        <v>0</v>
      </c>
      <c r="J46" t="s">
        <v>34</v>
      </c>
      <c r="K46" t="s">
        <v>904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</row>
    <row r="47" spans="1:23" x14ac:dyDescent="0.25">
      <c r="A47" t="s">
        <v>23</v>
      </c>
      <c r="B47" t="s">
        <v>1016</v>
      </c>
      <c r="C47" t="s">
        <v>26</v>
      </c>
      <c r="D47" t="s">
        <v>25</v>
      </c>
      <c r="E47">
        <v>4</v>
      </c>
      <c r="F47">
        <v>0</v>
      </c>
      <c r="G47" t="s">
        <v>27</v>
      </c>
      <c r="H47">
        <v>2</v>
      </c>
      <c r="I47">
        <v>0</v>
      </c>
      <c r="J47" t="s">
        <v>27</v>
      </c>
      <c r="K47" t="s">
        <v>705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</row>
    <row r="48" spans="1:23" x14ac:dyDescent="0.25">
      <c r="A48" t="s">
        <v>23</v>
      </c>
      <c r="B48" t="s">
        <v>1017</v>
      </c>
      <c r="C48" t="s">
        <v>25</v>
      </c>
      <c r="D48" t="s">
        <v>42</v>
      </c>
      <c r="E48">
        <v>1</v>
      </c>
      <c r="F48">
        <v>1</v>
      </c>
      <c r="G48" t="s">
        <v>34</v>
      </c>
      <c r="H48">
        <v>1</v>
      </c>
      <c r="I48">
        <v>0</v>
      </c>
      <c r="J48" t="s">
        <v>27</v>
      </c>
      <c r="K48" t="s">
        <v>589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</row>
    <row r="49" spans="1:23" x14ac:dyDescent="0.25">
      <c r="A49" t="s">
        <v>23</v>
      </c>
      <c r="B49" t="s">
        <v>1017</v>
      </c>
      <c r="C49" t="s">
        <v>906</v>
      </c>
      <c r="D49" t="s">
        <v>36</v>
      </c>
      <c r="E49">
        <v>0</v>
      </c>
      <c r="F49">
        <v>2</v>
      </c>
      <c r="G49" t="s">
        <v>47</v>
      </c>
      <c r="H49">
        <v>0</v>
      </c>
      <c r="I49">
        <v>0</v>
      </c>
      <c r="J49" t="s">
        <v>34</v>
      </c>
      <c r="K49" t="s">
        <v>70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</row>
    <row r="50" spans="1:23" x14ac:dyDescent="0.25">
      <c r="A50" t="s">
        <v>23</v>
      </c>
      <c r="B50" t="s">
        <v>1017</v>
      </c>
      <c r="C50" t="s">
        <v>33</v>
      </c>
      <c r="D50" t="s">
        <v>26</v>
      </c>
      <c r="E50">
        <v>1</v>
      </c>
      <c r="F50">
        <v>2</v>
      </c>
      <c r="G50" t="s">
        <v>47</v>
      </c>
      <c r="H50">
        <v>0</v>
      </c>
      <c r="I50">
        <v>0</v>
      </c>
      <c r="J50" t="s">
        <v>34</v>
      </c>
      <c r="K50" t="s">
        <v>904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</row>
    <row r="51" spans="1:23" x14ac:dyDescent="0.25">
      <c r="A51" t="s">
        <v>23</v>
      </c>
      <c r="B51" t="s">
        <v>1017</v>
      </c>
      <c r="C51" t="s">
        <v>587</v>
      </c>
      <c r="D51" t="s">
        <v>40</v>
      </c>
      <c r="E51">
        <v>1</v>
      </c>
      <c r="F51">
        <v>1</v>
      </c>
      <c r="G51" t="s">
        <v>34</v>
      </c>
      <c r="H51">
        <v>1</v>
      </c>
      <c r="I51">
        <v>1</v>
      </c>
      <c r="J51" t="s">
        <v>34</v>
      </c>
      <c r="K51" t="s">
        <v>910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</row>
    <row r="52" spans="1:23" x14ac:dyDescent="0.25">
      <c r="A52" t="s">
        <v>23</v>
      </c>
      <c r="B52" t="s">
        <v>1017</v>
      </c>
      <c r="C52" t="s">
        <v>39</v>
      </c>
      <c r="D52" t="s">
        <v>37</v>
      </c>
      <c r="E52">
        <v>1</v>
      </c>
      <c r="F52">
        <v>1</v>
      </c>
      <c r="G52" t="s">
        <v>34</v>
      </c>
      <c r="H52">
        <v>1</v>
      </c>
      <c r="I52">
        <v>0</v>
      </c>
      <c r="J52" t="s">
        <v>27</v>
      </c>
      <c r="K52" t="s">
        <v>1018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</row>
    <row r="53" spans="1:23" x14ac:dyDescent="0.25">
      <c r="A53" t="s">
        <v>23</v>
      </c>
      <c r="B53" t="s">
        <v>1019</v>
      </c>
      <c r="C53" t="s">
        <v>29</v>
      </c>
      <c r="D53" t="s">
        <v>58</v>
      </c>
      <c r="E53">
        <v>0</v>
      </c>
      <c r="F53">
        <v>3</v>
      </c>
      <c r="G53" t="s">
        <v>47</v>
      </c>
      <c r="H53">
        <v>0</v>
      </c>
      <c r="I53">
        <v>0</v>
      </c>
      <c r="J53" t="s">
        <v>34</v>
      </c>
      <c r="K53" t="s">
        <v>703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</row>
    <row r="54" spans="1:23" x14ac:dyDescent="0.25">
      <c r="A54" t="s">
        <v>23</v>
      </c>
      <c r="B54" t="s">
        <v>1019</v>
      </c>
      <c r="C54" t="s">
        <v>53</v>
      </c>
      <c r="D54" t="s">
        <v>57</v>
      </c>
      <c r="E54">
        <v>0</v>
      </c>
      <c r="F54">
        <v>0</v>
      </c>
      <c r="G54" t="s">
        <v>34</v>
      </c>
      <c r="H54">
        <v>0</v>
      </c>
      <c r="I54">
        <v>0</v>
      </c>
      <c r="J54" t="s">
        <v>34</v>
      </c>
      <c r="K54" t="s">
        <v>705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</row>
    <row r="55" spans="1:23" x14ac:dyDescent="0.25">
      <c r="A55" t="s">
        <v>23</v>
      </c>
      <c r="B55" t="s">
        <v>1019</v>
      </c>
      <c r="C55" t="s">
        <v>43</v>
      </c>
      <c r="D55" t="s">
        <v>32</v>
      </c>
      <c r="E55">
        <v>0</v>
      </c>
      <c r="F55">
        <v>1</v>
      </c>
      <c r="G55" t="s">
        <v>47</v>
      </c>
      <c r="H55">
        <v>0</v>
      </c>
      <c r="I55">
        <v>0</v>
      </c>
      <c r="J55" t="s">
        <v>34</v>
      </c>
      <c r="K55" t="s">
        <v>28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</row>
    <row r="56" spans="1:23" x14ac:dyDescent="0.25">
      <c r="A56" t="s">
        <v>23</v>
      </c>
      <c r="B56" t="s">
        <v>1019</v>
      </c>
      <c r="C56" t="s">
        <v>45</v>
      </c>
      <c r="D56" t="s">
        <v>701</v>
      </c>
      <c r="E56">
        <v>1</v>
      </c>
      <c r="F56">
        <v>1</v>
      </c>
      <c r="G56" t="s">
        <v>34</v>
      </c>
      <c r="H56">
        <v>0</v>
      </c>
      <c r="I56">
        <v>1</v>
      </c>
      <c r="J56" t="s">
        <v>47</v>
      </c>
      <c r="K56" t="s">
        <v>851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</row>
    <row r="57" spans="1:23" x14ac:dyDescent="0.25">
      <c r="A57" t="s">
        <v>23</v>
      </c>
      <c r="B57" t="s">
        <v>1020</v>
      </c>
      <c r="C57" t="s">
        <v>54</v>
      </c>
      <c r="D57" t="s">
        <v>30</v>
      </c>
      <c r="E57">
        <v>2</v>
      </c>
      <c r="F57">
        <v>0</v>
      </c>
      <c r="G57" t="s">
        <v>27</v>
      </c>
      <c r="H57">
        <v>2</v>
      </c>
      <c r="I57">
        <v>0</v>
      </c>
      <c r="J57" t="s">
        <v>27</v>
      </c>
      <c r="K57" t="s">
        <v>586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</row>
    <row r="58" spans="1:23" x14ac:dyDescent="0.25">
      <c r="A58" t="s">
        <v>23</v>
      </c>
      <c r="B58" t="s">
        <v>1021</v>
      </c>
      <c r="C58" t="s">
        <v>40</v>
      </c>
      <c r="D58" t="s">
        <v>53</v>
      </c>
      <c r="E58">
        <v>2</v>
      </c>
      <c r="F58">
        <v>2</v>
      </c>
      <c r="G58" t="s">
        <v>34</v>
      </c>
      <c r="H58">
        <v>0</v>
      </c>
      <c r="I58">
        <v>0</v>
      </c>
      <c r="J58" t="s">
        <v>34</v>
      </c>
      <c r="K58" t="s">
        <v>589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</row>
    <row r="59" spans="1:23" x14ac:dyDescent="0.25">
      <c r="A59" t="s">
        <v>23</v>
      </c>
      <c r="B59" t="s">
        <v>1021</v>
      </c>
      <c r="C59" t="s">
        <v>32</v>
      </c>
      <c r="D59" t="s">
        <v>587</v>
      </c>
      <c r="E59">
        <v>1</v>
      </c>
      <c r="F59">
        <v>0</v>
      </c>
      <c r="G59" t="s">
        <v>27</v>
      </c>
      <c r="H59">
        <v>1</v>
      </c>
      <c r="I59">
        <v>0</v>
      </c>
      <c r="J59" t="s">
        <v>27</v>
      </c>
      <c r="K59" t="s">
        <v>38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</row>
    <row r="60" spans="1:23" x14ac:dyDescent="0.25">
      <c r="A60" t="s">
        <v>23</v>
      </c>
      <c r="B60" t="s">
        <v>1021</v>
      </c>
      <c r="C60" t="s">
        <v>36</v>
      </c>
      <c r="D60" t="s">
        <v>25</v>
      </c>
      <c r="E60">
        <v>2</v>
      </c>
      <c r="F60">
        <v>1</v>
      </c>
      <c r="G60" t="s">
        <v>27</v>
      </c>
      <c r="H60">
        <v>1</v>
      </c>
      <c r="I60">
        <v>1</v>
      </c>
      <c r="J60" t="s">
        <v>34</v>
      </c>
      <c r="K60" t="s">
        <v>1006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</row>
    <row r="61" spans="1:23" x14ac:dyDescent="0.25">
      <c r="A61" t="s">
        <v>23</v>
      </c>
      <c r="B61" t="s">
        <v>1021</v>
      </c>
      <c r="C61" t="s">
        <v>30</v>
      </c>
      <c r="D61" t="s">
        <v>45</v>
      </c>
      <c r="E61">
        <v>0</v>
      </c>
      <c r="F61">
        <v>1</v>
      </c>
      <c r="G61" t="s">
        <v>47</v>
      </c>
      <c r="H61">
        <v>0</v>
      </c>
      <c r="I61">
        <v>0</v>
      </c>
      <c r="J61" t="s">
        <v>34</v>
      </c>
      <c r="K61" t="s">
        <v>705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</row>
    <row r="62" spans="1:23" x14ac:dyDescent="0.25">
      <c r="A62" t="s">
        <v>23</v>
      </c>
      <c r="B62" t="s">
        <v>1021</v>
      </c>
      <c r="C62" t="s">
        <v>57</v>
      </c>
      <c r="D62" t="s">
        <v>29</v>
      </c>
      <c r="E62">
        <v>1</v>
      </c>
      <c r="F62">
        <v>2</v>
      </c>
      <c r="G62" t="s">
        <v>47</v>
      </c>
      <c r="H62">
        <v>0</v>
      </c>
      <c r="I62">
        <v>1</v>
      </c>
      <c r="J62" t="s">
        <v>47</v>
      </c>
      <c r="K62" t="s">
        <v>31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</row>
    <row r="63" spans="1:23" x14ac:dyDescent="0.25">
      <c r="A63" t="s">
        <v>23</v>
      </c>
      <c r="B63" t="s">
        <v>1021</v>
      </c>
      <c r="C63" t="s">
        <v>58</v>
      </c>
      <c r="D63" t="s">
        <v>43</v>
      </c>
      <c r="E63">
        <v>1</v>
      </c>
      <c r="F63">
        <v>0</v>
      </c>
      <c r="G63" t="s">
        <v>27</v>
      </c>
      <c r="H63">
        <v>1</v>
      </c>
      <c r="I63">
        <v>0</v>
      </c>
      <c r="J63" t="s">
        <v>27</v>
      </c>
      <c r="K63" t="s">
        <v>904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1021</v>
      </c>
      <c r="C64" t="s">
        <v>37</v>
      </c>
      <c r="D64" t="s">
        <v>906</v>
      </c>
      <c r="E64">
        <v>1</v>
      </c>
      <c r="F64">
        <v>2</v>
      </c>
      <c r="G64" t="s">
        <v>47</v>
      </c>
      <c r="H64">
        <v>0</v>
      </c>
      <c r="I64">
        <v>2</v>
      </c>
      <c r="J64" t="s">
        <v>47</v>
      </c>
      <c r="K64" t="s">
        <v>59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</row>
    <row r="65" spans="1:23" x14ac:dyDescent="0.25">
      <c r="A65" t="s">
        <v>23</v>
      </c>
      <c r="B65" t="s">
        <v>1021</v>
      </c>
      <c r="C65" t="s">
        <v>26</v>
      </c>
      <c r="D65" t="s">
        <v>54</v>
      </c>
      <c r="E65">
        <v>0</v>
      </c>
      <c r="F65">
        <v>0</v>
      </c>
      <c r="G65" t="s">
        <v>34</v>
      </c>
      <c r="H65">
        <v>0</v>
      </c>
      <c r="I65">
        <v>0</v>
      </c>
      <c r="J65" t="s">
        <v>34</v>
      </c>
      <c r="K65" t="s">
        <v>28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</row>
    <row r="66" spans="1:23" x14ac:dyDescent="0.25">
      <c r="A66" t="s">
        <v>23</v>
      </c>
      <c r="B66" t="s">
        <v>1022</v>
      </c>
      <c r="C66" t="s">
        <v>701</v>
      </c>
      <c r="D66" t="s">
        <v>39</v>
      </c>
      <c r="E66">
        <v>0</v>
      </c>
      <c r="F66">
        <v>2</v>
      </c>
      <c r="G66" t="s">
        <v>47</v>
      </c>
      <c r="H66">
        <v>0</v>
      </c>
      <c r="I66">
        <v>1</v>
      </c>
      <c r="J66" t="s">
        <v>47</v>
      </c>
      <c r="K66" t="s">
        <v>70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</row>
    <row r="67" spans="1:23" x14ac:dyDescent="0.25">
      <c r="A67" t="s">
        <v>23</v>
      </c>
      <c r="B67" t="s">
        <v>1023</v>
      </c>
      <c r="C67" t="s">
        <v>42</v>
      </c>
      <c r="D67" t="s">
        <v>33</v>
      </c>
      <c r="E67">
        <v>1</v>
      </c>
      <c r="F67">
        <v>0</v>
      </c>
      <c r="G67" t="s">
        <v>27</v>
      </c>
      <c r="H67">
        <v>1</v>
      </c>
      <c r="I67">
        <v>0</v>
      </c>
      <c r="J67" t="s">
        <v>27</v>
      </c>
      <c r="K67" t="s">
        <v>586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</row>
    <row r="68" spans="1:23" x14ac:dyDescent="0.25">
      <c r="A68" t="s">
        <v>23</v>
      </c>
      <c r="B68" t="s">
        <v>1024</v>
      </c>
      <c r="C68" t="s">
        <v>29</v>
      </c>
      <c r="D68" t="s">
        <v>37</v>
      </c>
      <c r="E68">
        <v>2</v>
      </c>
      <c r="F68">
        <v>0</v>
      </c>
      <c r="G68" t="s">
        <v>27</v>
      </c>
      <c r="H68">
        <v>0</v>
      </c>
      <c r="I68">
        <v>0</v>
      </c>
      <c r="J68" t="s">
        <v>34</v>
      </c>
      <c r="K68" t="s">
        <v>851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</row>
    <row r="69" spans="1:23" x14ac:dyDescent="0.25">
      <c r="A69" t="s">
        <v>23</v>
      </c>
      <c r="B69" t="s">
        <v>1024</v>
      </c>
      <c r="C69" t="s">
        <v>906</v>
      </c>
      <c r="D69" t="s">
        <v>42</v>
      </c>
      <c r="E69">
        <v>2</v>
      </c>
      <c r="F69">
        <v>3</v>
      </c>
      <c r="G69" t="s">
        <v>47</v>
      </c>
      <c r="H69">
        <v>1</v>
      </c>
      <c r="I69">
        <v>0</v>
      </c>
      <c r="J69" t="s">
        <v>27</v>
      </c>
      <c r="K69" t="s">
        <v>31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</row>
    <row r="70" spans="1:23" x14ac:dyDescent="0.25">
      <c r="A70" t="s">
        <v>23</v>
      </c>
      <c r="B70" t="s">
        <v>1024</v>
      </c>
      <c r="C70" t="s">
        <v>33</v>
      </c>
      <c r="D70" t="s">
        <v>57</v>
      </c>
      <c r="E70">
        <v>2</v>
      </c>
      <c r="F70">
        <v>3</v>
      </c>
      <c r="G70" t="s">
        <v>47</v>
      </c>
      <c r="H70">
        <v>2</v>
      </c>
      <c r="I70">
        <v>3</v>
      </c>
      <c r="J70" t="s">
        <v>47</v>
      </c>
      <c r="K70" t="s">
        <v>70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</row>
    <row r="71" spans="1:23" x14ac:dyDescent="0.25">
      <c r="A71" t="s">
        <v>23</v>
      </c>
      <c r="B71" t="s">
        <v>1024</v>
      </c>
      <c r="C71" t="s">
        <v>587</v>
      </c>
      <c r="D71" t="s">
        <v>58</v>
      </c>
      <c r="E71">
        <v>0</v>
      </c>
      <c r="F71">
        <v>0</v>
      </c>
      <c r="G71" t="s">
        <v>34</v>
      </c>
      <c r="H71">
        <v>0</v>
      </c>
      <c r="I71">
        <v>0</v>
      </c>
      <c r="J71" t="s">
        <v>34</v>
      </c>
      <c r="K71" t="s">
        <v>589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</row>
    <row r="72" spans="1:23" x14ac:dyDescent="0.25">
      <c r="A72" t="s">
        <v>23</v>
      </c>
      <c r="B72" t="s">
        <v>1024</v>
      </c>
      <c r="C72" t="s">
        <v>39</v>
      </c>
      <c r="D72" t="s">
        <v>26</v>
      </c>
      <c r="E72">
        <v>1</v>
      </c>
      <c r="F72">
        <v>1</v>
      </c>
      <c r="G72" t="s">
        <v>34</v>
      </c>
      <c r="H72">
        <v>1</v>
      </c>
      <c r="I72">
        <v>0</v>
      </c>
      <c r="J72" t="s">
        <v>27</v>
      </c>
      <c r="K72" t="s">
        <v>55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</row>
    <row r="73" spans="1:23" x14ac:dyDescent="0.25">
      <c r="A73" t="s">
        <v>23</v>
      </c>
      <c r="B73" t="s">
        <v>1025</v>
      </c>
      <c r="C73" t="s">
        <v>54</v>
      </c>
      <c r="D73" t="s">
        <v>40</v>
      </c>
      <c r="E73">
        <v>1</v>
      </c>
      <c r="F73">
        <v>0</v>
      </c>
      <c r="G73" t="s">
        <v>27</v>
      </c>
      <c r="H73">
        <v>0</v>
      </c>
      <c r="I73">
        <v>0</v>
      </c>
      <c r="J73" t="s">
        <v>34</v>
      </c>
      <c r="K73" t="s">
        <v>59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</row>
    <row r="74" spans="1:23" x14ac:dyDescent="0.25">
      <c r="A74" t="s">
        <v>23</v>
      </c>
      <c r="B74" t="s">
        <v>1025</v>
      </c>
      <c r="C74" t="s">
        <v>25</v>
      </c>
      <c r="D74" t="s">
        <v>701</v>
      </c>
      <c r="E74">
        <v>2</v>
      </c>
      <c r="F74">
        <v>3</v>
      </c>
      <c r="G74" t="s">
        <v>47</v>
      </c>
      <c r="H74">
        <v>0</v>
      </c>
      <c r="I74">
        <v>1</v>
      </c>
      <c r="J74" t="s">
        <v>47</v>
      </c>
      <c r="K74" t="s">
        <v>28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</row>
    <row r="75" spans="1:23" x14ac:dyDescent="0.25">
      <c r="A75" t="s">
        <v>23</v>
      </c>
      <c r="B75" t="s">
        <v>1025</v>
      </c>
      <c r="C75" t="s">
        <v>53</v>
      </c>
      <c r="D75" t="s">
        <v>36</v>
      </c>
      <c r="E75">
        <v>1</v>
      </c>
      <c r="F75">
        <v>4</v>
      </c>
      <c r="G75" t="s">
        <v>47</v>
      </c>
      <c r="H75">
        <v>1</v>
      </c>
      <c r="I75">
        <v>2</v>
      </c>
      <c r="J75" t="s">
        <v>47</v>
      </c>
      <c r="K75" t="s">
        <v>904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</row>
    <row r="76" spans="1:23" x14ac:dyDescent="0.25">
      <c r="A76" t="s">
        <v>23</v>
      </c>
      <c r="B76" t="s">
        <v>1025</v>
      </c>
      <c r="C76" t="s">
        <v>43</v>
      </c>
      <c r="D76" t="s">
        <v>30</v>
      </c>
      <c r="E76">
        <v>2</v>
      </c>
      <c r="F76">
        <v>0</v>
      </c>
      <c r="G76" t="s">
        <v>27</v>
      </c>
      <c r="H76">
        <v>0</v>
      </c>
      <c r="I76">
        <v>0</v>
      </c>
      <c r="J76" t="s">
        <v>34</v>
      </c>
      <c r="K76" t="s">
        <v>48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</row>
    <row r="77" spans="1:23" x14ac:dyDescent="0.25">
      <c r="A77" t="s">
        <v>23</v>
      </c>
      <c r="B77" t="s">
        <v>1025</v>
      </c>
      <c r="C77" t="s">
        <v>45</v>
      </c>
      <c r="D77" t="s">
        <v>32</v>
      </c>
      <c r="E77">
        <v>2</v>
      </c>
      <c r="F77">
        <v>1</v>
      </c>
      <c r="G77" t="s">
        <v>27</v>
      </c>
      <c r="H77">
        <v>0</v>
      </c>
      <c r="I77">
        <v>0</v>
      </c>
      <c r="J77" t="s">
        <v>34</v>
      </c>
      <c r="K77" t="s">
        <v>586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</row>
    <row r="78" spans="1:23" x14ac:dyDescent="0.25">
      <c r="A78" t="s">
        <v>23</v>
      </c>
      <c r="B78" t="s">
        <v>1026</v>
      </c>
      <c r="C78" t="s">
        <v>36</v>
      </c>
      <c r="D78" t="s">
        <v>32</v>
      </c>
      <c r="E78">
        <v>5</v>
      </c>
      <c r="F78">
        <v>1</v>
      </c>
      <c r="G78" t="s">
        <v>27</v>
      </c>
      <c r="H78">
        <v>0</v>
      </c>
      <c r="I78">
        <v>1</v>
      </c>
      <c r="J78" t="s">
        <v>47</v>
      </c>
      <c r="K78" t="s">
        <v>705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</row>
    <row r="79" spans="1:23" x14ac:dyDescent="0.25">
      <c r="A79" t="s">
        <v>23</v>
      </c>
      <c r="B79" t="s">
        <v>1026</v>
      </c>
      <c r="C79" t="s">
        <v>53</v>
      </c>
      <c r="D79" t="s">
        <v>29</v>
      </c>
      <c r="E79">
        <v>1</v>
      </c>
      <c r="F79">
        <v>0</v>
      </c>
      <c r="G79" t="s">
        <v>27</v>
      </c>
      <c r="H79">
        <v>0</v>
      </c>
      <c r="I79">
        <v>0</v>
      </c>
      <c r="J79" t="s">
        <v>34</v>
      </c>
      <c r="K79" t="s">
        <v>48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</row>
    <row r="80" spans="1:23" x14ac:dyDescent="0.25">
      <c r="A80" t="s">
        <v>23</v>
      </c>
      <c r="B80" t="s">
        <v>1026</v>
      </c>
      <c r="C80" t="s">
        <v>701</v>
      </c>
      <c r="D80" t="s">
        <v>587</v>
      </c>
      <c r="E80">
        <v>1</v>
      </c>
      <c r="F80">
        <v>1</v>
      </c>
      <c r="G80" t="s">
        <v>34</v>
      </c>
      <c r="H80">
        <v>0</v>
      </c>
      <c r="I80">
        <v>0</v>
      </c>
      <c r="J80" t="s">
        <v>34</v>
      </c>
      <c r="K80" t="s">
        <v>59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</row>
    <row r="81" spans="1:23" x14ac:dyDescent="0.25">
      <c r="A81" t="s">
        <v>23</v>
      </c>
      <c r="B81" t="s">
        <v>1026</v>
      </c>
      <c r="C81" t="s">
        <v>39</v>
      </c>
      <c r="D81" t="s">
        <v>57</v>
      </c>
      <c r="E81">
        <v>1</v>
      </c>
      <c r="F81">
        <v>3</v>
      </c>
      <c r="G81" t="s">
        <v>47</v>
      </c>
      <c r="H81">
        <v>0</v>
      </c>
      <c r="I81">
        <v>1</v>
      </c>
      <c r="J81" t="s">
        <v>47</v>
      </c>
      <c r="K81" t="s">
        <v>589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</row>
    <row r="82" spans="1:23" x14ac:dyDescent="0.25">
      <c r="A82" t="s">
        <v>23</v>
      </c>
      <c r="B82" t="s">
        <v>1026</v>
      </c>
      <c r="C82" t="s">
        <v>42</v>
      </c>
      <c r="D82" t="s">
        <v>30</v>
      </c>
      <c r="E82">
        <v>2</v>
      </c>
      <c r="F82">
        <v>0</v>
      </c>
      <c r="G82" t="s">
        <v>27</v>
      </c>
      <c r="H82">
        <v>0</v>
      </c>
      <c r="I82">
        <v>0</v>
      </c>
      <c r="J82" t="s">
        <v>34</v>
      </c>
      <c r="K82" t="s">
        <v>910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</row>
    <row r="83" spans="1:23" x14ac:dyDescent="0.25">
      <c r="A83" t="s">
        <v>23</v>
      </c>
      <c r="B83" t="s">
        <v>1026</v>
      </c>
      <c r="C83" t="s">
        <v>37</v>
      </c>
      <c r="D83" t="s">
        <v>54</v>
      </c>
      <c r="E83">
        <v>2</v>
      </c>
      <c r="F83">
        <v>1</v>
      </c>
      <c r="G83" t="s">
        <v>27</v>
      </c>
      <c r="H83">
        <v>1</v>
      </c>
      <c r="I83">
        <v>1</v>
      </c>
      <c r="J83" t="s">
        <v>34</v>
      </c>
      <c r="K83" t="s">
        <v>1006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</row>
    <row r="84" spans="1:23" x14ac:dyDescent="0.25">
      <c r="A84" t="s">
        <v>23</v>
      </c>
      <c r="B84" t="s">
        <v>1026</v>
      </c>
      <c r="C84" t="s">
        <v>45</v>
      </c>
      <c r="D84" t="s">
        <v>58</v>
      </c>
      <c r="E84">
        <v>1</v>
      </c>
      <c r="F84">
        <v>0</v>
      </c>
      <c r="G84" t="s">
        <v>27</v>
      </c>
      <c r="H84">
        <v>1</v>
      </c>
      <c r="I84">
        <v>0</v>
      </c>
      <c r="J84" t="s">
        <v>27</v>
      </c>
      <c r="K84" t="s">
        <v>31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</row>
    <row r="85" spans="1:23" x14ac:dyDescent="0.25">
      <c r="A85" t="s">
        <v>23</v>
      </c>
      <c r="B85" t="s">
        <v>1027</v>
      </c>
      <c r="C85" t="s">
        <v>40</v>
      </c>
      <c r="D85" t="s">
        <v>25</v>
      </c>
      <c r="E85">
        <v>0</v>
      </c>
      <c r="F85">
        <v>1</v>
      </c>
      <c r="G85" t="s">
        <v>47</v>
      </c>
      <c r="H85">
        <v>0</v>
      </c>
      <c r="I85">
        <v>1</v>
      </c>
      <c r="J85" t="s">
        <v>47</v>
      </c>
      <c r="K85" t="s">
        <v>904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</row>
    <row r="86" spans="1:23" x14ac:dyDescent="0.25">
      <c r="A86" t="s">
        <v>23</v>
      </c>
      <c r="B86" t="s">
        <v>1027</v>
      </c>
      <c r="C86" t="s">
        <v>43</v>
      </c>
      <c r="D86" t="s">
        <v>26</v>
      </c>
      <c r="E86">
        <v>2</v>
      </c>
      <c r="F86">
        <v>1</v>
      </c>
      <c r="G86" t="s">
        <v>27</v>
      </c>
      <c r="H86">
        <v>1</v>
      </c>
      <c r="I86">
        <v>0</v>
      </c>
      <c r="J86" t="s">
        <v>27</v>
      </c>
      <c r="K86" t="s">
        <v>38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</row>
    <row r="87" spans="1:23" x14ac:dyDescent="0.25">
      <c r="A87" t="s">
        <v>23</v>
      </c>
      <c r="B87" t="s">
        <v>1028</v>
      </c>
      <c r="C87" t="s">
        <v>906</v>
      </c>
      <c r="D87" t="s">
        <v>33</v>
      </c>
      <c r="E87">
        <v>1</v>
      </c>
      <c r="F87">
        <v>1</v>
      </c>
      <c r="G87" t="s">
        <v>34</v>
      </c>
      <c r="H87">
        <v>0</v>
      </c>
      <c r="I87">
        <v>1</v>
      </c>
      <c r="J87" t="s">
        <v>47</v>
      </c>
      <c r="K87" t="s">
        <v>703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</row>
    <row r="88" spans="1:23" x14ac:dyDescent="0.25">
      <c r="A88" t="s">
        <v>23</v>
      </c>
      <c r="B88" t="s">
        <v>1029</v>
      </c>
      <c r="C88" t="s">
        <v>54</v>
      </c>
      <c r="D88" t="s">
        <v>43</v>
      </c>
      <c r="E88">
        <v>1</v>
      </c>
      <c r="F88">
        <v>0</v>
      </c>
      <c r="G88" t="s">
        <v>27</v>
      </c>
      <c r="H88">
        <v>0</v>
      </c>
      <c r="I88">
        <v>0</v>
      </c>
      <c r="J88" t="s">
        <v>34</v>
      </c>
      <c r="K88" t="s">
        <v>703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</row>
    <row r="89" spans="1:23" x14ac:dyDescent="0.25">
      <c r="A89" t="s">
        <v>23</v>
      </c>
      <c r="B89" t="s">
        <v>1029</v>
      </c>
      <c r="C89" t="s">
        <v>25</v>
      </c>
      <c r="D89" t="s">
        <v>45</v>
      </c>
      <c r="E89">
        <v>0</v>
      </c>
      <c r="F89">
        <v>2</v>
      </c>
      <c r="G89" t="s">
        <v>47</v>
      </c>
      <c r="H89">
        <v>0</v>
      </c>
      <c r="I89">
        <v>1</v>
      </c>
      <c r="J89" t="s">
        <v>47</v>
      </c>
      <c r="K89" t="s">
        <v>1018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23</v>
      </c>
      <c r="B90" t="s">
        <v>1029</v>
      </c>
      <c r="C90" t="s">
        <v>29</v>
      </c>
      <c r="D90" t="s">
        <v>40</v>
      </c>
      <c r="E90">
        <v>2</v>
      </c>
      <c r="F90">
        <v>0</v>
      </c>
      <c r="G90" t="s">
        <v>27</v>
      </c>
      <c r="H90">
        <v>0</v>
      </c>
      <c r="I90">
        <v>0</v>
      </c>
      <c r="J90" t="s">
        <v>34</v>
      </c>
      <c r="K90" t="s">
        <v>1006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</row>
    <row r="91" spans="1:23" x14ac:dyDescent="0.25">
      <c r="A91" t="s">
        <v>23</v>
      </c>
      <c r="B91" t="s">
        <v>1029</v>
      </c>
      <c r="C91" t="s">
        <v>33</v>
      </c>
      <c r="D91" t="s">
        <v>53</v>
      </c>
      <c r="E91">
        <v>2</v>
      </c>
      <c r="F91">
        <v>0</v>
      </c>
      <c r="G91" t="s">
        <v>27</v>
      </c>
      <c r="H91">
        <v>1</v>
      </c>
      <c r="I91">
        <v>0</v>
      </c>
      <c r="J91" t="s">
        <v>27</v>
      </c>
      <c r="K91" t="s">
        <v>55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</row>
    <row r="92" spans="1:23" x14ac:dyDescent="0.25">
      <c r="A92" t="s">
        <v>23</v>
      </c>
      <c r="B92" t="s">
        <v>1029</v>
      </c>
      <c r="C92" t="s">
        <v>57</v>
      </c>
      <c r="D92" t="s">
        <v>42</v>
      </c>
      <c r="E92">
        <v>1</v>
      </c>
      <c r="F92">
        <v>1</v>
      </c>
      <c r="G92" t="s">
        <v>34</v>
      </c>
      <c r="H92">
        <v>1</v>
      </c>
      <c r="I92">
        <v>0</v>
      </c>
      <c r="J92" t="s">
        <v>27</v>
      </c>
      <c r="K92" t="s">
        <v>851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</row>
    <row r="93" spans="1:23" x14ac:dyDescent="0.25">
      <c r="A93" t="s">
        <v>23</v>
      </c>
      <c r="B93" t="s">
        <v>1029</v>
      </c>
      <c r="C93" t="s">
        <v>587</v>
      </c>
      <c r="D93" t="s">
        <v>906</v>
      </c>
      <c r="E93">
        <v>1</v>
      </c>
      <c r="F93">
        <v>2</v>
      </c>
      <c r="G93" t="s">
        <v>47</v>
      </c>
      <c r="H93">
        <v>1</v>
      </c>
      <c r="I93">
        <v>0</v>
      </c>
      <c r="J93" t="s">
        <v>27</v>
      </c>
      <c r="K93" t="s">
        <v>70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</row>
    <row r="94" spans="1:23" x14ac:dyDescent="0.25">
      <c r="A94" t="s">
        <v>23</v>
      </c>
      <c r="B94" t="s">
        <v>1030</v>
      </c>
      <c r="C94" t="s">
        <v>32</v>
      </c>
      <c r="D94" t="s">
        <v>37</v>
      </c>
      <c r="E94">
        <v>2</v>
      </c>
      <c r="F94">
        <v>0</v>
      </c>
      <c r="G94" t="s">
        <v>27</v>
      </c>
      <c r="H94">
        <v>0</v>
      </c>
      <c r="I94">
        <v>0</v>
      </c>
      <c r="J94" t="s">
        <v>34</v>
      </c>
      <c r="K94" t="s">
        <v>28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</row>
    <row r="95" spans="1:23" x14ac:dyDescent="0.25">
      <c r="A95" t="s">
        <v>23</v>
      </c>
      <c r="B95" t="s">
        <v>1030</v>
      </c>
      <c r="C95" t="s">
        <v>30</v>
      </c>
      <c r="D95" t="s">
        <v>36</v>
      </c>
      <c r="E95">
        <v>1</v>
      </c>
      <c r="F95">
        <v>1</v>
      </c>
      <c r="G95" t="s">
        <v>34</v>
      </c>
      <c r="H95">
        <v>1</v>
      </c>
      <c r="I95">
        <v>0</v>
      </c>
      <c r="J95" t="s">
        <v>27</v>
      </c>
      <c r="K95" t="s">
        <v>38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</row>
    <row r="96" spans="1:23" x14ac:dyDescent="0.25">
      <c r="A96" t="s">
        <v>23</v>
      </c>
      <c r="B96" t="s">
        <v>1030</v>
      </c>
      <c r="C96" t="s">
        <v>58</v>
      </c>
      <c r="D96" t="s">
        <v>39</v>
      </c>
      <c r="E96">
        <v>3</v>
      </c>
      <c r="F96">
        <v>2</v>
      </c>
      <c r="G96" t="s">
        <v>27</v>
      </c>
      <c r="H96">
        <v>2</v>
      </c>
      <c r="I96">
        <v>2</v>
      </c>
      <c r="J96" t="s">
        <v>34</v>
      </c>
      <c r="K96" t="s">
        <v>705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</row>
    <row r="97" spans="1:23" x14ac:dyDescent="0.25">
      <c r="A97" t="s">
        <v>23</v>
      </c>
      <c r="B97" t="s">
        <v>1030</v>
      </c>
      <c r="C97" t="s">
        <v>26</v>
      </c>
      <c r="D97" t="s">
        <v>701</v>
      </c>
      <c r="E97">
        <v>2</v>
      </c>
      <c r="F97">
        <v>1</v>
      </c>
      <c r="G97" t="s">
        <v>27</v>
      </c>
      <c r="H97">
        <v>0</v>
      </c>
      <c r="I97">
        <v>0</v>
      </c>
      <c r="J97" t="s">
        <v>34</v>
      </c>
      <c r="K97" t="s">
        <v>589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</row>
    <row r="98" spans="1:23" x14ac:dyDescent="0.25">
      <c r="A98" t="s">
        <v>23</v>
      </c>
      <c r="B98" t="s">
        <v>1031</v>
      </c>
      <c r="C98" t="s">
        <v>40</v>
      </c>
      <c r="D98" t="s">
        <v>30</v>
      </c>
      <c r="E98">
        <v>0</v>
      </c>
      <c r="F98">
        <v>1</v>
      </c>
      <c r="G98" t="s">
        <v>47</v>
      </c>
      <c r="H98">
        <v>0</v>
      </c>
      <c r="I98">
        <v>1</v>
      </c>
      <c r="J98" t="s">
        <v>47</v>
      </c>
      <c r="K98" t="s">
        <v>705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</row>
    <row r="99" spans="1:23" x14ac:dyDescent="0.25">
      <c r="A99" t="s">
        <v>23</v>
      </c>
      <c r="B99" t="s">
        <v>1031</v>
      </c>
      <c r="C99" t="s">
        <v>906</v>
      </c>
      <c r="D99" t="s">
        <v>32</v>
      </c>
      <c r="E99">
        <v>0</v>
      </c>
      <c r="F99">
        <v>1</v>
      </c>
      <c r="G99" t="s">
        <v>47</v>
      </c>
      <c r="H99">
        <v>0</v>
      </c>
      <c r="I99">
        <v>0</v>
      </c>
      <c r="J99" t="s">
        <v>34</v>
      </c>
      <c r="K99" t="s">
        <v>38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</row>
    <row r="100" spans="1:23" x14ac:dyDescent="0.25">
      <c r="A100" t="s">
        <v>23</v>
      </c>
      <c r="B100" t="s">
        <v>1031</v>
      </c>
      <c r="C100" t="s">
        <v>36</v>
      </c>
      <c r="D100" t="s">
        <v>29</v>
      </c>
      <c r="E100">
        <v>4</v>
      </c>
      <c r="F100">
        <v>2</v>
      </c>
      <c r="G100" t="s">
        <v>27</v>
      </c>
      <c r="H100">
        <v>2</v>
      </c>
      <c r="I100">
        <v>2</v>
      </c>
      <c r="J100" t="s">
        <v>34</v>
      </c>
      <c r="K100" t="s">
        <v>703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</row>
    <row r="101" spans="1:23" x14ac:dyDescent="0.25">
      <c r="A101" t="s">
        <v>23</v>
      </c>
      <c r="B101" t="s">
        <v>1031</v>
      </c>
      <c r="C101" t="s">
        <v>53</v>
      </c>
      <c r="D101" t="s">
        <v>26</v>
      </c>
      <c r="E101">
        <v>2</v>
      </c>
      <c r="F101">
        <v>0</v>
      </c>
      <c r="G101" t="s">
        <v>27</v>
      </c>
      <c r="H101">
        <v>1</v>
      </c>
      <c r="I101">
        <v>0</v>
      </c>
      <c r="J101" t="s">
        <v>27</v>
      </c>
      <c r="K101" t="s">
        <v>851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</row>
    <row r="102" spans="1:23" x14ac:dyDescent="0.25">
      <c r="A102" t="s">
        <v>23</v>
      </c>
      <c r="B102" t="s">
        <v>1031</v>
      </c>
      <c r="C102" t="s">
        <v>701</v>
      </c>
      <c r="D102" t="s">
        <v>57</v>
      </c>
      <c r="E102">
        <v>4</v>
      </c>
      <c r="F102">
        <v>1</v>
      </c>
      <c r="G102" t="s">
        <v>27</v>
      </c>
      <c r="H102">
        <v>3</v>
      </c>
      <c r="I102">
        <v>0</v>
      </c>
      <c r="J102" t="s">
        <v>27</v>
      </c>
      <c r="K102" t="s">
        <v>586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</row>
    <row r="103" spans="1:23" x14ac:dyDescent="0.25">
      <c r="A103" t="s">
        <v>23</v>
      </c>
      <c r="B103" t="s">
        <v>1031</v>
      </c>
      <c r="C103" t="s">
        <v>39</v>
      </c>
      <c r="D103" t="s">
        <v>587</v>
      </c>
      <c r="E103">
        <v>1</v>
      </c>
      <c r="F103">
        <v>4</v>
      </c>
      <c r="G103" t="s">
        <v>47</v>
      </c>
      <c r="H103">
        <v>1</v>
      </c>
      <c r="I103">
        <v>0</v>
      </c>
      <c r="J103" t="s">
        <v>27</v>
      </c>
      <c r="K103" t="s">
        <v>48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</row>
    <row r="104" spans="1:23" x14ac:dyDescent="0.25">
      <c r="A104" t="s">
        <v>23</v>
      </c>
      <c r="B104" t="s">
        <v>1031</v>
      </c>
      <c r="C104" t="s">
        <v>42</v>
      </c>
      <c r="D104" t="s">
        <v>54</v>
      </c>
      <c r="E104">
        <v>1</v>
      </c>
      <c r="F104">
        <v>1</v>
      </c>
      <c r="G104" t="s">
        <v>34</v>
      </c>
      <c r="H104">
        <v>1</v>
      </c>
      <c r="I104">
        <v>0</v>
      </c>
      <c r="J104" t="s">
        <v>27</v>
      </c>
      <c r="K104" t="s">
        <v>589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</row>
    <row r="105" spans="1:23" x14ac:dyDescent="0.25">
      <c r="A105" t="s">
        <v>23</v>
      </c>
      <c r="B105" t="s">
        <v>1031</v>
      </c>
      <c r="C105" t="s">
        <v>45</v>
      </c>
      <c r="D105" t="s">
        <v>33</v>
      </c>
      <c r="E105">
        <v>1</v>
      </c>
      <c r="F105">
        <v>0</v>
      </c>
      <c r="G105" t="s">
        <v>27</v>
      </c>
      <c r="H105">
        <v>0</v>
      </c>
      <c r="I105">
        <v>0</v>
      </c>
      <c r="J105" t="s">
        <v>34</v>
      </c>
      <c r="K105" t="s">
        <v>44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</row>
    <row r="106" spans="1:23" x14ac:dyDescent="0.25">
      <c r="A106" t="s">
        <v>23</v>
      </c>
      <c r="B106" t="s">
        <v>1032</v>
      </c>
      <c r="C106" t="s">
        <v>37</v>
      </c>
      <c r="D106" t="s">
        <v>58</v>
      </c>
      <c r="E106">
        <v>0</v>
      </c>
      <c r="F106">
        <v>3</v>
      </c>
      <c r="G106" t="s">
        <v>47</v>
      </c>
      <c r="H106">
        <v>0</v>
      </c>
      <c r="I106">
        <v>0</v>
      </c>
      <c r="J106" t="s">
        <v>34</v>
      </c>
      <c r="K106" t="s">
        <v>70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</row>
    <row r="107" spans="1:23" x14ac:dyDescent="0.25">
      <c r="A107" t="s">
        <v>23</v>
      </c>
      <c r="B107" t="s">
        <v>1033</v>
      </c>
      <c r="C107" t="s">
        <v>43</v>
      </c>
      <c r="D107" t="s">
        <v>25</v>
      </c>
      <c r="E107">
        <v>3</v>
      </c>
      <c r="F107">
        <v>1</v>
      </c>
      <c r="G107" t="s">
        <v>27</v>
      </c>
      <c r="H107">
        <v>2</v>
      </c>
      <c r="I107">
        <v>0</v>
      </c>
      <c r="J107" t="s">
        <v>27</v>
      </c>
      <c r="K107" t="s">
        <v>910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</row>
    <row r="108" spans="1:23" x14ac:dyDescent="0.25">
      <c r="A108" t="s">
        <v>23</v>
      </c>
      <c r="B108" t="s">
        <v>1034</v>
      </c>
      <c r="C108" t="s">
        <v>54</v>
      </c>
      <c r="D108" t="s">
        <v>39</v>
      </c>
      <c r="E108">
        <v>3</v>
      </c>
      <c r="F108">
        <v>1</v>
      </c>
      <c r="G108" t="s">
        <v>27</v>
      </c>
      <c r="H108">
        <v>2</v>
      </c>
      <c r="I108">
        <v>0</v>
      </c>
      <c r="J108" t="s">
        <v>27</v>
      </c>
      <c r="K108" t="s">
        <v>586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</row>
    <row r="109" spans="1:23" x14ac:dyDescent="0.25">
      <c r="A109" t="s">
        <v>23</v>
      </c>
      <c r="B109" t="s">
        <v>1034</v>
      </c>
      <c r="C109" t="s">
        <v>25</v>
      </c>
      <c r="D109" t="s">
        <v>53</v>
      </c>
      <c r="E109">
        <v>0</v>
      </c>
      <c r="F109">
        <v>2</v>
      </c>
      <c r="G109" t="s">
        <v>47</v>
      </c>
      <c r="H109">
        <v>0</v>
      </c>
      <c r="I109">
        <v>0</v>
      </c>
      <c r="J109" t="s">
        <v>34</v>
      </c>
      <c r="K109" t="s">
        <v>589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</row>
    <row r="110" spans="1:23" x14ac:dyDescent="0.25">
      <c r="A110" t="s">
        <v>23</v>
      </c>
      <c r="B110" t="s">
        <v>1034</v>
      </c>
      <c r="C110" t="s">
        <v>29</v>
      </c>
      <c r="D110" t="s">
        <v>906</v>
      </c>
      <c r="E110">
        <v>4</v>
      </c>
      <c r="F110">
        <v>1</v>
      </c>
      <c r="G110" t="s">
        <v>27</v>
      </c>
      <c r="H110">
        <v>2</v>
      </c>
      <c r="I110">
        <v>1</v>
      </c>
      <c r="J110" t="s">
        <v>27</v>
      </c>
      <c r="K110" t="s">
        <v>31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</row>
    <row r="111" spans="1:23" x14ac:dyDescent="0.25">
      <c r="A111" t="s">
        <v>23</v>
      </c>
      <c r="B111" t="s">
        <v>1034</v>
      </c>
      <c r="C111" t="s">
        <v>33</v>
      </c>
      <c r="D111" t="s">
        <v>43</v>
      </c>
      <c r="E111">
        <v>2</v>
      </c>
      <c r="F111">
        <v>1</v>
      </c>
      <c r="G111" t="s">
        <v>27</v>
      </c>
      <c r="H111">
        <v>2</v>
      </c>
      <c r="I111">
        <v>1</v>
      </c>
      <c r="J111" t="s">
        <v>27</v>
      </c>
      <c r="K111" t="s">
        <v>705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</row>
    <row r="112" spans="1:23" x14ac:dyDescent="0.25">
      <c r="A112" t="s">
        <v>23</v>
      </c>
      <c r="B112" t="s">
        <v>1034</v>
      </c>
      <c r="C112" t="s">
        <v>58</v>
      </c>
      <c r="D112" t="s">
        <v>40</v>
      </c>
      <c r="E112">
        <v>1</v>
      </c>
      <c r="F112">
        <v>0</v>
      </c>
      <c r="G112" t="s">
        <v>27</v>
      </c>
      <c r="H112">
        <v>0</v>
      </c>
      <c r="I112">
        <v>0</v>
      </c>
      <c r="J112" t="s">
        <v>34</v>
      </c>
      <c r="K112" t="s">
        <v>28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</row>
    <row r="113" spans="1:23" x14ac:dyDescent="0.25">
      <c r="A113" t="s">
        <v>23</v>
      </c>
      <c r="B113" t="s">
        <v>1034</v>
      </c>
      <c r="C113" t="s">
        <v>587</v>
      </c>
      <c r="D113" t="s">
        <v>45</v>
      </c>
      <c r="E113">
        <v>0</v>
      </c>
      <c r="F113">
        <v>2</v>
      </c>
      <c r="G113" t="s">
        <v>47</v>
      </c>
      <c r="H113">
        <v>0</v>
      </c>
      <c r="I113">
        <v>0</v>
      </c>
      <c r="J113" t="s">
        <v>34</v>
      </c>
      <c r="K113" t="s">
        <v>38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</row>
    <row r="114" spans="1:23" x14ac:dyDescent="0.25">
      <c r="A114" t="s">
        <v>23</v>
      </c>
      <c r="B114" t="s">
        <v>1034</v>
      </c>
      <c r="C114" t="s">
        <v>26</v>
      </c>
      <c r="D114" t="s">
        <v>37</v>
      </c>
      <c r="E114">
        <v>1</v>
      </c>
      <c r="F114">
        <v>0</v>
      </c>
      <c r="G114" t="s">
        <v>27</v>
      </c>
      <c r="H114">
        <v>0</v>
      </c>
      <c r="I114">
        <v>0</v>
      </c>
      <c r="J114" t="s">
        <v>34</v>
      </c>
      <c r="K114" t="s">
        <v>66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</row>
    <row r="115" spans="1:23" x14ac:dyDescent="0.25">
      <c r="A115" t="s">
        <v>23</v>
      </c>
      <c r="B115" t="s">
        <v>1035</v>
      </c>
      <c r="C115" t="s">
        <v>30</v>
      </c>
      <c r="D115" t="s">
        <v>701</v>
      </c>
      <c r="E115">
        <v>1</v>
      </c>
      <c r="F115">
        <v>0</v>
      </c>
      <c r="G115" t="s">
        <v>27</v>
      </c>
      <c r="H115">
        <v>1</v>
      </c>
      <c r="I115">
        <v>0</v>
      </c>
      <c r="J115" t="s">
        <v>27</v>
      </c>
      <c r="K115" t="s">
        <v>703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</row>
    <row r="116" spans="1:23" x14ac:dyDescent="0.25">
      <c r="A116" t="s">
        <v>23</v>
      </c>
      <c r="B116" t="s">
        <v>1035</v>
      </c>
      <c r="C116" t="s">
        <v>57</v>
      </c>
      <c r="D116" t="s">
        <v>36</v>
      </c>
      <c r="E116">
        <v>1</v>
      </c>
      <c r="F116">
        <v>0</v>
      </c>
      <c r="G116" t="s">
        <v>27</v>
      </c>
      <c r="H116">
        <v>1</v>
      </c>
      <c r="I116">
        <v>0</v>
      </c>
      <c r="J116" t="s">
        <v>27</v>
      </c>
      <c r="K116" t="s">
        <v>904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</row>
    <row r="117" spans="1:23" x14ac:dyDescent="0.25">
      <c r="A117" t="s">
        <v>23</v>
      </c>
      <c r="B117" t="s">
        <v>1036</v>
      </c>
      <c r="C117" t="s">
        <v>32</v>
      </c>
      <c r="D117" t="s">
        <v>42</v>
      </c>
      <c r="E117">
        <v>1</v>
      </c>
      <c r="F117">
        <v>0</v>
      </c>
      <c r="G117" t="s">
        <v>27</v>
      </c>
      <c r="H117">
        <v>1</v>
      </c>
      <c r="I117">
        <v>0</v>
      </c>
      <c r="J117" t="s">
        <v>27</v>
      </c>
      <c r="K117" t="s">
        <v>70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</row>
    <row r="118" spans="1:23" x14ac:dyDescent="0.25">
      <c r="A118" t="s">
        <v>23</v>
      </c>
      <c r="B118" t="s">
        <v>1037</v>
      </c>
      <c r="C118" t="s">
        <v>906</v>
      </c>
      <c r="D118" t="s">
        <v>57</v>
      </c>
      <c r="E118">
        <v>1</v>
      </c>
      <c r="F118">
        <v>3</v>
      </c>
      <c r="G118" t="s">
        <v>47</v>
      </c>
      <c r="H118">
        <v>0</v>
      </c>
      <c r="I118">
        <v>1</v>
      </c>
      <c r="J118" t="s">
        <v>47</v>
      </c>
      <c r="K118" t="s">
        <v>703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</row>
    <row r="119" spans="1:23" x14ac:dyDescent="0.25">
      <c r="A119" t="s">
        <v>23</v>
      </c>
      <c r="B119" t="s">
        <v>1037</v>
      </c>
      <c r="C119" t="s">
        <v>36</v>
      </c>
      <c r="D119" t="s">
        <v>58</v>
      </c>
      <c r="E119">
        <v>3</v>
      </c>
      <c r="F119">
        <v>0</v>
      </c>
      <c r="G119" t="s">
        <v>27</v>
      </c>
      <c r="H119">
        <v>0</v>
      </c>
      <c r="I119">
        <v>0</v>
      </c>
      <c r="J119" t="s">
        <v>34</v>
      </c>
      <c r="K119" t="s">
        <v>48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</row>
    <row r="120" spans="1:23" x14ac:dyDescent="0.25">
      <c r="A120" t="s">
        <v>23</v>
      </c>
      <c r="B120" t="s">
        <v>1037</v>
      </c>
      <c r="C120" t="s">
        <v>53</v>
      </c>
      <c r="D120" t="s">
        <v>587</v>
      </c>
      <c r="E120">
        <v>3</v>
      </c>
      <c r="F120">
        <v>0</v>
      </c>
      <c r="G120" t="s">
        <v>27</v>
      </c>
      <c r="H120">
        <v>2</v>
      </c>
      <c r="I120">
        <v>0</v>
      </c>
      <c r="J120" t="s">
        <v>27</v>
      </c>
      <c r="K120" t="s">
        <v>66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</row>
    <row r="121" spans="1:23" x14ac:dyDescent="0.25">
      <c r="A121" t="s">
        <v>23</v>
      </c>
      <c r="B121" t="s">
        <v>1037</v>
      </c>
      <c r="C121" t="s">
        <v>43</v>
      </c>
      <c r="D121" t="s">
        <v>29</v>
      </c>
      <c r="E121">
        <v>0</v>
      </c>
      <c r="F121">
        <v>0</v>
      </c>
      <c r="G121" t="s">
        <v>34</v>
      </c>
      <c r="H121">
        <v>0</v>
      </c>
      <c r="I121">
        <v>0</v>
      </c>
      <c r="J121" t="s">
        <v>34</v>
      </c>
      <c r="K121" t="s">
        <v>55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</row>
    <row r="122" spans="1:23" x14ac:dyDescent="0.25">
      <c r="A122" t="s">
        <v>23</v>
      </c>
      <c r="B122" t="s">
        <v>1037</v>
      </c>
      <c r="C122" t="s">
        <v>39</v>
      </c>
      <c r="D122" t="s">
        <v>25</v>
      </c>
      <c r="E122">
        <v>1</v>
      </c>
      <c r="F122">
        <v>3</v>
      </c>
      <c r="G122" t="s">
        <v>47</v>
      </c>
      <c r="H122">
        <v>0</v>
      </c>
      <c r="I122">
        <v>0</v>
      </c>
      <c r="J122" t="s">
        <v>34</v>
      </c>
      <c r="K122" t="s">
        <v>59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</row>
    <row r="123" spans="1:23" x14ac:dyDescent="0.25">
      <c r="A123" t="s">
        <v>23</v>
      </c>
      <c r="B123" t="s">
        <v>1037</v>
      </c>
      <c r="C123" t="s">
        <v>37</v>
      </c>
      <c r="D123" t="s">
        <v>30</v>
      </c>
      <c r="E123">
        <v>4</v>
      </c>
      <c r="F123">
        <v>0</v>
      </c>
      <c r="G123" t="s">
        <v>27</v>
      </c>
      <c r="H123">
        <v>1</v>
      </c>
      <c r="I123">
        <v>0</v>
      </c>
      <c r="J123" t="s">
        <v>27</v>
      </c>
      <c r="K123" t="s">
        <v>910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23</v>
      </c>
      <c r="B124" t="s">
        <v>1037</v>
      </c>
      <c r="C124" t="s">
        <v>45</v>
      </c>
      <c r="D124" t="s">
        <v>54</v>
      </c>
      <c r="E124">
        <v>2</v>
      </c>
      <c r="F124">
        <v>3</v>
      </c>
      <c r="G124" t="s">
        <v>47</v>
      </c>
      <c r="H124">
        <v>2</v>
      </c>
      <c r="I124">
        <v>3</v>
      </c>
      <c r="J124" t="s">
        <v>47</v>
      </c>
      <c r="K124" t="s">
        <v>904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</row>
    <row r="125" spans="1:23" x14ac:dyDescent="0.25">
      <c r="A125" t="s">
        <v>23</v>
      </c>
      <c r="B125" t="s">
        <v>1038</v>
      </c>
      <c r="C125" t="s">
        <v>701</v>
      </c>
      <c r="D125" t="s">
        <v>33</v>
      </c>
      <c r="E125">
        <v>3</v>
      </c>
      <c r="F125">
        <v>2</v>
      </c>
      <c r="G125" t="s">
        <v>27</v>
      </c>
      <c r="H125">
        <v>0</v>
      </c>
      <c r="I125">
        <v>1</v>
      </c>
      <c r="J125" t="s">
        <v>47</v>
      </c>
      <c r="K125" t="s">
        <v>851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</row>
    <row r="126" spans="1:23" x14ac:dyDescent="0.25">
      <c r="A126" t="s">
        <v>23</v>
      </c>
      <c r="B126" t="s">
        <v>1038</v>
      </c>
      <c r="C126" t="s">
        <v>42</v>
      </c>
      <c r="D126" t="s">
        <v>26</v>
      </c>
      <c r="E126">
        <v>1</v>
      </c>
      <c r="F126">
        <v>1</v>
      </c>
      <c r="G126" t="s">
        <v>34</v>
      </c>
      <c r="H126">
        <v>1</v>
      </c>
      <c r="I126">
        <v>0</v>
      </c>
      <c r="J126" t="s">
        <v>27</v>
      </c>
      <c r="K126" t="s">
        <v>586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</row>
    <row r="127" spans="1:23" x14ac:dyDescent="0.25">
      <c r="A127" t="s">
        <v>23</v>
      </c>
      <c r="B127" t="s">
        <v>1039</v>
      </c>
      <c r="C127" t="s">
        <v>54</v>
      </c>
      <c r="D127" t="s">
        <v>29</v>
      </c>
      <c r="E127">
        <v>3</v>
      </c>
      <c r="F127">
        <v>0</v>
      </c>
      <c r="G127" t="s">
        <v>27</v>
      </c>
      <c r="H127">
        <v>2</v>
      </c>
      <c r="I127">
        <v>0</v>
      </c>
      <c r="J127" t="s">
        <v>27</v>
      </c>
      <c r="K127" t="s">
        <v>59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</row>
    <row r="128" spans="1:23" x14ac:dyDescent="0.25">
      <c r="A128" t="s">
        <v>23</v>
      </c>
      <c r="B128" t="s">
        <v>1039</v>
      </c>
      <c r="C128" t="s">
        <v>25</v>
      </c>
      <c r="D128" t="s">
        <v>906</v>
      </c>
      <c r="E128">
        <v>1</v>
      </c>
      <c r="F128">
        <v>0</v>
      </c>
      <c r="G128" t="s">
        <v>27</v>
      </c>
      <c r="H128">
        <v>0</v>
      </c>
      <c r="I128">
        <v>0</v>
      </c>
      <c r="J128" t="s">
        <v>34</v>
      </c>
      <c r="K128" t="s">
        <v>38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</row>
    <row r="129" spans="1:23" x14ac:dyDescent="0.25">
      <c r="A129" t="s">
        <v>23</v>
      </c>
      <c r="B129" t="s">
        <v>1039</v>
      </c>
      <c r="C129" t="s">
        <v>43</v>
      </c>
      <c r="D129" t="s">
        <v>53</v>
      </c>
      <c r="E129">
        <v>0</v>
      </c>
      <c r="F129">
        <v>1</v>
      </c>
      <c r="G129" t="s">
        <v>47</v>
      </c>
      <c r="H129">
        <v>0</v>
      </c>
      <c r="I129">
        <v>0</v>
      </c>
      <c r="J129" t="s">
        <v>34</v>
      </c>
      <c r="K129" t="s">
        <v>586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</row>
    <row r="130" spans="1:23" x14ac:dyDescent="0.25">
      <c r="A130" t="s">
        <v>23</v>
      </c>
      <c r="B130" t="s">
        <v>1039</v>
      </c>
      <c r="C130" t="s">
        <v>587</v>
      </c>
      <c r="D130" t="s">
        <v>36</v>
      </c>
      <c r="E130">
        <v>0</v>
      </c>
      <c r="F130">
        <v>2</v>
      </c>
      <c r="G130" t="s">
        <v>47</v>
      </c>
      <c r="H130">
        <v>0</v>
      </c>
      <c r="I130">
        <v>1</v>
      </c>
      <c r="J130" t="s">
        <v>47</v>
      </c>
      <c r="K130" t="s">
        <v>31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</row>
    <row r="131" spans="1:23" x14ac:dyDescent="0.25">
      <c r="A131" t="s">
        <v>23</v>
      </c>
      <c r="B131" t="s">
        <v>1039</v>
      </c>
      <c r="C131" t="s">
        <v>39</v>
      </c>
      <c r="D131" t="s">
        <v>40</v>
      </c>
      <c r="E131">
        <v>0</v>
      </c>
      <c r="F131">
        <v>1</v>
      </c>
      <c r="G131" t="s">
        <v>47</v>
      </c>
      <c r="H131">
        <v>0</v>
      </c>
      <c r="I131">
        <v>0</v>
      </c>
      <c r="J131" t="s">
        <v>34</v>
      </c>
      <c r="K131" t="s">
        <v>851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23</v>
      </c>
      <c r="B132" t="s">
        <v>1039</v>
      </c>
      <c r="C132" t="s">
        <v>45</v>
      </c>
      <c r="D132" t="s">
        <v>42</v>
      </c>
      <c r="E132">
        <v>1</v>
      </c>
      <c r="F132">
        <v>2</v>
      </c>
      <c r="G132" t="s">
        <v>47</v>
      </c>
      <c r="H132">
        <v>0</v>
      </c>
      <c r="I132">
        <v>1</v>
      </c>
      <c r="J132" t="s">
        <v>47</v>
      </c>
      <c r="K132" t="s">
        <v>703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</row>
    <row r="133" spans="1:23" x14ac:dyDescent="0.25">
      <c r="A133" t="s">
        <v>23</v>
      </c>
      <c r="B133" t="s">
        <v>1040</v>
      </c>
      <c r="C133" t="s">
        <v>30</v>
      </c>
      <c r="D133" t="s">
        <v>58</v>
      </c>
      <c r="E133">
        <v>1</v>
      </c>
      <c r="F133">
        <v>0</v>
      </c>
      <c r="G133" t="s">
        <v>27</v>
      </c>
      <c r="H133">
        <v>0</v>
      </c>
      <c r="I133">
        <v>0</v>
      </c>
      <c r="J133" t="s">
        <v>34</v>
      </c>
      <c r="K133" t="s">
        <v>70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</row>
    <row r="134" spans="1:23" x14ac:dyDescent="0.25">
      <c r="A134" t="s">
        <v>23</v>
      </c>
      <c r="B134" t="s">
        <v>1040</v>
      </c>
      <c r="C134" t="s">
        <v>33</v>
      </c>
      <c r="D134" t="s">
        <v>32</v>
      </c>
      <c r="E134">
        <v>2</v>
      </c>
      <c r="F134">
        <v>1</v>
      </c>
      <c r="G134" t="s">
        <v>27</v>
      </c>
      <c r="H134">
        <v>2</v>
      </c>
      <c r="I134">
        <v>0</v>
      </c>
      <c r="J134" t="s">
        <v>27</v>
      </c>
      <c r="K134" t="s">
        <v>904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</row>
    <row r="135" spans="1:23" x14ac:dyDescent="0.25">
      <c r="A135" t="s">
        <v>23</v>
      </c>
      <c r="B135" t="s">
        <v>1040</v>
      </c>
      <c r="C135" t="s">
        <v>701</v>
      </c>
      <c r="D135" t="s">
        <v>37</v>
      </c>
      <c r="E135">
        <v>2</v>
      </c>
      <c r="F135">
        <v>2</v>
      </c>
      <c r="G135" t="s">
        <v>34</v>
      </c>
      <c r="H135">
        <v>1</v>
      </c>
      <c r="I135">
        <v>1</v>
      </c>
      <c r="J135" t="s">
        <v>34</v>
      </c>
      <c r="K135" t="s">
        <v>66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</row>
    <row r="136" spans="1:23" x14ac:dyDescent="0.25">
      <c r="A136" t="s">
        <v>23</v>
      </c>
      <c r="B136" t="s">
        <v>1040</v>
      </c>
      <c r="C136" t="s">
        <v>26</v>
      </c>
      <c r="D136" t="s">
        <v>57</v>
      </c>
      <c r="E136">
        <v>1</v>
      </c>
      <c r="F136">
        <v>2</v>
      </c>
      <c r="G136" t="s">
        <v>47</v>
      </c>
      <c r="H136">
        <v>1</v>
      </c>
      <c r="I136">
        <v>0</v>
      </c>
      <c r="J136" t="s">
        <v>27</v>
      </c>
      <c r="K136" t="s">
        <v>589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</row>
    <row r="137" spans="1:23" x14ac:dyDescent="0.25">
      <c r="A137" t="s">
        <v>23</v>
      </c>
      <c r="B137" t="s">
        <v>1041</v>
      </c>
      <c r="C137" t="s">
        <v>39</v>
      </c>
      <c r="D137" t="s">
        <v>53</v>
      </c>
      <c r="E137">
        <v>0</v>
      </c>
      <c r="F137">
        <v>2</v>
      </c>
      <c r="G137" t="s">
        <v>47</v>
      </c>
      <c r="H137">
        <v>0</v>
      </c>
      <c r="I137">
        <v>2</v>
      </c>
      <c r="J137" t="s">
        <v>47</v>
      </c>
      <c r="K137" t="s">
        <v>31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</row>
    <row r="138" spans="1:23" x14ac:dyDescent="0.25">
      <c r="A138" t="s">
        <v>23</v>
      </c>
      <c r="B138" t="s">
        <v>1042</v>
      </c>
      <c r="C138" t="s">
        <v>29</v>
      </c>
      <c r="D138" t="s">
        <v>30</v>
      </c>
      <c r="E138">
        <v>0</v>
      </c>
      <c r="F138">
        <v>2</v>
      </c>
      <c r="G138" t="s">
        <v>47</v>
      </c>
      <c r="H138">
        <v>0</v>
      </c>
      <c r="I138">
        <v>2</v>
      </c>
      <c r="J138" t="s">
        <v>47</v>
      </c>
      <c r="K138" t="s">
        <v>48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</row>
    <row r="139" spans="1:23" x14ac:dyDescent="0.25">
      <c r="A139" t="s">
        <v>23</v>
      </c>
      <c r="B139" t="s">
        <v>1042</v>
      </c>
      <c r="C139" t="s">
        <v>32</v>
      </c>
      <c r="D139" t="s">
        <v>54</v>
      </c>
      <c r="E139">
        <v>2</v>
      </c>
      <c r="F139">
        <v>0</v>
      </c>
      <c r="G139" t="s">
        <v>27</v>
      </c>
      <c r="H139">
        <v>2</v>
      </c>
      <c r="I139">
        <v>0</v>
      </c>
      <c r="J139" t="s">
        <v>27</v>
      </c>
      <c r="K139" t="s">
        <v>70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</row>
    <row r="140" spans="1:23" x14ac:dyDescent="0.25">
      <c r="A140" t="s">
        <v>23</v>
      </c>
      <c r="B140" t="s">
        <v>1042</v>
      </c>
      <c r="C140" t="s">
        <v>36</v>
      </c>
      <c r="D140" t="s">
        <v>701</v>
      </c>
      <c r="E140">
        <v>1</v>
      </c>
      <c r="F140">
        <v>0</v>
      </c>
      <c r="G140" t="s">
        <v>27</v>
      </c>
      <c r="H140">
        <v>0</v>
      </c>
      <c r="I140">
        <v>0</v>
      </c>
      <c r="J140" t="s">
        <v>34</v>
      </c>
      <c r="K140" t="s">
        <v>703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 t="s">
        <v>23</v>
      </c>
      <c r="B141" t="s">
        <v>1042</v>
      </c>
      <c r="C141" t="s">
        <v>53</v>
      </c>
      <c r="D141" t="s">
        <v>45</v>
      </c>
      <c r="E141">
        <v>3</v>
      </c>
      <c r="F141">
        <v>0</v>
      </c>
      <c r="G141" t="s">
        <v>27</v>
      </c>
      <c r="H141">
        <v>2</v>
      </c>
      <c r="I141">
        <v>0</v>
      </c>
      <c r="J141" t="s">
        <v>27</v>
      </c>
      <c r="K141" t="s">
        <v>851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</row>
    <row r="142" spans="1:23" x14ac:dyDescent="0.25">
      <c r="A142" t="s">
        <v>23</v>
      </c>
      <c r="B142" t="s">
        <v>1042</v>
      </c>
      <c r="C142" t="s">
        <v>57</v>
      </c>
      <c r="D142" t="s">
        <v>587</v>
      </c>
      <c r="E142">
        <v>3</v>
      </c>
      <c r="F142">
        <v>0</v>
      </c>
      <c r="G142" t="s">
        <v>27</v>
      </c>
      <c r="H142">
        <v>1</v>
      </c>
      <c r="I142">
        <v>0</v>
      </c>
      <c r="J142" t="s">
        <v>27</v>
      </c>
      <c r="K142" t="s">
        <v>59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</row>
    <row r="143" spans="1:23" x14ac:dyDescent="0.25">
      <c r="A143" t="s">
        <v>23</v>
      </c>
      <c r="B143" t="s">
        <v>1042</v>
      </c>
      <c r="C143" t="s">
        <v>58</v>
      </c>
      <c r="D143" t="s">
        <v>25</v>
      </c>
      <c r="E143">
        <v>1</v>
      </c>
      <c r="F143">
        <v>1</v>
      </c>
      <c r="G143" t="s">
        <v>34</v>
      </c>
      <c r="H143">
        <v>1</v>
      </c>
      <c r="I143">
        <v>0</v>
      </c>
      <c r="J143" t="s">
        <v>27</v>
      </c>
      <c r="K143" t="s">
        <v>586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</row>
    <row r="144" spans="1:23" x14ac:dyDescent="0.25">
      <c r="A144" t="s">
        <v>23</v>
      </c>
      <c r="B144" t="s">
        <v>1042</v>
      </c>
      <c r="C144" t="s">
        <v>42</v>
      </c>
      <c r="D144" t="s">
        <v>39</v>
      </c>
      <c r="E144">
        <v>3</v>
      </c>
      <c r="F144">
        <v>2</v>
      </c>
      <c r="G144" t="s">
        <v>27</v>
      </c>
      <c r="H144">
        <v>1</v>
      </c>
      <c r="I144">
        <v>1</v>
      </c>
      <c r="J144" t="s">
        <v>34</v>
      </c>
      <c r="K144" t="s">
        <v>66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</row>
    <row r="145" spans="1:23" x14ac:dyDescent="0.25">
      <c r="A145" t="s">
        <v>23</v>
      </c>
      <c r="B145" t="s">
        <v>1042</v>
      </c>
      <c r="C145" t="s">
        <v>37</v>
      </c>
      <c r="D145" t="s">
        <v>33</v>
      </c>
      <c r="E145">
        <v>0</v>
      </c>
      <c r="F145">
        <v>0</v>
      </c>
      <c r="G145" t="s">
        <v>34</v>
      </c>
      <c r="H145">
        <v>0</v>
      </c>
      <c r="I145">
        <v>0</v>
      </c>
      <c r="J145" t="s">
        <v>34</v>
      </c>
      <c r="K145" t="s">
        <v>589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</row>
    <row r="146" spans="1:23" x14ac:dyDescent="0.25">
      <c r="A146" t="s">
        <v>23</v>
      </c>
      <c r="B146" t="s">
        <v>1043</v>
      </c>
      <c r="C146" t="s">
        <v>906</v>
      </c>
      <c r="D146" t="s">
        <v>43</v>
      </c>
      <c r="E146">
        <v>2</v>
      </c>
      <c r="F146">
        <v>5</v>
      </c>
      <c r="G146" t="s">
        <v>47</v>
      </c>
      <c r="H146">
        <v>1</v>
      </c>
      <c r="I146">
        <v>2</v>
      </c>
      <c r="J146" t="s">
        <v>47</v>
      </c>
      <c r="K146" t="s">
        <v>31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</row>
    <row r="147" spans="1:23" x14ac:dyDescent="0.25">
      <c r="A147" t="s">
        <v>23</v>
      </c>
      <c r="B147" t="s">
        <v>1044</v>
      </c>
      <c r="C147" t="s">
        <v>40</v>
      </c>
      <c r="D147" t="s">
        <v>26</v>
      </c>
      <c r="E147">
        <v>1</v>
      </c>
      <c r="F147">
        <v>2</v>
      </c>
      <c r="G147" t="s">
        <v>47</v>
      </c>
      <c r="H147">
        <v>1</v>
      </c>
      <c r="I147">
        <v>2</v>
      </c>
      <c r="J147" t="s">
        <v>47</v>
      </c>
      <c r="K147" t="s">
        <v>55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</row>
    <row r="148" spans="1:23" x14ac:dyDescent="0.25">
      <c r="A148" t="s">
        <v>23</v>
      </c>
      <c r="B148" t="s">
        <v>1045</v>
      </c>
      <c r="C148" t="s">
        <v>40</v>
      </c>
      <c r="D148" t="s">
        <v>33</v>
      </c>
      <c r="E148">
        <v>1</v>
      </c>
      <c r="F148">
        <v>0</v>
      </c>
      <c r="G148" t="s">
        <v>27</v>
      </c>
      <c r="H148">
        <v>0</v>
      </c>
      <c r="I148">
        <v>0</v>
      </c>
      <c r="J148" t="s">
        <v>34</v>
      </c>
      <c r="K148" t="s">
        <v>851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 t="s">
        <v>23</v>
      </c>
      <c r="B149" t="s">
        <v>1045</v>
      </c>
      <c r="C149" t="s">
        <v>29</v>
      </c>
      <c r="D149" t="s">
        <v>26</v>
      </c>
      <c r="E149">
        <v>3</v>
      </c>
      <c r="F149">
        <v>2</v>
      </c>
      <c r="G149" t="s">
        <v>27</v>
      </c>
      <c r="H149">
        <v>0</v>
      </c>
      <c r="I149">
        <v>1</v>
      </c>
      <c r="J149" t="s">
        <v>47</v>
      </c>
      <c r="K149" t="s">
        <v>703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</row>
    <row r="150" spans="1:23" x14ac:dyDescent="0.25">
      <c r="A150" t="s">
        <v>23</v>
      </c>
      <c r="B150" t="s">
        <v>1045</v>
      </c>
      <c r="C150" t="s">
        <v>32</v>
      </c>
      <c r="D150" t="s">
        <v>25</v>
      </c>
      <c r="E150">
        <v>1</v>
      </c>
      <c r="F150">
        <v>1</v>
      </c>
      <c r="G150" t="s">
        <v>34</v>
      </c>
      <c r="H150">
        <v>0</v>
      </c>
      <c r="I150">
        <v>0</v>
      </c>
      <c r="J150" t="s">
        <v>34</v>
      </c>
      <c r="K150" t="s">
        <v>31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</row>
    <row r="151" spans="1:23" x14ac:dyDescent="0.25">
      <c r="A151" t="s">
        <v>23</v>
      </c>
      <c r="B151" t="s">
        <v>1045</v>
      </c>
      <c r="C151" t="s">
        <v>906</v>
      </c>
      <c r="D151" t="s">
        <v>39</v>
      </c>
      <c r="E151">
        <v>2</v>
      </c>
      <c r="F151">
        <v>0</v>
      </c>
      <c r="G151" t="s">
        <v>27</v>
      </c>
      <c r="H151">
        <v>1</v>
      </c>
      <c r="I151">
        <v>0</v>
      </c>
      <c r="J151" t="s">
        <v>27</v>
      </c>
      <c r="K151" t="s">
        <v>586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</row>
    <row r="152" spans="1:23" x14ac:dyDescent="0.25">
      <c r="A152" t="s">
        <v>23</v>
      </c>
      <c r="B152" t="s">
        <v>1045</v>
      </c>
      <c r="C152" t="s">
        <v>36</v>
      </c>
      <c r="D152" t="s">
        <v>45</v>
      </c>
      <c r="E152">
        <v>1</v>
      </c>
      <c r="F152">
        <v>0</v>
      </c>
      <c r="G152" t="s">
        <v>27</v>
      </c>
      <c r="H152">
        <v>0</v>
      </c>
      <c r="I152">
        <v>0</v>
      </c>
      <c r="J152" t="s">
        <v>34</v>
      </c>
      <c r="K152" t="s">
        <v>70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</row>
    <row r="153" spans="1:23" x14ac:dyDescent="0.25">
      <c r="A153" t="s">
        <v>23</v>
      </c>
      <c r="B153" t="s">
        <v>1045</v>
      </c>
      <c r="C153" t="s">
        <v>53</v>
      </c>
      <c r="D153" t="s">
        <v>701</v>
      </c>
      <c r="E153">
        <v>2</v>
      </c>
      <c r="F153">
        <v>0</v>
      </c>
      <c r="G153" t="s">
        <v>27</v>
      </c>
      <c r="H153">
        <v>0</v>
      </c>
      <c r="I153">
        <v>0</v>
      </c>
      <c r="J153" t="s">
        <v>34</v>
      </c>
      <c r="K153" t="s">
        <v>589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</row>
    <row r="154" spans="1:23" x14ac:dyDescent="0.25">
      <c r="A154" t="s">
        <v>23</v>
      </c>
      <c r="B154" t="s">
        <v>1045</v>
      </c>
      <c r="C154" t="s">
        <v>58</v>
      </c>
      <c r="D154" t="s">
        <v>54</v>
      </c>
      <c r="E154">
        <v>1</v>
      </c>
      <c r="F154">
        <v>0</v>
      </c>
      <c r="G154" t="s">
        <v>27</v>
      </c>
      <c r="H154">
        <v>0</v>
      </c>
      <c r="I154">
        <v>0</v>
      </c>
      <c r="J154" t="s">
        <v>34</v>
      </c>
      <c r="K154" t="s">
        <v>910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</row>
    <row r="155" spans="1:23" x14ac:dyDescent="0.25">
      <c r="A155" t="s">
        <v>23</v>
      </c>
      <c r="B155" t="s">
        <v>1045</v>
      </c>
      <c r="C155" t="s">
        <v>37</v>
      </c>
      <c r="D155" t="s">
        <v>43</v>
      </c>
      <c r="E155">
        <v>2</v>
      </c>
      <c r="F155">
        <v>0</v>
      </c>
      <c r="G155" t="s">
        <v>27</v>
      </c>
      <c r="H155">
        <v>1</v>
      </c>
      <c r="I155">
        <v>0</v>
      </c>
      <c r="J155" t="s">
        <v>27</v>
      </c>
      <c r="K155" t="s">
        <v>28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</row>
    <row r="156" spans="1:23" x14ac:dyDescent="0.25">
      <c r="A156" t="s">
        <v>23</v>
      </c>
      <c r="B156" t="s">
        <v>1046</v>
      </c>
      <c r="C156" t="s">
        <v>57</v>
      </c>
      <c r="D156" t="s">
        <v>30</v>
      </c>
      <c r="E156">
        <v>1</v>
      </c>
      <c r="F156">
        <v>1</v>
      </c>
      <c r="G156" t="s">
        <v>34</v>
      </c>
      <c r="H156">
        <v>1</v>
      </c>
      <c r="I156">
        <v>1</v>
      </c>
      <c r="J156" t="s">
        <v>34</v>
      </c>
      <c r="K156" t="s">
        <v>705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</row>
    <row r="157" spans="1:23" x14ac:dyDescent="0.25">
      <c r="A157" t="s">
        <v>23</v>
      </c>
      <c r="B157" t="s">
        <v>1047</v>
      </c>
      <c r="C157" t="s">
        <v>42</v>
      </c>
      <c r="D157" t="s">
        <v>587</v>
      </c>
      <c r="E157">
        <v>3</v>
      </c>
      <c r="F157">
        <v>1</v>
      </c>
      <c r="G157" t="s">
        <v>27</v>
      </c>
      <c r="H157">
        <v>0</v>
      </c>
      <c r="I157">
        <v>1</v>
      </c>
      <c r="J157" t="s">
        <v>47</v>
      </c>
      <c r="K157" t="s">
        <v>851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 t="s">
        <v>23</v>
      </c>
      <c r="B158" t="s">
        <v>1048</v>
      </c>
      <c r="C158" t="s">
        <v>30</v>
      </c>
      <c r="D158" t="s">
        <v>26</v>
      </c>
      <c r="E158">
        <v>1</v>
      </c>
      <c r="F158">
        <v>2</v>
      </c>
      <c r="G158" t="s">
        <v>47</v>
      </c>
      <c r="H158">
        <v>1</v>
      </c>
      <c r="I158">
        <v>1</v>
      </c>
      <c r="J158" t="s">
        <v>34</v>
      </c>
      <c r="K158" t="s">
        <v>66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</row>
    <row r="159" spans="1:23" x14ac:dyDescent="0.25">
      <c r="A159" t="s">
        <v>23</v>
      </c>
      <c r="B159" t="s">
        <v>1048</v>
      </c>
      <c r="C159" t="s">
        <v>57</v>
      </c>
      <c r="D159" t="s">
        <v>45</v>
      </c>
      <c r="E159">
        <v>4</v>
      </c>
      <c r="F159">
        <v>0</v>
      </c>
      <c r="G159" t="s">
        <v>27</v>
      </c>
      <c r="H159">
        <v>2</v>
      </c>
      <c r="I159">
        <v>0</v>
      </c>
      <c r="J159" t="s">
        <v>27</v>
      </c>
      <c r="K159" t="s">
        <v>586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</row>
    <row r="160" spans="1:23" x14ac:dyDescent="0.25">
      <c r="A160" t="s">
        <v>23</v>
      </c>
      <c r="B160" t="s">
        <v>1049</v>
      </c>
      <c r="C160" t="s">
        <v>25</v>
      </c>
      <c r="D160" t="s">
        <v>57</v>
      </c>
      <c r="E160">
        <v>0</v>
      </c>
      <c r="F160">
        <v>2</v>
      </c>
      <c r="G160" t="s">
        <v>47</v>
      </c>
      <c r="H160">
        <v>0</v>
      </c>
      <c r="I160">
        <v>1</v>
      </c>
      <c r="J160" t="s">
        <v>47</v>
      </c>
      <c r="K160" t="s">
        <v>28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</row>
    <row r="161" spans="1:23" x14ac:dyDescent="0.25">
      <c r="A161" t="s">
        <v>23</v>
      </c>
      <c r="B161" t="s">
        <v>1049</v>
      </c>
      <c r="C161" t="s">
        <v>30</v>
      </c>
      <c r="D161" t="s">
        <v>32</v>
      </c>
      <c r="E161">
        <v>0</v>
      </c>
      <c r="F161">
        <v>4</v>
      </c>
      <c r="G161" t="s">
        <v>47</v>
      </c>
      <c r="H161">
        <v>0</v>
      </c>
      <c r="I161">
        <v>1</v>
      </c>
      <c r="J161" t="s">
        <v>47</v>
      </c>
      <c r="K161" t="s">
        <v>586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</row>
    <row r="162" spans="1:23" x14ac:dyDescent="0.25">
      <c r="A162" t="s">
        <v>23</v>
      </c>
      <c r="B162" t="s">
        <v>1049</v>
      </c>
      <c r="C162" t="s">
        <v>33</v>
      </c>
      <c r="D162" t="s">
        <v>29</v>
      </c>
      <c r="E162">
        <v>2</v>
      </c>
      <c r="F162">
        <v>1</v>
      </c>
      <c r="G162" t="s">
        <v>27</v>
      </c>
      <c r="H162">
        <v>1</v>
      </c>
      <c r="I162">
        <v>0</v>
      </c>
      <c r="J162" t="s">
        <v>27</v>
      </c>
      <c r="K162" t="s">
        <v>38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</row>
    <row r="163" spans="1:23" x14ac:dyDescent="0.25">
      <c r="A163" t="s">
        <v>23</v>
      </c>
      <c r="B163" t="s">
        <v>1049</v>
      </c>
      <c r="C163" t="s">
        <v>43</v>
      </c>
      <c r="D163" t="s">
        <v>40</v>
      </c>
      <c r="E163">
        <v>4</v>
      </c>
      <c r="F163">
        <v>1</v>
      </c>
      <c r="G163" t="s">
        <v>27</v>
      </c>
      <c r="H163">
        <v>3</v>
      </c>
      <c r="I163">
        <v>0</v>
      </c>
      <c r="J163" t="s">
        <v>27</v>
      </c>
      <c r="K163" t="s">
        <v>589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</row>
    <row r="164" spans="1:23" x14ac:dyDescent="0.25">
      <c r="A164" t="s">
        <v>23</v>
      </c>
      <c r="B164" t="s">
        <v>1049</v>
      </c>
      <c r="C164" t="s">
        <v>587</v>
      </c>
      <c r="D164" t="s">
        <v>37</v>
      </c>
      <c r="E164">
        <v>1</v>
      </c>
      <c r="F164">
        <v>0</v>
      </c>
      <c r="G164" t="s">
        <v>27</v>
      </c>
      <c r="H164">
        <v>0</v>
      </c>
      <c r="I164">
        <v>0</v>
      </c>
      <c r="J164" t="s">
        <v>34</v>
      </c>
      <c r="K164" t="s">
        <v>48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</row>
    <row r="165" spans="1:23" x14ac:dyDescent="0.25">
      <c r="A165" t="s">
        <v>23</v>
      </c>
      <c r="B165" t="s">
        <v>1049</v>
      </c>
      <c r="C165" t="s">
        <v>26</v>
      </c>
      <c r="D165" t="s">
        <v>58</v>
      </c>
      <c r="E165">
        <v>2</v>
      </c>
      <c r="F165">
        <v>4</v>
      </c>
      <c r="G165" t="s">
        <v>47</v>
      </c>
      <c r="H165">
        <v>1</v>
      </c>
      <c r="I165">
        <v>2</v>
      </c>
      <c r="J165" t="s">
        <v>47</v>
      </c>
      <c r="K165" t="s">
        <v>31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</row>
    <row r="166" spans="1:23" x14ac:dyDescent="0.25">
      <c r="A166" t="s">
        <v>23</v>
      </c>
      <c r="B166" t="s">
        <v>1049</v>
      </c>
      <c r="C166" t="s">
        <v>45</v>
      </c>
      <c r="D166" t="s">
        <v>906</v>
      </c>
      <c r="E166">
        <v>3</v>
      </c>
      <c r="F166">
        <v>0</v>
      </c>
      <c r="G166" t="s">
        <v>27</v>
      </c>
      <c r="H166">
        <v>1</v>
      </c>
      <c r="I166">
        <v>0</v>
      </c>
      <c r="J166" t="s">
        <v>27</v>
      </c>
      <c r="K166" t="s">
        <v>55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</row>
    <row r="167" spans="1:23" x14ac:dyDescent="0.25">
      <c r="A167" t="s">
        <v>23</v>
      </c>
      <c r="B167" t="s">
        <v>1050</v>
      </c>
      <c r="C167" t="s">
        <v>54</v>
      </c>
      <c r="D167" t="s">
        <v>36</v>
      </c>
      <c r="E167">
        <v>0</v>
      </c>
      <c r="F167">
        <v>2</v>
      </c>
      <c r="G167" t="s">
        <v>47</v>
      </c>
      <c r="H167">
        <v>0</v>
      </c>
      <c r="I167">
        <v>1</v>
      </c>
      <c r="J167" t="s">
        <v>47</v>
      </c>
      <c r="K167" t="s">
        <v>705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</row>
    <row r="168" spans="1:23" x14ac:dyDescent="0.25">
      <c r="A168" t="s">
        <v>23</v>
      </c>
      <c r="B168" t="s">
        <v>1050</v>
      </c>
      <c r="C168" t="s">
        <v>701</v>
      </c>
      <c r="D168" t="s">
        <v>42</v>
      </c>
      <c r="E168">
        <v>3</v>
      </c>
      <c r="F168">
        <v>3</v>
      </c>
      <c r="G168" t="s">
        <v>34</v>
      </c>
      <c r="H168">
        <v>2</v>
      </c>
      <c r="I168">
        <v>1</v>
      </c>
      <c r="J168" t="s">
        <v>27</v>
      </c>
      <c r="K168" t="s">
        <v>70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</row>
    <row r="169" spans="1:23" x14ac:dyDescent="0.25">
      <c r="A169" t="s">
        <v>23</v>
      </c>
      <c r="B169" t="s">
        <v>1051</v>
      </c>
      <c r="C169" t="s">
        <v>25</v>
      </c>
      <c r="D169" t="s">
        <v>30</v>
      </c>
      <c r="E169">
        <v>4</v>
      </c>
      <c r="F169">
        <v>0</v>
      </c>
      <c r="G169" t="s">
        <v>27</v>
      </c>
      <c r="H169">
        <v>1</v>
      </c>
      <c r="I169">
        <v>0</v>
      </c>
      <c r="J169" t="s">
        <v>27</v>
      </c>
      <c r="K169" t="s">
        <v>703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 t="s">
        <v>23</v>
      </c>
      <c r="B170" t="s">
        <v>1051</v>
      </c>
      <c r="C170" t="s">
        <v>906</v>
      </c>
      <c r="D170" t="s">
        <v>54</v>
      </c>
      <c r="E170">
        <v>0</v>
      </c>
      <c r="F170">
        <v>1</v>
      </c>
      <c r="G170" t="s">
        <v>47</v>
      </c>
      <c r="H170">
        <v>0</v>
      </c>
      <c r="I170">
        <v>0</v>
      </c>
      <c r="J170" t="s">
        <v>34</v>
      </c>
      <c r="K170" t="s">
        <v>589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</row>
    <row r="171" spans="1:23" x14ac:dyDescent="0.25">
      <c r="A171" t="s">
        <v>23</v>
      </c>
      <c r="B171" t="s">
        <v>1051</v>
      </c>
      <c r="C171" t="s">
        <v>36</v>
      </c>
      <c r="D171" t="s">
        <v>33</v>
      </c>
      <c r="E171">
        <v>3</v>
      </c>
      <c r="F171">
        <v>2</v>
      </c>
      <c r="G171" t="s">
        <v>27</v>
      </c>
      <c r="H171">
        <v>2</v>
      </c>
      <c r="I171">
        <v>1</v>
      </c>
      <c r="J171" t="s">
        <v>27</v>
      </c>
      <c r="K171" t="s">
        <v>904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</row>
    <row r="172" spans="1:23" x14ac:dyDescent="0.25">
      <c r="A172" t="s">
        <v>23</v>
      </c>
      <c r="B172" t="s">
        <v>1051</v>
      </c>
      <c r="C172" t="s">
        <v>53</v>
      </c>
      <c r="D172" t="s">
        <v>58</v>
      </c>
      <c r="E172">
        <v>2</v>
      </c>
      <c r="F172">
        <v>0</v>
      </c>
      <c r="G172" t="s">
        <v>27</v>
      </c>
      <c r="H172">
        <v>2</v>
      </c>
      <c r="I172">
        <v>0</v>
      </c>
      <c r="J172" t="s">
        <v>27</v>
      </c>
      <c r="K172" t="s">
        <v>48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</row>
    <row r="173" spans="1:23" x14ac:dyDescent="0.25">
      <c r="A173" t="s">
        <v>23</v>
      </c>
      <c r="B173" t="s">
        <v>1051</v>
      </c>
      <c r="C173" t="s">
        <v>57</v>
      </c>
      <c r="D173" t="s">
        <v>37</v>
      </c>
      <c r="E173">
        <v>3</v>
      </c>
      <c r="F173">
        <v>0</v>
      </c>
      <c r="G173" t="s">
        <v>27</v>
      </c>
      <c r="H173">
        <v>2</v>
      </c>
      <c r="I173">
        <v>0</v>
      </c>
      <c r="J173" t="s">
        <v>27</v>
      </c>
      <c r="K173" t="s">
        <v>38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</row>
    <row r="174" spans="1:23" x14ac:dyDescent="0.25">
      <c r="A174" t="s">
        <v>23</v>
      </c>
      <c r="B174" t="s">
        <v>1051</v>
      </c>
      <c r="C174" t="s">
        <v>701</v>
      </c>
      <c r="D174" t="s">
        <v>29</v>
      </c>
      <c r="E174">
        <v>0</v>
      </c>
      <c r="F174">
        <v>2</v>
      </c>
      <c r="G174" t="s">
        <v>47</v>
      </c>
      <c r="H174">
        <v>0</v>
      </c>
      <c r="I174">
        <v>1</v>
      </c>
      <c r="J174" t="s">
        <v>47</v>
      </c>
      <c r="K174" t="s">
        <v>851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</row>
    <row r="175" spans="1:23" x14ac:dyDescent="0.25">
      <c r="A175" t="s">
        <v>23</v>
      </c>
      <c r="B175" t="s">
        <v>1051</v>
      </c>
      <c r="C175" t="s">
        <v>587</v>
      </c>
      <c r="D175" t="s">
        <v>26</v>
      </c>
      <c r="E175">
        <v>1</v>
      </c>
      <c r="F175">
        <v>1</v>
      </c>
      <c r="G175" t="s">
        <v>34</v>
      </c>
      <c r="H175">
        <v>1</v>
      </c>
      <c r="I175">
        <v>0</v>
      </c>
      <c r="J175" t="s">
        <v>27</v>
      </c>
      <c r="K175" t="s">
        <v>586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</row>
    <row r="176" spans="1:23" x14ac:dyDescent="0.25">
      <c r="A176" t="s">
        <v>23</v>
      </c>
      <c r="B176" t="s">
        <v>1051</v>
      </c>
      <c r="C176" t="s">
        <v>39</v>
      </c>
      <c r="D176" t="s">
        <v>32</v>
      </c>
      <c r="E176">
        <v>0</v>
      </c>
      <c r="F176">
        <v>0</v>
      </c>
      <c r="G176" t="s">
        <v>34</v>
      </c>
      <c r="H176">
        <v>0</v>
      </c>
      <c r="I176">
        <v>0</v>
      </c>
      <c r="J176" t="s">
        <v>34</v>
      </c>
      <c r="K176" t="s">
        <v>55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</row>
    <row r="177" spans="1:23" x14ac:dyDescent="0.25">
      <c r="A177" t="s">
        <v>23</v>
      </c>
      <c r="B177" t="s">
        <v>1051</v>
      </c>
      <c r="C177" t="s">
        <v>42</v>
      </c>
      <c r="D177" t="s">
        <v>40</v>
      </c>
      <c r="E177">
        <v>2</v>
      </c>
      <c r="F177">
        <v>0</v>
      </c>
      <c r="G177" t="s">
        <v>27</v>
      </c>
      <c r="H177">
        <v>0</v>
      </c>
      <c r="I177">
        <v>0</v>
      </c>
      <c r="J177" t="s">
        <v>34</v>
      </c>
      <c r="K177" t="s">
        <v>31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</row>
    <row r="178" spans="1:23" x14ac:dyDescent="0.25">
      <c r="A178" t="s">
        <v>23</v>
      </c>
      <c r="B178" t="s">
        <v>1051</v>
      </c>
      <c r="C178" t="s">
        <v>45</v>
      </c>
      <c r="D178" t="s">
        <v>43</v>
      </c>
      <c r="E178">
        <v>4</v>
      </c>
      <c r="F178">
        <v>3</v>
      </c>
      <c r="G178" t="s">
        <v>27</v>
      </c>
      <c r="H178">
        <v>3</v>
      </c>
      <c r="I178">
        <v>1</v>
      </c>
      <c r="J178" t="s">
        <v>27</v>
      </c>
      <c r="K178" t="s">
        <v>910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 t="s">
        <v>23</v>
      </c>
      <c r="B179" t="s">
        <v>1052</v>
      </c>
      <c r="C179" t="s">
        <v>54</v>
      </c>
      <c r="D179" t="s">
        <v>587</v>
      </c>
      <c r="E179">
        <v>4</v>
      </c>
      <c r="F179">
        <v>0</v>
      </c>
      <c r="G179" t="s">
        <v>27</v>
      </c>
      <c r="H179">
        <v>4</v>
      </c>
      <c r="I179">
        <v>0</v>
      </c>
      <c r="J179" t="s">
        <v>27</v>
      </c>
      <c r="K179" t="s">
        <v>38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</row>
    <row r="180" spans="1:23" x14ac:dyDescent="0.25">
      <c r="A180" t="s">
        <v>23</v>
      </c>
      <c r="B180" t="s">
        <v>1052</v>
      </c>
      <c r="C180" t="s">
        <v>40</v>
      </c>
      <c r="D180" t="s">
        <v>57</v>
      </c>
      <c r="E180">
        <v>2</v>
      </c>
      <c r="F180">
        <v>2</v>
      </c>
      <c r="G180" t="s">
        <v>34</v>
      </c>
      <c r="H180">
        <v>1</v>
      </c>
      <c r="I180">
        <v>1</v>
      </c>
      <c r="J180" t="s">
        <v>34</v>
      </c>
      <c r="K180" t="s">
        <v>70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 t="s">
        <v>23</v>
      </c>
      <c r="B181" t="s">
        <v>1052</v>
      </c>
      <c r="C181" t="s">
        <v>30</v>
      </c>
      <c r="D181" t="s">
        <v>53</v>
      </c>
      <c r="E181">
        <v>1</v>
      </c>
      <c r="F181">
        <v>3</v>
      </c>
      <c r="G181" t="s">
        <v>47</v>
      </c>
      <c r="H181">
        <v>1</v>
      </c>
      <c r="I181">
        <v>2</v>
      </c>
      <c r="J181" t="s">
        <v>47</v>
      </c>
      <c r="K181" t="s">
        <v>904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</row>
    <row r="182" spans="1:23" x14ac:dyDescent="0.25">
      <c r="A182" t="s">
        <v>23</v>
      </c>
      <c r="B182" t="s">
        <v>1052</v>
      </c>
      <c r="C182" t="s">
        <v>33</v>
      </c>
      <c r="D182" t="s">
        <v>25</v>
      </c>
      <c r="E182">
        <v>3</v>
      </c>
      <c r="F182">
        <v>3</v>
      </c>
      <c r="G182" t="s">
        <v>34</v>
      </c>
      <c r="H182">
        <v>2</v>
      </c>
      <c r="I182">
        <v>1</v>
      </c>
      <c r="J182" t="s">
        <v>27</v>
      </c>
      <c r="K182" t="s">
        <v>1053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</row>
    <row r="183" spans="1:23" x14ac:dyDescent="0.25">
      <c r="A183" t="s">
        <v>23</v>
      </c>
      <c r="B183" t="s">
        <v>1052</v>
      </c>
      <c r="C183" t="s">
        <v>43</v>
      </c>
      <c r="D183" t="s">
        <v>36</v>
      </c>
      <c r="E183">
        <v>0</v>
      </c>
      <c r="F183">
        <v>1</v>
      </c>
      <c r="G183" t="s">
        <v>47</v>
      </c>
      <c r="H183">
        <v>0</v>
      </c>
      <c r="I183">
        <v>0</v>
      </c>
      <c r="J183" t="s">
        <v>34</v>
      </c>
      <c r="K183" t="s">
        <v>851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</row>
    <row r="184" spans="1:23" x14ac:dyDescent="0.25">
      <c r="A184" t="s">
        <v>23</v>
      </c>
      <c r="B184" t="s">
        <v>1052</v>
      </c>
      <c r="C184" t="s">
        <v>37</v>
      </c>
      <c r="D184" t="s">
        <v>42</v>
      </c>
      <c r="E184">
        <v>2</v>
      </c>
      <c r="F184">
        <v>0</v>
      </c>
      <c r="G184" t="s">
        <v>27</v>
      </c>
      <c r="H184">
        <v>1</v>
      </c>
      <c r="I184">
        <v>0</v>
      </c>
      <c r="J184" t="s">
        <v>27</v>
      </c>
      <c r="K184" t="s">
        <v>703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 t="s">
        <v>23</v>
      </c>
      <c r="B185" t="s">
        <v>1052</v>
      </c>
      <c r="C185" t="s">
        <v>26</v>
      </c>
      <c r="D185" t="s">
        <v>45</v>
      </c>
      <c r="E185">
        <v>0</v>
      </c>
      <c r="F185">
        <v>2</v>
      </c>
      <c r="G185" t="s">
        <v>47</v>
      </c>
      <c r="H185">
        <v>0</v>
      </c>
      <c r="I185">
        <v>2</v>
      </c>
      <c r="J185" t="s">
        <v>47</v>
      </c>
      <c r="K185" t="s">
        <v>589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</row>
    <row r="186" spans="1:23" x14ac:dyDescent="0.25">
      <c r="A186" t="s">
        <v>23</v>
      </c>
      <c r="B186" t="s">
        <v>1054</v>
      </c>
      <c r="C186" t="s">
        <v>25</v>
      </c>
      <c r="D186" t="s">
        <v>54</v>
      </c>
      <c r="E186">
        <v>0</v>
      </c>
      <c r="F186">
        <v>0</v>
      </c>
      <c r="G186" t="s">
        <v>34</v>
      </c>
      <c r="H186">
        <v>0</v>
      </c>
      <c r="I186">
        <v>0</v>
      </c>
      <c r="J186" t="s">
        <v>34</v>
      </c>
      <c r="K186" t="s">
        <v>851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</row>
    <row r="187" spans="1:23" x14ac:dyDescent="0.25">
      <c r="A187" t="s">
        <v>23</v>
      </c>
      <c r="B187" t="s">
        <v>1054</v>
      </c>
      <c r="C187" t="s">
        <v>906</v>
      </c>
      <c r="D187" t="s">
        <v>26</v>
      </c>
      <c r="E187">
        <v>2</v>
      </c>
      <c r="F187">
        <v>0</v>
      </c>
      <c r="G187" t="s">
        <v>27</v>
      </c>
      <c r="H187">
        <v>1</v>
      </c>
      <c r="I187">
        <v>0</v>
      </c>
      <c r="J187" t="s">
        <v>27</v>
      </c>
      <c r="K187" t="s">
        <v>904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</row>
    <row r="188" spans="1:23" x14ac:dyDescent="0.25">
      <c r="A188" t="s">
        <v>23</v>
      </c>
      <c r="B188" t="s">
        <v>1054</v>
      </c>
      <c r="C188" t="s">
        <v>36</v>
      </c>
      <c r="D188" t="s">
        <v>40</v>
      </c>
      <c r="E188">
        <v>2</v>
      </c>
      <c r="F188">
        <v>0</v>
      </c>
      <c r="G188" t="s">
        <v>27</v>
      </c>
      <c r="H188">
        <v>2</v>
      </c>
      <c r="I188">
        <v>0</v>
      </c>
      <c r="J188" t="s">
        <v>27</v>
      </c>
      <c r="K188" t="s">
        <v>28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</row>
    <row r="189" spans="1:23" x14ac:dyDescent="0.25">
      <c r="A189" t="s">
        <v>23</v>
      </c>
      <c r="B189" t="s">
        <v>1054</v>
      </c>
      <c r="C189" t="s">
        <v>53</v>
      </c>
      <c r="D189" t="s">
        <v>37</v>
      </c>
      <c r="E189">
        <v>1</v>
      </c>
      <c r="F189">
        <v>0</v>
      </c>
      <c r="G189" t="s">
        <v>27</v>
      </c>
      <c r="H189">
        <v>0</v>
      </c>
      <c r="I189">
        <v>0</v>
      </c>
      <c r="J189" t="s">
        <v>34</v>
      </c>
      <c r="K189" t="s">
        <v>586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 t="s">
        <v>23</v>
      </c>
      <c r="B190" t="s">
        <v>1054</v>
      </c>
      <c r="C190" t="s">
        <v>57</v>
      </c>
      <c r="D190" t="s">
        <v>32</v>
      </c>
      <c r="E190">
        <v>4</v>
      </c>
      <c r="F190">
        <v>1</v>
      </c>
      <c r="G190" t="s">
        <v>27</v>
      </c>
      <c r="H190">
        <v>2</v>
      </c>
      <c r="I190">
        <v>1</v>
      </c>
      <c r="J190" t="s">
        <v>27</v>
      </c>
      <c r="K190" t="s">
        <v>589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</row>
    <row r="191" spans="1:23" x14ac:dyDescent="0.25">
      <c r="A191" t="s">
        <v>23</v>
      </c>
      <c r="B191" t="s">
        <v>1054</v>
      </c>
      <c r="C191" t="s">
        <v>701</v>
      </c>
      <c r="D191" t="s">
        <v>43</v>
      </c>
      <c r="E191">
        <v>0</v>
      </c>
      <c r="F191">
        <v>0</v>
      </c>
      <c r="G191" t="s">
        <v>34</v>
      </c>
      <c r="H191">
        <v>0</v>
      </c>
      <c r="I191">
        <v>0</v>
      </c>
      <c r="J191" t="s">
        <v>34</v>
      </c>
      <c r="K191" t="s">
        <v>55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</row>
    <row r="192" spans="1:23" x14ac:dyDescent="0.25">
      <c r="A192" t="s">
        <v>23</v>
      </c>
      <c r="B192" t="s">
        <v>1054</v>
      </c>
      <c r="C192" t="s">
        <v>587</v>
      </c>
      <c r="D192" t="s">
        <v>33</v>
      </c>
      <c r="E192">
        <v>1</v>
      </c>
      <c r="F192">
        <v>0</v>
      </c>
      <c r="G192" t="s">
        <v>27</v>
      </c>
      <c r="H192">
        <v>1</v>
      </c>
      <c r="I192">
        <v>0</v>
      </c>
      <c r="J192" t="s">
        <v>27</v>
      </c>
      <c r="K192" t="s">
        <v>703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</row>
    <row r="193" spans="1:23" x14ac:dyDescent="0.25">
      <c r="A193" t="s">
        <v>23</v>
      </c>
      <c r="B193" t="s">
        <v>1054</v>
      </c>
      <c r="C193" t="s">
        <v>39</v>
      </c>
      <c r="D193" t="s">
        <v>30</v>
      </c>
      <c r="E193">
        <v>0</v>
      </c>
      <c r="F193">
        <v>1</v>
      </c>
      <c r="G193" t="s">
        <v>47</v>
      </c>
      <c r="H193">
        <v>0</v>
      </c>
      <c r="I193">
        <v>0</v>
      </c>
      <c r="J193" t="s">
        <v>34</v>
      </c>
      <c r="K193" t="s">
        <v>705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</row>
    <row r="194" spans="1:23" x14ac:dyDescent="0.25">
      <c r="A194" t="s">
        <v>23</v>
      </c>
      <c r="B194" t="s">
        <v>1054</v>
      </c>
      <c r="C194" t="s">
        <v>42</v>
      </c>
      <c r="D194" t="s">
        <v>58</v>
      </c>
      <c r="E194">
        <v>2</v>
      </c>
      <c r="F194">
        <v>0</v>
      </c>
      <c r="G194" t="s">
        <v>27</v>
      </c>
      <c r="H194">
        <v>1</v>
      </c>
      <c r="I194">
        <v>0</v>
      </c>
      <c r="J194" t="s">
        <v>27</v>
      </c>
      <c r="K194" t="s">
        <v>70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</row>
    <row r="195" spans="1:23" x14ac:dyDescent="0.25">
      <c r="A195" t="s">
        <v>23</v>
      </c>
      <c r="B195" t="s">
        <v>1054</v>
      </c>
      <c r="C195" t="s">
        <v>45</v>
      </c>
      <c r="D195" t="s">
        <v>29</v>
      </c>
      <c r="E195">
        <v>0</v>
      </c>
      <c r="F195">
        <v>3</v>
      </c>
      <c r="G195" t="s">
        <v>47</v>
      </c>
      <c r="H195">
        <v>0</v>
      </c>
      <c r="I195">
        <v>1</v>
      </c>
      <c r="J195" t="s">
        <v>47</v>
      </c>
      <c r="K195" t="s">
        <v>38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</row>
    <row r="196" spans="1:23" x14ac:dyDescent="0.25">
      <c r="A196" t="s">
        <v>23</v>
      </c>
      <c r="B196" t="s">
        <v>1055</v>
      </c>
      <c r="C196" t="s">
        <v>40</v>
      </c>
      <c r="D196" t="s">
        <v>45</v>
      </c>
      <c r="E196">
        <v>2</v>
      </c>
      <c r="F196">
        <v>0</v>
      </c>
      <c r="G196" t="s">
        <v>27</v>
      </c>
      <c r="H196">
        <v>2</v>
      </c>
      <c r="I196">
        <v>0</v>
      </c>
      <c r="J196" t="s">
        <v>27</v>
      </c>
      <c r="K196" t="s">
        <v>66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</row>
    <row r="197" spans="1:23" x14ac:dyDescent="0.25">
      <c r="A197" t="s">
        <v>23</v>
      </c>
      <c r="B197" t="s">
        <v>1055</v>
      </c>
      <c r="C197" t="s">
        <v>29</v>
      </c>
      <c r="D197" t="s">
        <v>587</v>
      </c>
      <c r="E197">
        <v>2</v>
      </c>
      <c r="F197">
        <v>1</v>
      </c>
      <c r="G197" t="s">
        <v>27</v>
      </c>
      <c r="H197">
        <v>2</v>
      </c>
      <c r="I197">
        <v>1</v>
      </c>
      <c r="J197" t="s">
        <v>27</v>
      </c>
      <c r="K197" t="s">
        <v>28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</row>
    <row r="198" spans="1:23" x14ac:dyDescent="0.25">
      <c r="A198" t="s">
        <v>23</v>
      </c>
      <c r="B198" t="s">
        <v>1055</v>
      </c>
      <c r="C198" t="s">
        <v>32</v>
      </c>
      <c r="D198" t="s">
        <v>53</v>
      </c>
      <c r="E198">
        <v>2</v>
      </c>
      <c r="F198">
        <v>2</v>
      </c>
      <c r="G198" t="s">
        <v>34</v>
      </c>
      <c r="H198">
        <v>1</v>
      </c>
      <c r="I198">
        <v>0</v>
      </c>
      <c r="J198" t="s">
        <v>27</v>
      </c>
      <c r="K198" t="s">
        <v>38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</row>
    <row r="199" spans="1:23" x14ac:dyDescent="0.25">
      <c r="A199" t="s">
        <v>23</v>
      </c>
      <c r="B199" t="s">
        <v>1055</v>
      </c>
      <c r="C199" t="s">
        <v>30</v>
      </c>
      <c r="D199" t="s">
        <v>906</v>
      </c>
      <c r="E199">
        <v>3</v>
      </c>
      <c r="F199">
        <v>1</v>
      </c>
      <c r="G199" t="s">
        <v>27</v>
      </c>
      <c r="H199">
        <v>2</v>
      </c>
      <c r="I199">
        <v>1</v>
      </c>
      <c r="J199" t="s">
        <v>27</v>
      </c>
      <c r="K199" t="s">
        <v>851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</row>
    <row r="200" spans="1:23" x14ac:dyDescent="0.25">
      <c r="A200" t="s">
        <v>23</v>
      </c>
      <c r="B200" t="s">
        <v>1055</v>
      </c>
      <c r="C200" t="s">
        <v>33</v>
      </c>
      <c r="D200" t="s">
        <v>39</v>
      </c>
      <c r="E200">
        <v>2</v>
      </c>
      <c r="F200">
        <v>1</v>
      </c>
      <c r="G200" t="s">
        <v>27</v>
      </c>
      <c r="H200">
        <v>1</v>
      </c>
      <c r="I200">
        <v>1</v>
      </c>
      <c r="J200" t="s">
        <v>34</v>
      </c>
      <c r="K200" t="s">
        <v>910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</row>
    <row r="201" spans="1:23" x14ac:dyDescent="0.25">
      <c r="A201" t="s">
        <v>23</v>
      </c>
      <c r="B201" t="s">
        <v>1055</v>
      </c>
      <c r="C201" t="s">
        <v>58</v>
      </c>
      <c r="D201" t="s">
        <v>701</v>
      </c>
      <c r="E201">
        <v>2</v>
      </c>
      <c r="F201">
        <v>2</v>
      </c>
      <c r="G201" t="s">
        <v>34</v>
      </c>
      <c r="H201">
        <v>1</v>
      </c>
      <c r="I201">
        <v>0</v>
      </c>
      <c r="J201" t="s">
        <v>27</v>
      </c>
      <c r="K201" t="s">
        <v>589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</row>
    <row r="202" spans="1:23" x14ac:dyDescent="0.25">
      <c r="A202" t="s">
        <v>23</v>
      </c>
      <c r="B202" t="s">
        <v>1055</v>
      </c>
      <c r="C202" t="s">
        <v>37</v>
      </c>
      <c r="D202" t="s">
        <v>25</v>
      </c>
      <c r="E202">
        <v>1</v>
      </c>
      <c r="F202">
        <v>2</v>
      </c>
      <c r="G202" t="s">
        <v>47</v>
      </c>
      <c r="H202">
        <v>0</v>
      </c>
      <c r="I202">
        <v>0</v>
      </c>
      <c r="J202" t="s">
        <v>34</v>
      </c>
      <c r="K202" t="s">
        <v>705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</row>
    <row r="203" spans="1:23" x14ac:dyDescent="0.25">
      <c r="A203" t="s">
        <v>23</v>
      </c>
      <c r="B203" t="s">
        <v>1055</v>
      </c>
      <c r="C203" t="s">
        <v>26</v>
      </c>
      <c r="D203" t="s">
        <v>36</v>
      </c>
      <c r="E203">
        <v>1</v>
      </c>
      <c r="F203">
        <v>3</v>
      </c>
      <c r="G203" t="s">
        <v>47</v>
      </c>
      <c r="H203">
        <v>0</v>
      </c>
      <c r="I203">
        <v>1</v>
      </c>
      <c r="J203" t="s">
        <v>47</v>
      </c>
      <c r="K203" t="s">
        <v>70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</row>
    <row r="204" spans="1:23" x14ac:dyDescent="0.25">
      <c r="A204" t="s">
        <v>23</v>
      </c>
      <c r="B204" t="s">
        <v>1056</v>
      </c>
      <c r="C204" t="s">
        <v>54</v>
      </c>
      <c r="D204" t="s">
        <v>57</v>
      </c>
      <c r="E204">
        <v>0</v>
      </c>
      <c r="F204">
        <v>0</v>
      </c>
      <c r="G204" t="s">
        <v>34</v>
      </c>
      <c r="H204">
        <v>0</v>
      </c>
      <c r="I204">
        <v>0</v>
      </c>
      <c r="J204" t="s">
        <v>34</v>
      </c>
      <c r="K204" t="s">
        <v>904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</row>
    <row r="205" spans="1:23" x14ac:dyDescent="0.25">
      <c r="A205" t="s">
        <v>23</v>
      </c>
      <c r="B205" t="s">
        <v>1057</v>
      </c>
      <c r="C205" t="s">
        <v>43</v>
      </c>
      <c r="D205" t="s">
        <v>42</v>
      </c>
      <c r="E205">
        <v>0</v>
      </c>
      <c r="F205">
        <v>2</v>
      </c>
      <c r="G205" t="s">
        <v>47</v>
      </c>
      <c r="H205">
        <v>0</v>
      </c>
      <c r="I205">
        <v>1</v>
      </c>
      <c r="J205" t="s">
        <v>47</v>
      </c>
      <c r="K205" t="s">
        <v>586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</row>
    <row r="206" spans="1:23" x14ac:dyDescent="0.25">
      <c r="A206" t="s">
        <v>23</v>
      </c>
      <c r="B206" t="s">
        <v>1058</v>
      </c>
      <c r="C206" t="s">
        <v>54</v>
      </c>
      <c r="D206" t="s">
        <v>701</v>
      </c>
      <c r="E206">
        <v>7</v>
      </c>
      <c r="F206">
        <v>0</v>
      </c>
      <c r="G206" t="s">
        <v>27</v>
      </c>
      <c r="H206">
        <v>4</v>
      </c>
      <c r="I206">
        <v>0</v>
      </c>
      <c r="J206" t="s">
        <v>27</v>
      </c>
      <c r="K206" t="s">
        <v>705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</row>
    <row r="207" spans="1:23" x14ac:dyDescent="0.25">
      <c r="A207" t="s">
        <v>23</v>
      </c>
      <c r="B207" t="s">
        <v>1058</v>
      </c>
      <c r="C207" t="s">
        <v>25</v>
      </c>
      <c r="D207" t="s">
        <v>26</v>
      </c>
      <c r="E207">
        <v>1</v>
      </c>
      <c r="F207">
        <v>2</v>
      </c>
      <c r="G207" t="s">
        <v>47</v>
      </c>
      <c r="H207">
        <v>1</v>
      </c>
      <c r="I207">
        <v>0</v>
      </c>
      <c r="J207" t="s">
        <v>27</v>
      </c>
      <c r="K207" t="s">
        <v>31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</row>
    <row r="208" spans="1:23" x14ac:dyDescent="0.25">
      <c r="A208" t="s">
        <v>23</v>
      </c>
      <c r="B208" t="s">
        <v>1058</v>
      </c>
      <c r="C208" t="s">
        <v>29</v>
      </c>
      <c r="D208" t="s">
        <v>32</v>
      </c>
      <c r="E208">
        <v>0</v>
      </c>
      <c r="F208">
        <v>0</v>
      </c>
      <c r="G208" t="s">
        <v>34</v>
      </c>
      <c r="H208">
        <v>0</v>
      </c>
      <c r="I208">
        <v>0</v>
      </c>
      <c r="J208" t="s">
        <v>34</v>
      </c>
      <c r="K208" t="s">
        <v>703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</row>
    <row r="209" spans="1:23" x14ac:dyDescent="0.25">
      <c r="A209" t="s">
        <v>23</v>
      </c>
      <c r="B209" t="s">
        <v>1058</v>
      </c>
      <c r="C209" t="s">
        <v>906</v>
      </c>
      <c r="D209" t="s">
        <v>40</v>
      </c>
      <c r="E209">
        <v>2</v>
      </c>
      <c r="F209">
        <v>0</v>
      </c>
      <c r="G209" t="s">
        <v>27</v>
      </c>
      <c r="H209">
        <v>1</v>
      </c>
      <c r="I209">
        <v>0</v>
      </c>
      <c r="J209" t="s">
        <v>27</v>
      </c>
      <c r="K209" t="s">
        <v>904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 t="s">
        <v>23</v>
      </c>
      <c r="B210" t="s">
        <v>1058</v>
      </c>
      <c r="C210" t="s">
        <v>33</v>
      </c>
      <c r="D210" t="s">
        <v>58</v>
      </c>
      <c r="E210">
        <v>1</v>
      </c>
      <c r="F210">
        <v>0</v>
      </c>
      <c r="G210" t="s">
        <v>27</v>
      </c>
      <c r="H210">
        <v>0</v>
      </c>
      <c r="I210">
        <v>0</v>
      </c>
      <c r="J210" t="s">
        <v>34</v>
      </c>
      <c r="K210" t="s">
        <v>586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</row>
    <row r="211" spans="1:23" x14ac:dyDescent="0.25">
      <c r="A211" t="s">
        <v>23</v>
      </c>
      <c r="B211" t="s">
        <v>1058</v>
      </c>
      <c r="C211" t="s">
        <v>53</v>
      </c>
      <c r="D211" t="s">
        <v>42</v>
      </c>
      <c r="E211">
        <v>1</v>
      </c>
      <c r="F211">
        <v>0</v>
      </c>
      <c r="G211" t="s">
        <v>27</v>
      </c>
      <c r="H211">
        <v>0</v>
      </c>
      <c r="I211">
        <v>0</v>
      </c>
      <c r="J211" t="s">
        <v>34</v>
      </c>
      <c r="K211" t="s">
        <v>910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</row>
    <row r="212" spans="1:23" x14ac:dyDescent="0.25">
      <c r="A212" t="s">
        <v>23</v>
      </c>
      <c r="B212" t="s">
        <v>1058</v>
      </c>
      <c r="C212" t="s">
        <v>43</v>
      </c>
      <c r="D212" t="s">
        <v>57</v>
      </c>
      <c r="E212">
        <v>3</v>
      </c>
      <c r="F212">
        <v>1</v>
      </c>
      <c r="G212" t="s">
        <v>27</v>
      </c>
      <c r="H212">
        <v>2</v>
      </c>
      <c r="I212">
        <v>0</v>
      </c>
      <c r="J212" t="s">
        <v>27</v>
      </c>
      <c r="K212" t="s">
        <v>589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</row>
    <row r="213" spans="1:23" x14ac:dyDescent="0.25">
      <c r="A213" t="s">
        <v>23</v>
      </c>
      <c r="B213" t="s">
        <v>1058</v>
      </c>
      <c r="C213" t="s">
        <v>587</v>
      </c>
      <c r="D213" t="s">
        <v>30</v>
      </c>
      <c r="E213">
        <v>0</v>
      </c>
      <c r="F213">
        <v>1</v>
      </c>
      <c r="G213" t="s">
        <v>47</v>
      </c>
      <c r="H213">
        <v>0</v>
      </c>
      <c r="I213">
        <v>1</v>
      </c>
      <c r="J213" t="s">
        <v>47</v>
      </c>
      <c r="K213" t="s">
        <v>44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</row>
    <row r="214" spans="1:23" x14ac:dyDescent="0.25">
      <c r="A214" t="s">
        <v>23</v>
      </c>
      <c r="B214" t="s">
        <v>1059</v>
      </c>
      <c r="C214" t="s">
        <v>39</v>
      </c>
      <c r="D214" t="s">
        <v>36</v>
      </c>
      <c r="E214">
        <v>1</v>
      </c>
      <c r="F214">
        <v>2</v>
      </c>
      <c r="G214" t="s">
        <v>47</v>
      </c>
      <c r="H214">
        <v>1</v>
      </c>
      <c r="I214">
        <v>1</v>
      </c>
      <c r="J214" t="s">
        <v>34</v>
      </c>
      <c r="K214" t="s">
        <v>59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</row>
    <row r="215" spans="1:23" x14ac:dyDescent="0.25">
      <c r="A215" t="s">
        <v>23</v>
      </c>
      <c r="B215" t="s">
        <v>1059</v>
      </c>
      <c r="C215" t="s">
        <v>45</v>
      </c>
      <c r="D215" t="s">
        <v>37</v>
      </c>
      <c r="E215">
        <v>0</v>
      </c>
      <c r="F215">
        <v>1</v>
      </c>
      <c r="G215" t="s">
        <v>47</v>
      </c>
      <c r="H215">
        <v>0</v>
      </c>
      <c r="I215">
        <v>0</v>
      </c>
      <c r="J215" t="s">
        <v>34</v>
      </c>
      <c r="K215" t="s">
        <v>55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</row>
    <row r="216" spans="1:23" x14ac:dyDescent="0.25">
      <c r="A216" t="s">
        <v>23</v>
      </c>
      <c r="B216" t="s">
        <v>1060</v>
      </c>
      <c r="C216" t="s">
        <v>40</v>
      </c>
      <c r="D216" t="s">
        <v>587</v>
      </c>
      <c r="E216">
        <v>5</v>
      </c>
      <c r="F216">
        <v>0</v>
      </c>
      <c r="G216" t="s">
        <v>27</v>
      </c>
      <c r="H216">
        <v>2</v>
      </c>
      <c r="I216">
        <v>0</v>
      </c>
      <c r="J216" t="s">
        <v>27</v>
      </c>
      <c r="K216" t="s">
        <v>59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</row>
    <row r="217" spans="1:23" x14ac:dyDescent="0.25">
      <c r="A217" t="s">
        <v>23</v>
      </c>
      <c r="B217" t="s">
        <v>1060</v>
      </c>
      <c r="C217" t="s">
        <v>32</v>
      </c>
      <c r="D217" t="s">
        <v>43</v>
      </c>
      <c r="E217">
        <v>2</v>
      </c>
      <c r="F217">
        <v>0</v>
      </c>
      <c r="G217" t="s">
        <v>27</v>
      </c>
      <c r="H217">
        <v>2</v>
      </c>
      <c r="I217">
        <v>0</v>
      </c>
      <c r="J217" t="s">
        <v>27</v>
      </c>
      <c r="K217" t="s">
        <v>705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</row>
    <row r="218" spans="1:23" x14ac:dyDescent="0.25">
      <c r="A218" t="s">
        <v>23</v>
      </c>
      <c r="B218" t="s">
        <v>1060</v>
      </c>
      <c r="C218" t="s">
        <v>30</v>
      </c>
      <c r="D218" t="s">
        <v>54</v>
      </c>
      <c r="E218">
        <v>1</v>
      </c>
      <c r="F218">
        <v>0</v>
      </c>
      <c r="G218" t="s">
        <v>27</v>
      </c>
      <c r="H218">
        <v>1</v>
      </c>
      <c r="I218">
        <v>0</v>
      </c>
      <c r="J218" t="s">
        <v>27</v>
      </c>
      <c r="K218" t="s">
        <v>586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</row>
    <row r="219" spans="1:23" x14ac:dyDescent="0.25">
      <c r="A219" t="s">
        <v>23</v>
      </c>
      <c r="B219" t="s">
        <v>1060</v>
      </c>
      <c r="C219" t="s">
        <v>701</v>
      </c>
      <c r="D219" t="s">
        <v>45</v>
      </c>
      <c r="E219">
        <v>2</v>
      </c>
      <c r="F219">
        <v>3</v>
      </c>
      <c r="G219" t="s">
        <v>47</v>
      </c>
      <c r="H219">
        <v>0</v>
      </c>
      <c r="I219">
        <v>2</v>
      </c>
      <c r="J219" t="s">
        <v>47</v>
      </c>
      <c r="K219" t="s">
        <v>44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</row>
    <row r="220" spans="1:23" x14ac:dyDescent="0.25">
      <c r="A220" t="s">
        <v>23</v>
      </c>
      <c r="B220" t="s">
        <v>1060</v>
      </c>
      <c r="C220" t="s">
        <v>58</v>
      </c>
      <c r="D220" t="s">
        <v>29</v>
      </c>
      <c r="E220">
        <v>0</v>
      </c>
      <c r="F220">
        <v>1</v>
      </c>
      <c r="G220" t="s">
        <v>47</v>
      </c>
      <c r="H220">
        <v>0</v>
      </c>
      <c r="I220">
        <v>0</v>
      </c>
      <c r="J220" t="s">
        <v>34</v>
      </c>
      <c r="K220" t="s">
        <v>70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</row>
    <row r="221" spans="1:23" x14ac:dyDescent="0.25">
      <c r="A221" t="s">
        <v>23</v>
      </c>
      <c r="B221" t="s">
        <v>1060</v>
      </c>
      <c r="C221" t="s">
        <v>42</v>
      </c>
      <c r="D221" t="s">
        <v>25</v>
      </c>
      <c r="E221">
        <v>0</v>
      </c>
      <c r="F221">
        <v>0</v>
      </c>
      <c r="G221" t="s">
        <v>34</v>
      </c>
      <c r="H221">
        <v>0</v>
      </c>
      <c r="I221">
        <v>0</v>
      </c>
      <c r="J221" t="s">
        <v>34</v>
      </c>
      <c r="K221" t="s">
        <v>904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</row>
    <row r="222" spans="1:23" x14ac:dyDescent="0.25">
      <c r="A222" t="s">
        <v>23</v>
      </c>
      <c r="B222" t="s">
        <v>1060</v>
      </c>
      <c r="C222" t="s">
        <v>37</v>
      </c>
      <c r="D222" t="s">
        <v>39</v>
      </c>
      <c r="E222">
        <v>0</v>
      </c>
      <c r="F222">
        <v>1</v>
      </c>
      <c r="G222" t="s">
        <v>47</v>
      </c>
      <c r="H222">
        <v>0</v>
      </c>
      <c r="I222">
        <v>0</v>
      </c>
      <c r="J222" t="s">
        <v>34</v>
      </c>
      <c r="K222" t="s">
        <v>31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</row>
    <row r="223" spans="1:23" x14ac:dyDescent="0.25">
      <c r="A223" t="s">
        <v>23</v>
      </c>
      <c r="B223" t="s">
        <v>1061</v>
      </c>
      <c r="C223" t="s">
        <v>36</v>
      </c>
      <c r="D223" t="s">
        <v>906</v>
      </c>
      <c r="E223">
        <v>1</v>
      </c>
      <c r="F223">
        <v>1</v>
      </c>
      <c r="G223" t="s">
        <v>34</v>
      </c>
      <c r="H223">
        <v>1</v>
      </c>
      <c r="I223">
        <v>0</v>
      </c>
      <c r="J223" t="s">
        <v>27</v>
      </c>
      <c r="K223" t="s">
        <v>589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</row>
    <row r="224" spans="1:23" x14ac:dyDescent="0.25">
      <c r="A224" t="s">
        <v>23</v>
      </c>
      <c r="B224" t="s">
        <v>1061</v>
      </c>
      <c r="C224" t="s">
        <v>57</v>
      </c>
      <c r="D224" t="s">
        <v>53</v>
      </c>
      <c r="E224">
        <v>1</v>
      </c>
      <c r="F224">
        <v>0</v>
      </c>
      <c r="G224" t="s">
        <v>27</v>
      </c>
      <c r="H224">
        <v>0</v>
      </c>
      <c r="I224">
        <v>0</v>
      </c>
      <c r="J224" t="s">
        <v>34</v>
      </c>
      <c r="K224" t="s">
        <v>703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</row>
    <row r="225" spans="1:23" x14ac:dyDescent="0.25">
      <c r="A225" t="s">
        <v>23</v>
      </c>
      <c r="B225" t="s">
        <v>1062</v>
      </c>
      <c r="C225" t="s">
        <v>26</v>
      </c>
      <c r="D225" t="s">
        <v>33</v>
      </c>
      <c r="E225">
        <v>2</v>
      </c>
      <c r="F225">
        <v>1</v>
      </c>
      <c r="G225" t="s">
        <v>27</v>
      </c>
      <c r="H225">
        <v>2</v>
      </c>
      <c r="I225">
        <v>0</v>
      </c>
      <c r="J225" t="s">
        <v>27</v>
      </c>
      <c r="K225" t="s">
        <v>851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</row>
    <row r="226" spans="1:23" x14ac:dyDescent="0.25">
      <c r="A226" t="s">
        <v>23</v>
      </c>
      <c r="B226" t="s">
        <v>1063</v>
      </c>
      <c r="C226" t="s">
        <v>906</v>
      </c>
      <c r="D226" t="s">
        <v>37</v>
      </c>
      <c r="E226">
        <v>0</v>
      </c>
      <c r="F226">
        <v>0</v>
      </c>
      <c r="G226" t="s">
        <v>34</v>
      </c>
      <c r="H226">
        <v>0</v>
      </c>
      <c r="I226">
        <v>0</v>
      </c>
      <c r="J226" t="s">
        <v>34</v>
      </c>
      <c r="K226" t="s">
        <v>1064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</row>
    <row r="227" spans="1:23" x14ac:dyDescent="0.25">
      <c r="A227" t="s">
        <v>23</v>
      </c>
      <c r="B227" t="s">
        <v>1063</v>
      </c>
      <c r="C227" t="s">
        <v>33</v>
      </c>
      <c r="D227" t="s">
        <v>42</v>
      </c>
      <c r="E227">
        <v>1</v>
      </c>
      <c r="F227">
        <v>0</v>
      </c>
      <c r="G227" t="s">
        <v>27</v>
      </c>
      <c r="H227">
        <v>0</v>
      </c>
      <c r="I227">
        <v>0</v>
      </c>
      <c r="J227" t="s">
        <v>34</v>
      </c>
      <c r="K227" t="s">
        <v>70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</row>
    <row r="228" spans="1:23" x14ac:dyDescent="0.25">
      <c r="A228" t="s">
        <v>23</v>
      </c>
      <c r="B228" t="s">
        <v>1063</v>
      </c>
      <c r="C228" t="s">
        <v>39</v>
      </c>
      <c r="D228" t="s">
        <v>701</v>
      </c>
      <c r="E228">
        <v>0</v>
      </c>
      <c r="F228">
        <v>3</v>
      </c>
      <c r="G228" t="s">
        <v>47</v>
      </c>
      <c r="H228">
        <v>0</v>
      </c>
      <c r="I228">
        <v>2</v>
      </c>
      <c r="J228" t="s">
        <v>47</v>
      </c>
      <c r="K228" t="s">
        <v>586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</row>
    <row r="229" spans="1:23" x14ac:dyDescent="0.25">
      <c r="A229" t="s">
        <v>23</v>
      </c>
      <c r="B229" t="s">
        <v>1063</v>
      </c>
      <c r="C229" t="s">
        <v>45</v>
      </c>
      <c r="D229" t="s">
        <v>30</v>
      </c>
      <c r="E229">
        <v>1</v>
      </c>
      <c r="F229">
        <v>1</v>
      </c>
      <c r="G229" t="s">
        <v>34</v>
      </c>
      <c r="H229">
        <v>1</v>
      </c>
      <c r="I229">
        <v>1</v>
      </c>
      <c r="J229" t="s">
        <v>34</v>
      </c>
      <c r="K229" t="s">
        <v>28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</row>
    <row r="230" spans="1:23" x14ac:dyDescent="0.25">
      <c r="A230" t="s">
        <v>23</v>
      </c>
      <c r="B230" t="s">
        <v>1065</v>
      </c>
      <c r="C230" t="s">
        <v>54</v>
      </c>
      <c r="D230" t="s">
        <v>26</v>
      </c>
      <c r="E230">
        <v>2</v>
      </c>
      <c r="F230">
        <v>3</v>
      </c>
      <c r="G230" t="s">
        <v>47</v>
      </c>
      <c r="H230">
        <v>1</v>
      </c>
      <c r="I230">
        <v>2</v>
      </c>
      <c r="J230" t="s">
        <v>47</v>
      </c>
      <c r="K230" t="s">
        <v>48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</row>
    <row r="231" spans="1:23" x14ac:dyDescent="0.25">
      <c r="A231" t="s">
        <v>23</v>
      </c>
      <c r="B231" t="s">
        <v>1065</v>
      </c>
      <c r="C231" t="s">
        <v>25</v>
      </c>
      <c r="D231" t="s">
        <v>36</v>
      </c>
      <c r="E231">
        <v>1</v>
      </c>
      <c r="F231">
        <v>1</v>
      </c>
      <c r="G231" t="s">
        <v>34</v>
      </c>
      <c r="H231">
        <v>0</v>
      </c>
      <c r="I231">
        <v>1</v>
      </c>
      <c r="J231" t="s">
        <v>47</v>
      </c>
      <c r="K231" t="s">
        <v>705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</row>
    <row r="232" spans="1:23" x14ac:dyDescent="0.25">
      <c r="A232" t="s">
        <v>23</v>
      </c>
      <c r="B232" t="s">
        <v>1065</v>
      </c>
      <c r="C232" t="s">
        <v>29</v>
      </c>
      <c r="D232" t="s">
        <v>57</v>
      </c>
      <c r="E232">
        <v>4</v>
      </c>
      <c r="F232">
        <v>3</v>
      </c>
      <c r="G232" t="s">
        <v>27</v>
      </c>
      <c r="H232">
        <v>3</v>
      </c>
      <c r="I232">
        <v>1</v>
      </c>
      <c r="J232" t="s">
        <v>27</v>
      </c>
      <c r="K232" t="s">
        <v>31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</row>
    <row r="233" spans="1:23" x14ac:dyDescent="0.25">
      <c r="A233" t="s">
        <v>23</v>
      </c>
      <c r="B233" t="s">
        <v>1065</v>
      </c>
      <c r="C233" t="s">
        <v>53</v>
      </c>
      <c r="D233" t="s">
        <v>40</v>
      </c>
      <c r="E233">
        <v>1</v>
      </c>
      <c r="F233">
        <v>1</v>
      </c>
      <c r="G233" t="s">
        <v>34</v>
      </c>
      <c r="H233">
        <v>0</v>
      </c>
      <c r="I233">
        <v>0</v>
      </c>
      <c r="J233" t="s">
        <v>34</v>
      </c>
      <c r="K233" t="s">
        <v>851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</row>
    <row r="234" spans="1:23" x14ac:dyDescent="0.25">
      <c r="A234" t="s">
        <v>23</v>
      </c>
      <c r="B234" t="s">
        <v>1065</v>
      </c>
      <c r="C234" t="s">
        <v>43</v>
      </c>
      <c r="D234" t="s">
        <v>58</v>
      </c>
      <c r="E234">
        <v>3</v>
      </c>
      <c r="F234">
        <v>0</v>
      </c>
      <c r="G234" t="s">
        <v>27</v>
      </c>
      <c r="H234">
        <v>2</v>
      </c>
      <c r="I234">
        <v>0</v>
      </c>
      <c r="J234" t="s">
        <v>27</v>
      </c>
      <c r="K234" t="s">
        <v>59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</row>
    <row r="235" spans="1:23" x14ac:dyDescent="0.25">
      <c r="A235" t="s">
        <v>23</v>
      </c>
      <c r="B235" t="s">
        <v>1065</v>
      </c>
      <c r="C235" t="s">
        <v>587</v>
      </c>
      <c r="D235" t="s">
        <v>32</v>
      </c>
      <c r="E235">
        <v>1</v>
      </c>
      <c r="F235">
        <v>1</v>
      </c>
      <c r="G235" t="s">
        <v>34</v>
      </c>
      <c r="H235">
        <v>0</v>
      </c>
      <c r="I235">
        <v>0</v>
      </c>
      <c r="J235" t="s">
        <v>34</v>
      </c>
      <c r="K235" t="s">
        <v>910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 t="s">
        <v>23</v>
      </c>
      <c r="B236" t="s">
        <v>1066</v>
      </c>
      <c r="C236" t="s">
        <v>40</v>
      </c>
      <c r="D236" t="s">
        <v>54</v>
      </c>
      <c r="E236">
        <v>0</v>
      </c>
      <c r="F236">
        <v>2</v>
      </c>
      <c r="G236" t="s">
        <v>47</v>
      </c>
      <c r="H236">
        <v>0</v>
      </c>
      <c r="I236">
        <v>1</v>
      </c>
      <c r="J236" t="s">
        <v>47</v>
      </c>
      <c r="K236" t="s">
        <v>703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</row>
    <row r="237" spans="1:23" x14ac:dyDescent="0.25">
      <c r="A237" t="s">
        <v>23</v>
      </c>
      <c r="B237" t="s">
        <v>1066</v>
      </c>
      <c r="C237" t="s">
        <v>32</v>
      </c>
      <c r="D237" t="s">
        <v>45</v>
      </c>
      <c r="E237">
        <v>1</v>
      </c>
      <c r="F237">
        <v>1</v>
      </c>
      <c r="G237" t="s">
        <v>34</v>
      </c>
      <c r="H237">
        <v>0</v>
      </c>
      <c r="I237">
        <v>0</v>
      </c>
      <c r="J237" t="s">
        <v>34</v>
      </c>
      <c r="K237" t="s">
        <v>589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</row>
    <row r="238" spans="1:23" x14ac:dyDescent="0.25">
      <c r="A238" t="s">
        <v>23</v>
      </c>
      <c r="B238" t="s">
        <v>1066</v>
      </c>
      <c r="C238" t="s">
        <v>30</v>
      </c>
      <c r="D238" t="s">
        <v>43</v>
      </c>
      <c r="E238">
        <v>1</v>
      </c>
      <c r="F238">
        <v>0</v>
      </c>
      <c r="G238" t="s">
        <v>27</v>
      </c>
      <c r="H238">
        <v>1</v>
      </c>
      <c r="I238">
        <v>0</v>
      </c>
      <c r="J238" t="s">
        <v>27</v>
      </c>
      <c r="K238" t="s">
        <v>44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</row>
    <row r="239" spans="1:23" x14ac:dyDescent="0.25">
      <c r="A239" t="s">
        <v>23</v>
      </c>
      <c r="B239" t="s">
        <v>1066</v>
      </c>
      <c r="C239" t="s">
        <v>57</v>
      </c>
      <c r="D239" t="s">
        <v>33</v>
      </c>
      <c r="E239">
        <v>4</v>
      </c>
      <c r="F239">
        <v>2</v>
      </c>
      <c r="G239" t="s">
        <v>27</v>
      </c>
      <c r="H239">
        <v>3</v>
      </c>
      <c r="I239">
        <v>2</v>
      </c>
      <c r="J239" t="s">
        <v>27</v>
      </c>
      <c r="K239" t="s">
        <v>55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</row>
    <row r="240" spans="1:23" x14ac:dyDescent="0.25">
      <c r="A240" t="s">
        <v>23</v>
      </c>
      <c r="B240" t="s">
        <v>1066</v>
      </c>
      <c r="C240" t="s">
        <v>701</v>
      </c>
      <c r="D240" t="s">
        <v>25</v>
      </c>
      <c r="E240">
        <v>0</v>
      </c>
      <c r="F240">
        <v>4</v>
      </c>
      <c r="G240" t="s">
        <v>47</v>
      </c>
      <c r="H240">
        <v>0</v>
      </c>
      <c r="I240">
        <v>2</v>
      </c>
      <c r="J240" t="s">
        <v>47</v>
      </c>
      <c r="K240" t="s">
        <v>63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</row>
    <row r="241" spans="1:23" x14ac:dyDescent="0.25">
      <c r="A241" t="s">
        <v>23</v>
      </c>
      <c r="B241" t="s">
        <v>1066</v>
      </c>
      <c r="C241" t="s">
        <v>58</v>
      </c>
      <c r="D241" t="s">
        <v>587</v>
      </c>
      <c r="E241">
        <v>2</v>
      </c>
      <c r="F241">
        <v>0</v>
      </c>
      <c r="G241" t="s">
        <v>27</v>
      </c>
      <c r="H241">
        <v>1</v>
      </c>
      <c r="I241">
        <v>0</v>
      </c>
      <c r="J241" t="s">
        <v>27</v>
      </c>
      <c r="K241" t="s">
        <v>48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</row>
    <row r="242" spans="1:23" x14ac:dyDescent="0.25">
      <c r="A242" t="s">
        <v>23</v>
      </c>
      <c r="B242" t="s">
        <v>1066</v>
      </c>
      <c r="C242" t="s">
        <v>37</v>
      </c>
      <c r="D242" t="s">
        <v>29</v>
      </c>
      <c r="E242">
        <v>2</v>
      </c>
      <c r="F242">
        <v>0</v>
      </c>
      <c r="G242" t="s">
        <v>27</v>
      </c>
      <c r="H242">
        <v>2</v>
      </c>
      <c r="I242">
        <v>0</v>
      </c>
      <c r="J242" t="s">
        <v>27</v>
      </c>
      <c r="K242" t="s">
        <v>59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</row>
    <row r="243" spans="1:23" x14ac:dyDescent="0.25">
      <c r="A243" t="s">
        <v>23</v>
      </c>
      <c r="B243" t="s">
        <v>1066</v>
      </c>
      <c r="C243" t="s">
        <v>26</v>
      </c>
      <c r="D243" t="s">
        <v>39</v>
      </c>
      <c r="E243">
        <v>2</v>
      </c>
      <c r="F243">
        <v>0</v>
      </c>
      <c r="G243" t="s">
        <v>27</v>
      </c>
      <c r="H243">
        <v>0</v>
      </c>
      <c r="I243">
        <v>0</v>
      </c>
      <c r="J243" t="s">
        <v>34</v>
      </c>
      <c r="K243" t="s">
        <v>705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</row>
    <row r="244" spans="1:23" x14ac:dyDescent="0.25">
      <c r="A244" t="s">
        <v>23</v>
      </c>
      <c r="B244" t="s">
        <v>1067</v>
      </c>
      <c r="C244" t="s">
        <v>36</v>
      </c>
      <c r="D244" t="s">
        <v>53</v>
      </c>
      <c r="E244">
        <v>2</v>
      </c>
      <c r="F244">
        <v>0</v>
      </c>
      <c r="G244" t="s">
        <v>27</v>
      </c>
      <c r="H244">
        <v>1</v>
      </c>
      <c r="I244">
        <v>0</v>
      </c>
      <c r="J244" t="s">
        <v>27</v>
      </c>
      <c r="K244" t="s">
        <v>586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</row>
    <row r="245" spans="1:23" x14ac:dyDescent="0.25">
      <c r="A245" t="s">
        <v>23</v>
      </c>
      <c r="B245" t="s">
        <v>1067</v>
      </c>
      <c r="C245" t="s">
        <v>42</v>
      </c>
      <c r="D245" t="s">
        <v>906</v>
      </c>
      <c r="E245">
        <v>3</v>
      </c>
      <c r="F245">
        <v>1</v>
      </c>
      <c r="G245" t="s">
        <v>27</v>
      </c>
      <c r="H245">
        <v>2</v>
      </c>
      <c r="I245">
        <v>0</v>
      </c>
      <c r="J245" t="s">
        <v>27</v>
      </c>
      <c r="K245" t="s">
        <v>31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</row>
    <row r="246" spans="1:23" x14ac:dyDescent="0.25">
      <c r="A246" t="s">
        <v>23</v>
      </c>
      <c r="B246" t="s">
        <v>1068</v>
      </c>
      <c r="C246" t="s">
        <v>906</v>
      </c>
      <c r="D246" t="s">
        <v>53</v>
      </c>
      <c r="E246">
        <v>2</v>
      </c>
      <c r="F246">
        <v>0</v>
      </c>
      <c r="G246" t="s">
        <v>27</v>
      </c>
      <c r="H246">
        <v>2</v>
      </c>
      <c r="I246">
        <v>0</v>
      </c>
      <c r="J246" t="s">
        <v>27</v>
      </c>
      <c r="K246" t="s">
        <v>44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</row>
    <row r="247" spans="1:23" x14ac:dyDescent="0.25">
      <c r="A247" t="s">
        <v>23</v>
      </c>
      <c r="B247" t="s">
        <v>1069</v>
      </c>
      <c r="C247" t="s">
        <v>54</v>
      </c>
      <c r="D247" t="s">
        <v>32</v>
      </c>
      <c r="E247">
        <v>1</v>
      </c>
      <c r="F247">
        <v>1</v>
      </c>
      <c r="G247" t="s">
        <v>34</v>
      </c>
      <c r="H247">
        <v>0</v>
      </c>
      <c r="I247">
        <v>1</v>
      </c>
      <c r="J247" t="s">
        <v>47</v>
      </c>
      <c r="K247" t="s">
        <v>70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</row>
    <row r="248" spans="1:23" x14ac:dyDescent="0.25">
      <c r="A248" t="s">
        <v>23</v>
      </c>
      <c r="B248" t="s">
        <v>1069</v>
      </c>
      <c r="C248" t="s">
        <v>25</v>
      </c>
      <c r="D248" t="s">
        <v>58</v>
      </c>
      <c r="E248">
        <v>1</v>
      </c>
      <c r="F248">
        <v>2</v>
      </c>
      <c r="G248" t="s">
        <v>47</v>
      </c>
      <c r="H248">
        <v>1</v>
      </c>
      <c r="I248">
        <v>2</v>
      </c>
      <c r="J248" t="s">
        <v>47</v>
      </c>
      <c r="K248" t="s">
        <v>703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</row>
    <row r="249" spans="1:23" x14ac:dyDescent="0.25">
      <c r="A249" t="s">
        <v>23</v>
      </c>
      <c r="B249" t="s">
        <v>1069</v>
      </c>
      <c r="C249" t="s">
        <v>30</v>
      </c>
      <c r="D249" t="s">
        <v>29</v>
      </c>
      <c r="E249">
        <v>1</v>
      </c>
      <c r="F249">
        <v>0</v>
      </c>
      <c r="G249" t="s">
        <v>27</v>
      </c>
      <c r="H249">
        <v>1</v>
      </c>
      <c r="I249">
        <v>0</v>
      </c>
      <c r="J249" t="s">
        <v>27</v>
      </c>
      <c r="K249" t="s">
        <v>66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</row>
    <row r="250" spans="1:23" x14ac:dyDescent="0.25">
      <c r="A250" t="s">
        <v>23</v>
      </c>
      <c r="B250" t="s">
        <v>1069</v>
      </c>
      <c r="C250" t="s">
        <v>33</v>
      </c>
      <c r="D250" t="s">
        <v>37</v>
      </c>
      <c r="E250">
        <v>6</v>
      </c>
      <c r="F250">
        <v>1</v>
      </c>
      <c r="G250" t="s">
        <v>27</v>
      </c>
      <c r="H250">
        <v>2</v>
      </c>
      <c r="I250">
        <v>0</v>
      </c>
      <c r="J250" t="s">
        <v>27</v>
      </c>
      <c r="K250" t="s">
        <v>904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</row>
    <row r="251" spans="1:23" x14ac:dyDescent="0.25">
      <c r="A251" t="s">
        <v>23</v>
      </c>
      <c r="B251" t="s">
        <v>1069</v>
      </c>
      <c r="C251" t="s">
        <v>701</v>
      </c>
      <c r="D251" t="s">
        <v>36</v>
      </c>
      <c r="E251">
        <v>3</v>
      </c>
      <c r="F251">
        <v>0</v>
      </c>
      <c r="G251" t="s">
        <v>27</v>
      </c>
      <c r="H251">
        <v>2</v>
      </c>
      <c r="I251">
        <v>0</v>
      </c>
      <c r="J251" t="s">
        <v>27</v>
      </c>
      <c r="K251" t="s">
        <v>589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</row>
    <row r="252" spans="1:23" x14ac:dyDescent="0.25">
      <c r="A252" t="s">
        <v>23</v>
      </c>
      <c r="B252" t="s">
        <v>1069</v>
      </c>
      <c r="C252" t="s">
        <v>587</v>
      </c>
      <c r="D252" t="s">
        <v>57</v>
      </c>
      <c r="E252">
        <v>1</v>
      </c>
      <c r="F252">
        <v>3</v>
      </c>
      <c r="G252" t="s">
        <v>47</v>
      </c>
      <c r="H252">
        <v>0</v>
      </c>
      <c r="I252">
        <v>3</v>
      </c>
      <c r="J252" t="s">
        <v>47</v>
      </c>
      <c r="K252" t="s">
        <v>851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 t="s">
        <v>23</v>
      </c>
      <c r="B253" t="s">
        <v>1069</v>
      </c>
      <c r="C253" t="s">
        <v>45</v>
      </c>
      <c r="D253" t="s">
        <v>53</v>
      </c>
      <c r="E253">
        <v>0</v>
      </c>
      <c r="F253">
        <v>1</v>
      </c>
      <c r="G253" t="s">
        <v>47</v>
      </c>
      <c r="H253">
        <v>0</v>
      </c>
      <c r="I253">
        <v>1</v>
      </c>
      <c r="J253" t="s">
        <v>47</v>
      </c>
      <c r="K253" t="s">
        <v>705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</row>
    <row r="254" spans="1:23" x14ac:dyDescent="0.25">
      <c r="A254" t="s">
        <v>23</v>
      </c>
      <c r="B254" t="s">
        <v>1070</v>
      </c>
      <c r="C254" t="s">
        <v>43</v>
      </c>
      <c r="D254" t="s">
        <v>906</v>
      </c>
      <c r="E254">
        <v>3</v>
      </c>
      <c r="F254">
        <v>2</v>
      </c>
      <c r="G254" t="s">
        <v>27</v>
      </c>
      <c r="H254">
        <v>1</v>
      </c>
      <c r="I254">
        <v>0</v>
      </c>
      <c r="J254" t="s">
        <v>27</v>
      </c>
      <c r="K254" t="s">
        <v>28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 t="s">
        <v>23</v>
      </c>
      <c r="B255" t="s">
        <v>1070</v>
      </c>
      <c r="C255" t="s">
        <v>39</v>
      </c>
      <c r="D255" t="s">
        <v>42</v>
      </c>
      <c r="E255">
        <v>1</v>
      </c>
      <c r="F255">
        <v>1</v>
      </c>
      <c r="G255" t="s">
        <v>34</v>
      </c>
      <c r="H255">
        <v>0</v>
      </c>
      <c r="I255">
        <v>1</v>
      </c>
      <c r="J255" t="s">
        <v>47</v>
      </c>
      <c r="K255" t="s">
        <v>44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</row>
    <row r="256" spans="1:23" x14ac:dyDescent="0.25">
      <c r="A256" t="s">
        <v>23</v>
      </c>
      <c r="B256" t="s">
        <v>1071</v>
      </c>
      <c r="C256" t="s">
        <v>26</v>
      </c>
      <c r="D256" t="s">
        <v>40</v>
      </c>
      <c r="E256">
        <v>3</v>
      </c>
      <c r="F256">
        <v>0</v>
      </c>
      <c r="G256" t="s">
        <v>27</v>
      </c>
      <c r="H256">
        <v>1</v>
      </c>
      <c r="I256">
        <v>0</v>
      </c>
      <c r="J256" t="s">
        <v>27</v>
      </c>
      <c r="K256" t="s">
        <v>910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</row>
    <row r="257" spans="1:23" x14ac:dyDescent="0.25">
      <c r="A257" t="s">
        <v>23</v>
      </c>
      <c r="B257" t="s">
        <v>1072</v>
      </c>
      <c r="C257" t="s">
        <v>53</v>
      </c>
      <c r="D257" t="s">
        <v>54</v>
      </c>
      <c r="E257">
        <v>1</v>
      </c>
      <c r="F257">
        <v>0</v>
      </c>
      <c r="G257" t="s">
        <v>27</v>
      </c>
      <c r="H257">
        <v>0</v>
      </c>
      <c r="I257">
        <v>0</v>
      </c>
      <c r="J257" t="s">
        <v>34</v>
      </c>
      <c r="K257" t="s">
        <v>904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</row>
    <row r="258" spans="1:23" x14ac:dyDescent="0.25">
      <c r="A258" t="s">
        <v>23</v>
      </c>
      <c r="B258" t="s">
        <v>1073</v>
      </c>
      <c r="C258" t="s">
        <v>29</v>
      </c>
      <c r="D258" t="s">
        <v>39</v>
      </c>
      <c r="E258">
        <v>2</v>
      </c>
      <c r="F258">
        <v>0</v>
      </c>
      <c r="G258" t="s">
        <v>27</v>
      </c>
      <c r="H258">
        <v>1</v>
      </c>
      <c r="I258">
        <v>0</v>
      </c>
      <c r="J258" t="s">
        <v>27</v>
      </c>
      <c r="K258" t="s">
        <v>709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</row>
    <row r="259" spans="1:23" x14ac:dyDescent="0.25">
      <c r="A259" t="s">
        <v>23</v>
      </c>
      <c r="B259" t="s">
        <v>1074</v>
      </c>
      <c r="C259" t="s">
        <v>42</v>
      </c>
      <c r="D259" t="s">
        <v>45</v>
      </c>
      <c r="E259">
        <v>2</v>
      </c>
      <c r="F259">
        <v>2</v>
      </c>
      <c r="G259" t="s">
        <v>34</v>
      </c>
      <c r="H259">
        <v>1</v>
      </c>
      <c r="I259">
        <v>1</v>
      </c>
      <c r="J259" t="s">
        <v>34</v>
      </c>
      <c r="K259" t="s">
        <v>851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</row>
    <row r="260" spans="1:23" x14ac:dyDescent="0.25">
      <c r="A260" t="s">
        <v>23</v>
      </c>
      <c r="B260" t="s">
        <v>1075</v>
      </c>
      <c r="C260" t="s">
        <v>58</v>
      </c>
      <c r="D260" t="s">
        <v>906</v>
      </c>
      <c r="E260">
        <v>0</v>
      </c>
      <c r="F260">
        <v>0</v>
      </c>
      <c r="G260" t="s">
        <v>34</v>
      </c>
      <c r="H260">
        <v>0</v>
      </c>
      <c r="I260">
        <v>0</v>
      </c>
      <c r="J260" t="s">
        <v>34</v>
      </c>
      <c r="K260" t="s">
        <v>851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</row>
    <row r="261" spans="1:23" x14ac:dyDescent="0.25">
      <c r="A261" t="s">
        <v>23</v>
      </c>
      <c r="B261" t="s">
        <v>1076</v>
      </c>
      <c r="C261" t="s">
        <v>40</v>
      </c>
      <c r="D261" t="s">
        <v>39</v>
      </c>
      <c r="E261">
        <v>1</v>
      </c>
      <c r="F261">
        <v>0</v>
      </c>
      <c r="G261" t="s">
        <v>27</v>
      </c>
      <c r="H261">
        <v>1</v>
      </c>
      <c r="I261">
        <v>0</v>
      </c>
      <c r="J261" t="s">
        <v>27</v>
      </c>
      <c r="K261" t="s">
        <v>589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</row>
    <row r="262" spans="1:23" x14ac:dyDescent="0.25">
      <c r="A262" t="s">
        <v>23</v>
      </c>
      <c r="B262" t="s">
        <v>1076</v>
      </c>
      <c r="C262" t="s">
        <v>29</v>
      </c>
      <c r="D262" t="s">
        <v>54</v>
      </c>
      <c r="E262">
        <v>1</v>
      </c>
      <c r="F262">
        <v>0</v>
      </c>
      <c r="G262" t="s">
        <v>27</v>
      </c>
      <c r="H262">
        <v>1</v>
      </c>
      <c r="I262">
        <v>0</v>
      </c>
      <c r="J262" t="s">
        <v>27</v>
      </c>
      <c r="K262" t="s">
        <v>851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</row>
    <row r="263" spans="1:23" x14ac:dyDescent="0.25">
      <c r="A263" t="s">
        <v>23</v>
      </c>
      <c r="B263" t="s">
        <v>1076</v>
      </c>
      <c r="C263" t="s">
        <v>906</v>
      </c>
      <c r="D263" t="s">
        <v>25</v>
      </c>
      <c r="E263">
        <v>0</v>
      </c>
      <c r="F263">
        <v>0</v>
      </c>
      <c r="G263" t="s">
        <v>34</v>
      </c>
      <c r="H263">
        <v>0</v>
      </c>
      <c r="I263">
        <v>0</v>
      </c>
      <c r="J263" t="s">
        <v>34</v>
      </c>
      <c r="K263" t="s">
        <v>59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</row>
    <row r="264" spans="1:23" x14ac:dyDescent="0.25">
      <c r="A264" t="s">
        <v>23</v>
      </c>
      <c r="B264" t="s">
        <v>1076</v>
      </c>
      <c r="C264" t="s">
        <v>36</v>
      </c>
      <c r="D264" t="s">
        <v>587</v>
      </c>
      <c r="E264">
        <v>2</v>
      </c>
      <c r="F264">
        <v>0</v>
      </c>
      <c r="G264" t="s">
        <v>27</v>
      </c>
      <c r="H264">
        <v>0</v>
      </c>
      <c r="I264">
        <v>0</v>
      </c>
      <c r="J264" t="s">
        <v>34</v>
      </c>
      <c r="K264" t="s">
        <v>703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</row>
    <row r="265" spans="1:23" x14ac:dyDescent="0.25">
      <c r="A265" t="s">
        <v>23</v>
      </c>
      <c r="B265" t="s">
        <v>1076</v>
      </c>
      <c r="C265" t="s">
        <v>58</v>
      </c>
      <c r="D265" t="s">
        <v>30</v>
      </c>
      <c r="E265">
        <v>2</v>
      </c>
      <c r="F265">
        <v>0</v>
      </c>
      <c r="G265" t="s">
        <v>27</v>
      </c>
      <c r="H265">
        <v>0</v>
      </c>
      <c r="I265">
        <v>0</v>
      </c>
      <c r="J265" t="s">
        <v>34</v>
      </c>
      <c r="K265" t="s">
        <v>904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</row>
    <row r="266" spans="1:23" x14ac:dyDescent="0.25">
      <c r="A266" t="s">
        <v>23</v>
      </c>
      <c r="B266" t="s">
        <v>1077</v>
      </c>
      <c r="C266" t="s">
        <v>32</v>
      </c>
      <c r="D266" t="s">
        <v>33</v>
      </c>
      <c r="E266">
        <v>2</v>
      </c>
      <c r="F266">
        <v>1</v>
      </c>
      <c r="G266" t="s">
        <v>27</v>
      </c>
      <c r="H266">
        <v>1</v>
      </c>
      <c r="I266">
        <v>1</v>
      </c>
      <c r="J266" t="s">
        <v>34</v>
      </c>
      <c r="K266" t="s">
        <v>31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1077</v>
      </c>
      <c r="C267" t="s">
        <v>53</v>
      </c>
      <c r="D267" t="s">
        <v>43</v>
      </c>
      <c r="E267">
        <v>1</v>
      </c>
      <c r="F267">
        <v>0</v>
      </c>
      <c r="G267" t="s">
        <v>27</v>
      </c>
      <c r="H267">
        <v>1</v>
      </c>
      <c r="I267">
        <v>0</v>
      </c>
      <c r="J267" t="s">
        <v>27</v>
      </c>
      <c r="K267" t="s">
        <v>910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</row>
    <row r="268" spans="1:23" x14ac:dyDescent="0.25">
      <c r="A268" t="s">
        <v>23</v>
      </c>
      <c r="B268" t="s">
        <v>1077</v>
      </c>
      <c r="C268" t="s">
        <v>37</v>
      </c>
      <c r="D268" t="s">
        <v>701</v>
      </c>
      <c r="E268">
        <v>0</v>
      </c>
      <c r="F268">
        <v>2</v>
      </c>
      <c r="G268" t="s">
        <v>47</v>
      </c>
      <c r="H268">
        <v>0</v>
      </c>
      <c r="I268">
        <v>2</v>
      </c>
      <c r="J268" t="s">
        <v>47</v>
      </c>
      <c r="K268" t="s">
        <v>28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</row>
    <row r="269" spans="1:23" x14ac:dyDescent="0.25">
      <c r="A269" t="s">
        <v>23</v>
      </c>
      <c r="B269" t="s">
        <v>1078</v>
      </c>
      <c r="C269" t="s">
        <v>25</v>
      </c>
      <c r="D269" t="s">
        <v>587</v>
      </c>
      <c r="E269">
        <v>1</v>
      </c>
      <c r="F269">
        <v>0</v>
      </c>
      <c r="G269" t="s">
        <v>27</v>
      </c>
      <c r="H269">
        <v>1</v>
      </c>
      <c r="I269">
        <v>0</v>
      </c>
      <c r="J269" t="s">
        <v>27</v>
      </c>
      <c r="K269" t="s">
        <v>28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</row>
    <row r="270" spans="1:23" x14ac:dyDescent="0.25">
      <c r="A270" t="s">
        <v>23</v>
      </c>
      <c r="B270" t="s">
        <v>1078</v>
      </c>
      <c r="C270" t="s">
        <v>33</v>
      </c>
      <c r="D270" t="s">
        <v>54</v>
      </c>
      <c r="E270">
        <v>0</v>
      </c>
      <c r="F270">
        <v>4</v>
      </c>
      <c r="G270" t="s">
        <v>47</v>
      </c>
      <c r="H270">
        <v>0</v>
      </c>
      <c r="I270">
        <v>2</v>
      </c>
      <c r="J270" t="s">
        <v>47</v>
      </c>
      <c r="K270" t="s">
        <v>705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</row>
    <row r="271" spans="1:23" x14ac:dyDescent="0.25">
      <c r="A271" t="s">
        <v>23</v>
      </c>
      <c r="B271" t="s">
        <v>1078</v>
      </c>
      <c r="C271" t="s">
        <v>53</v>
      </c>
      <c r="D271" t="s">
        <v>906</v>
      </c>
      <c r="E271">
        <v>0</v>
      </c>
      <c r="F271">
        <v>0</v>
      </c>
      <c r="G271" t="s">
        <v>34</v>
      </c>
      <c r="H271">
        <v>0</v>
      </c>
      <c r="I271">
        <v>0</v>
      </c>
      <c r="J271" t="s">
        <v>34</v>
      </c>
      <c r="K271" t="s">
        <v>55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</row>
    <row r="272" spans="1:23" x14ac:dyDescent="0.25">
      <c r="A272" t="s">
        <v>23</v>
      </c>
      <c r="B272" t="s">
        <v>1078</v>
      </c>
      <c r="C272" t="s">
        <v>701</v>
      </c>
      <c r="D272" t="s">
        <v>40</v>
      </c>
      <c r="E272">
        <v>1</v>
      </c>
      <c r="F272">
        <v>0</v>
      </c>
      <c r="G272" t="s">
        <v>27</v>
      </c>
      <c r="H272">
        <v>1</v>
      </c>
      <c r="I272">
        <v>0</v>
      </c>
      <c r="J272" t="s">
        <v>27</v>
      </c>
      <c r="K272" t="s">
        <v>904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 t="s">
        <v>23</v>
      </c>
      <c r="B273" t="s">
        <v>1078</v>
      </c>
      <c r="C273" t="s">
        <v>58</v>
      </c>
      <c r="D273" t="s">
        <v>32</v>
      </c>
      <c r="E273">
        <v>3</v>
      </c>
      <c r="F273">
        <v>1</v>
      </c>
      <c r="G273" t="s">
        <v>27</v>
      </c>
      <c r="H273">
        <v>2</v>
      </c>
      <c r="I273">
        <v>0</v>
      </c>
      <c r="J273" t="s">
        <v>27</v>
      </c>
      <c r="K273" t="s">
        <v>586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</row>
    <row r="274" spans="1:23" x14ac:dyDescent="0.25">
      <c r="A274" t="s">
        <v>23</v>
      </c>
      <c r="B274" t="s">
        <v>1078</v>
      </c>
      <c r="C274" t="s">
        <v>37</v>
      </c>
      <c r="D274" t="s">
        <v>36</v>
      </c>
      <c r="E274">
        <v>1</v>
      </c>
      <c r="F274">
        <v>2</v>
      </c>
      <c r="G274" t="s">
        <v>47</v>
      </c>
      <c r="H274">
        <v>0</v>
      </c>
      <c r="I274">
        <v>0</v>
      </c>
      <c r="J274" t="s">
        <v>34</v>
      </c>
      <c r="K274" t="s">
        <v>48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</row>
    <row r="275" spans="1:23" x14ac:dyDescent="0.25">
      <c r="A275" t="s">
        <v>23</v>
      </c>
      <c r="B275" t="s">
        <v>1078</v>
      </c>
      <c r="C275" t="s">
        <v>26</v>
      </c>
      <c r="D275" t="s">
        <v>30</v>
      </c>
      <c r="E275">
        <v>2</v>
      </c>
      <c r="F275">
        <v>2</v>
      </c>
      <c r="G275" t="s">
        <v>34</v>
      </c>
      <c r="H275">
        <v>2</v>
      </c>
      <c r="I275">
        <v>1</v>
      </c>
      <c r="J275" t="s">
        <v>27</v>
      </c>
      <c r="K275" t="s">
        <v>703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</row>
    <row r="276" spans="1:23" x14ac:dyDescent="0.25">
      <c r="A276" t="s">
        <v>23</v>
      </c>
      <c r="B276" t="s">
        <v>1079</v>
      </c>
      <c r="C276" t="s">
        <v>43</v>
      </c>
      <c r="D276" t="s">
        <v>39</v>
      </c>
      <c r="E276">
        <v>2</v>
      </c>
      <c r="F276">
        <v>1</v>
      </c>
      <c r="G276" t="s">
        <v>27</v>
      </c>
      <c r="H276">
        <v>2</v>
      </c>
      <c r="I276">
        <v>1</v>
      </c>
      <c r="J276" t="s">
        <v>27</v>
      </c>
      <c r="K276" t="s">
        <v>59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</row>
    <row r="277" spans="1:23" x14ac:dyDescent="0.25">
      <c r="A277" t="s">
        <v>23</v>
      </c>
      <c r="B277" t="s">
        <v>1079</v>
      </c>
      <c r="C277" t="s">
        <v>42</v>
      </c>
      <c r="D277" t="s">
        <v>29</v>
      </c>
      <c r="E277">
        <v>3</v>
      </c>
      <c r="F277">
        <v>2</v>
      </c>
      <c r="G277" t="s">
        <v>27</v>
      </c>
      <c r="H277">
        <v>2</v>
      </c>
      <c r="I277">
        <v>1</v>
      </c>
      <c r="J277" t="s">
        <v>27</v>
      </c>
      <c r="K277" t="s">
        <v>70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</row>
    <row r="278" spans="1:23" x14ac:dyDescent="0.25">
      <c r="A278" t="s">
        <v>23</v>
      </c>
      <c r="B278" t="s">
        <v>1080</v>
      </c>
      <c r="C278" t="s">
        <v>45</v>
      </c>
      <c r="D278" t="s">
        <v>57</v>
      </c>
      <c r="E278">
        <v>1</v>
      </c>
      <c r="F278">
        <v>2</v>
      </c>
      <c r="G278" t="s">
        <v>47</v>
      </c>
      <c r="H278">
        <v>0</v>
      </c>
      <c r="I278">
        <v>0</v>
      </c>
      <c r="J278" t="s">
        <v>34</v>
      </c>
      <c r="K278" t="s">
        <v>589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</row>
    <row r="279" spans="1:23" x14ac:dyDescent="0.25">
      <c r="A279" t="s">
        <v>23</v>
      </c>
      <c r="B279" t="s">
        <v>1081</v>
      </c>
      <c r="C279" t="s">
        <v>40</v>
      </c>
      <c r="D279" t="s">
        <v>37</v>
      </c>
      <c r="E279">
        <v>1</v>
      </c>
      <c r="F279">
        <v>1</v>
      </c>
      <c r="G279" t="s">
        <v>34</v>
      </c>
      <c r="H279">
        <v>0</v>
      </c>
      <c r="I279">
        <v>0</v>
      </c>
      <c r="J279" t="s">
        <v>34</v>
      </c>
      <c r="K279" t="s">
        <v>31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</row>
    <row r="280" spans="1:23" x14ac:dyDescent="0.25">
      <c r="A280" t="s">
        <v>23</v>
      </c>
      <c r="B280" t="s">
        <v>1081</v>
      </c>
      <c r="C280" t="s">
        <v>29</v>
      </c>
      <c r="D280" t="s">
        <v>25</v>
      </c>
      <c r="E280">
        <v>2</v>
      </c>
      <c r="F280">
        <v>0</v>
      </c>
      <c r="G280" t="s">
        <v>27</v>
      </c>
      <c r="H280">
        <v>0</v>
      </c>
      <c r="I280">
        <v>0</v>
      </c>
      <c r="J280" t="s">
        <v>34</v>
      </c>
      <c r="K280" t="s">
        <v>910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</row>
    <row r="281" spans="1:23" x14ac:dyDescent="0.25">
      <c r="A281" t="s">
        <v>23</v>
      </c>
      <c r="B281" t="s">
        <v>1081</v>
      </c>
      <c r="C281" t="s">
        <v>32</v>
      </c>
      <c r="D281" t="s">
        <v>26</v>
      </c>
      <c r="E281">
        <v>4</v>
      </c>
      <c r="F281">
        <v>1</v>
      </c>
      <c r="G281" t="s">
        <v>27</v>
      </c>
      <c r="H281">
        <v>3</v>
      </c>
      <c r="I281">
        <v>0</v>
      </c>
      <c r="J281" t="s">
        <v>27</v>
      </c>
      <c r="K281" t="s">
        <v>28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</row>
    <row r="282" spans="1:23" x14ac:dyDescent="0.25">
      <c r="A282" t="s">
        <v>23</v>
      </c>
      <c r="B282" t="s">
        <v>1081</v>
      </c>
      <c r="C282" t="s">
        <v>36</v>
      </c>
      <c r="D282" t="s">
        <v>42</v>
      </c>
      <c r="E282">
        <v>2</v>
      </c>
      <c r="F282">
        <v>1</v>
      </c>
      <c r="G282" t="s">
        <v>27</v>
      </c>
      <c r="H282">
        <v>1</v>
      </c>
      <c r="I282">
        <v>1</v>
      </c>
      <c r="J282" t="s">
        <v>34</v>
      </c>
      <c r="K282" t="s">
        <v>904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</row>
    <row r="283" spans="1:23" x14ac:dyDescent="0.25">
      <c r="A283" t="s">
        <v>23</v>
      </c>
      <c r="B283" t="s">
        <v>1081</v>
      </c>
      <c r="C283" t="s">
        <v>30</v>
      </c>
      <c r="D283" t="s">
        <v>33</v>
      </c>
      <c r="E283">
        <v>3</v>
      </c>
      <c r="F283">
        <v>1</v>
      </c>
      <c r="G283" t="s">
        <v>27</v>
      </c>
      <c r="H283">
        <v>2</v>
      </c>
      <c r="I283">
        <v>0</v>
      </c>
      <c r="J283" t="s">
        <v>27</v>
      </c>
      <c r="K283" t="s">
        <v>851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</row>
    <row r="284" spans="1:23" x14ac:dyDescent="0.25">
      <c r="A284" t="s">
        <v>23</v>
      </c>
      <c r="B284" t="s">
        <v>1081</v>
      </c>
      <c r="C284" t="s">
        <v>587</v>
      </c>
      <c r="D284" t="s">
        <v>43</v>
      </c>
      <c r="E284">
        <v>2</v>
      </c>
      <c r="F284">
        <v>1</v>
      </c>
      <c r="G284" t="s">
        <v>27</v>
      </c>
      <c r="H284">
        <v>0</v>
      </c>
      <c r="I284">
        <v>0</v>
      </c>
      <c r="J284" t="s">
        <v>34</v>
      </c>
      <c r="K284" t="s">
        <v>48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 t="s">
        <v>23</v>
      </c>
      <c r="B285" t="s">
        <v>1081</v>
      </c>
      <c r="C285" t="s">
        <v>39</v>
      </c>
      <c r="D285" t="s">
        <v>45</v>
      </c>
      <c r="E285">
        <v>0</v>
      </c>
      <c r="F285">
        <v>1</v>
      </c>
      <c r="G285" t="s">
        <v>47</v>
      </c>
      <c r="H285">
        <v>0</v>
      </c>
      <c r="I285">
        <v>1</v>
      </c>
      <c r="J285" t="s">
        <v>47</v>
      </c>
      <c r="K285" t="s">
        <v>703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</row>
    <row r="286" spans="1:23" x14ac:dyDescent="0.25">
      <c r="A286" t="s">
        <v>23</v>
      </c>
      <c r="B286" t="s">
        <v>1082</v>
      </c>
      <c r="C286" t="s">
        <v>54</v>
      </c>
      <c r="D286" t="s">
        <v>53</v>
      </c>
      <c r="E286">
        <v>2</v>
      </c>
      <c r="F286">
        <v>1</v>
      </c>
      <c r="G286" t="s">
        <v>27</v>
      </c>
      <c r="H286">
        <v>1</v>
      </c>
      <c r="I286">
        <v>0</v>
      </c>
      <c r="J286" t="s">
        <v>27</v>
      </c>
      <c r="K286" t="s">
        <v>589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</row>
    <row r="287" spans="1:23" x14ac:dyDescent="0.25">
      <c r="A287" t="s">
        <v>23</v>
      </c>
      <c r="B287" t="s">
        <v>1082</v>
      </c>
      <c r="C287" t="s">
        <v>906</v>
      </c>
      <c r="D287" t="s">
        <v>701</v>
      </c>
      <c r="E287">
        <v>2</v>
      </c>
      <c r="F287">
        <v>1</v>
      </c>
      <c r="G287" t="s">
        <v>27</v>
      </c>
      <c r="H287">
        <v>0</v>
      </c>
      <c r="I287">
        <v>0</v>
      </c>
      <c r="J287" t="s">
        <v>34</v>
      </c>
      <c r="K287" t="s">
        <v>586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</row>
    <row r="288" spans="1:23" x14ac:dyDescent="0.25">
      <c r="A288" t="s">
        <v>23</v>
      </c>
      <c r="B288" t="s">
        <v>1082</v>
      </c>
      <c r="C288" t="s">
        <v>57</v>
      </c>
      <c r="D288" t="s">
        <v>58</v>
      </c>
      <c r="E288">
        <v>2</v>
      </c>
      <c r="F288">
        <v>0</v>
      </c>
      <c r="G288" t="s">
        <v>27</v>
      </c>
      <c r="H288">
        <v>2</v>
      </c>
      <c r="I288">
        <v>0</v>
      </c>
      <c r="J288" t="s">
        <v>27</v>
      </c>
      <c r="K288" t="s">
        <v>705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</row>
    <row r="289" spans="1:23" x14ac:dyDescent="0.25">
      <c r="A289" t="s">
        <v>23</v>
      </c>
      <c r="B289" t="s">
        <v>1083</v>
      </c>
      <c r="C289" t="s">
        <v>53</v>
      </c>
      <c r="D289" t="s">
        <v>33</v>
      </c>
      <c r="E289">
        <v>5</v>
      </c>
      <c r="F289">
        <v>1</v>
      </c>
      <c r="G289" t="s">
        <v>27</v>
      </c>
      <c r="H289">
        <v>2</v>
      </c>
      <c r="I289">
        <v>1</v>
      </c>
      <c r="J289" t="s">
        <v>27</v>
      </c>
      <c r="K289" t="s">
        <v>586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</row>
    <row r="290" spans="1:23" x14ac:dyDescent="0.25">
      <c r="A290" t="s">
        <v>23</v>
      </c>
      <c r="B290" t="s">
        <v>1084</v>
      </c>
      <c r="C290" t="s">
        <v>54</v>
      </c>
      <c r="D290" t="s">
        <v>906</v>
      </c>
      <c r="E290">
        <v>3</v>
      </c>
      <c r="F290">
        <v>0</v>
      </c>
      <c r="G290" t="s">
        <v>27</v>
      </c>
      <c r="H290">
        <v>2</v>
      </c>
      <c r="I290">
        <v>0</v>
      </c>
      <c r="J290" t="s">
        <v>27</v>
      </c>
      <c r="K290" t="s">
        <v>910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</row>
    <row r="291" spans="1:23" x14ac:dyDescent="0.25">
      <c r="A291" t="s">
        <v>23</v>
      </c>
      <c r="B291" t="s">
        <v>1084</v>
      </c>
      <c r="C291" t="s">
        <v>40</v>
      </c>
      <c r="D291" t="s">
        <v>42</v>
      </c>
      <c r="E291">
        <v>0</v>
      </c>
      <c r="F291">
        <v>2</v>
      </c>
      <c r="G291" t="s">
        <v>47</v>
      </c>
      <c r="H291">
        <v>0</v>
      </c>
      <c r="I291">
        <v>0</v>
      </c>
      <c r="J291" t="s">
        <v>34</v>
      </c>
      <c r="K291" t="s">
        <v>851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</row>
    <row r="292" spans="1:23" x14ac:dyDescent="0.25">
      <c r="A292" t="s">
        <v>23</v>
      </c>
      <c r="B292" t="s">
        <v>1084</v>
      </c>
      <c r="C292" t="s">
        <v>29</v>
      </c>
      <c r="D292" t="s">
        <v>701</v>
      </c>
      <c r="E292">
        <v>3</v>
      </c>
      <c r="F292">
        <v>2</v>
      </c>
      <c r="G292" t="s">
        <v>27</v>
      </c>
      <c r="H292">
        <v>2</v>
      </c>
      <c r="I292">
        <v>1</v>
      </c>
      <c r="J292" t="s">
        <v>27</v>
      </c>
      <c r="K292" t="s">
        <v>59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</row>
    <row r="293" spans="1:23" x14ac:dyDescent="0.25">
      <c r="A293" t="s">
        <v>23</v>
      </c>
      <c r="B293" t="s">
        <v>1084</v>
      </c>
      <c r="C293" t="s">
        <v>32</v>
      </c>
      <c r="D293" t="s">
        <v>39</v>
      </c>
      <c r="E293">
        <v>2</v>
      </c>
      <c r="F293">
        <v>0</v>
      </c>
      <c r="G293" t="s">
        <v>27</v>
      </c>
      <c r="H293">
        <v>0</v>
      </c>
      <c r="I293">
        <v>0</v>
      </c>
      <c r="J293" t="s">
        <v>34</v>
      </c>
      <c r="K293" t="s">
        <v>31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</row>
    <row r="294" spans="1:23" x14ac:dyDescent="0.25">
      <c r="A294" t="s">
        <v>23</v>
      </c>
      <c r="B294" t="s">
        <v>1084</v>
      </c>
      <c r="C294" t="s">
        <v>30</v>
      </c>
      <c r="D294" t="s">
        <v>25</v>
      </c>
      <c r="E294">
        <v>4</v>
      </c>
      <c r="F294">
        <v>1</v>
      </c>
      <c r="G294" t="s">
        <v>27</v>
      </c>
      <c r="H294">
        <v>3</v>
      </c>
      <c r="I294">
        <v>0</v>
      </c>
      <c r="J294" t="s">
        <v>27</v>
      </c>
      <c r="K294" t="s">
        <v>705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</row>
    <row r="295" spans="1:23" x14ac:dyDescent="0.25">
      <c r="A295" t="s">
        <v>23</v>
      </c>
      <c r="B295" t="s">
        <v>1084</v>
      </c>
      <c r="C295" t="s">
        <v>43</v>
      </c>
      <c r="D295" t="s">
        <v>45</v>
      </c>
      <c r="E295">
        <v>0</v>
      </c>
      <c r="F295">
        <v>1</v>
      </c>
      <c r="G295" t="s">
        <v>47</v>
      </c>
      <c r="H295">
        <v>0</v>
      </c>
      <c r="I295">
        <v>0</v>
      </c>
      <c r="J295" t="s">
        <v>34</v>
      </c>
      <c r="K295" t="s">
        <v>55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</row>
    <row r="296" spans="1:23" x14ac:dyDescent="0.25">
      <c r="A296" t="s">
        <v>23</v>
      </c>
      <c r="B296" t="s">
        <v>1084</v>
      </c>
      <c r="C296" t="s">
        <v>37</v>
      </c>
      <c r="D296" t="s">
        <v>57</v>
      </c>
      <c r="E296">
        <v>1</v>
      </c>
      <c r="F296">
        <v>2</v>
      </c>
      <c r="G296" t="s">
        <v>47</v>
      </c>
      <c r="H296">
        <v>0</v>
      </c>
      <c r="I296">
        <v>1</v>
      </c>
      <c r="J296" t="s">
        <v>47</v>
      </c>
      <c r="K296" t="s">
        <v>70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</row>
    <row r="297" spans="1:23" x14ac:dyDescent="0.25">
      <c r="A297" t="s">
        <v>23</v>
      </c>
      <c r="B297" t="s">
        <v>1084</v>
      </c>
      <c r="C297" t="s">
        <v>26</v>
      </c>
      <c r="D297" t="s">
        <v>587</v>
      </c>
      <c r="E297">
        <v>2</v>
      </c>
      <c r="F297">
        <v>4</v>
      </c>
      <c r="G297" t="s">
        <v>47</v>
      </c>
      <c r="H297">
        <v>0</v>
      </c>
      <c r="I297">
        <v>3</v>
      </c>
      <c r="J297" t="s">
        <v>47</v>
      </c>
      <c r="K297" t="s">
        <v>586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</row>
    <row r="298" spans="1:23" x14ac:dyDescent="0.25">
      <c r="A298" t="s">
        <v>23</v>
      </c>
      <c r="B298" t="s">
        <v>1085</v>
      </c>
      <c r="C298" t="s">
        <v>33</v>
      </c>
      <c r="D298" t="s">
        <v>36</v>
      </c>
      <c r="E298">
        <v>1</v>
      </c>
      <c r="F298">
        <v>0</v>
      </c>
      <c r="G298" t="s">
        <v>27</v>
      </c>
      <c r="H298">
        <v>1</v>
      </c>
      <c r="I298">
        <v>0</v>
      </c>
      <c r="J298" t="s">
        <v>27</v>
      </c>
      <c r="K298" t="s">
        <v>28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</row>
    <row r="299" spans="1:23" x14ac:dyDescent="0.25">
      <c r="A299" t="s">
        <v>23</v>
      </c>
      <c r="B299" t="s">
        <v>1085</v>
      </c>
      <c r="C299" t="s">
        <v>58</v>
      </c>
      <c r="D299" t="s">
        <v>53</v>
      </c>
      <c r="E299">
        <v>1</v>
      </c>
      <c r="F299">
        <v>3</v>
      </c>
      <c r="G299" t="s">
        <v>47</v>
      </c>
      <c r="H299">
        <v>1</v>
      </c>
      <c r="I299">
        <v>2</v>
      </c>
      <c r="J299" t="s">
        <v>47</v>
      </c>
      <c r="K299" t="s">
        <v>703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</row>
    <row r="300" spans="1:23" x14ac:dyDescent="0.25">
      <c r="A300" t="s">
        <v>23</v>
      </c>
      <c r="B300" t="s">
        <v>1086</v>
      </c>
      <c r="C300" t="s">
        <v>25</v>
      </c>
      <c r="D300" t="s">
        <v>33</v>
      </c>
      <c r="E300">
        <v>0</v>
      </c>
      <c r="F300">
        <v>0</v>
      </c>
      <c r="G300" t="s">
        <v>34</v>
      </c>
      <c r="H300">
        <v>0</v>
      </c>
      <c r="I300">
        <v>0</v>
      </c>
      <c r="J300" t="s">
        <v>34</v>
      </c>
      <c r="K300" t="s">
        <v>63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 t="s">
        <v>23</v>
      </c>
      <c r="B301" t="s">
        <v>1086</v>
      </c>
      <c r="C301" t="s">
        <v>36</v>
      </c>
      <c r="D301" t="s">
        <v>43</v>
      </c>
      <c r="E301">
        <v>2</v>
      </c>
      <c r="F301">
        <v>0</v>
      </c>
      <c r="G301" t="s">
        <v>27</v>
      </c>
      <c r="H301">
        <v>2</v>
      </c>
      <c r="I301">
        <v>0</v>
      </c>
      <c r="J301" t="s">
        <v>27</v>
      </c>
      <c r="K301" t="s">
        <v>705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</row>
    <row r="302" spans="1:23" x14ac:dyDescent="0.25">
      <c r="A302" t="s">
        <v>23</v>
      </c>
      <c r="B302" t="s">
        <v>1086</v>
      </c>
      <c r="C302" t="s">
        <v>53</v>
      </c>
      <c r="D302" t="s">
        <v>30</v>
      </c>
      <c r="E302">
        <v>3</v>
      </c>
      <c r="F302">
        <v>1</v>
      </c>
      <c r="G302" t="s">
        <v>27</v>
      </c>
      <c r="H302">
        <v>1</v>
      </c>
      <c r="I302">
        <v>0</v>
      </c>
      <c r="J302" t="s">
        <v>27</v>
      </c>
      <c r="K302" t="s">
        <v>31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</row>
    <row r="303" spans="1:23" x14ac:dyDescent="0.25">
      <c r="A303" t="s">
        <v>23</v>
      </c>
      <c r="B303" t="s">
        <v>1086</v>
      </c>
      <c r="C303" t="s">
        <v>39</v>
      </c>
      <c r="D303" t="s">
        <v>29</v>
      </c>
      <c r="E303">
        <v>0</v>
      </c>
      <c r="F303">
        <v>1</v>
      </c>
      <c r="G303" t="s">
        <v>47</v>
      </c>
      <c r="H303">
        <v>0</v>
      </c>
      <c r="I303">
        <v>1</v>
      </c>
      <c r="J303" t="s">
        <v>47</v>
      </c>
      <c r="K303" t="s">
        <v>66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</row>
    <row r="304" spans="1:23" x14ac:dyDescent="0.25">
      <c r="A304" t="s">
        <v>23</v>
      </c>
      <c r="B304" t="s">
        <v>1086</v>
      </c>
      <c r="C304" t="s">
        <v>45</v>
      </c>
      <c r="D304" t="s">
        <v>26</v>
      </c>
      <c r="E304">
        <v>1</v>
      </c>
      <c r="F304">
        <v>2</v>
      </c>
      <c r="G304" t="s">
        <v>47</v>
      </c>
      <c r="H304">
        <v>1</v>
      </c>
      <c r="I304">
        <v>0</v>
      </c>
      <c r="J304" t="s">
        <v>27</v>
      </c>
      <c r="K304" t="s">
        <v>910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</row>
    <row r="305" spans="1:23" x14ac:dyDescent="0.25">
      <c r="A305" t="s">
        <v>23</v>
      </c>
      <c r="B305" t="s">
        <v>1087</v>
      </c>
      <c r="C305" t="s">
        <v>906</v>
      </c>
      <c r="D305" t="s">
        <v>58</v>
      </c>
      <c r="E305">
        <v>3</v>
      </c>
      <c r="F305">
        <v>1</v>
      </c>
      <c r="G305" t="s">
        <v>27</v>
      </c>
      <c r="H305">
        <v>2</v>
      </c>
      <c r="I305">
        <v>1</v>
      </c>
      <c r="J305" t="s">
        <v>27</v>
      </c>
      <c r="K305" t="s">
        <v>48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</row>
    <row r="306" spans="1:23" x14ac:dyDescent="0.25">
      <c r="A306" t="s">
        <v>23</v>
      </c>
      <c r="B306" t="s">
        <v>1087</v>
      </c>
      <c r="C306" t="s">
        <v>57</v>
      </c>
      <c r="D306" t="s">
        <v>40</v>
      </c>
      <c r="E306">
        <v>3</v>
      </c>
      <c r="F306">
        <v>0</v>
      </c>
      <c r="G306" t="s">
        <v>27</v>
      </c>
      <c r="H306">
        <v>2</v>
      </c>
      <c r="I306">
        <v>0</v>
      </c>
      <c r="J306" t="s">
        <v>27</v>
      </c>
      <c r="K306" t="s">
        <v>28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</row>
    <row r="307" spans="1:23" x14ac:dyDescent="0.25">
      <c r="A307" t="s">
        <v>23</v>
      </c>
      <c r="B307" t="s">
        <v>1087</v>
      </c>
      <c r="C307" t="s">
        <v>701</v>
      </c>
      <c r="D307" t="s">
        <v>32</v>
      </c>
      <c r="E307">
        <v>4</v>
      </c>
      <c r="F307">
        <v>3</v>
      </c>
      <c r="G307" t="s">
        <v>27</v>
      </c>
      <c r="H307">
        <v>2</v>
      </c>
      <c r="I307">
        <v>1</v>
      </c>
      <c r="J307" t="s">
        <v>27</v>
      </c>
      <c r="K307" t="s">
        <v>70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</row>
    <row r="308" spans="1:23" x14ac:dyDescent="0.25">
      <c r="A308" t="s">
        <v>23</v>
      </c>
      <c r="B308" t="s">
        <v>1088</v>
      </c>
      <c r="C308" t="s">
        <v>42</v>
      </c>
      <c r="D308" t="s">
        <v>37</v>
      </c>
      <c r="E308">
        <v>2</v>
      </c>
      <c r="F308">
        <v>1</v>
      </c>
      <c r="G308" t="s">
        <v>27</v>
      </c>
      <c r="H308">
        <v>0</v>
      </c>
      <c r="I308">
        <v>1</v>
      </c>
      <c r="J308" t="s">
        <v>47</v>
      </c>
      <c r="K308" t="s">
        <v>59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</row>
    <row r="309" spans="1:23" x14ac:dyDescent="0.25">
      <c r="A309" t="s">
        <v>23</v>
      </c>
      <c r="B309" t="s">
        <v>1089</v>
      </c>
      <c r="C309" t="s">
        <v>57</v>
      </c>
      <c r="D309" t="s">
        <v>26</v>
      </c>
      <c r="E309">
        <v>1</v>
      </c>
      <c r="F309">
        <v>0</v>
      </c>
      <c r="G309" t="s">
        <v>27</v>
      </c>
      <c r="H309">
        <v>1</v>
      </c>
      <c r="I309">
        <v>0</v>
      </c>
      <c r="J309" t="s">
        <v>27</v>
      </c>
      <c r="K309" t="s">
        <v>904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 t="s">
        <v>23</v>
      </c>
      <c r="B310" t="s">
        <v>1090</v>
      </c>
      <c r="C310" t="s">
        <v>54</v>
      </c>
      <c r="D310" t="s">
        <v>25</v>
      </c>
      <c r="E310">
        <v>5</v>
      </c>
      <c r="F310">
        <v>0</v>
      </c>
      <c r="G310" t="s">
        <v>27</v>
      </c>
      <c r="H310">
        <v>2</v>
      </c>
      <c r="I310">
        <v>0</v>
      </c>
      <c r="J310" t="s">
        <v>27</v>
      </c>
      <c r="K310" t="s">
        <v>55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</row>
    <row r="311" spans="1:23" x14ac:dyDescent="0.25">
      <c r="A311" t="s">
        <v>23</v>
      </c>
      <c r="B311" t="s">
        <v>1090</v>
      </c>
      <c r="C311" t="s">
        <v>40</v>
      </c>
      <c r="D311" t="s">
        <v>36</v>
      </c>
      <c r="E311">
        <v>0</v>
      </c>
      <c r="F311">
        <v>0</v>
      </c>
      <c r="G311" t="s">
        <v>34</v>
      </c>
      <c r="H311">
        <v>0</v>
      </c>
      <c r="I311">
        <v>0</v>
      </c>
      <c r="J311" t="s">
        <v>34</v>
      </c>
      <c r="K311" t="s">
        <v>910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 t="s">
        <v>23</v>
      </c>
      <c r="B312" t="s">
        <v>1090</v>
      </c>
      <c r="C312" t="s">
        <v>32</v>
      </c>
      <c r="D312" t="s">
        <v>57</v>
      </c>
      <c r="E312">
        <v>1</v>
      </c>
      <c r="F312">
        <v>2</v>
      </c>
      <c r="G312" t="s">
        <v>47</v>
      </c>
      <c r="H312">
        <v>1</v>
      </c>
      <c r="I312">
        <v>1</v>
      </c>
      <c r="J312" t="s">
        <v>34</v>
      </c>
      <c r="K312" t="s">
        <v>586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</row>
    <row r="313" spans="1:23" x14ac:dyDescent="0.25">
      <c r="A313" t="s">
        <v>23</v>
      </c>
      <c r="B313" t="s">
        <v>1090</v>
      </c>
      <c r="C313" t="s">
        <v>30</v>
      </c>
      <c r="D313" t="s">
        <v>39</v>
      </c>
      <c r="E313">
        <v>2</v>
      </c>
      <c r="F313">
        <v>2</v>
      </c>
      <c r="G313" t="s">
        <v>34</v>
      </c>
      <c r="H313">
        <v>2</v>
      </c>
      <c r="I313">
        <v>1</v>
      </c>
      <c r="J313" t="s">
        <v>27</v>
      </c>
      <c r="K313" t="s">
        <v>48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 t="s">
        <v>23</v>
      </c>
      <c r="B314" t="s">
        <v>1090</v>
      </c>
      <c r="C314" t="s">
        <v>33</v>
      </c>
      <c r="D314" t="s">
        <v>587</v>
      </c>
      <c r="E314">
        <v>1</v>
      </c>
      <c r="F314">
        <v>3</v>
      </c>
      <c r="G314" t="s">
        <v>47</v>
      </c>
      <c r="H314">
        <v>1</v>
      </c>
      <c r="I314">
        <v>2</v>
      </c>
      <c r="J314" t="s">
        <v>47</v>
      </c>
      <c r="K314" t="s">
        <v>59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</row>
    <row r="315" spans="1:23" x14ac:dyDescent="0.25">
      <c r="A315" t="s">
        <v>23</v>
      </c>
      <c r="B315" t="s">
        <v>1090</v>
      </c>
      <c r="C315" t="s">
        <v>58</v>
      </c>
      <c r="D315" t="s">
        <v>42</v>
      </c>
      <c r="E315">
        <v>3</v>
      </c>
      <c r="F315">
        <v>1</v>
      </c>
      <c r="G315" t="s">
        <v>27</v>
      </c>
      <c r="H315">
        <v>3</v>
      </c>
      <c r="I315">
        <v>1</v>
      </c>
      <c r="J315" t="s">
        <v>27</v>
      </c>
      <c r="K315" t="s">
        <v>28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</row>
    <row r="316" spans="1:23" x14ac:dyDescent="0.25">
      <c r="A316" t="s">
        <v>23</v>
      </c>
      <c r="B316" t="s">
        <v>1090</v>
      </c>
      <c r="C316" t="s">
        <v>37</v>
      </c>
      <c r="D316" t="s">
        <v>53</v>
      </c>
      <c r="E316">
        <v>0</v>
      </c>
      <c r="F316">
        <v>2</v>
      </c>
      <c r="G316" t="s">
        <v>47</v>
      </c>
      <c r="H316">
        <v>0</v>
      </c>
      <c r="I316">
        <v>2</v>
      </c>
      <c r="J316" t="s">
        <v>47</v>
      </c>
      <c r="K316" t="s">
        <v>851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 t="s">
        <v>23</v>
      </c>
      <c r="B317" t="s">
        <v>1091</v>
      </c>
      <c r="C317" t="s">
        <v>43</v>
      </c>
      <c r="D317" t="s">
        <v>701</v>
      </c>
      <c r="E317">
        <v>0</v>
      </c>
      <c r="F317">
        <v>1</v>
      </c>
      <c r="G317" t="s">
        <v>47</v>
      </c>
      <c r="H317">
        <v>0</v>
      </c>
      <c r="I317">
        <v>1</v>
      </c>
      <c r="J317" t="s">
        <v>47</v>
      </c>
      <c r="K317" t="s">
        <v>703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</row>
    <row r="318" spans="1:23" x14ac:dyDescent="0.25">
      <c r="A318" t="s">
        <v>23</v>
      </c>
      <c r="B318" t="s">
        <v>1091</v>
      </c>
      <c r="C318" t="s">
        <v>26</v>
      </c>
      <c r="D318" t="s">
        <v>906</v>
      </c>
      <c r="E318">
        <v>0</v>
      </c>
      <c r="F318">
        <v>0</v>
      </c>
      <c r="G318" t="s">
        <v>34</v>
      </c>
      <c r="H318">
        <v>0</v>
      </c>
      <c r="I318">
        <v>0</v>
      </c>
      <c r="J318" t="s">
        <v>34</v>
      </c>
      <c r="K318" t="s">
        <v>705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</row>
    <row r="319" spans="1:23" x14ac:dyDescent="0.25">
      <c r="A319" t="s">
        <v>23</v>
      </c>
      <c r="B319" t="s">
        <v>1092</v>
      </c>
      <c r="C319" t="s">
        <v>29</v>
      </c>
      <c r="D319" t="s">
        <v>45</v>
      </c>
      <c r="E319">
        <v>1</v>
      </c>
      <c r="F319">
        <v>1</v>
      </c>
      <c r="G319" t="s">
        <v>34</v>
      </c>
      <c r="H319">
        <v>0</v>
      </c>
      <c r="I319">
        <v>0</v>
      </c>
      <c r="J319" t="s">
        <v>34</v>
      </c>
      <c r="K319" t="s">
        <v>31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</row>
    <row r="320" spans="1:23" x14ac:dyDescent="0.25">
      <c r="A320" t="s">
        <v>23</v>
      </c>
      <c r="B320" t="s">
        <v>1093</v>
      </c>
      <c r="C320" t="s">
        <v>40</v>
      </c>
      <c r="D320" t="s">
        <v>32</v>
      </c>
      <c r="E320">
        <v>1</v>
      </c>
      <c r="F320">
        <v>0</v>
      </c>
      <c r="G320" t="s">
        <v>27</v>
      </c>
      <c r="H320">
        <v>1</v>
      </c>
      <c r="I320">
        <v>0</v>
      </c>
      <c r="J320" t="s">
        <v>27</v>
      </c>
      <c r="K320" t="s">
        <v>59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</row>
    <row r="321" spans="1:23" x14ac:dyDescent="0.25">
      <c r="A321" t="s">
        <v>23</v>
      </c>
      <c r="B321" t="s">
        <v>1094</v>
      </c>
      <c r="C321" t="s">
        <v>906</v>
      </c>
      <c r="D321" t="s">
        <v>30</v>
      </c>
      <c r="E321">
        <v>0</v>
      </c>
      <c r="F321">
        <v>0</v>
      </c>
      <c r="G321" t="s">
        <v>34</v>
      </c>
      <c r="H321">
        <v>0</v>
      </c>
      <c r="I321">
        <v>0</v>
      </c>
      <c r="J321" t="s">
        <v>34</v>
      </c>
      <c r="K321" t="s">
        <v>66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</row>
    <row r="322" spans="1:23" x14ac:dyDescent="0.25">
      <c r="A322" t="s">
        <v>23</v>
      </c>
      <c r="B322" t="s">
        <v>1094</v>
      </c>
      <c r="C322" t="s">
        <v>587</v>
      </c>
      <c r="D322" t="s">
        <v>29</v>
      </c>
      <c r="E322">
        <v>2</v>
      </c>
      <c r="F322">
        <v>2</v>
      </c>
      <c r="G322" t="s">
        <v>34</v>
      </c>
      <c r="H322">
        <v>1</v>
      </c>
      <c r="I322">
        <v>1</v>
      </c>
      <c r="J322" t="s">
        <v>34</v>
      </c>
      <c r="K322" t="s">
        <v>589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</row>
    <row r="323" spans="1:23" x14ac:dyDescent="0.25">
      <c r="A323" t="s">
        <v>23</v>
      </c>
      <c r="B323" t="s">
        <v>1094</v>
      </c>
      <c r="C323" t="s">
        <v>42</v>
      </c>
      <c r="D323" t="s">
        <v>43</v>
      </c>
      <c r="E323">
        <v>2</v>
      </c>
      <c r="F323">
        <v>1</v>
      </c>
      <c r="G323" t="s">
        <v>27</v>
      </c>
      <c r="H323">
        <v>1</v>
      </c>
      <c r="I323">
        <v>0</v>
      </c>
      <c r="J323" t="s">
        <v>27</v>
      </c>
      <c r="K323" t="s">
        <v>910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</row>
    <row r="324" spans="1:23" x14ac:dyDescent="0.25">
      <c r="A324" t="s">
        <v>23</v>
      </c>
      <c r="B324" t="s">
        <v>1094</v>
      </c>
      <c r="C324" t="s">
        <v>45</v>
      </c>
      <c r="D324" t="s">
        <v>40</v>
      </c>
      <c r="E324">
        <v>1</v>
      </c>
      <c r="F324">
        <v>1</v>
      </c>
      <c r="G324" t="s">
        <v>34</v>
      </c>
      <c r="H324">
        <v>0</v>
      </c>
      <c r="I324">
        <v>0</v>
      </c>
      <c r="J324" t="s">
        <v>34</v>
      </c>
      <c r="K324" t="s">
        <v>70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</row>
    <row r="325" spans="1:23" x14ac:dyDescent="0.25">
      <c r="A325" t="s">
        <v>23</v>
      </c>
      <c r="B325" t="s">
        <v>1095</v>
      </c>
      <c r="C325" t="s">
        <v>25</v>
      </c>
      <c r="D325" t="s">
        <v>37</v>
      </c>
      <c r="E325">
        <v>0</v>
      </c>
      <c r="F325">
        <v>0</v>
      </c>
      <c r="G325" t="s">
        <v>34</v>
      </c>
      <c r="H325">
        <v>0</v>
      </c>
      <c r="I325">
        <v>0</v>
      </c>
      <c r="J325" t="s">
        <v>34</v>
      </c>
      <c r="K325" t="s">
        <v>48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</row>
    <row r="326" spans="1:23" x14ac:dyDescent="0.25">
      <c r="A326" t="s">
        <v>23</v>
      </c>
      <c r="B326" t="s">
        <v>1095</v>
      </c>
      <c r="C326" t="s">
        <v>36</v>
      </c>
      <c r="D326" t="s">
        <v>26</v>
      </c>
      <c r="E326">
        <v>4</v>
      </c>
      <c r="F326">
        <v>1</v>
      </c>
      <c r="G326" t="s">
        <v>27</v>
      </c>
      <c r="H326">
        <v>2</v>
      </c>
      <c r="I326">
        <v>1</v>
      </c>
      <c r="J326" t="s">
        <v>27</v>
      </c>
      <c r="K326" t="s">
        <v>59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</row>
    <row r="327" spans="1:23" x14ac:dyDescent="0.25">
      <c r="A327" t="s">
        <v>23</v>
      </c>
      <c r="B327" t="s">
        <v>1095</v>
      </c>
      <c r="C327" t="s">
        <v>53</v>
      </c>
      <c r="D327" t="s">
        <v>32</v>
      </c>
      <c r="E327">
        <v>1</v>
      </c>
      <c r="F327">
        <v>0</v>
      </c>
      <c r="G327" t="s">
        <v>27</v>
      </c>
      <c r="H327">
        <v>1</v>
      </c>
      <c r="I327">
        <v>0</v>
      </c>
      <c r="J327" t="s">
        <v>27</v>
      </c>
      <c r="K327" t="s">
        <v>705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</row>
    <row r="328" spans="1:23" x14ac:dyDescent="0.25">
      <c r="A328" t="s">
        <v>23</v>
      </c>
      <c r="B328" t="s">
        <v>1095</v>
      </c>
      <c r="C328" t="s">
        <v>57</v>
      </c>
      <c r="D328" t="s">
        <v>54</v>
      </c>
      <c r="E328">
        <v>2</v>
      </c>
      <c r="F328">
        <v>0</v>
      </c>
      <c r="G328" t="s">
        <v>27</v>
      </c>
      <c r="H328">
        <v>0</v>
      </c>
      <c r="I328">
        <v>0</v>
      </c>
      <c r="J328" t="s">
        <v>34</v>
      </c>
      <c r="K328" t="s">
        <v>904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</row>
    <row r="329" spans="1:23" x14ac:dyDescent="0.25">
      <c r="A329" t="s">
        <v>23</v>
      </c>
      <c r="B329" t="s">
        <v>1095</v>
      </c>
      <c r="C329" t="s">
        <v>701</v>
      </c>
      <c r="D329" t="s">
        <v>58</v>
      </c>
      <c r="E329">
        <v>1</v>
      </c>
      <c r="F329">
        <v>2</v>
      </c>
      <c r="G329" t="s">
        <v>47</v>
      </c>
      <c r="H329">
        <v>0</v>
      </c>
      <c r="I329">
        <v>2</v>
      </c>
      <c r="J329" t="s">
        <v>47</v>
      </c>
      <c r="K329" t="s">
        <v>586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</row>
    <row r="330" spans="1:23" x14ac:dyDescent="0.25">
      <c r="A330" t="s">
        <v>23</v>
      </c>
      <c r="B330" t="s">
        <v>1096</v>
      </c>
      <c r="C330" t="s">
        <v>587</v>
      </c>
      <c r="D330" t="s">
        <v>54</v>
      </c>
      <c r="E330">
        <v>1</v>
      </c>
      <c r="F330">
        <v>1</v>
      </c>
      <c r="G330" t="s">
        <v>34</v>
      </c>
      <c r="H330">
        <v>0</v>
      </c>
      <c r="I330">
        <v>1</v>
      </c>
      <c r="J330" t="s">
        <v>47</v>
      </c>
      <c r="K330" t="s">
        <v>851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</row>
    <row r="331" spans="1:23" x14ac:dyDescent="0.25">
      <c r="A331" t="s">
        <v>23</v>
      </c>
      <c r="B331" t="s">
        <v>1097</v>
      </c>
      <c r="C331" t="s">
        <v>57</v>
      </c>
      <c r="D331" t="s">
        <v>39</v>
      </c>
      <c r="E331">
        <v>0</v>
      </c>
      <c r="F331">
        <v>0</v>
      </c>
      <c r="G331" t="s">
        <v>34</v>
      </c>
      <c r="H331">
        <v>0</v>
      </c>
      <c r="I331">
        <v>0</v>
      </c>
      <c r="J331" t="s">
        <v>34</v>
      </c>
      <c r="K331" t="s">
        <v>705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</row>
    <row r="332" spans="1:23" x14ac:dyDescent="0.25">
      <c r="A332" t="s">
        <v>23</v>
      </c>
      <c r="B332" t="s">
        <v>1098</v>
      </c>
      <c r="C332" t="s">
        <v>54</v>
      </c>
      <c r="D332" t="s">
        <v>37</v>
      </c>
      <c r="E332">
        <v>3</v>
      </c>
      <c r="F332">
        <v>1</v>
      </c>
      <c r="G332" t="s">
        <v>27</v>
      </c>
      <c r="H332">
        <v>1</v>
      </c>
      <c r="I332">
        <v>0</v>
      </c>
      <c r="J332" t="s">
        <v>27</v>
      </c>
      <c r="K332" t="s">
        <v>28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</row>
    <row r="333" spans="1:23" x14ac:dyDescent="0.25">
      <c r="A333" t="s">
        <v>23</v>
      </c>
      <c r="B333" t="s">
        <v>1098</v>
      </c>
      <c r="C333" t="s">
        <v>32</v>
      </c>
      <c r="D333" t="s">
        <v>36</v>
      </c>
      <c r="E333">
        <v>0</v>
      </c>
      <c r="F333">
        <v>2</v>
      </c>
      <c r="G333" t="s">
        <v>47</v>
      </c>
      <c r="H333">
        <v>0</v>
      </c>
      <c r="I333">
        <v>1</v>
      </c>
      <c r="J333" t="s">
        <v>47</v>
      </c>
      <c r="K333" t="s">
        <v>31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</row>
    <row r="334" spans="1:23" x14ac:dyDescent="0.25">
      <c r="A334" t="s">
        <v>23</v>
      </c>
      <c r="B334" t="s">
        <v>1098</v>
      </c>
      <c r="C334" t="s">
        <v>30</v>
      </c>
      <c r="D334" t="s">
        <v>42</v>
      </c>
      <c r="E334">
        <v>0</v>
      </c>
      <c r="F334">
        <v>1</v>
      </c>
      <c r="G334" t="s">
        <v>47</v>
      </c>
      <c r="H334">
        <v>0</v>
      </c>
      <c r="I334">
        <v>1</v>
      </c>
      <c r="J334" t="s">
        <v>47</v>
      </c>
      <c r="K334" t="s">
        <v>70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</row>
    <row r="335" spans="1:23" x14ac:dyDescent="0.25">
      <c r="A335" t="s">
        <v>23</v>
      </c>
      <c r="B335" t="s">
        <v>1098</v>
      </c>
      <c r="C335" t="s">
        <v>33</v>
      </c>
      <c r="D335" t="s">
        <v>906</v>
      </c>
      <c r="E335">
        <v>2</v>
      </c>
      <c r="F335">
        <v>1</v>
      </c>
      <c r="G335" t="s">
        <v>27</v>
      </c>
      <c r="H335">
        <v>2</v>
      </c>
      <c r="I335">
        <v>1</v>
      </c>
      <c r="J335" t="s">
        <v>27</v>
      </c>
      <c r="K335" t="s">
        <v>55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 t="s">
        <v>23</v>
      </c>
      <c r="B336" t="s">
        <v>1098</v>
      </c>
      <c r="C336" t="s">
        <v>58</v>
      </c>
      <c r="D336" t="s">
        <v>45</v>
      </c>
      <c r="E336">
        <v>3</v>
      </c>
      <c r="F336">
        <v>1</v>
      </c>
      <c r="G336" t="s">
        <v>27</v>
      </c>
      <c r="H336">
        <v>2</v>
      </c>
      <c r="I336">
        <v>1</v>
      </c>
      <c r="J336" t="s">
        <v>27</v>
      </c>
      <c r="K336" t="s">
        <v>851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</row>
    <row r="337" spans="1:23" x14ac:dyDescent="0.25">
      <c r="A337" t="s">
        <v>23</v>
      </c>
      <c r="B337" t="s">
        <v>1098</v>
      </c>
      <c r="C337" t="s">
        <v>587</v>
      </c>
      <c r="D337" t="s">
        <v>701</v>
      </c>
      <c r="E337">
        <v>1</v>
      </c>
      <c r="F337">
        <v>0</v>
      </c>
      <c r="G337" t="s">
        <v>27</v>
      </c>
      <c r="H337">
        <v>0</v>
      </c>
      <c r="I337">
        <v>0</v>
      </c>
      <c r="J337" t="s">
        <v>34</v>
      </c>
      <c r="K337" t="s">
        <v>44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 t="s">
        <v>23</v>
      </c>
      <c r="B338" t="s">
        <v>1098</v>
      </c>
      <c r="C338" t="s">
        <v>26</v>
      </c>
      <c r="D338" t="s">
        <v>43</v>
      </c>
      <c r="E338">
        <v>1</v>
      </c>
      <c r="F338">
        <v>0</v>
      </c>
      <c r="G338" t="s">
        <v>27</v>
      </c>
      <c r="H338">
        <v>1</v>
      </c>
      <c r="I338">
        <v>0</v>
      </c>
      <c r="J338" t="s">
        <v>27</v>
      </c>
      <c r="K338" t="s">
        <v>589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</row>
    <row r="339" spans="1:23" x14ac:dyDescent="0.25">
      <c r="A339" t="s">
        <v>23</v>
      </c>
      <c r="B339" t="s">
        <v>1099</v>
      </c>
      <c r="C339" t="s">
        <v>25</v>
      </c>
      <c r="D339" t="s">
        <v>40</v>
      </c>
      <c r="E339">
        <v>3</v>
      </c>
      <c r="F339">
        <v>1</v>
      </c>
      <c r="G339" t="s">
        <v>27</v>
      </c>
      <c r="H339">
        <v>1</v>
      </c>
      <c r="I339">
        <v>1</v>
      </c>
      <c r="J339" t="s">
        <v>34</v>
      </c>
      <c r="K339" t="s">
        <v>904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</row>
    <row r="340" spans="1:23" x14ac:dyDescent="0.25">
      <c r="A340" t="s">
        <v>23</v>
      </c>
      <c r="B340" t="s">
        <v>1099</v>
      </c>
      <c r="C340" t="s">
        <v>29</v>
      </c>
      <c r="D340" t="s">
        <v>53</v>
      </c>
      <c r="E340">
        <v>0</v>
      </c>
      <c r="F340">
        <v>1</v>
      </c>
      <c r="G340" t="s">
        <v>47</v>
      </c>
      <c r="H340">
        <v>0</v>
      </c>
      <c r="I340">
        <v>1</v>
      </c>
      <c r="J340" t="s">
        <v>47</v>
      </c>
      <c r="K340" t="s">
        <v>586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</row>
    <row r="341" spans="1:23" x14ac:dyDescent="0.25">
      <c r="A341" t="s">
        <v>23</v>
      </c>
      <c r="B341" t="s">
        <v>1100</v>
      </c>
      <c r="C341" t="s">
        <v>906</v>
      </c>
      <c r="D341" t="s">
        <v>587</v>
      </c>
      <c r="E341">
        <v>2</v>
      </c>
      <c r="F341">
        <v>1</v>
      </c>
      <c r="G341" t="s">
        <v>27</v>
      </c>
      <c r="H341">
        <v>0</v>
      </c>
      <c r="I341">
        <v>1</v>
      </c>
      <c r="J341" t="s">
        <v>47</v>
      </c>
      <c r="K341" t="s">
        <v>70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</row>
    <row r="342" spans="1:23" x14ac:dyDescent="0.25">
      <c r="A342" t="s">
        <v>23</v>
      </c>
      <c r="B342" t="s">
        <v>1100</v>
      </c>
      <c r="C342" t="s">
        <v>36</v>
      </c>
      <c r="D342" t="s">
        <v>30</v>
      </c>
      <c r="E342">
        <v>3</v>
      </c>
      <c r="F342">
        <v>0</v>
      </c>
      <c r="G342" t="s">
        <v>27</v>
      </c>
      <c r="H342">
        <v>1</v>
      </c>
      <c r="I342">
        <v>0</v>
      </c>
      <c r="J342" t="s">
        <v>27</v>
      </c>
      <c r="K342" t="s">
        <v>705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</row>
    <row r="343" spans="1:23" x14ac:dyDescent="0.25">
      <c r="A343" t="s">
        <v>23</v>
      </c>
      <c r="B343" t="s">
        <v>1100</v>
      </c>
      <c r="C343" t="s">
        <v>701</v>
      </c>
      <c r="D343" t="s">
        <v>26</v>
      </c>
      <c r="E343">
        <v>2</v>
      </c>
      <c r="F343">
        <v>0</v>
      </c>
      <c r="G343" t="s">
        <v>27</v>
      </c>
      <c r="H343">
        <v>1</v>
      </c>
      <c r="I343">
        <v>0</v>
      </c>
      <c r="J343" t="s">
        <v>27</v>
      </c>
      <c r="K343" t="s">
        <v>55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</row>
    <row r="344" spans="1:23" x14ac:dyDescent="0.25">
      <c r="A344" t="s">
        <v>23</v>
      </c>
      <c r="B344" t="s">
        <v>1100</v>
      </c>
      <c r="C344" t="s">
        <v>39</v>
      </c>
      <c r="D344" t="s">
        <v>58</v>
      </c>
      <c r="E344">
        <v>1</v>
      </c>
      <c r="F344">
        <v>4</v>
      </c>
      <c r="G344" t="s">
        <v>47</v>
      </c>
      <c r="H344">
        <v>1</v>
      </c>
      <c r="I344">
        <v>0</v>
      </c>
      <c r="J344" t="s">
        <v>27</v>
      </c>
      <c r="K344" t="s">
        <v>59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</row>
    <row r="345" spans="1:23" x14ac:dyDescent="0.25">
      <c r="A345" t="s">
        <v>23</v>
      </c>
      <c r="B345" t="s">
        <v>1100</v>
      </c>
      <c r="C345" t="s">
        <v>42</v>
      </c>
      <c r="D345" t="s">
        <v>57</v>
      </c>
      <c r="E345">
        <v>1</v>
      </c>
      <c r="F345">
        <v>2</v>
      </c>
      <c r="G345" t="s">
        <v>47</v>
      </c>
      <c r="H345">
        <v>0</v>
      </c>
      <c r="I345">
        <v>2</v>
      </c>
      <c r="J345" t="s">
        <v>47</v>
      </c>
      <c r="K345" t="s">
        <v>48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</row>
    <row r="346" spans="1:23" x14ac:dyDescent="0.25">
      <c r="A346" t="s">
        <v>23</v>
      </c>
      <c r="B346" t="s">
        <v>1100</v>
      </c>
      <c r="C346" t="s">
        <v>37</v>
      </c>
      <c r="D346" t="s">
        <v>32</v>
      </c>
      <c r="E346">
        <v>0</v>
      </c>
      <c r="F346">
        <v>0</v>
      </c>
      <c r="G346" t="s">
        <v>34</v>
      </c>
      <c r="H346">
        <v>0</v>
      </c>
      <c r="I346">
        <v>0</v>
      </c>
      <c r="J346" t="s">
        <v>34</v>
      </c>
      <c r="K346" t="s">
        <v>910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 t="s">
        <v>23</v>
      </c>
      <c r="B347" t="s">
        <v>1101</v>
      </c>
      <c r="C347" t="s">
        <v>45</v>
      </c>
      <c r="D347" t="s">
        <v>25</v>
      </c>
      <c r="E347">
        <v>3</v>
      </c>
      <c r="F347">
        <v>2</v>
      </c>
      <c r="G347" t="s">
        <v>27</v>
      </c>
      <c r="H347">
        <v>1</v>
      </c>
      <c r="I347">
        <v>0</v>
      </c>
      <c r="J347" t="s">
        <v>27</v>
      </c>
      <c r="K347" t="s">
        <v>66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</row>
    <row r="348" spans="1:23" x14ac:dyDescent="0.25">
      <c r="A348" t="s">
        <v>23</v>
      </c>
      <c r="B348" t="s">
        <v>1102</v>
      </c>
      <c r="C348" t="s">
        <v>40</v>
      </c>
      <c r="D348" t="s">
        <v>29</v>
      </c>
      <c r="E348">
        <v>2</v>
      </c>
      <c r="F348">
        <v>1</v>
      </c>
      <c r="G348" t="s">
        <v>27</v>
      </c>
      <c r="H348">
        <v>0</v>
      </c>
      <c r="I348">
        <v>0</v>
      </c>
      <c r="J348" t="s">
        <v>34</v>
      </c>
      <c r="K348" t="s">
        <v>851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</row>
    <row r="349" spans="1:23" x14ac:dyDescent="0.25">
      <c r="A349" t="s">
        <v>23</v>
      </c>
      <c r="B349" t="s">
        <v>1103</v>
      </c>
      <c r="C349" t="s">
        <v>54</v>
      </c>
      <c r="D349" t="s">
        <v>42</v>
      </c>
      <c r="E349">
        <v>1</v>
      </c>
      <c r="F349">
        <v>1</v>
      </c>
      <c r="G349" t="s">
        <v>34</v>
      </c>
      <c r="H349">
        <v>0</v>
      </c>
      <c r="I349">
        <v>0</v>
      </c>
      <c r="J349" t="s">
        <v>34</v>
      </c>
      <c r="K349" t="s">
        <v>589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</row>
    <row r="350" spans="1:23" x14ac:dyDescent="0.25">
      <c r="A350" t="s">
        <v>23</v>
      </c>
      <c r="B350" t="s">
        <v>1103</v>
      </c>
      <c r="C350" t="s">
        <v>32</v>
      </c>
      <c r="D350" t="s">
        <v>906</v>
      </c>
      <c r="E350">
        <v>4</v>
      </c>
      <c r="F350">
        <v>1</v>
      </c>
      <c r="G350" t="s">
        <v>27</v>
      </c>
      <c r="H350">
        <v>3</v>
      </c>
      <c r="I350">
        <v>0</v>
      </c>
      <c r="J350" t="s">
        <v>27</v>
      </c>
      <c r="K350" t="s">
        <v>851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 t="s">
        <v>23</v>
      </c>
      <c r="B351" t="s">
        <v>1103</v>
      </c>
      <c r="C351" t="s">
        <v>30</v>
      </c>
      <c r="D351" t="s">
        <v>40</v>
      </c>
      <c r="E351">
        <v>0</v>
      </c>
      <c r="F351">
        <v>0</v>
      </c>
      <c r="G351" t="s">
        <v>34</v>
      </c>
      <c r="H351">
        <v>0</v>
      </c>
      <c r="I351">
        <v>0</v>
      </c>
      <c r="J351" t="s">
        <v>34</v>
      </c>
      <c r="K351" t="s">
        <v>48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</row>
    <row r="352" spans="1:23" x14ac:dyDescent="0.25">
      <c r="A352" t="s">
        <v>23</v>
      </c>
      <c r="B352" t="s">
        <v>1103</v>
      </c>
      <c r="C352" t="s">
        <v>58</v>
      </c>
      <c r="D352" t="s">
        <v>37</v>
      </c>
      <c r="E352">
        <v>3</v>
      </c>
      <c r="F352">
        <v>0</v>
      </c>
      <c r="G352" t="s">
        <v>27</v>
      </c>
      <c r="H352">
        <v>2</v>
      </c>
      <c r="I352">
        <v>0</v>
      </c>
      <c r="J352" t="s">
        <v>27</v>
      </c>
      <c r="K352" t="s">
        <v>70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</row>
    <row r="353" spans="1:23" x14ac:dyDescent="0.25">
      <c r="A353" t="s">
        <v>23</v>
      </c>
      <c r="B353" t="s">
        <v>1103</v>
      </c>
      <c r="C353" t="s">
        <v>587</v>
      </c>
      <c r="D353" t="s">
        <v>39</v>
      </c>
      <c r="E353">
        <v>2</v>
      </c>
      <c r="F353">
        <v>1</v>
      </c>
      <c r="G353" t="s">
        <v>27</v>
      </c>
      <c r="H353">
        <v>0</v>
      </c>
      <c r="I353">
        <v>0</v>
      </c>
      <c r="J353" t="s">
        <v>34</v>
      </c>
      <c r="K353" t="s">
        <v>28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</row>
    <row r="354" spans="1:23" x14ac:dyDescent="0.25">
      <c r="A354" t="s">
        <v>23</v>
      </c>
      <c r="B354" t="s">
        <v>1104</v>
      </c>
      <c r="C354" t="s">
        <v>33</v>
      </c>
      <c r="D354" t="s">
        <v>45</v>
      </c>
      <c r="E354">
        <v>1</v>
      </c>
      <c r="F354">
        <v>0</v>
      </c>
      <c r="G354" t="s">
        <v>27</v>
      </c>
      <c r="H354">
        <v>1</v>
      </c>
      <c r="I354">
        <v>0</v>
      </c>
      <c r="J354" t="s">
        <v>27</v>
      </c>
      <c r="K354" t="s">
        <v>705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</row>
    <row r="355" spans="1:23" x14ac:dyDescent="0.25">
      <c r="A355" t="s">
        <v>23</v>
      </c>
      <c r="B355" t="s">
        <v>1105</v>
      </c>
      <c r="C355" t="s">
        <v>25</v>
      </c>
      <c r="D355" t="s">
        <v>43</v>
      </c>
      <c r="E355">
        <v>0</v>
      </c>
      <c r="F355">
        <v>1</v>
      </c>
      <c r="G355" t="s">
        <v>47</v>
      </c>
      <c r="H355">
        <v>0</v>
      </c>
      <c r="I355">
        <v>0</v>
      </c>
      <c r="J355" t="s">
        <v>34</v>
      </c>
      <c r="K355" t="s">
        <v>59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1106</v>
      </c>
      <c r="C356" t="s">
        <v>26</v>
      </c>
      <c r="D356" t="s">
        <v>53</v>
      </c>
      <c r="E356">
        <v>1</v>
      </c>
      <c r="F356">
        <v>2</v>
      </c>
      <c r="G356" t="s">
        <v>47</v>
      </c>
      <c r="H356">
        <v>0</v>
      </c>
      <c r="I356">
        <v>1</v>
      </c>
      <c r="J356" t="s">
        <v>47</v>
      </c>
      <c r="K356" t="s">
        <v>70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</row>
    <row r="357" spans="1:23" x14ac:dyDescent="0.25">
      <c r="A357" t="s">
        <v>23</v>
      </c>
      <c r="B357" t="s">
        <v>1107</v>
      </c>
      <c r="C357" t="s">
        <v>40</v>
      </c>
      <c r="D357" t="s">
        <v>58</v>
      </c>
      <c r="E357">
        <v>0</v>
      </c>
      <c r="F357">
        <v>0</v>
      </c>
      <c r="G357" t="s">
        <v>34</v>
      </c>
      <c r="H357">
        <v>0</v>
      </c>
      <c r="I357">
        <v>0</v>
      </c>
      <c r="J357" t="s">
        <v>34</v>
      </c>
      <c r="K357" t="s">
        <v>55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</row>
    <row r="358" spans="1:23" x14ac:dyDescent="0.25">
      <c r="A358" t="s">
        <v>23</v>
      </c>
      <c r="B358" t="s">
        <v>1107</v>
      </c>
      <c r="C358" t="s">
        <v>906</v>
      </c>
      <c r="D358" t="s">
        <v>29</v>
      </c>
      <c r="E358">
        <v>0</v>
      </c>
      <c r="F358">
        <v>2</v>
      </c>
      <c r="G358" t="s">
        <v>47</v>
      </c>
      <c r="H358">
        <v>0</v>
      </c>
      <c r="I358">
        <v>1</v>
      </c>
      <c r="J358" t="s">
        <v>47</v>
      </c>
      <c r="K358" t="s">
        <v>705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</row>
    <row r="359" spans="1:23" x14ac:dyDescent="0.25">
      <c r="A359" t="s">
        <v>23</v>
      </c>
      <c r="B359" t="s">
        <v>1107</v>
      </c>
      <c r="C359" t="s">
        <v>36</v>
      </c>
      <c r="D359" t="s">
        <v>57</v>
      </c>
      <c r="E359">
        <v>3</v>
      </c>
      <c r="F359">
        <v>0</v>
      </c>
      <c r="G359" t="s">
        <v>27</v>
      </c>
      <c r="H359">
        <v>1</v>
      </c>
      <c r="I359">
        <v>0</v>
      </c>
      <c r="J359" t="s">
        <v>27</v>
      </c>
      <c r="K359" t="s">
        <v>28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</row>
    <row r="360" spans="1:23" x14ac:dyDescent="0.25">
      <c r="A360" t="s">
        <v>23</v>
      </c>
      <c r="B360" t="s">
        <v>1107</v>
      </c>
      <c r="C360" t="s">
        <v>53</v>
      </c>
      <c r="D360" t="s">
        <v>25</v>
      </c>
      <c r="E360">
        <v>3</v>
      </c>
      <c r="F360">
        <v>1</v>
      </c>
      <c r="G360" t="s">
        <v>27</v>
      </c>
      <c r="H360">
        <v>1</v>
      </c>
      <c r="I360">
        <v>0</v>
      </c>
      <c r="J360" t="s">
        <v>27</v>
      </c>
      <c r="K360" t="s">
        <v>48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 t="s">
        <v>23</v>
      </c>
      <c r="B361" t="s">
        <v>1107</v>
      </c>
      <c r="C361" t="s">
        <v>43</v>
      </c>
      <c r="D361" t="s">
        <v>33</v>
      </c>
      <c r="E361">
        <v>1</v>
      </c>
      <c r="F361">
        <v>2</v>
      </c>
      <c r="G361" t="s">
        <v>47</v>
      </c>
      <c r="H361">
        <v>0</v>
      </c>
      <c r="I361">
        <v>0</v>
      </c>
      <c r="J361" t="s">
        <v>34</v>
      </c>
      <c r="K361" t="s">
        <v>66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</row>
    <row r="362" spans="1:23" x14ac:dyDescent="0.25">
      <c r="A362" t="s">
        <v>23</v>
      </c>
      <c r="B362" t="s">
        <v>1107</v>
      </c>
      <c r="C362" t="s">
        <v>701</v>
      </c>
      <c r="D362" t="s">
        <v>30</v>
      </c>
      <c r="E362">
        <v>0</v>
      </c>
      <c r="F362">
        <v>1</v>
      </c>
      <c r="G362" t="s">
        <v>47</v>
      </c>
      <c r="H362">
        <v>0</v>
      </c>
      <c r="I362">
        <v>0</v>
      </c>
      <c r="J362" t="s">
        <v>34</v>
      </c>
      <c r="K362" t="s">
        <v>63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</row>
    <row r="363" spans="1:23" x14ac:dyDescent="0.25">
      <c r="A363" t="s">
        <v>23</v>
      </c>
      <c r="B363" t="s">
        <v>1107</v>
      </c>
      <c r="C363" t="s">
        <v>45</v>
      </c>
      <c r="D363" t="s">
        <v>587</v>
      </c>
      <c r="E363">
        <v>1</v>
      </c>
      <c r="F363">
        <v>2</v>
      </c>
      <c r="G363" t="s">
        <v>47</v>
      </c>
      <c r="H363">
        <v>1</v>
      </c>
      <c r="I363">
        <v>0</v>
      </c>
      <c r="J363" t="s">
        <v>27</v>
      </c>
      <c r="K363" t="s">
        <v>703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</row>
    <row r="364" spans="1:23" x14ac:dyDescent="0.25">
      <c r="A364" t="s">
        <v>23</v>
      </c>
      <c r="B364" t="s">
        <v>1108</v>
      </c>
      <c r="C364" t="s">
        <v>42</v>
      </c>
      <c r="D364" t="s">
        <v>32</v>
      </c>
      <c r="E364">
        <v>1</v>
      </c>
      <c r="F364">
        <v>0</v>
      </c>
      <c r="G364" t="s">
        <v>27</v>
      </c>
      <c r="H364">
        <v>0</v>
      </c>
      <c r="I364">
        <v>0</v>
      </c>
      <c r="J364" t="s">
        <v>34</v>
      </c>
      <c r="K364" t="s">
        <v>586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</row>
    <row r="365" spans="1:23" x14ac:dyDescent="0.25">
      <c r="A365" t="s">
        <v>23</v>
      </c>
      <c r="B365" t="s">
        <v>1109</v>
      </c>
      <c r="C365" t="s">
        <v>57</v>
      </c>
      <c r="D365" t="s">
        <v>701</v>
      </c>
      <c r="E365">
        <v>0</v>
      </c>
      <c r="F365">
        <v>0</v>
      </c>
      <c r="G365" t="s">
        <v>34</v>
      </c>
      <c r="H365">
        <v>0</v>
      </c>
      <c r="I365">
        <v>0</v>
      </c>
      <c r="J365" t="s">
        <v>34</v>
      </c>
      <c r="K365" t="s">
        <v>59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</row>
    <row r="366" spans="1:23" x14ac:dyDescent="0.25">
      <c r="A366" t="s">
        <v>23</v>
      </c>
      <c r="B366" t="s">
        <v>1109</v>
      </c>
      <c r="C366" t="s">
        <v>39</v>
      </c>
      <c r="D366" t="s">
        <v>54</v>
      </c>
      <c r="E366">
        <v>0</v>
      </c>
      <c r="F366">
        <v>3</v>
      </c>
      <c r="G366" t="s">
        <v>47</v>
      </c>
      <c r="H366">
        <v>0</v>
      </c>
      <c r="I366">
        <v>3</v>
      </c>
      <c r="J366" t="s">
        <v>47</v>
      </c>
      <c r="K366" t="s">
        <v>910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</row>
    <row r="367" spans="1:23" x14ac:dyDescent="0.25">
      <c r="A367" t="s">
        <v>23</v>
      </c>
      <c r="B367" t="s">
        <v>1109</v>
      </c>
      <c r="C367" t="s">
        <v>37</v>
      </c>
      <c r="D367" t="s">
        <v>26</v>
      </c>
      <c r="E367">
        <v>0</v>
      </c>
      <c r="F367">
        <v>1</v>
      </c>
      <c r="G367" t="s">
        <v>47</v>
      </c>
      <c r="H367">
        <v>0</v>
      </c>
      <c r="I367">
        <v>1</v>
      </c>
      <c r="J367" t="s">
        <v>47</v>
      </c>
      <c r="K367" t="s">
        <v>904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 t="s">
        <v>23</v>
      </c>
      <c r="B368" t="s">
        <v>1110</v>
      </c>
      <c r="C368" t="s">
        <v>29</v>
      </c>
      <c r="D368" t="s">
        <v>36</v>
      </c>
      <c r="E368">
        <v>1</v>
      </c>
      <c r="F368">
        <v>0</v>
      </c>
      <c r="G368" t="s">
        <v>27</v>
      </c>
      <c r="H368">
        <v>1</v>
      </c>
      <c r="I368">
        <v>0</v>
      </c>
      <c r="J368" t="s">
        <v>27</v>
      </c>
      <c r="K368" t="s">
        <v>589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</row>
    <row r="369" spans="1:23" x14ac:dyDescent="0.25">
      <c r="A369" t="s">
        <v>23</v>
      </c>
      <c r="B369" t="s">
        <v>1111</v>
      </c>
      <c r="C369" t="s">
        <v>32</v>
      </c>
      <c r="D369" t="s">
        <v>701</v>
      </c>
      <c r="E369">
        <v>1</v>
      </c>
      <c r="F369">
        <v>1</v>
      </c>
      <c r="G369" t="s">
        <v>34</v>
      </c>
      <c r="H369">
        <v>0</v>
      </c>
      <c r="I369">
        <v>0</v>
      </c>
      <c r="J369" t="s">
        <v>34</v>
      </c>
      <c r="K369" t="s">
        <v>70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</row>
    <row r="370" spans="1:23" x14ac:dyDescent="0.25">
      <c r="A370" t="s">
        <v>23</v>
      </c>
      <c r="B370" t="s">
        <v>1112</v>
      </c>
      <c r="C370" t="s">
        <v>43</v>
      </c>
      <c r="D370" t="s">
        <v>54</v>
      </c>
      <c r="E370">
        <v>1</v>
      </c>
      <c r="F370">
        <v>3</v>
      </c>
      <c r="G370" t="s">
        <v>47</v>
      </c>
      <c r="H370">
        <v>1</v>
      </c>
      <c r="I370">
        <v>1</v>
      </c>
      <c r="J370" t="s">
        <v>34</v>
      </c>
      <c r="K370" t="s">
        <v>904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</row>
    <row r="371" spans="1:23" x14ac:dyDescent="0.25">
      <c r="A371" t="s">
        <v>23</v>
      </c>
      <c r="B371" t="s">
        <v>1112</v>
      </c>
      <c r="C371" t="s">
        <v>39</v>
      </c>
      <c r="D371" t="s">
        <v>33</v>
      </c>
      <c r="E371">
        <v>2</v>
      </c>
      <c r="F371">
        <v>1</v>
      </c>
      <c r="G371" t="s">
        <v>27</v>
      </c>
      <c r="H371">
        <v>1</v>
      </c>
      <c r="I371">
        <v>0</v>
      </c>
      <c r="J371" t="s">
        <v>27</v>
      </c>
      <c r="K371" t="s">
        <v>703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</row>
    <row r="372" spans="1:23" x14ac:dyDescent="0.25">
      <c r="A372" t="s">
        <v>23</v>
      </c>
      <c r="B372" t="s">
        <v>1113</v>
      </c>
      <c r="C372" t="s">
        <v>54</v>
      </c>
      <c r="D372" t="s">
        <v>45</v>
      </c>
      <c r="E372">
        <v>4</v>
      </c>
      <c r="F372">
        <v>2</v>
      </c>
      <c r="G372" t="s">
        <v>27</v>
      </c>
      <c r="H372">
        <v>2</v>
      </c>
      <c r="I372">
        <v>2</v>
      </c>
      <c r="J372" t="s">
        <v>34</v>
      </c>
      <c r="K372" t="s">
        <v>851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</row>
    <row r="373" spans="1:23" x14ac:dyDescent="0.25">
      <c r="A373" t="s">
        <v>23</v>
      </c>
      <c r="B373" t="s">
        <v>1113</v>
      </c>
      <c r="C373" t="s">
        <v>25</v>
      </c>
      <c r="D373" t="s">
        <v>39</v>
      </c>
      <c r="E373">
        <v>2</v>
      </c>
      <c r="F373">
        <v>1</v>
      </c>
      <c r="G373" t="s">
        <v>27</v>
      </c>
      <c r="H373">
        <v>1</v>
      </c>
      <c r="I373">
        <v>0</v>
      </c>
      <c r="J373" t="s">
        <v>27</v>
      </c>
      <c r="K373" t="s">
        <v>28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</row>
    <row r="374" spans="1:23" x14ac:dyDescent="0.25">
      <c r="A374" t="s">
        <v>23</v>
      </c>
      <c r="B374" t="s">
        <v>1113</v>
      </c>
      <c r="C374" t="s">
        <v>29</v>
      </c>
      <c r="D374" t="s">
        <v>43</v>
      </c>
      <c r="E374">
        <v>2</v>
      </c>
      <c r="F374">
        <v>0</v>
      </c>
      <c r="G374" t="s">
        <v>27</v>
      </c>
      <c r="H374">
        <v>1</v>
      </c>
      <c r="I374">
        <v>0</v>
      </c>
      <c r="J374" t="s">
        <v>27</v>
      </c>
      <c r="K374" t="s">
        <v>70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</row>
    <row r="375" spans="1:23" x14ac:dyDescent="0.25">
      <c r="A375" t="s">
        <v>23</v>
      </c>
      <c r="B375" t="s">
        <v>1113</v>
      </c>
      <c r="C375" t="s">
        <v>32</v>
      </c>
      <c r="D375" t="s">
        <v>40</v>
      </c>
      <c r="E375">
        <v>1</v>
      </c>
      <c r="F375">
        <v>0</v>
      </c>
      <c r="G375" t="s">
        <v>27</v>
      </c>
      <c r="H375">
        <v>0</v>
      </c>
      <c r="I375">
        <v>0</v>
      </c>
      <c r="J375" t="s">
        <v>34</v>
      </c>
      <c r="K375" t="s">
        <v>589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</row>
    <row r="376" spans="1:23" x14ac:dyDescent="0.25">
      <c r="A376" t="s">
        <v>23</v>
      </c>
      <c r="B376" t="s">
        <v>1113</v>
      </c>
      <c r="C376" t="s">
        <v>30</v>
      </c>
      <c r="D376" t="s">
        <v>37</v>
      </c>
      <c r="E376">
        <v>2</v>
      </c>
      <c r="F376">
        <v>2</v>
      </c>
      <c r="G376" t="s">
        <v>34</v>
      </c>
      <c r="H376">
        <v>0</v>
      </c>
      <c r="I376">
        <v>1</v>
      </c>
      <c r="J376" t="s">
        <v>47</v>
      </c>
      <c r="K376" t="s">
        <v>586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</row>
    <row r="377" spans="1:23" x14ac:dyDescent="0.25">
      <c r="A377" t="s">
        <v>23</v>
      </c>
      <c r="B377" t="s">
        <v>1113</v>
      </c>
      <c r="C377" t="s">
        <v>33</v>
      </c>
      <c r="D377" t="s">
        <v>701</v>
      </c>
      <c r="E377">
        <v>1</v>
      </c>
      <c r="F377">
        <v>0</v>
      </c>
      <c r="G377" t="s">
        <v>27</v>
      </c>
      <c r="H377">
        <v>0</v>
      </c>
      <c r="I377">
        <v>0</v>
      </c>
      <c r="J377" t="s">
        <v>34</v>
      </c>
      <c r="K377" t="s">
        <v>48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</row>
    <row r="378" spans="1:23" x14ac:dyDescent="0.25">
      <c r="A378" t="s">
        <v>23</v>
      </c>
      <c r="B378" t="s">
        <v>1113</v>
      </c>
      <c r="C378" t="s">
        <v>57</v>
      </c>
      <c r="D378" t="s">
        <v>906</v>
      </c>
      <c r="E378">
        <v>4</v>
      </c>
      <c r="F378">
        <v>0</v>
      </c>
      <c r="G378" t="s">
        <v>27</v>
      </c>
      <c r="H378">
        <v>3</v>
      </c>
      <c r="I378">
        <v>0</v>
      </c>
      <c r="J378" t="s">
        <v>27</v>
      </c>
      <c r="K378" t="s">
        <v>55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</row>
    <row r="379" spans="1:23" x14ac:dyDescent="0.25">
      <c r="A379" t="s">
        <v>23</v>
      </c>
      <c r="B379" t="s">
        <v>1113</v>
      </c>
      <c r="C379" t="s">
        <v>58</v>
      </c>
      <c r="D379" t="s">
        <v>36</v>
      </c>
      <c r="E379">
        <v>1</v>
      </c>
      <c r="F379">
        <v>0</v>
      </c>
      <c r="G379" t="s">
        <v>27</v>
      </c>
      <c r="H379">
        <v>0</v>
      </c>
      <c r="I379">
        <v>0</v>
      </c>
      <c r="J379" t="s">
        <v>34</v>
      </c>
      <c r="K379" t="s">
        <v>703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</row>
    <row r="380" spans="1:23" x14ac:dyDescent="0.25">
      <c r="A380" t="s">
        <v>23</v>
      </c>
      <c r="B380" t="s">
        <v>1113</v>
      </c>
      <c r="C380" t="s">
        <v>587</v>
      </c>
      <c r="D380" t="s">
        <v>53</v>
      </c>
      <c r="E380">
        <v>1</v>
      </c>
      <c r="F380">
        <v>3</v>
      </c>
      <c r="G380" t="s">
        <v>47</v>
      </c>
      <c r="H380">
        <v>0</v>
      </c>
      <c r="I380">
        <v>0</v>
      </c>
      <c r="J380" t="s">
        <v>34</v>
      </c>
      <c r="K380" t="s">
        <v>904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</row>
    <row r="381" spans="1:23" x14ac:dyDescent="0.25">
      <c r="A381" t="s">
        <v>23</v>
      </c>
      <c r="B381" t="s">
        <v>1113</v>
      </c>
      <c r="C381" t="s">
        <v>26</v>
      </c>
      <c r="D381" t="s">
        <v>42</v>
      </c>
      <c r="E381">
        <v>2</v>
      </c>
      <c r="F381">
        <v>1</v>
      </c>
      <c r="G381" t="s">
        <v>27</v>
      </c>
      <c r="H381">
        <v>1</v>
      </c>
      <c r="I381">
        <v>1</v>
      </c>
      <c r="J381" t="s">
        <v>34</v>
      </c>
      <c r="K381" t="s">
        <v>59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FCCB-13E4-4FFB-AE01-87EB13921B05}">
  <dimension ref="A1:W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700</v>
      </c>
      <c r="C2" t="s">
        <v>54</v>
      </c>
      <c r="D2" t="s">
        <v>37</v>
      </c>
      <c r="E2">
        <v>1</v>
      </c>
      <c r="F2">
        <v>0</v>
      </c>
      <c r="G2" t="s">
        <v>27</v>
      </c>
      <c r="H2">
        <v>1</v>
      </c>
      <c r="I2">
        <v>0</v>
      </c>
      <c r="J2" t="s">
        <v>27</v>
      </c>
      <c r="K2" t="s">
        <v>70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23</v>
      </c>
      <c r="B3" t="s">
        <v>700</v>
      </c>
      <c r="C3" t="s">
        <v>32</v>
      </c>
      <c r="D3" t="s">
        <v>50</v>
      </c>
      <c r="E3">
        <v>3</v>
      </c>
      <c r="F3">
        <v>1</v>
      </c>
      <c r="G3" t="s">
        <v>27</v>
      </c>
      <c r="H3">
        <v>3</v>
      </c>
      <c r="I3">
        <v>0</v>
      </c>
      <c r="J3" t="s">
        <v>27</v>
      </c>
      <c r="K3" t="s">
        <v>59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</row>
    <row r="4" spans="1:23" x14ac:dyDescent="0.25">
      <c r="A4" t="s">
        <v>23</v>
      </c>
      <c r="B4" t="s">
        <v>700</v>
      </c>
      <c r="C4" t="s">
        <v>30</v>
      </c>
      <c r="D4" t="s">
        <v>29</v>
      </c>
      <c r="E4">
        <v>2</v>
      </c>
      <c r="F4">
        <v>3</v>
      </c>
      <c r="G4" t="s">
        <v>47</v>
      </c>
      <c r="H4">
        <v>1</v>
      </c>
      <c r="I4">
        <v>1</v>
      </c>
      <c r="J4" t="s">
        <v>34</v>
      </c>
      <c r="K4" t="s">
        <v>44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</row>
    <row r="5" spans="1:23" x14ac:dyDescent="0.25">
      <c r="A5" t="s">
        <v>23</v>
      </c>
      <c r="B5" t="s">
        <v>700</v>
      </c>
      <c r="C5" t="s">
        <v>355</v>
      </c>
      <c r="D5" t="s">
        <v>33</v>
      </c>
      <c r="E5">
        <v>2</v>
      </c>
      <c r="F5">
        <v>1</v>
      </c>
      <c r="G5" t="s">
        <v>27</v>
      </c>
      <c r="H5">
        <v>1</v>
      </c>
      <c r="I5">
        <v>1</v>
      </c>
      <c r="J5" t="s">
        <v>34</v>
      </c>
      <c r="K5" t="s">
        <v>66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</row>
    <row r="6" spans="1:23" x14ac:dyDescent="0.25">
      <c r="A6" t="s">
        <v>23</v>
      </c>
      <c r="B6" t="s">
        <v>700</v>
      </c>
      <c r="C6" t="s">
        <v>701</v>
      </c>
      <c r="D6" t="s">
        <v>42</v>
      </c>
      <c r="E6">
        <v>2</v>
      </c>
      <c r="F6">
        <v>1</v>
      </c>
      <c r="G6" t="s">
        <v>27</v>
      </c>
      <c r="H6">
        <v>0</v>
      </c>
      <c r="I6">
        <v>0</v>
      </c>
      <c r="J6" t="s">
        <v>34</v>
      </c>
      <c r="K6" t="s">
        <v>55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</row>
    <row r="7" spans="1:23" x14ac:dyDescent="0.25">
      <c r="A7" t="s">
        <v>23</v>
      </c>
      <c r="B7" t="s">
        <v>700</v>
      </c>
      <c r="C7" t="s">
        <v>39</v>
      </c>
      <c r="D7" t="s">
        <v>53</v>
      </c>
      <c r="E7">
        <v>0</v>
      </c>
      <c r="F7">
        <v>1</v>
      </c>
      <c r="G7" t="s">
        <v>47</v>
      </c>
      <c r="H7">
        <v>0</v>
      </c>
      <c r="I7">
        <v>0</v>
      </c>
      <c r="J7" t="s">
        <v>34</v>
      </c>
      <c r="K7" t="s">
        <v>586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</row>
    <row r="8" spans="1:23" x14ac:dyDescent="0.25">
      <c r="A8" t="s">
        <v>23</v>
      </c>
      <c r="B8" t="s">
        <v>700</v>
      </c>
      <c r="C8" t="s">
        <v>26</v>
      </c>
      <c r="D8" t="s">
        <v>45</v>
      </c>
      <c r="E8">
        <v>2</v>
      </c>
      <c r="F8">
        <v>1</v>
      </c>
      <c r="G8" t="s">
        <v>27</v>
      </c>
      <c r="H8">
        <v>2</v>
      </c>
      <c r="I8">
        <v>0</v>
      </c>
      <c r="J8" t="s">
        <v>27</v>
      </c>
      <c r="K8" t="s">
        <v>589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</row>
    <row r="9" spans="1:23" x14ac:dyDescent="0.25">
      <c r="A9" t="s">
        <v>23</v>
      </c>
      <c r="B9" t="s">
        <v>702</v>
      </c>
      <c r="C9" t="s">
        <v>25</v>
      </c>
      <c r="D9" t="s">
        <v>43</v>
      </c>
      <c r="E9">
        <v>4</v>
      </c>
      <c r="F9">
        <v>2</v>
      </c>
      <c r="G9" t="s">
        <v>27</v>
      </c>
      <c r="H9">
        <v>0</v>
      </c>
      <c r="I9">
        <v>0</v>
      </c>
      <c r="J9" t="s">
        <v>34</v>
      </c>
      <c r="K9" t="s">
        <v>31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</row>
    <row r="10" spans="1:23" x14ac:dyDescent="0.25">
      <c r="A10" t="s">
        <v>23</v>
      </c>
      <c r="B10" t="s">
        <v>702</v>
      </c>
      <c r="C10" t="s">
        <v>36</v>
      </c>
      <c r="D10" t="s">
        <v>587</v>
      </c>
      <c r="E10">
        <v>4</v>
      </c>
      <c r="F10">
        <v>0</v>
      </c>
      <c r="G10" t="s">
        <v>27</v>
      </c>
      <c r="H10">
        <v>3</v>
      </c>
      <c r="I10">
        <v>0</v>
      </c>
      <c r="J10" t="s">
        <v>27</v>
      </c>
      <c r="K10" t="s">
        <v>28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</row>
    <row r="11" spans="1:23" x14ac:dyDescent="0.25">
      <c r="A11" t="s">
        <v>23</v>
      </c>
      <c r="B11" t="s">
        <v>702</v>
      </c>
      <c r="C11" t="s">
        <v>57</v>
      </c>
      <c r="D11" t="s">
        <v>58</v>
      </c>
      <c r="E11">
        <v>1</v>
      </c>
      <c r="F11">
        <v>1</v>
      </c>
      <c r="G11" t="s">
        <v>34</v>
      </c>
      <c r="H11">
        <v>1</v>
      </c>
      <c r="I11">
        <v>1</v>
      </c>
      <c r="J11" t="s">
        <v>34</v>
      </c>
      <c r="K11" t="s">
        <v>703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</row>
    <row r="12" spans="1:23" x14ac:dyDescent="0.25">
      <c r="A12" t="s">
        <v>23</v>
      </c>
      <c r="B12" t="s">
        <v>704</v>
      </c>
      <c r="C12" t="s">
        <v>29</v>
      </c>
      <c r="D12" t="s">
        <v>355</v>
      </c>
      <c r="E12">
        <v>1</v>
      </c>
      <c r="F12">
        <v>1</v>
      </c>
      <c r="G12" t="s">
        <v>34</v>
      </c>
      <c r="H12">
        <v>1</v>
      </c>
      <c r="I12">
        <v>1</v>
      </c>
      <c r="J12" t="s">
        <v>34</v>
      </c>
      <c r="K12" t="s">
        <v>35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</row>
    <row r="13" spans="1:23" x14ac:dyDescent="0.25">
      <c r="A13" t="s">
        <v>23</v>
      </c>
      <c r="B13" t="s">
        <v>704</v>
      </c>
      <c r="C13" t="s">
        <v>33</v>
      </c>
      <c r="D13" t="s">
        <v>54</v>
      </c>
      <c r="E13">
        <v>1</v>
      </c>
      <c r="F13">
        <v>0</v>
      </c>
      <c r="G13" t="s">
        <v>27</v>
      </c>
      <c r="H13">
        <v>1</v>
      </c>
      <c r="I13">
        <v>0</v>
      </c>
      <c r="J13" t="s">
        <v>27</v>
      </c>
      <c r="K13" t="s">
        <v>55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</row>
    <row r="14" spans="1:23" x14ac:dyDescent="0.25">
      <c r="A14" t="s">
        <v>23</v>
      </c>
      <c r="B14" t="s">
        <v>704</v>
      </c>
      <c r="C14" t="s">
        <v>53</v>
      </c>
      <c r="D14" t="s">
        <v>701</v>
      </c>
      <c r="E14">
        <v>2</v>
      </c>
      <c r="F14">
        <v>1</v>
      </c>
      <c r="G14" t="s">
        <v>27</v>
      </c>
      <c r="H14">
        <v>0</v>
      </c>
      <c r="I14">
        <v>0</v>
      </c>
      <c r="J14" t="s">
        <v>34</v>
      </c>
      <c r="K14" t="s">
        <v>703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</row>
    <row r="15" spans="1:23" x14ac:dyDescent="0.25">
      <c r="A15" t="s">
        <v>23</v>
      </c>
      <c r="B15" t="s">
        <v>704</v>
      </c>
      <c r="C15" t="s">
        <v>58</v>
      </c>
      <c r="D15" t="s">
        <v>32</v>
      </c>
      <c r="E15">
        <v>1</v>
      </c>
      <c r="F15">
        <v>0</v>
      </c>
      <c r="G15" t="s">
        <v>27</v>
      </c>
      <c r="H15">
        <v>0</v>
      </c>
      <c r="I15">
        <v>0</v>
      </c>
      <c r="J15" t="s">
        <v>34</v>
      </c>
      <c r="K15" t="s">
        <v>589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</row>
    <row r="16" spans="1:23" x14ac:dyDescent="0.25">
      <c r="A16" t="s">
        <v>23</v>
      </c>
      <c r="B16" t="s">
        <v>704</v>
      </c>
      <c r="C16" t="s">
        <v>50</v>
      </c>
      <c r="D16" t="s">
        <v>25</v>
      </c>
      <c r="E16">
        <v>3</v>
      </c>
      <c r="F16">
        <v>2</v>
      </c>
      <c r="G16" t="s">
        <v>27</v>
      </c>
      <c r="H16">
        <v>1</v>
      </c>
      <c r="I16">
        <v>0</v>
      </c>
      <c r="J16" t="s">
        <v>27</v>
      </c>
      <c r="K16" t="s">
        <v>48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</row>
    <row r="17" spans="1:23" x14ac:dyDescent="0.25">
      <c r="A17" t="s">
        <v>23</v>
      </c>
      <c r="B17" t="s">
        <v>704</v>
      </c>
      <c r="C17" t="s">
        <v>42</v>
      </c>
      <c r="D17" t="s">
        <v>39</v>
      </c>
      <c r="E17">
        <v>1</v>
      </c>
      <c r="F17">
        <v>2</v>
      </c>
      <c r="G17" t="s">
        <v>47</v>
      </c>
      <c r="H17">
        <v>0</v>
      </c>
      <c r="I17">
        <v>0</v>
      </c>
      <c r="J17" t="s">
        <v>34</v>
      </c>
      <c r="K17" t="s">
        <v>28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</row>
    <row r="18" spans="1:23" x14ac:dyDescent="0.25">
      <c r="A18" t="s">
        <v>23</v>
      </c>
      <c r="B18" t="s">
        <v>704</v>
      </c>
      <c r="C18" t="s">
        <v>37</v>
      </c>
      <c r="D18" t="s">
        <v>30</v>
      </c>
      <c r="E18">
        <v>1</v>
      </c>
      <c r="F18">
        <v>2</v>
      </c>
      <c r="G18" t="s">
        <v>47</v>
      </c>
      <c r="H18">
        <v>0</v>
      </c>
      <c r="I18">
        <v>0</v>
      </c>
      <c r="J18" t="s">
        <v>34</v>
      </c>
      <c r="K18" t="s">
        <v>705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</row>
    <row r="19" spans="1:23" x14ac:dyDescent="0.25">
      <c r="A19" t="s">
        <v>23</v>
      </c>
      <c r="B19" t="s">
        <v>706</v>
      </c>
      <c r="C19" t="s">
        <v>43</v>
      </c>
      <c r="D19" t="s">
        <v>26</v>
      </c>
      <c r="E19">
        <v>3</v>
      </c>
      <c r="F19">
        <v>0</v>
      </c>
      <c r="G19" t="s">
        <v>27</v>
      </c>
      <c r="H19">
        <v>0</v>
      </c>
      <c r="I19">
        <v>0</v>
      </c>
      <c r="J19" t="s">
        <v>34</v>
      </c>
      <c r="K19" t="s">
        <v>70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</row>
    <row r="20" spans="1:23" x14ac:dyDescent="0.25">
      <c r="A20" t="s">
        <v>23</v>
      </c>
      <c r="B20" t="s">
        <v>706</v>
      </c>
      <c r="C20" t="s">
        <v>45</v>
      </c>
      <c r="D20" t="s">
        <v>36</v>
      </c>
      <c r="E20">
        <v>0</v>
      </c>
      <c r="F20">
        <v>1</v>
      </c>
      <c r="G20" t="s">
        <v>47</v>
      </c>
      <c r="H20">
        <v>0</v>
      </c>
      <c r="I20">
        <v>1</v>
      </c>
      <c r="J20" t="s">
        <v>47</v>
      </c>
      <c r="K20" t="s">
        <v>586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</row>
    <row r="21" spans="1:23" x14ac:dyDescent="0.25">
      <c r="A21" t="s">
        <v>23</v>
      </c>
      <c r="B21" t="s">
        <v>707</v>
      </c>
      <c r="C21" t="s">
        <v>587</v>
      </c>
      <c r="D21" t="s">
        <v>57</v>
      </c>
      <c r="E21">
        <v>0</v>
      </c>
      <c r="F21">
        <v>1</v>
      </c>
      <c r="G21" t="s">
        <v>47</v>
      </c>
      <c r="H21">
        <v>0</v>
      </c>
      <c r="I21">
        <v>1</v>
      </c>
      <c r="J21" t="s">
        <v>47</v>
      </c>
      <c r="K21" t="s">
        <v>59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</row>
    <row r="22" spans="1:23" x14ac:dyDescent="0.25">
      <c r="A22" t="s">
        <v>23</v>
      </c>
      <c r="B22" t="s">
        <v>708</v>
      </c>
      <c r="C22" t="s">
        <v>54</v>
      </c>
      <c r="D22" t="s">
        <v>58</v>
      </c>
      <c r="E22">
        <v>3</v>
      </c>
      <c r="F22">
        <v>0</v>
      </c>
      <c r="G22" t="s">
        <v>27</v>
      </c>
      <c r="H22">
        <v>2</v>
      </c>
      <c r="I22">
        <v>0</v>
      </c>
      <c r="J22" t="s">
        <v>27</v>
      </c>
      <c r="K22" t="s">
        <v>705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</row>
    <row r="23" spans="1:23" x14ac:dyDescent="0.25">
      <c r="A23" t="s">
        <v>23</v>
      </c>
      <c r="B23" t="s">
        <v>708</v>
      </c>
      <c r="C23" t="s">
        <v>32</v>
      </c>
      <c r="D23" t="s">
        <v>37</v>
      </c>
      <c r="E23">
        <v>0</v>
      </c>
      <c r="F23">
        <v>0</v>
      </c>
      <c r="G23" t="s">
        <v>34</v>
      </c>
      <c r="H23">
        <v>0</v>
      </c>
      <c r="I23">
        <v>0</v>
      </c>
      <c r="J23" t="s">
        <v>34</v>
      </c>
      <c r="K23" t="s">
        <v>709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</row>
    <row r="24" spans="1:23" x14ac:dyDescent="0.25">
      <c r="A24" t="s">
        <v>23</v>
      </c>
      <c r="B24" t="s">
        <v>708</v>
      </c>
      <c r="C24" t="s">
        <v>30</v>
      </c>
      <c r="D24" t="s">
        <v>587</v>
      </c>
      <c r="E24">
        <v>0</v>
      </c>
      <c r="F24">
        <v>3</v>
      </c>
      <c r="G24" t="s">
        <v>47</v>
      </c>
      <c r="H24">
        <v>0</v>
      </c>
      <c r="I24">
        <v>2</v>
      </c>
      <c r="J24" t="s">
        <v>47</v>
      </c>
      <c r="K24" t="s">
        <v>48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</row>
    <row r="25" spans="1:23" x14ac:dyDescent="0.25">
      <c r="A25" t="s">
        <v>23</v>
      </c>
      <c r="B25" t="s">
        <v>708</v>
      </c>
      <c r="C25" t="s">
        <v>355</v>
      </c>
      <c r="D25" t="s">
        <v>45</v>
      </c>
      <c r="E25">
        <v>0</v>
      </c>
      <c r="F25">
        <v>5</v>
      </c>
      <c r="G25" t="s">
        <v>47</v>
      </c>
      <c r="H25">
        <v>0</v>
      </c>
      <c r="I25">
        <v>2</v>
      </c>
      <c r="J25" t="s">
        <v>47</v>
      </c>
      <c r="K25" t="s">
        <v>61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</row>
    <row r="26" spans="1:23" x14ac:dyDescent="0.25">
      <c r="A26" t="s">
        <v>23</v>
      </c>
      <c r="B26" t="s">
        <v>708</v>
      </c>
      <c r="C26" t="s">
        <v>701</v>
      </c>
      <c r="D26" t="s">
        <v>50</v>
      </c>
      <c r="E26">
        <v>2</v>
      </c>
      <c r="F26">
        <v>1</v>
      </c>
      <c r="G26" t="s">
        <v>27</v>
      </c>
      <c r="H26">
        <v>1</v>
      </c>
      <c r="I26">
        <v>0</v>
      </c>
      <c r="J26" t="s">
        <v>27</v>
      </c>
      <c r="K26" t="s">
        <v>28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</row>
    <row r="27" spans="1:23" x14ac:dyDescent="0.25">
      <c r="A27" t="s">
        <v>23</v>
      </c>
      <c r="B27" t="s">
        <v>708</v>
      </c>
      <c r="C27" t="s">
        <v>26</v>
      </c>
      <c r="D27" t="s">
        <v>29</v>
      </c>
      <c r="E27">
        <v>4</v>
      </c>
      <c r="F27">
        <v>1</v>
      </c>
      <c r="G27" t="s">
        <v>27</v>
      </c>
      <c r="H27">
        <v>2</v>
      </c>
      <c r="I27">
        <v>1</v>
      </c>
      <c r="J27" t="s">
        <v>27</v>
      </c>
      <c r="K27" t="s">
        <v>703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</row>
    <row r="28" spans="1:23" x14ac:dyDescent="0.25">
      <c r="A28" t="s">
        <v>23</v>
      </c>
      <c r="B28" t="s">
        <v>710</v>
      </c>
      <c r="C28" t="s">
        <v>25</v>
      </c>
      <c r="D28" t="s">
        <v>53</v>
      </c>
      <c r="E28">
        <v>0</v>
      </c>
      <c r="F28">
        <v>0</v>
      </c>
      <c r="G28" t="s">
        <v>34</v>
      </c>
      <c r="H28">
        <v>0</v>
      </c>
      <c r="I28">
        <v>0</v>
      </c>
      <c r="J28" t="s">
        <v>34</v>
      </c>
      <c r="K28" t="s">
        <v>55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</row>
    <row r="29" spans="1:23" x14ac:dyDescent="0.25">
      <c r="A29" t="s">
        <v>23</v>
      </c>
      <c r="B29" t="s">
        <v>710</v>
      </c>
      <c r="C29" t="s">
        <v>36</v>
      </c>
      <c r="D29" t="s">
        <v>42</v>
      </c>
      <c r="E29">
        <v>1</v>
      </c>
      <c r="F29">
        <v>1</v>
      </c>
      <c r="G29" t="s">
        <v>34</v>
      </c>
      <c r="H29">
        <v>1</v>
      </c>
      <c r="I29">
        <v>1</v>
      </c>
      <c r="J29" t="s">
        <v>34</v>
      </c>
      <c r="K29" t="s">
        <v>70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</row>
    <row r="30" spans="1:23" x14ac:dyDescent="0.25">
      <c r="A30" t="s">
        <v>23</v>
      </c>
      <c r="B30" t="s">
        <v>710</v>
      </c>
      <c r="C30" t="s">
        <v>39</v>
      </c>
      <c r="D30" t="s">
        <v>43</v>
      </c>
      <c r="E30">
        <v>0</v>
      </c>
      <c r="F30">
        <v>3</v>
      </c>
      <c r="G30" t="s">
        <v>47</v>
      </c>
      <c r="H30">
        <v>0</v>
      </c>
      <c r="I30">
        <v>1</v>
      </c>
      <c r="J30" t="s">
        <v>47</v>
      </c>
      <c r="K30" t="s">
        <v>59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</row>
    <row r="31" spans="1:23" x14ac:dyDescent="0.25">
      <c r="A31" t="s">
        <v>23</v>
      </c>
      <c r="B31" t="s">
        <v>711</v>
      </c>
      <c r="C31" t="s">
        <v>29</v>
      </c>
      <c r="D31" t="s">
        <v>54</v>
      </c>
      <c r="E31">
        <v>0</v>
      </c>
      <c r="F31">
        <v>4</v>
      </c>
      <c r="G31" t="s">
        <v>47</v>
      </c>
      <c r="H31">
        <v>0</v>
      </c>
      <c r="I31">
        <v>2</v>
      </c>
      <c r="J31" t="s">
        <v>47</v>
      </c>
      <c r="K31" t="s">
        <v>28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</row>
    <row r="32" spans="1:23" x14ac:dyDescent="0.25">
      <c r="A32" t="s">
        <v>23</v>
      </c>
      <c r="B32" t="s">
        <v>711</v>
      </c>
      <c r="C32" t="s">
        <v>33</v>
      </c>
      <c r="D32" t="s">
        <v>32</v>
      </c>
      <c r="E32">
        <v>2</v>
      </c>
      <c r="F32">
        <v>1</v>
      </c>
      <c r="G32" t="s">
        <v>27</v>
      </c>
      <c r="H32">
        <v>2</v>
      </c>
      <c r="I32">
        <v>0</v>
      </c>
      <c r="J32" t="s">
        <v>27</v>
      </c>
      <c r="K32" t="s">
        <v>712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</row>
    <row r="33" spans="1:23" x14ac:dyDescent="0.25">
      <c r="A33" t="s">
        <v>23</v>
      </c>
      <c r="B33" t="s">
        <v>711</v>
      </c>
      <c r="C33" t="s">
        <v>53</v>
      </c>
      <c r="D33" t="s">
        <v>57</v>
      </c>
      <c r="E33">
        <v>2</v>
      </c>
      <c r="F33">
        <v>1</v>
      </c>
      <c r="G33" t="s">
        <v>27</v>
      </c>
      <c r="H33">
        <v>1</v>
      </c>
      <c r="I33">
        <v>1</v>
      </c>
      <c r="J33" t="s">
        <v>34</v>
      </c>
      <c r="K33" t="s">
        <v>70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</row>
    <row r="34" spans="1:23" x14ac:dyDescent="0.25">
      <c r="A34" t="s">
        <v>23</v>
      </c>
      <c r="B34" t="s">
        <v>711</v>
      </c>
      <c r="C34" t="s">
        <v>43</v>
      </c>
      <c r="D34" t="s">
        <v>36</v>
      </c>
      <c r="E34">
        <v>1</v>
      </c>
      <c r="F34">
        <v>3</v>
      </c>
      <c r="G34" t="s">
        <v>47</v>
      </c>
      <c r="H34">
        <v>1</v>
      </c>
      <c r="I34">
        <v>1</v>
      </c>
      <c r="J34" t="s">
        <v>34</v>
      </c>
      <c r="K34" t="s">
        <v>48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</row>
    <row r="35" spans="1:23" x14ac:dyDescent="0.25">
      <c r="A35" t="s">
        <v>23</v>
      </c>
      <c r="B35" t="s">
        <v>711</v>
      </c>
      <c r="C35" t="s">
        <v>58</v>
      </c>
      <c r="D35" t="s">
        <v>355</v>
      </c>
      <c r="E35">
        <v>1</v>
      </c>
      <c r="F35">
        <v>2</v>
      </c>
      <c r="G35" t="s">
        <v>47</v>
      </c>
      <c r="H35">
        <v>0</v>
      </c>
      <c r="I35">
        <v>1</v>
      </c>
      <c r="J35" t="s">
        <v>47</v>
      </c>
      <c r="K35" t="s">
        <v>44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</row>
    <row r="36" spans="1:23" x14ac:dyDescent="0.25">
      <c r="A36" t="s">
        <v>23</v>
      </c>
      <c r="B36" t="s">
        <v>711</v>
      </c>
      <c r="C36" t="s">
        <v>587</v>
      </c>
      <c r="D36" t="s">
        <v>701</v>
      </c>
      <c r="E36">
        <v>2</v>
      </c>
      <c r="F36">
        <v>1</v>
      </c>
      <c r="G36" t="s">
        <v>27</v>
      </c>
      <c r="H36">
        <v>0</v>
      </c>
      <c r="I36">
        <v>1</v>
      </c>
      <c r="J36" t="s">
        <v>47</v>
      </c>
      <c r="K36" t="s">
        <v>35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</row>
    <row r="37" spans="1:23" x14ac:dyDescent="0.25">
      <c r="A37" t="s">
        <v>23</v>
      </c>
      <c r="B37" t="s">
        <v>711</v>
      </c>
      <c r="C37" t="s">
        <v>37</v>
      </c>
      <c r="D37" t="s">
        <v>26</v>
      </c>
      <c r="E37">
        <v>3</v>
      </c>
      <c r="F37">
        <v>2</v>
      </c>
      <c r="G37" t="s">
        <v>27</v>
      </c>
      <c r="H37">
        <v>2</v>
      </c>
      <c r="I37">
        <v>2</v>
      </c>
      <c r="J37" t="s">
        <v>34</v>
      </c>
      <c r="K37" t="s">
        <v>51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</row>
    <row r="38" spans="1:23" x14ac:dyDescent="0.25">
      <c r="A38" t="s">
        <v>23</v>
      </c>
      <c r="B38" t="s">
        <v>711</v>
      </c>
      <c r="C38" t="s">
        <v>45</v>
      </c>
      <c r="D38" t="s">
        <v>39</v>
      </c>
      <c r="E38">
        <v>1</v>
      </c>
      <c r="F38">
        <v>1</v>
      </c>
      <c r="G38" t="s">
        <v>34</v>
      </c>
      <c r="H38">
        <v>0</v>
      </c>
      <c r="I38">
        <v>1</v>
      </c>
      <c r="J38" t="s">
        <v>47</v>
      </c>
      <c r="K38" t="s">
        <v>705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</row>
    <row r="39" spans="1:23" x14ac:dyDescent="0.25">
      <c r="A39" t="s">
        <v>23</v>
      </c>
      <c r="B39" t="s">
        <v>713</v>
      </c>
      <c r="C39" t="s">
        <v>50</v>
      </c>
      <c r="D39" t="s">
        <v>30</v>
      </c>
      <c r="E39">
        <v>2</v>
      </c>
      <c r="F39">
        <v>3</v>
      </c>
      <c r="G39" t="s">
        <v>47</v>
      </c>
      <c r="H39">
        <v>0</v>
      </c>
      <c r="I39">
        <v>1</v>
      </c>
      <c r="J39" t="s">
        <v>47</v>
      </c>
      <c r="K39" t="s">
        <v>586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</row>
    <row r="40" spans="1:23" x14ac:dyDescent="0.25">
      <c r="A40" t="s">
        <v>23</v>
      </c>
      <c r="B40" t="s">
        <v>714</v>
      </c>
      <c r="C40" t="s">
        <v>42</v>
      </c>
      <c r="D40" t="s">
        <v>25</v>
      </c>
      <c r="E40">
        <v>1</v>
      </c>
      <c r="F40">
        <v>2</v>
      </c>
      <c r="G40" t="s">
        <v>47</v>
      </c>
      <c r="H40">
        <v>0</v>
      </c>
      <c r="I40">
        <v>1</v>
      </c>
      <c r="J40" t="s">
        <v>47</v>
      </c>
      <c r="K40" t="s">
        <v>589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</row>
    <row r="41" spans="1:23" x14ac:dyDescent="0.25">
      <c r="A41" t="s">
        <v>23</v>
      </c>
      <c r="B41" t="s">
        <v>715</v>
      </c>
      <c r="C41" t="s">
        <v>29</v>
      </c>
      <c r="D41" t="s">
        <v>33</v>
      </c>
      <c r="E41">
        <v>1</v>
      </c>
      <c r="F41">
        <v>0</v>
      </c>
      <c r="G41" t="s">
        <v>27</v>
      </c>
      <c r="H41">
        <v>0</v>
      </c>
      <c r="I41">
        <v>0</v>
      </c>
      <c r="J41" t="s">
        <v>34</v>
      </c>
      <c r="K41" t="s">
        <v>51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</row>
    <row r="42" spans="1:23" x14ac:dyDescent="0.25">
      <c r="A42" t="s">
        <v>23</v>
      </c>
      <c r="B42" t="s">
        <v>715</v>
      </c>
      <c r="C42" t="s">
        <v>32</v>
      </c>
      <c r="D42" t="s">
        <v>54</v>
      </c>
      <c r="E42">
        <v>1</v>
      </c>
      <c r="F42">
        <v>3</v>
      </c>
      <c r="G42" t="s">
        <v>47</v>
      </c>
      <c r="H42">
        <v>1</v>
      </c>
      <c r="I42">
        <v>2</v>
      </c>
      <c r="J42" t="s">
        <v>47</v>
      </c>
      <c r="K42" t="s">
        <v>589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</row>
    <row r="43" spans="1:23" x14ac:dyDescent="0.25">
      <c r="A43" t="s">
        <v>23</v>
      </c>
      <c r="B43" t="s">
        <v>715</v>
      </c>
      <c r="C43" t="s">
        <v>53</v>
      </c>
      <c r="D43" t="s">
        <v>50</v>
      </c>
      <c r="E43">
        <v>0</v>
      </c>
      <c r="F43">
        <v>0</v>
      </c>
      <c r="G43" t="s">
        <v>34</v>
      </c>
      <c r="H43">
        <v>0</v>
      </c>
      <c r="I43">
        <v>0</v>
      </c>
      <c r="J43" t="s">
        <v>34</v>
      </c>
      <c r="K43" t="s">
        <v>44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</row>
    <row r="44" spans="1:23" x14ac:dyDescent="0.25">
      <c r="A44" t="s">
        <v>23</v>
      </c>
      <c r="B44" t="s">
        <v>715</v>
      </c>
      <c r="C44" t="s">
        <v>39</v>
      </c>
      <c r="D44" t="s">
        <v>701</v>
      </c>
      <c r="E44">
        <v>2</v>
      </c>
      <c r="F44">
        <v>0</v>
      </c>
      <c r="G44" t="s">
        <v>27</v>
      </c>
      <c r="H44">
        <v>0</v>
      </c>
      <c r="I44">
        <v>0</v>
      </c>
      <c r="J44" t="s">
        <v>34</v>
      </c>
      <c r="K44" t="s">
        <v>70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</row>
    <row r="45" spans="1:23" x14ac:dyDescent="0.25">
      <c r="A45" t="s">
        <v>23</v>
      </c>
      <c r="B45" t="s">
        <v>715</v>
      </c>
      <c r="C45" t="s">
        <v>26</v>
      </c>
      <c r="D45" t="s">
        <v>58</v>
      </c>
      <c r="E45">
        <v>3</v>
      </c>
      <c r="F45">
        <v>1</v>
      </c>
      <c r="G45" t="s">
        <v>27</v>
      </c>
      <c r="H45">
        <v>2</v>
      </c>
      <c r="I45">
        <v>0</v>
      </c>
      <c r="J45" t="s">
        <v>27</v>
      </c>
      <c r="K45" t="s">
        <v>31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</row>
    <row r="46" spans="1:23" x14ac:dyDescent="0.25">
      <c r="A46" t="s">
        <v>23</v>
      </c>
      <c r="B46" t="s">
        <v>716</v>
      </c>
      <c r="C46" t="s">
        <v>36</v>
      </c>
      <c r="D46" t="s">
        <v>57</v>
      </c>
      <c r="E46">
        <v>1</v>
      </c>
      <c r="F46">
        <v>1</v>
      </c>
      <c r="G46" t="s">
        <v>34</v>
      </c>
      <c r="H46">
        <v>0</v>
      </c>
      <c r="I46">
        <v>1</v>
      </c>
      <c r="J46" t="s">
        <v>47</v>
      </c>
      <c r="K46" t="s">
        <v>703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</row>
    <row r="47" spans="1:23" x14ac:dyDescent="0.25">
      <c r="A47" t="s">
        <v>23</v>
      </c>
      <c r="B47" t="s">
        <v>716</v>
      </c>
      <c r="C47" t="s">
        <v>355</v>
      </c>
      <c r="D47" t="s">
        <v>30</v>
      </c>
      <c r="E47">
        <v>2</v>
      </c>
      <c r="F47">
        <v>2</v>
      </c>
      <c r="G47" t="s">
        <v>34</v>
      </c>
      <c r="H47">
        <v>1</v>
      </c>
      <c r="I47">
        <v>0</v>
      </c>
      <c r="J47" t="s">
        <v>27</v>
      </c>
      <c r="K47" t="s">
        <v>63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</row>
    <row r="48" spans="1:23" x14ac:dyDescent="0.25">
      <c r="A48" t="s">
        <v>23</v>
      </c>
      <c r="B48" t="s">
        <v>716</v>
      </c>
      <c r="C48" t="s">
        <v>43</v>
      </c>
      <c r="D48" t="s">
        <v>587</v>
      </c>
      <c r="E48">
        <v>6</v>
      </c>
      <c r="F48">
        <v>0</v>
      </c>
      <c r="G48" t="s">
        <v>27</v>
      </c>
      <c r="H48">
        <v>2</v>
      </c>
      <c r="I48">
        <v>0</v>
      </c>
      <c r="J48" t="s">
        <v>27</v>
      </c>
      <c r="K48" t="s">
        <v>586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</row>
    <row r="49" spans="1:23" x14ac:dyDescent="0.25">
      <c r="A49" t="s">
        <v>23</v>
      </c>
      <c r="B49" t="s">
        <v>716</v>
      </c>
      <c r="C49" t="s">
        <v>42</v>
      </c>
      <c r="D49" t="s">
        <v>45</v>
      </c>
      <c r="E49">
        <v>0</v>
      </c>
      <c r="F49">
        <v>0</v>
      </c>
      <c r="G49" t="s">
        <v>34</v>
      </c>
      <c r="H49">
        <v>0</v>
      </c>
      <c r="I49">
        <v>0</v>
      </c>
      <c r="J49" t="s">
        <v>34</v>
      </c>
      <c r="K49" t="s">
        <v>712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</row>
    <row r="50" spans="1:23" x14ac:dyDescent="0.25">
      <c r="A50" t="s">
        <v>23</v>
      </c>
      <c r="B50" t="s">
        <v>716</v>
      </c>
      <c r="C50" t="s">
        <v>37</v>
      </c>
      <c r="D50" t="s">
        <v>25</v>
      </c>
      <c r="E50">
        <v>1</v>
      </c>
      <c r="F50">
        <v>2</v>
      </c>
      <c r="G50" t="s">
        <v>47</v>
      </c>
      <c r="H50">
        <v>1</v>
      </c>
      <c r="I50">
        <v>2</v>
      </c>
      <c r="J50" t="s">
        <v>47</v>
      </c>
      <c r="K50" t="s">
        <v>28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</row>
    <row r="51" spans="1:23" x14ac:dyDescent="0.25">
      <c r="A51" t="s">
        <v>23</v>
      </c>
      <c r="B51" t="s">
        <v>717</v>
      </c>
      <c r="C51" t="s">
        <v>54</v>
      </c>
      <c r="D51" t="s">
        <v>355</v>
      </c>
      <c r="E51">
        <v>1</v>
      </c>
      <c r="F51">
        <v>2</v>
      </c>
      <c r="G51" t="s">
        <v>47</v>
      </c>
      <c r="H51">
        <v>0</v>
      </c>
      <c r="I51">
        <v>0</v>
      </c>
      <c r="J51" t="s">
        <v>34</v>
      </c>
      <c r="K51" t="s">
        <v>586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</row>
    <row r="52" spans="1:23" x14ac:dyDescent="0.25">
      <c r="A52" t="s">
        <v>23</v>
      </c>
      <c r="B52" t="s">
        <v>717</v>
      </c>
      <c r="C52" t="s">
        <v>25</v>
      </c>
      <c r="D52" t="s">
        <v>39</v>
      </c>
      <c r="E52">
        <v>2</v>
      </c>
      <c r="F52">
        <v>1</v>
      </c>
      <c r="G52" t="s">
        <v>27</v>
      </c>
      <c r="H52">
        <v>2</v>
      </c>
      <c r="I52">
        <v>1</v>
      </c>
      <c r="J52" t="s">
        <v>27</v>
      </c>
      <c r="K52" t="s">
        <v>66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</row>
    <row r="53" spans="1:23" x14ac:dyDescent="0.25">
      <c r="A53" t="s">
        <v>23</v>
      </c>
      <c r="B53" t="s">
        <v>717</v>
      </c>
      <c r="C53" t="s">
        <v>30</v>
      </c>
      <c r="D53" t="s">
        <v>53</v>
      </c>
      <c r="E53">
        <v>0</v>
      </c>
      <c r="F53">
        <v>2</v>
      </c>
      <c r="G53" t="s">
        <v>47</v>
      </c>
      <c r="H53">
        <v>0</v>
      </c>
      <c r="I53">
        <v>0</v>
      </c>
      <c r="J53" t="s">
        <v>34</v>
      </c>
      <c r="K53" t="s">
        <v>703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</row>
    <row r="54" spans="1:23" x14ac:dyDescent="0.25">
      <c r="A54" t="s">
        <v>23</v>
      </c>
      <c r="B54" t="s">
        <v>717</v>
      </c>
      <c r="C54" t="s">
        <v>33</v>
      </c>
      <c r="D54" t="s">
        <v>26</v>
      </c>
      <c r="E54">
        <v>1</v>
      </c>
      <c r="F54">
        <v>2</v>
      </c>
      <c r="G54" t="s">
        <v>47</v>
      </c>
      <c r="H54">
        <v>0</v>
      </c>
      <c r="I54">
        <v>2</v>
      </c>
      <c r="J54" t="s">
        <v>47</v>
      </c>
      <c r="K54" t="s">
        <v>44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</row>
    <row r="55" spans="1:23" x14ac:dyDescent="0.25">
      <c r="A55" t="s">
        <v>23</v>
      </c>
      <c r="B55" t="s">
        <v>717</v>
      </c>
      <c r="C55" t="s">
        <v>57</v>
      </c>
      <c r="D55" t="s">
        <v>32</v>
      </c>
      <c r="E55">
        <v>2</v>
      </c>
      <c r="F55">
        <v>0</v>
      </c>
      <c r="G55" t="s">
        <v>27</v>
      </c>
      <c r="H55">
        <v>0</v>
      </c>
      <c r="I55">
        <v>0</v>
      </c>
      <c r="J55" t="s">
        <v>34</v>
      </c>
      <c r="K55" t="s">
        <v>705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</row>
    <row r="56" spans="1:23" x14ac:dyDescent="0.25">
      <c r="A56" t="s">
        <v>23</v>
      </c>
      <c r="B56" t="s">
        <v>717</v>
      </c>
      <c r="C56" t="s">
        <v>701</v>
      </c>
      <c r="D56" t="s">
        <v>37</v>
      </c>
      <c r="E56">
        <v>0</v>
      </c>
      <c r="F56">
        <v>1</v>
      </c>
      <c r="G56" t="s">
        <v>47</v>
      </c>
      <c r="H56">
        <v>0</v>
      </c>
      <c r="I56">
        <v>0</v>
      </c>
      <c r="J56" t="s">
        <v>34</v>
      </c>
      <c r="K56" t="s">
        <v>59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</row>
    <row r="57" spans="1:23" x14ac:dyDescent="0.25">
      <c r="A57" t="s">
        <v>23</v>
      </c>
      <c r="B57" t="s">
        <v>717</v>
      </c>
      <c r="C57" t="s">
        <v>58</v>
      </c>
      <c r="D57" t="s">
        <v>29</v>
      </c>
      <c r="E57">
        <v>1</v>
      </c>
      <c r="F57">
        <v>2</v>
      </c>
      <c r="G57" t="s">
        <v>47</v>
      </c>
      <c r="H57">
        <v>0</v>
      </c>
      <c r="I57">
        <v>2</v>
      </c>
      <c r="J57" t="s">
        <v>47</v>
      </c>
      <c r="K57" t="s">
        <v>712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</row>
    <row r="58" spans="1:23" x14ac:dyDescent="0.25">
      <c r="A58" t="s">
        <v>23</v>
      </c>
      <c r="B58" t="s">
        <v>717</v>
      </c>
      <c r="C58" t="s">
        <v>50</v>
      </c>
      <c r="D58" t="s">
        <v>36</v>
      </c>
      <c r="E58">
        <v>0</v>
      </c>
      <c r="F58">
        <v>2</v>
      </c>
      <c r="G58" t="s">
        <v>47</v>
      </c>
      <c r="H58">
        <v>0</v>
      </c>
      <c r="I58">
        <v>1</v>
      </c>
      <c r="J58" t="s">
        <v>47</v>
      </c>
      <c r="K58" t="s">
        <v>55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</row>
    <row r="59" spans="1:23" x14ac:dyDescent="0.25">
      <c r="A59" t="s">
        <v>23</v>
      </c>
      <c r="B59" t="s">
        <v>718</v>
      </c>
      <c r="C59" t="s">
        <v>587</v>
      </c>
      <c r="D59" t="s">
        <v>42</v>
      </c>
      <c r="E59">
        <v>2</v>
      </c>
      <c r="F59">
        <v>0</v>
      </c>
      <c r="G59" t="s">
        <v>27</v>
      </c>
      <c r="H59">
        <v>1</v>
      </c>
      <c r="I59">
        <v>0</v>
      </c>
      <c r="J59" t="s">
        <v>27</v>
      </c>
      <c r="K59" t="s">
        <v>28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</row>
    <row r="60" spans="1:23" x14ac:dyDescent="0.25">
      <c r="A60" t="s">
        <v>23</v>
      </c>
      <c r="B60" t="s">
        <v>718</v>
      </c>
      <c r="C60" t="s">
        <v>45</v>
      </c>
      <c r="D60" t="s">
        <v>43</v>
      </c>
      <c r="E60">
        <v>2</v>
      </c>
      <c r="F60">
        <v>1</v>
      </c>
      <c r="G60" t="s">
        <v>27</v>
      </c>
      <c r="H60">
        <v>2</v>
      </c>
      <c r="I60">
        <v>1</v>
      </c>
      <c r="J60" t="s">
        <v>27</v>
      </c>
      <c r="K60" t="s">
        <v>589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</row>
    <row r="61" spans="1:23" x14ac:dyDescent="0.25">
      <c r="A61" t="s">
        <v>23</v>
      </c>
      <c r="B61" t="s">
        <v>719</v>
      </c>
      <c r="C61" t="s">
        <v>29</v>
      </c>
      <c r="D61" t="s">
        <v>57</v>
      </c>
      <c r="E61">
        <v>0</v>
      </c>
      <c r="F61">
        <v>2</v>
      </c>
      <c r="G61" t="s">
        <v>47</v>
      </c>
      <c r="H61">
        <v>0</v>
      </c>
      <c r="I61">
        <v>1</v>
      </c>
      <c r="J61" t="s">
        <v>47</v>
      </c>
      <c r="K61" t="s">
        <v>589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</row>
    <row r="62" spans="1:23" x14ac:dyDescent="0.25">
      <c r="A62" t="s">
        <v>23</v>
      </c>
      <c r="B62" t="s">
        <v>719</v>
      </c>
      <c r="C62" t="s">
        <v>39</v>
      </c>
      <c r="D62" t="s">
        <v>54</v>
      </c>
      <c r="E62">
        <v>1</v>
      </c>
      <c r="F62">
        <v>1</v>
      </c>
      <c r="G62" t="s">
        <v>34</v>
      </c>
      <c r="H62">
        <v>0</v>
      </c>
      <c r="I62">
        <v>0</v>
      </c>
      <c r="J62" t="s">
        <v>34</v>
      </c>
      <c r="K62" t="s">
        <v>63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</row>
    <row r="63" spans="1:23" x14ac:dyDescent="0.25">
      <c r="A63" t="s">
        <v>23</v>
      </c>
      <c r="B63" t="s">
        <v>719</v>
      </c>
      <c r="C63" t="s">
        <v>37</v>
      </c>
      <c r="D63" t="s">
        <v>33</v>
      </c>
      <c r="E63">
        <v>1</v>
      </c>
      <c r="F63">
        <v>0</v>
      </c>
      <c r="G63" t="s">
        <v>27</v>
      </c>
      <c r="H63">
        <v>0</v>
      </c>
      <c r="I63">
        <v>0</v>
      </c>
      <c r="J63" t="s">
        <v>34</v>
      </c>
      <c r="K63" t="s">
        <v>31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</row>
    <row r="64" spans="1:23" x14ac:dyDescent="0.25">
      <c r="A64" t="s">
        <v>23</v>
      </c>
      <c r="B64" t="s">
        <v>719</v>
      </c>
      <c r="C64" t="s">
        <v>45</v>
      </c>
      <c r="D64" t="s">
        <v>701</v>
      </c>
      <c r="E64">
        <v>0</v>
      </c>
      <c r="F64">
        <v>1</v>
      </c>
      <c r="G64" t="s">
        <v>47</v>
      </c>
      <c r="H64">
        <v>0</v>
      </c>
      <c r="I64">
        <v>0</v>
      </c>
      <c r="J64" t="s">
        <v>34</v>
      </c>
      <c r="K64" t="s">
        <v>55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</row>
    <row r="65" spans="1:23" x14ac:dyDescent="0.25">
      <c r="A65" t="s">
        <v>23</v>
      </c>
      <c r="B65" t="s">
        <v>720</v>
      </c>
      <c r="C65" t="s">
        <v>36</v>
      </c>
      <c r="D65" t="s">
        <v>25</v>
      </c>
      <c r="E65">
        <v>2</v>
      </c>
      <c r="F65">
        <v>0</v>
      </c>
      <c r="G65" t="s">
        <v>27</v>
      </c>
      <c r="H65">
        <v>2</v>
      </c>
      <c r="I65">
        <v>0</v>
      </c>
      <c r="J65" t="s">
        <v>27</v>
      </c>
      <c r="K65" t="s">
        <v>59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</row>
    <row r="66" spans="1:23" x14ac:dyDescent="0.25">
      <c r="A66" t="s">
        <v>23</v>
      </c>
      <c r="B66" t="s">
        <v>720</v>
      </c>
      <c r="C66" t="s">
        <v>30</v>
      </c>
      <c r="D66" t="s">
        <v>58</v>
      </c>
      <c r="E66">
        <v>2</v>
      </c>
      <c r="F66">
        <v>2</v>
      </c>
      <c r="G66" t="s">
        <v>34</v>
      </c>
      <c r="H66">
        <v>2</v>
      </c>
      <c r="I66">
        <v>1</v>
      </c>
      <c r="J66" t="s">
        <v>27</v>
      </c>
      <c r="K66" t="s">
        <v>70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</row>
    <row r="67" spans="1:23" x14ac:dyDescent="0.25">
      <c r="A67" t="s">
        <v>23</v>
      </c>
      <c r="B67" t="s">
        <v>720</v>
      </c>
      <c r="C67" t="s">
        <v>43</v>
      </c>
      <c r="D67" t="s">
        <v>53</v>
      </c>
      <c r="E67">
        <v>2</v>
      </c>
      <c r="F67">
        <v>3</v>
      </c>
      <c r="G67" t="s">
        <v>47</v>
      </c>
      <c r="H67">
        <v>2</v>
      </c>
      <c r="I67">
        <v>0</v>
      </c>
      <c r="J67" t="s">
        <v>27</v>
      </c>
      <c r="K67" t="s">
        <v>66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</row>
    <row r="68" spans="1:23" x14ac:dyDescent="0.25">
      <c r="A68" t="s">
        <v>23</v>
      </c>
      <c r="B68" t="s">
        <v>720</v>
      </c>
      <c r="C68" t="s">
        <v>587</v>
      </c>
      <c r="D68" t="s">
        <v>50</v>
      </c>
      <c r="E68">
        <v>2</v>
      </c>
      <c r="F68">
        <v>1</v>
      </c>
      <c r="G68" t="s">
        <v>27</v>
      </c>
      <c r="H68">
        <v>1</v>
      </c>
      <c r="I68">
        <v>0</v>
      </c>
      <c r="J68" t="s">
        <v>27</v>
      </c>
      <c r="K68" t="s">
        <v>44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</row>
    <row r="69" spans="1:23" x14ac:dyDescent="0.25">
      <c r="A69" t="s">
        <v>23</v>
      </c>
      <c r="B69" t="s">
        <v>720</v>
      </c>
      <c r="C69" t="s">
        <v>42</v>
      </c>
      <c r="D69" t="s">
        <v>355</v>
      </c>
      <c r="E69">
        <v>0</v>
      </c>
      <c r="F69">
        <v>1</v>
      </c>
      <c r="G69" t="s">
        <v>47</v>
      </c>
      <c r="H69">
        <v>0</v>
      </c>
      <c r="I69">
        <v>1</v>
      </c>
      <c r="J69" t="s">
        <v>47</v>
      </c>
      <c r="K69" t="s">
        <v>705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</row>
    <row r="70" spans="1:23" x14ac:dyDescent="0.25">
      <c r="A70" t="s">
        <v>23</v>
      </c>
      <c r="B70" t="s">
        <v>720</v>
      </c>
      <c r="C70" t="s">
        <v>26</v>
      </c>
      <c r="D70" t="s">
        <v>32</v>
      </c>
      <c r="E70">
        <v>1</v>
      </c>
      <c r="F70">
        <v>3</v>
      </c>
      <c r="G70" t="s">
        <v>47</v>
      </c>
      <c r="H70">
        <v>0</v>
      </c>
      <c r="I70">
        <v>2</v>
      </c>
      <c r="J70" t="s">
        <v>47</v>
      </c>
      <c r="K70" t="s">
        <v>28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</row>
    <row r="71" spans="1:23" x14ac:dyDescent="0.25">
      <c r="A71" t="s">
        <v>23</v>
      </c>
      <c r="B71" t="s">
        <v>721</v>
      </c>
      <c r="C71" t="s">
        <v>54</v>
      </c>
      <c r="D71" t="s">
        <v>30</v>
      </c>
      <c r="E71">
        <v>3</v>
      </c>
      <c r="F71">
        <v>1</v>
      </c>
      <c r="G71" t="s">
        <v>27</v>
      </c>
      <c r="H71">
        <v>0</v>
      </c>
      <c r="I71">
        <v>1</v>
      </c>
      <c r="J71" t="s">
        <v>47</v>
      </c>
      <c r="K71" t="s">
        <v>66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</row>
    <row r="72" spans="1:23" x14ac:dyDescent="0.25">
      <c r="A72" t="s">
        <v>23</v>
      </c>
      <c r="B72" t="s">
        <v>721</v>
      </c>
      <c r="C72" t="s">
        <v>25</v>
      </c>
      <c r="D72" t="s">
        <v>587</v>
      </c>
      <c r="E72">
        <v>0</v>
      </c>
      <c r="F72">
        <v>0</v>
      </c>
      <c r="G72" t="s">
        <v>34</v>
      </c>
      <c r="H72">
        <v>0</v>
      </c>
      <c r="I72">
        <v>0</v>
      </c>
      <c r="J72" t="s">
        <v>34</v>
      </c>
      <c r="K72" t="s">
        <v>703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</row>
    <row r="73" spans="1:23" x14ac:dyDescent="0.25">
      <c r="A73" t="s">
        <v>23</v>
      </c>
      <c r="B73" t="s">
        <v>721</v>
      </c>
      <c r="C73" t="s">
        <v>32</v>
      </c>
      <c r="D73" t="s">
        <v>29</v>
      </c>
      <c r="E73">
        <v>0</v>
      </c>
      <c r="F73">
        <v>0</v>
      </c>
      <c r="G73" t="s">
        <v>34</v>
      </c>
      <c r="H73">
        <v>0</v>
      </c>
      <c r="I73">
        <v>0</v>
      </c>
      <c r="J73" t="s">
        <v>34</v>
      </c>
      <c r="K73" t="s">
        <v>70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</row>
    <row r="74" spans="1:23" x14ac:dyDescent="0.25">
      <c r="A74" t="s">
        <v>23</v>
      </c>
      <c r="B74" t="s">
        <v>721</v>
      </c>
      <c r="C74" t="s">
        <v>33</v>
      </c>
      <c r="D74" t="s">
        <v>39</v>
      </c>
      <c r="E74">
        <v>0</v>
      </c>
      <c r="F74">
        <v>0</v>
      </c>
      <c r="G74" t="s">
        <v>34</v>
      </c>
      <c r="H74">
        <v>0</v>
      </c>
      <c r="I74">
        <v>0</v>
      </c>
      <c r="J74" t="s">
        <v>34</v>
      </c>
      <c r="K74" t="s">
        <v>709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</row>
    <row r="75" spans="1:23" x14ac:dyDescent="0.25">
      <c r="A75" t="s">
        <v>23</v>
      </c>
      <c r="B75" t="s">
        <v>721</v>
      </c>
      <c r="C75" t="s">
        <v>53</v>
      </c>
      <c r="D75" t="s">
        <v>45</v>
      </c>
      <c r="E75">
        <v>3</v>
      </c>
      <c r="F75">
        <v>2</v>
      </c>
      <c r="G75" t="s">
        <v>27</v>
      </c>
      <c r="H75">
        <v>1</v>
      </c>
      <c r="I75">
        <v>2</v>
      </c>
      <c r="J75" t="s">
        <v>47</v>
      </c>
      <c r="K75" t="s">
        <v>586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</row>
    <row r="76" spans="1:23" x14ac:dyDescent="0.25">
      <c r="A76" t="s">
        <v>23</v>
      </c>
      <c r="B76" t="s">
        <v>721</v>
      </c>
      <c r="C76" t="s">
        <v>57</v>
      </c>
      <c r="D76" t="s">
        <v>37</v>
      </c>
      <c r="E76">
        <v>4</v>
      </c>
      <c r="F76">
        <v>0</v>
      </c>
      <c r="G76" t="s">
        <v>27</v>
      </c>
      <c r="H76">
        <v>0</v>
      </c>
      <c r="I76">
        <v>0</v>
      </c>
      <c r="J76" t="s">
        <v>34</v>
      </c>
      <c r="K76" t="s">
        <v>48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</row>
    <row r="77" spans="1:23" x14ac:dyDescent="0.25">
      <c r="A77" t="s">
        <v>23</v>
      </c>
      <c r="B77" t="s">
        <v>721</v>
      </c>
      <c r="C77" t="s">
        <v>701</v>
      </c>
      <c r="D77" t="s">
        <v>36</v>
      </c>
      <c r="E77">
        <v>0</v>
      </c>
      <c r="F77">
        <v>5</v>
      </c>
      <c r="G77" t="s">
        <v>47</v>
      </c>
      <c r="H77">
        <v>0</v>
      </c>
      <c r="I77">
        <v>1</v>
      </c>
      <c r="J77" t="s">
        <v>47</v>
      </c>
      <c r="K77" t="s">
        <v>31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</row>
    <row r="78" spans="1:23" x14ac:dyDescent="0.25">
      <c r="A78" t="s">
        <v>23</v>
      </c>
      <c r="B78" t="s">
        <v>722</v>
      </c>
      <c r="C78" t="s">
        <v>355</v>
      </c>
      <c r="D78" t="s">
        <v>26</v>
      </c>
      <c r="E78">
        <v>1</v>
      </c>
      <c r="F78">
        <v>0</v>
      </c>
      <c r="G78" t="s">
        <v>27</v>
      </c>
      <c r="H78">
        <v>0</v>
      </c>
      <c r="I78">
        <v>0</v>
      </c>
      <c r="J78" t="s">
        <v>34</v>
      </c>
      <c r="K78" t="s">
        <v>59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</row>
    <row r="79" spans="1:23" x14ac:dyDescent="0.25">
      <c r="A79" t="s">
        <v>23</v>
      </c>
      <c r="B79" t="s">
        <v>722</v>
      </c>
      <c r="C79" t="s">
        <v>50</v>
      </c>
      <c r="D79" t="s">
        <v>42</v>
      </c>
      <c r="E79">
        <v>2</v>
      </c>
      <c r="F79">
        <v>1</v>
      </c>
      <c r="G79" t="s">
        <v>27</v>
      </c>
      <c r="H79">
        <v>1</v>
      </c>
      <c r="I79">
        <v>1</v>
      </c>
      <c r="J79" t="s">
        <v>34</v>
      </c>
      <c r="K79" t="s">
        <v>63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</row>
    <row r="80" spans="1:23" x14ac:dyDescent="0.25">
      <c r="A80" t="s">
        <v>23</v>
      </c>
      <c r="B80" t="s">
        <v>723</v>
      </c>
      <c r="C80" t="s">
        <v>58</v>
      </c>
      <c r="D80" t="s">
        <v>43</v>
      </c>
      <c r="E80">
        <v>2</v>
      </c>
      <c r="F80">
        <v>2</v>
      </c>
      <c r="G80" t="s">
        <v>34</v>
      </c>
      <c r="H80">
        <v>1</v>
      </c>
      <c r="I80">
        <v>1</v>
      </c>
      <c r="J80" t="s">
        <v>34</v>
      </c>
      <c r="K80" t="s">
        <v>705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</row>
    <row r="81" spans="1:23" x14ac:dyDescent="0.25">
      <c r="A81" t="s">
        <v>23</v>
      </c>
      <c r="B81" t="s">
        <v>724</v>
      </c>
      <c r="C81" t="s">
        <v>29</v>
      </c>
      <c r="D81" t="s">
        <v>701</v>
      </c>
      <c r="E81">
        <v>1</v>
      </c>
      <c r="F81">
        <v>1</v>
      </c>
      <c r="G81" t="s">
        <v>34</v>
      </c>
      <c r="H81">
        <v>0</v>
      </c>
      <c r="I81">
        <v>0</v>
      </c>
      <c r="J81" t="s">
        <v>34</v>
      </c>
      <c r="K81" t="s">
        <v>28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</row>
    <row r="82" spans="1:23" x14ac:dyDescent="0.25">
      <c r="A82" t="s">
        <v>23</v>
      </c>
      <c r="B82" t="s">
        <v>724</v>
      </c>
      <c r="C82" t="s">
        <v>30</v>
      </c>
      <c r="D82" t="s">
        <v>57</v>
      </c>
      <c r="E82">
        <v>1</v>
      </c>
      <c r="F82">
        <v>1</v>
      </c>
      <c r="G82" t="s">
        <v>34</v>
      </c>
      <c r="H82">
        <v>0</v>
      </c>
      <c r="I82">
        <v>1</v>
      </c>
      <c r="J82" t="s">
        <v>47</v>
      </c>
      <c r="K82" t="s">
        <v>586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</row>
    <row r="83" spans="1:23" x14ac:dyDescent="0.25">
      <c r="A83" t="s">
        <v>23</v>
      </c>
      <c r="B83" t="s">
        <v>724</v>
      </c>
      <c r="C83" t="s">
        <v>39</v>
      </c>
      <c r="D83" t="s">
        <v>58</v>
      </c>
      <c r="E83">
        <v>2</v>
      </c>
      <c r="F83">
        <v>1</v>
      </c>
      <c r="G83" t="s">
        <v>27</v>
      </c>
      <c r="H83">
        <v>1</v>
      </c>
      <c r="I83">
        <v>1</v>
      </c>
      <c r="J83" t="s">
        <v>34</v>
      </c>
      <c r="K83" t="s">
        <v>703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</row>
    <row r="84" spans="1:23" x14ac:dyDescent="0.25">
      <c r="A84" t="s">
        <v>23</v>
      </c>
      <c r="B84" t="s">
        <v>724</v>
      </c>
      <c r="C84" t="s">
        <v>37</v>
      </c>
      <c r="D84" t="s">
        <v>355</v>
      </c>
      <c r="E84">
        <v>0</v>
      </c>
      <c r="F84">
        <v>3</v>
      </c>
      <c r="G84" t="s">
        <v>47</v>
      </c>
      <c r="H84">
        <v>0</v>
      </c>
      <c r="I84">
        <v>0</v>
      </c>
      <c r="J84" t="s">
        <v>34</v>
      </c>
      <c r="K84" t="s">
        <v>51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</row>
    <row r="85" spans="1:23" x14ac:dyDescent="0.25">
      <c r="A85" t="s">
        <v>23</v>
      </c>
      <c r="B85" t="s">
        <v>725</v>
      </c>
      <c r="C85" t="s">
        <v>36</v>
      </c>
      <c r="D85" t="s">
        <v>53</v>
      </c>
      <c r="E85">
        <v>0</v>
      </c>
      <c r="F85">
        <v>1</v>
      </c>
      <c r="G85" t="s">
        <v>47</v>
      </c>
      <c r="H85">
        <v>0</v>
      </c>
      <c r="I85">
        <v>1</v>
      </c>
      <c r="J85" t="s">
        <v>47</v>
      </c>
      <c r="K85" t="s">
        <v>70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</row>
    <row r="86" spans="1:23" x14ac:dyDescent="0.25">
      <c r="A86" t="s">
        <v>23</v>
      </c>
      <c r="B86" t="s">
        <v>725</v>
      </c>
      <c r="C86" t="s">
        <v>43</v>
      </c>
      <c r="D86" t="s">
        <v>50</v>
      </c>
      <c r="E86">
        <v>3</v>
      </c>
      <c r="F86">
        <v>0</v>
      </c>
      <c r="G86" t="s">
        <v>27</v>
      </c>
      <c r="H86">
        <v>1</v>
      </c>
      <c r="I86">
        <v>0</v>
      </c>
      <c r="J86" t="s">
        <v>27</v>
      </c>
      <c r="K86" t="s">
        <v>712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</row>
    <row r="87" spans="1:23" x14ac:dyDescent="0.25">
      <c r="A87" t="s">
        <v>23</v>
      </c>
      <c r="B87" t="s">
        <v>725</v>
      </c>
      <c r="C87" t="s">
        <v>587</v>
      </c>
      <c r="D87" t="s">
        <v>33</v>
      </c>
      <c r="E87">
        <v>1</v>
      </c>
      <c r="F87">
        <v>1</v>
      </c>
      <c r="G87" t="s">
        <v>34</v>
      </c>
      <c r="H87">
        <v>0</v>
      </c>
      <c r="I87">
        <v>0</v>
      </c>
      <c r="J87" t="s">
        <v>34</v>
      </c>
      <c r="K87" t="s">
        <v>48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23</v>
      </c>
      <c r="B88" t="s">
        <v>725</v>
      </c>
      <c r="C88" t="s">
        <v>42</v>
      </c>
      <c r="D88" t="s">
        <v>32</v>
      </c>
      <c r="E88">
        <v>2</v>
      </c>
      <c r="F88">
        <v>0</v>
      </c>
      <c r="G88" t="s">
        <v>27</v>
      </c>
      <c r="H88">
        <v>1</v>
      </c>
      <c r="I88">
        <v>0</v>
      </c>
      <c r="J88" t="s">
        <v>27</v>
      </c>
      <c r="K88" t="s">
        <v>44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</row>
    <row r="89" spans="1:23" x14ac:dyDescent="0.25">
      <c r="A89" t="s">
        <v>23</v>
      </c>
      <c r="B89" t="s">
        <v>725</v>
      </c>
      <c r="C89" t="s">
        <v>26</v>
      </c>
      <c r="D89" t="s">
        <v>54</v>
      </c>
      <c r="E89">
        <v>0</v>
      </c>
      <c r="F89">
        <v>2</v>
      </c>
      <c r="G89" t="s">
        <v>47</v>
      </c>
      <c r="H89">
        <v>0</v>
      </c>
      <c r="I89">
        <v>0</v>
      </c>
      <c r="J89" t="s">
        <v>34</v>
      </c>
      <c r="K89" t="s">
        <v>31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</row>
    <row r="90" spans="1:23" x14ac:dyDescent="0.25">
      <c r="A90" t="s">
        <v>23</v>
      </c>
      <c r="B90" t="s">
        <v>725</v>
      </c>
      <c r="C90" t="s">
        <v>45</v>
      </c>
      <c r="D90" t="s">
        <v>25</v>
      </c>
      <c r="E90">
        <v>0</v>
      </c>
      <c r="F90">
        <v>4</v>
      </c>
      <c r="G90" t="s">
        <v>47</v>
      </c>
      <c r="H90">
        <v>0</v>
      </c>
      <c r="I90">
        <v>1</v>
      </c>
      <c r="J90" t="s">
        <v>47</v>
      </c>
      <c r="K90" t="s">
        <v>61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</row>
    <row r="91" spans="1:23" x14ac:dyDescent="0.25">
      <c r="A91" t="s">
        <v>23</v>
      </c>
      <c r="B91" t="s">
        <v>726</v>
      </c>
      <c r="C91" t="s">
        <v>58</v>
      </c>
      <c r="D91" t="s">
        <v>37</v>
      </c>
      <c r="E91">
        <v>2</v>
      </c>
      <c r="F91">
        <v>1</v>
      </c>
      <c r="G91" t="s">
        <v>27</v>
      </c>
      <c r="H91">
        <v>2</v>
      </c>
      <c r="I91">
        <v>0</v>
      </c>
      <c r="J91" t="s">
        <v>27</v>
      </c>
      <c r="K91" t="s">
        <v>28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</row>
    <row r="92" spans="1:23" x14ac:dyDescent="0.25">
      <c r="A92" t="s">
        <v>23</v>
      </c>
      <c r="B92" t="s">
        <v>727</v>
      </c>
      <c r="C92" t="s">
        <v>54</v>
      </c>
      <c r="D92" t="s">
        <v>42</v>
      </c>
      <c r="E92">
        <v>4</v>
      </c>
      <c r="F92">
        <v>4</v>
      </c>
      <c r="G92" t="s">
        <v>34</v>
      </c>
      <c r="H92">
        <v>1</v>
      </c>
      <c r="I92">
        <v>1</v>
      </c>
      <c r="J92" t="s">
        <v>34</v>
      </c>
      <c r="K92" t="s">
        <v>55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</row>
    <row r="93" spans="1:23" x14ac:dyDescent="0.25">
      <c r="A93" t="s">
        <v>23</v>
      </c>
      <c r="B93" t="s">
        <v>727</v>
      </c>
      <c r="C93" t="s">
        <v>25</v>
      </c>
      <c r="D93" t="s">
        <v>29</v>
      </c>
      <c r="E93">
        <v>3</v>
      </c>
      <c r="F93">
        <v>2</v>
      </c>
      <c r="G93" t="s">
        <v>27</v>
      </c>
      <c r="H93">
        <v>1</v>
      </c>
      <c r="I93">
        <v>1</v>
      </c>
      <c r="J93" t="s">
        <v>34</v>
      </c>
      <c r="K93" t="s">
        <v>709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</row>
    <row r="94" spans="1:23" x14ac:dyDescent="0.25">
      <c r="A94" t="s">
        <v>23</v>
      </c>
      <c r="B94" t="s">
        <v>727</v>
      </c>
      <c r="C94" t="s">
        <v>32</v>
      </c>
      <c r="D94" t="s">
        <v>30</v>
      </c>
      <c r="E94">
        <v>0</v>
      </c>
      <c r="F94">
        <v>1</v>
      </c>
      <c r="G94" t="s">
        <v>47</v>
      </c>
      <c r="H94">
        <v>0</v>
      </c>
      <c r="I94">
        <v>0</v>
      </c>
      <c r="J94" t="s">
        <v>34</v>
      </c>
      <c r="K94" t="s">
        <v>31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</row>
    <row r="95" spans="1:23" x14ac:dyDescent="0.25">
      <c r="A95" t="s">
        <v>23</v>
      </c>
      <c r="B95" t="s">
        <v>727</v>
      </c>
      <c r="C95" t="s">
        <v>33</v>
      </c>
      <c r="D95" t="s">
        <v>45</v>
      </c>
      <c r="E95">
        <v>2</v>
      </c>
      <c r="F95">
        <v>0</v>
      </c>
      <c r="G95" t="s">
        <v>27</v>
      </c>
      <c r="H95">
        <v>1</v>
      </c>
      <c r="I95">
        <v>0</v>
      </c>
      <c r="J95" t="s">
        <v>27</v>
      </c>
      <c r="K95" t="s">
        <v>70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</row>
    <row r="96" spans="1:23" x14ac:dyDescent="0.25">
      <c r="A96" t="s">
        <v>23</v>
      </c>
      <c r="B96" t="s">
        <v>727</v>
      </c>
      <c r="C96" t="s">
        <v>355</v>
      </c>
      <c r="D96" t="s">
        <v>36</v>
      </c>
      <c r="E96">
        <v>0</v>
      </c>
      <c r="F96">
        <v>3</v>
      </c>
      <c r="G96" t="s">
        <v>47</v>
      </c>
      <c r="H96">
        <v>0</v>
      </c>
      <c r="I96">
        <v>1</v>
      </c>
      <c r="J96" t="s">
        <v>47</v>
      </c>
      <c r="K96" t="s">
        <v>44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</row>
    <row r="97" spans="1:23" x14ac:dyDescent="0.25">
      <c r="A97" t="s">
        <v>23</v>
      </c>
      <c r="B97" t="s">
        <v>727</v>
      </c>
      <c r="C97" t="s">
        <v>53</v>
      </c>
      <c r="D97" t="s">
        <v>587</v>
      </c>
      <c r="E97">
        <v>1</v>
      </c>
      <c r="F97">
        <v>0</v>
      </c>
      <c r="G97" t="s">
        <v>27</v>
      </c>
      <c r="H97">
        <v>0</v>
      </c>
      <c r="I97">
        <v>0</v>
      </c>
      <c r="J97" t="s">
        <v>34</v>
      </c>
      <c r="K97" t="s">
        <v>712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</row>
    <row r="98" spans="1:23" x14ac:dyDescent="0.25">
      <c r="A98" t="s">
        <v>23</v>
      </c>
      <c r="B98" t="s">
        <v>727</v>
      </c>
      <c r="C98" t="s">
        <v>57</v>
      </c>
      <c r="D98" t="s">
        <v>26</v>
      </c>
      <c r="E98">
        <v>2</v>
      </c>
      <c r="F98">
        <v>0</v>
      </c>
      <c r="G98" t="s">
        <v>27</v>
      </c>
      <c r="H98">
        <v>2</v>
      </c>
      <c r="I98">
        <v>0</v>
      </c>
      <c r="J98" t="s">
        <v>27</v>
      </c>
      <c r="K98" t="s">
        <v>66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</row>
    <row r="99" spans="1:23" x14ac:dyDescent="0.25">
      <c r="A99" t="s">
        <v>23</v>
      </c>
      <c r="B99" t="s">
        <v>727</v>
      </c>
      <c r="C99" t="s">
        <v>701</v>
      </c>
      <c r="D99" t="s">
        <v>43</v>
      </c>
      <c r="E99">
        <v>2</v>
      </c>
      <c r="F99">
        <v>0</v>
      </c>
      <c r="G99" t="s">
        <v>27</v>
      </c>
      <c r="H99">
        <v>0</v>
      </c>
      <c r="I99">
        <v>0</v>
      </c>
      <c r="J99" t="s">
        <v>34</v>
      </c>
      <c r="K99" t="s">
        <v>63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</row>
    <row r="100" spans="1:23" x14ac:dyDescent="0.25">
      <c r="A100" t="s">
        <v>23</v>
      </c>
      <c r="B100" t="s">
        <v>727</v>
      </c>
      <c r="C100" t="s">
        <v>50</v>
      </c>
      <c r="D100" t="s">
        <v>39</v>
      </c>
      <c r="E100">
        <v>1</v>
      </c>
      <c r="F100">
        <v>0</v>
      </c>
      <c r="G100" t="s">
        <v>27</v>
      </c>
      <c r="H100">
        <v>0</v>
      </c>
      <c r="I100">
        <v>0</v>
      </c>
      <c r="J100" t="s">
        <v>34</v>
      </c>
      <c r="K100" t="s">
        <v>59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</row>
    <row r="101" spans="1:23" x14ac:dyDescent="0.25">
      <c r="A101" t="s">
        <v>23</v>
      </c>
      <c r="B101" t="s">
        <v>728</v>
      </c>
      <c r="C101" t="s">
        <v>36</v>
      </c>
      <c r="D101" t="s">
        <v>39</v>
      </c>
      <c r="E101">
        <v>5</v>
      </c>
      <c r="F101">
        <v>0</v>
      </c>
      <c r="G101" t="s">
        <v>27</v>
      </c>
      <c r="H101">
        <v>3</v>
      </c>
      <c r="I101">
        <v>0</v>
      </c>
      <c r="J101" t="s">
        <v>27</v>
      </c>
      <c r="K101" t="s">
        <v>55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</row>
    <row r="102" spans="1:23" x14ac:dyDescent="0.25">
      <c r="A102" t="s">
        <v>23</v>
      </c>
      <c r="B102" t="s">
        <v>728</v>
      </c>
      <c r="C102" t="s">
        <v>30</v>
      </c>
      <c r="D102" t="s">
        <v>33</v>
      </c>
      <c r="E102">
        <v>1</v>
      </c>
      <c r="F102">
        <v>0</v>
      </c>
      <c r="G102" t="s">
        <v>27</v>
      </c>
      <c r="H102">
        <v>0</v>
      </c>
      <c r="I102">
        <v>0</v>
      </c>
      <c r="J102" t="s">
        <v>34</v>
      </c>
      <c r="K102" t="s">
        <v>63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t="s">
        <v>23</v>
      </c>
      <c r="B103" t="s">
        <v>728</v>
      </c>
      <c r="C103" t="s">
        <v>57</v>
      </c>
      <c r="D103" t="s">
        <v>355</v>
      </c>
      <c r="E103">
        <v>4</v>
      </c>
      <c r="F103">
        <v>3</v>
      </c>
      <c r="G103" t="s">
        <v>27</v>
      </c>
      <c r="H103">
        <v>3</v>
      </c>
      <c r="I103">
        <v>1</v>
      </c>
      <c r="J103" t="s">
        <v>27</v>
      </c>
      <c r="K103" t="s">
        <v>28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</row>
    <row r="104" spans="1:23" x14ac:dyDescent="0.25">
      <c r="A104" t="s">
        <v>23</v>
      </c>
      <c r="B104" t="s">
        <v>728</v>
      </c>
      <c r="C104" t="s">
        <v>701</v>
      </c>
      <c r="D104" t="s">
        <v>26</v>
      </c>
      <c r="E104">
        <v>1</v>
      </c>
      <c r="F104">
        <v>1</v>
      </c>
      <c r="G104" t="s">
        <v>34</v>
      </c>
      <c r="H104">
        <v>0</v>
      </c>
      <c r="I104">
        <v>1</v>
      </c>
      <c r="J104" t="s">
        <v>47</v>
      </c>
      <c r="K104" t="s">
        <v>44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</row>
    <row r="105" spans="1:23" x14ac:dyDescent="0.25">
      <c r="A105" t="s">
        <v>23</v>
      </c>
      <c r="B105" t="s">
        <v>728</v>
      </c>
      <c r="C105" t="s">
        <v>587</v>
      </c>
      <c r="D105" t="s">
        <v>45</v>
      </c>
      <c r="E105">
        <v>1</v>
      </c>
      <c r="F105">
        <v>2</v>
      </c>
      <c r="G105" t="s">
        <v>47</v>
      </c>
      <c r="H105">
        <v>0</v>
      </c>
      <c r="I105">
        <v>1</v>
      </c>
      <c r="J105" t="s">
        <v>47</v>
      </c>
      <c r="K105" t="s">
        <v>66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</row>
    <row r="106" spans="1:23" x14ac:dyDescent="0.25">
      <c r="A106" t="s">
        <v>23</v>
      </c>
      <c r="B106" t="s">
        <v>728</v>
      </c>
      <c r="C106" t="s">
        <v>50</v>
      </c>
      <c r="D106" t="s">
        <v>54</v>
      </c>
      <c r="E106">
        <v>2</v>
      </c>
      <c r="F106">
        <v>1</v>
      </c>
      <c r="G106" t="s">
        <v>27</v>
      </c>
      <c r="H106">
        <v>1</v>
      </c>
      <c r="I106">
        <v>0</v>
      </c>
      <c r="J106" t="s">
        <v>27</v>
      </c>
      <c r="K106" t="s">
        <v>705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</row>
    <row r="107" spans="1:23" x14ac:dyDescent="0.25">
      <c r="A107" t="s">
        <v>23</v>
      </c>
      <c r="B107" t="s">
        <v>728</v>
      </c>
      <c r="C107" t="s">
        <v>42</v>
      </c>
      <c r="D107" t="s">
        <v>53</v>
      </c>
      <c r="E107">
        <v>2</v>
      </c>
      <c r="F107">
        <v>1</v>
      </c>
      <c r="G107" t="s">
        <v>27</v>
      </c>
      <c r="H107">
        <v>0</v>
      </c>
      <c r="I107">
        <v>1</v>
      </c>
      <c r="J107" t="s">
        <v>47</v>
      </c>
      <c r="K107" t="s">
        <v>31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</row>
    <row r="108" spans="1:23" x14ac:dyDescent="0.25">
      <c r="A108" t="s">
        <v>23</v>
      </c>
      <c r="B108" t="s">
        <v>728</v>
      </c>
      <c r="C108" t="s">
        <v>37</v>
      </c>
      <c r="D108" t="s">
        <v>29</v>
      </c>
      <c r="E108">
        <v>2</v>
      </c>
      <c r="F108">
        <v>2</v>
      </c>
      <c r="G108" t="s">
        <v>34</v>
      </c>
      <c r="H108">
        <v>0</v>
      </c>
      <c r="I108">
        <v>1</v>
      </c>
      <c r="J108" t="s">
        <v>47</v>
      </c>
      <c r="K108" t="s">
        <v>61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</row>
    <row r="109" spans="1:23" x14ac:dyDescent="0.25">
      <c r="A109" t="s">
        <v>23</v>
      </c>
      <c r="B109" t="s">
        <v>729</v>
      </c>
      <c r="C109" t="s">
        <v>32</v>
      </c>
      <c r="D109" t="s">
        <v>43</v>
      </c>
      <c r="E109">
        <v>2</v>
      </c>
      <c r="F109">
        <v>0</v>
      </c>
      <c r="G109" t="s">
        <v>27</v>
      </c>
      <c r="H109">
        <v>0</v>
      </c>
      <c r="I109">
        <v>0</v>
      </c>
      <c r="J109" t="s">
        <v>34</v>
      </c>
      <c r="K109" t="s">
        <v>703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</row>
    <row r="110" spans="1:23" x14ac:dyDescent="0.25">
      <c r="A110" t="s">
        <v>23</v>
      </c>
      <c r="B110" t="s">
        <v>730</v>
      </c>
      <c r="C110" t="s">
        <v>58</v>
      </c>
      <c r="D110" t="s">
        <v>25</v>
      </c>
      <c r="E110">
        <v>2</v>
      </c>
      <c r="F110">
        <v>0</v>
      </c>
      <c r="G110" t="s">
        <v>27</v>
      </c>
      <c r="H110">
        <v>0</v>
      </c>
      <c r="I110">
        <v>0</v>
      </c>
      <c r="J110" t="s">
        <v>34</v>
      </c>
      <c r="K110" t="s">
        <v>589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</row>
    <row r="111" spans="1:23" x14ac:dyDescent="0.25">
      <c r="A111" t="s">
        <v>23</v>
      </c>
      <c r="B111" t="s">
        <v>731</v>
      </c>
      <c r="C111" t="s">
        <v>54</v>
      </c>
      <c r="D111" t="s">
        <v>57</v>
      </c>
      <c r="E111">
        <v>2</v>
      </c>
      <c r="F111">
        <v>1</v>
      </c>
      <c r="G111" t="s">
        <v>27</v>
      </c>
      <c r="H111">
        <v>1</v>
      </c>
      <c r="I111">
        <v>0</v>
      </c>
      <c r="J111" t="s">
        <v>27</v>
      </c>
      <c r="K111" t="s">
        <v>70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</row>
    <row r="112" spans="1:23" x14ac:dyDescent="0.25">
      <c r="A112" t="s">
        <v>23</v>
      </c>
      <c r="B112" t="s">
        <v>731</v>
      </c>
      <c r="C112" t="s">
        <v>355</v>
      </c>
      <c r="D112" t="s">
        <v>32</v>
      </c>
      <c r="E112">
        <v>0</v>
      </c>
      <c r="F112">
        <v>1</v>
      </c>
      <c r="G112" t="s">
        <v>47</v>
      </c>
      <c r="H112">
        <v>0</v>
      </c>
      <c r="I112">
        <v>0</v>
      </c>
      <c r="J112" t="s">
        <v>34</v>
      </c>
      <c r="K112" t="s">
        <v>586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</row>
    <row r="113" spans="1:23" x14ac:dyDescent="0.25">
      <c r="A113" t="s">
        <v>23</v>
      </c>
      <c r="B113" t="s">
        <v>731</v>
      </c>
      <c r="C113" t="s">
        <v>53</v>
      </c>
      <c r="D113" t="s">
        <v>37</v>
      </c>
      <c r="E113">
        <v>3</v>
      </c>
      <c r="F113">
        <v>0</v>
      </c>
      <c r="G113" t="s">
        <v>27</v>
      </c>
      <c r="H113">
        <v>2</v>
      </c>
      <c r="I113">
        <v>0</v>
      </c>
      <c r="J113" t="s">
        <v>27</v>
      </c>
      <c r="K113" t="s">
        <v>66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</row>
    <row r="114" spans="1:23" x14ac:dyDescent="0.25">
      <c r="A114" t="s">
        <v>23</v>
      </c>
      <c r="B114" t="s">
        <v>731</v>
      </c>
      <c r="C114" t="s">
        <v>39</v>
      </c>
      <c r="D114" t="s">
        <v>587</v>
      </c>
      <c r="E114">
        <v>1</v>
      </c>
      <c r="F114">
        <v>2</v>
      </c>
      <c r="G114" t="s">
        <v>47</v>
      </c>
      <c r="H114">
        <v>1</v>
      </c>
      <c r="I114">
        <v>0</v>
      </c>
      <c r="J114" t="s">
        <v>27</v>
      </c>
      <c r="K114" t="s">
        <v>589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</row>
    <row r="115" spans="1:23" x14ac:dyDescent="0.25">
      <c r="A115" t="s">
        <v>23</v>
      </c>
      <c r="B115" t="s">
        <v>731</v>
      </c>
      <c r="C115" t="s">
        <v>26</v>
      </c>
      <c r="D115" t="s">
        <v>30</v>
      </c>
      <c r="E115">
        <v>1</v>
      </c>
      <c r="F115">
        <v>3</v>
      </c>
      <c r="G115" t="s">
        <v>47</v>
      </c>
      <c r="H115">
        <v>0</v>
      </c>
      <c r="I115">
        <v>0</v>
      </c>
      <c r="J115" t="s">
        <v>34</v>
      </c>
      <c r="K115" t="s">
        <v>48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</row>
    <row r="116" spans="1:23" x14ac:dyDescent="0.25">
      <c r="A116" t="s">
        <v>23</v>
      </c>
      <c r="B116" t="s">
        <v>731</v>
      </c>
      <c r="C116" t="s">
        <v>45</v>
      </c>
      <c r="D116" t="s">
        <v>50</v>
      </c>
      <c r="E116">
        <v>0</v>
      </c>
      <c r="F116">
        <v>0</v>
      </c>
      <c r="G116" t="s">
        <v>34</v>
      </c>
      <c r="H116">
        <v>0</v>
      </c>
      <c r="I116">
        <v>0</v>
      </c>
      <c r="J116" t="s">
        <v>34</v>
      </c>
      <c r="K116" t="s">
        <v>703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</row>
    <row r="117" spans="1:23" x14ac:dyDescent="0.25">
      <c r="A117" t="s">
        <v>23</v>
      </c>
      <c r="B117" t="s">
        <v>732</v>
      </c>
      <c r="C117" t="s">
        <v>25</v>
      </c>
      <c r="D117" t="s">
        <v>701</v>
      </c>
      <c r="E117">
        <v>1</v>
      </c>
      <c r="F117">
        <v>2</v>
      </c>
      <c r="G117" t="s">
        <v>47</v>
      </c>
      <c r="H117">
        <v>1</v>
      </c>
      <c r="I117">
        <v>1</v>
      </c>
      <c r="J117" t="s">
        <v>34</v>
      </c>
      <c r="K117" t="s">
        <v>705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</row>
    <row r="118" spans="1:23" x14ac:dyDescent="0.25">
      <c r="A118" t="s">
        <v>23</v>
      </c>
      <c r="B118" t="s">
        <v>732</v>
      </c>
      <c r="C118" t="s">
        <v>29</v>
      </c>
      <c r="D118" t="s">
        <v>36</v>
      </c>
      <c r="E118">
        <v>0</v>
      </c>
      <c r="F118">
        <v>2</v>
      </c>
      <c r="G118" t="s">
        <v>47</v>
      </c>
      <c r="H118">
        <v>0</v>
      </c>
      <c r="I118">
        <v>1</v>
      </c>
      <c r="J118" t="s">
        <v>47</v>
      </c>
      <c r="K118" t="s">
        <v>59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</row>
    <row r="119" spans="1:23" x14ac:dyDescent="0.25">
      <c r="A119" t="s">
        <v>23</v>
      </c>
      <c r="B119" t="s">
        <v>732</v>
      </c>
      <c r="C119" t="s">
        <v>33</v>
      </c>
      <c r="D119" t="s">
        <v>58</v>
      </c>
      <c r="E119">
        <v>2</v>
      </c>
      <c r="F119">
        <v>1</v>
      </c>
      <c r="G119" t="s">
        <v>27</v>
      </c>
      <c r="H119">
        <v>1</v>
      </c>
      <c r="I119">
        <v>0</v>
      </c>
      <c r="J119" t="s">
        <v>27</v>
      </c>
      <c r="K119" t="s">
        <v>55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</row>
    <row r="120" spans="1:23" x14ac:dyDescent="0.25">
      <c r="A120" t="s">
        <v>23</v>
      </c>
      <c r="B120" t="s">
        <v>732</v>
      </c>
      <c r="C120" t="s">
        <v>43</v>
      </c>
      <c r="D120" t="s">
        <v>42</v>
      </c>
      <c r="E120">
        <v>1</v>
      </c>
      <c r="F120">
        <v>2</v>
      </c>
      <c r="G120" t="s">
        <v>47</v>
      </c>
      <c r="H120">
        <v>1</v>
      </c>
      <c r="I120">
        <v>1</v>
      </c>
      <c r="J120" t="s">
        <v>34</v>
      </c>
      <c r="K120" t="s">
        <v>28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</row>
    <row r="121" spans="1:23" x14ac:dyDescent="0.25">
      <c r="A121" t="s">
        <v>23</v>
      </c>
      <c r="B121" t="s">
        <v>733</v>
      </c>
      <c r="C121" t="s">
        <v>54</v>
      </c>
      <c r="D121" t="s">
        <v>25</v>
      </c>
      <c r="E121">
        <v>0</v>
      </c>
      <c r="F121">
        <v>2</v>
      </c>
      <c r="G121" t="s">
        <v>47</v>
      </c>
      <c r="H121">
        <v>0</v>
      </c>
      <c r="I121">
        <v>0</v>
      </c>
      <c r="J121" t="s">
        <v>34</v>
      </c>
      <c r="K121" t="s">
        <v>703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</row>
    <row r="122" spans="1:23" x14ac:dyDescent="0.25">
      <c r="A122" t="s">
        <v>23</v>
      </c>
      <c r="B122" t="s">
        <v>733</v>
      </c>
      <c r="C122" t="s">
        <v>29</v>
      </c>
      <c r="D122" t="s">
        <v>39</v>
      </c>
      <c r="E122">
        <v>1</v>
      </c>
      <c r="F122">
        <v>2</v>
      </c>
      <c r="G122" t="s">
        <v>47</v>
      </c>
      <c r="H122">
        <v>1</v>
      </c>
      <c r="I122">
        <v>0</v>
      </c>
      <c r="J122" t="s">
        <v>27</v>
      </c>
      <c r="K122" t="s">
        <v>712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</row>
    <row r="123" spans="1:23" x14ac:dyDescent="0.25">
      <c r="A123" t="s">
        <v>23</v>
      </c>
      <c r="B123" t="s">
        <v>733</v>
      </c>
      <c r="C123" t="s">
        <v>32</v>
      </c>
      <c r="D123" t="s">
        <v>53</v>
      </c>
      <c r="E123">
        <v>0</v>
      </c>
      <c r="F123">
        <v>2</v>
      </c>
      <c r="G123" t="s">
        <v>47</v>
      </c>
      <c r="H123">
        <v>0</v>
      </c>
      <c r="I123">
        <v>1</v>
      </c>
      <c r="J123" t="s">
        <v>47</v>
      </c>
      <c r="K123" t="s">
        <v>705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</row>
    <row r="124" spans="1:23" x14ac:dyDescent="0.25">
      <c r="A124" t="s">
        <v>23</v>
      </c>
      <c r="B124" t="s">
        <v>733</v>
      </c>
      <c r="C124" t="s">
        <v>33</v>
      </c>
      <c r="D124" t="s">
        <v>42</v>
      </c>
      <c r="E124">
        <v>2</v>
      </c>
      <c r="F124">
        <v>1</v>
      </c>
      <c r="G124" t="s">
        <v>27</v>
      </c>
      <c r="H124">
        <v>1</v>
      </c>
      <c r="I124">
        <v>0</v>
      </c>
      <c r="J124" t="s">
        <v>27</v>
      </c>
      <c r="K124" t="s">
        <v>586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</row>
    <row r="125" spans="1:23" x14ac:dyDescent="0.25">
      <c r="A125" t="s">
        <v>23</v>
      </c>
      <c r="B125" t="s">
        <v>733</v>
      </c>
      <c r="C125" t="s">
        <v>57</v>
      </c>
      <c r="D125" t="s">
        <v>50</v>
      </c>
      <c r="E125">
        <v>5</v>
      </c>
      <c r="F125">
        <v>0</v>
      </c>
      <c r="G125" t="s">
        <v>27</v>
      </c>
      <c r="H125">
        <v>2</v>
      </c>
      <c r="I125">
        <v>0</v>
      </c>
      <c r="J125" t="s">
        <v>27</v>
      </c>
      <c r="K125" t="s">
        <v>66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</row>
    <row r="126" spans="1:23" x14ac:dyDescent="0.25">
      <c r="A126" t="s">
        <v>23</v>
      </c>
      <c r="B126" t="s">
        <v>733</v>
      </c>
      <c r="C126" t="s">
        <v>58</v>
      </c>
      <c r="D126" t="s">
        <v>45</v>
      </c>
      <c r="E126">
        <v>2</v>
      </c>
      <c r="F126">
        <v>2</v>
      </c>
      <c r="G126" t="s">
        <v>34</v>
      </c>
      <c r="H126">
        <v>0</v>
      </c>
      <c r="I126">
        <v>1</v>
      </c>
      <c r="J126" t="s">
        <v>47</v>
      </c>
      <c r="K126" t="s">
        <v>44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</row>
    <row r="127" spans="1:23" x14ac:dyDescent="0.25">
      <c r="A127" t="s">
        <v>23</v>
      </c>
      <c r="B127" t="s">
        <v>733</v>
      </c>
      <c r="C127" t="s">
        <v>37</v>
      </c>
      <c r="D127" t="s">
        <v>36</v>
      </c>
      <c r="E127">
        <v>0</v>
      </c>
      <c r="F127">
        <v>3</v>
      </c>
      <c r="G127" t="s">
        <v>47</v>
      </c>
      <c r="H127">
        <v>0</v>
      </c>
      <c r="I127">
        <v>3</v>
      </c>
      <c r="J127" t="s">
        <v>47</v>
      </c>
      <c r="K127" t="s">
        <v>589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</row>
    <row r="128" spans="1:23" x14ac:dyDescent="0.25">
      <c r="A128" t="s">
        <v>23</v>
      </c>
      <c r="B128" t="s">
        <v>733</v>
      </c>
      <c r="C128" t="s">
        <v>26</v>
      </c>
      <c r="D128" t="s">
        <v>587</v>
      </c>
      <c r="E128">
        <v>0</v>
      </c>
      <c r="F128">
        <v>0</v>
      </c>
      <c r="G128" t="s">
        <v>34</v>
      </c>
      <c r="H128">
        <v>0</v>
      </c>
      <c r="I128">
        <v>0</v>
      </c>
      <c r="J128" t="s">
        <v>34</v>
      </c>
      <c r="K128" t="s">
        <v>55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</row>
    <row r="129" spans="1:23" x14ac:dyDescent="0.25">
      <c r="A129" t="s">
        <v>23</v>
      </c>
      <c r="B129" t="s">
        <v>734</v>
      </c>
      <c r="C129" t="s">
        <v>30</v>
      </c>
      <c r="D129" t="s">
        <v>701</v>
      </c>
      <c r="E129">
        <v>1</v>
      </c>
      <c r="F129">
        <v>1</v>
      </c>
      <c r="G129" t="s">
        <v>34</v>
      </c>
      <c r="H129">
        <v>0</v>
      </c>
      <c r="I129">
        <v>1</v>
      </c>
      <c r="J129" t="s">
        <v>47</v>
      </c>
      <c r="K129" t="s">
        <v>70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</row>
    <row r="130" spans="1:23" x14ac:dyDescent="0.25">
      <c r="A130" t="s">
        <v>23</v>
      </c>
      <c r="B130" t="s">
        <v>734</v>
      </c>
      <c r="C130" t="s">
        <v>355</v>
      </c>
      <c r="D130" t="s">
        <v>43</v>
      </c>
      <c r="E130">
        <v>2</v>
      </c>
      <c r="F130">
        <v>2</v>
      </c>
      <c r="G130" t="s">
        <v>34</v>
      </c>
      <c r="H130">
        <v>1</v>
      </c>
      <c r="I130">
        <v>2</v>
      </c>
      <c r="J130" t="s">
        <v>47</v>
      </c>
      <c r="K130" t="s">
        <v>31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</row>
    <row r="131" spans="1:23" x14ac:dyDescent="0.25">
      <c r="A131" t="s">
        <v>23</v>
      </c>
      <c r="B131" t="s">
        <v>735</v>
      </c>
      <c r="C131" t="s">
        <v>25</v>
      </c>
      <c r="D131" t="s">
        <v>57</v>
      </c>
      <c r="E131">
        <v>0</v>
      </c>
      <c r="F131">
        <v>0</v>
      </c>
      <c r="G131" t="s">
        <v>34</v>
      </c>
      <c r="H131">
        <v>0</v>
      </c>
      <c r="I131">
        <v>0</v>
      </c>
      <c r="J131" t="s">
        <v>34</v>
      </c>
      <c r="K131" t="s">
        <v>59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</row>
    <row r="132" spans="1:23" x14ac:dyDescent="0.25">
      <c r="A132" t="s">
        <v>23</v>
      </c>
      <c r="B132" t="s">
        <v>735</v>
      </c>
      <c r="C132" t="s">
        <v>36</v>
      </c>
      <c r="D132" t="s">
        <v>58</v>
      </c>
      <c r="E132">
        <v>0</v>
      </c>
      <c r="F132">
        <v>0</v>
      </c>
      <c r="G132" t="s">
        <v>34</v>
      </c>
      <c r="H132">
        <v>0</v>
      </c>
      <c r="I132">
        <v>0</v>
      </c>
      <c r="J132" t="s">
        <v>34</v>
      </c>
      <c r="K132" t="s">
        <v>31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</row>
    <row r="133" spans="1:23" x14ac:dyDescent="0.25">
      <c r="A133" t="s">
        <v>23</v>
      </c>
      <c r="B133" t="s">
        <v>735</v>
      </c>
      <c r="C133" t="s">
        <v>53</v>
      </c>
      <c r="D133" t="s">
        <v>33</v>
      </c>
      <c r="E133">
        <v>0</v>
      </c>
      <c r="F133">
        <v>0</v>
      </c>
      <c r="G133" t="s">
        <v>34</v>
      </c>
      <c r="H133">
        <v>0</v>
      </c>
      <c r="I133">
        <v>0</v>
      </c>
      <c r="J133" t="s">
        <v>34</v>
      </c>
      <c r="K133" t="s">
        <v>48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 t="s">
        <v>23</v>
      </c>
      <c r="B134" t="s">
        <v>735</v>
      </c>
      <c r="C134" t="s">
        <v>43</v>
      </c>
      <c r="D134" t="s">
        <v>54</v>
      </c>
      <c r="E134">
        <v>3</v>
      </c>
      <c r="F134">
        <v>0</v>
      </c>
      <c r="G134" t="s">
        <v>27</v>
      </c>
      <c r="H134">
        <v>1</v>
      </c>
      <c r="I134">
        <v>0</v>
      </c>
      <c r="J134" t="s">
        <v>27</v>
      </c>
      <c r="K134" t="s">
        <v>586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</row>
    <row r="135" spans="1:23" x14ac:dyDescent="0.25">
      <c r="A135" t="s">
        <v>23</v>
      </c>
      <c r="B135" t="s">
        <v>735</v>
      </c>
      <c r="C135" t="s">
        <v>701</v>
      </c>
      <c r="D135" t="s">
        <v>32</v>
      </c>
      <c r="E135">
        <v>1</v>
      </c>
      <c r="F135">
        <v>3</v>
      </c>
      <c r="G135" t="s">
        <v>47</v>
      </c>
      <c r="H135">
        <v>0</v>
      </c>
      <c r="I135">
        <v>2</v>
      </c>
      <c r="J135" t="s">
        <v>47</v>
      </c>
      <c r="K135" t="s">
        <v>55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</row>
    <row r="136" spans="1:23" x14ac:dyDescent="0.25">
      <c r="A136" t="s">
        <v>23</v>
      </c>
      <c r="B136" t="s">
        <v>735</v>
      </c>
      <c r="C136" t="s">
        <v>587</v>
      </c>
      <c r="D136" t="s">
        <v>355</v>
      </c>
      <c r="E136">
        <v>2</v>
      </c>
      <c r="F136">
        <v>2</v>
      </c>
      <c r="G136" t="s">
        <v>34</v>
      </c>
      <c r="H136">
        <v>1</v>
      </c>
      <c r="I136">
        <v>0</v>
      </c>
      <c r="J136" t="s">
        <v>27</v>
      </c>
      <c r="K136" t="s">
        <v>35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</row>
    <row r="137" spans="1:23" x14ac:dyDescent="0.25">
      <c r="A137" t="s">
        <v>23</v>
      </c>
      <c r="B137" t="s">
        <v>735</v>
      </c>
      <c r="C137" t="s">
        <v>50</v>
      </c>
      <c r="D137" t="s">
        <v>37</v>
      </c>
      <c r="E137">
        <v>1</v>
      </c>
      <c r="F137">
        <v>0</v>
      </c>
      <c r="G137" t="s">
        <v>27</v>
      </c>
      <c r="H137">
        <v>0</v>
      </c>
      <c r="I137">
        <v>0</v>
      </c>
      <c r="J137" t="s">
        <v>34</v>
      </c>
      <c r="K137" t="s">
        <v>63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</row>
    <row r="138" spans="1:23" x14ac:dyDescent="0.25">
      <c r="A138" t="s">
        <v>23</v>
      </c>
      <c r="B138" t="s">
        <v>736</v>
      </c>
      <c r="C138" t="s">
        <v>39</v>
      </c>
      <c r="D138" t="s">
        <v>26</v>
      </c>
      <c r="E138">
        <v>0</v>
      </c>
      <c r="F138">
        <v>1</v>
      </c>
      <c r="G138" t="s">
        <v>47</v>
      </c>
      <c r="H138">
        <v>0</v>
      </c>
      <c r="I138">
        <v>1</v>
      </c>
      <c r="J138" t="s">
        <v>47</v>
      </c>
      <c r="K138" t="s">
        <v>28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</row>
    <row r="139" spans="1:23" x14ac:dyDescent="0.25">
      <c r="A139" t="s">
        <v>23</v>
      </c>
      <c r="B139" t="s">
        <v>736</v>
      </c>
      <c r="C139" t="s">
        <v>42</v>
      </c>
      <c r="D139" t="s">
        <v>29</v>
      </c>
      <c r="E139">
        <v>1</v>
      </c>
      <c r="F139">
        <v>0</v>
      </c>
      <c r="G139" t="s">
        <v>27</v>
      </c>
      <c r="H139">
        <v>1</v>
      </c>
      <c r="I139">
        <v>0</v>
      </c>
      <c r="J139" t="s">
        <v>27</v>
      </c>
      <c r="K139" t="s">
        <v>70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</row>
    <row r="140" spans="1:23" x14ac:dyDescent="0.25">
      <c r="A140" t="s">
        <v>23</v>
      </c>
      <c r="B140" t="s">
        <v>737</v>
      </c>
      <c r="C140" t="s">
        <v>45</v>
      </c>
      <c r="D140" t="s">
        <v>30</v>
      </c>
      <c r="E140">
        <v>1</v>
      </c>
      <c r="F140">
        <v>0</v>
      </c>
      <c r="G140" t="s">
        <v>27</v>
      </c>
      <c r="H140">
        <v>0</v>
      </c>
      <c r="I140">
        <v>0</v>
      </c>
      <c r="J140" t="s">
        <v>34</v>
      </c>
      <c r="K140" t="s">
        <v>705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 t="s">
        <v>23</v>
      </c>
      <c r="B141" t="s">
        <v>738</v>
      </c>
      <c r="C141" t="s">
        <v>25</v>
      </c>
      <c r="D141" t="s">
        <v>33</v>
      </c>
      <c r="E141">
        <v>0</v>
      </c>
      <c r="F141">
        <v>0</v>
      </c>
      <c r="G141" t="s">
        <v>34</v>
      </c>
      <c r="H141">
        <v>0</v>
      </c>
      <c r="I141">
        <v>0</v>
      </c>
      <c r="J141" t="s">
        <v>34</v>
      </c>
      <c r="K141" t="s">
        <v>61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</row>
    <row r="142" spans="1:23" x14ac:dyDescent="0.25">
      <c r="A142" t="s">
        <v>23</v>
      </c>
      <c r="B142" t="s">
        <v>738</v>
      </c>
      <c r="C142" t="s">
        <v>701</v>
      </c>
      <c r="D142" t="s">
        <v>58</v>
      </c>
      <c r="E142">
        <v>0</v>
      </c>
      <c r="F142">
        <v>0</v>
      </c>
      <c r="G142" t="s">
        <v>34</v>
      </c>
      <c r="H142">
        <v>0</v>
      </c>
      <c r="I142">
        <v>0</v>
      </c>
      <c r="J142" t="s">
        <v>34</v>
      </c>
      <c r="K142" t="s">
        <v>586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</row>
    <row r="143" spans="1:23" x14ac:dyDescent="0.25">
      <c r="A143" t="s">
        <v>23</v>
      </c>
      <c r="B143" t="s">
        <v>738</v>
      </c>
      <c r="C143" t="s">
        <v>50</v>
      </c>
      <c r="D143" t="s">
        <v>355</v>
      </c>
      <c r="E143">
        <v>1</v>
      </c>
      <c r="F143">
        <v>1</v>
      </c>
      <c r="G143" t="s">
        <v>34</v>
      </c>
      <c r="H143">
        <v>0</v>
      </c>
      <c r="I143">
        <v>1</v>
      </c>
      <c r="J143" t="s">
        <v>47</v>
      </c>
      <c r="K143" t="s">
        <v>709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</row>
    <row r="144" spans="1:23" x14ac:dyDescent="0.25">
      <c r="A144" t="s">
        <v>23</v>
      </c>
      <c r="B144" t="s">
        <v>738</v>
      </c>
      <c r="C144" t="s">
        <v>39</v>
      </c>
      <c r="D144" t="s">
        <v>32</v>
      </c>
      <c r="E144">
        <v>1</v>
      </c>
      <c r="F144">
        <v>4</v>
      </c>
      <c r="G144" t="s">
        <v>47</v>
      </c>
      <c r="H144">
        <v>1</v>
      </c>
      <c r="I144">
        <v>3</v>
      </c>
      <c r="J144" t="s">
        <v>47</v>
      </c>
      <c r="K144" t="s">
        <v>59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</row>
    <row r="145" spans="1:23" x14ac:dyDescent="0.25">
      <c r="A145" t="s">
        <v>23</v>
      </c>
      <c r="B145" t="s">
        <v>738</v>
      </c>
      <c r="C145" t="s">
        <v>45</v>
      </c>
      <c r="D145" t="s">
        <v>37</v>
      </c>
      <c r="E145">
        <v>2</v>
      </c>
      <c r="F145">
        <v>1</v>
      </c>
      <c r="G145" t="s">
        <v>27</v>
      </c>
      <c r="H145">
        <v>0</v>
      </c>
      <c r="I145">
        <v>0</v>
      </c>
      <c r="J145" t="s">
        <v>34</v>
      </c>
      <c r="K145" t="s">
        <v>31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</row>
    <row r="146" spans="1:23" x14ac:dyDescent="0.25">
      <c r="A146" t="s">
        <v>23</v>
      </c>
      <c r="B146" t="s">
        <v>739</v>
      </c>
      <c r="C146" t="s">
        <v>36</v>
      </c>
      <c r="D146" t="s">
        <v>54</v>
      </c>
      <c r="E146">
        <v>1</v>
      </c>
      <c r="F146">
        <v>2</v>
      </c>
      <c r="G146" t="s">
        <v>47</v>
      </c>
      <c r="H146">
        <v>1</v>
      </c>
      <c r="I146">
        <v>0</v>
      </c>
      <c r="J146" t="s">
        <v>27</v>
      </c>
      <c r="K146" t="s">
        <v>28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</row>
    <row r="147" spans="1:23" x14ac:dyDescent="0.25">
      <c r="A147" t="s">
        <v>23</v>
      </c>
      <c r="B147" t="s">
        <v>739</v>
      </c>
      <c r="C147" t="s">
        <v>43</v>
      </c>
      <c r="D147" t="s">
        <v>57</v>
      </c>
      <c r="E147">
        <v>0</v>
      </c>
      <c r="F147">
        <v>1</v>
      </c>
      <c r="G147" t="s">
        <v>47</v>
      </c>
      <c r="H147">
        <v>0</v>
      </c>
      <c r="I147">
        <v>1</v>
      </c>
      <c r="J147" t="s">
        <v>47</v>
      </c>
      <c r="K147" t="s">
        <v>70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</row>
    <row r="148" spans="1:23" x14ac:dyDescent="0.25">
      <c r="A148" t="s">
        <v>23</v>
      </c>
      <c r="B148" t="s">
        <v>739</v>
      </c>
      <c r="C148" t="s">
        <v>587</v>
      </c>
      <c r="D148" t="s">
        <v>29</v>
      </c>
      <c r="E148">
        <v>3</v>
      </c>
      <c r="F148">
        <v>2</v>
      </c>
      <c r="G148" t="s">
        <v>27</v>
      </c>
      <c r="H148">
        <v>0</v>
      </c>
      <c r="I148">
        <v>0</v>
      </c>
      <c r="J148" t="s">
        <v>34</v>
      </c>
      <c r="K148" t="s">
        <v>48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</row>
    <row r="149" spans="1:23" x14ac:dyDescent="0.25">
      <c r="A149" t="s">
        <v>23</v>
      </c>
      <c r="B149" t="s">
        <v>739</v>
      </c>
      <c r="C149" t="s">
        <v>42</v>
      </c>
      <c r="D149" t="s">
        <v>30</v>
      </c>
      <c r="E149">
        <v>0</v>
      </c>
      <c r="F149">
        <v>1</v>
      </c>
      <c r="G149" t="s">
        <v>47</v>
      </c>
      <c r="H149">
        <v>0</v>
      </c>
      <c r="I149">
        <v>0</v>
      </c>
      <c r="J149" t="s">
        <v>34</v>
      </c>
      <c r="K149" t="s">
        <v>589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</row>
    <row r="150" spans="1:23" x14ac:dyDescent="0.25">
      <c r="A150" t="s">
        <v>23</v>
      </c>
      <c r="B150" t="s">
        <v>740</v>
      </c>
      <c r="C150" t="s">
        <v>53</v>
      </c>
      <c r="D150" t="s">
        <v>26</v>
      </c>
      <c r="E150">
        <v>0</v>
      </c>
      <c r="F150">
        <v>0</v>
      </c>
      <c r="G150" t="s">
        <v>34</v>
      </c>
      <c r="H150">
        <v>0</v>
      </c>
      <c r="I150">
        <v>0</v>
      </c>
      <c r="J150" t="s">
        <v>34</v>
      </c>
      <c r="K150" t="s">
        <v>66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</row>
    <row r="151" spans="1:23" x14ac:dyDescent="0.25">
      <c r="A151" t="s">
        <v>23</v>
      </c>
      <c r="B151" t="s">
        <v>741</v>
      </c>
      <c r="C151" t="s">
        <v>54</v>
      </c>
      <c r="D151" t="s">
        <v>45</v>
      </c>
      <c r="E151">
        <v>1</v>
      </c>
      <c r="F151">
        <v>0</v>
      </c>
      <c r="G151" t="s">
        <v>27</v>
      </c>
      <c r="H151">
        <v>1</v>
      </c>
      <c r="I151">
        <v>0</v>
      </c>
      <c r="J151" t="s">
        <v>27</v>
      </c>
      <c r="K151" t="s">
        <v>589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</row>
    <row r="152" spans="1:23" x14ac:dyDescent="0.25">
      <c r="A152" t="s">
        <v>23</v>
      </c>
      <c r="B152" t="s">
        <v>741</v>
      </c>
      <c r="C152" t="s">
        <v>29</v>
      </c>
      <c r="D152" t="s">
        <v>53</v>
      </c>
      <c r="E152">
        <v>1</v>
      </c>
      <c r="F152">
        <v>3</v>
      </c>
      <c r="G152" t="s">
        <v>47</v>
      </c>
      <c r="H152">
        <v>0</v>
      </c>
      <c r="I152">
        <v>0</v>
      </c>
      <c r="J152" t="s">
        <v>34</v>
      </c>
      <c r="K152" t="s">
        <v>44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</row>
    <row r="153" spans="1:23" x14ac:dyDescent="0.25">
      <c r="A153" t="s">
        <v>23</v>
      </c>
      <c r="B153" t="s">
        <v>741</v>
      </c>
      <c r="C153" t="s">
        <v>32</v>
      </c>
      <c r="D153" t="s">
        <v>36</v>
      </c>
      <c r="E153">
        <v>0</v>
      </c>
      <c r="F153">
        <v>2</v>
      </c>
      <c r="G153" t="s">
        <v>47</v>
      </c>
      <c r="H153">
        <v>0</v>
      </c>
      <c r="I153">
        <v>2</v>
      </c>
      <c r="J153" t="s">
        <v>47</v>
      </c>
      <c r="K153" t="s">
        <v>70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</row>
    <row r="154" spans="1:23" x14ac:dyDescent="0.25">
      <c r="A154" t="s">
        <v>23</v>
      </c>
      <c r="B154" t="s">
        <v>741</v>
      </c>
      <c r="C154" t="s">
        <v>33</v>
      </c>
      <c r="D154" t="s">
        <v>43</v>
      </c>
      <c r="E154">
        <v>1</v>
      </c>
      <c r="F154">
        <v>1</v>
      </c>
      <c r="G154" t="s">
        <v>34</v>
      </c>
      <c r="H154">
        <v>1</v>
      </c>
      <c r="I154">
        <v>1</v>
      </c>
      <c r="J154" t="s">
        <v>34</v>
      </c>
      <c r="K154" t="s">
        <v>705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</row>
    <row r="155" spans="1:23" x14ac:dyDescent="0.25">
      <c r="A155" t="s">
        <v>23</v>
      </c>
      <c r="B155" t="s">
        <v>741</v>
      </c>
      <c r="C155" t="s">
        <v>355</v>
      </c>
      <c r="D155" t="s">
        <v>701</v>
      </c>
      <c r="E155">
        <v>2</v>
      </c>
      <c r="F155">
        <v>1</v>
      </c>
      <c r="G155" t="s">
        <v>27</v>
      </c>
      <c r="H155">
        <v>0</v>
      </c>
      <c r="I155">
        <v>0</v>
      </c>
      <c r="J155" t="s">
        <v>34</v>
      </c>
      <c r="K155" t="s">
        <v>712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</row>
    <row r="156" spans="1:23" x14ac:dyDescent="0.25">
      <c r="A156" t="s">
        <v>23</v>
      </c>
      <c r="B156" t="s">
        <v>741</v>
      </c>
      <c r="C156" t="s">
        <v>57</v>
      </c>
      <c r="D156" t="s">
        <v>39</v>
      </c>
      <c r="E156">
        <v>1</v>
      </c>
      <c r="F156">
        <v>0</v>
      </c>
      <c r="G156" t="s">
        <v>27</v>
      </c>
      <c r="H156">
        <v>0</v>
      </c>
      <c r="I156">
        <v>0</v>
      </c>
      <c r="J156" t="s">
        <v>34</v>
      </c>
      <c r="K156" t="s">
        <v>48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</row>
    <row r="157" spans="1:23" x14ac:dyDescent="0.25">
      <c r="A157" t="s">
        <v>23</v>
      </c>
      <c r="B157" t="s">
        <v>741</v>
      </c>
      <c r="C157" t="s">
        <v>58</v>
      </c>
      <c r="D157" t="s">
        <v>50</v>
      </c>
      <c r="E157">
        <v>2</v>
      </c>
      <c r="F157">
        <v>2</v>
      </c>
      <c r="G157" t="s">
        <v>34</v>
      </c>
      <c r="H157">
        <v>2</v>
      </c>
      <c r="I157">
        <v>0</v>
      </c>
      <c r="J157" t="s">
        <v>27</v>
      </c>
      <c r="K157" t="s">
        <v>703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</row>
    <row r="158" spans="1:23" x14ac:dyDescent="0.25">
      <c r="A158" t="s">
        <v>23</v>
      </c>
      <c r="B158" t="s">
        <v>742</v>
      </c>
      <c r="C158" t="s">
        <v>30</v>
      </c>
      <c r="D158" t="s">
        <v>25</v>
      </c>
      <c r="E158">
        <v>2</v>
      </c>
      <c r="F158">
        <v>3</v>
      </c>
      <c r="G158" t="s">
        <v>47</v>
      </c>
      <c r="H158">
        <v>1</v>
      </c>
      <c r="I158">
        <v>1</v>
      </c>
      <c r="J158" t="s">
        <v>34</v>
      </c>
      <c r="K158" t="s">
        <v>55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</row>
    <row r="159" spans="1:23" x14ac:dyDescent="0.25">
      <c r="A159" t="s">
        <v>23</v>
      </c>
      <c r="B159" t="s">
        <v>742</v>
      </c>
      <c r="C159" t="s">
        <v>37</v>
      </c>
      <c r="D159" t="s">
        <v>587</v>
      </c>
      <c r="E159">
        <v>1</v>
      </c>
      <c r="F159">
        <v>1</v>
      </c>
      <c r="G159" t="s">
        <v>34</v>
      </c>
      <c r="H159">
        <v>1</v>
      </c>
      <c r="I159">
        <v>0</v>
      </c>
      <c r="J159" t="s">
        <v>27</v>
      </c>
      <c r="K159" t="s">
        <v>28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</row>
    <row r="160" spans="1:23" x14ac:dyDescent="0.25">
      <c r="A160" t="s">
        <v>23</v>
      </c>
      <c r="B160" t="s">
        <v>743</v>
      </c>
      <c r="C160" t="s">
        <v>26</v>
      </c>
      <c r="D160" t="s">
        <v>42</v>
      </c>
      <c r="E160">
        <v>0</v>
      </c>
      <c r="F160">
        <v>2</v>
      </c>
      <c r="G160" t="s">
        <v>47</v>
      </c>
      <c r="H160">
        <v>0</v>
      </c>
      <c r="I160">
        <v>0</v>
      </c>
      <c r="J160" t="s">
        <v>34</v>
      </c>
      <c r="K160" t="s">
        <v>59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</row>
    <row r="161" spans="1:23" x14ac:dyDescent="0.25">
      <c r="A161" t="s">
        <v>23</v>
      </c>
      <c r="B161" t="s">
        <v>744</v>
      </c>
      <c r="C161" t="s">
        <v>25</v>
      </c>
      <c r="D161" t="s">
        <v>32</v>
      </c>
      <c r="E161">
        <v>4</v>
      </c>
      <c r="F161">
        <v>2</v>
      </c>
      <c r="G161" t="s">
        <v>27</v>
      </c>
      <c r="H161">
        <v>2</v>
      </c>
      <c r="I161">
        <v>1</v>
      </c>
      <c r="J161" t="s">
        <v>27</v>
      </c>
      <c r="K161" t="s">
        <v>51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</row>
    <row r="162" spans="1:23" x14ac:dyDescent="0.25">
      <c r="A162" t="s">
        <v>23</v>
      </c>
      <c r="B162" t="s">
        <v>744</v>
      </c>
      <c r="C162" t="s">
        <v>53</v>
      </c>
      <c r="D162" t="s">
        <v>355</v>
      </c>
      <c r="E162">
        <v>2</v>
      </c>
      <c r="F162">
        <v>2</v>
      </c>
      <c r="G162" t="s">
        <v>34</v>
      </c>
      <c r="H162">
        <v>2</v>
      </c>
      <c r="I162">
        <v>2</v>
      </c>
      <c r="J162" t="s">
        <v>34</v>
      </c>
      <c r="K162" t="s">
        <v>586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</row>
    <row r="163" spans="1:23" x14ac:dyDescent="0.25">
      <c r="A163" t="s">
        <v>23</v>
      </c>
      <c r="B163" t="s">
        <v>744</v>
      </c>
      <c r="C163" t="s">
        <v>43</v>
      </c>
      <c r="D163" t="s">
        <v>30</v>
      </c>
      <c r="E163">
        <v>0</v>
      </c>
      <c r="F163">
        <v>1</v>
      </c>
      <c r="G163" t="s">
        <v>47</v>
      </c>
      <c r="H163">
        <v>0</v>
      </c>
      <c r="I163">
        <v>0</v>
      </c>
      <c r="J163" t="s">
        <v>34</v>
      </c>
      <c r="K163" t="s">
        <v>48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</row>
    <row r="164" spans="1:23" x14ac:dyDescent="0.25">
      <c r="A164" t="s">
        <v>23</v>
      </c>
      <c r="B164" t="s">
        <v>744</v>
      </c>
      <c r="C164" t="s">
        <v>701</v>
      </c>
      <c r="D164" t="s">
        <v>54</v>
      </c>
      <c r="E164">
        <v>1</v>
      </c>
      <c r="F164">
        <v>1</v>
      </c>
      <c r="G164" t="s">
        <v>34</v>
      </c>
      <c r="H164">
        <v>1</v>
      </c>
      <c r="I164">
        <v>1</v>
      </c>
      <c r="J164" t="s">
        <v>34</v>
      </c>
      <c r="K164" t="s">
        <v>66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</row>
    <row r="165" spans="1:23" x14ac:dyDescent="0.25">
      <c r="A165" t="s">
        <v>23</v>
      </c>
      <c r="B165" t="s">
        <v>744</v>
      </c>
      <c r="C165" t="s">
        <v>50</v>
      </c>
      <c r="D165" t="s">
        <v>33</v>
      </c>
      <c r="E165">
        <v>0</v>
      </c>
      <c r="F165">
        <v>0</v>
      </c>
      <c r="G165" t="s">
        <v>34</v>
      </c>
      <c r="H165">
        <v>0</v>
      </c>
      <c r="I165">
        <v>0</v>
      </c>
      <c r="J165" t="s">
        <v>34</v>
      </c>
      <c r="K165" t="s">
        <v>35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</row>
    <row r="166" spans="1:23" x14ac:dyDescent="0.25">
      <c r="A166" t="s">
        <v>23</v>
      </c>
      <c r="B166" t="s">
        <v>744</v>
      </c>
      <c r="C166" t="s">
        <v>39</v>
      </c>
      <c r="D166" t="s">
        <v>37</v>
      </c>
      <c r="E166">
        <v>4</v>
      </c>
      <c r="F166">
        <v>0</v>
      </c>
      <c r="G166" t="s">
        <v>27</v>
      </c>
      <c r="H166">
        <v>3</v>
      </c>
      <c r="I166">
        <v>0</v>
      </c>
      <c r="J166" t="s">
        <v>27</v>
      </c>
      <c r="K166" t="s">
        <v>63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</row>
    <row r="167" spans="1:23" x14ac:dyDescent="0.25">
      <c r="A167" t="s">
        <v>23</v>
      </c>
      <c r="B167" t="s">
        <v>744</v>
      </c>
      <c r="C167" t="s">
        <v>42</v>
      </c>
      <c r="D167" t="s">
        <v>57</v>
      </c>
      <c r="E167">
        <v>0</v>
      </c>
      <c r="F167">
        <v>0</v>
      </c>
      <c r="G167" t="s">
        <v>34</v>
      </c>
      <c r="H167">
        <v>0</v>
      </c>
      <c r="I167">
        <v>0</v>
      </c>
      <c r="J167" t="s">
        <v>34</v>
      </c>
      <c r="K167" t="s">
        <v>28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</row>
    <row r="168" spans="1:23" x14ac:dyDescent="0.25">
      <c r="A168" t="s">
        <v>23</v>
      </c>
      <c r="B168" t="s">
        <v>744</v>
      </c>
      <c r="C168" t="s">
        <v>45</v>
      </c>
      <c r="D168" t="s">
        <v>29</v>
      </c>
      <c r="E168">
        <v>3</v>
      </c>
      <c r="F168">
        <v>0</v>
      </c>
      <c r="G168" t="s">
        <v>27</v>
      </c>
      <c r="H168">
        <v>2</v>
      </c>
      <c r="I168">
        <v>0</v>
      </c>
      <c r="J168" t="s">
        <v>27</v>
      </c>
      <c r="K168" t="s">
        <v>70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</row>
    <row r="169" spans="1:23" x14ac:dyDescent="0.25">
      <c r="A169" t="s">
        <v>23</v>
      </c>
      <c r="B169" t="s">
        <v>745</v>
      </c>
      <c r="C169" t="s">
        <v>36</v>
      </c>
      <c r="D169" t="s">
        <v>26</v>
      </c>
      <c r="E169">
        <v>1</v>
      </c>
      <c r="F169">
        <v>1</v>
      </c>
      <c r="G169" t="s">
        <v>34</v>
      </c>
      <c r="H169">
        <v>0</v>
      </c>
      <c r="I169">
        <v>1</v>
      </c>
      <c r="J169" t="s">
        <v>47</v>
      </c>
      <c r="K169" t="s">
        <v>703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</row>
    <row r="170" spans="1:23" x14ac:dyDescent="0.25">
      <c r="A170" t="s">
        <v>23</v>
      </c>
      <c r="B170" t="s">
        <v>745</v>
      </c>
      <c r="C170" t="s">
        <v>587</v>
      </c>
      <c r="D170" t="s">
        <v>58</v>
      </c>
      <c r="E170">
        <v>0</v>
      </c>
      <c r="F170">
        <v>3</v>
      </c>
      <c r="G170" t="s">
        <v>47</v>
      </c>
      <c r="H170">
        <v>0</v>
      </c>
      <c r="I170">
        <v>0</v>
      </c>
      <c r="J170" t="s">
        <v>34</v>
      </c>
      <c r="K170" t="s">
        <v>59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</row>
    <row r="171" spans="1:23" x14ac:dyDescent="0.25">
      <c r="A171" t="s">
        <v>23</v>
      </c>
      <c r="B171" t="s">
        <v>746</v>
      </c>
      <c r="C171" t="s">
        <v>29</v>
      </c>
      <c r="D171" t="s">
        <v>50</v>
      </c>
      <c r="E171">
        <v>3</v>
      </c>
      <c r="F171">
        <v>0</v>
      </c>
      <c r="G171" t="s">
        <v>27</v>
      </c>
      <c r="H171">
        <v>3</v>
      </c>
      <c r="I171">
        <v>0</v>
      </c>
      <c r="J171" t="s">
        <v>27</v>
      </c>
      <c r="K171" t="s">
        <v>66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</row>
    <row r="172" spans="1:23" x14ac:dyDescent="0.25">
      <c r="A172" t="s">
        <v>23</v>
      </c>
      <c r="B172" t="s">
        <v>746</v>
      </c>
      <c r="C172" t="s">
        <v>32</v>
      </c>
      <c r="D172" t="s">
        <v>587</v>
      </c>
      <c r="E172">
        <v>2</v>
      </c>
      <c r="F172">
        <v>1</v>
      </c>
      <c r="G172" t="s">
        <v>27</v>
      </c>
      <c r="H172">
        <v>2</v>
      </c>
      <c r="I172">
        <v>1</v>
      </c>
      <c r="J172" t="s">
        <v>27</v>
      </c>
      <c r="K172" t="s">
        <v>55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</row>
    <row r="173" spans="1:23" x14ac:dyDescent="0.25">
      <c r="A173" t="s">
        <v>23</v>
      </c>
      <c r="B173" t="s">
        <v>746</v>
      </c>
      <c r="C173" t="s">
        <v>33</v>
      </c>
      <c r="D173" t="s">
        <v>701</v>
      </c>
      <c r="E173">
        <v>3</v>
      </c>
      <c r="F173">
        <v>0</v>
      </c>
      <c r="G173" t="s">
        <v>27</v>
      </c>
      <c r="H173">
        <v>1</v>
      </c>
      <c r="I173">
        <v>0</v>
      </c>
      <c r="J173" t="s">
        <v>27</v>
      </c>
      <c r="K173" t="s">
        <v>709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</row>
    <row r="174" spans="1:23" x14ac:dyDescent="0.25">
      <c r="A174" t="s">
        <v>23</v>
      </c>
      <c r="B174" t="s">
        <v>746</v>
      </c>
      <c r="C174" t="s">
        <v>355</v>
      </c>
      <c r="D174" t="s">
        <v>39</v>
      </c>
      <c r="E174">
        <v>1</v>
      </c>
      <c r="F174">
        <v>4</v>
      </c>
      <c r="G174" t="s">
        <v>47</v>
      </c>
      <c r="H174">
        <v>1</v>
      </c>
      <c r="I174">
        <v>1</v>
      </c>
      <c r="J174" t="s">
        <v>34</v>
      </c>
      <c r="K174" t="s">
        <v>703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</row>
    <row r="175" spans="1:23" x14ac:dyDescent="0.25">
      <c r="A175" t="s">
        <v>23</v>
      </c>
      <c r="B175" t="s">
        <v>746</v>
      </c>
      <c r="C175" t="s">
        <v>26</v>
      </c>
      <c r="D175" t="s">
        <v>25</v>
      </c>
      <c r="E175">
        <v>0</v>
      </c>
      <c r="F175">
        <v>1</v>
      </c>
      <c r="G175" t="s">
        <v>47</v>
      </c>
      <c r="H175">
        <v>0</v>
      </c>
      <c r="I175">
        <v>0</v>
      </c>
      <c r="J175" t="s">
        <v>34</v>
      </c>
      <c r="K175" t="s">
        <v>48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</row>
    <row r="176" spans="1:23" x14ac:dyDescent="0.25">
      <c r="A176" t="s">
        <v>23</v>
      </c>
      <c r="B176" t="s">
        <v>747</v>
      </c>
      <c r="C176" t="s">
        <v>54</v>
      </c>
      <c r="D176" t="s">
        <v>53</v>
      </c>
      <c r="E176">
        <v>1</v>
      </c>
      <c r="F176">
        <v>1</v>
      </c>
      <c r="G176" t="s">
        <v>34</v>
      </c>
      <c r="H176">
        <v>1</v>
      </c>
      <c r="I176">
        <v>1</v>
      </c>
      <c r="J176" t="s">
        <v>34</v>
      </c>
      <c r="K176" t="s">
        <v>70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</row>
    <row r="177" spans="1:23" x14ac:dyDescent="0.25">
      <c r="A177" t="s">
        <v>23</v>
      </c>
      <c r="B177" t="s">
        <v>747</v>
      </c>
      <c r="C177" t="s">
        <v>58</v>
      </c>
      <c r="D177" t="s">
        <v>42</v>
      </c>
      <c r="E177">
        <v>2</v>
      </c>
      <c r="F177">
        <v>1</v>
      </c>
      <c r="G177" t="s">
        <v>27</v>
      </c>
      <c r="H177">
        <v>1</v>
      </c>
      <c r="I177">
        <v>1</v>
      </c>
      <c r="J177" t="s">
        <v>34</v>
      </c>
      <c r="K177" t="s">
        <v>44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</row>
    <row r="178" spans="1:23" x14ac:dyDescent="0.25">
      <c r="A178" t="s">
        <v>23</v>
      </c>
      <c r="B178" t="s">
        <v>747</v>
      </c>
      <c r="C178" t="s">
        <v>37</v>
      </c>
      <c r="D178" t="s">
        <v>43</v>
      </c>
      <c r="E178">
        <v>2</v>
      </c>
      <c r="F178">
        <v>1</v>
      </c>
      <c r="G178" t="s">
        <v>27</v>
      </c>
      <c r="H178">
        <v>0</v>
      </c>
      <c r="I178">
        <v>0</v>
      </c>
      <c r="J178" t="s">
        <v>34</v>
      </c>
      <c r="K178" t="s">
        <v>59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</row>
    <row r="179" spans="1:23" x14ac:dyDescent="0.25">
      <c r="A179" t="s">
        <v>23</v>
      </c>
      <c r="B179" t="s">
        <v>748</v>
      </c>
      <c r="C179" t="s">
        <v>30</v>
      </c>
      <c r="D179" t="s">
        <v>36</v>
      </c>
      <c r="E179">
        <v>0</v>
      </c>
      <c r="F179">
        <v>0</v>
      </c>
      <c r="G179" t="s">
        <v>34</v>
      </c>
      <c r="H179">
        <v>0</v>
      </c>
      <c r="I179">
        <v>0</v>
      </c>
      <c r="J179" t="s">
        <v>34</v>
      </c>
      <c r="K179" t="s">
        <v>31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</row>
    <row r="180" spans="1:23" x14ac:dyDescent="0.25">
      <c r="A180" t="s">
        <v>23</v>
      </c>
      <c r="B180" t="s">
        <v>749</v>
      </c>
      <c r="C180" t="s">
        <v>25</v>
      </c>
      <c r="D180" t="s">
        <v>54</v>
      </c>
      <c r="E180">
        <v>2</v>
      </c>
      <c r="F180">
        <v>2</v>
      </c>
      <c r="G180" t="s">
        <v>34</v>
      </c>
      <c r="H180">
        <v>0</v>
      </c>
      <c r="I180">
        <v>1</v>
      </c>
      <c r="J180" t="s">
        <v>47</v>
      </c>
      <c r="K180" t="s">
        <v>63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</row>
    <row r="181" spans="1:23" x14ac:dyDescent="0.25">
      <c r="A181" t="s">
        <v>23</v>
      </c>
      <c r="B181" t="s">
        <v>749</v>
      </c>
      <c r="C181" t="s">
        <v>36</v>
      </c>
      <c r="D181" t="s">
        <v>37</v>
      </c>
      <c r="E181">
        <v>2</v>
      </c>
      <c r="F181">
        <v>0</v>
      </c>
      <c r="G181" t="s">
        <v>27</v>
      </c>
      <c r="H181">
        <v>2</v>
      </c>
      <c r="I181">
        <v>0</v>
      </c>
      <c r="J181" t="s">
        <v>27</v>
      </c>
      <c r="K181" t="s">
        <v>705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</row>
    <row r="182" spans="1:23" x14ac:dyDescent="0.25">
      <c r="A182" t="s">
        <v>23</v>
      </c>
      <c r="B182" t="s">
        <v>749</v>
      </c>
      <c r="C182" t="s">
        <v>53</v>
      </c>
      <c r="D182" t="s">
        <v>32</v>
      </c>
      <c r="E182">
        <v>3</v>
      </c>
      <c r="F182">
        <v>0</v>
      </c>
      <c r="G182" t="s">
        <v>27</v>
      </c>
      <c r="H182">
        <v>1</v>
      </c>
      <c r="I182">
        <v>0</v>
      </c>
      <c r="J182" t="s">
        <v>27</v>
      </c>
      <c r="K182" t="s">
        <v>586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</row>
    <row r="183" spans="1:23" x14ac:dyDescent="0.25">
      <c r="A183" t="s">
        <v>23</v>
      </c>
      <c r="B183" t="s">
        <v>749</v>
      </c>
      <c r="C183" t="s">
        <v>43</v>
      </c>
      <c r="D183" t="s">
        <v>355</v>
      </c>
      <c r="E183">
        <v>5</v>
      </c>
      <c r="F183">
        <v>1</v>
      </c>
      <c r="G183" t="s">
        <v>27</v>
      </c>
      <c r="H183">
        <v>4</v>
      </c>
      <c r="I183">
        <v>0</v>
      </c>
      <c r="J183" t="s">
        <v>27</v>
      </c>
      <c r="K183" t="s">
        <v>44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</row>
    <row r="184" spans="1:23" x14ac:dyDescent="0.25">
      <c r="A184" t="s">
        <v>23</v>
      </c>
      <c r="B184" t="s">
        <v>749</v>
      </c>
      <c r="C184" t="s">
        <v>701</v>
      </c>
      <c r="D184" t="s">
        <v>30</v>
      </c>
      <c r="E184">
        <v>0</v>
      </c>
      <c r="F184">
        <v>1</v>
      </c>
      <c r="G184" t="s">
        <v>47</v>
      </c>
      <c r="H184">
        <v>0</v>
      </c>
      <c r="I184">
        <v>0</v>
      </c>
      <c r="J184" t="s">
        <v>34</v>
      </c>
      <c r="K184" t="s">
        <v>703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</row>
    <row r="185" spans="1:23" x14ac:dyDescent="0.25">
      <c r="A185" t="s">
        <v>23</v>
      </c>
      <c r="B185" t="s">
        <v>749</v>
      </c>
      <c r="C185" t="s">
        <v>587</v>
      </c>
      <c r="D185" t="s">
        <v>26</v>
      </c>
      <c r="E185">
        <v>1</v>
      </c>
      <c r="F185">
        <v>4</v>
      </c>
      <c r="G185" t="s">
        <v>47</v>
      </c>
      <c r="H185">
        <v>1</v>
      </c>
      <c r="I185">
        <v>1</v>
      </c>
      <c r="J185" t="s">
        <v>34</v>
      </c>
      <c r="K185" t="s">
        <v>589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</row>
    <row r="186" spans="1:23" x14ac:dyDescent="0.25">
      <c r="A186" t="s">
        <v>23</v>
      </c>
      <c r="B186" t="s">
        <v>749</v>
      </c>
      <c r="C186" t="s">
        <v>50</v>
      </c>
      <c r="D186" t="s">
        <v>57</v>
      </c>
      <c r="E186">
        <v>0</v>
      </c>
      <c r="F186">
        <v>1</v>
      </c>
      <c r="G186" t="s">
        <v>47</v>
      </c>
      <c r="H186">
        <v>0</v>
      </c>
      <c r="I186">
        <v>0</v>
      </c>
      <c r="J186" t="s">
        <v>34</v>
      </c>
      <c r="K186" t="s">
        <v>59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</row>
    <row r="187" spans="1:23" x14ac:dyDescent="0.25">
      <c r="A187" t="s">
        <v>23</v>
      </c>
      <c r="B187" t="s">
        <v>749</v>
      </c>
      <c r="C187" t="s">
        <v>39</v>
      </c>
      <c r="D187" t="s">
        <v>29</v>
      </c>
      <c r="E187">
        <v>0</v>
      </c>
      <c r="F187">
        <v>0</v>
      </c>
      <c r="G187" t="s">
        <v>34</v>
      </c>
      <c r="H187">
        <v>0</v>
      </c>
      <c r="I187">
        <v>0</v>
      </c>
      <c r="J187" t="s">
        <v>34</v>
      </c>
      <c r="K187" t="s">
        <v>55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</row>
    <row r="188" spans="1:23" x14ac:dyDescent="0.25">
      <c r="A188" t="s">
        <v>23</v>
      </c>
      <c r="B188" t="s">
        <v>749</v>
      </c>
      <c r="C188" t="s">
        <v>42</v>
      </c>
      <c r="D188" t="s">
        <v>33</v>
      </c>
      <c r="E188">
        <v>0</v>
      </c>
      <c r="F188">
        <v>0</v>
      </c>
      <c r="G188" t="s">
        <v>34</v>
      </c>
      <c r="H188">
        <v>0</v>
      </c>
      <c r="I188">
        <v>0</v>
      </c>
      <c r="J188" t="s">
        <v>34</v>
      </c>
      <c r="K188" t="s">
        <v>66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</row>
    <row r="189" spans="1:23" x14ac:dyDescent="0.25">
      <c r="A189" t="s">
        <v>23</v>
      </c>
      <c r="B189" t="s">
        <v>749</v>
      </c>
      <c r="C189" t="s">
        <v>45</v>
      </c>
      <c r="D189" t="s">
        <v>58</v>
      </c>
      <c r="E189">
        <v>2</v>
      </c>
      <c r="F189">
        <v>1</v>
      </c>
      <c r="G189" t="s">
        <v>27</v>
      </c>
      <c r="H189">
        <v>1</v>
      </c>
      <c r="I189">
        <v>0</v>
      </c>
      <c r="J189" t="s">
        <v>27</v>
      </c>
      <c r="K189" t="s">
        <v>28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</row>
    <row r="190" spans="1:23" x14ac:dyDescent="0.25">
      <c r="A190" t="s">
        <v>23</v>
      </c>
      <c r="B190" t="s">
        <v>750</v>
      </c>
      <c r="C190" t="s">
        <v>54</v>
      </c>
      <c r="D190" t="s">
        <v>587</v>
      </c>
      <c r="E190">
        <v>1</v>
      </c>
      <c r="F190">
        <v>0</v>
      </c>
      <c r="G190" t="s">
        <v>27</v>
      </c>
      <c r="H190">
        <v>0</v>
      </c>
      <c r="I190">
        <v>0</v>
      </c>
      <c r="J190" t="s">
        <v>34</v>
      </c>
      <c r="K190" t="s">
        <v>586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</row>
    <row r="191" spans="1:23" x14ac:dyDescent="0.25">
      <c r="A191" t="s">
        <v>23</v>
      </c>
      <c r="B191" t="s">
        <v>750</v>
      </c>
      <c r="C191" t="s">
        <v>29</v>
      </c>
      <c r="D191" t="s">
        <v>43</v>
      </c>
      <c r="E191">
        <v>2</v>
      </c>
      <c r="F191">
        <v>2</v>
      </c>
      <c r="G191" t="s">
        <v>34</v>
      </c>
      <c r="H191">
        <v>1</v>
      </c>
      <c r="I191">
        <v>0</v>
      </c>
      <c r="J191" t="s">
        <v>27</v>
      </c>
      <c r="K191" t="s">
        <v>70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</row>
    <row r="192" spans="1:23" x14ac:dyDescent="0.25">
      <c r="A192" t="s">
        <v>23</v>
      </c>
      <c r="B192" t="s">
        <v>750</v>
      </c>
      <c r="C192" t="s">
        <v>32</v>
      </c>
      <c r="D192" t="s">
        <v>45</v>
      </c>
      <c r="E192">
        <v>0</v>
      </c>
      <c r="F192">
        <v>1</v>
      </c>
      <c r="G192" t="s">
        <v>47</v>
      </c>
      <c r="H192">
        <v>0</v>
      </c>
      <c r="I192">
        <v>1</v>
      </c>
      <c r="J192" t="s">
        <v>47</v>
      </c>
      <c r="K192" t="s">
        <v>31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</row>
    <row r="193" spans="1:23" x14ac:dyDescent="0.25">
      <c r="A193" t="s">
        <v>23</v>
      </c>
      <c r="B193" t="s">
        <v>750</v>
      </c>
      <c r="C193" t="s">
        <v>30</v>
      </c>
      <c r="D193" t="s">
        <v>39</v>
      </c>
      <c r="E193">
        <v>3</v>
      </c>
      <c r="F193">
        <v>0</v>
      </c>
      <c r="G193" t="s">
        <v>27</v>
      </c>
      <c r="H193">
        <v>2</v>
      </c>
      <c r="I193">
        <v>0</v>
      </c>
      <c r="J193" t="s">
        <v>27</v>
      </c>
      <c r="K193" t="s">
        <v>705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</row>
    <row r="194" spans="1:23" x14ac:dyDescent="0.25">
      <c r="A194" t="s">
        <v>23</v>
      </c>
      <c r="B194" t="s">
        <v>750</v>
      </c>
      <c r="C194" t="s">
        <v>33</v>
      </c>
      <c r="D194" t="s">
        <v>36</v>
      </c>
      <c r="E194">
        <v>2</v>
      </c>
      <c r="F194">
        <v>2</v>
      </c>
      <c r="G194" t="s">
        <v>34</v>
      </c>
      <c r="H194">
        <v>1</v>
      </c>
      <c r="I194">
        <v>0</v>
      </c>
      <c r="J194" t="s">
        <v>27</v>
      </c>
      <c r="K194" t="s">
        <v>44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</row>
    <row r="195" spans="1:23" x14ac:dyDescent="0.25">
      <c r="A195" t="s">
        <v>23</v>
      </c>
      <c r="B195" t="s">
        <v>750</v>
      </c>
      <c r="C195" t="s">
        <v>58</v>
      </c>
      <c r="D195" t="s">
        <v>53</v>
      </c>
      <c r="E195">
        <v>1</v>
      </c>
      <c r="F195">
        <v>5</v>
      </c>
      <c r="G195" t="s">
        <v>47</v>
      </c>
      <c r="H195">
        <v>1</v>
      </c>
      <c r="I195">
        <v>2</v>
      </c>
      <c r="J195" t="s">
        <v>47</v>
      </c>
      <c r="K195" t="s">
        <v>48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</row>
    <row r="196" spans="1:23" x14ac:dyDescent="0.25">
      <c r="A196" t="s">
        <v>23</v>
      </c>
      <c r="B196" t="s">
        <v>750</v>
      </c>
      <c r="C196" t="s">
        <v>37</v>
      </c>
      <c r="D196" t="s">
        <v>42</v>
      </c>
      <c r="E196">
        <v>2</v>
      </c>
      <c r="F196">
        <v>0</v>
      </c>
      <c r="G196" t="s">
        <v>27</v>
      </c>
      <c r="H196">
        <v>0</v>
      </c>
      <c r="I196">
        <v>0</v>
      </c>
      <c r="J196" t="s">
        <v>34</v>
      </c>
      <c r="K196" t="s">
        <v>712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</row>
    <row r="197" spans="1:23" x14ac:dyDescent="0.25">
      <c r="A197" t="s">
        <v>23</v>
      </c>
      <c r="B197" t="s">
        <v>750</v>
      </c>
      <c r="C197" t="s">
        <v>26</v>
      </c>
      <c r="D197" t="s">
        <v>50</v>
      </c>
      <c r="E197">
        <v>2</v>
      </c>
      <c r="F197">
        <v>1</v>
      </c>
      <c r="G197" t="s">
        <v>27</v>
      </c>
      <c r="H197">
        <v>0</v>
      </c>
      <c r="I197">
        <v>1</v>
      </c>
      <c r="J197" t="s">
        <v>47</v>
      </c>
      <c r="K197" t="s">
        <v>61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</row>
    <row r="198" spans="1:23" x14ac:dyDescent="0.25">
      <c r="A198" t="s">
        <v>23</v>
      </c>
      <c r="B198" t="s">
        <v>751</v>
      </c>
      <c r="C198" t="s">
        <v>57</v>
      </c>
      <c r="D198" t="s">
        <v>701</v>
      </c>
      <c r="E198">
        <v>1</v>
      </c>
      <c r="F198">
        <v>0</v>
      </c>
      <c r="G198" t="s">
        <v>27</v>
      </c>
      <c r="H198">
        <v>0</v>
      </c>
      <c r="I198">
        <v>0</v>
      </c>
      <c r="J198" t="s">
        <v>34</v>
      </c>
      <c r="K198" t="s">
        <v>55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</row>
    <row r="199" spans="1:23" x14ac:dyDescent="0.25">
      <c r="A199" t="s">
        <v>23</v>
      </c>
      <c r="B199" t="s">
        <v>752</v>
      </c>
      <c r="C199" t="s">
        <v>355</v>
      </c>
      <c r="D199" t="s">
        <v>25</v>
      </c>
      <c r="E199">
        <v>0</v>
      </c>
      <c r="F199">
        <v>1</v>
      </c>
      <c r="G199" t="s">
        <v>47</v>
      </c>
      <c r="H199">
        <v>0</v>
      </c>
      <c r="I199">
        <v>0</v>
      </c>
      <c r="J199" t="s">
        <v>34</v>
      </c>
      <c r="K199" t="s">
        <v>589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</row>
    <row r="200" spans="1:23" x14ac:dyDescent="0.25">
      <c r="A200" t="s">
        <v>23</v>
      </c>
      <c r="B200" t="s">
        <v>753</v>
      </c>
      <c r="C200" t="s">
        <v>54</v>
      </c>
      <c r="D200" t="s">
        <v>32</v>
      </c>
      <c r="E200">
        <v>1</v>
      </c>
      <c r="F200">
        <v>0</v>
      </c>
      <c r="G200" t="s">
        <v>27</v>
      </c>
      <c r="H200">
        <v>0</v>
      </c>
      <c r="I200">
        <v>0</v>
      </c>
      <c r="J200" t="s">
        <v>34</v>
      </c>
      <c r="K200" t="s">
        <v>59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</row>
    <row r="201" spans="1:23" x14ac:dyDescent="0.25">
      <c r="A201" t="s">
        <v>23</v>
      </c>
      <c r="B201" t="s">
        <v>753</v>
      </c>
      <c r="C201" t="s">
        <v>25</v>
      </c>
      <c r="D201" t="s">
        <v>37</v>
      </c>
      <c r="E201">
        <v>2</v>
      </c>
      <c r="F201">
        <v>1</v>
      </c>
      <c r="G201" t="s">
        <v>27</v>
      </c>
      <c r="H201">
        <v>2</v>
      </c>
      <c r="I201">
        <v>0</v>
      </c>
      <c r="J201" t="s">
        <v>27</v>
      </c>
      <c r="K201" t="s">
        <v>589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</row>
    <row r="202" spans="1:23" x14ac:dyDescent="0.25">
      <c r="A202" t="s">
        <v>23</v>
      </c>
      <c r="B202" t="s">
        <v>753</v>
      </c>
      <c r="C202" t="s">
        <v>30</v>
      </c>
      <c r="D202" t="s">
        <v>355</v>
      </c>
      <c r="E202">
        <v>2</v>
      </c>
      <c r="F202">
        <v>0</v>
      </c>
      <c r="G202" t="s">
        <v>27</v>
      </c>
      <c r="H202">
        <v>2</v>
      </c>
      <c r="I202">
        <v>0</v>
      </c>
      <c r="J202" t="s">
        <v>27</v>
      </c>
      <c r="K202" t="s">
        <v>55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</row>
    <row r="203" spans="1:23" x14ac:dyDescent="0.25">
      <c r="A203" t="s">
        <v>23</v>
      </c>
      <c r="B203" t="s">
        <v>753</v>
      </c>
      <c r="C203" t="s">
        <v>701</v>
      </c>
      <c r="D203" t="s">
        <v>39</v>
      </c>
      <c r="E203">
        <v>1</v>
      </c>
      <c r="F203">
        <v>1</v>
      </c>
      <c r="G203" t="s">
        <v>34</v>
      </c>
      <c r="H203">
        <v>1</v>
      </c>
      <c r="I203">
        <v>0</v>
      </c>
      <c r="J203" t="s">
        <v>27</v>
      </c>
      <c r="K203" t="s">
        <v>31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</row>
    <row r="204" spans="1:23" x14ac:dyDescent="0.25">
      <c r="A204" t="s">
        <v>23</v>
      </c>
      <c r="B204" t="s">
        <v>753</v>
      </c>
      <c r="C204" t="s">
        <v>58</v>
      </c>
      <c r="D204" t="s">
        <v>26</v>
      </c>
      <c r="E204">
        <v>2</v>
      </c>
      <c r="F204">
        <v>2</v>
      </c>
      <c r="G204" t="s">
        <v>34</v>
      </c>
      <c r="H204">
        <v>1</v>
      </c>
      <c r="I204">
        <v>1</v>
      </c>
      <c r="J204" t="s">
        <v>34</v>
      </c>
      <c r="K204" t="s">
        <v>586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</row>
    <row r="205" spans="1:23" x14ac:dyDescent="0.25">
      <c r="A205" t="s">
        <v>23</v>
      </c>
      <c r="B205" t="s">
        <v>753</v>
      </c>
      <c r="C205" t="s">
        <v>50</v>
      </c>
      <c r="D205" t="s">
        <v>53</v>
      </c>
      <c r="E205">
        <v>0</v>
      </c>
      <c r="F205">
        <v>0</v>
      </c>
      <c r="G205" t="s">
        <v>34</v>
      </c>
      <c r="H205">
        <v>0</v>
      </c>
      <c r="I205">
        <v>0</v>
      </c>
      <c r="J205" t="s">
        <v>34</v>
      </c>
      <c r="K205" t="s">
        <v>63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</row>
    <row r="206" spans="1:23" x14ac:dyDescent="0.25">
      <c r="A206" t="s">
        <v>23</v>
      </c>
      <c r="B206" t="s">
        <v>754</v>
      </c>
      <c r="C206" t="s">
        <v>57</v>
      </c>
      <c r="D206" t="s">
        <v>36</v>
      </c>
      <c r="E206">
        <v>3</v>
      </c>
      <c r="F206">
        <v>0</v>
      </c>
      <c r="G206" t="s">
        <v>27</v>
      </c>
      <c r="H206">
        <v>1</v>
      </c>
      <c r="I206">
        <v>0</v>
      </c>
      <c r="J206" t="s">
        <v>27</v>
      </c>
      <c r="K206" t="s">
        <v>70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</row>
    <row r="207" spans="1:23" x14ac:dyDescent="0.25">
      <c r="A207" t="s">
        <v>23</v>
      </c>
      <c r="B207" t="s">
        <v>754</v>
      </c>
      <c r="C207" t="s">
        <v>45</v>
      </c>
      <c r="D207" t="s">
        <v>42</v>
      </c>
      <c r="E207">
        <v>1</v>
      </c>
      <c r="F207">
        <v>0</v>
      </c>
      <c r="G207" t="s">
        <v>27</v>
      </c>
      <c r="H207">
        <v>0</v>
      </c>
      <c r="I207">
        <v>0</v>
      </c>
      <c r="J207" t="s">
        <v>34</v>
      </c>
      <c r="K207" t="s">
        <v>44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</row>
    <row r="208" spans="1:23" x14ac:dyDescent="0.25">
      <c r="A208" t="s">
        <v>23</v>
      </c>
      <c r="B208" t="s">
        <v>755</v>
      </c>
      <c r="C208" t="s">
        <v>57</v>
      </c>
      <c r="D208" t="s">
        <v>45</v>
      </c>
      <c r="E208">
        <v>1</v>
      </c>
      <c r="F208">
        <v>0</v>
      </c>
      <c r="G208" t="s">
        <v>27</v>
      </c>
      <c r="H208">
        <v>1</v>
      </c>
      <c r="I208">
        <v>0</v>
      </c>
      <c r="J208" t="s">
        <v>27</v>
      </c>
      <c r="K208" t="s">
        <v>589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</row>
    <row r="209" spans="1:23" x14ac:dyDescent="0.25">
      <c r="A209" t="s">
        <v>23</v>
      </c>
      <c r="B209" t="s">
        <v>756</v>
      </c>
      <c r="C209" t="s">
        <v>29</v>
      </c>
      <c r="D209" t="s">
        <v>58</v>
      </c>
      <c r="E209">
        <v>3</v>
      </c>
      <c r="F209">
        <v>0</v>
      </c>
      <c r="G209" t="s">
        <v>27</v>
      </c>
      <c r="H209">
        <v>0</v>
      </c>
      <c r="I209">
        <v>0</v>
      </c>
      <c r="J209" t="s">
        <v>34</v>
      </c>
      <c r="K209" t="s">
        <v>705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</row>
    <row r="210" spans="1:23" x14ac:dyDescent="0.25">
      <c r="A210" t="s">
        <v>23</v>
      </c>
      <c r="B210" t="s">
        <v>756</v>
      </c>
      <c r="C210" t="s">
        <v>32</v>
      </c>
      <c r="D210" t="s">
        <v>57</v>
      </c>
      <c r="E210">
        <v>0</v>
      </c>
      <c r="F210">
        <v>1</v>
      </c>
      <c r="G210" t="s">
        <v>47</v>
      </c>
      <c r="H210">
        <v>0</v>
      </c>
      <c r="I210">
        <v>0</v>
      </c>
      <c r="J210" t="s">
        <v>34</v>
      </c>
      <c r="K210" t="s">
        <v>44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</row>
    <row r="211" spans="1:23" x14ac:dyDescent="0.25">
      <c r="A211" t="s">
        <v>23</v>
      </c>
      <c r="B211" t="s">
        <v>756</v>
      </c>
      <c r="C211" t="s">
        <v>36</v>
      </c>
      <c r="D211" t="s">
        <v>50</v>
      </c>
      <c r="E211">
        <v>2</v>
      </c>
      <c r="F211">
        <v>1</v>
      </c>
      <c r="G211" t="s">
        <v>27</v>
      </c>
      <c r="H211">
        <v>0</v>
      </c>
      <c r="I211">
        <v>0</v>
      </c>
      <c r="J211" t="s">
        <v>34</v>
      </c>
      <c r="K211" t="s">
        <v>66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</row>
    <row r="212" spans="1:23" x14ac:dyDescent="0.25">
      <c r="A212" t="s">
        <v>23</v>
      </c>
      <c r="B212" t="s">
        <v>756</v>
      </c>
      <c r="C212" t="s">
        <v>355</v>
      </c>
      <c r="D212" t="s">
        <v>54</v>
      </c>
      <c r="E212">
        <v>1</v>
      </c>
      <c r="F212">
        <v>3</v>
      </c>
      <c r="G212" t="s">
        <v>47</v>
      </c>
      <c r="H212">
        <v>0</v>
      </c>
      <c r="I212">
        <v>1</v>
      </c>
      <c r="J212" t="s">
        <v>47</v>
      </c>
      <c r="K212" t="s">
        <v>586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</row>
    <row r="213" spans="1:23" x14ac:dyDescent="0.25">
      <c r="A213" t="s">
        <v>23</v>
      </c>
      <c r="B213" t="s">
        <v>756</v>
      </c>
      <c r="C213" t="s">
        <v>43</v>
      </c>
      <c r="D213" t="s">
        <v>45</v>
      </c>
      <c r="E213">
        <v>1</v>
      </c>
      <c r="F213">
        <v>0</v>
      </c>
      <c r="G213" t="s">
        <v>27</v>
      </c>
      <c r="H213">
        <v>0</v>
      </c>
      <c r="I213">
        <v>0</v>
      </c>
      <c r="J213" t="s">
        <v>34</v>
      </c>
      <c r="K213" t="s">
        <v>63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</row>
    <row r="214" spans="1:23" x14ac:dyDescent="0.25">
      <c r="A214" t="s">
        <v>23</v>
      </c>
      <c r="B214" t="s">
        <v>756</v>
      </c>
      <c r="C214" t="s">
        <v>39</v>
      </c>
      <c r="D214" t="s">
        <v>25</v>
      </c>
      <c r="E214">
        <v>1</v>
      </c>
      <c r="F214">
        <v>2</v>
      </c>
      <c r="G214" t="s">
        <v>47</v>
      </c>
      <c r="H214">
        <v>1</v>
      </c>
      <c r="I214">
        <v>0</v>
      </c>
      <c r="J214" t="s">
        <v>27</v>
      </c>
      <c r="K214" t="s">
        <v>28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</row>
    <row r="215" spans="1:23" x14ac:dyDescent="0.25">
      <c r="A215" t="s">
        <v>23</v>
      </c>
      <c r="B215" t="s">
        <v>756</v>
      </c>
      <c r="C215" t="s">
        <v>37</v>
      </c>
      <c r="D215" t="s">
        <v>701</v>
      </c>
      <c r="E215">
        <v>3</v>
      </c>
      <c r="F215">
        <v>0</v>
      </c>
      <c r="G215" t="s">
        <v>27</v>
      </c>
      <c r="H215">
        <v>1</v>
      </c>
      <c r="I215">
        <v>0</v>
      </c>
      <c r="J215" t="s">
        <v>27</v>
      </c>
      <c r="K215" t="s">
        <v>48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</row>
    <row r="216" spans="1:23" x14ac:dyDescent="0.25">
      <c r="A216" t="s">
        <v>23</v>
      </c>
      <c r="B216" t="s">
        <v>757</v>
      </c>
      <c r="C216" t="s">
        <v>42</v>
      </c>
      <c r="D216" t="s">
        <v>587</v>
      </c>
      <c r="E216">
        <v>1</v>
      </c>
      <c r="F216">
        <v>1</v>
      </c>
      <c r="G216" t="s">
        <v>34</v>
      </c>
      <c r="H216">
        <v>0</v>
      </c>
      <c r="I216">
        <v>0</v>
      </c>
      <c r="J216" t="s">
        <v>34</v>
      </c>
      <c r="K216" t="s">
        <v>589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</row>
    <row r="217" spans="1:23" x14ac:dyDescent="0.25">
      <c r="A217" t="s">
        <v>23</v>
      </c>
      <c r="B217" t="s">
        <v>757</v>
      </c>
      <c r="C217" t="s">
        <v>26</v>
      </c>
      <c r="D217" t="s">
        <v>33</v>
      </c>
      <c r="E217">
        <v>3</v>
      </c>
      <c r="F217">
        <v>1</v>
      </c>
      <c r="G217" t="s">
        <v>27</v>
      </c>
      <c r="H217">
        <v>1</v>
      </c>
      <c r="I217">
        <v>1</v>
      </c>
      <c r="J217" t="s">
        <v>34</v>
      </c>
      <c r="K217" t="s">
        <v>31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</row>
    <row r="218" spans="1:23" x14ac:dyDescent="0.25">
      <c r="A218" t="s">
        <v>23</v>
      </c>
      <c r="B218" t="s">
        <v>758</v>
      </c>
      <c r="C218" t="s">
        <v>53</v>
      </c>
      <c r="D218" t="s">
        <v>30</v>
      </c>
      <c r="E218">
        <v>1</v>
      </c>
      <c r="F218">
        <v>1</v>
      </c>
      <c r="G218" t="s">
        <v>34</v>
      </c>
      <c r="H218">
        <v>0</v>
      </c>
      <c r="I218">
        <v>0</v>
      </c>
      <c r="J218" t="s">
        <v>34</v>
      </c>
      <c r="K218" t="s">
        <v>70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</row>
    <row r="219" spans="1:23" x14ac:dyDescent="0.25">
      <c r="A219" t="s">
        <v>23</v>
      </c>
      <c r="B219" t="s">
        <v>759</v>
      </c>
      <c r="C219" t="s">
        <v>587</v>
      </c>
      <c r="D219" t="s">
        <v>25</v>
      </c>
      <c r="E219">
        <v>0</v>
      </c>
      <c r="F219">
        <v>1</v>
      </c>
      <c r="G219" t="s">
        <v>47</v>
      </c>
      <c r="H219">
        <v>0</v>
      </c>
      <c r="I219">
        <v>1</v>
      </c>
      <c r="J219" t="s">
        <v>47</v>
      </c>
      <c r="K219" t="s">
        <v>66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</row>
    <row r="220" spans="1:23" x14ac:dyDescent="0.25">
      <c r="A220" t="s">
        <v>23</v>
      </c>
      <c r="B220" t="s">
        <v>759</v>
      </c>
      <c r="C220" t="s">
        <v>39</v>
      </c>
      <c r="D220" t="s">
        <v>33</v>
      </c>
      <c r="E220">
        <v>1</v>
      </c>
      <c r="F220">
        <v>0</v>
      </c>
      <c r="G220" t="s">
        <v>27</v>
      </c>
      <c r="H220">
        <v>0</v>
      </c>
      <c r="I220">
        <v>0</v>
      </c>
      <c r="J220" t="s">
        <v>34</v>
      </c>
      <c r="K220" t="s">
        <v>48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 t="s">
        <v>23</v>
      </c>
      <c r="B221" t="s">
        <v>759</v>
      </c>
      <c r="C221" t="s">
        <v>42</v>
      </c>
      <c r="D221" t="s">
        <v>50</v>
      </c>
      <c r="E221">
        <v>3</v>
      </c>
      <c r="F221">
        <v>1</v>
      </c>
      <c r="G221" t="s">
        <v>27</v>
      </c>
      <c r="H221">
        <v>3</v>
      </c>
      <c r="I221">
        <v>0</v>
      </c>
      <c r="J221" t="s">
        <v>27</v>
      </c>
      <c r="K221" t="s">
        <v>703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</row>
    <row r="222" spans="1:23" x14ac:dyDescent="0.25">
      <c r="A222" t="s">
        <v>23</v>
      </c>
      <c r="B222" t="s">
        <v>759</v>
      </c>
      <c r="C222" t="s">
        <v>37</v>
      </c>
      <c r="D222" t="s">
        <v>57</v>
      </c>
      <c r="E222">
        <v>0</v>
      </c>
      <c r="F222">
        <v>5</v>
      </c>
      <c r="G222" t="s">
        <v>47</v>
      </c>
      <c r="H222">
        <v>0</v>
      </c>
      <c r="I222">
        <v>2</v>
      </c>
      <c r="J222" t="s">
        <v>47</v>
      </c>
      <c r="K222" t="s">
        <v>705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</row>
    <row r="223" spans="1:23" x14ac:dyDescent="0.25">
      <c r="A223" t="s">
        <v>23</v>
      </c>
      <c r="B223" t="s">
        <v>760</v>
      </c>
      <c r="C223" t="s">
        <v>29</v>
      </c>
      <c r="D223" t="s">
        <v>32</v>
      </c>
      <c r="E223">
        <v>2</v>
      </c>
      <c r="F223">
        <v>2</v>
      </c>
      <c r="G223" t="s">
        <v>34</v>
      </c>
      <c r="H223">
        <v>0</v>
      </c>
      <c r="I223">
        <v>2</v>
      </c>
      <c r="J223" t="s">
        <v>47</v>
      </c>
      <c r="K223" t="s">
        <v>28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</row>
    <row r="224" spans="1:23" x14ac:dyDescent="0.25">
      <c r="A224" t="s">
        <v>23</v>
      </c>
      <c r="B224" t="s">
        <v>760</v>
      </c>
      <c r="C224" t="s">
        <v>36</v>
      </c>
      <c r="D224" t="s">
        <v>701</v>
      </c>
      <c r="E224">
        <v>2</v>
      </c>
      <c r="F224">
        <v>0</v>
      </c>
      <c r="G224" t="s">
        <v>27</v>
      </c>
      <c r="H224">
        <v>0</v>
      </c>
      <c r="I224">
        <v>0</v>
      </c>
      <c r="J224" t="s">
        <v>34</v>
      </c>
      <c r="K224" t="s">
        <v>51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</row>
    <row r="225" spans="1:23" x14ac:dyDescent="0.25">
      <c r="A225" t="s">
        <v>23</v>
      </c>
      <c r="B225" t="s">
        <v>760</v>
      </c>
      <c r="C225" t="s">
        <v>30</v>
      </c>
      <c r="D225" t="s">
        <v>54</v>
      </c>
      <c r="E225">
        <v>1</v>
      </c>
      <c r="F225">
        <v>1</v>
      </c>
      <c r="G225" t="s">
        <v>34</v>
      </c>
      <c r="H225">
        <v>0</v>
      </c>
      <c r="I225">
        <v>0</v>
      </c>
      <c r="J225" t="s">
        <v>34</v>
      </c>
      <c r="K225" t="s">
        <v>44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</row>
    <row r="226" spans="1:23" x14ac:dyDescent="0.25">
      <c r="A226" t="s">
        <v>23</v>
      </c>
      <c r="B226" t="s">
        <v>760</v>
      </c>
      <c r="C226" t="s">
        <v>43</v>
      </c>
      <c r="D226" t="s">
        <v>58</v>
      </c>
      <c r="E226">
        <v>2</v>
      </c>
      <c r="F226">
        <v>1</v>
      </c>
      <c r="G226" t="s">
        <v>27</v>
      </c>
      <c r="H226">
        <v>1</v>
      </c>
      <c r="I226">
        <v>0</v>
      </c>
      <c r="J226" t="s">
        <v>27</v>
      </c>
      <c r="K226" t="s">
        <v>61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</row>
    <row r="227" spans="1:23" x14ac:dyDescent="0.25">
      <c r="A227" t="s">
        <v>23</v>
      </c>
      <c r="B227" t="s">
        <v>760</v>
      </c>
      <c r="C227" t="s">
        <v>26</v>
      </c>
      <c r="D227" t="s">
        <v>355</v>
      </c>
      <c r="E227">
        <v>2</v>
      </c>
      <c r="F227">
        <v>0</v>
      </c>
      <c r="G227" t="s">
        <v>27</v>
      </c>
      <c r="H227">
        <v>1</v>
      </c>
      <c r="I227">
        <v>0</v>
      </c>
      <c r="J227" t="s">
        <v>27</v>
      </c>
      <c r="K227" t="s">
        <v>70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</row>
    <row r="228" spans="1:23" x14ac:dyDescent="0.25">
      <c r="A228" t="s">
        <v>23</v>
      </c>
      <c r="B228" t="s">
        <v>760</v>
      </c>
      <c r="C228" t="s">
        <v>45</v>
      </c>
      <c r="D228" t="s">
        <v>53</v>
      </c>
      <c r="E228">
        <v>1</v>
      </c>
      <c r="F228">
        <v>1</v>
      </c>
      <c r="G228" t="s">
        <v>34</v>
      </c>
      <c r="H228">
        <v>0</v>
      </c>
      <c r="I228">
        <v>1</v>
      </c>
      <c r="J228" t="s">
        <v>47</v>
      </c>
      <c r="K228" t="s">
        <v>31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</row>
    <row r="229" spans="1:23" x14ac:dyDescent="0.25">
      <c r="A229" t="s">
        <v>23</v>
      </c>
      <c r="B229" t="s">
        <v>761</v>
      </c>
      <c r="C229" t="s">
        <v>54</v>
      </c>
      <c r="D229" t="s">
        <v>26</v>
      </c>
      <c r="E229">
        <v>0</v>
      </c>
      <c r="F229">
        <v>0</v>
      </c>
      <c r="G229" t="s">
        <v>34</v>
      </c>
      <c r="H229">
        <v>0</v>
      </c>
      <c r="I229">
        <v>0</v>
      </c>
      <c r="J229" t="s">
        <v>34</v>
      </c>
      <c r="K229" t="s">
        <v>589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</row>
    <row r="230" spans="1:23" x14ac:dyDescent="0.25">
      <c r="A230" t="s">
        <v>23</v>
      </c>
      <c r="B230" t="s">
        <v>761</v>
      </c>
      <c r="C230" t="s">
        <v>25</v>
      </c>
      <c r="D230" t="s">
        <v>45</v>
      </c>
      <c r="E230">
        <v>0</v>
      </c>
      <c r="F230">
        <v>0</v>
      </c>
      <c r="G230" t="s">
        <v>34</v>
      </c>
      <c r="H230">
        <v>0</v>
      </c>
      <c r="I230">
        <v>0</v>
      </c>
      <c r="J230" t="s">
        <v>34</v>
      </c>
      <c r="K230" t="s">
        <v>705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</row>
    <row r="231" spans="1:23" x14ac:dyDescent="0.25">
      <c r="A231" t="s">
        <v>23</v>
      </c>
      <c r="B231" t="s">
        <v>761</v>
      </c>
      <c r="C231" t="s">
        <v>32</v>
      </c>
      <c r="D231" t="s">
        <v>42</v>
      </c>
      <c r="E231">
        <v>3</v>
      </c>
      <c r="F231">
        <v>2</v>
      </c>
      <c r="G231" t="s">
        <v>27</v>
      </c>
      <c r="H231">
        <v>1</v>
      </c>
      <c r="I231">
        <v>0</v>
      </c>
      <c r="J231" t="s">
        <v>27</v>
      </c>
      <c r="K231" t="s">
        <v>31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</row>
    <row r="232" spans="1:23" x14ac:dyDescent="0.25">
      <c r="A232" t="s">
        <v>23</v>
      </c>
      <c r="B232" t="s">
        <v>761</v>
      </c>
      <c r="C232" t="s">
        <v>33</v>
      </c>
      <c r="D232" t="s">
        <v>587</v>
      </c>
      <c r="E232">
        <v>3</v>
      </c>
      <c r="F232">
        <v>1</v>
      </c>
      <c r="G232" t="s">
        <v>27</v>
      </c>
      <c r="H232">
        <v>1</v>
      </c>
      <c r="I232">
        <v>0</v>
      </c>
      <c r="J232" t="s">
        <v>27</v>
      </c>
      <c r="K232" t="s">
        <v>586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</row>
    <row r="233" spans="1:23" x14ac:dyDescent="0.25">
      <c r="A233" t="s">
        <v>23</v>
      </c>
      <c r="B233" t="s">
        <v>761</v>
      </c>
      <c r="C233" t="s">
        <v>355</v>
      </c>
      <c r="D233" t="s">
        <v>37</v>
      </c>
      <c r="E233">
        <v>2</v>
      </c>
      <c r="F233">
        <v>2</v>
      </c>
      <c r="G233" t="s">
        <v>34</v>
      </c>
      <c r="H233">
        <v>1</v>
      </c>
      <c r="I233">
        <v>0</v>
      </c>
      <c r="J233" t="s">
        <v>27</v>
      </c>
      <c r="K233" t="s">
        <v>66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</row>
    <row r="234" spans="1:23" x14ac:dyDescent="0.25">
      <c r="A234" t="s">
        <v>23</v>
      </c>
      <c r="B234" t="s">
        <v>761</v>
      </c>
      <c r="C234" t="s">
        <v>57</v>
      </c>
      <c r="D234" t="s">
        <v>30</v>
      </c>
      <c r="E234">
        <v>1</v>
      </c>
      <c r="F234">
        <v>0</v>
      </c>
      <c r="G234" t="s">
        <v>27</v>
      </c>
      <c r="H234">
        <v>1</v>
      </c>
      <c r="I234">
        <v>0</v>
      </c>
      <c r="J234" t="s">
        <v>27</v>
      </c>
      <c r="K234" t="s">
        <v>48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 t="s">
        <v>23</v>
      </c>
      <c r="B235" t="s">
        <v>761</v>
      </c>
      <c r="C235" t="s">
        <v>701</v>
      </c>
      <c r="D235" t="s">
        <v>29</v>
      </c>
      <c r="E235">
        <v>0</v>
      </c>
      <c r="F235">
        <v>0</v>
      </c>
      <c r="G235" t="s">
        <v>34</v>
      </c>
      <c r="H235">
        <v>0</v>
      </c>
      <c r="I235">
        <v>0</v>
      </c>
      <c r="J235" t="s">
        <v>34</v>
      </c>
      <c r="K235" t="s">
        <v>59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</row>
    <row r="236" spans="1:23" x14ac:dyDescent="0.25">
      <c r="A236" t="s">
        <v>23</v>
      </c>
      <c r="B236" t="s">
        <v>761</v>
      </c>
      <c r="C236" t="s">
        <v>50</v>
      </c>
      <c r="D236" t="s">
        <v>43</v>
      </c>
      <c r="E236">
        <v>1</v>
      </c>
      <c r="F236">
        <v>0</v>
      </c>
      <c r="G236" t="s">
        <v>27</v>
      </c>
      <c r="H236">
        <v>1</v>
      </c>
      <c r="I236">
        <v>0</v>
      </c>
      <c r="J236" t="s">
        <v>27</v>
      </c>
      <c r="K236" t="s">
        <v>55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</row>
    <row r="237" spans="1:23" x14ac:dyDescent="0.25">
      <c r="A237" t="s">
        <v>23</v>
      </c>
      <c r="B237" t="s">
        <v>762</v>
      </c>
      <c r="C237" t="s">
        <v>53</v>
      </c>
      <c r="D237" t="s">
        <v>36</v>
      </c>
      <c r="E237">
        <v>2</v>
      </c>
      <c r="F237">
        <v>0</v>
      </c>
      <c r="G237" t="s">
        <v>27</v>
      </c>
      <c r="H237">
        <v>0</v>
      </c>
      <c r="I237">
        <v>0</v>
      </c>
      <c r="J237" t="s">
        <v>34</v>
      </c>
      <c r="K237" t="s">
        <v>703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</row>
    <row r="238" spans="1:23" x14ac:dyDescent="0.25">
      <c r="A238" t="s">
        <v>23</v>
      </c>
      <c r="B238" t="s">
        <v>762</v>
      </c>
      <c r="C238" t="s">
        <v>58</v>
      </c>
      <c r="D238" t="s">
        <v>39</v>
      </c>
      <c r="E238">
        <v>1</v>
      </c>
      <c r="F238">
        <v>1</v>
      </c>
      <c r="G238" t="s">
        <v>34</v>
      </c>
      <c r="H238">
        <v>0</v>
      </c>
      <c r="I238">
        <v>1</v>
      </c>
      <c r="J238" t="s">
        <v>47</v>
      </c>
      <c r="K238" t="s">
        <v>70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</row>
    <row r="239" spans="1:23" x14ac:dyDescent="0.25">
      <c r="A239" t="s">
        <v>23</v>
      </c>
      <c r="B239" t="s">
        <v>763</v>
      </c>
      <c r="C239" t="s">
        <v>29</v>
      </c>
      <c r="D239" t="s">
        <v>25</v>
      </c>
      <c r="E239">
        <v>0</v>
      </c>
      <c r="F239">
        <v>2</v>
      </c>
      <c r="G239" t="s">
        <v>47</v>
      </c>
      <c r="H239">
        <v>0</v>
      </c>
      <c r="I239">
        <v>1</v>
      </c>
      <c r="J239" t="s">
        <v>47</v>
      </c>
      <c r="K239" t="s">
        <v>589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</row>
    <row r="240" spans="1:23" x14ac:dyDescent="0.25">
      <c r="A240" t="s">
        <v>23</v>
      </c>
      <c r="B240" t="s">
        <v>763</v>
      </c>
      <c r="C240" t="s">
        <v>36</v>
      </c>
      <c r="D240" t="s">
        <v>355</v>
      </c>
      <c r="E240">
        <v>0</v>
      </c>
      <c r="F240">
        <v>0</v>
      </c>
      <c r="G240" t="s">
        <v>34</v>
      </c>
      <c r="H240">
        <v>0</v>
      </c>
      <c r="I240">
        <v>0</v>
      </c>
      <c r="J240" t="s">
        <v>34</v>
      </c>
      <c r="K240" t="s">
        <v>63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</row>
    <row r="241" spans="1:23" x14ac:dyDescent="0.25">
      <c r="A241" t="s">
        <v>23</v>
      </c>
      <c r="B241" t="s">
        <v>763</v>
      </c>
      <c r="C241" t="s">
        <v>30</v>
      </c>
      <c r="D241" t="s">
        <v>32</v>
      </c>
      <c r="E241">
        <v>3</v>
      </c>
      <c r="F241">
        <v>0</v>
      </c>
      <c r="G241" t="s">
        <v>27</v>
      </c>
      <c r="H241">
        <v>1</v>
      </c>
      <c r="I241">
        <v>0</v>
      </c>
      <c r="J241" t="s">
        <v>27</v>
      </c>
      <c r="K241" t="s">
        <v>66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</row>
    <row r="242" spans="1:23" x14ac:dyDescent="0.25">
      <c r="A242" t="s">
        <v>23</v>
      </c>
      <c r="B242" t="s">
        <v>763</v>
      </c>
      <c r="C242" t="s">
        <v>43</v>
      </c>
      <c r="D242" t="s">
        <v>701</v>
      </c>
      <c r="E242">
        <v>1</v>
      </c>
      <c r="F242">
        <v>0</v>
      </c>
      <c r="G242" t="s">
        <v>27</v>
      </c>
      <c r="H242">
        <v>0</v>
      </c>
      <c r="I242">
        <v>0</v>
      </c>
      <c r="J242" t="s">
        <v>34</v>
      </c>
      <c r="K242" t="s">
        <v>44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</row>
    <row r="243" spans="1:23" x14ac:dyDescent="0.25">
      <c r="A243" t="s">
        <v>23</v>
      </c>
      <c r="B243" t="s">
        <v>763</v>
      </c>
      <c r="C243" t="s">
        <v>587</v>
      </c>
      <c r="D243" t="s">
        <v>53</v>
      </c>
      <c r="E243">
        <v>2</v>
      </c>
      <c r="F243">
        <v>3</v>
      </c>
      <c r="G243" t="s">
        <v>47</v>
      </c>
      <c r="H243">
        <v>0</v>
      </c>
      <c r="I243">
        <v>0</v>
      </c>
      <c r="J243" t="s">
        <v>34</v>
      </c>
      <c r="K243" t="s">
        <v>70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</row>
    <row r="244" spans="1:23" x14ac:dyDescent="0.25">
      <c r="A244" t="s">
        <v>23</v>
      </c>
      <c r="B244" t="s">
        <v>763</v>
      </c>
      <c r="C244" t="s">
        <v>39</v>
      </c>
      <c r="D244" t="s">
        <v>50</v>
      </c>
      <c r="E244">
        <v>2</v>
      </c>
      <c r="F244">
        <v>0</v>
      </c>
      <c r="G244" t="s">
        <v>27</v>
      </c>
      <c r="H244">
        <v>0</v>
      </c>
      <c r="I244">
        <v>0</v>
      </c>
      <c r="J244" t="s">
        <v>34</v>
      </c>
      <c r="K244" t="s">
        <v>705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</row>
    <row r="245" spans="1:23" x14ac:dyDescent="0.25">
      <c r="A245" t="s">
        <v>23</v>
      </c>
      <c r="B245" t="s">
        <v>763</v>
      </c>
      <c r="C245" t="s">
        <v>37</v>
      </c>
      <c r="D245" t="s">
        <v>58</v>
      </c>
      <c r="E245">
        <v>2</v>
      </c>
      <c r="F245">
        <v>3</v>
      </c>
      <c r="G245" t="s">
        <v>47</v>
      </c>
      <c r="H245">
        <v>1</v>
      </c>
      <c r="I245">
        <v>3</v>
      </c>
      <c r="J245" t="s">
        <v>47</v>
      </c>
      <c r="K245" t="s">
        <v>59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</row>
    <row r="246" spans="1:23" x14ac:dyDescent="0.25">
      <c r="A246" t="s">
        <v>23</v>
      </c>
      <c r="B246" t="s">
        <v>763</v>
      </c>
      <c r="C246" t="s">
        <v>45</v>
      </c>
      <c r="D246" t="s">
        <v>33</v>
      </c>
      <c r="E246">
        <v>0</v>
      </c>
      <c r="F246">
        <v>0</v>
      </c>
      <c r="G246" t="s">
        <v>34</v>
      </c>
      <c r="H246">
        <v>0</v>
      </c>
      <c r="I246">
        <v>0</v>
      </c>
      <c r="J246" t="s">
        <v>34</v>
      </c>
      <c r="K246" t="s">
        <v>51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</row>
    <row r="247" spans="1:23" x14ac:dyDescent="0.25">
      <c r="A247" t="s">
        <v>23</v>
      </c>
      <c r="B247" t="s">
        <v>764</v>
      </c>
      <c r="C247" t="s">
        <v>42</v>
      </c>
      <c r="D247" t="s">
        <v>54</v>
      </c>
      <c r="E247">
        <v>0</v>
      </c>
      <c r="F247">
        <v>0</v>
      </c>
      <c r="G247" t="s">
        <v>34</v>
      </c>
      <c r="H247">
        <v>0</v>
      </c>
      <c r="I247">
        <v>0</v>
      </c>
      <c r="J247" t="s">
        <v>34</v>
      </c>
      <c r="K247" t="s">
        <v>28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</row>
    <row r="248" spans="1:23" x14ac:dyDescent="0.25">
      <c r="A248" t="s">
        <v>23</v>
      </c>
      <c r="B248" t="s">
        <v>764</v>
      </c>
      <c r="C248" t="s">
        <v>26</v>
      </c>
      <c r="D248" t="s">
        <v>57</v>
      </c>
      <c r="E248">
        <v>0</v>
      </c>
      <c r="F248">
        <v>1</v>
      </c>
      <c r="G248" t="s">
        <v>47</v>
      </c>
      <c r="H248">
        <v>0</v>
      </c>
      <c r="I248">
        <v>0</v>
      </c>
      <c r="J248" t="s">
        <v>34</v>
      </c>
      <c r="K248" t="s">
        <v>31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</row>
    <row r="249" spans="1:23" x14ac:dyDescent="0.25">
      <c r="A249" t="s">
        <v>23</v>
      </c>
      <c r="B249" t="s">
        <v>765</v>
      </c>
      <c r="C249" t="s">
        <v>587</v>
      </c>
      <c r="D249" t="s">
        <v>43</v>
      </c>
      <c r="E249">
        <v>2</v>
      </c>
      <c r="F249">
        <v>0</v>
      </c>
      <c r="G249" t="s">
        <v>27</v>
      </c>
      <c r="H249">
        <v>0</v>
      </c>
      <c r="I249">
        <v>0</v>
      </c>
      <c r="J249" t="s">
        <v>34</v>
      </c>
      <c r="K249" t="s">
        <v>51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</row>
    <row r="250" spans="1:23" x14ac:dyDescent="0.25">
      <c r="A250" t="s">
        <v>23</v>
      </c>
      <c r="B250" t="s">
        <v>766</v>
      </c>
      <c r="C250" t="s">
        <v>57</v>
      </c>
      <c r="D250" t="s">
        <v>33</v>
      </c>
      <c r="E250">
        <v>3</v>
      </c>
      <c r="F250">
        <v>0</v>
      </c>
      <c r="G250" t="s">
        <v>27</v>
      </c>
      <c r="H250">
        <v>2</v>
      </c>
      <c r="I250">
        <v>0</v>
      </c>
      <c r="J250" t="s">
        <v>27</v>
      </c>
      <c r="K250" t="s">
        <v>44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</row>
    <row r="251" spans="1:23" x14ac:dyDescent="0.25">
      <c r="A251" t="s">
        <v>23</v>
      </c>
      <c r="B251" t="s">
        <v>767</v>
      </c>
      <c r="C251" t="s">
        <v>54</v>
      </c>
      <c r="D251" t="s">
        <v>39</v>
      </c>
      <c r="E251">
        <v>0</v>
      </c>
      <c r="F251">
        <v>0</v>
      </c>
      <c r="G251" t="s">
        <v>34</v>
      </c>
      <c r="H251">
        <v>0</v>
      </c>
      <c r="I251">
        <v>0</v>
      </c>
      <c r="J251" t="s">
        <v>34</v>
      </c>
      <c r="K251" t="s">
        <v>586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</row>
    <row r="252" spans="1:23" x14ac:dyDescent="0.25">
      <c r="A252" t="s">
        <v>23</v>
      </c>
      <c r="B252" t="s">
        <v>767</v>
      </c>
      <c r="C252" t="s">
        <v>25</v>
      </c>
      <c r="D252" t="s">
        <v>36</v>
      </c>
      <c r="E252">
        <v>0</v>
      </c>
      <c r="F252">
        <v>1</v>
      </c>
      <c r="G252" t="s">
        <v>47</v>
      </c>
      <c r="H252">
        <v>0</v>
      </c>
      <c r="I252">
        <v>1</v>
      </c>
      <c r="J252" t="s">
        <v>47</v>
      </c>
      <c r="K252" t="s">
        <v>48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</row>
    <row r="253" spans="1:23" x14ac:dyDescent="0.25">
      <c r="A253" t="s">
        <v>23</v>
      </c>
      <c r="B253" t="s">
        <v>767</v>
      </c>
      <c r="C253" t="s">
        <v>32</v>
      </c>
      <c r="D253" t="s">
        <v>26</v>
      </c>
      <c r="E253">
        <v>2</v>
      </c>
      <c r="F253">
        <v>1</v>
      </c>
      <c r="G253" t="s">
        <v>27</v>
      </c>
      <c r="H253">
        <v>2</v>
      </c>
      <c r="I253">
        <v>0</v>
      </c>
      <c r="J253" t="s">
        <v>27</v>
      </c>
      <c r="K253" t="s">
        <v>712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</row>
    <row r="254" spans="1:23" x14ac:dyDescent="0.25">
      <c r="A254" t="s">
        <v>23</v>
      </c>
      <c r="B254" t="s">
        <v>767</v>
      </c>
      <c r="C254" t="s">
        <v>57</v>
      </c>
      <c r="D254" t="s">
        <v>29</v>
      </c>
      <c r="E254">
        <v>2</v>
      </c>
      <c r="F254">
        <v>1</v>
      </c>
      <c r="G254" t="s">
        <v>27</v>
      </c>
      <c r="H254">
        <v>1</v>
      </c>
      <c r="I254">
        <v>1</v>
      </c>
      <c r="J254" t="s">
        <v>34</v>
      </c>
      <c r="K254" t="s">
        <v>70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</row>
    <row r="255" spans="1:23" x14ac:dyDescent="0.25">
      <c r="A255" t="s">
        <v>23</v>
      </c>
      <c r="B255" t="s">
        <v>767</v>
      </c>
      <c r="C255" t="s">
        <v>701</v>
      </c>
      <c r="D255" t="s">
        <v>45</v>
      </c>
      <c r="E255">
        <v>0</v>
      </c>
      <c r="F255">
        <v>0</v>
      </c>
      <c r="G255" t="s">
        <v>34</v>
      </c>
      <c r="H255">
        <v>0</v>
      </c>
      <c r="I255">
        <v>0</v>
      </c>
      <c r="J255" t="s">
        <v>34</v>
      </c>
      <c r="K255" t="s">
        <v>28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</row>
    <row r="256" spans="1:23" x14ac:dyDescent="0.25">
      <c r="A256" t="s">
        <v>23</v>
      </c>
      <c r="B256" t="s">
        <v>767</v>
      </c>
      <c r="C256" t="s">
        <v>50</v>
      </c>
      <c r="D256" t="s">
        <v>587</v>
      </c>
      <c r="E256">
        <v>2</v>
      </c>
      <c r="F256">
        <v>2</v>
      </c>
      <c r="G256" t="s">
        <v>34</v>
      </c>
      <c r="H256">
        <v>0</v>
      </c>
      <c r="I256">
        <v>0</v>
      </c>
      <c r="J256" t="s">
        <v>34</v>
      </c>
      <c r="K256" t="s">
        <v>61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</row>
    <row r="257" spans="1:23" x14ac:dyDescent="0.25">
      <c r="A257" t="s">
        <v>23</v>
      </c>
      <c r="B257" t="s">
        <v>768</v>
      </c>
      <c r="C257" t="s">
        <v>33</v>
      </c>
      <c r="D257" t="s">
        <v>37</v>
      </c>
      <c r="E257">
        <v>2</v>
      </c>
      <c r="F257">
        <v>0</v>
      </c>
      <c r="G257" t="s">
        <v>27</v>
      </c>
      <c r="H257">
        <v>0</v>
      </c>
      <c r="I257">
        <v>0</v>
      </c>
      <c r="J257" t="s">
        <v>34</v>
      </c>
      <c r="K257" t="s">
        <v>55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</row>
    <row r="258" spans="1:23" x14ac:dyDescent="0.25">
      <c r="A258" t="s">
        <v>23</v>
      </c>
      <c r="B258" t="s">
        <v>768</v>
      </c>
      <c r="C258" t="s">
        <v>53</v>
      </c>
      <c r="D258" t="s">
        <v>43</v>
      </c>
      <c r="E258">
        <v>1</v>
      </c>
      <c r="F258">
        <v>1</v>
      </c>
      <c r="G258" t="s">
        <v>34</v>
      </c>
      <c r="H258">
        <v>0</v>
      </c>
      <c r="I258">
        <v>0</v>
      </c>
      <c r="J258" t="s">
        <v>34</v>
      </c>
      <c r="K258" t="s">
        <v>31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</row>
    <row r="259" spans="1:23" x14ac:dyDescent="0.25">
      <c r="A259" t="s">
        <v>23</v>
      </c>
      <c r="B259" t="s">
        <v>768</v>
      </c>
      <c r="C259" t="s">
        <v>58</v>
      </c>
      <c r="D259" t="s">
        <v>30</v>
      </c>
      <c r="E259">
        <v>0</v>
      </c>
      <c r="F259">
        <v>0</v>
      </c>
      <c r="G259" t="s">
        <v>34</v>
      </c>
      <c r="H259">
        <v>0</v>
      </c>
      <c r="I259">
        <v>0</v>
      </c>
      <c r="J259" t="s">
        <v>34</v>
      </c>
      <c r="K259" t="s">
        <v>63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</row>
    <row r="260" spans="1:23" x14ac:dyDescent="0.25">
      <c r="A260" t="s">
        <v>23</v>
      </c>
      <c r="B260" t="s">
        <v>769</v>
      </c>
      <c r="C260" t="s">
        <v>355</v>
      </c>
      <c r="D260" t="s">
        <v>42</v>
      </c>
      <c r="E260">
        <v>1</v>
      </c>
      <c r="F260">
        <v>2</v>
      </c>
      <c r="G260" t="s">
        <v>47</v>
      </c>
      <c r="H260">
        <v>1</v>
      </c>
      <c r="I260">
        <v>1</v>
      </c>
      <c r="J260" t="s">
        <v>34</v>
      </c>
      <c r="K260" t="s">
        <v>51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</row>
    <row r="261" spans="1:23" x14ac:dyDescent="0.25">
      <c r="A261" t="s">
        <v>23</v>
      </c>
      <c r="B261" t="s">
        <v>770</v>
      </c>
      <c r="C261" t="s">
        <v>54</v>
      </c>
      <c r="D261" t="s">
        <v>33</v>
      </c>
      <c r="E261">
        <v>0</v>
      </c>
      <c r="F261">
        <v>0</v>
      </c>
      <c r="G261" t="s">
        <v>34</v>
      </c>
      <c r="H261">
        <v>0</v>
      </c>
      <c r="I261">
        <v>0</v>
      </c>
      <c r="J261" t="s">
        <v>34</v>
      </c>
      <c r="K261" t="s">
        <v>66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 t="s">
        <v>23</v>
      </c>
      <c r="B262" t="s">
        <v>770</v>
      </c>
      <c r="C262" t="s">
        <v>36</v>
      </c>
      <c r="D262" t="s">
        <v>45</v>
      </c>
      <c r="E262">
        <v>2</v>
      </c>
      <c r="F262">
        <v>1</v>
      </c>
      <c r="G262" t="s">
        <v>27</v>
      </c>
      <c r="H262">
        <v>1</v>
      </c>
      <c r="I262">
        <v>0</v>
      </c>
      <c r="J262" t="s">
        <v>27</v>
      </c>
      <c r="K262" t="s">
        <v>51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</row>
    <row r="263" spans="1:23" x14ac:dyDescent="0.25">
      <c r="A263" t="s">
        <v>23</v>
      </c>
      <c r="B263" t="s">
        <v>770</v>
      </c>
      <c r="C263" t="s">
        <v>30</v>
      </c>
      <c r="D263" t="s">
        <v>37</v>
      </c>
      <c r="E263">
        <v>2</v>
      </c>
      <c r="F263">
        <v>0</v>
      </c>
      <c r="G263" t="s">
        <v>27</v>
      </c>
      <c r="H263">
        <v>1</v>
      </c>
      <c r="I263">
        <v>0</v>
      </c>
      <c r="J263" t="s">
        <v>27</v>
      </c>
      <c r="K263" t="s">
        <v>589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</row>
    <row r="264" spans="1:23" x14ac:dyDescent="0.25">
      <c r="A264" t="s">
        <v>23</v>
      </c>
      <c r="B264" t="s">
        <v>770</v>
      </c>
      <c r="C264" t="s">
        <v>701</v>
      </c>
      <c r="D264" t="s">
        <v>53</v>
      </c>
      <c r="E264">
        <v>2</v>
      </c>
      <c r="F264">
        <v>0</v>
      </c>
      <c r="G264" t="s">
        <v>27</v>
      </c>
      <c r="H264">
        <v>1</v>
      </c>
      <c r="I264">
        <v>0</v>
      </c>
      <c r="J264" t="s">
        <v>27</v>
      </c>
      <c r="K264" t="s">
        <v>705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</row>
    <row r="265" spans="1:23" x14ac:dyDescent="0.25">
      <c r="A265" t="s">
        <v>23</v>
      </c>
      <c r="B265" t="s">
        <v>771</v>
      </c>
      <c r="C265" t="s">
        <v>25</v>
      </c>
      <c r="D265" t="s">
        <v>50</v>
      </c>
      <c r="E265">
        <v>2</v>
      </c>
      <c r="F265">
        <v>2</v>
      </c>
      <c r="G265" t="s">
        <v>34</v>
      </c>
      <c r="H265">
        <v>1</v>
      </c>
      <c r="I265">
        <v>0</v>
      </c>
      <c r="J265" t="s">
        <v>27</v>
      </c>
      <c r="K265" t="s">
        <v>70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</row>
    <row r="266" spans="1:23" x14ac:dyDescent="0.25">
      <c r="A266" t="s">
        <v>23</v>
      </c>
      <c r="B266" t="s">
        <v>771</v>
      </c>
      <c r="C266" t="s">
        <v>32</v>
      </c>
      <c r="D266" t="s">
        <v>58</v>
      </c>
      <c r="E266">
        <v>1</v>
      </c>
      <c r="F266">
        <v>0</v>
      </c>
      <c r="G266" t="s">
        <v>27</v>
      </c>
      <c r="H266">
        <v>0</v>
      </c>
      <c r="I266">
        <v>0</v>
      </c>
      <c r="J266" t="s">
        <v>34</v>
      </c>
      <c r="K266" t="s">
        <v>586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</row>
    <row r="267" spans="1:23" x14ac:dyDescent="0.25">
      <c r="A267" t="s">
        <v>23</v>
      </c>
      <c r="B267" t="s">
        <v>771</v>
      </c>
      <c r="C267" t="s">
        <v>355</v>
      </c>
      <c r="D267" t="s">
        <v>29</v>
      </c>
      <c r="E267">
        <v>1</v>
      </c>
      <c r="F267">
        <v>2</v>
      </c>
      <c r="G267" t="s">
        <v>47</v>
      </c>
      <c r="H267">
        <v>0</v>
      </c>
      <c r="I267">
        <v>2</v>
      </c>
      <c r="J267" t="s">
        <v>47</v>
      </c>
      <c r="K267" t="s">
        <v>55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</row>
    <row r="268" spans="1:23" x14ac:dyDescent="0.25">
      <c r="A268" t="s">
        <v>23</v>
      </c>
      <c r="B268" t="s">
        <v>771</v>
      </c>
      <c r="C268" t="s">
        <v>26</v>
      </c>
      <c r="D268" t="s">
        <v>43</v>
      </c>
      <c r="E268">
        <v>1</v>
      </c>
      <c r="F268">
        <v>0</v>
      </c>
      <c r="G268" t="s">
        <v>27</v>
      </c>
      <c r="H268">
        <v>0</v>
      </c>
      <c r="I268">
        <v>0</v>
      </c>
      <c r="J268" t="s">
        <v>34</v>
      </c>
      <c r="K268" t="s">
        <v>28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</row>
    <row r="269" spans="1:23" x14ac:dyDescent="0.25">
      <c r="A269" t="s">
        <v>23</v>
      </c>
      <c r="B269" t="s">
        <v>772</v>
      </c>
      <c r="C269" t="s">
        <v>53</v>
      </c>
      <c r="D269" t="s">
        <v>39</v>
      </c>
      <c r="E269">
        <v>2</v>
      </c>
      <c r="F269">
        <v>0</v>
      </c>
      <c r="G269" t="s">
        <v>27</v>
      </c>
      <c r="H269">
        <v>0</v>
      </c>
      <c r="I269">
        <v>0</v>
      </c>
      <c r="J269" t="s">
        <v>34</v>
      </c>
      <c r="K269" t="s">
        <v>48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</row>
    <row r="270" spans="1:23" x14ac:dyDescent="0.25">
      <c r="A270" t="s">
        <v>23</v>
      </c>
      <c r="B270" t="s">
        <v>772</v>
      </c>
      <c r="C270" t="s">
        <v>587</v>
      </c>
      <c r="D270" t="s">
        <v>36</v>
      </c>
      <c r="E270">
        <v>0</v>
      </c>
      <c r="F270">
        <v>1</v>
      </c>
      <c r="G270" t="s">
        <v>47</v>
      </c>
      <c r="H270">
        <v>0</v>
      </c>
      <c r="I270">
        <v>0</v>
      </c>
      <c r="J270" t="s">
        <v>34</v>
      </c>
      <c r="K270" t="s">
        <v>31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 t="s">
        <v>23</v>
      </c>
      <c r="B271" t="s">
        <v>772</v>
      </c>
      <c r="C271" t="s">
        <v>37</v>
      </c>
      <c r="D271" t="s">
        <v>54</v>
      </c>
      <c r="E271">
        <v>1</v>
      </c>
      <c r="F271">
        <v>3</v>
      </c>
      <c r="G271" t="s">
        <v>47</v>
      </c>
      <c r="H271">
        <v>1</v>
      </c>
      <c r="I271">
        <v>3</v>
      </c>
      <c r="J271" t="s">
        <v>47</v>
      </c>
      <c r="K271" t="s">
        <v>712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</row>
    <row r="272" spans="1:23" x14ac:dyDescent="0.25">
      <c r="A272" t="s">
        <v>23</v>
      </c>
      <c r="B272" t="s">
        <v>773</v>
      </c>
      <c r="C272" t="s">
        <v>29</v>
      </c>
      <c r="D272" t="s">
        <v>30</v>
      </c>
      <c r="E272">
        <v>0</v>
      </c>
      <c r="F272">
        <v>0</v>
      </c>
      <c r="G272" t="s">
        <v>34</v>
      </c>
      <c r="H272">
        <v>0</v>
      </c>
      <c r="I272">
        <v>0</v>
      </c>
      <c r="J272" t="s">
        <v>34</v>
      </c>
      <c r="K272" t="s">
        <v>586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</row>
    <row r="273" spans="1:23" x14ac:dyDescent="0.25">
      <c r="A273" t="s">
        <v>23</v>
      </c>
      <c r="B273" t="s">
        <v>773</v>
      </c>
      <c r="C273" t="s">
        <v>33</v>
      </c>
      <c r="D273" t="s">
        <v>355</v>
      </c>
      <c r="E273">
        <v>0</v>
      </c>
      <c r="F273">
        <v>1</v>
      </c>
      <c r="G273" t="s">
        <v>47</v>
      </c>
      <c r="H273">
        <v>0</v>
      </c>
      <c r="I273">
        <v>0</v>
      </c>
      <c r="J273" t="s">
        <v>34</v>
      </c>
      <c r="K273" t="s">
        <v>61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</row>
    <row r="274" spans="1:23" x14ac:dyDescent="0.25">
      <c r="A274" t="s">
        <v>23</v>
      </c>
      <c r="B274" t="s">
        <v>773</v>
      </c>
      <c r="C274" t="s">
        <v>43</v>
      </c>
      <c r="D274" t="s">
        <v>25</v>
      </c>
      <c r="E274">
        <v>2</v>
      </c>
      <c r="F274">
        <v>0</v>
      </c>
      <c r="G274" t="s">
        <v>27</v>
      </c>
      <c r="H274">
        <v>1</v>
      </c>
      <c r="I274">
        <v>0</v>
      </c>
      <c r="J274" t="s">
        <v>27</v>
      </c>
      <c r="K274" t="s">
        <v>59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</row>
    <row r="275" spans="1:23" x14ac:dyDescent="0.25">
      <c r="A275" t="s">
        <v>23</v>
      </c>
      <c r="B275" t="s">
        <v>773</v>
      </c>
      <c r="C275" t="s">
        <v>58</v>
      </c>
      <c r="D275" t="s">
        <v>57</v>
      </c>
      <c r="E275">
        <v>1</v>
      </c>
      <c r="F275">
        <v>2</v>
      </c>
      <c r="G275" t="s">
        <v>47</v>
      </c>
      <c r="H275">
        <v>1</v>
      </c>
      <c r="I275">
        <v>1</v>
      </c>
      <c r="J275" t="s">
        <v>34</v>
      </c>
      <c r="K275" t="s">
        <v>589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</row>
    <row r="276" spans="1:23" x14ac:dyDescent="0.25">
      <c r="A276" t="s">
        <v>23</v>
      </c>
      <c r="B276" t="s">
        <v>773</v>
      </c>
      <c r="C276" t="s">
        <v>50</v>
      </c>
      <c r="D276" t="s">
        <v>32</v>
      </c>
      <c r="E276">
        <v>2</v>
      </c>
      <c r="F276">
        <v>0</v>
      </c>
      <c r="G276" t="s">
        <v>27</v>
      </c>
      <c r="H276">
        <v>1</v>
      </c>
      <c r="I276">
        <v>0</v>
      </c>
      <c r="J276" t="s">
        <v>27</v>
      </c>
      <c r="K276" t="s">
        <v>28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</row>
    <row r="277" spans="1:23" x14ac:dyDescent="0.25">
      <c r="A277" t="s">
        <v>23</v>
      </c>
      <c r="B277" t="s">
        <v>773</v>
      </c>
      <c r="C277" t="s">
        <v>42</v>
      </c>
      <c r="D277" t="s">
        <v>701</v>
      </c>
      <c r="E277">
        <v>4</v>
      </c>
      <c r="F277">
        <v>0</v>
      </c>
      <c r="G277" t="s">
        <v>27</v>
      </c>
      <c r="H277">
        <v>3</v>
      </c>
      <c r="I277">
        <v>0</v>
      </c>
      <c r="J277" t="s">
        <v>27</v>
      </c>
      <c r="K277" t="s">
        <v>70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</row>
    <row r="278" spans="1:23" x14ac:dyDescent="0.25">
      <c r="A278" t="s">
        <v>23</v>
      </c>
      <c r="B278" t="s">
        <v>773</v>
      </c>
      <c r="C278" t="s">
        <v>45</v>
      </c>
      <c r="D278" t="s">
        <v>26</v>
      </c>
      <c r="E278">
        <v>0</v>
      </c>
      <c r="F278">
        <v>1</v>
      </c>
      <c r="G278" t="s">
        <v>47</v>
      </c>
      <c r="H278">
        <v>0</v>
      </c>
      <c r="I278">
        <v>1</v>
      </c>
      <c r="J278" t="s">
        <v>47</v>
      </c>
      <c r="K278" t="s">
        <v>35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</row>
    <row r="279" spans="1:23" x14ac:dyDescent="0.25">
      <c r="A279" t="s">
        <v>23</v>
      </c>
      <c r="B279" t="s">
        <v>774</v>
      </c>
      <c r="C279" t="s">
        <v>39</v>
      </c>
      <c r="D279" t="s">
        <v>42</v>
      </c>
      <c r="E279">
        <v>1</v>
      </c>
      <c r="F279">
        <v>1</v>
      </c>
      <c r="G279" t="s">
        <v>34</v>
      </c>
      <c r="H279">
        <v>1</v>
      </c>
      <c r="I279">
        <v>0</v>
      </c>
      <c r="J279" t="s">
        <v>27</v>
      </c>
      <c r="K279" t="s">
        <v>31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</row>
    <row r="280" spans="1:23" x14ac:dyDescent="0.25">
      <c r="A280" t="s">
        <v>23</v>
      </c>
      <c r="B280" t="s">
        <v>775</v>
      </c>
      <c r="C280" t="s">
        <v>33</v>
      </c>
      <c r="D280" t="s">
        <v>29</v>
      </c>
      <c r="E280">
        <v>1</v>
      </c>
      <c r="F280">
        <v>2</v>
      </c>
      <c r="G280" t="s">
        <v>47</v>
      </c>
      <c r="H280">
        <v>1</v>
      </c>
      <c r="I280">
        <v>0</v>
      </c>
      <c r="J280" t="s">
        <v>27</v>
      </c>
      <c r="K280" t="s">
        <v>705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</row>
    <row r="281" spans="1:23" x14ac:dyDescent="0.25">
      <c r="A281" t="s">
        <v>23</v>
      </c>
      <c r="B281" t="s">
        <v>776</v>
      </c>
      <c r="C281" t="s">
        <v>54</v>
      </c>
      <c r="D281" t="s">
        <v>29</v>
      </c>
      <c r="E281">
        <v>4</v>
      </c>
      <c r="F281">
        <v>0</v>
      </c>
      <c r="G281" t="s">
        <v>27</v>
      </c>
      <c r="H281">
        <v>1</v>
      </c>
      <c r="I281">
        <v>0</v>
      </c>
      <c r="J281" t="s">
        <v>27</v>
      </c>
      <c r="K281" t="s">
        <v>31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</row>
    <row r="282" spans="1:23" x14ac:dyDescent="0.25">
      <c r="A282" t="s">
        <v>23</v>
      </c>
      <c r="B282" t="s">
        <v>776</v>
      </c>
      <c r="C282" t="s">
        <v>32</v>
      </c>
      <c r="D282" t="s">
        <v>33</v>
      </c>
      <c r="E282">
        <v>1</v>
      </c>
      <c r="F282">
        <v>3</v>
      </c>
      <c r="G282" t="s">
        <v>47</v>
      </c>
      <c r="H282">
        <v>1</v>
      </c>
      <c r="I282">
        <v>1</v>
      </c>
      <c r="J282" t="s">
        <v>34</v>
      </c>
      <c r="K282" t="s">
        <v>59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 t="s">
        <v>23</v>
      </c>
      <c r="B283" t="s">
        <v>776</v>
      </c>
      <c r="C283" t="s">
        <v>30</v>
      </c>
      <c r="D283" t="s">
        <v>50</v>
      </c>
      <c r="E283">
        <v>3</v>
      </c>
      <c r="F283">
        <v>1</v>
      </c>
      <c r="G283" t="s">
        <v>27</v>
      </c>
      <c r="H283">
        <v>2</v>
      </c>
      <c r="I283">
        <v>0</v>
      </c>
      <c r="J283" t="s">
        <v>27</v>
      </c>
      <c r="K283" t="s">
        <v>44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</row>
    <row r="284" spans="1:23" x14ac:dyDescent="0.25">
      <c r="A284" t="s">
        <v>23</v>
      </c>
      <c r="B284" t="s">
        <v>776</v>
      </c>
      <c r="C284" t="s">
        <v>355</v>
      </c>
      <c r="D284" t="s">
        <v>58</v>
      </c>
      <c r="E284">
        <v>1</v>
      </c>
      <c r="F284">
        <v>1</v>
      </c>
      <c r="G284" t="s">
        <v>34</v>
      </c>
      <c r="H284">
        <v>1</v>
      </c>
      <c r="I284">
        <v>1</v>
      </c>
      <c r="J284" t="s">
        <v>34</v>
      </c>
      <c r="K284" t="s">
        <v>70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</row>
    <row r="285" spans="1:23" x14ac:dyDescent="0.25">
      <c r="A285" t="s">
        <v>23</v>
      </c>
      <c r="B285" t="s">
        <v>776</v>
      </c>
      <c r="C285" t="s">
        <v>57</v>
      </c>
      <c r="D285" t="s">
        <v>53</v>
      </c>
      <c r="E285">
        <v>1</v>
      </c>
      <c r="F285">
        <v>4</v>
      </c>
      <c r="G285" t="s">
        <v>47</v>
      </c>
      <c r="H285">
        <v>1</v>
      </c>
      <c r="I285">
        <v>2</v>
      </c>
      <c r="J285" t="s">
        <v>47</v>
      </c>
      <c r="K285" t="s">
        <v>586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</row>
    <row r="286" spans="1:23" x14ac:dyDescent="0.25">
      <c r="A286" t="s">
        <v>23</v>
      </c>
      <c r="B286" t="s">
        <v>776</v>
      </c>
      <c r="C286" t="s">
        <v>701</v>
      </c>
      <c r="D286" t="s">
        <v>587</v>
      </c>
      <c r="E286">
        <v>1</v>
      </c>
      <c r="F286">
        <v>1</v>
      </c>
      <c r="G286" t="s">
        <v>34</v>
      </c>
      <c r="H286">
        <v>0</v>
      </c>
      <c r="I286">
        <v>1</v>
      </c>
      <c r="J286" t="s">
        <v>47</v>
      </c>
      <c r="K286" t="s">
        <v>55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</row>
    <row r="287" spans="1:23" x14ac:dyDescent="0.25">
      <c r="A287" t="s">
        <v>23</v>
      </c>
      <c r="B287" t="s">
        <v>776</v>
      </c>
      <c r="C287" t="s">
        <v>39</v>
      </c>
      <c r="D287" t="s">
        <v>45</v>
      </c>
      <c r="E287">
        <v>1</v>
      </c>
      <c r="F287">
        <v>2</v>
      </c>
      <c r="G287" t="s">
        <v>47</v>
      </c>
      <c r="H287">
        <v>1</v>
      </c>
      <c r="I287">
        <v>2</v>
      </c>
      <c r="J287" t="s">
        <v>47</v>
      </c>
      <c r="K287" t="s">
        <v>28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</row>
    <row r="288" spans="1:23" x14ac:dyDescent="0.25">
      <c r="A288" t="s">
        <v>23</v>
      </c>
      <c r="B288" t="s">
        <v>777</v>
      </c>
      <c r="C288" t="s">
        <v>25</v>
      </c>
      <c r="D288" t="s">
        <v>42</v>
      </c>
      <c r="E288">
        <v>1</v>
      </c>
      <c r="F288">
        <v>2</v>
      </c>
      <c r="G288" t="s">
        <v>47</v>
      </c>
      <c r="H288">
        <v>0</v>
      </c>
      <c r="I288">
        <v>1</v>
      </c>
      <c r="J288" t="s">
        <v>47</v>
      </c>
      <c r="K288" t="s">
        <v>589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</row>
    <row r="289" spans="1:23" x14ac:dyDescent="0.25">
      <c r="A289" t="s">
        <v>23</v>
      </c>
      <c r="B289" t="s">
        <v>777</v>
      </c>
      <c r="C289" t="s">
        <v>36</v>
      </c>
      <c r="D289" t="s">
        <v>43</v>
      </c>
      <c r="E289">
        <v>1</v>
      </c>
      <c r="F289">
        <v>0</v>
      </c>
      <c r="G289" t="s">
        <v>27</v>
      </c>
      <c r="H289">
        <v>1</v>
      </c>
      <c r="I289">
        <v>0</v>
      </c>
      <c r="J289" t="s">
        <v>27</v>
      </c>
      <c r="K289" t="s">
        <v>703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</row>
    <row r="290" spans="1:23" x14ac:dyDescent="0.25">
      <c r="A290" t="s">
        <v>23</v>
      </c>
      <c r="B290" t="s">
        <v>778</v>
      </c>
      <c r="C290" t="s">
        <v>26</v>
      </c>
      <c r="D290" t="s">
        <v>37</v>
      </c>
      <c r="E290">
        <v>0</v>
      </c>
      <c r="F290">
        <v>0</v>
      </c>
      <c r="G290" t="s">
        <v>34</v>
      </c>
      <c r="H290">
        <v>0</v>
      </c>
      <c r="I290">
        <v>0</v>
      </c>
      <c r="J290" t="s">
        <v>34</v>
      </c>
      <c r="K290" t="s">
        <v>48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</row>
    <row r="291" spans="1:23" x14ac:dyDescent="0.25">
      <c r="A291" t="s">
        <v>23</v>
      </c>
      <c r="B291" t="s">
        <v>779</v>
      </c>
      <c r="C291" t="s">
        <v>29</v>
      </c>
      <c r="D291" t="s">
        <v>26</v>
      </c>
      <c r="E291">
        <v>1</v>
      </c>
      <c r="F291">
        <v>1</v>
      </c>
      <c r="G291" t="s">
        <v>34</v>
      </c>
      <c r="H291">
        <v>0</v>
      </c>
      <c r="I291">
        <v>1</v>
      </c>
      <c r="J291" t="s">
        <v>47</v>
      </c>
      <c r="K291" t="s">
        <v>59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</row>
    <row r="292" spans="1:23" x14ac:dyDescent="0.25">
      <c r="A292" t="s">
        <v>23</v>
      </c>
      <c r="B292" t="s">
        <v>779</v>
      </c>
      <c r="C292" t="s">
        <v>33</v>
      </c>
      <c r="D292" t="s">
        <v>57</v>
      </c>
      <c r="E292">
        <v>2</v>
      </c>
      <c r="F292">
        <v>0</v>
      </c>
      <c r="G292" t="s">
        <v>27</v>
      </c>
      <c r="H292">
        <v>1</v>
      </c>
      <c r="I292">
        <v>0</v>
      </c>
      <c r="J292" t="s">
        <v>27</v>
      </c>
      <c r="K292" t="s">
        <v>31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</row>
    <row r="293" spans="1:23" x14ac:dyDescent="0.25">
      <c r="A293" t="s">
        <v>23</v>
      </c>
      <c r="B293" t="s">
        <v>779</v>
      </c>
      <c r="C293" t="s">
        <v>58</v>
      </c>
      <c r="D293" t="s">
        <v>54</v>
      </c>
      <c r="E293">
        <v>1</v>
      </c>
      <c r="F293">
        <v>3</v>
      </c>
      <c r="G293" t="s">
        <v>47</v>
      </c>
      <c r="H293">
        <v>0</v>
      </c>
      <c r="I293">
        <v>0</v>
      </c>
      <c r="J293" t="s">
        <v>34</v>
      </c>
      <c r="K293" t="s">
        <v>48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</row>
    <row r="294" spans="1:23" x14ac:dyDescent="0.25">
      <c r="A294" t="s">
        <v>23</v>
      </c>
      <c r="B294" t="s">
        <v>779</v>
      </c>
      <c r="C294" t="s">
        <v>587</v>
      </c>
      <c r="D294" t="s">
        <v>30</v>
      </c>
      <c r="E294">
        <v>2</v>
      </c>
      <c r="F294">
        <v>1</v>
      </c>
      <c r="G294" t="s">
        <v>27</v>
      </c>
      <c r="H294">
        <v>1</v>
      </c>
      <c r="I294">
        <v>1</v>
      </c>
      <c r="J294" t="s">
        <v>34</v>
      </c>
      <c r="K294" t="s">
        <v>66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</row>
    <row r="295" spans="1:23" x14ac:dyDescent="0.25">
      <c r="A295" t="s">
        <v>23</v>
      </c>
      <c r="B295" t="s">
        <v>779</v>
      </c>
      <c r="C295" t="s">
        <v>50</v>
      </c>
      <c r="D295" t="s">
        <v>701</v>
      </c>
      <c r="E295">
        <v>1</v>
      </c>
      <c r="F295">
        <v>0</v>
      </c>
      <c r="G295" t="s">
        <v>27</v>
      </c>
      <c r="H295">
        <v>0</v>
      </c>
      <c r="I295">
        <v>0</v>
      </c>
      <c r="J295" t="s">
        <v>34</v>
      </c>
      <c r="K295" t="s">
        <v>63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</row>
    <row r="296" spans="1:23" x14ac:dyDescent="0.25">
      <c r="A296" t="s">
        <v>23</v>
      </c>
      <c r="B296" t="s">
        <v>779</v>
      </c>
      <c r="C296" t="s">
        <v>42</v>
      </c>
      <c r="D296" t="s">
        <v>36</v>
      </c>
      <c r="E296">
        <v>1</v>
      </c>
      <c r="F296">
        <v>0</v>
      </c>
      <c r="G296" t="s">
        <v>27</v>
      </c>
      <c r="H296">
        <v>0</v>
      </c>
      <c r="I296">
        <v>0</v>
      </c>
      <c r="J296" t="s">
        <v>34</v>
      </c>
      <c r="K296" t="s">
        <v>28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</row>
    <row r="297" spans="1:23" x14ac:dyDescent="0.25">
      <c r="A297" t="s">
        <v>23</v>
      </c>
      <c r="B297" t="s">
        <v>779</v>
      </c>
      <c r="C297" t="s">
        <v>37</v>
      </c>
      <c r="D297" t="s">
        <v>32</v>
      </c>
      <c r="E297">
        <v>1</v>
      </c>
      <c r="F297">
        <v>1</v>
      </c>
      <c r="G297" t="s">
        <v>34</v>
      </c>
      <c r="H297">
        <v>0</v>
      </c>
      <c r="I297">
        <v>0</v>
      </c>
      <c r="J297" t="s">
        <v>34</v>
      </c>
      <c r="K297" t="s">
        <v>70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</row>
    <row r="298" spans="1:23" x14ac:dyDescent="0.25">
      <c r="A298" t="s">
        <v>23</v>
      </c>
      <c r="B298" t="s">
        <v>780</v>
      </c>
      <c r="C298" t="s">
        <v>53</v>
      </c>
      <c r="D298" t="s">
        <v>25</v>
      </c>
      <c r="E298">
        <v>5</v>
      </c>
      <c r="F298">
        <v>0</v>
      </c>
      <c r="G298" t="s">
        <v>27</v>
      </c>
      <c r="H298">
        <v>3</v>
      </c>
      <c r="I298">
        <v>0</v>
      </c>
      <c r="J298" t="s">
        <v>27</v>
      </c>
      <c r="K298" t="s">
        <v>55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</row>
    <row r="299" spans="1:23" x14ac:dyDescent="0.25">
      <c r="A299" t="s">
        <v>23</v>
      </c>
      <c r="B299" t="s">
        <v>780</v>
      </c>
      <c r="C299" t="s">
        <v>43</v>
      </c>
      <c r="D299" t="s">
        <v>39</v>
      </c>
      <c r="E299">
        <v>1</v>
      </c>
      <c r="F299">
        <v>0</v>
      </c>
      <c r="G299" t="s">
        <v>27</v>
      </c>
      <c r="H299">
        <v>0</v>
      </c>
      <c r="I299">
        <v>0</v>
      </c>
      <c r="J299" t="s">
        <v>34</v>
      </c>
      <c r="K299" t="s">
        <v>712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</row>
    <row r="300" spans="1:23" x14ac:dyDescent="0.25">
      <c r="A300" t="s">
        <v>23</v>
      </c>
      <c r="B300" t="s">
        <v>780</v>
      </c>
      <c r="C300" t="s">
        <v>45</v>
      </c>
      <c r="D300" t="s">
        <v>355</v>
      </c>
      <c r="E300">
        <v>1</v>
      </c>
      <c r="F300">
        <v>0</v>
      </c>
      <c r="G300" t="s">
        <v>27</v>
      </c>
      <c r="H300">
        <v>0</v>
      </c>
      <c r="I300">
        <v>0</v>
      </c>
      <c r="J300" t="s">
        <v>34</v>
      </c>
      <c r="K300" t="s">
        <v>44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</row>
    <row r="301" spans="1:23" x14ac:dyDescent="0.25">
      <c r="A301" t="s">
        <v>23</v>
      </c>
      <c r="B301" t="s">
        <v>781</v>
      </c>
      <c r="C301" t="s">
        <v>54</v>
      </c>
      <c r="D301" t="s">
        <v>43</v>
      </c>
      <c r="E301">
        <v>2</v>
      </c>
      <c r="F301">
        <v>0</v>
      </c>
      <c r="G301" t="s">
        <v>27</v>
      </c>
      <c r="H301">
        <v>1</v>
      </c>
      <c r="I301">
        <v>0</v>
      </c>
      <c r="J301" t="s">
        <v>27</v>
      </c>
      <c r="K301" t="s">
        <v>44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</row>
    <row r="302" spans="1:23" x14ac:dyDescent="0.25">
      <c r="A302" t="s">
        <v>23</v>
      </c>
      <c r="B302" t="s">
        <v>781</v>
      </c>
      <c r="C302" t="s">
        <v>29</v>
      </c>
      <c r="D302" t="s">
        <v>42</v>
      </c>
      <c r="E302">
        <v>2</v>
      </c>
      <c r="F302">
        <v>1</v>
      </c>
      <c r="G302" t="s">
        <v>27</v>
      </c>
      <c r="H302">
        <v>0</v>
      </c>
      <c r="I302">
        <v>1</v>
      </c>
      <c r="J302" t="s">
        <v>47</v>
      </c>
      <c r="K302" t="s">
        <v>66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</row>
    <row r="303" spans="1:23" x14ac:dyDescent="0.25">
      <c r="A303" t="s">
        <v>23</v>
      </c>
      <c r="B303" t="s">
        <v>781</v>
      </c>
      <c r="C303" t="s">
        <v>32</v>
      </c>
      <c r="D303" t="s">
        <v>701</v>
      </c>
      <c r="E303">
        <v>4</v>
      </c>
      <c r="F303">
        <v>1</v>
      </c>
      <c r="G303" t="s">
        <v>27</v>
      </c>
      <c r="H303">
        <v>2</v>
      </c>
      <c r="I303">
        <v>1</v>
      </c>
      <c r="J303" t="s">
        <v>27</v>
      </c>
      <c r="K303" t="s">
        <v>586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</row>
    <row r="304" spans="1:23" x14ac:dyDescent="0.25">
      <c r="A304" t="s">
        <v>23</v>
      </c>
      <c r="B304" t="s">
        <v>781</v>
      </c>
      <c r="C304" t="s">
        <v>33</v>
      </c>
      <c r="D304" t="s">
        <v>53</v>
      </c>
      <c r="E304">
        <v>0</v>
      </c>
      <c r="F304">
        <v>1</v>
      </c>
      <c r="G304" t="s">
        <v>47</v>
      </c>
      <c r="H304">
        <v>0</v>
      </c>
      <c r="I304">
        <v>0</v>
      </c>
      <c r="J304" t="s">
        <v>34</v>
      </c>
      <c r="K304" t="s">
        <v>589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</row>
    <row r="305" spans="1:23" x14ac:dyDescent="0.25">
      <c r="A305" t="s">
        <v>23</v>
      </c>
      <c r="B305" t="s">
        <v>781</v>
      </c>
      <c r="C305" t="s">
        <v>355</v>
      </c>
      <c r="D305" t="s">
        <v>587</v>
      </c>
      <c r="E305">
        <v>0</v>
      </c>
      <c r="F305">
        <v>0</v>
      </c>
      <c r="G305" t="s">
        <v>34</v>
      </c>
      <c r="H305">
        <v>0</v>
      </c>
      <c r="I305">
        <v>0</v>
      </c>
      <c r="J305" t="s">
        <v>34</v>
      </c>
      <c r="K305" t="s">
        <v>59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</row>
    <row r="306" spans="1:23" x14ac:dyDescent="0.25">
      <c r="A306" t="s">
        <v>23</v>
      </c>
      <c r="B306" t="s">
        <v>781</v>
      </c>
      <c r="C306" t="s">
        <v>58</v>
      </c>
      <c r="D306" t="s">
        <v>36</v>
      </c>
      <c r="E306">
        <v>0</v>
      </c>
      <c r="F306">
        <v>2</v>
      </c>
      <c r="G306" t="s">
        <v>47</v>
      </c>
      <c r="H306">
        <v>0</v>
      </c>
      <c r="I306">
        <v>0</v>
      </c>
      <c r="J306" t="s">
        <v>34</v>
      </c>
      <c r="K306" t="s">
        <v>705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</row>
    <row r="307" spans="1:23" x14ac:dyDescent="0.25">
      <c r="A307" t="s">
        <v>23</v>
      </c>
      <c r="B307" t="s">
        <v>781</v>
      </c>
      <c r="C307" t="s">
        <v>37</v>
      </c>
      <c r="D307" t="s">
        <v>50</v>
      </c>
      <c r="E307">
        <v>0</v>
      </c>
      <c r="F307">
        <v>2</v>
      </c>
      <c r="G307" t="s">
        <v>47</v>
      </c>
      <c r="H307">
        <v>0</v>
      </c>
      <c r="I307">
        <v>1</v>
      </c>
      <c r="J307" t="s">
        <v>47</v>
      </c>
      <c r="K307" t="s">
        <v>55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</row>
    <row r="308" spans="1:23" x14ac:dyDescent="0.25">
      <c r="A308" t="s">
        <v>23</v>
      </c>
      <c r="B308" t="s">
        <v>781</v>
      </c>
      <c r="C308" t="s">
        <v>26</v>
      </c>
      <c r="D308" t="s">
        <v>39</v>
      </c>
      <c r="E308">
        <v>2</v>
      </c>
      <c r="F308">
        <v>0</v>
      </c>
      <c r="G308" t="s">
        <v>27</v>
      </c>
      <c r="H308">
        <v>1</v>
      </c>
      <c r="I308">
        <v>0</v>
      </c>
      <c r="J308" t="s">
        <v>27</v>
      </c>
      <c r="K308" t="s">
        <v>61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</row>
    <row r="309" spans="1:23" x14ac:dyDescent="0.25">
      <c r="A309" t="s">
        <v>23</v>
      </c>
      <c r="B309" t="s">
        <v>782</v>
      </c>
      <c r="C309" t="s">
        <v>30</v>
      </c>
      <c r="D309" t="s">
        <v>45</v>
      </c>
      <c r="E309">
        <v>4</v>
      </c>
      <c r="F309">
        <v>0</v>
      </c>
      <c r="G309" t="s">
        <v>27</v>
      </c>
      <c r="H309">
        <v>1</v>
      </c>
      <c r="I309">
        <v>0</v>
      </c>
      <c r="J309" t="s">
        <v>27</v>
      </c>
      <c r="K309" t="s">
        <v>31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</row>
    <row r="310" spans="1:23" x14ac:dyDescent="0.25">
      <c r="A310" t="s">
        <v>23</v>
      </c>
      <c r="B310" t="s">
        <v>782</v>
      </c>
      <c r="C310" t="s">
        <v>57</v>
      </c>
      <c r="D310" t="s">
        <v>25</v>
      </c>
      <c r="E310">
        <v>3</v>
      </c>
      <c r="F310">
        <v>2</v>
      </c>
      <c r="G310" t="s">
        <v>27</v>
      </c>
      <c r="H310">
        <v>1</v>
      </c>
      <c r="I310">
        <v>1</v>
      </c>
      <c r="J310" t="s">
        <v>34</v>
      </c>
      <c r="K310" t="s">
        <v>703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</row>
    <row r="311" spans="1:23" x14ac:dyDescent="0.25">
      <c r="A311" t="s">
        <v>23</v>
      </c>
      <c r="B311" t="s">
        <v>783</v>
      </c>
      <c r="C311" t="s">
        <v>36</v>
      </c>
      <c r="D311" t="s">
        <v>32</v>
      </c>
      <c r="E311">
        <v>4</v>
      </c>
      <c r="F311">
        <v>3</v>
      </c>
      <c r="G311" t="s">
        <v>27</v>
      </c>
      <c r="H311">
        <v>1</v>
      </c>
      <c r="I311">
        <v>0</v>
      </c>
      <c r="J311" t="s">
        <v>27</v>
      </c>
      <c r="K311" t="s">
        <v>66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 t="s">
        <v>23</v>
      </c>
      <c r="B312" t="s">
        <v>783</v>
      </c>
      <c r="C312" t="s">
        <v>53</v>
      </c>
      <c r="D312" t="s">
        <v>29</v>
      </c>
      <c r="E312">
        <v>4</v>
      </c>
      <c r="F312">
        <v>0</v>
      </c>
      <c r="G312" t="s">
        <v>27</v>
      </c>
      <c r="H312">
        <v>2</v>
      </c>
      <c r="I312">
        <v>0</v>
      </c>
      <c r="J312" t="s">
        <v>27</v>
      </c>
      <c r="K312" t="s">
        <v>703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</row>
    <row r="313" spans="1:23" x14ac:dyDescent="0.25">
      <c r="A313" t="s">
        <v>23</v>
      </c>
      <c r="B313" t="s">
        <v>783</v>
      </c>
      <c r="C313" t="s">
        <v>701</v>
      </c>
      <c r="D313" t="s">
        <v>355</v>
      </c>
      <c r="E313">
        <v>3</v>
      </c>
      <c r="F313">
        <v>1</v>
      </c>
      <c r="G313" t="s">
        <v>27</v>
      </c>
      <c r="H313">
        <v>2</v>
      </c>
      <c r="I313">
        <v>1</v>
      </c>
      <c r="J313" t="s">
        <v>27</v>
      </c>
      <c r="K313" t="s">
        <v>31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</row>
    <row r="314" spans="1:23" x14ac:dyDescent="0.25">
      <c r="A314" t="s">
        <v>23</v>
      </c>
      <c r="B314" t="s">
        <v>783</v>
      </c>
      <c r="C314" t="s">
        <v>587</v>
      </c>
      <c r="D314" t="s">
        <v>37</v>
      </c>
      <c r="E314">
        <v>2</v>
      </c>
      <c r="F314">
        <v>2</v>
      </c>
      <c r="G314" t="s">
        <v>34</v>
      </c>
      <c r="H314">
        <v>1</v>
      </c>
      <c r="I314">
        <v>0</v>
      </c>
      <c r="J314" t="s">
        <v>27</v>
      </c>
      <c r="K314" t="s">
        <v>28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t="s">
        <v>783</v>
      </c>
      <c r="C315" t="s">
        <v>50</v>
      </c>
      <c r="D315" t="s">
        <v>58</v>
      </c>
      <c r="E315">
        <v>1</v>
      </c>
      <c r="F315">
        <v>1</v>
      </c>
      <c r="G315" t="s">
        <v>34</v>
      </c>
      <c r="H315">
        <v>1</v>
      </c>
      <c r="I315">
        <v>0</v>
      </c>
      <c r="J315" t="s">
        <v>27</v>
      </c>
      <c r="K315" t="s">
        <v>59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</row>
    <row r="316" spans="1:23" x14ac:dyDescent="0.25">
      <c r="A316" t="s">
        <v>23</v>
      </c>
      <c r="B316" t="s">
        <v>783</v>
      </c>
      <c r="C316" t="s">
        <v>39</v>
      </c>
      <c r="D316" t="s">
        <v>57</v>
      </c>
      <c r="E316">
        <v>1</v>
      </c>
      <c r="F316">
        <v>2</v>
      </c>
      <c r="G316" t="s">
        <v>47</v>
      </c>
      <c r="H316">
        <v>0</v>
      </c>
      <c r="I316">
        <v>1</v>
      </c>
      <c r="J316" t="s">
        <v>47</v>
      </c>
      <c r="K316" t="s">
        <v>705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</row>
    <row r="317" spans="1:23" x14ac:dyDescent="0.25">
      <c r="A317" t="s">
        <v>23</v>
      </c>
      <c r="B317" t="s">
        <v>783</v>
      </c>
      <c r="C317" t="s">
        <v>42</v>
      </c>
      <c r="D317" t="s">
        <v>26</v>
      </c>
      <c r="E317">
        <v>1</v>
      </c>
      <c r="F317">
        <v>0</v>
      </c>
      <c r="G317" t="s">
        <v>27</v>
      </c>
      <c r="H317">
        <v>0</v>
      </c>
      <c r="I317">
        <v>0</v>
      </c>
      <c r="J317" t="s">
        <v>34</v>
      </c>
      <c r="K317" t="s">
        <v>55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</row>
    <row r="318" spans="1:23" x14ac:dyDescent="0.25">
      <c r="A318" t="s">
        <v>23</v>
      </c>
      <c r="B318" t="s">
        <v>783</v>
      </c>
      <c r="C318" t="s">
        <v>45</v>
      </c>
      <c r="D318" t="s">
        <v>54</v>
      </c>
      <c r="E318">
        <v>1</v>
      </c>
      <c r="F318">
        <v>4</v>
      </c>
      <c r="G318" t="s">
        <v>47</v>
      </c>
      <c r="H318">
        <v>1</v>
      </c>
      <c r="I318">
        <v>0</v>
      </c>
      <c r="J318" t="s">
        <v>27</v>
      </c>
      <c r="K318" t="s">
        <v>586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</row>
    <row r="319" spans="1:23" x14ac:dyDescent="0.25">
      <c r="A319" t="s">
        <v>23</v>
      </c>
      <c r="B319" t="s">
        <v>784</v>
      </c>
      <c r="C319" t="s">
        <v>25</v>
      </c>
      <c r="D319" t="s">
        <v>30</v>
      </c>
      <c r="E319">
        <v>3</v>
      </c>
      <c r="F319">
        <v>3</v>
      </c>
      <c r="G319" t="s">
        <v>34</v>
      </c>
      <c r="H319">
        <v>1</v>
      </c>
      <c r="I319">
        <v>2</v>
      </c>
      <c r="J319" t="s">
        <v>47</v>
      </c>
      <c r="K319" t="s">
        <v>70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</row>
    <row r="320" spans="1:23" x14ac:dyDescent="0.25">
      <c r="A320" t="s">
        <v>23</v>
      </c>
      <c r="B320" t="s">
        <v>784</v>
      </c>
      <c r="C320" t="s">
        <v>43</v>
      </c>
      <c r="D320" t="s">
        <v>33</v>
      </c>
      <c r="E320">
        <v>1</v>
      </c>
      <c r="F320">
        <v>3</v>
      </c>
      <c r="G320" t="s">
        <v>47</v>
      </c>
      <c r="H320">
        <v>1</v>
      </c>
      <c r="I320">
        <v>0</v>
      </c>
      <c r="J320" t="s">
        <v>27</v>
      </c>
      <c r="K320" t="s">
        <v>48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</row>
    <row r="321" spans="1:23" x14ac:dyDescent="0.25">
      <c r="A321" t="s">
        <v>23</v>
      </c>
      <c r="B321" t="s">
        <v>785</v>
      </c>
      <c r="C321" t="s">
        <v>25</v>
      </c>
      <c r="D321" t="s">
        <v>26</v>
      </c>
      <c r="E321">
        <v>1</v>
      </c>
      <c r="F321">
        <v>1</v>
      </c>
      <c r="G321" t="s">
        <v>34</v>
      </c>
      <c r="H321">
        <v>1</v>
      </c>
      <c r="I321">
        <v>0</v>
      </c>
      <c r="J321" t="s">
        <v>27</v>
      </c>
      <c r="K321" t="s">
        <v>705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</row>
    <row r="322" spans="1:23" x14ac:dyDescent="0.25">
      <c r="A322" t="s">
        <v>23</v>
      </c>
      <c r="B322" t="s">
        <v>785</v>
      </c>
      <c r="C322" t="s">
        <v>701</v>
      </c>
      <c r="D322" t="s">
        <v>33</v>
      </c>
      <c r="E322">
        <v>0</v>
      </c>
      <c r="F322">
        <v>0</v>
      </c>
      <c r="G322" t="s">
        <v>34</v>
      </c>
      <c r="H322">
        <v>0</v>
      </c>
      <c r="I322">
        <v>0</v>
      </c>
      <c r="J322" t="s">
        <v>34</v>
      </c>
      <c r="K322" t="s">
        <v>66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</row>
    <row r="323" spans="1:23" x14ac:dyDescent="0.25">
      <c r="A323" t="s">
        <v>23</v>
      </c>
      <c r="B323" t="s">
        <v>785</v>
      </c>
      <c r="C323" t="s">
        <v>587</v>
      </c>
      <c r="D323" t="s">
        <v>32</v>
      </c>
      <c r="E323">
        <v>1</v>
      </c>
      <c r="F323">
        <v>0</v>
      </c>
      <c r="G323" t="s">
        <v>27</v>
      </c>
      <c r="H323">
        <v>0</v>
      </c>
      <c r="I323">
        <v>0</v>
      </c>
      <c r="J323" t="s">
        <v>34</v>
      </c>
      <c r="K323" t="s">
        <v>31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</row>
    <row r="324" spans="1:23" x14ac:dyDescent="0.25">
      <c r="A324" t="s">
        <v>23</v>
      </c>
      <c r="B324" t="s">
        <v>785</v>
      </c>
      <c r="C324" t="s">
        <v>50</v>
      </c>
      <c r="D324" t="s">
        <v>29</v>
      </c>
      <c r="E324">
        <v>1</v>
      </c>
      <c r="F324">
        <v>0</v>
      </c>
      <c r="G324" t="s">
        <v>27</v>
      </c>
      <c r="H324">
        <v>0</v>
      </c>
      <c r="I324">
        <v>0</v>
      </c>
      <c r="J324" t="s">
        <v>34</v>
      </c>
      <c r="K324" t="s">
        <v>70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</row>
    <row r="325" spans="1:23" x14ac:dyDescent="0.25">
      <c r="A325" t="s">
        <v>23</v>
      </c>
      <c r="B325" t="s">
        <v>785</v>
      </c>
      <c r="C325" t="s">
        <v>39</v>
      </c>
      <c r="D325" t="s">
        <v>355</v>
      </c>
      <c r="E325">
        <v>1</v>
      </c>
      <c r="F325">
        <v>0</v>
      </c>
      <c r="G325" t="s">
        <v>27</v>
      </c>
      <c r="H325">
        <v>1</v>
      </c>
      <c r="I325">
        <v>0</v>
      </c>
      <c r="J325" t="s">
        <v>27</v>
      </c>
      <c r="K325" t="s">
        <v>28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</row>
    <row r="326" spans="1:23" x14ac:dyDescent="0.25">
      <c r="A326" t="s">
        <v>23</v>
      </c>
      <c r="B326" t="s">
        <v>786</v>
      </c>
      <c r="C326" t="s">
        <v>43</v>
      </c>
      <c r="D326" t="s">
        <v>37</v>
      </c>
      <c r="E326">
        <v>4</v>
      </c>
      <c r="F326">
        <v>2</v>
      </c>
      <c r="G326" t="s">
        <v>27</v>
      </c>
      <c r="H326">
        <v>2</v>
      </c>
      <c r="I326">
        <v>1</v>
      </c>
      <c r="J326" t="s">
        <v>27</v>
      </c>
      <c r="K326" t="s">
        <v>61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</row>
    <row r="327" spans="1:23" x14ac:dyDescent="0.25">
      <c r="A327" t="s">
        <v>23</v>
      </c>
      <c r="B327" t="s">
        <v>786</v>
      </c>
      <c r="C327" t="s">
        <v>42</v>
      </c>
      <c r="D327" t="s">
        <v>58</v>
      </c>
      <c r="E327">
        <v>1</v>
      </c>
      <c r="F327">
        <v>0</v>
      </c>
      <c r="G327" t="s">
        <v>27</v>
      </c>
      <c r="H327">
        <v>1</v>
      </c>
      <c r="I327">
        <v>0</v>
      </c>
      <c r="J327" t="s">
        <v>27</v>
      </c>
      <c r="K327" t="s">
        <v>48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</row>
    <row r="328" spans="1:23" x14ac:dyDescent="0.25">
      <c r="A328" t="s">
        <v>23</v>
      </c>
      <c r="B328" t="s">
        <v>787</v>
      </c>
      <c r="C328" t="s">
        <v>53</v>
      </c>
      <c r="D328" t="s">
        <v>54</v>
      </c>
      <c r="E328">
        <v>4</v>
      </c>
      <c r="F328">
        <v>4</v>
      </c>
      <c r="G328" t="s">
        <v>34</v>
      </c>
      <c r="H328">
        <v>0</v>
      </c>
      <c r="I328">
        <v>1</v>
      </c>
      <c r="J328" t="s">
        <v>47</v>
      </c>
      <c r="K328" t="s">
        <v>70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</row>
    <row r="329" spans="1:23" x14ac:dyDescent="0.25">
      <c r="A329" t="s">
        <v>23</v>
      </c>
      <c r="B329" t="s">
        <v>788</v>
      </c>
      <c r="C329" t="s">
        <v>36</v>
      </c>
      <c r="D329" t="s">
        <v>30</v>
      </c>
      <c r="E329">
        <v>0</v>
      </c>
      <c r="F329">
        <v>0</v>
      </c>
      <c r="G329" t="s">
        <v>34</v>
      </c>
      <c r="H329">
        <v>0</v>
      </c>
      <c r="I329">
        <v>0</v>
      </c>
      <c r="J329" t="s">
        <v>34</v>
      </c>
      <c r="K329" t="s">
        <v>48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</row>
    <row r="330" spans="1:23" x14ac:dyDescent="0.25">
      <c r="A330" t="s">
        <v>23</v>
      </c>
      <c r="B330" t="s">
        <v>788</v>
      </c>
      <c r="C330" t="s">
        <v>57</v>
      </c>
      <c r="D330" t="s">
        <v>587</v>
      </c>
      <c r="E330">
        <v>2</v>
      </c>
      <c r="F330">
        <v>0</v>
      </c>
      <c r="G330" t="s">
        <v>27</v>
      </c>
      <c r="H330">
        <v>1</v>
      </c>
      <c r="I330">
        <v>0</v>
      </c>
      <c r="J330" t="s">
        <v>27</v>
      </c>
      <c r="K330" t="s">
        <v>66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</row>
    <row r="331" spans="1:23" x14ac:dyDescent="0.25">
      <c r="A331" t="s">
        <v>23</v>
      </c>
      <c r="B331" t="s">
        <v>789</v>
      </c>
      <c r="C331" t="s">
        <v>32</v>
      </c>
      <c r="D331" t="s">
        <v>25</v>
      </c>
      <c r="E331">
        <v>1</v>
      </c>
      <c r="F331">
        <v>1</v>
      </c>
      <c r="G331" t="s">
        <v>34</v>
      </c>
      <c r="H331">
        <v>0</v>
      </c>
      <c r="I331">
        <v>1</v>
      </c>
      <c r="J331" t="s">
        <v>47</v>
      </c>
      <c r="K331" t="s">
        <v>51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</row>
    <row r="332" spans="1:23" x14ac:dyDescent="0.25">
      <c r="A332" t="s">
        <v>23</v>
      </c>
      <c r="B332" t="s">
        <v>789</v>
      </c>
      <c r="C332" t="s">
        <v>30</v>
      </c>
      <c r="D332" t="s">
        <v>43</v>
      </c>
      <c r="E332">
        <v>1</v>
      </c>
      <c r="F332">
        <v>2</v>
      </c>
      <c r="G332" t="s">
        <v>47</v>
      </c>
      <c r="H332">
        <v>0</v>
      </c>
      <c r="I332">
        <v>1</v>
      </c>
      <c r="J332" t="s">
        <v>47</v>
      </c>
      <c r="K332" t="s">
        <v>586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</row>
    <row r="333" spans="1:23" x14ac:dyDescent="0.25">
      <c r="A333" t="s">
        <v>23</v>
      </c>
      <c r="B333" t="s">
        <v>789</v>
      </c>
      <c r="C333" t="s">
        <v>33</v>
      </c>
      <c r="D333" t="s">
        <v>50</v>
      </c>
      <c r="E333">
        <v>1</v>
      </c>
      <c r="F333">
        <v>0</v>
      </c>
      <c r="G333" t="s">
        <v>27</v>
      </c>
      <c r="H333">
        <v>1</v>
      </c>
      <c r="I333">
        <v>0</v>
      </c>
      <c r="J333" t="s">
        <v>27</v>
      </c>
      <c r="K333" t="s">
        <v>63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</row>
    <row r="334" spans="1:23" x14ac:dyDescent="0.25">
      <c r="A334" t="s">
        <v>23</v>
      </c>
      <c r="B334" t="s">
        <v>789</v>
      </c>
      <c r="C334" t="s">
        <v>355</v>
      </c>
      <c r="D334" t="s">
        <v>53</v>
      </c>
      <c r="E334">
        <v>1</v>
      </c>
      <c r="F334">
        <v>3</v>
      </c>
      <c r="G334" t="s">
        <v>47</v>
      </c>
      <c r="H334">
        <v>0</v>
      </c>
      <c r="I334">
        <v>1</v>
      </c>
      <c r="J334" t="s">
        <v>47</v>
      </c>
      <c r="K334" t="s">
        <v>55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</row>
    <row r="335" spans="1:23" x14ac:dyDescent="0.25">
      <c r="A335" t="s">
        <v>23</v>
      </c>
      <c r="B335" t="s">
        <v>789</v>
      </c>
      <c r="C335" t="s">
        <v>57</v>
      </c>
      <c r="D335" t="s">
        <v>42</v>
      </c>
      <c r="E335">
        <v>5</v>
      </c>
      <c r="F335">
        <v>2</v>
      </c>
      <c r="G335" t="s">
        <v>27</v>
      </c>
      <c r="H335">
        <v>0</v>
      </c>
      <c r="I335">
        <v>2</v>
      </c>
      <c r="J335" t="s">
        <v>47</v>
      </c>
      <c r="K335" t="s">
        <v>70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</row>
    <row r="336" spans="1:23" x14ac:dyDescent="0.25">
      <c r="A336" t="s">
        <v>23</v>
      </c>
      <c r="B336" t="s">
        <v>789</v>
      </c>
      <c r="C336" t="s">
        <v>37</v>
      </c>
      <c r="D336" t="s">
        <v>39</v>
      </c>
      <c r="E336">
        <v>3</v>
      </c>
      <c r="F336">
        <v>0</v>
      </c>
      <c r="G336" t="s">
        <v>27</v>
      </c>
      <c r="H336">
        <v>1</v>
      </c>
      <c r="I336">
        <v>0</v>
      </c>
      <c r="J336" t="s">
        <v>27</v>
      </c>
      <c r="K336" t="s">
        <v>48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</row>
    <row r="337" spans="1:23" x14ac:dyDescent="0.25">
      <c r="A337" t="s">
        <v>23</v>
      </c>
      <c r="B337" t="s">
        <v>789</v>
      </c>
      <c r="C337" t="s">
        <v>26</v>
      </c>
      <c r="D337" t="s">
        <v>36</v>
      </c>
      <c r="E337">
        <v>0</v>
      </c>
      <c r="F337">
        <v>1</v>
      </c>
      <c r="G337" t="s">
        <v>47</v>
      </c>
      <c r="H337">
        <v>0</v>
      </c>
      <c r="I337">
        <v>0</v>
      </c>
      <c r="J337" t="s">
        <v>34</v>
      </c>
      <c r="K337" t="s">
        <v>28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</row>
    <row r="338" spans="1:23" x14ac:dyDescent="0.25">
      <c r="A338" t="s">
        <v>23</v>
      </c>
      <c r="B338" t="s">
        <v>790</v>
      </c>
      <c r="C338" t="s">
        <v>54</v>
      </c>
      <c r="D338" t="s">
        <v>701</v>
      </c>
      <c r="E338">
        <v>2</v>
      </c>
      <c r="F338">
        <v>0</v>
      </c>
      <c r="G338" t="s">
        <v>27</v>
      </c>
      <c r="H338">
        <v>1</v>
      </c>
      <c r="I338">
        <v>0</v>
      </c>
      <c r="J338" t="s">
        <v>27</v>
      </c>
      <c r="K338" t="s">
        <v>59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 t="s">
        <v>23</v>
      </c>
      <c r="B339" t="s">
        <v>790</v>
      </c>
      <c r="C339" t="s">
        <v>29</v>
      </c>
      <c r="D339" t="s">
        <v>45</v>
      </c>
      <c r="E339">
        <v>2</v>
      </c>
      <c r="F339">
        <v>0</v>
      </c>
      <c r="G339" t="s">
        <v>27</v>
      </c>
      <c r="H339">
        <v>1</v>
      </c>
      <c r="I339">
        <v>0</v>
      </c>
      <c r="J339" t="s">
        <v>27</v>
      </c>
      <c r="K339" t="s">
        <v>66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 t="s">
        <v>23</v>
      </c>
      <c r="B340" t="s">
        <v>791</v>
      </c>
      <c r="C340" t="s">
        <v>58</v>
      </c>
      <c r="D340" t="s">
        <v>587</v>
      </c>
      <c r="E340">
        <v>0</v>
      </c>
      <c r="F340">
        <v>0</v>
      </c>
      <c r="G340" t="s">
        <v>34</v>
      </c>
      <c r="H340">
        <v>0</v>
      </c>
      <c r="I340">
        <v>0</v>
      </c>
      <c r="J340" t="s">
        <v>34</v>
      </c>
      <c r="K340" t="s">
        <v>703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</row>
    <row r="341" spans="1:23" x14ac:dyDescent="0.25">
      <c r="A341" t="s">
        <v>23</v>
      </c>
      <c r="B341" t="s">
        <v>792</v>
      </c>
      <c r="C341" t="s">
        <v>36</v>
      </c>
      <c r="D341" t="s">
        <v>33</v>
      </c>
      <c r="E341">
        <v>3</v>
      </c>
      <c r="F341">
        <v>1</v>
      </c>
      <c r="G341" t="s">
        <v>27</v>
      </c>
      <c r="H341">
        <v>2</v>
      </c>
      <c r="I341">
        <v>1</v>
      </c>
      <c r="J341" t="s">
        <v>27</v>
      </c>
      <c r="K341" t="s">
        <v>586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</row>
    <row r="342" spans="1:23" x14ac:dyDescent="0.25">
      <c r="A342" t="s">
        <v>23</v>
      </c>
      <c r="B342" t="s">
        <v>792</v>
      </c>
      <c r="C342" t="s">
        <v>43</v>
      </c>
      <c r="D342" t="s">
        <v>29</v>
      </c>
      <c r="E342">
        <v>3</v>
      </c>
      <c r="F342">
        <v>1</v>
      </c>
      <c r="G342" t="s">
        <v>27</v>
      </c>
      <c r="H342">
        <v>3</v>
      </c>
      <c r="I342">
        <v>0</v>
      </c>
      <c r="J342" t="s">
        <v>27</v>
      </c>
      <c r="K342" t="s">
        <v>28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</row>
    <row r="343" spans="1:23" x14ac:dyDescent="0.25">
      <c r="A343" t="s">
        <v>23</v>
      </c>
      <c r="B343" t="s">
        <v>792</v>
      </c>
      <c r="C343" t="s">
        <v>701</v>
      </c>
      <c r="D343" t="s">
        <v>57</v>
      </c>
      <c r="E343">
        <v>0</v>
      </c>
      <c r="F343">
        <v>2</v>
      </c>
      <c r="G343" t="s">
        <v>47</v>
      </c>
      <c r="H343">
        <v>0</v>
      </c>
      <c r="I343">
        <v>1</v>
      </c>
      <c r="J343" t="s">
        <v>47</v>
      </c>
      <c r="K343" t="s">
        <v>48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</row>
    <row r="344" spans="1:23" x14ac:dyDescent="0.25">
      <c r="A344" t="s">
        <v>23</v>
      </c>
      <c r="B344" t="s">
        <v>792</v>
      </c>
      <c r="C344" t="s">
        <v>587</v>
      </c>
      <c r="D344" t="s">
        <v>54</v>
      </c>
      <c r="E344">
        <v>0</v>
      </c>
      <c r="F344">
        <v>3</v>
      </c>
      <c r="G344" t="s">
        <v>47</v>
      </c>
      <c r="H344">
        <v>0</v>
      </c>
      <c r="I344">
        <v>2</v>
      </c>
      <c r="J344" t="s">
        <v>47</v>
      </c>
      <c r="K344" t="s">
        <v>63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</row>
    <row r="345" spans="1:23" x14ac:dyDescent="0.25">
      <c r="A345" t="s">
        <v>23</v>
      </c>
      <c r="B345" t="s">
        <v>792</v>
      </c>
      <c r="C345" t="s">
        <v>50</v>
      </c>
      <c r="D345" t="s">
        <v>26</v>
      </c>
      <c r="E345">
        <v>0</v>
      </c>
      <c r="F345">
        <v>1</v>
      </c>
      <c r="G345" t="s">
        <v>47</v>
      </c>
      <c r="H345">
        <v>0</v>
      </c>
      <c r="I345">
        <v>1</v>
      </c>
      <c r="J345" t="s">
        <v>47</v>
      </c>
      <c r="K345" t="s">
        <v>66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</row>
    <row r="346" spans="1:23" x14ac:dyDescent="0.25">
      <c r="A346" t="s">
        <v>23</v>
      </c>
      <c r="B346" t="s">
        <v>792</v>
      </c>
      <c r="C346" t="s">
        <v>42</v>
      </c>
      <c r="D346" t="s">
        <v>37</v>
      </c>
      <c r="E346">
        <v>1</v>
      </c>
      <c r="F346">
        <v>0</v>
      </c>
      <c r="G346" t="s">
        <v>27</v>
      </c>
      <c r="H346">
        <v>1</v>
      </c>
      <c r="I346">
        <v>0</v>
      </c>
      <c r="J346" t="s">
        <v>27</v>
      </c>
      <c r="K346" t="s">
        <v>705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</row>
    <row r="347" spans="1:23" x14ac:dyDescent="0.25">
      <c r="A347" t="s">
        <v>23</v>
      </c>
      <c r="B347" t="s">
        <v>792</v>
      </c>
      <c r="C347" t="s">
        <v>45</v>
      </c>
      <c r="D347" t="s">
        <v>32</v>
      </c>
      <c r="E347">
        <v>0</v>
      </c>
      <c r="F347">
        <v>0</v>
      </c>
      <c r="G347" t="s">
        <v>34</v>
      </c>
      <c r="H347">
        <v>0</v>
      </c>
      <c r="I347">
        <v>0</v>
      </c>
      <c r="J347" t="s">
        <v>34</v>
      </c>
      <c r="K347" t="s">
        <v>61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</row>
    <row r="348" spans="1:23" x14ac:dyDescent="0.25">
      <c r="A348" t="s">
        <v>23</v>
      </c>
      <c r="B348" t="s">
        <v>793</v>
      </c>
      <c r="C348" t="s">
        <v>53</v>
      </c>
      <c r="D348" t="s">
        <v>58</v>
      </c>
      <c r="E348">
        <v>3</v>
      </c>
      <c r="F348">
        <v>0</v>
      </c>
      <c r="G348" t="s">
        <v>27</v>
      </c>
      <c r="H348">
        <v>2</v>
      </c>
      <c r="I348">
        <v>0</v>
      </c>
      <c r="J348" t="s">
        <v>27</v>
      </c>
      <c r="K348" t="s">
        <v>31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</row>
    <row r="349" spans="1:23" x14ac:dyDescent="0.25">
      <c r="A349" t="s">
        <v>23</v>
      </c>
      <c r="B349" t="s">
        <v>793</v>
      </c>
      <c r="C349" t="s">
        <v>39</v>
      </c>
      <c r="D349" t="s">
        <v>30</v>
      </c>
      <c r="E349">
        <v>0</v>
      </c>
      <c r="F349">
        <v>2</v>
      </c>
      <c r="G349" t="s">
        <v>47</v>
      </c>
      <c r="H349">
        <v>0</v>
      </c>
      <c r="I349">
        <v>0</v>
      </c>
      <c r="J349" t="s">
        <v>34</v>
      </c>
      <c r="K349" t="s">
        <v>55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</row>
    <row r="350" spans="1:23" x14ac:dyDescent="0.25">
      <c r="A350" t="s">
        <v>23</v>
      </c>
      <c r="B350" t="s">
        <v>794</v>
      </c>
      <c r="C350" t="s">
        <v>25</v>
      </c>
      <c r="D350" t="s">
        <v>355</v>
      </c>
      <c r="E350">
        <v>1</v>
      </c>
      <c r="F350">
        <v>0</v>
      </c>
      <c r="G350" t="s">
        <v>27</v>
      </c>
      <c r="H350">
        <v>1</v>
      </c>
      <c r="I350">
        <v>0</v>
      </c>
      <c r="J350" t="s">
        <v>27</v>
      </c>
      <c r="K350" t="s">
        <v>28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</row>
    <row r="351" spans="1:23" x14ac:dyDescent="0.25">
      <c r="A351" t="s">
        <v>23</v>
      </c>
      <c r="B351" t="s">
        <v>795</v>
      </c>
      <c r="C351" t="s">
        <v>29</v>
      </c>
      <c r="D351" t="s">
        <v>587</v>
      </c>
      <c r="E351">
        <v>2</v>
      </c>
      <c r="F351">
        <v>0</v>
      </c>
      <c r="G351" t="s">
        <v>27</v>
      </c>
      <c r="H351">
        <v>1</v>
      </c>
      <c r="I351">
        <v>0</v>
      </c>
      <c r="J351" t="s">
        <v>27</v>
      </c>
      <c r="K351" t="s">
        <v>703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</row>
    <row r="352" spans="1:23" x14ac:dyDescent="0.25">
      <c r="A352" t="s">
        <v>23</v>
      </c>
      <c r="B352" t="s">
        <v>795</v>
      </c>
      <c r="C352" t="s">
        <v>32</v>
      </c>
      <c r="D352" t="s">
        <v>39</v>
      </c>
      <c r="E352">
        <v>0</v>
      </c>
      <c r="F352">
        <v>0</v>
      </c>
      <c r="G352" t="s">
        <v>34</v>
      </c>
      <c r="H352">
        <v>0</v>
      </c>
      <c r="I352">
        <v>0</v>
      </c>
      <c r="J352" t="s">
        <v>34</v>
      </c>
      <c r="K352" t="s">
        <v>705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</row>
    <row r="353" spans="1:23" x14ac:dyDescent="0.25">
      <c r="A353" t="s">
        <v>23</v>
      </c>
      <c r="B353" t="s">
        <v>795</v>
      </c>
      <c r="C353" t="s">
        <v>30</v>
      </c>
      <c r="D353" t="s">
        <v>42</v>
      </c>
      <c r="E353">
        <v>0</v>
      </c>
      <c r="F353">
        <v>0</v>
      </c>
      <c r="G353" t="s">
        <v>34</v>
      </c>
      <c r="H353">
        <v>0</v>
      </c>
      <c r="I353">
        <v>0</v>
      </c>
      <c r="J353" t="s">
        <v>34</v>
      </c>
      <c r="K353" t="s">
        <v>63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</row>
    <row r="354" spans="1:23" x14ac:dyDescent="0.25">
      <c r="A354" t="s">
        <v>23</v>
      </c>
      <c r="B354" t="s">
        <v>795</v>
      </c>
      <c r="C354" t="s">
        <v>33</v>
      </c>
      <c r="D354" t="s">
        <v>25</v>
      </c>
      <c r="E354">
        <v>3</v>
      </c>
      <c r="F354">
        <v>1</v>
      </c>
      <c r="G354" t="s">
        <v>27</v>
      </c>
      <c r="H354">
        <v>1</v>
      </c>
      <c r="I354">
        <v>1</v>
      </c>
      <c r="J354" t="s">
        <v>34</v>
      </c>
      <c r="K354" t="s">
        <v>48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</row>
    <row r="355" spans="1:23" x14ac:dyDescent="0.25">
      <c r="A355" t="s">
        <v>23</v>
      </c>
      <c r="B355" t="s">
        <v>795</v>
      </c>
      <c r="C355" t="s">
        <v>355</v>
      </c>
      <c r="D355" t="s">
        <v>50</v>
      </c>
      <c r="E355">
        <v>1</v>
      </c>
      <c r="F355">
        <v>2</v>
      </c>
      <c r="G355" t="s">
        <v>47</v>
      </c>
      <c r="H355">
        <v>0</v>
      </c>
      <c r="I355">
        <v>1</v>
      </c>
      <c r="J355" t="s">
        <v>47</v>
      </c>
      <c r="K355" t="s">
        <v>70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795</v>
      </c>
      <c r="C356" t="s">
        <v>37</v>
      </c>
      <c r="D356" t="s">
        <v>45</v>
      </c>
      <c r="E356">
        <v>3</v>
      </c>
      <c r="F356">
        <v>1</v>
      </c>
      <c r="G356" t="s">
        <v>27</v>
      </c>
      <c r="H356">
        <v>1</v>
      </c>
      <c r="I356">
        <v>1</v>
      </c>
      <c r="J356" t="s">
        <v>34</v>
      </c>
      <c r="K356" t="s">
        <v>66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</row>
    <row r="357" spans="1:23" x14ac:dyDescent="0.25">
      <c r="A357" t="s">
        <v>23</v>
      </c>
      <c r="B357" t="s">
        <v>795</v>
      </c>
      <c r="C357" t="s">
        <v>26</v>
      </c>
      <c r="D357" t="s">
        <v>53</v>
      </c>
      <c r="E357">
        <v>0</v>
      </c>
      <c r="F357">
        <v>3</v>
      </c>
      <c r="G357" t="s">
        <v>47</v>
      </c>
      <c r="H357">
        <v>0</v>
      </c>
      <c r="I357">
        <v>2</v>
      </c>
      <c r="J357" t="s">
        <v>47</v>
      </c>
      <c r="K357" t="s">
        <v>586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</row>
    <row r="358" spans="1:23" x14ac:dyDescent="0.25">
      <c r="A358" t="s">
        <v>23</v>
      </c>
      <c r="B358" t="s">
        <v>796</v>
      </c>
      <c r="C358" t="s">
        <v>54</v>
      </c>
      <c r="D358" t="s">
        <v>36</v>
      </c>
      <c r="E358">
        <v>1</v>
      </c>
      <c r="F358">
        <v>4</v>
      </c>
      <c r="G358" t="s">
        <v>47</v>
      </c>
      <c r="H358">
        <v>0</v>
      </c>
      <c r="I358">
        <v>2</v>
      </c>
      <c r="J358" t="s">
        <v>47</v>
      </c>
      <c r="K358" t="s">
        <v>31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</row>
    <row r="359" spans="1:23" x14ac:dyDescent="0.25">
      <c r="A359" t="s">
        <v>23</v>
      </c>
      <c r="B359" t="s">
        <v>796</v>
      </c>
      <c r="C359" t="s">
        <v>57</v>
      </c>
      <c r="D359" t="s">
        <v>43</v>
      </c>
      <c r="E359">
        <v>2</v>
      </c>
      <c r="F359">
        <v>0</v>
      </c>
      <c r="G359" t="s">
        <v>27</v>
      </c>
      <c r="H359">
        <v>2</v>
      </c>
      <c r="I359">
        <v>0</v>
      </c>
      <c r="J359" t="s">
        <v>27</v>
      </c>
      <c r="K359" t="s">
        <v>59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797</v>
      </c>
      <c r="C360" t="s">
        <v>58</v>
      </c>
      <c r="D360" t="s">
        <v>701</v>
      </c>
      <c r="E360">
        <v>3</v>
      </c>
      <c r="F360">
        <v>1</v>
      </c>
      <c r="G360" t="s">
        <v>27</v>
      </c>
      <c r="H360">
        <v>1</v>
      </c>
      <c r="I360">
        <v>1</v>
      </c>
      <c r="J360" t="s">
        <v>34</v>
      </c>
      <c r="K360" t="s">
        <v>28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</row>
    <row r="361" spans="1:23" x14ac:dyDescent="0.25">
      <c r="A361" t="s">
        <v>23</v>
      </c>
      <c r="B361" t="s">
        <v>798</v>
      </c>
      <c r="C361" t="s">
        <v>45</v>
      </c>
      <c r="D361" t="s">
        <v>57</v>
      </c>
      <c r="E361">
        <v>1</v>
      </c>
      <c r="F361">
        <v>2</v>
      </c>
      <c r="G361" t="s">
        <v>47</v>
      </c>
      <c r="H361">
        <v>1</v>
      </c>
      <c r="I361">
        <v>0</v>
      </c>
      <c r="J361" t="s">
        <v>27</v>
      </c>
      <c r="K361" t="s">
        <v>705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 t="s">
        <v>23</v>
      </c>
      <c r="B362" t="s">
        <v>799</v>
      </c>
      <c r="C362" t="s">
        <v>32</v>
      </c>
      <c r="D362" t="s">
        <v>355</v>
      </c>
      <c r="E362">
        <v>1</v>
      </c>
      <c r="F362">
        <v>1</v>
      </c>
      <c r="G362" t="s">
        <v>34</v>
      </c>
      <c r="H362">
        <v>1</v>
      </c>
      <c r="I362">
        <v>0</v>
      </c>
      <c r="J362" t="s">
        <v>27</v>
      </c>
      <c r="K362" t="s">
        <v>66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</row>
    <row r="363" spans="1:23" x14ac:dyDescent="0.25">
      <c r="A363" t="s">
        <v>23</v>
      </c>
      <c r="B363" t="s">
        <v>799</v>
      </c>
      <c r="C363" t="s">
        <v>30</v>
      </c>
      <c r="D363" t="s">
        <v>26</v>
      </c>
      <c r="E363">
        <v>3</v>
      </c>
      <c r="F363">
        <v>1</v>
      </c>
      <c r="G363" t="s">
        <v>27</v>
      </c>
      <c r="H363">
        <v>1</v>
      </c>
      <c r="I363">
        <v>1</v>
      </c>
      <c r="J363" t="s">
        <v>34</v>
      </c>
      <c r="K363" t="s">
        <v>31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</row>
    <row r="364" spans="1:23" x14ac:dyDescent="0.25">
      <c r="A364" t="s">
        <v>23</v>
      </c>
      <c r="B364" t="s">
        <v>799</v>
      </c>
      <c r="C364" t="s">
        <v>57</v>
      </c>
      <c r="D364" t="s">
        <v>54</v>
      </c>
      <c r="E364">
        <v>0</v>
      </c>
      <c r="F364">
        <v>0</v>
      </c>
      <c r="G364" t="s">
        <v>34</v>
      </c>
      <c r="H364">
        <v>0</v>
      </c>
      <c r="I364">
        <v>0</v>
      </c>
      <c r="J364" t="s">
        <v>34</v>
      </c>
      <c r="K364" t="s">
        <v>28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</row>
    <row r="365" spans="1:23" x14ac:dyDescent="0.25">
      <c r="A365" t="s">
        <v>23</v>
      </c>
      <c r="B365" t="s">
        <v>799</v>
      </c>
      <c r="C365" t="s">
        <v>701</v>
      </c>
      <c r="D365" t="s">
        <v>25</v>
      </c>
      <c r="E365">
        <v>1</v>
      </c>
      <c r="F365">
        <v>1</v>
      </c>
      <c r="G365" t="s">
        <v>34</v>
      </c>
      <c r="H365">
        <v>1</v>
      </c>
      <c r="I365">
        <v>0</v>
      </c>
      <c r="J365" t="s">
        <v>27</v>
      </c>
      <c r="K365" t="s">
        <v>703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</row>
    <row r="366" spans="1:23" x14ac:dyDescent="0.25">
      <c r="A366" t="s">
        <v>23</v>
      </c>
      <c r="B366" t="s">
        <v>799</v>
      </c>
      <c r="C366" t="s">
        <v>58</v>
      </c>
      <c r="D366" t="s">
        <v>33</v>
      </c>
      <c r="E366">
        <v>0</v>
      </c>
      <c r="F366">
        <v>1</v>
      </c>
      <c r="G366" t="s">
        <v>47</v>
      </c>
      <c r="H366">
        <v>0</v>
      </c>
      <c r="I366">
        <v>1</v>
      </c>
      <c r="J366" t="s">
        <v>47</v>
      </c>
      <c r="K366" t="s">
        <v>70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</row>
    <row r="367" spans="1:23" x14ac:dyDescent="0.25">
      <c r="A367" t="s">
        <v>23</v>
      </c>
      <c r="B367" t="s">
        <v>799</v>
      </c>
      <c r="C367" t="s">
        <v>50</v>
      </c>
      <c r="D367" t="s">
        <v>45</v>
      </c>
      <c r="E367">
        <v>2</v>
      </c>
      <c r="F367">
        <v>0</v>
      </c>
      <c r="G367" t="s">
        <v>27</v>
      </c>
      <c r="H367">
        <v>0</v>
      </c>
      <c r="I367">
        <v>0</v>
      </c>
      <c r="J367" t="s">
        <v>34</v>
      </c>
      <c r="K367" t="s">
        <v>51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 t="s">
        <v>23</v>
      </c>
      <c r="B368" t="s">
        <v>799</v>
      </c>
      <c r="C368" t="s">
        <v>42</v>
      </c>
      <c r="D368" t="s">
        <v>43</v>
      </c>
      <c r="E368">
        <v>2</v>
      </c>
      <c r="F368">
        <v>1</v>
      </c>
      <c r="G368" t="s">
        <v>27</v>
      </c>
      <c r="H368">
        <v>1</v>
      </c>
      <c r="I368">
        <v>0</v>
      </c>
      <c r="J368" t="s">
        <v>27</v>
      </c>
      <c r="K368" t="s">
        <v>48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</row>
    <row r="369" spans="1:23" x14ac:dyDescent="0.25">
      <c r="A369" t="s">
        <v>23</v>
      </c>
      <c r="B369" t="s">
        <v>800</v>
      </c>
      <c r="C369" t="s">
        <v>36</v>
      </c>
      <c r="D369" t="s">
        <v>29</v>
      </c>
      <c r="E369">
        <v>2</v>
      </c>
      <c r="F369">
        <v>0</v>
      </c>
      <c r="G369" t="s">
        <v>27</v>
      </c>
      <c r="H369">
        <v>1</v>
      </c>
      <c r="I369">
        <v>0</v>
      </c>
      <c r="J369" t="s">
        <v>27</v>
      </c>
      <c r="K369" t="s">
        <v>705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</row>
    <row r="370" spans="1:23" x14ac:dyDescent="0.25">
      <c r="A370" t="s">
        <v>23</v>
      </c>
      <c r="B370" t="s">
        <v>800</v>
      </c>
      <c r="C370" t="s">
        <v>37</v>
      </c>
      <c r="D370" t="s">
        <v>53</v>
      </c>
      <c r="E370">
        <v>0</v>
      </c>
      <c r="F370">
        <v>2</v>
      </c>
      <c r="G370" t="s">
        <v>47</v>
      </c>
      <c r="H370">
        <v>0</v>
      </c>
      <c r="I370">
        <v>1</v>
      </c>
      <c r="J370" t="s">
        <v>47</v>
      </c>
      <c r="K370" t="s">
        <v>55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</row>
    <row r="371" spans="1:23" x14ac:dyDescent="0.25">
      <c r="A371" t="s">
        <v>23</v>
      </c>
      <c r="B371" t="s">
        <v>801</v>
      </c>
      <c r="C371" t="s">
        <v>587</v>
      </c>
      <c r="D371" t="s">
        <v>39</v>
      </c>
      <c r="E371">
        <v>3</v>
      </c>
      <c r="F371">
        <v>1</v>
      </c>
      <c r="G371" t="s">
        <v>27</v>
      </c>
      <c r="H371">
        <v>0</v>
      </c>
      <c r="I371">
        <v>0</v>
      </c>
      <c r="J371" t="s">
        <v>34</v>
      </c>
      <c r="K371" t="s">
        <v>586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</row>
    <row r="372" spans="1:23" x14ac:dyDescent="0.25">
      <c r="A372" t="s">
        <v>23</v>
      </c>
      <c r="B372" t="s">
        <v>802</v>
      </c>
      <c r="C372" t="s">
        <v>54</v>
      </c>
      <c r="D372" t="s">
        <v>50</v>
      </c>
      <c r="E372">
        <v>4</v>
      </c>
      <c r="F372">
        <v>1</v>
      </c>
      <c r="G372" t="s">
        <v>27</v>
      </c>
      <c r="H372">
        <v>4</v>
      </c>
      <c r="I372">
        <v>1</v>
      </c>
      <c r="J372" t="s">
        <v>27</v>
      </c>
      <c r="K372" t="s">
        <v>55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</row>
    <row r="373" spans="1:23" x14ac:dyDescent="0.25">
      <c r="A373" t="s">
        <v>23</v>
      </c>
      <c r="B373" t="s">
        <v>802</v>
      </c>
      <c r="C373" t="s">
        <v>25</v>
      </c>
      <c r="D373" t="s">
        <v>58</v>
      </c>
      <c r="E373">
        <v>1</v>
      </c>
      <c r="F373">
        <v>0</v>
      </c>
      <c r="G373" t="s">
        <v>27</v>
      </c>
      <c r="H373">
        <v>1</v>
      </c>
      <c r="I373">
        <v>0</v>
      </c>
      <c r="J373" t="s">
        <v>27</v>
      </c>
      <c r="K373" t="s">
        <v>59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</row>
    <row r="374" spans="1:23" x14ac:dyDescent="0.25">
      <c r="A374" t="s">
        <v>23</v>
      </c>
      <c r="B374" t="s">
        <v>802</v>
      </c>
      <c r="C374" t="s">
        <v>29</v>
      </c>
      <c r="D374" t="s">
        <v>37</v>
      </c>
      <c r="E374">
        <v>0</v>
      </c>
      <c r="F374">
        <v>0</v>
      </c>
      <c r="G374" t="s">
        <v>34</v>
      </c>
      <c r="H374">
        <v>0</v>
      </c>
      <c r="I374">
        <v>0</v>
      </c>
      <c r="J374" t="s">
        <v>34</v>
      </c>
      <c r="K374" t="s">
        <v>61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</row>
    <row r="375" spans="1:23" x14ac:dyDescent="0.25">
      <c r="A375" t="s">
        <v>23</v>
      </c>
      <c r="B375" t="s">
        <v>802</v>
      </c>
      <c r="C375" t="s">
        <v>33</v>
      </c>
      <c r="D375" t="s">
        <v>30</v>
      </c>
      <c r="E375">
        <v>0</v>
      </c>
      <c r="F375">
        <v>2</v>
      </c>
      <c r="G375" t="s">
        <v>47</v>
      </c>
      <c r="H375">
        <v>0</v>
      </c>
      <c r="I375">
        <v>1</v>
      </c>
      <c r="J375" t="s">
        <v>47</v>
      </c>
      <c r="K375" t="s">
        <v>703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 t="s">
        <v>23</v>
      </c>
      <c r="B376" t="s">
        <v>802</v>
      </c>
      <c r="C376" t="s">
        <v>355</v>
      </c>
      <c r="D376" t="s">
        <v>57</v>
      </c>
      <c r="E376">
        <v>0</v>
      </c>
      <c r="F376">
        <v>1</v>
      </c>
      <c r="G376" t="s">
        <v>47</v>
      </c>
      <c r="H376">
        <v>0</v>
      </c>
      <c r="I376">
        <v>1</v>
      </c>
      <c r="J376" t="s">
        <v>47</v>
      </c>
      <c r="K376" t="s">
        <v>586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</row>
    <row r="377" spans="1:23" x14ac:dyDescent="0.25">
      <c r="A377" t="s">
        <v>23</v>
      </c>
      <c r="B377" t="s">
        <v>802</v>
      </c>
      <c r="C377" t="s">
        <v>53</v>
      </c>
      <c r="D377" t="s">
        <v>42</v>
      </c>
      <c r="E377">
        <v>3</v>
      </c>
      <c r="F377">
        <v>1</v>
      </c>
      <c r="G377" t="s">
        <v>27</v>
      </c>
      <c r="H377">
        <v>1</v>
      </c>
      <c r="I377">
        <v>0</v>
      </c>
      <c r="J377" t="s">
        <v>27</v>
      </c>
      <c r="K377" t="s">
        <v>66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</row>
    <row r="378" spans="1:23" x14ac:dyDescent="0.25">
      <c r="A378" t="s">
        <v>23</v>
      </c>
      <c r="B378" t="s">
        <v>802</v>
      </c>
      <c r="C378" t="s">
        <v>43</v>
      </c>
      <c r="D378" t="s">
        <v>32</v>
      </c>
      <c r="E378">
        <v>1</v>
      </c>
      <c r="F378">
        <v>0</v>
      </c>
      <c r="G378" t="s">
        <v>27</v>
      </c>
      <c r="H378">
        <v>1</v>
      </c>
      <c r="I378">
        <v>0</v>
      </c>
      <c r="J378" t="s">
        <v>27</v>
      </c>
      <c r="K378" t="s">
        <v>38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 t="s">
        <v>23</v>
      </c>
      <c r="B379" t="s">
        <v>802</v>
      </c>
      <c r="C379" t="s">
        <v>39</v>
      </c>
      <c r="D379" t="s">
        <v>36</v>
      </c>
      <c r="E379">
        <v>2</v>
      </c>
      <c r="F379">
        <v>3</v>
      </c>
      <c r="G379" t="s">
        <v>47</v>
      </c>
      <c r="H379">
        <v>0</v>
      </c>
      <c r="I379">
        <v>0</v>
      </c>
      <c r="J379" t="s">
        <v>34</v>
      </c>
      <c r="K379" t="s">
        <v>48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</row>
    <row r="380" spans="1:23" x14ac:dyDescent="0.25">
      <c r="A380" t="s">
        <v>23</v>
      </c>
      <c r="B380" t="s">
        <v>802</v>
      </c>
      <c r="C380" t="s">
        <v>26</v>
      </c>
      <c r="D380" t="s">
        <v>701</v>
      </c>
      <c r="E380">
        <v>2</v>
      </c>
      <c r="F380">
        <v>1</v>
      </c>
      <c r="G380" t="s">
        <v>27</v>
      </c>
      <c r="H380">
        <v>1</v>
      </c>
      <c r="I380">
        <v>0</v>
      </c>
      <c r="J380" t="s">
        <v>27</v>
      </c>
      <c r="K380" t="s">
        <v>70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</row>
    <row r="381" spans="1:23" x14ac:dyDescent="0.25">
      <c r="A381" t="s">
        <v>23</v>
      </c>
      <c r="B381" t="s">
        <v>802</v>
      </c>
      <c r="C381" t="s">
        <v>45</v>
      </c>
      <c r="D381" t="s">
        <v>587</v>
      </c>
      <c r="E381">
        <v>1</v>
      </c>
      <c r="F381">
        <v>0</v>
      </c>
      <c r="G381" t="s">
        <v>27</v>
      </c>
      <c r="H381">
        <v>1</v>
      </c>
      <c r="I381">
        <v>0</v>
      </c>
      <c r="J381" t="s">
        <v>27</v>
      </c>
      <c r="K381" t="s">
        <v>31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CC638-014D-435B-B0A9-B8B30A906530}">
  <dimension ref="A1:W381"/>
  <sheetViews>
    <sheetView topLeftCell="A2" workbookViewId="0">
      <selection activeCell="B53" sqref="B53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3" width="13.5703125" bestFit="1" customWidth="1"/>
    <col min="4" max="4" width="12.710937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585</v>
      </c>
      <c r="C2" t="s">
        <v>25</v>
      </c>
      <c r="D2" t="s">
        <v>45</v>
      </c>
      <c r="E2">
        <v>0</v>
      </c>
      <c r="F2">
        <v>2</v>
      </c>
      <c r="G2" t="s">
        <v>47</v>
      </c>
      <c r="H2">
        <v>0</v>
      </c>
      <c r="I2">
        <v>1</v>
      </c>
      <c r="J2" t="s">
        <v>47</v>
      </c>
      <c r="K2" t="s">
        <v>38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</row>
    <row r="3" spans="1:23" x14ac:dyDescent="0.25">
      <c r="A3" t="s">
        <v>23</v>
      </c>
      <c r="B3" t="s">
        <v>585</v>
      </c>
      <c r="C3" t="s">
        <v>29</v>
      </c>
      <c r="D3" t="s">
        <v>43</v>
      </c>
      <c r="E3">
        <v>0</v>
      </c>
      <c r="F3">
        <v>2</v>
      </c>
      <c r="G3" t="s">
        <v>47</v>
      </c>
      <c r="H3">
        <v>0</v>
      </c>
      <c r="I3">
        <v>1</v>
      </c>
      <c r="J3" t="s">
        <v>47</v>
      </c>
      <c r="K3" t="s">
        <v>28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</row>
    <row r="4" spans="1:23" x14ac:dyDescent="0.25">
      <c r="A4" t="s">
        <v>23</v>
      </c>
      <c r="B4" t="s">
        <v>585</v>
      </c>
      <c r="C4" t="s">
        <v>32</v>
      </c>
      <c r="D4" t="s">
        <v>39</v>
      </c>
      <c r="E4">
        <v>0</v>
      </c>
      <c r="F4">
        <v>1</v>
      </c>
      <c r="G4" t="s">
        <v>47</v>
      </c>
      <c r="H4">
        <v>0</v>
      </c>
      <c r="I4">
        <v>1</v>
      </c>
      <c r="J4" t="s">
        <v>47</v>
      </c>
      <c r="K4" t="s">
        <v>44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</row>
    <row r="5" spans="1:23" x14ac:dyDescent="0.25">
      <c r="A5" t="s">
        <v>23</v>
      </c>
      <c r="B5" t="s">
        <v>585</v>
      </c>
      <c r="C5" t="s">
        <v>36</v>
      </c>
      <c r="D5" t="s">
        <v>355</v>
      </c>
      <c r="E5">
        <v>2</v>
      </c>
      <c r="F5">
        <v>1</v>
      </c>
      <c r="G5" t="s">
        <v>27</v>
      </c>
      <c r="H5">
        <v>1</v>
      </c>
      <c r="I5">
        <v>1</v>
      </c>
      <c r="J5" t="s">
        <v>34</v>
      </c>
      <c r="K5" t="s">
        <v>586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</row>
    <row r="6" spans="1:23" x14ac:dyDescent="0.25">
      <c r="A6" t="s">
        <v>23</v>
      </c>
      <c r="B6" t="s">
        <v>585</v>
      </c>
      <c r="C6" t="s">
        <v>30</v>
      </c>
      <c r="D6" t="s">
        <v>54</v>
      </c>
      <c r="E6">
        <v>1</v>
      </c>
      <c r="F6">
        <v>6</v>
      </c>
      <c r="G6" t="s">
        <v>47</v>
      </c>
      <c r="H6">
        <v>0</v>
      </c>
      <c r="I6">
        <v>3</v>
      </c>
      <c r="J6" t="s">
        <v>47</v>
      </c>
      <c r="K6" t="s">
        <v>48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23</v>
      </c>
      <c r="B7" t="s">
        <v>585</v>
      </c>
      <c r="C7" t="s">
        <v>587</v>
      </c>
      <c r="D7" t="s">
        <v>33</v>
      </c>
      <c r="E7">
        <v>0</v>
      </c>
      <c r="F7">
        <v>1</v>
      </c>
      <c r="G7" t="s">
        <v>47</v>
      </c>
      <c r="H7">
        <v>0</v>
      </c>
      <c r="I7">
        <v>1</v>
      </c>
      <c r="J7" t="s">
        <v>47</v>
      </c>
      <c r="K7" t="s">
        <v>55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</row>
    <row r="8" spans="1:23" x14ac:dyDescent="0.25">
      <c r="A8" t="s">
        <v>23</v>
      </c>
      <c r="B8" t="s">
        <v>585</v>
      </c>
      <c r="C8" t="s">
        <v>50</v>
      </c>
      <c r="D8" t="s">
        <v>588</v>
      </c>
      <c r="E8">
        <v>2</v>
      </c>
      <c r="F8">
        <v>0</v>
      </c>
      <c r="G8" t="s">
        <v>27</v>
      </c>
      <c r="H8">
        <v>2</v>
      </c>
      <c r="I8">
        <v>0</v>
      </c>
      <c r="J8" t="s">
        <v>27</v>
      </c>
      <c r="K8" t="s">
        <v>589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</row>
    <row r="9" spans="1:23" x14ac:dyDescent="0.25">
      <c r="A9" t="s">
        <v>23</v>
      </c>
      <c r="B9" t="s">
        <v>585</v>
      </c>
      <c r="C9" t="s">
        <v>49</v>
      </c>
      <c r="D9" t="s">
        <v>26</v>
      </c>
      <c r="E9">
        <v>0</v>
      </c>
      <c r="F9">
        <v>2</v>
      </c>
      <c r="G9" t="s">
        <v>47</v>
      </c>
      <c r="H9">
        <v>0</v>
      </c>
      <c r="I9">
        <v>1</v>
      </c>
      <c r="J9" t="s">
        <v>47</v>
      </c>
      <c r="K9" t="s">
        <v>59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23</v>
      </c>
      <c r="B10" t="s">
        <v>590</v>
      </c>
      <c r="C10" t="s">
        <v>57</v>
      </c>
      <c r="D10" t="s">
        <v>40</v>
      </c>
      <c r="E10">
        <v>1</v>
      </c>
      <c r="F10">
        <v>0</v>
      </c>
      <c r="G10" t="s">
        <v>27</v>
      </c>
      <c r="H10">
        <v>1</v>
      </c>
      <c r="I10">
        <v>0</v>
      </c>
      <c r="J10" t="s">
        <v>27</v>
      </c>
      <c r="K10" t="s">
        <v>63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</row>
    <row r="11" spans="1:23" x14ac:dyDescent="0.25">
      <c r="A11" t="s">
        <v>23</v>
      </c>
      <c r="B11" t="s">
        <v>590</v>
      </c>
      <c r="C11" t="s">
        <v>42</v>
      </c>
      <c r="D11" t="s">
        <v>53</v>
      </c>
      <c r="E11">
        <v>2</v>
      </c>
      <c r="F11">
        <v>1</v>
      </c>
      <c r="G11" t="s">
        <v>27</v>
      </c>
      <c r="H11">
        <v>1</v>
      </c>
      <c r="I11">
        <v>0</v>
      </c>
      <c r="J11" t="s">
        <v>27</v>
      </c>
      <c r="K11" t="s">
        <v>31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</row>
    <row r="12" spans="1:23" x14ac:dyDescent="0.25">
      <c r="A12" t="s">
        <v>23</v>
      </c>
      <c r="B12" t="s">
        <v>591</v>
      </c>
      <c r="C12" t="s">
        <v>39</v>
      </c>
      <c r="D12" t="s">
        <v>36</v>
      </c>
      <c r="E12">
        <v>1</v>
      </c>
      <c r="F12">
        <v>3</v>
      </c>
      <c r="G12" t="s">
        <v>47</v>
      </c>
      <c r="H12">
        <v>1</v>
      </c>
      <c r="I12">
        <v>0</v>
      </c>
      <c r="J12" t="s">
        <v>27</v>
      </c>
      <c r="K12" t="s">
        <v>589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</row>
    <row r="13" spans="1:23" x14ac:dyDescent="0.25">
      <c r="A13" t="s">
        <v>23</v>
      </c>
      <c r="B13" t="s">
        <v>591</v>
      </c>
      <c r="C13" t="s">
        <v>45</v>
      </c>
      <c r="D13" t="s">
        <v>49</v>
      </c>
      <c r="E13">
        <v>0</v>
      </c>
      <c r="F13">
        <v>1</v>
      </c>
      <c r="G13" t="s">
        <v>47</v>
      </c>
      <c r="H13">
        <v>0</v>
      </c>
      <c r="I13">
        <v>1</v>
      </c>
      <c r="J13" t="s">
        <v>47</v>
      </c>
      <c r="K13" t="s">
        <v>61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</row>
    <row r="14" spans="1:23" x14ac:dyDescent="0.25">
      <c r="A14" t="s">
        <v>23</v>
      </c>
      <c r="B14" t="s">
        <v>592</v>
      </c>
      <c r="C14" t="s">
        <v>40</v>
      </c>
      <c r="D14" t="s">
        <v>587</v>
      </c>
      <c r="E14">
        <v>1</v>
      </c>
      <c r="F14">
        <v>0</v>
      </c>
      <c r="G14" t="s">
        <v>27</v>
      </c>
      <c r="H14">
        <v>0</v>
      </c>
      <c r="I14">
        <v>0</v>
      </c>
      <c r="J14" t="s">
        <v>34</v>
      </c>
      <c r="K14" t="s">
        <v>51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</row>
    <row r="15" spans="1:23" x14ac:dyDescent="0.25">
      <c r="A15" t="s">
        <v>23</v>
      </c>
      <c r="B15" t="s">
        <v>592</v>
      </c>
      <c r="C15" t="s">
        <v>588</v>
      </c>
      <c r="D15" t="s">
        <v>57</v>
      </c>
      <c r="E15">
        <v>1</v>
      </c>
      <c r="F15">
        <v>0</v>
      </c>
      <c r="G15" t="s">
        <v>27</v>
      </c>
      <c r="H15">
        <v>1</v>
      </c>
      <c r="I15">
        <v>0</v>
      </c>
      <c r="J15" t="s">
        <v>27</v>
      </c>
      <c r="K15" t="s">
        <v>586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</row>
    <row r="16" spans="1:23" x14ac:dyDescent="0.25">
      <c r="A16" t="s">
        <v>23</v>
      </c>
      <c r="B16" t="s">
        <v>592</v>
      </c>
      <c r="C16" t="s">
        <v>355</v>
      </c>
      <c r="D16" t="s">
        <v>42</v>
      </c>
      <c r="E16">
        <v>1</v>
      </c>
      <c r="F16">
        <v>5</v>
      </c>
      <c r="G16" t="s">
        <v>47</v>
      </c>
      <c r="H16">
        <v>1</v>
      </c>
      <c r="I16">
        <v>3</v>
      </c>
      <c r="J16" t="s">
        <v>47</v>
      </c>
      <c r="K16" t="s">
        <v>59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</row>
    <row r="17" spans="1:23" x14ac:dyDescent="0.25">
      <c r="A17" t="s">
        <v>23</v>
      </c>
      <c r="B17" t="s">
        <v>592</v>
      </c>
      <c r="C17" t="s">
        <v>53</v>
      </c>
      <c r="D17" t="s">
        <v>50</v>
      </c>
      <c r="E17">
        <v>4</v>
      </c>
      <c r="F17">
        <v>0</v>
      </c>
      <c r="G17" t="s">
        <v>27</v>
      </c>
      <c r="H17">
        <v>2</v>
      </c>
      <c r="I17">
        <v>0</v>
      </c>
      <c r="J17" t="s">
        <v>27</v>
      </c>
      <c r="K17" t="s">
        <v>66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</row>
    <row r="18" spans="1:23" x14ac:dyDescent="0.25">
      <c r="A18" t="s">
        <v>23</v>
      </c>
      <c r="B18" t="s">
        <v>593</v>
      </c>
      <c r="C18" t="s">
        <v>54</v>
      </c>
      <c r="D18" t="s">
        <v>587</v>
      </c>
      <c r="E18">
        <v>4</v>
      </c>
      <c r="F18">
        <v>1</v>
      </c>
      <c r="G18" t="s">
        <v>27</v>
      </c>
      <c r="H18">
        <v>2</v>
      </c>
      <c r="I18">
        <v>1</v>
      </c>
      <c r="J18" t="s">
        <v>27</v>
      </c>
      <c r="K18" t="s">
        <v>589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</row>
    <row r="19" spans="1:23" x14ac:dyDescent="0.25">
      <c r="A19" t="s">
        <v>23</v>
      </c>
      <c r="B19" t="s">
        <v>593</v>
      </c>
      <c r="C19" t="s">
        <v>40</v>
      </c>
      <c r="D19" t="s">
        <v>50</v>
      </c>
      <c r="E19">
        <v>0</v>
      </c>
      <c r="F19">
        <v>0</v>
      </c>
      <c r="G19" t="s">
        <v>34</v>
      </c>
      <c r="H19">
        <v>0</v>
      </c>
      <c r="I19">
        <v>0</v>
      </c>
      <c r="J19" t="s">
        <v>34</v>
      </c>
      <c r="K19" t="s">
        <v>59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</row>
    <row r="20" spans="1:23" x14ac:dyDescent="0.25">
      <c r="A20" t="s">
        <v>23</v>
      </c>
      <c r="B20" t="s">
        <v>593</v>
      </c>
      <c r="C20" t="s">
        <v>355</v>
      </c>
      <c r="D20" t="s">
        <v>32</v>
      </c>
      <c r="E20">
        <v>1</v>
      </c>
      <c r="F20">
        <v>0</v>
      </c>
      <c r="G20" t="s">
        <v>27</v>
      </c>
      <c r="H20">
        <v>0</v>
      </c>
      <c r="I20">
        <v>0</v>
      </c>
      <c r="J20" t="s">
        <v>34</v>
      </c>
      <c r="K20" t="s">
        <v>61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</row>
    <row r="21" spans="1:23" x14ac:dyDescent="0.25">
      <c r="A21" t="s">
        <v>23</v>
      </c>
      <c r="B21" t="s">
        <v>593</v>
      </c>
      <c r="C21" t="s">
        <v>43</v>
      </c>
      <c r="D21" t="s">
        <v>49</v>
      </c>
      <c r="E21">
        <v>1</v>
      </c>
      <c r="F21">
        <v>0</v>
      </c>
      <c r="G21" t="s">
        <v>27</v>
      </c>
      <c r="H21">
        <v>1</v>
      </c>
      <c r="I21">
        <v>0</v>
      </c>
      <c r="J21" t="s">
        <v>27</v>
      </c>
      <c r="K21" t="s">
        <v>63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</row>
    <row r="22" spans="1:23" x14ac:dyDescent="0.25">
      <c r="A22" t="s">
        <v>23</v>
      </c>
      <c r="B22" t="s">
        <v>593</v>
      </c>
      <c r="C22" t="s">
        <v>39</v>
      </c>
      <c r="D22" t="s">
        <v>29</v>
      </c>
      <c r="E22">
        <v>2</v>
      </c>
      <c r="F22">
        <v>1</v>
      </c>
      <c r="G22" t="s">
        <v>27</v>
      </c>
      <c r="H22">
        <v>1</v>
      </c>
      <c r="I22">
        <v>1</v>
      </c>
      <c r="J22" t="s">
        <v>34</v>
      </c>
      <c r="K22" t="s">
        <v>586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</row>
    <row r="23" spans="1:23" x14ac:dyDescent="0.25">
      <c r="A23" t="s">
        <v>23</v>
      </c>
      <c r="B23" t="s">
        <v>593</v>
      </c>
      <c r="C23" t="s">
        <v>45</v>
      </c>
      <c r="D23" t="s">
        <v>57</v>
      </c>
      <c r="E23">
        <v>0</v>
      </c>
      <c r="F23">
        <v>5</v>
      </c>
      <c r="G23" t="s">
        <v>47</v>
      </c>
      <c r="H23">
        <v>0</v>
      </c>
      <c r="I23">
        <v>0</v>
      </c>
      <c r="J23" t="s">
        <v>34</v>
      </c>
      <c r="K23" t="s">
        <v>70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</row>
    <row r="24" spans="1:23" x14ac:dyDescent="0.25">
      <c r="A24" t="s">
        <v>23</v>
      </c>
      <c r="B24" t="s">
        <v>594</v>
      </c>
      <c r="C24" t="s">
        <v>588</v>
      </c>
      <c r="D24" t="s">
        <v>30</v>
      </c>
      <c r="E24">
        <v>1</v>
      </c>
      <c r="F24">
        <v>0</v>
      </c>
      <c r="G24" t="s">
        <v>27</v>
      </c>
      <c r="H24">
        <v>1</v>
      </c>
      <c r="I24">
        <v>0</v>
      </c>
      <c r="J24" t="s">
        <v>27</v>
      </c>
      <c r="K24" t="s">
        <v>31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</row>
    <row r="25" spans="1:23" x14ac:dyDescent="0.25">
      <c r="A25" t="s">
        <v>23</v>
      </c>
      <c r="B25" t="s">
        <v>594</v>
      </c>
      <c r="C25" t="s">
        <v>33</v>
      </c>
      <c r="D25" t="s">
        <v>36</v>
      </c>
      <c r="E25">
        <v>0</v>
      </c>
      <c r="F25">
        <v>2</v>
      </c>
      <c r="G25" t="s">
        <v>47</v>
      </c>
      <c r="H25">
        <v>0</v>
      </c>
      <c r="I25">
        <v>1</v>
      </c>
      <c r="J25" t="s">
        <v>47</v>
      </c>
      <c r="K25" t="s">
        <v>44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 t="s">
        <v>23</v>
      </c>
      <c r="B26" t="s">
        <v>594</v>
      </c>
      <c r="C26" t="s">
        <v>26</v>
      </c>
      <c r="D26" t="s">
        <v>42</v>
      </c>
      <c r="E26">
        <v>1</v>
      </c>
      <c r="F26">
        <v>2</v>
      </c>
      <c r="G26" t="s">
        <v>47</v>
      </c>
      <c r="H26">
        <v>0</v>
      </c>
      <c r="I26">
        <v>0</v>
      </c>
      <c r="J26" t="s">
        <v>34</v>
      </c>
      <c r="K26" t="s">
        <v>38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</row>
    <row r="27" spans="1:23" x14ac:dyDescent="0.25">
      <c r="A27" t="s">
        <v>23</v>
      </c>
      <c r="B27" t="s">
        <v>595</v>
      </c>
      <c r="C27" t="s">
        <v>53</v>
      </c>
      <c r="D27" t="s">
        <v>25</v>
      </c>
      <c r="E27">
        <v>1</v>
      </c>
      <c r="F27">
        <v>3</v>
      </c>
      <c r="G27" t="s">
        <v>47</v>
      </c>
      <c r="H27">
        <v>0</v>
      </c>
      <c r="I27">
        <v>2</v>
      </c>
      <c r="J27" t="s">
        <v>47</v>
      </c>
      <c r="K27" t="s">
        <v>55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</row>
    <row r="28" spans="1:23" x14ac:dyDescent="0.25">
      <c r="A28" t="s">
        <v>23</v>
      </c>
      <c r="B28" t="s">
        <v>596</v>
      </c>
      <c r="C28" t="s">
        <v>29</v>
      </c>
      <c r="D28" t="s">
        <v>26</v>
      </c>
      <c r="E28">
        <v>0</v>
      </c>
      <c r="F28">
        <v>0</v>
      </c>
      <c r="G28" t="s">
        <v>34</v>
      </c>
      <c r="H28">
        <v>0</v>
      </c>
      <c r="I28">
        <v>0</v>
      </c>
      <c r="J28" t="s">
        <v>34</v>
      </c>
      <c r="K28" t="s">
        <v>31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</row>
    <row r="29" spans="1:23" x14ac:dyDescent="0.25">
      <c r="A29" t="s">
        <v>23</v>
      </c>
      <c r="B29" t="s">
        <v>596</v>
      </c>
      <c r="C29" t="s">
        <v>32</v>
      </c>
      <c r="D29" t="s">
        <v>53</v>
      </c>
      <c r="E29">
        <v>2</v>
      </c>
      <c r="F29">
        <v>3</v>
      </c>
      <c r="G29" t="s">
        <v>47</v>
      </c>
      <c r="H29">
        <v>1</v>
      </c>
      <c r="I29">
        <v>1</v>
      </c>
      <c r="J29" t="s">
        <v>34</v>
      </c>
      <c r="K29" t="s">
        <v>586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</row>
    <row r="30" spans="1:23" x14ac:dyDescent="0.25">
      <c r="A30" t="s">
        <v>23</v>
      </c>
      <c r="B30" t="s">
        <v>596</v>
      </c>
      <c r="C30" t="s">
        <v>36</v>
      </c>
      <c r="D30" t="s">
        <v>588</v>
      </c>
      <c r="E30">
        <v>3</v>
      </c>
      <c r="F30">
        <v>0</v>
      </c>
      <c r="G30" t="s">
        <v>27</v>
      </c>
      <c r="H30">
        <v>1</v>
      </c>
      <c r="I30">
        <v>0</v>
      </c>
      <c r="J30" t="s">
        <v>27</v>
      </c>
      <c r="K30" t="s">
        <v>38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</row>
    <row r="31" spans="1:23" x14ac:dyDescent="0.25">
      <c r="A31" t="s">
        <v>23</v>
      </c>
      <c r="B31" t="s">
        <v>596</v>
      </c>
      <c r="C31" t="s">
        <v>57</v>
      </c>
      <c r="D31" t="s">
        <v>54</v>
      </c>
      <c r="E31">
        <v>2</v>
      </c>
      <c r="F31">
        <v>1</v>
      </c>
      <c r="G31" t="s">
        <v>27</v>
      </c>
      <c r="H31">
        <v>0</v>
      </c>
      <c r="I31">
        <v>1</v>
      </c>
      <c r="J31" t="s">
        <v>47</v>
      </c>
      <c r="K31" t="s">
        <v>28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</row>
    <row r="32" spans="1:23" x14ac:dyDescent="0.25">
      <c r="A32" t="s">
        <v>23</v>
      </c>
      <c r="B32" t="s">
        <v>596</v>
      </c>
      <c r="C32" t="s">
        <v>50</v>
      </c>
      <c r="D32" t="s">
        <v>39</v>
      </c>
      <c r="E32">
        <v>1</v>
      </c>
      <c r="F32">
        <v>0</v>
      </c>
      <c r="G32" t="s">
        <v>27</v>
      </c>
      <c r="H32">
        <v>1</v>
      </c>
      <c r="I32">
        <v>0</v>
      </c>
      <c r="J32" t="s">
        <v>27</v>
      </c>
      <c r="K32" t="s">
        <v>61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</row>
    <row r="33" spans="1:23" x14ac:dyDescent="0.25">
      <c r="A33" t="s">
        <v>23</v>
      </c>
      <c r="B33" t="s">
        <v>596</v>
      </c>
      <c r="C33" t="s">
        <v>42</v>
      </c>
      <c r="D33" t="s">
        <v>40</v>
      </c>
      <c r="E33">
        <v>2</v>
      </c>
      <c r="F33">
        <v>1</v>
      </c>
      <c r="G33" t="s">
        <v>27</v>
      </c>
      <c r="H33">
        <v>0</v>
      </c>
      <c r="I33">
        <v>0</v>
      </c>
      <c r="J33" t="s">
        <v>34</v>
      </c>
      <c r="K33" t="s">
        <v>66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</row>
    <row r="34" spans="1:23" x14ac:dyDescent="0.25">
      <c r="A34" t="s">
        <v>23</v>
      </c>
      <c r="B34" t="s">
        <v>596</v>
      </c>
      <c r="C34" t="s">
        <v>49</v>
      </c>
      <c r="D34" t="s">
        <v>355</v>
      </c>
      <c r="E34">
        <v>1</v>
      </c>
      <c r="F34">
        <v>1</v>
      </c>
      <c r="G34" t="s">
        <v>34</v>
      </c>
      <c r="H34">
        <v>0</v>
      </c>
      <c r="I34">
        <v>1</v>
      </c>
      <c r="J34" t="s">
        <v>47</v>
      </c>
      <c r="K34" t="s">
        <v>35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</row>
    <row r="35" spans="1:23" x14ac:dyDescent="0.25">
      <c r="A35" t="s">
        <v>23</v>
      </c>
      <c r="B35" t="s">
        <v>597</v>
      </c>
      <c r="C35" t="s">
        <v>25</v>
      </c>
      <c r="D35" t="s">
        <v>33</v>
      </c>
      <c r="E35">
        <v>2</v>
      </c>
      <c r="F35">
        <v>0</v>
      </c>
      <c r="G35" t="s">
        <v>27</v>
      </c>
      <c r="H35">
        <v>1</v>
      </c>
      <c r="I35">
        <v>0</v>
      </c>
      <c r="J35" t="s">
        <v>27</v>
      </c>
      <c r="K35" t="s">
        <v>589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</row>
    <row r="36" spans="1:23" x14ac:dyDescent="0.25">
      <c r="A36" t="s">
        <v>23</v>
      </c>
      <c r="B36" t="s">
        <v>597</v>
      </c>
      <c r="C36" t="s">
        <v>30</v>
      </c>
      <c r="D36" t="s">
        <v>45</v>
      </c>
      <c r="E36">
        <v>2</v>
      </c>
      <c r="F36">
        <v>1</v>
      </c>
      <c r="G36" t="s">
        <v>27</v>
      </c>
      <c r="H36">
        <v>0</v>
      </c>
      <c r="I36">
        <v>0</v>
      </c>
      <c r="J36" t="s">
        <v>34</v>
      </c>
      <c r="K36" t="s">
        <v>51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</row>
    <row r="37" spans="1:23" x14ac:dyDescent="0.25">
      <c r="A37" t="s">
        <v>23</v>
      </c>
      <c r="B37" t="s">
        <v>597</v>
      </c>
      <c r="C37" t="s">
        <v>587</v>
      </c>
      <c r="D37" t="s">
        <v>43</v>
      </c>
      <c r="E37">
        <v>0</v>
      </c>
      <c r="F37">
        <v>1</v>
      </c>
      <c r="G37" t="s">
        <v>47</v>
      </c>
      <c r="H37">
        <v>0</v>
      </c>
      <c r="I37">
        <v>1</v>
      </c>
      <c r="J37" t="s">
        <v>47</v>
      </c>
      <c r="K37" t="s">
        <v>70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</row>
    <row r="38" spans="1:23" x14ac:dyDescent="0.25">
      <c r="A38" t="s">
        <v>23</v>
      </c>
      <c r="B38" t="s">
        <v>598</v>
      </c>
      <c r="C38" t="s">
        <v>29</v>
      </c>
      <c r="D38" t="s">
        <v>49</v>
      </c>
      <c r="E38">
        <v>3</v>
      </c>
      <c r="F38">
        <v>1</v>
      </c>
      <c r="G38" t="s">
        <v>27</v>
      </c>
      <c r="H38">
        <v>1</v>
      </c>
      <c r="I38">
        <v>0</v>
      </c>
      <c r="J38" t="s">
        <v>27</v>
      </c>
      <c r="K38" t="s">
        <v>589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</row>
    <row r="39" spans="1:23" x14ac:dyDescent="0.25">
      <c r="A39" t="s">
        <v>23</v>
      </c>
      <c r="B39" t="s">
        <v>598</v>
      </c>
      <c r="C39" t="s">
        <v>53</v>
      </c>
      <c r="D39" t="s">
        <v>588</v>
      </c>
      <c r="E39">
        <v>4</v>
      </c>
      <c r="F39">
        <v>0</v>
      </c>
      <c r="G39" t="s">
        <v>27</v>
      </c>
      <c r="H39">
        <v>2</v>
      </c>
      <c r="I39">
        <v>0</v>
      </c>
      <c r="J39" t="s">
        <v>27</v>
      </c>
      <c r="K39" t="s">
        <v>63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</row>
    <row r="40" spans="1:23" x14ac:dyDescent="0.25">
      <c r="A40" t="s">
        <v>23</v>
      </c>
      <c r="B40" t="s">
        <v>598</v>
      </c>
      <c r="C40" t="s">
        <v>43</v>
      </c>
      <c r="D40" t="s">
        <v>54</v>
      </c>
      <c r="E40">
        <v>4</v>
      </c>
      <c r="F40">
        <v>2</v>
      </c>
      <c r="G40" t="s">
        <v>27</v>
      </c>
      <c r="H40">
        <v>1</v>
      </c>
      <c r="I40">
        <v>0</v>
      </c>
      <c r="J40" t="s">
        <v>27</v>
      </c>
      <c r="K40" t="s">
        <v>38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</row>
    <row r="41" spans="1:23" x14ac:dyDescent="0.25">
      <c r="A41" t="s">
        <v>23</v>
      </c>
      <c r="B41" t="s">
        <v>598</v>
      </c>
      <c r="C41" t="s">
        <v>587</v>
      </c>
      <c r="D41" t="s">
        <v>32</v>
      </c>
      <c r="E41">
        <v>2</v>
      </c>
      <c r="F41">
        <v>3</v>
      </c>
      <c r="G41" t="s">
        <v>47</v>
      </c>
      <c r="H41">
        <v>1</v>
      </c>
      <c r="I41">
        <v>2</v>
      </c>
      <c r="J41" t="s">
        <v>47</v>
      </c>
      <c r="K41" t="s">
        <v>59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</row>
    <row r="42" spans="1:23" x14ac:dyDescent="0.25">
      <c r="A42" t="s">
        <v>23</v>
      </c>
      <c r="B42" t="s">
        <v>598</v>
      </c>
      <c r="C42" t="s">
        <v>50</v>
      </c>
      <c r="D42" t="s">
        <v>36</v>
      </c>
      <c r="E42">
        <v>1</v>
      </c>
      <c r="F42">
        <v>2</v>
      </c>
      <c r="G42" t="s">
        <v>47</v>
      </c>
      <c r="H42">
        <v>1</v>
      </c>
      <c r="I42">
        <v>1</v>
      </c>
      <c r="J42" t="s">
        <v>34</v>
      </c>
      <c r="K42" t="s">
        <v>28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</row>
    <row r="43" spans="1:23" x14ac:dyDescent="0.25">
      <c r="A43" t="s">
        <v>23</v>
      </c>
      <c r="B43" t="s">
        <v>598</v>
      </c>
      <c r="C43" t="s">
        <v>39</v>
      </c>
      <c r="D43" t="s">
        <v>355</v>
      </c>
      <c r="E43">
        <v>4</v>
      </c>
      <c r="F43">
        <v>1</v>
      </c>
      <c r="G43" t="s">
        <v>27</v>
      </c>
      <c r="H43">
        <v>1</v>
      </c>
      <c r="I43">
        <v>1</v>
      </c>
      <c r="J43" t="s">
        <v>34</v>
      </c>
      <c r="K43" t="s">
        <v>55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</row>
    <row r="44" spans="1:23" x14ac:dyDescent="0.25">
      <c r="A44" t="s">
        <v>23</v>
      </c>
      <c r="B44" t="s">
        <v>598</v>
      </c>
      <c r="C44" t="s">
        <v>42</v>
      </c>
      <c r="D44" t="s">
        <v>57</v>
      </c>
      <c r="E44">
        <v>1</v>
      </c>
      <c r="F44">
        <v>3</v>
      </c>
      <c r="G44" t="s">
        <v>47</v>
      </c>
      <c r="H44">
        <v>1</v>
      </c>
      <c r="I44">
        <v>2</v>
      </c>
      <c r="J44" t="s">
        <v>47</v>
      </c>
      <c r="K44" t="s">
        <v>44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</row>
    <row r="45" spans="1:23" x14ac:dyDescent="0.25">
      <c r="A45" t="s">
        <v>23</v>
      </c>
      <c r="B45" t="s">
        <v>598</v>
      </c>
      <c r="C45" t="s">
        <v>45</v>
      </c>
      <c r="D45" t="s">
        <v>26</v>
      </c>
      <c r="E45">
        <v>1</v>
      </c>
      <c r="F45">
        <v>0</v>
      </c>
      <c r="G45" t="s">
        <v>27</v>
      </c>
      <c r="H45">
        <v>0</v>
      </c>
      <c r="I45">
        <v>0</v>
      </c>
      <c r="J45" t="s">
        <v>34</v>
      </c>
      <c r="K45" t="s">
        <v>586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</row>
    <row r="46" spans="1:23" x14ac:dyDescent="0.25">
      <c r="A46" t="s">
        <v>23</v>
      </c>
      <c r="B46" t="s">
        <v>599</v>
      </c>
      <c r="C46" t="s">
        <v>40</v>
      </c>
      <c r="D46" t="s">
        <v>25</v>
      </c>
      <c r="E46">
        <v>0</v>
      </c>
      <c r="F46">
        <v>1</v>
      </c>
      <c r="G46" t="s">
        <v>47</v>
      </c>
      <c r="H46">
        <v>0</v>
      </c>
      <c r="I46">
        <v>0</v>
      </c>
      <c r="J46" t="s">
        <v>34</v>
      </c>
      <c r="K46" t="s">
        <v>70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</row>
    <row r="47" spans="1:23" x14ac:dyDescent="0.25">
      <c r="A47" t="s">
        <v>23</v>
      </c>
      <c r="B47" t="s">
        <v>599</v>
      </c>
      <c r="C47" t="s">
        <v>33</v>
      </c>
      <c r="D47" t="s">
        <v>30</v>
      </c>
      <c r="E47">
        <v>2</v>
      </c>
      <c r="F47">
        <v>1</v>
      </c>
      <c r="G47" t="s">
        <v>27</v>
      </c>
      <c r="H47">
        <v>0</v>
      </c>
      <c r="I47">
        <v>1</v>
      </c>
      <c r="J47" t="s">
        <v>47</v>
      </c>
      <c r="K47" t="s">
        <v>66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</row>
    <row r="48" spans="1:23" x14ac:dyDescent="0.25">
      <c r="A48" t="s">
        <v>23</v>
      </c>
      <c r="B48" t="s">
        <v>600</v>
      </c>
      <c r="C48" t="s">
        <v>54</v>
      </c>
      <c r="D48" t="s">
        <v>45</v>
      </c>
      <c r="E48">
        <v>4</v>
      </c>
      <c r="F48">
        <v>0</v>
      </c>
      <c r="G48" t="s">
        <v>27</v>
      </c>
      <c r="H48">
        <v>1</v>
      </c>
      <c r="I48">
        <v>0</v>
      </c>
      <c r="J48" t="s">
        <v>27</v>
      </c>
      <c r="K48" t="s">
        <v>61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</row>
    <row r="49" spans="1:23" x14ac:dyDescent="0.25">
      <c r="A49" t="s">
        <v>23</v>
      </c>
      <c r="B49" t="s">
        <v>600</v>
      </c>
      <c r="C49" t="s">
        <v>25</v>
      </c>
      <c r="D49" t="s">
        <v>587</v>
      </c>
      <c r="E49">
        <v>2</v>
      </c>
      <c r="F49">
        <v>0</v>
      </c>
      <c r="G49" t="s">
        <v>27</v>
      </c>
      <c r="H49">
        <v>2</v>
      </c>
      <c r="I49">
        <v>0</v>
      </c>
      <c r="J49" t="s">
        <v>27</v>
      </c>
      <c r="K49" t="s">
        <v>35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</row>
    <row r="50" spans="1:23" x14ac:dyDescent="0.25">
      <c r="A50" t="s">
        <v>23</v>
      </c>
      <c r="B50" t="s">
        <v>600</v>
      </c>
      <c r="C50" t="s">
        <v>32</v>
      </c>
      <c r="D50" t="s">
        <v>50</v>
      </c>
      <c r="E50">
        <v>1</v>
      </c>
      <c r="F50">
        <v>1</v>
      </c>
      <c r="G50" t="s">
        <v>34</v>
      </c>
      <c r="H50">
        <v>0</v>
      </c>
      <c r="I50">
        <v>0</v>
      </c>
      <c r="J50" t="s">
        <v>34</v>
      </c>
      <c r="K50" t="s">
        <v>38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</row>
    <row r="51" spans="1:23" x14ac:dyDescent="0.25">
      <c r="A51" t="s">
        <v>23</v>
      </c>
      <c r="B51" t="s">
        <v>600</v>
      </c>
      <c r="C51" t="s">
        <v>588</v>
      </c>
      <c r="D51" t="s">
        <v>39</v>
      </c>
      <c r="E51">
        <v>3</v>
      </c>
      <c r="F51">
        <v>1</v>
      </c>
      <c r="G51" t="s">
        <v>27</v>
      </c>
      <c r="H51">
        <v>1</v>
      </c>
      <c r="I51">
        <v>1</v>
      </c>
      <c r="J51" t="s">
        <v>34</v>
      </c>
      <c r="K51" t="s">
        <v>59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</row>
    <row r="52" spans="1:23" x14ac:dyDescent="0.25">
      <c r="A52" t="s">
        <v>23</v>
      </c>
      <c r="B52" t="s">
        <v>600</v>
      </c>
      <c r="C52" t="s">
        <v>355</v>
      </c>
      <c r="D52" t="s">
        <v>40</v>
      </c>
      <c r="E52">
        <v>0</v>
      </c>
      <c r="F52">
        <v>1</v>
      </c>
      <c r="G52" t="s">
        <v>47</v>
      </c>
      <c r="H52">
        <v>0</v>
      </c>
      <c r="I52">
        <v>0</v>
      </c>
      <c r="J52" t="s">
        <v>34</v>
      </c>
      <c r="K52" t="s">
        <v>31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</row>
    <row r="53" spans="1:23" x14ac:dyDescent="0.25">
      <c r="A53" t="s">
        <v>23</v>
      </c>
      <c r="B53" t="s">
        <v>600</v>
      </c>
      <c r="C53" t="s">
        <v>26</v>
      </c>
      <c r="D53" t="s">
        <v>53</v>
      </c>
      <c r="E53">
        <v>2</v>
      </c>
      <c r="F53">
        <v>3</v>
      </c>
      <c r="G53" t="s">
        <v>47</v>
      </c>
      <c r="H53">
        <v>2</v>
      </c>
      <c r="I53">
        <v>2</v>
      </c>
      <c r="J53" t="s">
        <v>34</v>
      </c>
      <c r="K53" t="s">
        <v>44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</row>
    <row r="54" spans="1:23" x14ac:dyDescent="0.25">
      <c r="A54" t="s">
        <v>23</v>
      </c>
      <c r="B54" t="s">
        <v>601</v>
      </c>
      <c r="C54" t="s">
        <v>36</v>
      </c>
      <c r="D54" t="s">
        <v>42</v>
      </c>
      <c r="E54">
        <v>3</v>
      </c>
      <c r="F54">
        <v>0</v>
      </c>
      <c r="G54" t="s">
        <v>27</v>
      </c>
      <c r="H54">
        <v>1</v>
      </c>
      <c r="I54">
        <v>0</v>
      </c>
      <c r="J54" t="s">
        <v>27</v>
      </c>
      <c r="K54" t="s">
        <v>70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</row>
    <row r="55" spans="1:23" x14ac:dyDescent="0.25">
      <c r="A55" t="s">
        <v>23</v>
      </c>
      <c r="B55" t="s">
        <v>601</v>
      </c>
      <c r="C55" t="s">
        <v>30</v>
      </c>
      <c r="D55" t="s">
        <v>29</v>
      </c>
      <c r="E55">
        <v>3</v>
      </c>
      <c r="F55">
        <v>0</v>
      </c>
      <c r="G55" t="s">
        <v>27</v>
      </c>
      <c r="H55">
        <v>1</v>
      </c>
      <c r="I55">
        <v>0</v>
      </c>
      <c r="J55" t="s">
        <v>27</v>
      </c>
      <c r="K55" t="s">
        <v>63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</row>
    <row r="56" spans="1:23" x14ac:dyDescent="0.25">
      <c r="A56" t="s">
        <v>23</v>
      </c>
      <c r="B56" t="s">
        <v>601</v>
      </c>
      <c r="C56" t="s">
        <v>57</v>
      </c>
      <c r="D56" t="s">
        <v>43</v>
      </c>
      <c r="E56">
        <v>4</v>
      </c>
      <c r="F56">
        <v>3</v>
      </c>
      <c r="G56" t="s">
        <v>27</v>
      </c>
      <c r="H56">
        <v>1</v>
      </c>
      <c r="I56">
        <v>1</v>
      </c>
      <c r="J56" t="s">
        <v>34</v>
      </c>
      <c r="K56" t="s">
        <v>55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</row>
    <row r="57" spans="1:23" x14ac:dyDescent="0.25">
      <c r="A57" t="s">
        <v>23</v>
      </c>
      <c r="B57" t="s">
        <v>601</v>
      </c>
      <c r="C57" t="s">
        <v>49</v>
      </c>
      <c r="D57" t="s">
        <v>33</v>
      </c>
      <c r="E57">
        <v>2</v>
      </c>
      <c r="F57">
        <v>1</v>
      </c>
      <c r="G57" t="s">
        <v>27</v>
      </c>
      <c r="H57">
        <v>1</v>
      </c>
      <c r="I57">
        <v>0</v>
      </c>
      <c r="J57" t="s">
        <v>27</v>
      </c>
      <c r="K57" t="s">
        <v>64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</row>
    <row r="58" spans="1:23" x14ac:dyDescent="0.25">
      <c r="A58" t="s">
        <v>23</v>
      </c>
      <c r="B58" t="s">
        <v>602</v>
      </c>
      <c r="C58" t="s">
        <v>40</v>
      </c>
      <c r="D58" t="s">
        <v>32</v>
      </c>
      <c r="E58">
        <v>1</v>
      </c>
      <c r="F58">
        <v>2</v>
      </c>
      <c r="G58" t="s">
        <v>47</v>
      </c>
      <c r="H58">
        <v>0</v>
      </c>
      <c r="I58">
        <v>1</v>
      </c>
      <c r="J58" t="s">
        <v>47</v>
      </c>
      <c r="K58" t="s">
        <v>589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</row>
    <row r="59" spans="1:23" x14ac:dyDescent="0.25">
      <c r="A59" t="s">
        <v>23</v>
      </c>
      <c r="B59" t="s">
        <v>602</v>
      </c>
      <c r="C59" t="s">
        <v>29</v>
      </c>
      <c r="D59" t="s">
        <v>25</v>
      </c>
      <c r="E59">
        <v>2</v>
      </c>
      <c r="F59">
        <v>1</v>
      </c>
      <c r="G59" t="s">
        <v>27</v>
      </c>
      <c r="H59">
        <v>1</v>
      </c>
      <c r="I59">
        <v>1</v>
      </c>
      <c r="J59" t="s">
        <v>34</v>
      </c>
      <c r="K59" t="s">
        <v>38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</row>
    <row r="60" spans="1:23" x14ac:dyDescent="0.25">
      <c r="A60" t="s">
        <v>23</v>
      </c>
      <c r="B60" t="s">
        <v>602</v>
      </c>
      <c r="C60" t="s">
        <v>33</v>
      </c>
      <c r="D60" t="s">
        <v>54</v>
      </c>
      <c r="E60">
        <v>0</v>
      </c>
      <c r="F60">
        <v>1</v>
      </c>
      <c r="G60" t="s">
        <v>47</v>
      </c>
      <c r="H60">
        <v>0</v>
      </c>
      <c r="I60">
        <v>0</v>
      </c>
      <c r="J60" t="s">
        <v>34</v>
      </c>
      <c r="K60" t="s">
        <v>55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</row>
    <row r="61" spans="1:23" x14ac:dyDescent="0.25">
      <c r="A61" t="s">
        <v>23</v>
      </c>
      <c r="B61" t="s">
        <v>602</v>
      </c>
      <c r="C61" t="s">
        <v>53</v>
      </c>
      <c r="D61" t="s">
        <v>355</v>
      </c>
      <c r="E61">
        <v>6</v>
      </c>
      <c r="F61">
        <v>1</v>
      </c>
      <c r="G61" t="s">
        <v>27</v>
      </c>
      <c r="H61">
        <v>2</v>
      </c>
      <c r="I61">
        <v>1</v>
      </c>
      <c r="J61" t="s">
        <v>27</v>
      </c>
      <c r="K61" t="s">
        <v>66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</row>
    <row r="62" spans="1:23" x14ac:dyDescent="0.25">
      <c r="A62" t="s">
        <v>23</v>
      </c>
      <c r="B62" t="s">
        <v>602</v>
      </c>
      <c r="C62" t="s">
        <v>587</v>
      </c>
      <c r="D62" t="s">
        <v>30</v>
      </c>
      <c r="E62">
        <v>0</v>
      </c>
      <c r="F62">
        <v>1</v>
      </c>
      <c r="G62" t="s">
        <v>47</v>
      </c>
      <c r="H62">
        <v>0</v>
      </c>
      <c r="I62">
        <v>1</v>
      </c>
      <c r="J62" t="s">
        <v>47</v>
      </c>
      <c r="K62" t="s">
        <v>586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</row>
    <row r="63" spans="1:23" x14ac:dyDescent="0.25">
      <c r="A63" t="s">
        <v>23</v>
      </c>
      <c r="B63" t="s">
        <v>602</v>
      </c>
      <c r="C63" t="s">
        <v>50</v>
      </c>
      <c r="D63" t="s">
        <v>57</v>
      </c>
      <c r="E63">
        <v>0</v>
      </c>
      <c r="F63">
        <v>2</v>
      </c>
      <c r="G63" t="s">
        <v>47</v>
      </c>
      <c r="H63">
        <v>0</v>
      </c>
      <c r="I63">
        <v>0</v>
      </c>
      <c r="J63" t="s">
        <v>34</v>
      </c>
      <c r="K63" t="s">
        <v>70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</row>
    <row r="64" spans="1:23" x14ac:dyDescent="0.25">
      <c r="A64" t="s">
        <v>23</v>
      </c>
      <c r="B64" t="s">
        <v>602</v>
      </c>
      <c r="C64" t="s">
        <v>42</v>
      </c>
      <c r="D64" t="s">
        <v>588</v>
      </c>
      <c r="E64">
        <v>5</v>
      </c>
      <c r="F64">
        <v>0</v>
      </c>
      <c r="G64" t="s">
        <v>27</v>
      </c>
      <c r="H64">
        <v>2</v>
      </c>
      <c r="I64">
        <v>0</v>
      </c>
      <c r="J64" t="s">
        <v>27</v>
      </c>
      <c r="K64" t="s">
        <v>28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</row>
    <row r="65" spans="1:23" x14ac:dyDescent="0.25">
      <c r="A65" t="s">
        <v>23</v>
      </c>
      <c r="B65" t="s">
        <v>602</v>
      </c>
      <c r="C65" t="s">
        <v>45</v>
      </c>
      <c r="D65" t="s">
        <v>36</v>
      </c>
      <c r="E65">
        <v>3</v>
      </c>
      <c r="F65">
        <v>1</v>
      </c>
      <c r="G65" t="s">
        <v>27</v>
      </c>
      <c r="H65">
        <v>1</v>
      </c>
      <c r="I65">
        <v>0</v>
      </c>
      <c r="J65" t="s">
        <v>27</v>
      </c>
      <c r="K65" t="s">
        <v>31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</row>
    <row r="66" spans="1:23" x14ac:dyDescent="0.25">
      <c r="A66" t="s">
        <v>23</v>
      </c>
      <c r="B66" t="s">
        <v>603</v>
      </c>
      <c r="C66" t="s">
        <v>39</v>
      </c>
      <c r="D66" t="s">
        <v>49</v>
      </c>
      <c r="E66">
        <v>5</v>
      </c>
      <c r="F66">
        <v>2</v>
      </c>
      <c r="G66" t="s">
        <v>27</v>
      </c>
      <c r="H66">
        <v>1</v>
      </c>
      <c r="I66">
        <v>0</v>
      </c>
      <c r="J66" t="s">
        <v>27</v>
      </c>
      <c r="K66" t="s">
        <v>63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</row>
    <row r="67" spans="1:23" x14ac:dyDescent="0.25">
      <c r="A67" t="s">
        <v>23</v>
      </c>
      <c r="B67" t="s">
        <v>604</v>
      </c>
      <c r="C67" t="s">
        <v>43</v>
      </c>
      <c r="D67" t="s">
        <v>26</v>
      </c>
      <c r="E67">
        <v>3</v>
      </c>
      <c r="F67">
        <v>1</v>
      </c>
      <c r="G67" t="s">
        <v>27</v>
      </c>
      <c r="H67">
        <v>2</v>
      </c>
      <c r="I67">
        <v>1</v>
      </c>
      <c r="J67" t="s">
        <v>27</v>
      </c>
      <c r="K67" t="s">
        <v>59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</row>
    <row r="68" spans="1:23" x14ac:dyDescent="0.25">
      <c r="A68" t="s">
        <v>23</v>
      </c>
      <c r="B68" t="s">
        <v>605</v>
      </c>
      <c r="C68" t="s">
        <v>32</v>
      </c>
      <c r="D68" t="s">
        <v>42</v>
      </c>
      <c r="E68">
        <v>2</v>
      </c>
      <c r="F68">
        <v>2</v>
      </c>
      <c r="G68" t="s">
        <v>34</v>
      </c>
      <c r="H68">
        <v>1</v>
      </c>
      <c r="I68">
        <v>1</v>
      </c>
      <c r="J68" t="s">
        <v>34</v>
      </c>
      <c r="K68" t="s">
        <v>61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</row>
    <row r="69" spans="1:23" x14ac:dyDescent="0.25">
      <c r="A69" t="s">
        <v>23</v>
      </c>
      <c r="B69" t="s">
        <v>605</v>
      </c>
      <c r="C69" t="s">
        <v>588</v>
      </c>
      <c r="D69" t="s">
        <v>40</v>
      </c>
      <c r="E69">
        <v>2</v>
      </c>
      <c r="F69">
        <v>1</v>
      </c>
      <c r="G69" t="s">
        <v>27</v>
      </c>
      <c r="H69">
        <v>0</v>
      </c>
      <c r="I69">
        <v>0</v>
      </c>
      <c r="J69" t="s">
        <v>34</v>
      </c>
      <c r="K69" t="s">
        <v>64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</row>
    <row r="70" spans="1:23" x14ac:dyDescent="0.25">
      <c r="A70" t="s">
        <v>23</v>
      </c>
      <c r="B70" t="s">
        <v>605</v>
      </c>
      <c r="C70" t="s">
        <v>355</v>
      </c>
      <c r="D70" t="s">
        <v>45</v>
      </c>
      <c r="E70">
        <v>2</v>
      </c>
      <c r="F70">
        <v>1</v>
      </c>
      <c r="G70" t="s">
        <v>27</v>
      </c>
      <c r="H70">
        <v>0</v>
      </c>
      <c r="I70">
        <v>0</v>
      </c>
      <c r="J70" t="s">
        <v>34</v>
      </c>
      <c r="K70" t="s">
        <v>38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</row>
    <row r="71" spans="1:23" x14ac:dyDescent="0.25">
      <c r="A71" t="s">
        <v>23</v>
      </c>
      <c r="B71" t="s">
        <v>605</v>
      </c>
      <c r="C71" t="s">
        <v>57</v>
      </c>
      <c r="D71" t="s">
        <v>39</v>
      </c>
      <c r="E71">
        <v>2</v>
      </c>
      <c r="F71">
        <v>2</v>
      </c>
      <c r="G71" t="s">
        <v>34</v>
      </c>
      <c r="H71">
        <v>0</v>
      </c>
      <c r="I71">
        <v>1</v>
      </c>
      <c r="J71" t="s">
        <v>47</v>
      </c>
      <c r="K71" t="s">
        <v>586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</row>
    <row r="72" spans="1:23" x14ac:dyDescent="0.25">
      <c r="A72" t="s">
        <v>23</v>
      </c>
      <c r="B72" t="s">
        <v>605</v>
      </c>
      <c r="C72" t="s">
        <v>49</v>
      </c>
      <c r="D72" t="s">
        <v>587</v>
      </c>
      <c r="E72">
        <v>0</v>
      </c>
      <c r="F72">
        <v>1</v>
      </c>
      <c r="G72" t="s">
        <v>47</v>
      </c>
      <c r="H72">
        <v>0</v>
      </c>
      <c r="I72">
        <v>1</v>
      </c>
      <c r="J72" t="s">
        <v>47</v>
      </c>
      <c r="K72" t="s">
        <v>70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</row>
    <row r="73" spans="1:23" x14ac:dyDescent="0.25">
      <c r="A73" t="s">
        <v>23</v>
      </c>
      <c r="B73" t="s">
        <v>606</v>
      </c>
      <c r="C73" t="s">
        <v>54</v>
      </c>
      <c r="D73" t="s">
        <v>29</v>
      </c>
      <c r="E73">
        <v>6</v>
      </c>
      <c r="F73">
        <v>2</v>
      </c>
      <c r="G73" t="s">
        <v>27</v>
      </c>
      <c r="H73">
        <v>3</v>
      </c>
      <c r="I73">
        <v>2</v>
      </c>
      <c r="J73" t="s">
        <v>27</v>
      </c>
      <c r="K73" t="s">
        <v>66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</row>
    <row r="74" spans="1:23" x14ac:dyDescent="0.25">
      <c r="A74" t="s">
        <v>23</v>
      </c>
      <c r="B74" t="s">
        <v>606</v>
      </c>
      <c r="C74" t="s">
        <v>36</v>
      </c>
      <c r="D74" t="s">
        <v>53</v>
      </c>
      <c r="E74">
        <v>2</v>
      </c>
      <c r="F74">
        <v>0</v>
      </c>
      <c r="G74" t="s">
        <v>27</v>
      </c>
      <c r="H74">
        <v>0</v>
      </c>
      <c r="I74">
        <v>0</v>
      </c>
      <c r="J74" t="s">
        <v>34</v>
      </c>
      <c r="K74" t="s">
        <v>55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</row>
    <row r="75" spans="1:23" x14ac:dyDescent="0.25">
      <c r="A75" t="s">
        <v>23</v>
      </c>
      <c r="B75" t="s">
        <v>606</v>
      </c>
      <c r="C75" t="s">
        <v>30</v>
      </c>
      <c r="D75" t="s">
        <v>50</v>
      </c>
      <c r="E75">
        <v>1</v>
      </c>
      <c r="F75">
        <v>1</v>
      </c>
      <c r="G75" t="s">
        <v>34</v>
      </c>
      <c r="H75">
        <v>0</v>
      </c>
      <c r="I75">
        <v>0</v>
      </c>
      <c r="J75" t="s">
        <v>34</v>
      </c>
      <c r="K75" t="s">
        <v>44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</row>
    <row r="76" spans="1:23" x14ac:dyDescent="0.25">
      <c r="A76" t="s">
        <v>23</v>
      </c>
      <c r="B76" t="s">
        <v>606</v>
      </c>
      <c r="C76" t="s">
        <v>26</v>
      </c>
      <c r="D76" t="s">
        <v>33</v>
      </c>
      <c r="E76">
        <v>2</v>
      </c>
      <c r="F76">
        <v>2</v>
      </c>
      <c r="G76" t="s">
        <v>34</v>
      </c>
      <c r="H76">
        <v>1</v>
      </c>
      <c r="I76">
        <v>0</v>
      </c>
      <c r="J76" t="s">
        <v>27</v>
      </c>
      <c r="K76" t="s">
        <v>31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</row>
    <row r="77" spans="1:23" x14ac:dyDescent="0.25">
      <c r="A77" t="s">
        <v>23</v>
      </c>
      <c r="B77" t="s">
        <v>607</v>
      </c>
      <c r="C77" t="s">
        <v>25</v>
      </c>
      <c r="D77" t="s">
        <v>43</v>
      </c>
      <c r="E77">
        <v>1</v>
      </c>
      <c r="F77">
        <v>1</v>
      </c>
      <c r="G77" t="s">
        <v>34</v>
      </c>
      <c r="H77">
        <v>1</v>
      </c>
      <c r="I77">
        <v>0</v>
      </c>
      <c r="J77" t="s">
        <v>27</v>
      </c>
      <c r="K77" t="s">
        <v>28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</row>
    <row r="78" spans="1:23" x14ac:dyDescent="0.25">
      <c r="A78" t="s">
        <v>23</v>
      </c>
      <c r="B78" t="s">
        <v>608</v>
      </c>
      <c r="C78" t="s">
        <v>54</v>
      </c>
      <c r="D78" t="s">
        <v>40</v>
      </c>
      <c r="E78">
        <v>3</v>
      </c>
      <c r="F78">
        <v>1</v>
      </c>
      <c r="G78" t="s">
        <v>27</v>
      </c>
      <c r="H78">
        <v>2</v>
      </c>
      <c r="I78">
        <v>1</v>
      </c>
      <c r="J78" t="s">
        <v>27</v>
      </c>
      <c r="K78" t="s">
        <v>51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</row>
    <row r="79" spans="1:23" x14ac:dyDescent="0.25">
      <c r="A79" t="s">
        <v>23</v>
      </c>
      <c r="B79" t="s">
        <v>608</v>
      </c>
      <c r="C79" t="s">
        <v>25</v>
      </c>
      <c r="D79" t="s">
        <v>36</v>
      </c>
      <c r="E79">
        <v>2</v>
      </c>
      <c r="F79">
        <v>1</v>
      </c>
      <c r="G79" t="s">
        <v>27</v>
      </c>
      <c r="H79">
        <v>1</v>
      </c>
      <c r="I79">
        <v>1</v>
      </c>
      <c r="J79" t="s">
        <v>34</v>
      </c>
      <c r="K79" t="s">
        <v>64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</row>
    <row r="80" spans="1:23" x14ac:dyDescent="0.25">
      <c r="A80" t="s">
        <v>23</v>
      </c>
      <c r="B80" t="s">
        <v>608</v>
      </c>
      <c r="C80" t="s">
        <v>30</v>
      </c>
      <c r="D80" t="s">
        <v>49</v>
      </c>
      <c r="E80">
        <v>1</v>
      </c>
      <c r="F80">
        <v>1</v>
      </c>
      <c r="G80" t="s">
        <v>34</v>
      </c>
      <c r="H80">
        <v>0</v>
      </c>
      <c r="I80">
        <v>0</v>
      </c>
      <c r="J80" t="s">
        <v>34</v>
      </c>
      <c r="K80" t="s">
        <v>35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</row>
    <row r="81" spans="1:23" x14ac:dyDescent="0.25">
      <c r="A81" t="s">
        <v>23</v>
      </c>
      <c r="B81" t="s">
        <v>608</v>
      </c>
      <c r="C81" t="s">
        <v>57</v>
      </c>
      <c r="D81" t="s">
        <v>32</v>
      </c>
      <c r="E81">
        <v>2</v>
      </c>
      <c r="F81">
        <v>1</v>
      </c>
      <c r="G81" t="s">
        <v>27</v>
      </c>
      <c r="H81">
        <v>2</v>
      </c>
      <c r="I81">
        <v>0</v>
      </c>
      <c r="J81" t="s">
        <v>27</v>
      </c>
      <c r="K81" t="s">
        <v>38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</row>
    <row r="82" spans="1:23" x14ac:dyDescent="0.25">
      <c r="A82" t="s">
        <v>23</v>
      </c>
      <c r="B82" t="s">
        <v>608</v>
      </c>
      <c r="C82" t="s">
        <v>587</v>
      </c>
      <c r="D82" t="s">
        <v>42</v>
      </c>
      <c r="E82">
        <v>1</v>
      </c>
      <c r="F82">
        <v>2</v>
      </c>
      <c r="G82" t="s">
        <v>47</v>
      </c>
      <c r="H82">
        <v>0</v>
      </c>
      <c r="I82">
        <v>2</v>
      </c>
      <c r="J82" t="s">
        <v>47</v>
      </c>
      <c r="K82" t="s">
        <v>31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</row>
    <row r="83" spans="1:23" x14ac:dyDescent="0.25">
      <c r="A83" t="s">
        <v>23</v>
      </c>
      <c r="B83" t="s">
        <v>608</v>
      </c>
      <c r="C83" t="s">
        <v>50</v>
      </c>
      <c r="D83" t="s">
        <v>26</v>
      </c>
      <c r="E83">
        <v>2</v>
      </c>
      <c r="F83">
        <v>1</v>
      </c>
      <c r="G83" t="s">
        <v>27</v>
      </c>
      <c r="H83">
        <v>1</v>
      </c>
      <c r="I83">
        <v>1</v>
      </c>
      <c r="J83" t="s">
        <v>34</v>
      </c>
      <c r="K83" t="s">
        <v>55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</row>
    <row r="84" spans="1:23" x14ac:dyDescent="0.25">
      <c r="A84" t="s">
        <v>23</v>
      </c>
      <c r="B84" t="s">
        <v>608</v>
      </c>
      <c r="C84" t="s">
        <v>39</v>
      </c>
      <c r="D84" t="s">
        <v>53</v>
      </c>
      <c r="E84">
        <v>1</v>
      </c>
      <c r="F84">
        <v>0</v>
      </c>
      <c r="G84" t="s">
        <v>27</v>
      </c>
      <c r="H84">
        <v>1</v>
      </c>
      <c r="I84">
        <v>0</v>
      </c>
      <c r="J84" t="s">
        <v>27</v>
      </c>
      <c r="K84" t="s">
        <v>61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</row>
    <row r="85" spans="1:23" x14ac:dyDescent="0.25">
      <c r="A85" t="s">
        <v>23</v>
      </c>
      <c r="B85" t="s">
        <v>609</v>
      </c>
      <c r="C85" t="s">
        <v>29</v>
      </c>
      <c r="D85" t="s">
        <v>588</v>
      </c>
      <c r="E85">
        <v>3</v>
      </c>
      <c r="F85">
        <v>2</v>
      </c>
      <c r="G85" t="s">
        <v>27</v>
      </c>
      <c r="H85">
        <v>3</v>
      </c>
      <c r="I85">
        <v>1</v>
      </c>
      <c r="J85" t="s">
        <v>27</v>
      </c>
      <c r="K85" t="s">
        <v>59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</row>
    <row r="86" spans="1:23" x14ac:dyDescent="0.25">
      <c r="A86" t="s">
        <v>23</v>
      </c>
      <c r="B86" t="s">
        <v>609</v>
      </c>
      <c r="C86" t="s">
        <v>45</v>
      </c>
      <c r="D86" t="s">
        <v>43</v>
      </c>
      <c r="E86">
        <v>1</v>
      </c>
      <c r="F86">
        <v>1</v>
      </c>
      <c r="G86" t="s">
        <v>34</v>
      </c>
      <c r="H86">
        <v>1</v>
      </c>
      <c r="I86">
        <v>0</v>
      </c>
      <c r="J86" t="s">
        <v>27</v>
      </c>
      <c r="K86" t="s">
        <v>586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</row>
    <row r="87" spans="1:23" x14ac:dyDescent="0.25">
      <c r="A87" t="s">
        <v>23</v>
      </c>
      <c r="B87" t="s">
        <v>610</v>
      </c>
      <c r="C87" t="s">
        <v>33</v>
      </c>
      <c r="D87" t="s">
        <v>355</v>
      </c>
      <c r="E87">
        <v>2</v>
      </c>
      <c r="F87">
        <v>0</v>
      </c>
      <c r="G87" t="s">
        <v>27</v>
      </c>
      <c r="H87">
        <v>1</v>
      </c>
      <c r="I87">
        <v>0</v>
      </c>
      <c r="J87" t="s">
        <v>27</v>
      </c>
      <c r="K87" t="s">
        <v>44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</row>
    <row r="88" spans="1:23" x14ac:dyDescent="0.25">
      <c r="A88" t="s">
        <v>23</v>
      </c>
      <c r="B88" t="s">
        <v>611</v>
      </c>
      <c r="C88" t="s">
        <v>40</v>
      </c>
      <c r="D88" t="s">
        <v>39</v>
      </c>
      <c r="E88">
        <v>2</v>
      </c>
      <c r="F88">
        <v>1</v>
      </c>
      <c r="G88" t="s">
        <v>27</v>
      </c>
      <c r="H88">
        <v>1</v>
      </c>
      <c r="I88">
        <v>0</v>
      </c>
      <c r="J88" t="s">
        <v>27</v>
      </c>
      <c r="K88" t="s">
        <v>55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</row>
    <row r="89" spans="1:23" x14ac:dyDescent="0.25">
      <c r="A89" t="s">
        <v>23</v>
      </c>
      <c r="B89" t="s">
        <v>611</v>
      </c>
      <c r="C89" t="s">
        <v>588</v>
      </c>
      <c r="D89" t="s">
        <v>45</v>
      </c>
      <c r="E89">
        <v>1</v>
      </c>
      <c r="F89">
        <v>3</v>
      </c>
      <c r="G89" t="s">
        <v>47</v>
      </c>
      <c r="H89">
        <v>1</v>
      </c>
      <c r="I89">
        <v>1</v>
      </c>
      <c r="J89" t="s">
        <v>34</v>
      </c>
      <c r="K89" t="s">
        <v>63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</row>
    <row r="90" spans="1:23" x14ac:dyDescent="0.25">
      <c r="A90" t="s">
        <v>23</v>
      </c>
      <c r="B90" t="s">
        <v>611</v>
      </c>
      <c r="C90" t="s">
        <v>36</v>
      </c>
      <c r="D90" t="s">
        <v>29</v>
      </c>
      <c r="E90">
        <v>5</v>
      </c>
      <c r="F90">
        <v>0</v>
      </c>
      <c r="G90" t="s">
        <v>27</v>
      </c>
      <c r="H90">
        <v>1</v>
      </c>
      <c r="I90">
        <v>0</v>
      </c>
      <c r="J90" t="s">
        <v>27</v>
      </c>
      <c r="K90" t="s">
        <v>586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</row>
    <row r="91" spans="1:23" x14ac:dyDescent="0.25">
      <c r="A91" t="s">
        <v>23</v>
      </c>
      <c r="B91" t="s">
        <v>611</v>
      </c>
      <c r="C91" t="s">
        <v>355</v>
      </c>
      <c r="D91" t="s">
        <v>587</v>
      </c>
      <c r="E91">
        <v>0</v>
      </c>
      <c r="F91">
        <v>0</v>
      </c>
      <c r="G91" t="s">
        <v>34</v>
      </c>
      <c r="H91">
        <v>0</v>
      </c>
      <c r="I91">
        <v>0</v>
      </c>
      <c r="J91" t="s">
        <v>34</v>
      </c>
      <c r="K91" t="s">
        <v>35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</row>
    <row r="92" spans="1:23" x14ac:dyDescent="0.25">
      <c r="A92" t="s">
        <v>23</v>
      </c>
      <c r="B92" t="s">
        <v>611</v>
      </c>
      <c r="C92" t="s">
        <v>42</v>
      </c>
      <c r="D92" t="s">
        <v>50</v>
      </c>
      <c r="E92">
        <v>0</v>
      </c>
      <c r="F92">
        <v>1</v>
      </c>
      <c r="G92" t="s">
        <v>47</v>
      </c>
      <c r="H92">
        <v>0</v>
      </c>
      <c r="I92">
        <v>0</v>
      </c>
      <c r="J92" t="s">
        <v>34</v>
      </c>
      <c r="K92" t="s">
        <v>51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</row>
    <row r="93" spans="1:23" x14ac:dyDescent="0.25">
      <c r="A93" t="s">
        <v>23</v>
      </c>
      <c r="B93" t="s">
        <v>611</v>
      </c>
      <c r="C93" t="s">
        <v>49</v>
      </c>
      <c r="D93" t="s">
        <v>25</v>
      </c>
      <c r="E93">
        <v>1</v>
      </c>
      <c r="F93">
        <v>1</v>
      </c>
      <c r="G93" t="s">
        <v>34</v>
      </c>
      <c r="H93">
        <v>0</v>
      </c>
      <c r="I93">
        <v>0</v>
      </c>
      <c r="J93" t="s">
        <v>34</v>
      </c>
      <c r="K93" t="s">
        <v>66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</row>
    <row r="94" spans="1:23" x14ac:dyDescent="0.25">
      <c r="A94" t="s">
        <v>23</v>
      </c>
      <c r="B94" t="s">
        <v>612</v>
      </c>
      <c r="C94" t="s">
        <v>32</v>
      </c>
      <c r="D94" t="s">
        <v>30</v>
      </c>
      <c r="E94">
        <v>3</v>
      </c>
      <c r="F94">
        <v>2</v>
      </c>
      <c r="G94" t="s">
        <v>27</v>
      </c>
      <c r="H94">
        <v>2</v>
      </c>
      <c r="I94">
        <v>1</v>
      </c>
      <c r="J94" t="s">
        <v>27</v>
      </c>
      <c r="K94" t="s">
        <v>31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</row>
    <row r="95" spans="1:23" x14ac:dyDescent="0.25">
      <c r="A95" t="s">
        <v>23</v>
      </c>
      <c r="B95" t="s">
        <v>612</v>
      </c>
      <c r="C95" t="s">
        <v>53</v>
      </c>
      <c r="D95" t="s">
        <v>57</v>
      </c>
      <c r="E95">
        <v>2</v>
      </c>
      <c r="F95">
        <v>0</v>
      </c>
      <c r="G95" t="s">
        <v>27</v>
      </c>
      <c r="H95">
        <v>0</v>
      </c>
      <c r="I95">
        <v>0</v>
      </c>
      <c r="J95" t="s">
        <v>34</v>
      </c>
      <c r="K95" t="s">
        <v>44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</row>
    <row r="96" spans="1:23" x14ac:dyDescent="0.25">
      <c r="A96" t="s">
        <v>23</v>
      </c>
      <c r="B96" t="s">
        <v>612</v>
      </c>
      <c r="C96" t="s">
        <v>43</v>
      </c>
      <c r="D96" t="s">
        <v>33</v>
      </c>
      <c r="E96">
        <v>2</v>
      </c>
      <c r="F96">
        <v>2</v>
      </c>
      <c r="G96" t="s">
        <v>34</v>
      </c>
      <c r="H96">
        <v>0</v>
      </c>
      <c r="I96">
        <v>0</v>
      </c>
      <c r="J96" t="s">
        <v>34</v>
      </c>
      <c r="K96" t="s">
        <v>64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</row>
    <row r="97" spans="1:23" x14ac:dyDescent="0.25">
      <c r="A97" t="s">
        <v>23</v>
      </c>
      <c r="B97" t="s">
        <v>612</v>
      </c>
      <c r="C97" t="s">
        <v>26</v>
      </c>
      <c r="D97" t="s">
        <v>54</v>
      </c>
      <c r="E97">
        <v>2</v>
      </c>
      <c r="F97">
        <v>2</v>
      </c>
      <c r="G97" t="s">
        <v>34</v>
      </c>
      <c r="H97">
        <v>0</v>
      </c>
      <c r="I97">
        <v>2</v>
      </c>
      <c r="J97" t="s">
        <v>47</v>
      </c>
      <c r="K97" t="s">
        <v>59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</row>
    <row r="98" spans="1:23" x14ac:dyDescent="0.25">
      <c r="A98" t="s">
        <v>23</v>
      </c>
      <c r="B98" t="s">
        <v>613</v>
      </c>
      <c r="C98" t="s">
        <v>54</v>
      </c>
      <c r="D98" t="s">
        <v>42</v>
      </c>
      <c r="E98">
        <v>3</v>
      </c>
      <c r="F98">
        <v>0</v>
      </c>
      <c r="G98" t="s">
        <v>27</v>
      </c>
      <c r="H98">
        <v>2</v>
      </c>
      <c r="I98">
        <v>0</v>
      </c>
      <c r="J98" t="s">
        <v>27</v>
      </c>
      <c r="K98" t="s">
        <v>38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</row>
    <row r="99" spans="1:23" x14ac:dyDescent="0.25">
      <c r="A99" t="s">
        <v>23</v>
      </c>
      <c r="B99" t="s">
        <v>613</v>
      </c>
      <c r="C99" t="s">
        <v>32</v>
      </c>
      <c r="D99" t="s">
        <v>36</v>
      </c>
      <c r="E99">
        <v>0</v>
      </c>
      <c r="F99">
        <v>4</v>
      </c>
      <c r="G99" t="s">
        <v>47</v>
      </c>
      <c r="H99">
        <v>0</v>
      </c>
      <c r="I99">
        <v>1</v>
      </c>
      <c r="J99" t="s">
        <v>47</v>
      </c>
      <c r="K99" t="s">
        <v>66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</row>
    <row r="100" spans="1:23" x14ac:dyDescent="0.25">
      <c r="A100" t="s">
        <v>23</v>
      </c>
      <c r="B100" t="s">
        <v>613</v>
      </c>
      <c r="C100" t="s">
        <v>588</v>
      </c>
      <c r="D100" t="s">
        <v>355</v>
      </c>
      <c r="E100">
        <v>2</v>
      </c>
      <c r="F100">
        <v>0</v>
      </c>
      <c r="G100" t="s">
        <v>27</v>
      </c>
      <c r="H100">
        <v>1</v>
      </c>
      <c r="I100">
        <v>0</v>
      </c>
      <c r="J100" t="s">
        <v>27</v>
      </c>
      <c r="K100" t="s">
        <v>61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</row>
    <row r="101" spans="1:23" x14ac:dyDescent="0.25">
      <c r="A101" t="s">
        <v>23</v>
      </c>
      <c r="B101" t="s">
        <v>613</v>
      </c>
      <c r="C101" t="s">
        <v>30</v>
      </c>
      <c r="D101" t="s">
        <v>25</v>
      </c>
      <c r="E101">
        <v>1</v>
      </c>
      <c r="F101">
        <v>1</v>
      </c>
      <c r="G101" t="s">
        <v>34</v>
      </c>
      <c r="H101">
        <v>1</v>
      </c>
      <c r="I101">
        <v>0</v>
      </c>
      <c r="J101" t="s">
        <v>27</v>
      </c>
      <c r="K101" t="s">
        <v>51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</row>
    <row r="102" spans="1:23" x14ac:dyDescent="0.25">
      <c r="A102" t="s">
        <v>23</v>
      </c>
      <c r="B102" t="s">
        <v>613</v>
      </c>
      <c r="C102" t="s">
        <v>33</v>
      </c>
      <c r="D102" t="s">
        <v>53</v>
      </c>
      <c r="E102">
        <v>3</v>
      </c>
      <c r="F102">
        <v>1</v>
      </c>
      <c r="G102" t="s">
        <v>27</v>
      </c>
      <c r="H102">
        <v>1</v>
      </c>
      <c r="I102">
        <v>1</v>
      </c>
      <c r="J102" t="s">
        <v>34</v>
      </c>
      <c r="K102" t="s">
        <v>63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</row>
    <row r="103" spans="1:23" x14ac:dyDescent="0.25">
      <c r="A103" t="s">
        <v>23</v>
      </c>
      <c r="B103" t="s">
        <v>613</v>
      </c>
      <c r="C103" t="s">
        <v>57</v>
      </c>
      <c r="D103" t="s">
        <v>29</v>
      </c>
      <c r="E103">
        <v>2</v>
      </c>
      <c r="F103">
        <v>0</v>
      </c>
      <c r="G103" t="s">
        <v>27</v>
      </c>
      <c r="H103">
        <v>0</v>
      </c>
      <c r="I103">
        <v>0</v>
      </c>
      <c r="J103" t="s">
        <v>34</v>
      </c>
      <c r="K103" t="s">
        <v>31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</row>
    <row r="104" spans="1:23" x14ac:dyDescent="0.25">
      <c r="A104" t="s">
        <v>23</v>
      </c>
      <c r="B104" t="s">
        <v>613</v>
      </c>
      <c r="C104" t="s">
        <v>587</v>
      </c>
      <c r="D104" t="s">
        <v>45</v>
      </c>
      <c r="E104">
        <v>4</v>
      </c>
      <c r="F104">
        <v>0</v>
      </c>
      <c r="G104" t="s">
        <v>27</v>
      </c>
      <c r="H104">
        <v>2</v>
      </c>
      <c r="I104">
        <v>0</v>
      </c>
      <c r="J104" t="s">
        <v>27</v>
      </c>
      <c r="K104" t="s">
        <v>586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</row>
    <row r="105" spans="1:23" x14ac:dyDescent="0.25">
      <c r="A105" t="s">
        <v>23</v>
      </c>
      <c r="B105" t="s">
        <v>613</v>
      </c>
      <c r="C105" t="s">
        <v>50</v>
      </c>
      <c r="D105" t="s">
        <v>49</v>
      </c>
      <c r="E105">
        <v>2</v>
      </c>
      <c r="F105">
        <v>2</v>
      </c>
      <c r="G105" t="s">
        <v>34</v>
      </c>
      <c r="H105">
        <v>2</v>
      </c>
      <c r="I105">
        <v>0</v>
      </c>
      <c r="J105" t="s">
        <v>27</v>
      </c>
      <c r="K105" t="s">
        <v>59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</row>
    <row r="106" spans="1:23" x14ac:dyDescent="0.25">
      <c r="A106" t="s">
        <v>23</v>
      </c>
      <c r="B106" t="s">
        <v>613</v>
      </c>
      <c r="C106" t="s">
        <v>39</v>
      </c>
      <c r="D106" t="s">
        <v>26</v>
      </c>
      <c r="E106">
        <v>2</v>
      </c>
      <c r="F106">
        <v>2</v>
      </c>
      <c r="G106" t="s">
        <v>34</v>
      </c>
      <c r="H106">
        <v>1</v>
      </c>
      <c r="I106">
        <v>2</v>
      </c>
      <c r="J106" t="s">
        <v>47</v>
      </c>
      <c r="K106" t="s">
        <v>44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</row>
    <row r="107" spans="1:23" x14ac:dyDescent="0.25">
      <c r="A107" t="s">
        <v>23</v>
      </c>
      <c r="B107" t="s">
        <v>614</v>
      </c>
      <c r="C107" t="s">
        <v>40</v>
      </c>
      <c r="D107" t="s">
        <v>43</v>
      </c>
      <c r="E107">
        <v>0</v>
      </c>
      <c r="F107">
        <v>0</v>
      </c>
      <c r="G107" t="s">
        <v>34</v>
      </c>
      <c r="H107">
        <v>0</v>
      </c>
      <c r="I107">
        <v>0</v>
      </c>
      <c r="J107" t="s">
        <v>34</v>
      </c>
      <c r="K107" t="s">
        <v>28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</row>
    <row r="108" spans="1:23" x14ac:dyDescent="0.25">
      <c r="A108" t="s">
        <v>23</v>
      </c>
      <c r="B108" t="s">
        <v>615</v>
      </c>
      <c r="C108" t="s">
        <v>26</v>
      </c>
      <c r="D108" t="s">
        <v>25</v>
      </c>
      <c r="E108">
        <v>2</v>
      </c>
      <c r="F108">
        <v>1</v>
      </c>
      <c r="G108" t="s">
        <v>27</v>
      </c>
      <c r="H108">
        <v>1</v>
      </c>
      <c r="I108">
        <v>0</v>
      </c>
      <c r="J108" t="s">
        <v>27</v>
      </c>
      <c r="K108" t="s">
        <v>589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</row>
    <row r="109" spans="1:23" x14ac:dyDescent="0.25">
      <c r="A109" t="s">
        <v>23</v>
      </c>
      <c r="B109" t="s">
        <v>616</v>
      </c>
      <c r="C109" t="s">
        <v>25</v>
      </c>
      <c r="D109" t="s">
        <v>32</v>
      </c>
      <c r="E109">
        <v>5</v>
      </c>
      <c r="F109">
        <v>1</v>
      </c>
      <c r="G109" t="s">
        <v>27</v>
      </c>
      <c r="H109">
        <v>2</v>
      </c>
      <c r="I109">
        <v>1</v>
      </c>
      <c r="J109" t="s">
        <v>27</v>
      </c>
      <c r="K109" t="s">
        <v>38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</row>
    <row r="110" spans="1:23" x14ac:dyDescent="0.25">
      <c r="A110" t="s">
        <v>23</v>
      </c>
      <c r="B110" t="s">
        <v>616</v>
      </c>
      <c r="C110" t="s">
        <v>29</v>
      </c>
      <c r="D110" t="s">
        <v>587</v>
      </c>
      <c r="E110">
        <v>3</v>
      </c>
      <c r="F110">
        <v>1</v>
      </c>
      <c r="G110" t="s">
        <v>27</v>
      </c>
      <c r="H110">
        <v>0</v>
      </c>
      <c r="I110">
        <v>1</v>
      </c>
      <c r="J110" t="s">
        <v>47</v>
      </c>
      <c r="K110" t="s">
        <v>44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</row>
    <row r="111" spans="1:23" x14ac:dyDescent="0.25">
      <c r="A111" t="s">
        <v>23</v>
      </c>
      <c r="B111" t="s">
        <v>616</v>
      </c>
      <c r="C111" t="s">
        <v>43</v>
      </c>
      <c r="D111" t="s">
        <v>588</v>
      </c>
      <c r="E111">
        <v>3</v>
      </c>
      <c r="F111">
        <v>3</v>
      </c>
      <c r="G111" t="s">
        <v>34</v>
      </c>
      <c r="H111">
        <v>1</v>
      </c>
      <c r="I111">
        <v>2</v>
      </c>
      <c r="J111" t="s">
        <v>47</v>
      </c>
      <c r="K111" t="s">
        <v>35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</row>
    <row r="112" spans="1:23" x14ac:dyDescent="0.25">
      <c r="A112" t="s">
        <v>23</v>
      </c>
      <c r="B112" t="s">
        <v>616</v>
      </c>
      <c r="C112" t="s">
        <v>42</v>
      </c>
      <c r="D112" t="s">
        <v>39</v>
      </c>
      <c r="E112">
        <v>2</v>
      </c>
      <c r="F112">
        <v>0</v>
      </c>
      <c r="G112" t="s">
        <v>27</v>
      </c>
      <c r="H112">
        <v>1</v>
      </c>
      <c r="I112">
        <v>0</v>
      </c>
      <c r="J112" t="s">
        <v>27</v>
      </c>
      <c r="K112" t="s">
        <v>64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</row>
    <row r="113" spans="1:23" x14ac:dyDescent="0.25">
      <c r="A113" t="s">
        <v>23</v>
      </c>
      <c r="B113" t="s">
        <v>616</v>
      </c>
      <c r="C113" t="s">
        <v>49</v>
      </c>
      <c r="D113" t="s">
        <v>54</v>
      </c>
      <c r="E113">
        <v>1</v>
      </c>
      <c r="F113">
        <v>4</v>
      </c>
      <c r="G113" t="s">
        <v>47</v>
      </c>
      <c r="H113">
        <v>0</v>
      </c>
      <c r="I113">
        <v>3</v>
      </c>
      <c r="J113" t="s">
        <v>47</v>
      </c>
      <c r="K113" t="s">
        <v>617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</row>
    <row r="114" spans="1:23" x14ac:dyDescent="0.25">
      <c r="A114" t="s">
        <v>23</v>
      </c>
      <c r="B114" t="s">
        <v>618</v>
      </c>
      <c r="C114" t="s">
        <v>36</v>
      </c>
      <c r="D114" t="s">
        <v>57</v>
      </c>
      <c r="E114">
        <v>1</v>
      </c>
      <c r="F114">
        <v>0</v>
      </c>
      <c r="G114" t="s">
        <v>27</v>
      </c>
      <c r="H114">
        <v>0</v>
      </c>
      <c r="I114">
        <v>0</v>
      </c>
      <c r="J114" t="s">
        <v>34</v>
      </c>
      <c r="K114" t="s">
        <v>619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</row>
    <row r="115" spans="1:23" x14ac:dyDescent="0.25">
      <c r="A115" t="s">
        <v>23</v>
      </c>
      <c r="B115" t="s">
        <v>618</v>
      </c>
      <c r="C115" t="s">
        <v>355</v>
      </c>
      <c r="D115" t="s">
        <v>50</v>
      </c>
      <c r="E115">
        <v>2</v>
      </c>
      <c r="F115">
        <v>1</v>
      </c>
      <c r="G115" t="s">
        <v>27</v>
      </c>
      <c r="H115">
        <v>0</v>
      </c>
      <c r="I115">
        <v>1</v>
      </c>
      <c r="J115" t="s">
        <v>47</v>
      </c>
      <c r="K115" t="s">
        <v>28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</row>
    <row r="116" spans="1:23" x14ac:dyDescent="0.25">
      <c r="A116" t="s">
        <v>23</v>
      </c>
      <c r="B116" t="s">
        <v>618</v>
      </c>
      <c r="C116" t="s">
        <v>26</v>
      </c>
      <c r="D116" t="s">
        <v>30</v>
      </c>
      <c r="E116">
        <v>1</v>
      </c>
      <c r="F116">
        <v>2</v>
      </c>
      <c r="G116" t="s">
        <v>47</v>
      </c>
      <c r="H116">
        <v>0</v>
      </c>
      <c r="I116">
        <v>1</v>
      </c>
      <c r="J116" t="s">
        <v>47</v>
      </c>
      <c r="K116" t="s">
        <v>586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</row>
    <row r="117" spans="1:23" x14ac:dyDescent="0.25">
      <c r="A117" t="s">
        <v>23</v>
      </c>
      <c r="B117" t="s">
        <v>618</v>
      </c>
      <c r="C117" t="s">
        <v>45</v>
      </c>
      <c r="D117" t="s">
        <v>33</v>
      </c>
      <c r="E117">
        <v>1</v>
      </c>
      <c r="F117">
        <v>1</v>
      </c>
      <c r="G117" t="s">
        <v>34</v>
      </c>
      <c r="H117">
        <v>1</v>
      </c>
      <c r="I117">
        <v>1</v>
      </c>
      <c r="J117" t="s">
        <v>34</v>
      </c>
      <c r="K117" t="s">
        <v>31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</row>
    <row r="118" spans="1:23" x14ac:dyDescent="0.25">
      <c r="A118" t="s">
        <v>23</v>
      </c>
      <c r="B118" t="s">
        <v>620</v>
      </c>
      <c r="C118" t="s">
        <v>53</v>
      </c>
      <c r="D118" t="s">
        <v>40</v>
      </c>
      <c r="E118">
        <v>2</v>
      </c>
      <c r="F118">
        <v>2</v>
      </c>
      <c r="G118" t="s">
        <v>34</v>
      </c>
      <c r="H118">
        <v>1</v>
      </c>
      <c r="I118">
        <v>2</v>
      </c>
      <c r="J118" t="s">
        <v>47</v>
      </c>
      <c r="K118" t="s">
        <v>66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</row>
    <row r="119" spans="1:23" x14ac:dyDescent="0.25">
      <c r="A119" t="s">
        <v>23</v>
      </c>
      <c r="B119" t="s">
        <v>621</v>
      </c>
      <c r="C119" t="s">
        <v>40</v>
      </c>
      <c r="D119" t="s">
        <v>33</v>
      </c>
      <c r="E119">
        <v>1</v>
      </c>
      <c r="F119">
        <v>0</v>
      </c>
      <c r="G119" t="s">
        <v>27</v>
      </c>
      <c r="H119">
        <v>1</v>
      </c>
      <c r="I119">
        <v>0</v>
      </c>
      <c r="J119" t="s">
        <v>27</v>
      </c>
      <c r="K119" t="s">
        <v>59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</row>
    <row r="120" spans="1:23" x14ac:dyDescent="0.25">
      <c r="A120" t="s">
        <v>23</v>
      </c>
      <c r="B120" t="s">
        <v>621</v>
      </c>
      <c r="C120" t="s">
        <v>588</v>
      </c>
      <c r="D120" t="s">
        <v>25</v>
      </c>
      <c r="E120">
        <v>1</v>
      </c>
      <c r="F120">
        <v>1</v>
      </c>
      <c r="G120" t="s">
        <v>34</v>
      </c>
      <c r="H120">
        <v>1</v>
      </c>
      <c r="I120">
        <v>0</v>
      </c>
      <c r="J120" t="s">
        <v>27</v>
      </c>
      <c r="K120" t="s">
        <v>70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</row>
    <row r="121" spans="1:23" x14ac:dyDescent="0.25">
      <c r="A121" t="s">
        <v>23</v>
      </c>
      <c r="B121" t="s">
        <v>621</v>
      </c>
      <c r="C121" t="s">
        <v>36</v>
      </c>
      <c r="D121" t="s">
        <v>49</v>
      </c>
      <c r="E121">
        <v>4</v>
      </c>
      <c r="F121">
        <v>0</v>
      </c>
      <c r="G121" t="s">
        <v>27</v>
      </c>
      <c r="H121">
        <v>3</v>
      </c>
      <c r="I121">
        <v>0</v>
      </c>
      <c r="J121" t="s">
        <v>27</v>
      </c>
      <c r="K121" t="s">
        <v>63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</row>
    <row r="122" spans="1:23" x14ac:dyDescent="0.25">
      <c r="A122" t="s">
        <v>23</v>
      </c>
      <c r="B122" t="s">
        <v>621</v>
      </c>
      <c r="C122" t="s">
        <v>355</v>
      </c>
      <c r="D122" t="s">
        <v>26</v>
      </c>
      <c r="E122">
        <v>3</v>
      </c>
      <c r="F122">
        <v>3</v>
      </c>
      <c r="G122" t="s">
        <v>34</v>
      </c>
      <c r="H122">
        <v>3</v>
      </c>
      <c r="I122">
        <v>2</v>
      </c>
      <c r="J122" t="s">
        <v>27</v>
      </c>
      <c r="K122" t="s">
        <v>38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</row>
    <row r="123" spans="1:23" x14ac:dyDescent="0.25">
      <c r="A123" t="s">
        <v>23</v>
      </c>
      <c r="B123" t="s">
        <v>621</v>
      </c>
      <c r="C123" t="s">
        <v>53</v>
      </c>
      <c r="D123" t="s">
        <v>43</v>
      </c>
      <c r="E123">
        <v>2</v>
      </c>
      <c r="F123">
        <v>2</v>
      </c>
      <c r="G123" t="s">
        <v>34</v>
      </c>
      <c r="H123">
        <v>0</v>
      </c>
      <c r="I123">
        <v>0</v>
      </c>
      <c r="J123" t="s">
        <v>34</v>
      </c>
      <c r="K123" t="s">
        <v>31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</row>
    <row r="124" spans="1:23" x14ac:dyDescent="0.25">
      <c r="A124" t="s">
        <v>23</v>
      </c>
      <c r="B124" t="s">
        <v>621</v>
      </c>
      <c r="C124" t="s">
        <v>57</v>
      </c>
      <c r="D124" t="s">
        <v>30</v>
      </c>
      <c r="E124">
        <v>3</v>
      </c>
      <c r="F124">
        <v>0</v>
      </c>
      <c r="G124" t="s">
        <v>27</v>
      </c>
      <c r="H124">
        <v>1</v>
      </c>
      <c r="I124">
        <v>0</v>
      </c>
      <c r="J124" t="s">
        <v>27</v>
      </c>
      <c r="K124" t="s">
        <v>589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</row>
    <row r="125" spans="1:23" x14ac:dyDescent="0.25">
      <c r="A125" t="s">
        <v>23</v>
      </c>
      <c r="B125" t="s">
        <v>621</v>
      </c>
      <c r="C125" t="s">
        <v>39</v>
      </c>
      <c r="D125" t="s">
        <v>54</v>
      </c>
      <c r="E125">
        <v>1</v>
      </c>
      <c r="F125">
        <v>0</v>
      </c>
      <c r="G125" t="s">
        <v>27</v>
      </c>
      <c r="H125">
        <v>0</v>
      </c>
      <c r="I125">
        <v>0</v>
      </c>
      <c r="J125" t="s">
        <v>34</v>
      </c>
      <c r="K125" t="s">
        <v>586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</row>
    <row r="126" spans="1:23" x14ac:dyDescent="0.25">
      <c r="A126" t="s">
        <v>23</v>
      </c>
      <c r="B126" t="s">
        <v>622</v>
      </c>
      <c r="C126" t="s">
        <v>32</v>
      </c>
      <c r="D126" t="s">
        <v>29</v>
      </c>
      <c r="E126">
        <v>0</v>
      </c>
      <c r="F126">
        <v>2</v>
      </c>
      <c r="G126" t="s">
        <v>47</v>
      </c>
      <c r="H126">
        <v>0</v>
      </c>
      <c r="I126">
        <v>1</v>
      </c>
      <c r="J126" t="s">
        <v>47</v>
      </c>
      <c r="K126" t="s">
        <v>28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</row>
    <row r="127" spans="1:23" x14ac:dyDescent="0.25">
      <c r="A127" t="s">
        <v>23</v>
      </c>
      <c r="B127" t="s">
        <v>622</v>
      </c>
      <c r="C127" t="s">
        <v>50</v>
      </c>
      <c r="D127" t="s">
        <v>587</v>
      </c>
      <c r="E127">
        <v>1</v>
      </c>
      <c r="F127">
        <v>0</v>
      </c>
      <c r="G127" t="s">
        <v>27</v>
      </c>
      <c r="H127">
        <v>0</v>
      </c>
      <c r="I127">
        <v>0</v>
      </c>
      <c r="J127" t="s">
        <v>34</v>
      </c>
      <c r="K127" t="s">
        <v>64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</row>
    <row r="128" spans="1:23" x14ac:dyDescent="0.25">
      <c r="A128" t="s">
        <v>23</v>
      </c>
      <c r="B128" t="s">
        <v>622</v>
      </c>
      <c r="C128" t="s">
        <v>42</v>
      </c>
      <c r="D128" t="s">
        <v>45</v>
      </c>
      <c r="E128">
        <v>9</v>
      </c>
      <c r="F128">
        <v>1</v>
      </c>
      <c r="G128" t="s">
        <v>27</v>
      </c>
      <c r="H128">
        <v>1</v>
      </c>
      <c r="I128">
        <v>0</v>
      </c>
      <c r="J128" t="s">
        <v>27</v>
      </c>
      <c r="K128" t="s">
        <v>66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</row>
    <row r="129" spans="1:23" x14ac:dyDescent="0.25">
      <c r="A129" t="s">
        <v>23</v>
      </c>
      <c r="B129" t="s">
        <v>623</v>
      </c>
      <c r="C129" t="s">
        <v>33</v>
      </c>
      <c r="D129" t="s">
        <v>29</v>
      </c>
      <c r="E129">
        <v>3</v>
      </c>
      <c r="F129">
        <v>0</v>
      </c>
      <c r="G129" t="s">
        <v>27</v>
      </c>
      <c r="H129">
        <v>1</v>
      </c>
      <c r="I129">
        <v>0</v>
      </c>
      <c r="J129" t="s">
        <v>27</v>
      </c>
      <c r="K129" t="s">
        <v>35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23</v>
      </c>
      <c r="B130" t="s">
        <v>623</v>
      </c>
      <c r="C130" t="s">
        <v>355</v>
      </c>
      <c r="D130" t="s">
        <v>30</v>
      </c>
      <c r="E130">
        <v>3</v>
      </c>
      <c r="F130">
        <v>2</v>
      </c>
      <c r="G130" t="s">
        <v>27</v>
      </c>
      <c r="H130">
        <v>3</v>
      </c>
      <c r="I130">
        <v>0</v>
      </c>
      <c r="J130" t="s">
        <v>27</v>
      </c>
      <c r="K130" t="s">
        <v>55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</row>
    <row r="131" spans="1:23" x14ac:dyDescent="0.25">
      <c r="A131" t="s">
        <v>23</v>
      </c>
      <c r="B131" t="s">
        <v>624</v>
      </c>
      <c r="C131" t="s">
        <v>25</v>
      </c>
      <c r="D131" t="s">
        <v>42</v>
      </c>
      <c r="E131">
        <v>1</v>
      </c>
      <c r="F131">
        <v>1</v>
      </c>
      <c r="G131" t="s">
        <v>34</v>
      </c>
      <c r="H131">
        <v>1</v>
      </c>
      <c r="I131">
        <v>0</v>
      </c>
      <c r="J131" t="s">
        <v>27</v>
      </c>
      <c r="K131" t="s">
        <v>31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</row>
    <row r="132" spans="1:23" x14ac:dyDescent="0.25">
      <c r="A132" t="s">
        <v>23</v>
      </c>
      <c r="B132" t="s">
        <v>624</v>
      </c>
      <c r="C132" t="s">
        <v>29</v>
      </c>
      <c r="D132" t="s">
        <v>50</v>
      </c>
      <c r="E132">
        <v>0</v>
      </c>
      <c r="F132">
        <v>0</v>
      </c>
      <c r="G132" t="s">
        <v>34</v>
      </c>
      <c r="H132">
        <v>0</v>
      </c>
      <c r="I132">
        <v>0</v>
      </c>
      <c r="J132" t="s">
        <v>34</v>
      </c>
      <c r="K132" t="s">
        <v>70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</row>
    <row r="133" spans="1:23" x14ac:dyDescent="0.25">
      <c r="A133" t="s">
        <v>23</v>
      </c>
      <c r="B133" t="s">
        <v>624</v>
      </c>
      <c r="C133" t="s">
        <v>33</v>
      </c>
      <c r="D133" t="s">
        <v>32</v>
      </c>
      <c r="E133">
        <v>1</v>
      </c>
      <c r="F133">
        <v>1</v>
      </c>
      <c r="G133" t="s">
        <v>34</v>
      </c>
      <c r="H133">
        <v>0</v>
      </c>
      <c r="I133">
        <v>1</v>
      </c>
      <c r="J133" t="s">
        <v>47</v>
      </c>
      <c r="K133" t="s">
        <v>589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</row>
    <row r="134" spans="1:23" x14ac:dyDescent="0.25">
      <c r="A134" t="s">
        <v>23</v>
      </c>
      <c r="B134" t="s">
        <v>624</v>
      </c>
      <c r="C134" t="s">
        <v>43</v>
      </c>
      <c r="D134" t="s">
        <v>355</v>
      </c>
      <c r="E134">
        <v>1</v>
      </c>
      <c r="F134">
        <v>1</v>
      </c>
      <c r="G134" t="s">
        <v>34</v>
      </c>
      <c r="H134">
        <v>1</v>
      </c>
      <c r="I134">
        <v>0</v>
      </c>
      <c r="J134" t="s">
        <v>27</v>
      </c>
      <c r="K134" t="s">
        <v>51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</row>
    <row r="135" spans="1:23" x14ac:dyDescent="0.25">
      <c r="A135" t="s">
        <v>23</v>
      </c>
      <c r="B135" t="s">
        <v>624</v>
      </c>
      <c r="C135" t="s">
        <v>587</v>
      </c>
      <c r="D135" t="s">
        <v>57</v>
      </c>
      <c r="E135">
        <v>1</v>
      </c>
      <c r="F135">
        <v>4</v>
      </c>
      <c r="G135" t="s">
        <v>47</v>
      </c>
      <c r="H135">
        <v>1</v>
      </c>
      <c r="I135">
        <v>1</v>
      </c>
      <c r="J135" t="s">
        <v>34</v>
      </c>
      <c r="K135" t="s">
        <v>28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</row>
    <row r="136" spans="1:23" x14ac:dyDescent="0.25">
      <c r="A136" t="s">
        <v>23</v>
      </c>
      <c r="B136" t="s">
        <v>624</v>
      </c>
      <c r="C136" t="s">
        <v>26</v>
      </c>
      <c r="D136" t="s">
        <v>588</v>
      </c>
      <c r="E136">
        <v>5</v>
      </c>
      <c r="F136">
        <v>3</v>
      </c>
      <c r="G136" t="s">
        <v>27</v>
      </c>
      <c r="H136">
        <v>3</v>
      </c>
      <c r="I136">
        <v>0</v>
      </c>
      <c r="J136" t="s">
        <v>27</v>
      </c>
      <c r="K136" t="s">
        <v>59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</row>
    <row r="137" spans="1:23" x14ac:dyDescent="0.25">
      <c r="A137" t="s">
        <v>23</v>
      </c>
      <c r="B137" t="s">
        <v>624</v>
      </c>
      <c r="C137" t="s">
        <v>45</v>
      </c>
      <c r="D137" t="s">
        <v>39</v>
      </c>
      <c r="E137">
        <v>1</v>
      </c>
      <c r="F137">
        <v>0</v>
      </c>
      <c r="G137" t="s">
        <v>27</v>
      </c>
      <c r="H137">
        <v>0</v>
      </c>
      <c r="I137">
        <v>0</v>
      </c>
      <c r="J137" t="s">
        <v>34</v>
      </c>
      <c r="K137" t="s">
        <v>619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</row>
    <row r="138" spans="1:23" x14ac:dyDescent="0.25">
      <c r="A138" t="s">
        <v>23</v>
      </c>
      <c r="B138" t="s">
        <v>625</v>
      </c>
      <c r="C138" t="s">
        <v>54</v>
      </c>
      <c r="D138" t="s">
        <v>36</v>
      </c>
      <c r="E138">
        <v>0</v>
      </c>
      <c r="F138">
        <v>3</v>
      </c>
      <c r="G138" t="s">
        <v>47</v>
      </c>
      <c r="H138">
        <v>0</v>
      </c>
      <c r="I138">
        <v>2</v>
      </c>
      <c r="J138" t="s">
        <v>47</v>
      </c>
      <c r="K138" t="s">
        <v>44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</row>
    <row r="139" spans="1:23" x14ac:dyDescent="0.25">
      <c r="A139" t="s">
        <v>23</v>
      </c>
      <c r="B139" t="s">
        <v>625</v>
      </c>
      <c r="C139" t="s">
        <v>30</v>
      </c>
      <c r="D139" t="s">
        <v>53</v>
      </c>
      <c r="E139">
        <v>0</v>
      </c>
      <c r="F139">
        <v>2</v>
      </c>
      <c r="G139" t="s">
        <v>47</v>
      </c>
      <c r="H139">
        <v>0</v>
      </c>
      <c r="I139">
        <v>1</v>
      </c>
      <c r="J139" t="s">
        <v>47</v>
      </c>
      <c r="K139" t="s">
        <v>586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</row>
    <row r="140" spans="1:23" x14ac:dyDescent="0.25">
      <c r="A140" t="s">
        <v>23</v>
      </c>
      <c r="B140" t="s">
        <v>625</v>
      </c>
      <c r="C140" t="s">
        <v>49</v>
      </c>
      <c r="D140" t="s">
        <v>40</v>
      </c>
      <c r="E140">
        <v>0</v>
      </c>
      <c r="F140">
        <v>1</v>
      </c>
      <c r="G140" t="s">
        <v>47</v>
      </c>
      <c r="H140">
        <v>0</v>
      </c>
      <c r="I140">
        <v>1</v>
      </c>
      <c r="J140" t="s">
        <v>47</v>
      </c>
      <c r="K140" t="s">
        <v>38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</row>
    <row r="141" spans="1:23" x14ac:dyDescent="0.25">
      <c r="A141" t="s">
        <v>23</v>
      </c>
      <c r="B141" t="s">
        <v>626</v>
      </c>
      <c r="C141" t="s">
        <v>54</v>
      </c>
      <c r="D141" t="s">
        <v>50</v>
      </c>
      <c r="E141">
        <v>2</v>
      </c>
      <c r="F141">
        <v>0</v>
      </c>
      <c r="G141" t="s">
        <v>27</v>
      </c>
      <c r="H141">
        <v>1</v>
      </c>
      <c r="I141">
        <v>0</v>
      </c>
      <c r="J141" t="s">
        <v>27</v>
      </c>
      <c r="K141" t="s">
        <v>38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23</v>
      </c>
      <c r="B142" t="s">
        <v>626</v>
      </c>
      <c r="C142" t="s">
        <v>25</v>
      </c>
      <c r="D142" t="s">
        <v>355</v>
      </c>
      <c r="E142">
        <v>3</v>
      </c>
      <c r="F142">
        <v>0</v>
      </c>
      <c r="G142" t="s">
        <v>27</v>
      </c>
      <c r="H142">
        <v>2</v>
      </c>
      <c r="I142">
        <v>0</v>
      </c>
      <c r="J142" t="s">
        <v>27</v>
      </c>
      <c r="K142" t="s">
        <v>35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</row>
    <row r="143" spans="1:23" x14ac:dyDescent="0.25">
      <c r="A143" t="s">
        <v>23</v>
      </c>
      <c r="B143" t="s">
        <v>626</v>
      </c>
      <c r="C143" t="s">
        <v>29</v>
      </c>
      <c r="D143" t="s">
        <v>53</v>
      </c>
      <c r="E143">
        <v>0</v>
      </c>
      <c r="F143">
        <v>0</v>
      </c>
      <c r="G143" t="s">
        <v>34</v>
      </c>
      <c r="H143">
        <v>0</v>
      </c>
      <c r="I143">
        <v>0</v>
      </c>
      <c r="J143" t="s">
        <v>34</v>
      </c>
      <c r="K143" t="s">
        <v>55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</row>
    <row r="144" spans="1:23" x14ac:dyDescent="0.25">
      <c r="A144" t="s">
        <v>23</v>
      </c>
      <c r="B144" t="s">
        <v>626</v>
      </c>
      <c r="C144" t="s">
        <v>43</v>
      </c>
      <c r="D144" t="s">
        <v>36</v>
      </c>
      <c r="E144">
        <v>2</v>
      </c>
      <c r="F144">
        <v>1</v>
      </c>
      <c r="G144" t="s">
        <v>27</v>
      </c>
      <c r="H144">
        <v>1</v>
      </c>
      <c r="I144">
        <v>1</v>
      </c>
      <c r="J144" t="s">
        <v>34</v>
      </c>
      <c r="K144" t="s">
        <v>70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</row>
    <row r="145" spans="1:23" x14ac:dyDescent="0.25">
      <c r="A145" t="s">
        <v>23</v>
      </c>
      <c r="B145" t="s">
        <v>626</v>
      </c>
      <c r="C145" t="s">
        <v>587</v>
      </c>
      <c r="D145" t="s">
        <v>588</v>
      </c>
      <c r="E145">
        <v>2</v>
      </c>
      <c r="F145">
        <v>0</v>
      </c>
      <c r="G145" t="s">
        <v>27</v>
      </c>
      <c r="H145">
        <v>0</v>
      </c>
      <c r="I145">
        <v>0</v>
      </c>
      <c r="J145" t="s">
        <v>34</v>
      </c>
      <c r="K145" t="s">
        <v>31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</row>
    <row r="146" spans="1:23" x14ac:dyDescent="0.25">
      <c r="A146" t="s">
        <v>23</v>
      </c>
      <c r="B146" t="s">
        <v>626</v>
      </c>
      <c r="C146" t="s">
        <v>26</v>
      </c>
      <c r="D146" t="s">
        <v>57</v>
      </c>
      <c r="E146">
        <v>0</v>
      </c>
      <c r="F146">
        <v>4</v>
      </c>
      <c r="G146" t="s">
        <v>47</v>
      </c>
      <c r="H146">
        <v>0</v>
      </c>
      <c r="I146">
        <v>1</v>
      </c>
      <c r="J146" t="s">
        <v>47</v>
      </c>
      <c r="K146" t="s">
        <v>66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</row>
    <row r="147" spans="1:23" x14ac:dyDescent="0.25">
      <c r="A147" t="s">
        <v>23</v>
      </c>
      <c r="B147" t="s">
        <v>626</v>
      </c>
      <c r="C147" t="s">
        <v>45</v>
      </c>
      <c r="D147" t="s">
        <v>40</v>
      </c>
      <c r="E147">
        <v>2</v>
      </c>
      <c r="F147">
        <v>3</v>
      </c>
      <c r="G147" t="s">
        <v>47</v>
      </c>
      <c r="H147">
        <v>1</v>
      </c>
      <c r="I147">
        <v>0</v>
      </c>
      <c r="J147" t="s">
        <v>27</v>
      </c>
      <c r="K147" t="s">
        <v>51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</row>
    <row r="148" spans="1:23" x14ac:dyDescent="0.25">
      <c r="A148" t="s">
        <v>23</v>
      </c>
      <c r="B148" t="s">
        <v>626</v>
      </c>
      <c r="C148" t="s">
        <v>49</v>
      </c>
      <c r="D148" t="s">
        <v>32</v>
      </c>
      <c r="E148">
        <v>2</v>
      </c>
      <c r="F148">
        <v>1</v>
      </c>
      <c r="G148" t="s">
        <v>27</v>
      </c>
      <c r="H148">
        <v>1</v>
      </c>
      <c r="I148">
        <v>0</v>
      </c>
      <c r="J148" t="s">
        <v>27</v>
      </c>
      <c r="K148" t="s">
        <v>59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</row>
    <row r="149" spans="1:23" x14ac:dyDescent="0.25">
      <c r="A149" t="s">
        <v>23</v>
      </c>
      <c r="B149" t="s">
        <v>627</v>
      </c>
      <c r="C149" t="s">
        <v>30</v>
      </c>
      <c r="D149" t="s">
        <v>42</v>
      </c>
      <c r="E149">
        <v>2</v>
      </c>
      <c r="F149">
        <v>2</v>
      </c>
      <c r="G149" t="s">
        <v>34</v>
      </c>
      <c r="H149">
        <v>0</v>
      </c>
      <c r="I149">
        <v>0</v>
      </c>
      <c r="J149" t="s">
        <v>34</v>
      </c>
      <c r="K149" t="s">
        <v>44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</row>
    <row r="150" spans="1:23" x14ac:dyDescent="0.25">
      <c r="A150" t="s">
        <v>23</v>
      </c>
      <c r="B150" t="s">
        <v>627</v>
      </c>
      <c r="C150" t="s">
        <v>33</v>
      </c>
      <c r="D150" t="s">
        <v>39</v>
      </c>
      <c r="E150">
        <v>1</v>
      </c>
      <c r="F150">
        <v>0</v>
      </c>
      <c r="G150" t="s">
        <v>27</v>
      </c>
      <c r="H150">
        <v>1</v>
      </c>
      <c r="I150">
        <v>0</v>
      </c>
      <c r="J150" t="s">
        <v>27</v>
      </c>
      <c r="K150" t="s">
        <v>28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</row>
    <row r="151" spans="1:23" x14ac:dyDescent="0.25">
      <c r="A151" t="s">
        <v>23</v>
      </c>
      <c r="B151" t="s">
        <v>628</v>
      </c>
      <c r="C151" t="s">
        <v>40</v>
      </c>
      <c r="D151" t="s">
        <v>26</v>
      </c>
      <c r="E151">
        <v>1</v>
      </c>
      <c r="F151">
        <v>0</v>
      </c>
      <c r="G151" t="s">
        <v>27</v>
      </c>
      <c r="H151">
        <v>0</v>
      </c>
      <c r="I151">
        <v>0</v>
      </c>
      <c r="J151" t="s">
        <v>34</v>
      </c>
      <c r="K151" t="s">
        <v>63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</row>
    <row r="152" spans="1:23" x14ac:dyDescent="0.25">
      <c r="A152" t="s">
        <v>23</v>
      </c>
      <c r="B152" t="s">
        <v>628</v>
      </c>
      <c r="C152" t="s">
        <v>32</v>
      </c>
      <c r="D152" t="s">
        <v>43</v>
      </c>
      <c r="E152">
        <v>3</v>
      </c>
      <c r="F152">
        <v>3</v>
      </c>
      <c r="G152" t="s">
        <v>34</v>
      </c>
      <c r="H152">
        <v>2</v>
      </c>
      <c r="I152">
        <v>2</v>
      </c>
      <c r="J152" t="s">
        <v>34</v>
      </c>
      <c r="K152" t="s">
        <v>38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</row>
    <row r="153" spans="1:23" x14ac:dyDescent="0.25">
      <c r="A153" t="s">
        <v>23</v>
      </c>
      <c r="B153" t="s">
        <v>628</v>
      </c>
      <c r="C153" t="s">
        <v>588</v>
      </c>
      <c r="D153" t="s">
        <v>33</v>
      </c>
      <c r="E153">
        <v>1</v>
      </c>
      <c r="F153">
        <v>1</v>
      </c>
      <c r="G153" t="s">
        <v>34</v>
      </c>
      <c r="H153">
        <v>0</v>
      </c>
      <c r="I153">
        <v>0</v>
      </c>
      <c r="J153" t="s">
        <v>34</v>
      </c>
      <c r="K153" t="s">
        <v>61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</row>
    <row r="154" spans="1:23" x14ac:dyDescent="0.25">
      <c r="A154" t="s">
        <v>23</v>
      </c>
      <c r="B154" t="s">
        <v>628</v>
      </c>
      <c r="C154" t="s">
        <v>36</v>
      </c>
      <c r="D154" t="s">
        <v>30</v>
      </c>
      <c r="E154">
        <v>3</v>
      </c>
      <c r="F154">
        <v>3</v>
      </c>
      <c r="G154" t="s">
        <v>34</v>
      </c>
      <c r="H154">
        <v>2</v>
      </c>
      <c r="I154">
        <v>2</v>
      </c>
      <c r="J154" t="s">
        <v>34</v>
      </c>
      <c r="K154" t="s">
        <v>31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</row>
    <row r="155" spans="1:23" x14ac:dyDescent="0.25">
      <c r="A155" t="s">
        <v>23</v>
      </c>
      <c r="B155" t="s">
        <v>628</v>
      </c>
      <c r="C155" t="s">
        <v>355</v>
      </c>
      <c r="D155" t="s">
        <v>29</v>
      </c>
      <c r="E155">
        <v>0</v>
      </c>
      <c r="F155">
        <v>0</v>
      </c>
      <c r="G155" t="s">
        <v>34</v>
      </c>
      <c r="H155">
        <v>0</v>
      </c>
      <c r="I155">
        <v>0</v>
      </c>
      <c r="J155" t="s">
        <v>34</v>
      </c>
      <c r="K155" t="s">
        <v>59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</row>
    <row r="156" spans="1:23" x14ac:dyDescent="0.25">
      <c r="A156" t="s">
        <v>23</v>
      </c>
      <c r="B156" t="s">
        <v>628</v>
      </c>
      <c r="C156" t="s">
        <v>57</v>
      </c>
      <c r="D156" t="s">
        <v>25</v>
      </c>
      <c r="E156">
        <v>0</v>
      </c>
      <c r="F156">
        <v>1</v>
      </c>
      <c r="G156" t="s">
        <v>47</v>
      </c>
      <c r="H156">
        <v>0</v>
      </c>
      <c r="I156">
        <v>1</v>
      </c>
      <c r="J156" t="s">
        <v>47</v>
      </c>
      <c r="K156" t="s">
        <v>55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</row>
    <row r="157" spans="1:23" x14ac:dyDescent="0.25">
      <c r="A157" t="s">
        <v>23</v>
      </c>
      <c r="B157" t="s">
        <v>628</v>
      </c>
      <c r="C157" t="s">
        <v>50</v>
      </c>
      <c r="D157" t="s">
        <v>45</v>
      </c>
      <c r="E157">
        <v>2</v>
      </c>
      <c r="F157">
        <v>2</v>
      </c>
      <c r="G157" t="s">
        <v>34</v>
      </c>
      <c r="H157">
        <v>1</v>
      </c>
      <c r="I157">
        <v>1</v>
      </c>
      <c r="J157" t="s">
        <v>34</v>
      </c>
      <c r="K157" t="s">
        <v>28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</row>
    <row r="158" spans="1:23" x14ac:dyDescent="0.25">
      <c r="A158" t="s">
        <v>23</v>
      </c>
      <c r="B158" t="s">
        <v>628</v>
      </c>
      <c r="C158" t="s">
        <v>39</v>
      </c>
      <c r="D158" t="s">
        <v>587</v>
      </c>
      <c r="E158">
        <v>1</v>
      </c>
      <c r="F158">
        <v>1</v>
      </c>
      <c r="G158" t="s">
        <v>34</v>
      </c>
      <c r="H158">
        <v>1</v>
      </c>
      <c r="I158">
        <v>0</v>
      </c>
      <c r="J158" t="s">
        <v>27</v>
      </c>
      <c r="K158" t="s">
        <v>589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</row>
    <row r="159" spans="1:23" x14ac:dyDescent="0.25">
      <c r="A159" t="s">
        <v>23</v>
      </c>
      <c r="B159" t="s">
        <v>628</v>
      </c>
      <c r="C159" t="s">
        <v>42</v>
      </c>
      <c r="D159" t="s">
        <v>49</v>
      </c>
      <c r="E159">
        <v>0</v>
      </c>
      <c r="F159">
        <v>1</v>
      </c>
      <c r="G159" t="s">
        <v>47</v>
      </c>
      <c r="H159">
        <v>0</v>
      </c>
      <c r="I159">
        <v>1</v>
      </c>
      <c r="J159" t="s">
        <v>47</v>
      </c>
      <c r="K159" t="s">
        <v>35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</row>
    <row r="160" spans="1:23" x14ac:dyDescent="0.25">
      <c r="A160" t="s">
        <v>23</v>
      </c>
      <c r="B160" t="s">
        <v>629</v>
      </c>
      <c r="C160" t="s">
        <v>53</v>
      </c>
      <c r="D160" t="s">
        <v>54</v>
      </c>
      <c r="E160">
        <v>1</v>
      </c>
      <c r="F160">
        <v>2</v>
      </c>
      <c r="G160" t="s">
        <v>47</v>
      </c>
      <c r="H160">
        <v>1</v>
      </c>
      <c r="I160">
        <v>0</v>
      </c>
      <c r="J160" t="s">
        <v>27</v>
      </c>
      <c r="K160" t="s">
        <v>70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</row>
    <row r="161" spans="1:23" x14ac:dyDescent="0.25">
      <c r="A161" t="s">
        <v>23</v>
      </c>
      <c r="B161" t="s">
        <v>630</v>
      </c>
      <c r="C161" t="s">
        <v>40</v>
      </c>
      <c r="D161" t="s">
        <v>29</v>
      </c>
      <c r="E161">
        <v>2</v>
      </c>
      <c r="F161">
        <v>1</v>
      </c>
      <c r="G161" t="s">
        <v>27</v>
      </c>
      <c r="H161">
        <v>1</v>
      </c>
      <c r="I161">
        <v>0</v>
      </c>
      <c r="J161" t="s">
        <v>27</v>
      </c>
      <c r="K161" t="s">
        <v>61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</row>
    <row r="162" spans="1:23" x14ac:dyDescent="0.25">
      <c r="A162" t="s">
        <v>23</v>
      </c>
      <c r="B162" t="s">
        <v>630</v>
      </c>
      <c r="C162" t="s">
        <v>32</v>
      </c>
      <c r="D162" t="s">
        <v>26</v>
      </c>
      <c r="E162">
        <v>3</v>
      </c>
      <c r="F162">
        <v>1</v>
      </c>
      <c r="G162" t="s">
        <v>27</v>
      </c>
      <c r="H162">
        <v>0</v>
      </c>
      <c r="I162">
        <v>0</v>
      </c>
      <c r="J162" t="s">
        <v>34</v>
      </c>
      <c r="K162" t="s">
        <v>44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</row>
    <row r="163" spans="1:23" x14ac:dyDescent="0.25">
      <c r="A163" t="s">
        <v>23</v>
      </c>
      <c r="B163" t="s">
        <v>630</v>
      </c>
      <c r="C163" t="s">
        <v>57</v>
      </c>
      <c r="D163" t="s">
        <v>49</v>
      </c>
      <c r="E163">
        <v>3</v>
      </c>
      <c r="F163">
        <v>0</v>
      </c>
      <c r="G163" t="s">
        <v>27</v>
      </c>
      <c r="H163">
        <v>2</v>
      </c>
      <c r="I163">
        <v>0</v>
      </c>
      <c r="J163" t="s">
        <v>27</v>
      </c>
      <c r="K163" t="s">
        <v>589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</row>
    <row r="164" spans="1:23" x14ac:dyDescent="0.25">
      <c r="A164" t="s">
        <v>23</v>
      </c>
      <c r="B164" t="s">
        <v>630</v>
      </c>
      <c r="C164" t="s">
        <v>39</v>
      </c>
      <c r="D164" t="s">
        <v>25</v>
      </c>
      <c r="E164">
        <v>0</v>
      </c>
      <c r="F164">
        <v>2</v>
      </c>
      <c r="G164" t="s">
        <v>47</v>
      </c>
      <c r="H164">
        <v>0</v>
      </c>
      <c r="I164">
        <v>1</v>
      </c>
      <c r="J164" t="s">
        <v>47</v>
      </c>
      <c r="K164" t="s">
        <v>64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</row>
    <row r="165" spans="1:23" x14ac:dyDescent="0.25">
      <c r="A165" t="s">
        <v>23</v>
      </c>
      <c r="B165" t="s">
        <v>631</v>
      </c>
      <c r="C165" t="s">
        <v>588</v>
      </c>
      <c r="D165" t="s">
        <v>54</v>
      </c>
      <c r="E165">
        <v>1</v>
      </c>
      <c r="F165">
        <v>1</v>
      </c>
      <c r="G165" t="s">
        <v>34</v>
      </c>
      <c r="H165">
        <v>1</v>
      </c>
      <c r="I165">
        <v>1</v>
      </c>
      <c r="J165" t="s">
        <v>34</v>
      </c>
      <c r="K165" t="s">
        <v>28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</row>
    <row r="166" spans="1:23" x14ac:dyDescent="0.25">
      <c r="A166" t="s">
        <v>23</v>
      </c>
      <c r="B166" t="s">
        <v>631</v>
      </c>
      <c r="C166" t="s">
        <v>36</v>
      </c>
      <c r="D166" t="s">
        <v>587</v>
      </c>
      <c r="E166">
        <v>2</v>
      </c>
      <c r="F166">
        <v>1</v>
      </c>
      <c r="G166" t="s">
        <v>27</v>
      </c>
      <c r="H166">
        <v>1</v>
      </c>
      <c r="I166">
        <v>0</v>
      </c>
      <c r="J166" t="s">
        <v>27</v>
      </c>
      <c r="K166" t="s">
        <v>38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 t="s">
        <v>23</v>
      </c>
      <c r="B167" t="s">
        <v>631</v>
      </c>
      <c r="C167" t="s">
        <v>53</v>
      </c>
      <c r="D167" t="s">
        <v>45</v>
      </c>
      <c r="E167">
        <v>2</v>
      </c>
      <c r="F167">
        <v>1</v>
      </c>
      <c r="G167" t="s">
        <v>27</v>
      </c>
      <c r="H167">
        <v>1</v>
      </c>
      <c r="I167">
        <v>0</v>
      </c>
      <c r="J167" t="s">
        <v>27</v>
      </c>
      <c r="K167" t="s">
        <v>31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</row>
    <row r="168" spans="1:23" x14ac:dyDescent="0.25">
      <c r="A168" t="s">
        <v>23</v>
      </c>
      <c r="B168" t="s">
        <v>631</v>
      </c>
      <c r="C168" t="s">
        <v>42</v>
      </c>
      <c r="D168" t="s">
        <v>43</v>
      </c>
      <c r="E168">
        <v>3</v>
      </c>
      <c r="F168">
        <v>0</v>
      </c>
      <c r="G168" t="s">
        <v>27</v>
      </c>
      <c r="H168">
        <v>1</v>
      </c>
      <c r="I168">
        <v>0</v>
      </c>
      <c r="J168" t="s">
        <v>27</v>
      </c>
      <c r="K168" t="s">
        <v>586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</row>
    <row r="169" spans="1:23" x14ac:dyDescent="0.25">
      <c r="A169" t="s">
        <v>23</v>
      </c>
      <c r="B169" t="s">
        <v>632</v>
      </c>
      <c r="C169" t="s">
        <v>54</v>
      </c>
      <c r="D169" t="s">
        <v>355</v>
      </c>
      <c r="E169">
        <v>3</v>
      </c>
      <c r="F169">
        <v>0</v>
      </c>
      <c r="G169" t="s">
        <v>27</v>
      </c>
      <c r="H169">
        <v>1</v>
      </c>
      <c r="I169">
        <v>0</v>
      </c>
      <c r="J169" t="s">
        <v>27</v>
      </c>
      <c r="K169" t="s">
        <v>589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</row>
    <row r="170" spans="1:23" x14ac:dyDescent="0.25">
      <c r="A170" t="s">
        <v>23</v>
      </c>
      <c r="B170" t="s">
        <v>632</v>
      </c>
      <c r="C170" t="s">
        <v>25</v>
      </c>
      <c r="D170" t="s">
        <v>50</v>
      </c>
      <c r="E170">
        <v>1</v>
      </c>
      <c r="F170">
        <v>0</v>
      </c>
      <c r="G170" t="s">
        <v>27</v>
      </c>
      <c r="H170">
        <v>0</v>
      </c>
      <c r="I170">
        <v>0</v>
      </c>
      <c r="J170" t="s">
        <v>34</v>
      </c>
      <c r="K170" t="s">
        <v>51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</row>
    <row r="171" spans="1:23" x14ac:dyDescent="0.25">
      <c r="A171" t="s">
        <v>23</v>
      </c>
      <c r="B171" t="s">
        <v>632</v>
      </c>
      <c r="C171" t="s">
        <v>29</v>
      </c>
      <c r="D171" t="s">
        <v>42</v>
      </c>
      <c r="E171">
        <v>0</v>
      </c>
      <c r="F171">
        <v>2</v>
      </c>
      <c r="G171" t="s">
        <v>47</v>
      </c>
      <c r="H171">
        <v>0</v>
      </c>
      <c r="I171">
        <v>1</v>
      </c>
      <c r="J171" t="s">
        <v>47</v>
      </c>
      <c r="K171" t="s">
        <v>66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</row>
    <row r="172" spans="1:23" x14ac:dyDescent="0.25">
      <c r="A172" t="s">
        <v>23</v>
      </c>
      <c r="B172" t="s">
        <v>632</v>
      </c>
      <c r="C172" t="s">
        <v>33</v>
      </c>
      <c r="D172" t="s">
        <v>57</v>
      </c>
      <c r="E172">
        <v>3</v>
      </c>
      <c r="F172">
        <v>0</v>
      </c>
      <c r="G172" t="s">
        <v>27</v>
      </c>
      <c r="H172">
        <v>1</v>
      </c>
      <c r="I172">
        <v>0</v>
      </c>
      <c r="J172" t="s">
        <v>27</v>
      </c>
      <c r="K172" t="s">
        <v>70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</row>
    <row r="173" spans="1:23" x14ac:dyDescent="0.25">
      <c r="A173" t="s">
        <v>23</v>
      </c>
      <c r="B173" t="s">
        <v>632</v>
      </c>
      <c r="C173" t="s">
        <v>43</v>
      </c>
      <c r="D173" t="s">
        <v>39</v>
      </c>
      <c r="E173">
        <v>4</v>
      </c>
      <c r="F173">
        <v>3</v>
      </c>
      <c r="G173" t="s">
        <v>27</v>
      </c>
      <c r="H173">
        <v>3</v>
      </c>
      <c r="I173">
        <v>2</v>
      </c>
      <c r="J173" t="s">
        <v>27</v>
      </c>
      <c r="K173" t="s">
        <v>44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</row>
    <row r="174" spans="1:23" x14ac:dyDescent="0.25">
      <c r="A174" t="s">
        <v>23</v>
      </c>
      <c r="B174" t="s">
        <v>632</v>
      </c>
      <c r="C174" t="s">
        <v>587</v>
      </c>
      <c r="D174" t="s">
        <v>53</v>
      </c>
      <c r="E174">
        <v>2</v>
      </c>
      <c r="F174">
        <v>0</v>
      </c>
      <c r="G174" t="s">
        <v>27</v>
      </c>
      <c r="H174">
        <v>1</v>
      </c>
      <c r="I174">
        <v>0</v>
      </c>
      <c r="J174" t="s">
        <v>27</v>
      </c>
      <c r="K174" t="s">
        <v>63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</row>
    <row r="175" spans="1:23" x14ac:dyDescent="0.25">
      <c r="A175" t="s">
        <v>23</v>
      </c>
      <c r="B175" t="s">
        <v>633</v>
      </c>
      <c r="C175" t="s">
        <v>30</v>
      </c>
      <c r="D175" t="s">
        <v>40</v>
      </c>
      <c r="E175">
        <v>1</v>
      </c>
      <c r="F175">
        <v>1</v>
      </c>
      <c r="G175" t="s">
        <v>34</v>
      </c>
      <c r="H175">
        <v>1</v>
      </c>
      <c r="I175">
        <v>1</v>
      </c>
      <c r="J175" t="s">
        <v>34</v>
      </c>
      <c r="K175" t="s">
        <v>35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</row>
    <row r="176" spans="1:23" x14ac:dyDescent="0.25">
      <c r="A176" t="s">
        <v>23</v>
      </c>
      <c r="B176" t="s">
        <v>633</v>
      </c>
      <c r="C176" t="s">
        <v>26</v>
      </c>
      <c r="D176" t="s">
        <v>36</v>
      </c>
      <c r="E176">
        <v>1</v>
      </c>
      <c r="F176">
        <v>1</v>
      </c>
      <c r="G176" t="s">
        <v>34</v>
      </c>
      <c r="H176">
        <v>1</v>
      </c>
      <c r="I176">
        <v>0</v>
      </c>
      <c r="J176" t="s">
        <v>27</v>
      </c>
      <c r="K176" t="s">
        <v>28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</row>
    <row r="177" spans="1:23" x14ac:dyDescent="0.25">
      <c r="A177" t="s">
        <v>23</v>
      </c>
      <c r="B177" t="s">
        <v>633</v>
      </c>
      <c r="C177" t="s">
        <v>49</v>
      </c>
      <c r="D177" t="s">
        <v>588</v>
      </c>
      <c r="E177">
        <v>2</v>
      </c>
      <c r="F177">
        <v>0</v>
      </c>
      <c r="G177" t="s">
        <v>27</v>
      </c>
      <c r="H177">
        <v>1</v>
      </c>
      <c r="I177">
        <v>0</v>
      </c>
      <c r="J177" t="s">
        <v>27</v>
      </c>
      <c r="K177" t="s">
        <v>55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</row>
    <row r="178" spans="1:23" x14ac:dyDescent="0.25">
      <c r="A178" t="s">
        <v>23</v>
      </c>
      <c r="B178" t="s">
        <v>634</v>
      </c>
      <c r="C178" t="s">
        <v>40</v>
      </c>
      <c r="D178" t="s">
        <v>36</v>
      </c>
      <c r="E178">
        <v>0</v>
      </c>
      <c r="F178">
        <v>0</v>
      </c>
      <c r="G178" t="s">
        <v>34</v>
      </c>
      <c r="H178">
        <v>0</v>
      </c>
      <c r="I178">
        <v>0</v>
      </c>
      <c r="J178" t="s">
        <v>34</v>
      </c>
      <c r="K178" t="s">
        <v>66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</row>
    <row r="179" spans="1:23" x14ac:dyDescent="0.25">
      <c r="A179" t="s">
        <v>23</v>
      </c>
      <c r="B179" t="s">
        <v>634</v>
      </c>
      <c r="C179" t="s">
        <v>588</v>
      </c>
      <c r="D179" t="s">
        <v>32</v>
      </c>
      <c r="E179">
        <v>1</v>
      </c>
      <c r="F179">
        <v>1</v>
      </c>
      <c r="G179" t="s">
        <v>34</v>
      </c>
      <c r="H179">
        <v>0</v>
      </c>
      <c r="I179">
        <v>1</v>
      </c>
      <c r="J179" t="s">
        <v>47</v>
      </c>
      <c r="K179" t="s">
        <v>59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 t="s">
        <v>23</v>
      </c>
      <c r="B180" t="s">
        <v>634</v>
      </c>
      <c r="C180" t="s">
        <v>33</v>
      </c>
      <c r="D180" t="s">
        <v>42</v>
      </c>
      <c r="E180">
        <v>0</v>
      </c>
      <c r="F180">
        <v>0</v>
      </c>
      <c r="G180" t="s">
        <v>34</v>
      </c>
      <c r="H180">
        <v>0</v>
      </c>
      <c r="I180">
        <v>0</v>
      </c>
      <c r="J180" t="s">
        <v>34</v>
      </c>
      <c r="K180" t="s">
        <v>589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</row>
    <row r="181" spans="1:23" x14ac:dyDescent="0.25">
      <c r="A181" t="s">
        <v>23</v>
      </c>
      <c r="B181" t="s">
        <v>634</v>
      </c>
      <c r="C181" t="s">
        <v>53</v>
      </c>
      <c r="D181" t="s">
        <v>49</v>
      </c>
      <c r="E181">
        <v>2</v>
      </c>
      <c r="F181">
        <v>0</v>
      </c>
      <c r="G181" t="s">
        <v>27</v>
      </c>
      <c r="H181">
        <v>0</v>
      </c>
      <c r="I181">
        <v>0</v>
      </c>
      <c r="J181" t="s">
        <v>34</v>
      </c>
      <c r="K181" t="s">
        <v>44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</row>
    <row r="182" spans="1:23" x14ac:dyDescent="0.25">
      <c r="A182" t="s">
        <v>23</v>
      </c>
      <c r="B182" t="s">
        <v>634</v>
      </c>
      <c r="C182" t="s">
        <v>43</v>
      </c>
      <c r="D182" t="s">
        <v>50</v>
      </c>
      <c r="E182">
        <v>2</v>
      </c>
      <c r="F182">
        <v>0</v>
      </c>
      <c r="G182" t="s">
        <v>27</v>
      </c>
      <c r="H182">
        <v>2</v>
      </c>
      <c r="I182">
        <v>0</v>
      </c>
      <c r="J182" t="s">
        <v>27</v>
      </c>
      <c r="K182" t="s">
        <v>63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</row>
    <row r="183" spans="1:23" x14ac:dyDescent="0.25">
      <c r="A183" t="s">
        <v>23</v>
      </c>
      <c r="B183" t="s">
        <v>634</v>
      </c>
      <c r="C183" t="s">
        <v>39</v>
      </c>
      <c r="D183" t="s">
        <v>30</v>
      </c>
      <c r="E183">
        <v>1</v>
      </c>
      <c r="F183">
        <v>1</v>
      </c>
      <c r="G183" t="s">
        <v>34</v>
      </c>
      <c r="H183">
        <v>1</v>
      </c>
      <c r="I183">
        <v>0</v>
      </c>
      <c r="J183" t="s">
        <v>27</v>
      </c>
      <c r="K183" t="s">
        <v>55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</row>
    <row r="184" spans="1:23" x14ac:dyDescent="0.25">
      <c r="A184" t="s">
        <v>23</v>
      </c>
      <c r="B184" t="s">
        <v>634</v>
      </c>
      <c r="C184" t="s">
        <v>26</v>
      </c>
      <c r="D184" t="s">
        <v>587</v>
      </c>
      <c r="E184">
        <v>2</v>
      </c>
      <c r="F184">
        <v>0</v>
      </c>
      <c r="G184" t="s">
        <v>27</v>
      </c>
      <c r="H184">
        <v>1</v>
      </c>
      <c r="I184">
        <v>0</v>
      </c>
      <c r="J184" t="s">
        <v>27</v>
      </c>
      <c r="K184" t="s">
        <v>51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</row>
    <row r="185" spans="1:23" x14ac:dyDescent="0.25">
      <c r="A185" t="s">
        <v>23</v>
      </c>
      <c r="B185" t="s">
        <v>634</v>
      </c>
      <c r="C185" t="s">
        <v>45</v>
      </c>
      <c r="D185" t="s">
        <v>29</v>
      </c>
      <c r="E185">
        <v>1</v>
      </c>
      <c r="F185">
        <v>1</v>
      </c>
      <c r="G185" t="s">
        <v>34</v>
      </c>
      <c r="H185">
        <v>0</v>
      </c>
      <c r="I185">
        <v>1</v>
      </c>
      <c r="J185" t="s">
        <v>47</v>
      </c>
      <c r="K185" t="s">
        <v>38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</row>
    <row r="186" spans="1:23" x14ac:dyDescent="0.25">
      <c r="A186" t="s">
        <v>23</v>
      </c>
      <c r="B186" t="s">
        <v>635</v>
      </c>
      <c r="C186" t="s">
        <v>54</v>
      </c>
      <c r="D186" t="s">
        <v>25</v>
      </c>
      <c r="E186">
        <v>3</v>
      </c>
      <c r="F186">
        <v>0</v>
      </c>
      <c r="G186" t="s">
        <v>27</v>
      </c>
      <c r="H186">
        <v>0</v>
      </c>
      <c r="I186">
        <v>0</v>
      </c>
      <c r="J186" t="s">
        <v>34</v>
      </c>
      <c r="K186" t="s">
        <v>31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</row>
    <row r="187" spans="1:23" x14ac:dyDescent="0.25">
      <c r="A187" t="s">
        <v>23</v>
      </c>
      <c r="B187" t="s">
        <v>635</v>
      </c>
      <c r="C187" t="s">
        <v>355</v>
      </c>
      <c r="D187" t="s">
        <v>57</v>
      </c>
      <c r="E187">
        <v>1</v>
      </c>
      <c r="F187">
        <v>3</v>
      </c>
      <c r="G187" t="s">
        <v>47</v>
      </c>
      <c r="H187">
        <v>0</v>
      </c>
      <c r="I187">
        <v>1</v>
      </c>
      <c r="J187" t="s">
        <v>47</v>
      </c>
      <c r="K187" t="s">
        <v>586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</row>
    <row r="188" spans="1:23" x14ac:dyDescent="0.25">
      <c r="A188" t="s">
        <v>23</v>
      </c>
      <c r="B188" t="s">
        <v>636</v>
      </c>
      <c r="C188" t="s">
        <v>29</v>
      </c>
      <c r="D188" t="s">
        <v>39</v>
      </c>
      <c r="E188">
        <v>2</v>
      </c>
      <c r="F188">
        <v>2</v>
      </c>
      <c r="G188" t="s">
        <v>34</v>
      </c>
      <c r="H188">
        <v>0</v>
      </c>
      <c r="I188">
        <v>0</v>
      </c>
      <c r="J188" t="s">
        <v>34</v>
      </c>
      <c r="K188" t="s">
        <v>28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</row>
    <row r="189" spans="1:23" x14ac:dyDescent="0.25">
      <c r="A189" t="s">
        <v>23</v>
      </c>
      <c r="B189" t="s">
        <v>636</v>
      </c>
      <c r="C189" t="s">
        <v>36</v>
      </c>
      <c r="D189" t="s">
        <v>33</v>
      </c>
      <c r="E189">
        <v>2</v>
      </c>
      <c r="F189">
        <v>1</v>
      </c>
      <c r="G189" t="s">
        <v>27</v>
      </c>
      <c r="H189">
        <v>0</v>
      </c>
      <c r="I189">
        <v>1</v>
      </c>
      <c r="J189" t="s">
        <v>47</v>
      </c>
      <c r="K189" t="s">
        <v>44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</row>
    <row r="190" spans="1:23" x14ac:dyDescent="0.25">
      <c r="A190" t="s">
        <v>23</v>
      </c>
      <c r="B190" t="s">
        <v>636</v>
      </c>
      <c r="C190" t="s">
        <v>30</v>
      </c>
      <c r="D190" t="s">
        <v>588</v>
      </c>
      <c r="E190">
        <v>2</v>
      </c>
      <c r="F190">
        <v>0</v>
      </c>
      <c r="G190" t="s">
        <v>27</v>
      </c>
      <c r="H190">
        <v>0</v>
      </c>
      <c r="I190">
        <v>0</v>
      </c>
      <c r="J190" t="s">
        <v>34</v>
      </c>
      <c r="K190" t="s">
        <v>70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</row>
    <row r="191" spans="1:23" x14ac:dyDescent="0.25">
      <c r="A191" t="s">
        <v>23</v>
      </c>
      <c r="B191" t="s">
        <v>636</v>
      </c>
      <c r="C191" t="s">
        <v>50</v>
      </c>
      <c r="D191" t="s">
        <v>40</v>
      </c>
      <c r="E191">
        <v>0</v>
      </c>
      <c r="F191">
        <v>1</v>
      </c>
      <c r="G191" t="s">
        <v>47</v>
      </c>
      <c r="H191">
        <v>0</v>
      </c>
      <c r="I191">
        <v>0</v>
      </c>
      <c r="J191" t="s">
        <v>34</v>
      </c>
      <c r="K191" t="s">
        <v>55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</row>
    <row r="192" spans="1:23" x14ac:dyDescent="0.25">
      <c r="A192" t="s">
        <v>23</v>
      </c>
      <c r="B192" t="s">
        <v>636</v>
      </c>
      <c r="C192" t="s">
        <v>42</v>
      </c>
      <c r="D192" t="s">
        <v>26</v>
      </c>
      <c r="E192">
        <v>2</v>
      </c>
      <c r="F192">
        <v>0</v>
      </c>
      <c r="G192" t="s">
        <v>27</v>
      </c>
      <c r="H192">
        <v>1</v>
      </c>
      <c r="I192">
        <v>0</v>
      </c>
      <c r="J192" t="s">
        <v>27</v>
      </c>
      <c r="K192" t="s">
        <v>59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</row>
    <row r="193" spans="1:23" x14ac:dyDescent="0.25">
      <c r="A193" t="s">
        <v>23</v>
      </c>
      <c r="B193" t="s">
        <v>636</v>
      </c>
      <c r="C193" t="s">
        <v>49</v>
      </c>
      <c r="D193" t="s">
        <v>43</v>
      </c>
      <c r="E193">
        <v>0</v>
      </c>
      <c r="F193">
        <v>3</v>
      </c>
      <c r="G193" t="s">
        <v>47</v>
      </c>
      <c r="H193">
        <v>0</v>
      </c>
      <c r="I193">
        <v>1</v>
      </c>
      <c r="J193" t="s">
        <v>47</v>
      </c>
      <c r="K193" t="s">
        <v>61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</row>
    <row r="194" spans="1:23" x14ac:dyDescent="0.25">
      <c r="A194" t="s">
        <v>23</v>
      </c>
      <c r="B194" t="s">
        <v>637</v>
      </c>
      <c r="C194" t="s">
        <v>25</v>
      </c>
      <c r="D194" t="s">
        <v>53</v>
      </c>
      <c r="E194">
        <v>0</v>
      </c>
      <c r="F194">
        <v>1</v>
      </c>
      <c r="G194" t="s">
        <v>47</v>
      </c>
      <c r="H194">
        <v>0</v>
      </c>
      <c r="I194">
        <v>0</v>
      </c>
      <c r="J194" t="s">
        <v>34</v>
      </c>
      <c r="K194" t="s">
        <v>51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</row>
    <row r="195" spans="1:23" x14ac:dyDescent="0.25">
      <c r="A195" t="s">
        <v>23</v>
      </c>
      <c r="B195" t="s">
        <v>637</v>
      </c>
      <c r="C195" t="s">
        <v>32</v>
      </c>
      <c r="D195" t="s">
        <v>355</v>
      </c>
      <c r="E195">
        <v>2</v>
      </c>
      <c r="F195">
        <v>2</v>
      </c>
      <c r="G195" t="s">
        <v>34</v>
      </c>
      <c r="H195">
        <v>1</v>
      </c>
      <c r="I195">
        <v>0</v>
      </c>
      <c r="J195" t="s">
        <v>27</v>
      </c>
      <c r="K195" t="s">
        <v>31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</row>
    <row r="196" spans="1:23" x14ac:dyDescent="0.25">
      <c r="A196" t="s">
        <v>23</v>
      </c>
      <c r="B196" t="s">
        <v>638</v>
      </c>
      <c r="C196" t="s">
        <v>57</v>
      </c>
      <c r="D196" t="s">
        <v>45</v>
      </c>
      <c r="E196">
        <v>5</v>
      </c>
      <c r="F196">
        <v>0</v>
      </c>
      <c r="G196" t="s">
        <v>27</v>
      </c>
      <c r="H196">
        <v>3</v>
      </c>
      <c r="I196">
        <v>0</v>
      </c>
      <c r="J196" t="s">
        <v>27</v>
      </c>
      <c r="K196" t="s">
        <v>63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</row>
    <row r="197" spans="1:23" x14ac:dyDescent="0.25">
      <c r="A197" t="s">
        <v>23</v>
      </c>
      <c r="B197" t="s">
        <v>638</v>
      </c>
      <c r="C197" t="s">
        <v>587</v>
      </c>
      <c r="D197" t="s">
        <v>54</v>
      </c>
      <c r="E197">
        <v>1</v>
      </c>
      <c r="F197">
        <v>4</v>
      </c>
      <c r="G197" t="s">
        <v>47</v>
      </c>
      <c r="H197">
        <v>0</v>
      </c>
      <c r="I197">
        <v>2</v>
      </c>
      <c r="J197" t="s">
        <v>47</v>
      </c>
      <c r="K197" t="s">
        <v>586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</row>
    <row r="198" spans="1:23" x14ac:dyDescent="0.25">
      <c r="A198" t="s">
        <v>23</v>
      </c>
      <c r="B198" t="s">
        <v>639</v>
      </c>
      <c r="C198" t="s">
        <v>50</v>
      </c>
      <c r="D198" t="s">
        <v>33</v>
      </c>
      <c r="E198">
        <v>3</v>
      </c>
      <c r="F198">
        <v>2</v>
      </c>
      <c r="G198" t="s">
        <v>27</v>
      </c>
      <c r="H198">
        <v>3</v>
      </c>
      <c r="I198">
        <v>0</v>
      </c>
      <c r="J198" t="s">
        <v>27</v>
      </c>
      <c r="K198" t="s">
        <v>38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</row>
    <row r="199" spans="1:23" x14ac:dyDescent="0.25">
      <c r="A199" t="s">
        <v>23</v>
      </c>
      <c r="B199" t="s">
        <v>640</v>
      </c>
      <c r="C199" t="s">
        <v>54</v>
      </c>
      <c r="D199" t="s">
        <v>30</v>
      </c>
      <c r="E199">
        <v>2</v>
      </c>
      <c r="F199">
        <v>2</v>
      </c>
      <c r="G199" t="s">
        <v>34</v>
      </c>
      <c r="H199">
        <v>1</v>
      </c>
      <c r="I199">
        <v>1</v>
      </c>
      <c r="J199" t="s">
        <v>34</v>
      </c>
      <c r="K199" t="s">
        <v>66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</row>
    <row r="200" spans="1:23" x14ac:dyDescent="0.25">
      <c r="A200" t="s">
        <v>23</v>
      </c>
      <c r="B200" t="s">
        <v>640</v>
      </c>
      <c r="C200" t="s">
        <v>40</v>
      </c>
      <c r="D200" t="s">
        <v>57</v>
      </c>
      <c r="E200">
        <v>1</v>
      </c>
      <c r="F200">
        <v>1</v>
      </c>
      <c r="G200" t="s">
        <v>34</v>
      </c>
      <c r="H200">
        <v>1</v>
      </c>
      <c r="I200">
        <v>0</v>
      </c>
      <c r="J200" t="s">
        <v>27</v>
      </c>
      <c r="K200" t="s">
        <v>38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</row>
    <row r="201" spans="1:23" x14ac:dyDescent="0.25">
      <c r="A201" t="s">
        <v>23</v>
      </c>
      <c r="B201" t="s">
        <v>641</v>
      </c>
      <c r="C201" t="s">
        <v>43</v>
      </c>
      <c r="D201" t="s">
        <v>29</v>
      </c>
      <c r="E201">
        <v>4</v>
      </c>
      <c r="F201">
        <v>1</v>
      </c>
      <c r="G201" t="s">
        <v>27</v>
      </c>
      <c r="H201">
        <v>2</v>
      </c>
      <c r="I201">
        <v>0</v>
      </c>
      <c r="J201" t="s">
        <v>27</v>
      </c>
      <c r="K201" t="s">
        <v>59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</row>
    <row r="202" spans="1:23" x14ac:dyDescent="0.25">
      <c r="A202" t="s">
        <v>23</v>
      </c>
      <c r="B202" t="s">
        <v>642</v>
      </c>
      <c r="C202" t="s">
        <v>36</v>
      </c>
      <c r="D202" t="s">
        <v>39</v>
      </c>
      <c r="E202">
        <v>7</v>
      </c>
      <c r="F202">
        <v>2</v>
      </c>
      <c r="G202" t="s">
        <v>27</v>
      </c>
      <c r="H202">
        <v>4</v>
      </c>
      <c r="I202">
        <v>0</v>
      </c>
      <c r="J202" t="s">
        <v>27</v>
      </c>
      <c r="K202" t="s">
        <v>59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</row>
    <row r="203" spans="1:23" x14ac:dyDescent="0.25">
      <c r="A203" t="s">
        <v>23</v>
      </c>
      <c r="B203" t="s">
        <v>642</v>
      </c>
      <c r="C203" t="s">
        <v>30</v>
      </c>
      <c r="D203" t="s">
        <v>43</v>
      </c>
      <c r="E203">
        <v>2</v>
      </c>
      <c r="F203">
        <v>0</v>
      </c>
      <c r="G203" t="s">
        <v>27</v>
      </c>
      <c r="H203">
        <v>2</v>
      </c>
      <c r="I203">
        <v>0</v>
      </c>
      <c r="J203" t="s">
        <v>27</v>
      </c>
      <c r="K203" t="s">
        <v>44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 t="s">
        <v>23</v>
      </c>
      <c r="B204" t="s">
        <v>642</v>
      </c>
      <c r="C204" t="s">
        <v>57</v>
      </c>
      <c r="D204" t="s">
        <v>588</v>
      </c>
      <c r="E204">
        <v>3</v>
      </c>
      <c r="F204">
        <v>0</v>
      </c>
      <c r="G204" t="s">
        <v>27</v>
      </c>
      <c r="H204">
        <v>0</v>
      </c>
      <c r="I204">
        <v>0</v>
      </c>
      <c r="J204" t="s">
        <v>34</v>
      </c>
      <c r="K204" t="s">
        <v>51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 t="s">
        <v>23</v>
      </c>
      <c r="B205" t="s">
        <v>642</v>
      </c>
      <c r="C205" t="s">
        <v>50</v>
      </c>
      <c r="D205" t="s">
        <v>53</v>
      </c>
      <c r="E205">
        <v>1</v>
      </c>
      <c r="F205">
        <v>1</v>
      </c>
      <c r="G205" t="s">
        <v>34</v>
      </c>
      <c r="H205">
        <v>0</v>
      </c>
      <c r="I205">
        <v>0</v>
      </c>
      <c r="J205" t="s">
        <v>34</v>
      </c>
      <c r="K205" t="s">
        <v>63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</row>
    <row r="206" spans="1:23" x14ac:dyDescent="0.25">
      <c r="A206" t="s">
        <v>23</v>
      </c>
      <c r="B206" t="s">
        <v>642</v>
      </c>
      <c r="C206" t="s">
        <v>42</v>
      </c>
      <c r="D206" t="s">
        <v>355</v>
      </c>
      <c r="E206">
        <v>0</v>
      </c>
      <c r="F206">
        <v>0</v>
      </c>
      <c r="G206" t="s">
        <v>34</v>
      </c>
      <c r="H206">
        <v>0</v>
      </c>
      <c r="I206">
        <v>0</v>
      </c>
      <c r="J206" t="s">
        <v>34</v>
      </c>
      <c r="K206" t="s">
        <v>55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</row>
    <row r="207" spans="1:23" x14ac:dyDescent="0.25">
      <c r="A207" t="s">
        <v>23</v>
      </c>
      <c r="B207" t="s">
        <v>642</v>
      </c>
      <c r="C207" t="s">
        <v>49</v>
      </c>
      <c r="D207" t="s">
        <v>45</v>
      </c>
      <c r="E207">
        <v>0</v>
      </c>
      <c r="F207">
        <v>2</v>
      </c>
      <c r="G207" t="s">
        <v>47</v>
      </c>
      <c r="H207">
        <v>0</v>
      </c>
      <c r="I207">
        <v>0</v>
      </c>
      <c r="J207" t="s">
        <v>34</v>
      </c>
      <c r="K207" t="s">
        <v>70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</row>
    <row r="208" spans="1:23" x14ac:dyDescent="0.25">
      <c r="A208" t="s">
        <v>23</v>
      </c>
      <c r="B208" t="s">
        <v>643</v>
      </c>
      <c r="C208" t="s">
        <v>25</v>
      </c>
      <c r="D208" t="s">
        <v>26</v>
      </c>
      <c r="E208">
        <v>0</v>
      </c>
      <c r="F208">
        <v>0</v>
      </c>
      <c r="G208" t="s">
        <v>34</v>
      </c>
      <c r="H208">
        <v>0</v>
      </c>
      <c r="I208">
        <v>0</v>
      </c>
      <c r="J208" t="s">
        <v>34</v>
      </c>
      <c r="K208" t="s">
        <v>61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</row>
    <row r="209" spans="1:23" x14ac:dyDescent="0.25">
      <c r="A209" t="s">
        <v>23</v>
      </c>
      <c r="B209" t="s">
        <v>643</v>
      </c>
      <c r="C209" t="s">
        <v>29</v>
      </c>
      <c r="D209" t="s">
        <v>33</v>
      </c>
      <c r="E209">
        <v>2</v>
      </c>
      <c r="F209">
        <v>0</v>
      </c>
      <c r="G209" t="s">
        <v>27</v>
      </c>
      <c r="H209">
        <v>1</v>
      </c>
      <c r="I209">
        <v>0</v>
      </c>
      <c r="J209" t="s">
        <v>27</v>
      </c>
      <c r="K209" t="s">
        <v>64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</row>
    <row r="210" spans="1:23" x14ac:dyDescent="0.25">
      <c r="A210" t="s">
        <v>23</v>
      </c>
      <c r="B210" t="s">
        <v>643</v>
      </c>
      <c r="C210" t="s">
        <v>32</v>
      </c>
      <c r="D210" t="s">
        <v>54</v>
      </c>
      <c r="E210">
        <v>0</v>
      </c>
      <c r="F210">
        <v>2</v>
      </c>
      <c r="G210" t="s">
        <v>47</v>
      </c>
      <c r="H210">
        <v>0</v>
      </c>
      <c r="I210">
        <v>1</v>
      </c>
      <c r="J210" t="s">
        <v>47</v>
      </c>
      <c r="K210" t="s">
        <v>31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</row>
    <row r="211" spans="1:23" x14ac:dyDescent="0.25">
      <c r="A211" t="s">
        <v>23</v>
      </c>
      <c r="B211" t="s">
        <v>644</v>
      </c>
      <c r="C211" t="s">
        <v>54</v>
      </c>
      <c r="D211" t="s">
        <v>32</v>
      </c>
      <c r="E211">
        <v>4</v>
      </c>
      <c r="F211">
        <v>2</v>
      </c>
      <c r="G211" t="s">
        <v>27</v>
      </c>
      <c r="H211">
        <v>1</v>
      </c>
      <c r="I211">
        <v>2</v>
      </c>
      <c r="J211" t="s">
        <v>47</v>
      </c>
      <c r="K211" t="s">
        <v>586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</row>
    <row r="212" spans="1:23" x14ac:dyDescent="0.25">
      <c r="A212" t="s">
        <v>23</v>
      </c>
      <c r="B212" t="s">
        <v>644</v>
      </c>
      <c r="C212" t="s">
        <v>53</v>
      </c>
      <c r="D212" t="s">
        <v>42</v>
      </c>
      <c r="E212">
        <v>2</v>
      </c>
      <c r="F212">
        <v>0</v>
      </c>
      <c r="G212" t="s">
        <v>27</v>
      </c>
      <c r="H212">
        <v>1</v>
      </c>
      <c r="I212">
        <v>0</v>
      </c>
      <c r="J212" t="s">
        <v>27</v>
      </c>
      <c r="K212" t="s">
        <v>70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</row>
    <row r="213" spans="1:23" x14ac:dyDescent="0.25">
      <c r="A213" t="s">
        <v>23</v>
      </c>
      <c r="B213" t="s">
        <v>645</v>
      </c>
      <c r="C213" t="s">
        <v>57</v>
      </c>
      <c r="D213" t="s">
        <v>355</v>
      </c>
      <c r="E213">
        <v>4</v>
      </c>
      <c r="F213">
        <v>0</v>
      </c>
      <c r="G213" t="s">
        <v>27</v>
      </c>
      <c r="H213">
        <v>1</v>
      </c>
      <c r="I213">
        <v>0</v>
      </c>
      <c r="J213" t="s">
        <v>27</v>
      </c>
      <c r="K213" t="s">
        <v>589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</row>
    <row r="214" spans="1:23" x14ac:dyDescent="0.25">
      <c r="A214" t="s">
        <v>23</v>
      </c>
      <c r="B214" t="s">
        <v>646</v>
      </c>
      <c r="C214" t="s">
        <v>32</v>
      </c>
      <c r="D214" t="s">
        <v>588</v>
      </c>
      <c r="E214">
        <v>1</v>
      </c>
      <c r="F214">
        <v>0</v>
      </c>
      <c r="G214" t="s">
        <v>27</v>
      </c>
      <c r="H214">
        <v>1</v>
      </c>
      <c r="I214">
        <v>0</v>
      </c>
      <c r="J214" t="s">
        <v>27</v>
      </c>
      <c r="K214" t="s">
        <v>55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</row>
    <row r="215" spans="1:23" x14ac:dyDescent="0.25">
      <c r="A215" t="s">
        <v>23</v>
      </c>
      <c r="B215" t="s">
        <v>646</v>
      </c>
      <c r="C215" t="s">
        <v>587</v>
      </c>
      <c r="D215" t="s">
        <v>26</v>
      </c>
      <c r="E215">
        <v>1</v>
      </c>
      <c r="F215">
        <v>1</v>
      </c>
      <c r="G215" t="s">
        <v>34</v>
      </c>
      <c r="H215">
        <v>0</v>
      </c>
      <c r="I215">
        <v>0</v>
      </c>
      <c r="J215" t="s">
        <v>34</v>
      </c>
      <c r="K215" t="s">
        <v>44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</row>
    <row r="216" spans="1:23" x14ac:dyDescent="0.25">
      <c r="A216" t="s">
        <v>23</v>
      </c>
      <c r="B216" t="s">
        <v>646</v>
      </c>
      <c r="C216" t="s">
        <v>42</v>
      </c>
      <c r="D216" t="s">
        <v>33</v>
      </c>
      <c r="E216">
        <v>2</v>
      </c>
      <c r="F216">
        <v>0</v>
      </c>
      <c r="G216" t="s">
        <v>27</v>
      </c>
      <c r="H216">
        <v>1</v>
      </c>
      <c r="I216">
        <v>0</v>
      </c>
      <c r="J216" t="s">
        <v>27</v>
      </c>
      <c r="K216" t="s">
        <v>28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</row>
    <row r="217" spans="1:23" x14ac:dyDescent="0.25">
      <c r="A217" t="s">
        <v>23</v>
      </c>
      <c r="B217" t="s">
        <v>646</v>
      </c>
      <c r="C217" t="s">
        <v>49</v>
      </c>
      <c r="D217" t="s">
        <v>53</v>
      </c>
      <c r="E217">
        <v>0</v>
      </c>
      <c r="F217">
        <v>0</v>
      </c>
      <c r="G217" t="s">
        <v>34</v>
      </c>
      <c r="H217">
        <v>0</v>
      </c>
      <c r="I217">
        <v>0</v>
      </c>
      <c r="J217" t="s">
        <v>34</v>
      </c>
      <c r="K217" t="s">
        <v>66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</row>
    <row r="218" spans="1:23" x14ac:dyDescent="0.25">
      <c r="A218" t="s">
        <v>23</v>
      </c>
      <c r="B218" t="s">
        <v>647</v>
      </c>
      <c r="C218" t="s">
        <v>25</v>
      </c>
      <c r="D218" t="s">
        <v>54</v>
      </c>
      <c r="E218">
        <v>0</v>
      </c>
      <c r="F218">
        <v>0</v>
      </c>
      <c r="G218" t="s">
        <v>34</v>
      </c>
      <c r="H218">
        <v>0</v>
      </c>
      <c r="I218">
        <v>0</v>
      </c>
      <c r="J218" t="s">
        <v>34</v>
      </c>
      <c r="K218" t="s">
        <v>51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</row>
    <row r="219" spans="1:23" x14ac:dyDescent="0.25">
      <c r="A219" t="s">
        <v>23</v>
      </c>
      <c r="B219" t="s">
        <v>647</v>
      </c>
      <c r="C219" t="s">
        <v>29</v>
      </c>
      <c r="D219" t="s">
        <v>45</v>
      </c>
      <c r="E219">
        <v>2</v>
      </c>
      <c r="F219">
        <v>1</v>
      </c>
      <c r="G219" t="s">
        <v>27</v>
      </c>
      <c r="H219">
        <v>1</v>
      </c>
      <c r="I219">
        <v>0</v>
      </c>
      <c r="J219" t="s">
        <v>27</v>
      </c>
      <c r="K219" t="s">
        <v>63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</row>
    <row r="220" spans="1:23" x14ac:dyDescent="0.25">
      <c r="A220" t="s">
        <v>23</v>
      </c>
      <c r="B220" t="s">
        <v>647</v>
      </c>
      <c r="C220" t="s">
        <v>36</v>
      </c>
      <c r="D220" t="s">
        <v>40</v>
      </c>
      <c r="E220">
        <v>3</v>
      </c>
      <c r="F220">
        <v>0</v>
      </c>
      <c r="G220" t="s">
        <v>27</v>
      </c>
      <c r="H220">
        <v>2</v>
      </c>
      <c r="I220">
        <v>0</v>
      </c>
      <c r="J220" t="s">
        <v>27</v>
      </c>
      <c r="K220" t="s">
        <v>589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 t="s">
        <v>23</v>
      </c>
      <c r="B221" t="s">
        <v>647</v>
      </c>
      <c r="C221" t="s">
        <v>30</v>
      </c>
      <c r="D221" t="s">
        <v>39</v>
      </c>
      <c r="E221">
        <v>2</v>
      </c>
      <c r="F221">
        <v>0</v>
      </c>
      <c r="G221" t="s">
        <v>27</v>
      </c>
      <c r="H221">
        <v>2</v>
      </c>
      <c r="I221">
        <v>0</v>
      </c>
      <c r="J221" t="s">
        <v>27</v>
      </c>
      <c r="K221" t="s">
        <v>31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</row>
    <row r="222" spans="1:23" x14ac:dyDescent="0.25">
      <c r="A222" t="s">
        <v>23</v>
      </c>
      <c r="B222" t="s">
        <v>648</v>
      </c>
      <c r="C222" t="s">
        <v>40</v>
      </c>
      <c r="D222" t="s">
        <v>42</v>
      </c>
      <c r="E222">
        <v>1</v>
      </c>
      <c r="F222">
        <v>1</v>
      </c>
      <c r="G222" t="s">
        <v>34</v>
      </c>
      <c r="H222">
        <v>0</v>
      </c>
      <c r="I222">
        <v>0</v>
      </c>
      <c r="J222" t="s">
        <v>34</v>
      </c>
      <c r="K222" t="s">
        <v>35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</row>
    <row r="223" spans="1:23" x14ac:dyDescent="0.25">
      <c r="A223" t="s">
        <v>23</v>
      </c>
      <c r="B223" t="s">
        <v>648</v>
      </c>
      <c r="C223" t="s">
        <v>588</v>
      </c>
      <c r="D223" t="s">
        <v>36</v>
      </c>
      <c r="E223">
        <v>1</v>
      </c>
      <c r="F223">
        <v>2</v>
      </c>
      <c r="G223" t="s">
        <v>47</v>
      </c>
      <c r="H223">
        <v>0</v>
      </c>
      <c r="I223">
        <v>1</v>
      </c>
      <c r="J223" t="s">
        <v>47</v>
      </c>
      <c r="K223" t="s">
        <v>31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</row>
    <row r="224" spans="1:23" x14ac:dyDescent="0.25">
      <c r="A224" t="s">
        <v>23</v>
      </c>
      <c r="B224" t="s">
        <v>648</v>
      </c>
      <c r="C224" t="s">
        <v>33</v>
      </c>
      <c r="D224" t="s">
        <v>25</v>
      </c>
      <c r="E224">
        <v>0</v>
      </c>
      <c r="F224">
        <v>2</v>
      </c>
      <c r="G224" t="s">
        <v>47</v>
      </c>
      <c r="H224">
        <v>0</v>
      </c>
      <c r="I224">
        <v>2</v>
      </c>
      <c r="J224" t="s">
        <v>47</v>
      </c>
      <c r="K224" t="s">
        <v>63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</row>
    <row r="225" spans="1:23" x14ac:dyDescent="0.25">
      <c r="A225" t="s">
        <v>23</v>
      </c>
      <c r="B225" t="s">
        <v>648</v>
      </c>
      <c r="C225" t="s">
        <v>355</v>
      </c>
      <c r="D225" t="s">
        <v>49</v>
      </c>
      <c r="E225">
        <v>2</v>
      </c>
      <c r="F225">
        <v>2</v>
      </c>
      <c r="G225" t="s">
        <v>34</v>
      </c>
      <c r="H225">
        <v>1</v>
      </c>
      <c r="I225">
        <v>0</v>
      </c>
      <c r="J225" t="s">
        <v>27</v>
      </c>
      <c r="K225" t="s">
        <v>28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</row>
    <row r="226" spans="1:23" x14ac:dyDescent="0.25">
      <c r="A226" t="s">
        <v>23</v>
      </c>
      <c r="B226" t="s">
        <v>648</v>
      </c>
      <c r="C226" t="s">
        <v>53</v>
      </c>
      <c r="D226" t="s">
        <v>32</v>
      </c>
      <c r="E226">
        <v>2</v>
      </c>
      <c r="F226">
        <v>0</v>
      </c>
      <c r="G226" t="s">
        <v>27</v>
      </c>
      <c r="H226">
        <v>1</v>
      </c>
      <c r="I226">
        <v>0</v>
      </c>
      <c r="J226" t="s">
        <v>27</v>
      </c>
      <c r="K226" t="s">
        <v>589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</row>
    <row r="227" spans="1:23" x14ac:dyDescent="0.25">
      <c r="A227" t="s">
        <v>23</v>
      </c>
      <c r="B227" t="s">
        <v>648</v>
      </c>
      <c r="C227" t="s">
        <v>26</v>
      </c>
      <c r="D227" t="s">
        <v>29</v>
      </c>
      <c r="E227">
        <v>0</v>
      </c>
      <c r="F227">
        <v>0</v>
      </c>
      <c r="G227" t="s">
        <v>34</v>
      </c>
      <c r="H227">
        <v>0</v>
      </c>
      <c r="I227">
        <v>0</v>
      </c>
      <c r="J227" t="s">
        <v>34</v>
      </c>
      <c r="K227" t="s">
        <v>66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</row>
    <row r="228" spans="1:23" x14ac:dyDescent="0.25">
      <c r="A228" t="s">
        <v>23</v>
      </c>
      <c r="B228" t="s">
        <v>648</v>
      </c>
      <c r="C228" t="s">
        <v>45</v>
      </c>
      <c r="D228" t="s">
        <v>30</v>
      </c>
      <c r="E228">
        <v>0</v>
      </c>
      <c r="F228">
        <v>1</v>
      </c>
      <c r="G228" t="s">
        <v>47</v>
      </c>
      <c r="H228">
        <v>0</v>
      </c>
      <c r="I228">
        <v>0</v>
      </c>
      <c r="J228" t="s">
        <v>34</v>
      </c>
      <c r="K228" t="s">
        <v>51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</row>
    <row r="229" spans="1:23" x14ac:dyDescent="0.25">
      <c r="A229" t="s">
        <v>23</v>
      </c>
      <c r="B229" t="s">
        <v>649</v>
      </c>
      <c r="C229" t="s">
        <v>54</v>
      </c>
      <c r="D229" t="s">
        <v>57</v>
      </c>
      <c r="E229">
        <v>1</v>
      </c>
      <c r="F229">
        <v>3</v>
      </c>
      <c r="G229" t="s">
        <v>47</v>
      </c>
      <c r="H229">
        <v>0</v>
      </c>
      <c r="I229">
        <v>2</v>
      </c>
      <c r="J229" t="s">
        <v>47</v>
      </c>
      <c r="K229" t="s">
        <v>59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</row>
    <row r="230" spans="1:23" x14ac:dyDescent="0.25">
      <c r="A230" t="s">
        <v>23</v>
      </c>
      <c r="B230" t="s">
        <v>649</v>
      </c>
      <c r="C230" t="s">
        <v>43</v>
      </c>
      <c r="D230" t="s">
        <v>587</v>
      </c>
      <c r="E230">
        <v>2</v>
      </c>
      <c r="F230">
        <v>0</v>
      </c>
      <c r="G230" t="s">
        <v>27</v>
      </c>
      <c r="H230">
        <v>2</v>
      </c>
      <c r="I230">
        <v>0</v>
      </c>
      <c r="J230" t="s">
        <v>27</v>
      </c>
      <c r="K230" t="s">
        <v>55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</row>
    <row r="231" spans="1:23" x14ac:dyDescent="0.25">
      <c r="A231" t="s">
        <v>23</v>
      </c>
      <c r="B231" t="s">
        <v>650</v>
      </c>
      <c r="C231" t="s">
        <v>39</v>
      </c>
      <c r="D231" t="s">
        <v>50</v>
      </c>
      <c r="E231">
        <v>0</v>
      </c>
      <c r="F231">
        <v>0</v>
      </c>
      <c r="G231" t="s">
        <v>34</v>
      </c>
      <c r="H231">
        <v>0</v>
      </c>
      <c r="I231">
        <v>0</v>
      </c>
      <c r="J231" t="s">
        <v>34</v>
      </c>
      <c r="K231" t="s">
        <v>70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</row>
    <row r="232" spans="1:23" x14ac:dyDescent="0.25">
      <c r="A232" t="s">
        <v>23</v>
      </c>
      <c r="B232" t="s">
        <v>651</v>
      </c>
      <c r="C232" t="s">
        <v>355</v>
      </c>
      <c r="D232" t="s">
        <v>36</v>
      </c>
      <c r="E232">
        <v>1</v>
      </c>
      <c r="F232">
        <v>1</v>
      </c>
      <c r="G232" t="s">
        <v>34</v>
      </c>
      <c r="H232">
        <v>1</v>
      </c>
      <c r="I232">
        <v>1</v>
      </c>
      <c r="J232" t="s">
        <v>34</v>
      </c>
      <c r="K232" t="s">
        <v>38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</row>
    <row r="233" spans="1:23" x14ac:dyDescent="0.25">
      <c r="A233" t="s">
        <v>23</v>
      </c>
      <c r="B233" t="s">
        <v>652</v>
      </c>
      <c r="C233" t="s">
        <v>33</v>
      </c>
      <c r="D233" t="s">
        <v>587</v>
      </c>
      <c r="E233">
        <v>1</v>
      </c>
      <c r="F233">
        <v>0</v>
      </c>
      <c r="G233" t="s">
        <v>27</v>
      </c>
      <c r="H233">
        <v>0</v>
      </c>
      <c r="I233">
        <v>0</v>
      </c>
      <c r="J233" t="s">
        <v>34</v>
      </c>
      <c r="K233" t="s">
        <v>41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</row>
    <row r="234" spans="1:23" x14ac:dyDescent="0.25">
      <c r="A234" t="s">
        <v>23</v>
      </c>
      <c r="B234" t="s">
        <v>653</v>
      </c>
      <c r="C234" t="s">
        <v>32</v>
      </c>
      <c r="D234" t="s">
        <v>33</v>
      </c>
      <c r="E234">
        <v>0</v>
      </c>
      <c r="F234">
        <v>0</v>
      </c>
      <c r="G234" t="s">
        <v>34</v>
      </c>
      <c r="H234">
        <v>0</v>
      </c>
      <c r="I234">
        <v>0</v>
      </c>
      <c r="J234" t="s">
        <v>34</v>
      </c>
      <c r="K234" t="s">
        <v>38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 t="s">
        <v>23</v>
      </c>
      <c r="B235" t="s">
        <v>653</v>
      </c>
      <c r="C235" t="s">
        <v>588</v>
      </c>
      <c r="D235" t="s">
        <v>26</v>
      </c>
      <c r="E235">
        <v>2</v>
      </c>
      <c r="F235">
        <v>1</v>
      </c>
      <c r="G235" t="s">
        <v>27</v>
      </c>
      <c r="H235">
        <v>1</v>
      </c>
      <c r="I235">
        <v>0</v>
      </c>
      <c r="J235" t="s">
        <v>27</v>
      </c>
      <c r="K235" t="s">
        <v>70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</row>
    <row r="236" spans="1:23" x14ac:dyDescent="0.25">
      <c r="A236" t="s">
        <v>23</v>
      </c>
      <c r="B236" t="s">
        <v>653</v>
      </c>
      <c r="C236" t="s">
        <v>355</v>
      </c>
      <c r="D236" t="s">
        <v>43</v>
      </c>
      <c r="E236">
        <v>2</v>
      </c>
      <c r="F236">
        <v>1</v>
      </c>
      <c r="G236" t="s">
        <v>27</v>
      </c>
      <c r="H236">
        <v>1</v>
      </c>
      <c r="I236">
        <v>0</v>
      </c>
      <c r="J236" t="s">
        <v>27</v>
      </c>
      <c r="K236" t="s">
        <v>31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</row>
    <row r="237" spans="1:23" x14ac:dyDescent="0.25">
      <c r="A237" t="s">
        <v>23</v>
      </c>
      <c r="B237" t="s">
        <v>653</v>
      </c>
      <c r="C237" t="s">
        <v>53</v>
      </c>
      <c r="D237" t="s">
        <v>30</v>
      </c>
      <c r="E237">
        <v>1</v>
      </c>
      <c r="F237">
        <v>0</v>
      </c>
      <c r="G237" t="s">
        <v>27</v>
      </c>
      <c r="H237">
        <v>0</v>
      </c>
      <c r="I237">
        <v>0</v>
      </c>
      <c r="J237" t="s">
        <v>34</v>
      </c>
      <c r="K237" t="s">
        <v>55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</row>
    <row r="238" spans="1:23" x14ac:dyDescent="0.25">
      <c r="A238" t="s">
        <v>23</v>
      </c>
      <c r="B238" t="s">
        <v>653</v>
      </c>
      <c r="C238" t="s">
        <v>57</v>
      </c>
      <c r="D238" t="s">
        <v>587</v>
      </c>
      <c r="E238">
        <v>5</v>
      </c>
      <c r="F238">
        <v>0</v>
      </c>
      <c r="G238" t="s">
        <v>27</v>
      </c>
      <c r="H238">
        <v>2</v>
      </c>
      <c r="I238">
        <v>0</v>
      </c>
      <c r="J238" t="s">
        <v>27</v>
      </c>
      <c r="K238" t="s">
        <v>63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</row>
    <row r="239" spans="1:23" x14ac:dyDescent="0.25">
      <c r="A239" t="s">
        <v>23</v>
      </c>
      <c r="B239" t="s">
        <v>653</v>
      </c>
      <c r="C239" t="s">
        <v>50</v>
      </c>
      <c r="D239" t="s">
        <v>29</v>
      </c>
      <c r="E239">
        <v>3</v>
      </c>
      <c r="F239">
        <v>0</v>
      </c>
      <c r="G239" t="s">
        <v>27</v>
      </c>
      <c r="H239">
        <v>2</v>
      </c>
      <c r="I239">
        <v>0</v>
      </c>
      <c r="J239" t="s">
        <v>27</v>
      </c>
      <c r="K239" t="s">
        <v>589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</row>
    <row r="240" spans="1:23" x14ac:dyDescent="0.25">
      <c r="A240" t="s">
        <v>23</v>
      </c>
      <c r="B240" t="s">
        <v>653</v>
      </c>
      <c r="C240" t="s">
        <v>39</v>
      </c>
      <c r="D240" t="s">
        <v>45</v>
      </c>
      <c r="E240">
        <v>1</v>
      </c>
      <c r="F240">
        <v>1</v>
      </c>
      <c r="G240" t="s">
        <v>34</v>
      </c>
      <c r="H240">
        <v>0</v>
      </c>
      <c r="I240">
        <v>1</v>
      </c>
      <c r="J240" t="s">
        <v>47</v>
      </c>
      <c r="K240" t="s">
        <v>35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</row>
    <row r="241" spans="1:23" x14ac:dyDescent="0.25">
      <c r="A241" t="s">
        <v>23</v>
      </c>
      <c r="B241" t="s">
        <v>653</v>
      </c>
      <c r="C241" t="s">
        <v>42</v>
      </c>
      <c r="D241" t="s">
        <v>25</v>
      </c>
      <c r="E241">
        <v>0</v>
      </c>
      <c r="F241">
        <v>0</v>
      </c>
      <c r="G241" t="s">
        <v>34</v>
      </c>
      <c r="H241">
        <v>0</v>
      </c>
      <c r="I241">
        <v>0</v>
      </c>
      <c r="J241" t="s">
        <v>34</v>
      </c>
      <c r="K241" t="s">
        <v>59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 t="s">
        <v>23</v>
      </c>
      <c r="B242" t="s">
        <v>654</v>
      </c>
      <c r="C242" t="s">
        <v>40</v>
      </c>
      <c r="D242" t="s">
        <v>49</v>
      </c>
      <c r="E242">
        <v>2</v>
      </c>
      <c r="F242">
        <v>1</v>
      </c>
      <c r="G242" t="s">
        <v>27</v>
      </c>
      <c r="H242">
        <v>0</v>
      </c>
      <c r="I242">
        <v>1</v>
      </c>
      <c r="J242" t="s">
        <v>47</v>
      </c>
      <c r="K242" t="s">
        <v>51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</row>
    <row r="243" spans="1:23" x14ac:dyDescent="0.25">
      <c r="A243" t="s">
        <v>23</v>
      </c>
      <c r="B243" t="s">
        <v>654</v>
      </c>
      <c r="C243" t="s">
        <v>36</v>
      </c>
      <c r="D243" t="s">
        <v>54</v>
      </c>
      <c r="E243">
        <v>2</v>
      </c>
      <c r="F243">
        <v>0</v>
      </c>
      <c r="G243" t="s">
        <v>27</v>
      </c>
      <c r="H243">
        <v>2</v>
      </c>
      <c r="I243">
        <v>0</v>
      </c>
      <c r="J243" t="s">
        <v>27</v>
      </c>
      <c r="K243" t="s">
        <v>28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</row>
    <row r="244" spans="1:23" x14ac:dyDescent="0.25">
      <c r="A244" t="s">
        <v>23</v>
      </c>
      <c r="B244" t="s">
        <v>655</v>
      </c>
      <c r="C244" t="s">
        <v>33</v>
      </c>
      <c r="D244" t="s">
        <v>588</v>
      </c>
      <c r="E244">
        <v>3</v>
      </c>
      <c r="F244">
        <v>0</v>
      </c>
      <c r="G244" t="s">
        <v>27</v>
      </c>
      <c r="H244">
        <v>2</v>
      </c>
      <c r="I244">
        <v>0</v>
      </c>
      <c r="J244" t="s">
        <v>27</v>
      </c>
      <c r="K244" t="s">
        <v>59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</row>
    <row r="245" spans="1:23" x14ac:dyDescent="0.25">
      <c r="A245" t="s">
        <v>23</v>
      </c>
      <c r="B245" t="s">
        <v>655</v>
      </c>
      <c r="C245" t="s">
        <v>43</v>
      </c>
      <c r="D245" t="s">
        <v>32</v>
      </c>
      <c r="E245">
        <v>2</v>
      </c>
      <c r="F245">
        <v>0</v>
      </c>
      <c r="G245" t="s">
        <v>27</v>
      </c>
      <c r="H245">
        <v>1</v>
      </c>
      <c r="I245">
        <v>0</v>
      </c>
      <c r="J245" t="s">
        <v>27</v>
      </c>
      <c r="K245" t="s">
        <v>61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</row>
    <row r="246" spans="1:23" x14ac:dyDescent="0.25">
      <c r="A246" t="s">
        <v>23</v>
      </c>
      <c r="B246" t="s">
        <v>655</v>
      </c>
      <c r="C246" t="s">
        <v>587</v>
      </c>
      <c r="D246" t="s">
        <v>39</v>
      </c>
      <c r="E246">
        <v>1</v>
      </c>
      <c r="F246">
        <v>1</v>
      </c>
      <c r="G246" t="s">
        <v>34</v>
      </c>
      <c r="H246">
        <v>0</v>
      </c>
      <c r="I246">
        <v>1</v>
      </c>
      <c r="J246" t="s">
        <v>47</v>
      </c>
      <c r="K246" t="s">
        <v>64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</row>
    <row r="247" spans="1:23" x14ac:dyDescent="0.25">
      <c r="A247" t="s">
        <v>23</v>
      </c>
      <c r="B247" t="s">
        <v>655</v>
      </c>
      <c r="C247" t="s">
        <v>45</v>
      </c>
      <c r="D247" t="s">
        <v>50</v>
      </c>
      <c r="E247">
        <v>1</v>
      </c>
      <c r="F247">
        <v>1</v>
      </c>
      <c r="G247" t="s">
        <v>34</v>
      </c>
      <c r="H247">
        <v>1</v>
      </c>
      <c r="I247">
        <v>0</v>
      </c>
      <c r="J247" t="s">
        <v>27</v>
      </c>
      <c r="K247" t="s">
        <v>44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</row>
    <row r="248" spans="1:23" x14ac:dyDescent="0.25">
      <c r="A248" t="s">
        <v>23</v>
      </c>
      <c r="B248" t="s">
        <v>656</v>
      </c>
      <c r="C248" t="s">
        <v>54</v>
      </c>
      <c r="D248" t="s">
        <v>53</v>
      </c>
      <c r="E248">
        <v>1</v>
      </c>
      <c r="F248">
        <v>0</v>
      </c>
      <c r="G248" t="s">
        <v>27</v>
      </c>
      <c r="H248">
        <v>0</v>
      </c>
      <c r="I248">
        <v>0</v>
      </c>
      <c r="J248" t="s">
        <v>34</v>
      </c>
      <c r="K248" t="s">
        <v>70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</row>
    <row r="249" spans="1:23" x14ac:dyDescent="0.25">
      <c r="A249" t="s">
        <v>23</v>
      </c>
      <c r="B249" t="s">
        <v>656</v>
      </c>
      <c r="C249" t="s">
        <v>25</v>
      </c>
      <c r="D249" t="s">
        <v>57</v>
      </c>
      <c r="E249">
        <v>1</v>
      </c>
      <c r="F249">
        <v>1</v>
      </c>
      <c r="G249" t="s">
        <v>34</v>
      </c>
      <c r="H249">
        <v>1</v>
      </c>
      <c r="I249">
        <v>1</v>
      </c>
      <c r="J249" t="s">
        <v>34</v>
      </c>
      <c r="K249" t="s">
        <v>66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</row>
    <row r="250" spans="1:23" x14ac:dyDescent="0.25">
      <c r="A250" t="s">
        <v>23</v>
      </c>
      <c r="B250" t="s">
        <v>656</v>
      </c>
      <c r="C250" t="s">
        <v>29</v>
      </c>
      <c r="D250" t="s">
        <v>355</v>
      </c>
      <c r="E250">
        <v>1</v>
      </c>
      <c r="F250">
        <v>0</v>
      </c>
      <c r="G250" t="s">
        <v>27</v>
      </c>
      <c r="H250">
        <v>1</v>
      </c>
      <c r="I250">
        <v>0</v>
      </c>
      <c r="J250" t="s">
        <v>27</v>
      </c>
      <c r="K250" t="s">
        <v>51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</row>
    <row r="251" spans="1:23" x14ac:dyDescent="0.25">
      <c r="A251" t="s">
        <v>23</v>
      </c>
      <c r="B251" t="s">
        <v>656</v>
      </c>
      <c r="C251" t="s">
        <v>30</v>
      </c>
      <c r="D251" t="s">
        <v>36</v>
      </c>
      <c r="E251">
        <v>2</v>
      </c>
      <c r="F251">
        <v>1</v>
      </c>
      <c r="G251" t="s">
        <v>27</v>
      </c>
      <c r="H251">
        <v>1</v>
      </c>
      <c r="I251">
        <v>1</v>
      </c>
      <c r="J251" t="s">
        <v>34</v>
      </c>
      <c r="K251" t="s">
        <v>586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</row>
    <row r="252" spans="1:23" x14ac:dyDescent="0.25">
      <c r="A252" t="s">
        <v>23</v>
      </c>
      <c r="B252" t="s">
        <v>656</v>
      </c>
      <c r="C252" t="s">
        <v>26</v>
      </c>
      <c r="D252" t="s">
        <v>40</v>
      </c>
      <c r="E252">
        <v>2</v>
      </c>
      <c r="F252">
        <v>0</v>
      </c>
      <c r="G252" t="s">
        <v>27</v>
      </c>
      <c r="H252">
        <v>1</v>
      </c>
      <c r="I252">
        <v>0</v>
      </c>
      <c r="J252" t="s">
        <v>27</v>
      </c>
      <c r="K252" t="s">
        <v>28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</row>
    <row r="253" spans="1:23" x14ac:dyDescent="0.25">
      <c r="A253" t="s">
        <v>23</v>
      </c>
      <c r="B253" t="s">
        <v>656</v>
      </c>
      <c r="C253" t="s">
        <v>49</v>
      </c>
      <c r="D253" t="s">
        <v>42</v>
      </c>
      <c r="E253">
        <v>1</v>
      </c>
      <c r="F253">
        <v>0</v>
      </c>
      <c r="G253" t="s">
        <v>27</v>
      </c>
      <c r="H253">
        <v>1</v>
      </c>
      <c r="I253">
        <v>0</v>
      </c>
      <c r="J253" t="s">
        <v>27</v>
      </c>
      <c r="K253" t="s">
        <v>38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</row>
    <row r="254" spans="1:23" x14ac:dyDescent="0.25">
      <c r="A254" t="s">
        <v>23</v>
      </c>
      <c r="B254" t="s">
        <v>657</v>
      </c>
      <c r="C254" t="s">
        <v>50</v>
      </c>
      <c r="D254" t="s">
        <v>43</v>
      </c>
      <c r="E254">
        <v>1</v>
      </c>
      <c r="F254">
        <v>1</v>
      </c>
      <c r="G254" t="s">
        <v>34</v>
      </c>
      <c r="H254">
        <v>0</v>
      </c>
      <c r="I254">
        <v>0</v>
      </c>
      <c r="J254" t="s">
        <v>34</v>
      </c>
      <c r="K254" t="s">
        <v>586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</row>
    <row r="255" spans="1:23" x14ac:dyDescent="0.25">
      <c r="A255" t="s">
        <v>23</v>
      </c>
      <c r="B255" t="s">
        <v>658</v>
      </c>
      <c r="C255" t="s">
        <v>45</v>
      </c>
      <c r="D255" t="s">
        <v>32</v>
      </c>
      <c r="E255">
        <v>0</v>
      </c>
      <c r="F255">
        <v>0</v>
      </c>
      <c r="G255" t="s">
        <v>34</v>
      </c>
      <c r="H255">
        <v>0</v>
      </c>
      <c r="I255">
        <v>0</v>
      </c>
      <c r="J255" t="s">
        <v>34</v>
      </c>
      <c r="K255" t="s">
        <v>70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</row>
    <row r="256" spans="1:23" x14ac:dyDescent="0.25">
      <c r="A256" t="s">
        <v>23</v>
      </c>
      <c r="B256" t="s">
        <v>659</v>
      </c>
      <c r="C256" t="s">
        <v>54</v>
      </c>
      <c r="D256" t="s">
        <v>39</v>
      </c>
      <c r="E256">
        <v>2</v>
      </c>
      <c r="F256">
        <v>0</v>
      </c>
      <c r="G256" t="s">
        <v>27</v>
      </c>
      <c r="H256">
        <v>1</v>
      </c>
      <c r="I256">
        <v>0</v>
      </c>
      <c r="J256" t="s">
        <v>27</v>
      </c>
      <c r="K256" t="s">
        <v>589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</row>
    <row r="257" spans="1:23" x14ac:dyDescent="0.25">
      <c r="A257" t="s">
        <v>23</v>
      </c>
      <c r="B257" t="s">
        <v>659</v>
      </c>
      <c r="C257" t="s">
        <v>30</v>
      </c>
      <c r="D257" t="s">
        <v>57</v>
      </c>
      <c r="E257">
        <v>3</v>
      </c>
      <c r="F257">
        <v>1</v>
      </c>
      <c r="G257" t="s">
        <v>27</v>
      </c>
      <c r="H257">
        <v>1</v>
      </c>
      <c r="I257">
        <v>1</v>
      </c>
      <c r="J257" t="s">
        <v>34</v>
      </c>
      <c r="K257" t="s">
        <v>70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</row>
    <row r="258" spans="1:23" x14ac:dyDescent="0.25">
      <c r="A258" t="s">
        <v>23</v>
      </c>
      <c r="B258" t="s">
        <v>659</v>
      </c>
      <c r="C258" t="s">
        <v>587</v>
      </c>
      <c r="D258" t="s">
        <v>50</v>
      </c>
      <c r="E258">
        <v>1</v>
      </c>
      <c r="F258">
        <v>2</v>
      </c>
      <c r="G258" t="s">
        <v>47</v>
      </c>
      <c r="H258">
        <v>1</v>
      </c>
      <c r="I258">
        <v>0</v>
      </c>
      <c r="J258" t="s">
        <v>27</v>
      </c>
      <c r="K258" t="s">
        <v>28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</row>
    <row r="259" spans="1:23" x14ac:dyDescent="0.25">
      <c r="A259" t="s">
        <v>23</v>
      </c>
      <c r="B259" t="s">
        <v>659</v>
      </c>
      <c r="C259" t="s">
        <v>26</v>
      </c>
      <c r="D259" t="s">
        <v>355</v>
      </c>
      <c r="E259">
        <v>3</v>
      </c>
      <c r="F259">
        <v>0</v>
      </c>
      <c r="G259" t="s">
        <v>27</v>
      </c>
      <c r="H259">
        <v>1</v>
      </c>
      <c r="I259">
        <v>0</v>
      </c>
      <c r="J259" t="s">
        <v>27</v>
      </c>
      <c r="K259" t="s">
        <v>55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</row>
    <row r="260" spans="1:23" x14ac:dyDescent="0.25">
      <c r="A260" t="s">
        <v>23</v>
      </c>
      <c r="B260" t="s">
        <v>659</v>
      </c>
      <c r="C260" t="s">
        <v>49</v>
      </c>
      <c r="D260" t="s">
        <v>36</v>
      </c>
      <c r="E260">
        <v>0</v>
      </c>
      <c r="F260">
        <v>2</v>
      </c>
      <c r="G260" t="s">
        <v>47</v>
      </c>
      <c r="H260">
        <v>0</v>
      </c>
      <c r="I260">
        <v>1</v>
      </c>
      <c r="J260" t="s">
        <v>47</v>
      </c>
      <c r="K260" t="s">
        <v>64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</row>
    <row r="261" spans="1:23" x14ac:dyDescent="0.25">
      <c r="A261" t="s">
        <v>23</v>
      </c>
      <c r="B261" t="s">
        <v>660</v>
      </c>
      <c r="C261" t="s">
        <v>25</v>
      </c>
      <c r="D261" t="s">
        <v>588</v>
      </c>
      <c r="E261">
        <v>5</v>
      </c>
      <c r="F261">
        <v>2</v>
      </c>
      <c r="G261" t="s">
        <v>27</v>
      </c>
      <c r="H261">
        <v>1</v>
      </c>
      <c r="I261">
        <v>1</v>
      </c>
      <c r="J261" t="s">
        <v>34</v>
      </c>
      <c r="K261" t="s">
        <v>35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</row>
    <row r="262" spans="1:23" x14ac:dyDescent="0.25">
      <c r="A262" t="s">
        <v>23</v>
      </c>
      <c r="B262" t="s">
        <v>660</v>
      </c>
      <c r="C262" t="s">
        <v>29</v>
      </c>
      <c r="D262" t="s">
        <v>32</v>
      </c>
      <c r="E262">
        <v>3</v>
      </c>
      <c r="F262">
        <v>0</v>
      </c>
      <c r="G262" t="s">
        <v>27</v>
      </c>
      <c r="H262">
        <v>1</v>
      </c>
      <c r="I262">
        <v>0</v>
      </c>
      <c r="J262" t="s">
        <v>27</v>
      </c>
      <c r="K262" t="s">
        <v>59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</row>
    <row r="263" spans="1:23" x14ac:dyDescent="0.25">
      <c r="A263" t="s">
        <v>23</v>
      </c>
      <c r="B263" t="s">
        <v>660</v>
      </c>
      <c r="C263" t="s">
        <v>33</v>
      </c>
      <c r="D263" t="s">
        <v>40</v>
      </c>
      <c r="E263">
        <v>2</v>
      </c>
      <c r="F263">
        <v>1</v>
      </c>
      <c r="G263" t="s">
        <v>27</v>
      </c>
      <c r="H263">
        <v>0</v>
      </c>
      <c r="I263">
        <v>1</v>
      </c>
      <c r="J263" t="s">
        <v>47</v>
      </c>
      <c r="K263" t="s">
        <v>31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</row>
    <row r="264" spans="1:23" x14ac:dyDescent="0.25">
      <c r="A264" t="s">
        <v>23</v>
      </c>
      <c r="B264" t="s">
        <v>660</v>
      </c>
      <c r="C264" t="s">
        <v>43</v>
      </c>
      <c r="D264" t="s">
        <v>53</v>
      </c>
      <c r="E264">
        <v>0</v>
      </c>
      <c r="F264">
        <v>0</v>
      </c>
      <c r="G264" t="s">
        <v>34</v>
      </c>
      <c r="H264">
        <v>0</v>
      </c>
      <c r="I264">
        <v>0</v>
      </c>
      <c r="J264" t="s">
        <v>34</v>
      </c>
      <c r="K264" t="s">
        <v>66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</row>
    <row r="265" spans="1:23" x14ac:dyDescent="0.25">
      <c r="A265" t="s">
        <v>23</v>
      </c>
      <c r="B265" t="s">
        <v>660</v>
      </c>
      <c r="C265" t="s">
        <v>45</v>
      </c>
      <c r="D265" t="s">
        <v>42</v>
      </c>
      <c r="E265">
        <v>0</v>
      </c>
      <c r="F265">
        <v>3</v>
      </c>
      <c r="G265" t="s">
        <v>47</v>
      </c>
      <c r="H265">
        <v>0</v>
      </c>
      <c r="I265">
        <v>1</v>
      </c>
      <c r="J265" t="s">
        <v>47</v>
      </c>
      <c r="K265" t="s">
        <v>586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</row>
    <row r="266" spans="1:23" x14ac:dyDescent="0.25">
      <c r="A266" t="s">
        <v>23</v>
      </c>
      <c r="B266" t="s">
        <v>661</v>
      </c>
      <c r="C266" t="s">
        <v>57</v>
      </c>
      <c r="D266" t="s">
        <v>26</v>
      </c>
      <c r="E266">
        <v>3</v>
      </c>
      <c r="F266">
        <v>0</v>
      </c>
      <c r="G266" t="s">
        <v>27</v>
      </c>
      <c r="H266">
        <v>1</v>
      </c>
      <c r="I266">
        <v>0</v>
      </c>
      <c r="J266" t="s">
        <v>27</v>
      </c>
      <c r="K266" t="s">
        <v>586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662</v>
      </c>
      <c r="C267" t="s">
        <v>40</v>
      </c>
      <c r="D267" t="s">
        <v>45</v>
      </c>
      <c r="E267">
        <v>1</v>
      </c>
      <c r="F267">
        <v>0</v>
      </c>
      <c r="G267" t="s">
        <v>27</v>
      </c>
      <c r="H267">
        <v>1</v>
      </c>
      <c r="I267">
        <v>0</v>
      </c>
      <c r="J267" t="s">
        <v>27</v>
      </c>
      <c r="K267" t="s">
        <v>41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</row>
    <row r="268" spans="1:23" x14ac:dyDescent="0.25">
      <c r="A268" t="s">
        <v>23</v>
      </c>
      <c r="B268" t="s">
        <v>662</v>
      </c>
      <c r="C268" t="s">
        <v>32</v>
      </c>
      <c r="D268" t="s">
        <v>49</v>
      </c>
      <c r="E268">
        <v>1</v>
      </c>
      <c r="F268">
        <v>0</v>
      </c>
      <c r="G268" t="s">
        <v>27</v>
      </c>
      <c r="H268">
        <v>1</v>
      </c>
      <c r="I268">
        <v>0</v>
      </c>
      <c r="J268" t="s">
        <v>27</v>
      </c>
      <c r="K268" t="s">
        <v>44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</row>
    <row r="269" spans="1:23" x14ac:dyDescent="0.25">
      <c r="A269" t="s">
        <v>23</v>
      </c>
      <c r="B269" t="s">
        <v>662</v>
      </c>
      <c r="C269" t="s">
        <v>588</v>
      </c>
      <c r="D269" t="s">
        <v>587</v>
      </c>
      <c r="E269">
        <v>1</v>
      </c>
      <c r="F269">
        <v>2</v>
      </c>
      <c r="G269" t="s">
        <v>47</v>
      </c>
      <c r="H269">
        <v>1</v>
      </c>
      <c r="I269">
        <v>1</v>
      </c>
      <c r="J269" t="s">
        <v>34</v>
      </c>
      <c r="K269" t="s">
        <v>38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</row>
    <row r="270" spans="1:23" x14ac:dyDescent="0.25">
      <c r="A270" t="s">
        <v>23</v>
      </c>
      <c r="B270" t="s">
        <v>662</v>
      </c>
      <c r="C270" t="s">
        <v>36</v>
      </c>
      <c r="D270" t="s">
        <v>43</v>
      </c>
      <c r="E270">
        <v>2</v>
      </c>
      <c r="F270">
        <v>4</v>
      </c>
      <c r="G270" t="s">
        <v>47</v>
      </c>
      <c r="H270">
        <v>1</v>
      </c>
      <c r="I270">
        <v>1</v>
      </c>
      <c r="J270" t="s">
        <v>34</v>
      </c>
      <c r="K270" t="s">
        <v>28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</row>
    <row r="271" spans="1:23" x14ac:dyDescent="0.25">
      <c r="A271" t="s">
        <v>23</v>
      </c>
      <c r="B271" t="s">
        <v>662</v>
      </c>
      <c r="C271" t="s">
        <v>50</v>
      </c>
      <c r="D271" t="s">
        <v>54</v>
      </c>
      <c r="E271">
        <v>1</v>
      </c>
      <c r="F271">
        <v>3</v>
      </c>
      <c r="G271" t="s">
        <v>47</v>
      </c>
      <c r="H271">
        <v>1</v>
      </c>
      <c r="I271">
        <v>1</v>
      </c>
      <c r="J271" t="s">
        <v>34</v>
      </c>
      <c r="K271" t="s">
        <v>66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</row>
    <row r="272" spans="1:23" x14ac:dyDescent="0.25">
      <c r="A272" t="s">
        <v>23</v>
      </c>
      <c r="B272" t="s">
        <v>663</v>
      </c>
      <c r="C272" t="s">
        <v>53</v>
      </c>
      <c r="D272" t="s">
        <v>29</v>
      </c>
      <c r="E272">
        <v>2</v>
      </c>
      <c r="F272">
        <v>1</v>
      </c>
      <c r="G272" t="s">
        <v>27</v>
      </c>
      <c r="H272">
        <v>2</v>
      </c>
      <c r="I272">
        <v>1</v>
      </c>
      <c r="J272" t="s">
        <v>27</v>
      </c>
      <c r="K272" t="s">
        <v>586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</row>
    <row r="273" spans="1:23" x14ac:dyDescent="0.25">
      <c r="A273" t="s">
        <v>23</v>
      </c>
      <c r="B273" t="s">
        <v>663</v>
      </c>
      <c r="C273" t="s">
        <v>39</v>
      </c>
      <c r="D273" t="s">
        <v>33</v>
      </c>
      <c r="E273">
        <v>0</v>
      </c>
      <c r="F273">
        <v>0</v>
      </c>
      <c r="G273" t="s">
        <v>34</v>
      </c>
      <c r="H273">
        <v>0</v>
      </c>
      <c r="I273">
        <v>0</v>
      </c>
      <c r="J273" t="s">
        <v>34</v>
      </c>
      <c r="K273" t="s">
        <v>55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</row>
    <row r="274" spans="1:23" x14ac:dyDescent="0.25">
      <c r="A274" t="s">
        <v>23</v>
      </c>
      <c r="B274" t="s">
        <v>663</v>
      </c>
      <c r="C274" t="s">
        <v>42</v>
      </c>
      <c r="D274" t="s">
        <v>30</v>
      </c>
      <c r="E274">
        <v>2</v>
      </c>
      <c r="F274">
        <v>1</v>
      </c>
      <c r="G274" t="s">
        <v>27</v>
      </c>
      <c r="H274">
        <v>2</v>
      </c>
      <c r="I274">
        <v>0</v>
      </c>
      <c r="J274" t="s">
        <v>27</v>
      </c>
      <c r="K274" t="s">
        <v>589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</row>
    <row r="275" spans="1:23" x14ac:dyDescent="0.25">
      <c r="A275" t="s">
        <v>23</v>
      </c>
      <c r="B275" t="s">
        <v>664</v>
      </c>
      <c r="C275" t="s">
        <v>54</v>
      </c>
      <c r="D275" t="s">
        <v>588</v>
      </c>
      <c r="E275">
        <v>3</v>
      </c>
      <c r="F275">
        <v>1</v>
      </c>
      <c r="G275" t="s">
        <v>27</v>
      </c>
      <c r="H275">
        <v>1</v>
      </c>
      <c r="I275">
        <v>0</v>
      </c>
      <c r="J275" t="s">
        <v>27</v>
      </c>
      <c r="K275" t="s">
        <v>59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</row>
    <row r="276" spans="1:23" x14ac:dyDescent="0.25">
      <c r="A276" t="s">
        <v>23</v>
      </c>
      <c r="B276" t="s">
        <v>664</v>
      </c>
      <c r="C276" t="s">
        <v>26</v>
      </c>
      <c r="D276" t="s">
        <v>32</v>
      </c>
      <c r="E276">
        <v>1</v>
      </c>
      <c r="F276">
        <v>2</v>
      </c>
      <c r="G276" t="s">
        <v>47</v>
      </c>
      <c r="H276">
        <v>0</v>
      </c>
      <c r="I276">
        <v>2</v>
      </c>
      <c r="J276" t="s">
        <v>47</v>
      </c>
      <c r="K276" t="s">
        <v>51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</row>
    <row r="277" spans="1:23" x14ac:dyDescent="0.25">
      <c r="A277" t="s">
        <v>23</v>
      </c>
      <c r="B277" t="s">
        <v>664</v>
      </c>
      <c r="C277" t="s">
        <v>49</v>
      </c>
      <c r="D277" t="s">
        <v>57</v>
      </c>
      <c r="E277">
        <v>0</v>
      </c>
      <c r="F277">
        <v>1</v>
      </c>
      <c r="G277" t="s">
        <v>47</v>
      </c>
      <c r="H277">
        <v>0</v>
      </c>
      <c r="I277">
        <v>0</v>
      </c>
      <c r="J277" t="s">
        <v>34</v>
      </c>
      <c r="K277" t="s">
        <v>66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</row>
    <row r="278" spans="1:23" x14ac:dyDescent="0.25">
      <c r="A278" t="s">
        <v>23</v>
      </c>
      <c r="B278" t="s">
        <v>665</v>
      </c>
      <c r="C278" t="s">
        <v>30</v>
      </c>
      <c r="D278" t="s">
        <v>355</v>
      </c>
      <c r="E278">
        <v>5</v>
      </c>
      <c r="F278">
        <v>1</v>
      </c>
      <c r="G278" t="s">
        <v>27</v>
      </c>
      <c r="H278">
        <v>2</v>
      </c>
      <c r="I278">
        <v>1</v>
      </c>
      <c r="J278" t="s">
        <v>27</v>
      </c>
      <c r="K278" t="s">
        <v>63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</row>
    <row r="279" spans="1:23" x14ac:dyDescent="0.25">
      <c r="A279" t="s">
        <v>23</v>
      </c>
      <c r="B279" t="s">
        <v>666</v>
      </c>
      <c r="C279" t="s">
        <v>45</v>
      </c>
      <c r="D279" t="s">
        <v>53</v>
      </c>
      <c r="E279">
        <v>1</v>
      </c>
      <c r="F279">
        <v>0</v>
      </c>
      <c r="G279" t="s">
        <v>27</v>
      </c>
      <c r="H279">
        <v>1</v>
      </c>
      <c r="I279">
        <v>0</v>
      </c>
      <c r="J279" t="s">
        <v>27</v>
      </c>
      <c r="K279" t="s">
        <v>44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</row>
    <row r="280" spans="1:23" x14ac:dyDescent="0.25">
      <c r="A280" t="s">
        <v>23</v>
      </c>
      <c r="B280" t="s">
        <v>667</v>
      </c>
      <c r="C280" t="s">
        <v>587</v>
      </c>
      <c r="D280" t="s">
        <v>40</v>
      </c>
      <c r="E280">
        <v>1</v>
      </c>
      <c r="F280">
        <v>2</v>
      </c>
      <c r="G280" t="s">
        <v>47</v>
      </c>
      <c r="H280">
        <v>0</v>
      </c>
      <c r="I280">
        <v>2</v>
      </c>
      <c r="J280" t="s">
        <v>47</v>
      </c>
      <c r="K280" t="s">
        <v>61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</row>
    <row r="281" spans="1:23" x14ac:dyDescent="0.25">
      <c r="A281" t="s">
        <v>23</v>
      </c>
      <c r="B281" t="s">
        <v>667</v>
      </c>
      <c r="C281" t="s">
        <v>39</v>
      </c>
      <c r="D281" t="s">
        <v>32</v>
      </c>
      <c r="E281">
        <v>4</v>
      </c>
      <c r="F281">
        <v>0</v>
      </c>
      <c r="G281" t="s">
        <v>27</v>
      </c>
      <c r="H281">
        <v>1</v>
      </c>
      <c r="I281">
        <v>0</v>
      </c>
      <c r="J281" t="s">
        <v>27</v>
      </c>
      <c r="K281" t="s">
        <v>589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</row>
    <row r="282" spans="1:23" x14ac:dyDescent="0.25">
      <c r="A282" t="s">
        <v>23</v>
      </c>
      <c r="B282" t="s">
        <v>668</v>
      </c>
      <c r="C282" t="s">
        <v>588</v>
      </c>
      <c r="D282" t="s">
        <v>50</v>
      </c>
      <c r="E282">
        <v>1</v>
      </c>
      <c r="F282">
        <v>1</v>
      </c>
      <c r="G282" t="s">
        <v>34</v>
      </c>
      <c r="H282">
        <v>0</v>
      </c>
      <c r="I282">
        <v>1</v>
      </c>
      <c r="J282" t="s">
        <v>47</v>
      </c>
      <c r="K282" t="s">
        <v>70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</row>
    <row r="283" spans="1:23" x14ac:dyDescent="0.25">
      <c r="A283" t="s">
        <v>23</v>
      </c>
      <c r="B283" t="s">
        <v>669</v>
      </c>
      <c r="C283" t="s">
        <v>40</v>
      </c>
      <c r="D283" t="s">
        <v>30</v>
      </c>
      <c r="E283">
        <v>2</v>
      </c>
      <c r="F283">
        <v>2</v>
      </c>
      <c r="G283" t="s">
        <v>34</v>
      </c>
      <c r="H283">
        <v>1</v>
      </c>
      <c r="I283">
        <v>2</v>
      </c>
      <c r="J283" t="s">
        <v>47</v>
      </c>
      <c r="K283" t="s">
        <v>51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</row>
    <row r="284" spans="1:23" x14ac:dyDescent="0.25">
      <c r="A284" t="s">
        <v>23</v>
      </c>
      <c r="B284" t="s">
        <v>669</v>
      </c>
      <c r="C284" t="s">
        <v>32</v>
      </c>
      <c r="D284" t="s">
        <v>45</v>
      </c>
      <c r="E284">
        <v>4</v>
      </c>
      <c r="F284">
        <v>0</v>
      </c>
      <c r="G284" t="s">
        <v>27</v>
      </c>
      <c r="H284">
        <v>1</v>
      </c>
      <c r="I284">
        <v>0</v>
      </c>
      <c r="J284" t="s">
        <v>27</v>
      </c>
      <c r="K284" t="s">
        <v>28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</row>
    <row r="285" spans="1:23" x14ac:dyDescent="0.25">
      <c r="A285" t="s">
        <v>23</v>
      </c>
      <c r="B285" t="s">
        <v>669</v>
      </c>
      <c r="C285" t="s">
        <v>588</v>
      </c>
      <c r="D285" t="s">
        <v>49</v>
      </c>
      <c r="E285">
        <v>1</v>
      </c>
      <c r="F285">
        <v>2</v>
      </c>
      <c r="G285" t="s">
        <v>47</v>
      </c>
      <c r="H285">
        <v>0</v>
      </c>
      <c r="I285">
        <v>1</v>
      </c>
      <c r="J285" t="s">
        <v>47</v>
      </c>
      <c r="K285" t="s">
        <v>589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</row>
    <row r="286" spans="1:23" x14ac:dyDescent="0.25">
      <c r="A286" t="s">
        <v>23</v>
      </c>
      <c r="B286" t="s">
        <v>669</v>
      </c>
      <c r="C286" t="s">
        <v>36</v>
      </c>
      <c r="D286" t="s">
        <v>26</v>
      </c>
      <c r="E286">
        <v>4</v>
      </c>
      <c r="F286">
        <v>1</v>
      </c>
      <c r="G286" t="s">
        <v>27</v>
      </c>
      <c r="H286">
        <v>1</v>
      </c>
      <c r="I286">
        <v>1</v>
      </c>
      <c r="J286" t="s">
        <v>34</v>
      </c>
      <c r="K286" t="s">
        <v>38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</row>
    <row r="287" spans="1:23" x14ac:dyDescent="0.25">
      <c r="A287" t="s">
        <v>23</v>
      </c>
      <c r="B287" t="s">
        <v>669</v>
      </c>
      <c r="C287" t="s">
        <v>355</v>
      </c>
      <c r="D287" t="s">
        <v>54</v>
      </c>
      <c r="E287">
        <v>1</v>
      </c>
      <c r="F287">
        <v>2</v>
      </c>
      <c r="G287" t="s">
        <v>47</v>
      </c>
      <c r="H287">
        <v>1</v>
      </c>
      <c r="I287">
        <v>1</v>
      </c>
      <c r="J287" t="s">
        <v>34</v>
      </c>
      <c r="K287" t="s">
        <v>44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</row>
    <row r="288" spans="1:23" x14ac:dyDescent="0.25">
      <c r="A288" t="s">
        <v>23</v>
      </c>
      <c r="B288" t="s">
        <v>669</v>
      </c>
      <c r="C288" t="s">
        <v>50</v>
      </c>
      <c r="D288" t="s">
        <v>25</v>
      </c>
      <c r="E288">
        <v>0</v>
      </c>
      <c r="F288">
        <v>0</v>
      </c>
      <c r="G288" t="s">
        <v>34</v>
      </c>
      <c r="H288">
        <v>0</v>
      </c>
      <c r="I288">
        <v>0</v>
      </c>
      <c r="J288" t="s">
        <v>34</v>
      </c>
      <c r="K288" t="s">
        <v>64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</row>
    <row r="289" spans="1:23" x14ac:dyDescent="0.25">
      <c r="A289" t="s">
        <v>23</v>
      </c>
      <c r="B289" t="s">
        <v>669</v>
      </c>
      <c r="C289" t="s">
        <v>42</v>
      </c>
      <c r="D289" t="s">
        <v>29</v>
      </c>
      <c r="E289">
        <v>3</v>
      </c>
      <c r="F289">
        <v>1</v>
      </c>
      <c r="G289" t="s">
        <v>27</v>
      </c>
      <c r="H289">
        <v>1</v>
      </c>
      <c r="I289">
        <v>0</v>
      </c>
      <c r="J289" t="s">
        <v>27</v>
      </c>
      <c r="K289" t="s">
        <v>70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 t="s">
        <v>23</v>
      </c>
      <c r="B290" t="s">
        <v>670</v>
      </c>
      <c r="C290" t="s">
        <v>57</v>
      </c>
      <c r="D290" t="s">
        <v>33</v>
      </c>
      <c r="E290">
        <v>3</v>
      </c>
      <c r="F290">
        <v>0</v>
      </c>
      <c r="G290" t="s">
        <v>27</v>
      </c>
      <c r="H290">
        <v>0</v>
      </c>
      <c r="I290">
        <v>0</v>
      </c>
      <c r="J290" t="s">
        <v>34</v>
      </c>
      <c r="K290" t="s">
        <v>61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</row>
    <row r="291" spans="1:23" x14ac:dyDescent="0.25">
      <c r="A291" t="s">
        <v>23</v>
      </c>
      <c r="B291" t="s">
        <v>670</v>
      </c>
      <c r="C291" t="s">
        <v>39</v>
      </c>
      <c r="D291" t="s">
        <v>43</v>
      </c>
      <c r="E291">
        <v>1</v>
      </c>
      <c r="F291">
        <v>1</v>
      </c>
      <c r="G291" t="s">
        <v>34</v>
      </c>
      <c r="H291">
        <v>1</v>
      </c>
      <c r="I291">
        <v>0</v>
      </c>
      <c r="J291" t="s">
        <v>27</v>
      </c>
      <c r="K291" t="s">
        <v>59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</row>
    <row r="292" spans="1:23" x14ac:dyDescent="0.25">
      <c r="A292" t="s">
        <v>23</v>
      </c>
      <c r="B292" t="s">
        <v>671</v>
      </c>
      <c r="C292" t="s">
        <v>53</v>
      </c>
      <c r="D292" t="s">
        <v>587</v>
      </c>
      <c r="E292">
        <v>4</v>
      </c>
      <c r="F292">
        <v>1</v>
      </c>
      <c r="G292" t="s">
        <v>27</v>
      </c>
      <c r="H292">
        <v>3</v>
      </c>
      <c r="I292">
        <v>0</v>
      </c>
      <c r="J292" t="s">
        <v>27</v>
      </c>
      <c r="K292" t="s">
        <v>35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</row>
    <row r="293" spans="1:23" x14ac:dyDescent="0.25">
      <c r="A293" t="s">
        <v>23</v>
      </c>
      <c r="B293" t="s">
        <v>672</v>
      </c>
      <c r="C293" t="s">
        <v>45</v>
      </c>
      <c r="D293" t="s">
        <v>25</v>
      </c>
      <c r="E293">
        <v>1</v>
      </c>
      <c r="F293">
        <v>2</v>
      </c>
      <c r="G293" t="s">
        <v>47</v>
      </c>
      <c r="H293">
        <v>1</v>
      </c>
      <c r="I293">
        <v>1</v>
      </c>
      <c r="J293" t="s">
        <v>34</v>
      </c>
      <c r="K293" t="s">
        <v>589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</row>
    <row r="294" spans="1:23" x14ac:dyDescent="0.25">
      <c r="A294" t="s">
        <v>23</v>
      </c>
      <c r="B294" t="s">
        <v>673</v>
      </c>
      <c r="C294" t="s">
        <v>54</v>
      </c>
      <c r="D294" t="s">
        <v>26</v>
      </c>
      <c r="E294">
        <v>2</v>
      </c>
      <c r="F294">
        <v>0</v>
      </c>
      <c r="G294" t="s">
        <v>27</v>
      </c>
      <c r="H294">
        <v>1</v>
      </c>
      <c r="I294">
        <v>0</v>
      </c>
      <c r="J294" t="s">
        <v>27</v>
      </c>
      <c r="K294" t="s">
        <v>55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</row>
    <row r="295" spans="1:23" x14ac:dyDescent="0.25">
      <c r="A295" t="s">
        <v>23</v>
      </c>
      <c r="B295" t="s">
        <v>673</v>
      </c>
      <c r="C295" t="s">
        <v>25</v>
      </c>
      <c r="D295" t="s">
        <v>49</v>
      </c>
      <c r="E295">
        <v>2</v>
      </c>
      <c r="F295">
        <v>2</v>
      </c>
      <c r="G295" t="s">
        <v>34</v>
      </c>
      <c r="H295">
        <v>1</v>
      </c>
      <c r="I295">
        <v>2</v>
      </c>
      <c r="J295" t="s">
        <v>47</v>
      </c>
      <c r="K295" t="s">
        <v>38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</row>
    <row r="296" spans="1:23" x14ac:dyDescent="0.25">
      <c r="A296" t="s">
        <v>23</v>
      </c>
      <c r="B296" t="s">
        <v>673</v>
      </c>
      <c r="C296" t="s">
        <v>30</v>
      </c>
      <c r="D296" t="s">
        <v>32</v>
      </c>
      <c r="E296">
        <v>2</v>
      </c>
      <c r="F296">
        <v>0</v>
      </c>
      <c r="G296" t="s">
        <v>27</v>
      </c>
      <c r="H296">
        <v>0</v>
      </c>
      <c r="I296">
        <v>0</v>
      </c>
      <c r="J296" t="s">
        <v>34</v>
      </c>
      <c r="K296" t="s">
        <v>586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</row>
    <row r="297" spans="1:23" x14ac:dyDescent="0.25">
      <c r="A297" t="s">
        <v>23</v>
      </c>
      <c r="B297" t="s">
        <v>673</v>
      </c>
      <c r="C297" t="s">
        <v>587</v>
      </c>
      <c r="D297" t="s">
        <v>355</v>
      </c>
      <c r="E297">
        <v>3</v>
      </c>
      <c r="F297">
        <v>2</v>
      </c>
      <c r="G297" t="s">
        <v>27</v>
      </c>
      <c r="H297">
        <v>1</v>
      </c>
      <c r="I297">
        <v>1</v>
      </c>
      <c r="J297" t="s">
        <v>34</v>
      </c>
      <c r="K297" t="s">
        <v>31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</row>
    <row r="298" spans="1:23" x14ac:dyDescent="0.25">
      <c r="A298" t="s">
        <v>23</v>
      </c>
      <c r="B298" t="s">
        <v>673</v>
      </c>
      <c r="C298" t="s">
        <v>50</v>
      </c>
      <c r="D298" t="s">
        <v>42</v>
      </c>
      <c r="E298">
        <v>1</v>
      </c>
      <c r="F298">
        <v>2</v>
      </c>
      <c r="G298" t="s">
        <v>47</v>
      </c>
      <c r="H298">
        <v>0</v>
      </c>
      <c r="I298">
        <v>0</v>
      </c>
      <c r="J298" t="s">
        <v>34</v>
      </c>
      <c r="K298" t="s">
        <v>28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</row>
    <row r="299" spans="1:23" x14ac:dyDescent="0.25">
      <c r="A299" t="s">
        <v>23</v>
      </c>
      <c r="B299" t="s">
        <v>673</v>
      </c>
      <c r="C299" t="s">
        <v>39</v>
      </c>
      <c r="D299" t="s">
        <v>40</v>
      </c>
      <c r="E299">
        <v>3</v>
      </c>
      <c r="F299">
        <v>1</v>
      </c>
      <c r="G299" t="s">
        <v>27</v>
      </c>
      <c r="H299">
        <v>2</v>
      </c>
      <c r="I299">
        <v>0</v>
      </c>
      <c r="J299" t="s">
        <v>27</v>
      </c>
      <c r="K299" t="s">
        <v>66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</row>
    <row r="300" spans="1:23" x14ac:dyDescent="0.25">
      <c r="A300" t="s">
        <v>23</v>
      </c>
      <c r="B300" t="s">
        <v>673</v>
      </c>
      <c r="C300" t="s">
        <v>45</v>
      </c>
      <c r="D300" t="s">
        <v>588</v>
      </c>
      <c r="E300">
        <v>1</v>
      </c>
      <c r="F300">
        <v>0</v>
      </c>
      <c r="G300" t="s">
        <v>27</v>
      </c>
      <c r="H300">
        <v>0</v>
      </c>
      <c r="I300">
        <v>0</v>
      </c>
      <c r="J300" t="s">
        <v>34</v>
      </c>
      <c r="K300" t="s">
        <v>61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</row>
    <row r="301" spans="1:23" x14ac:dyDescent="0.25">
      <c r="A301" t="s">
        <v>23</v>
      </c>
      <c r="B301" t="s">
        <v>674</v>
      </c>
      <c r="C301" t="s">
        <v>29</v>
      </c>
      <c r="D301" t="s">
        <v>36</v>
      </c>
      <c r="E301">
        <v>1</v>
      </c>
      <c r="F301">
        <v>1</v>
      </c>
      <c r="G301" t="s">
        <v>34</v>
      </c>
      <c r="H301">
        <v>0</v>
      </c>
      <c r="I301">
        <v>1</v>
      </c>
      <c r="J301" t="s">
        <v>47</v>
      </c>
      <c r="K301" t="s">
        <v>589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</row>
    <row r="302" spans="1:23" x14ac:dyDescent="0.25">
      <c r="A302" t="s">
        <v>23</v>
      </c>
      <c r="B302" t="s">
        <v>674</v>
      </c>
      <c r="C302" t="s">
        <v>33</v>
      </c>
      <c r="D302" t="s">
        <v>43</v>
      </c>
      <c r="E302">
        <v>1</v>
      </c>
      <c r="F302">
        <v>2</v>
      </c>
      <c r="G302" t="s">
        <v>47</v>
      </c>
      <c r="H302">
        <v>0</v>
      </c>
      <c r="I302">
        <v>2</v>
      </c>
      <c r="J302" t="s">
        <v>47</v>
      </c>
      <c r="K302" t="s">
        <v>51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 t="s">
        <v>23</v>
      </c>
      <c r="B303" t="s">
        <v>674</v>
      </c>
      <c r="C303" t="s">
        <v>57</v>
      </c>
      <c r="D303" t="s">
        <v>53</v>
      </c>
      <c r="E303">
        <v>2</v>
      </c>
      <c r="F303">
        <v>1</v>
      </c>
      <c r="G303" t="s">
        <v>27</v>
      </c>
      <c r="H303">
        <v>1</v>
      </c>
      <c r="I303">
        <v>1</v>
      </c>
      <c r="J303" t="s">
        <v>34</v>
      </c>
      <c r="K303" t="s">
        <v>70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</row>
    <row r="304" spans="1:23" x14ac:dyDescent="0.25">
      <c r="A304" t="s">
        <v>23</v>
      </c>
      <c r="B304" t="s">
        <v>675</v>
      </c>
      <c r="C304" t="s">
        <v>26</v>
      </c>
      <c r="D304" t="s">
        <v>49</v>
      </c>
      <c r="E304">
        <v>1</v>
      </c>
      <c r="F304">
        <v>3</v>
      </c>
      <c r="G304" t="s">
        <v>47</v>
      </c>
      <c r="H304">
        <v>0</v>
      </c>
      <c r="I304">
        <v>1</v>
      </c>
      <c r="J304" t="s">
        <v>47</v>
      </c>
      <c r="K304" t="s">
        <v>31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</row>
    <row r="305" spans="1:23" x14ac:dyDescent="0.25">
      <c r="A305" t="s">
        <v>23</v>
      </c>
      <c r="B305" t="s">
        <v>676</v>
      </c>
      <c r="C305" t="s">
        <v>25</v>
      </c>
      <c r="D305" t="s">
        <v>39</v>
      </c>
      <c r="E305">
        <v>1</v>
      </c>
      <c r="F305">
        <v>1</v>
      </c>
      <c r="G305" t="s">
        <v>34</v>
      </c>
      <c r="H305">
        <v>1</v>
      </c>
      <c r="I305">
        <v>1</v>
      </c>
      <c r="J305" t="s">
        <v>34</v>
      </c>
      <c r="K305" t="s">
        <v>28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 t="s">
        <v>23</v>
      </c>
      <c r="B306" t="s">
        <v>676</v>
      </c>
      <c r="C306" t="s">
        <v>29</v>
      </c>
      <c r="D306" t="s">
        <v>40</v>
      </c>
      <c r="E306">
        <v>2</v>
      </c>
      <c r="F306">
        <v>1</v>
      </c>
      <c r="G306" t="s">
        <v>27</v>
      </c>
      <c r="H306">
        <v>1</v>
      </c>
      <c r="I306">
        <v>0</v>
      </c>
      <c r="J306" t="s">
        <v>27</v>
      </c>
      <c r="K306" t="s">
        <v>38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</row>
    <row r="307" spans="1:23" x14ac:dyDescent="0.25">
      <c r="A307" t="s">
        <v>23</v>
      </c>
      <c r="B307" t="s">
        <v>676</v>
      </c>
      <c r="C307" t="s">
        <v>43</v>
      </c>
      <c r="D307" t="s">
        <v>30</v>
      </c>
      <c r="E307">
        <v>0</v>
      </c>
      <c r="F307">
        <v>2</v>
      </c>
      <c r="G307" t="s">
        <v>47</v>
      </c>
      <c r="H307">
        <v>0</v>
      </c>
      <c r="I307">
        <v>1</v>
      </c>
      <c r="J307" t="s">
        <v>47</v>
      </c>
      <c r="K307" t="s">
        <v>66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</row>
    <row r="308" spans="1:23" x14ac:dyDescent="0.25">
      <c r="A308" t="s">
        <v>23</v>
      </c>
      <c r="B308" t="s">
        <v>676</v>
      </c>
      <c r="C308" t="s">
        <v>587</v>
      </c>
      <c r="D308" t="s">
        <v>36</v>
      </c>
      <c r="E308">
        <v>0</v>
      </c>
      <c r="F308">
        <v>5</v>
      </c>
      <c r="G308" t="s">
        <v>47</v>
      </c>
      <c r="H308">
        <v>0</v>
      </c>
      <c r="I308">
        <v>1</v>
      </c>
      <c r="J308" t="s">
        <v>47</v>
      </c>
      <c r="K308" t="s">
        <v>63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</row>
    <row r="309" spans="1:23" x14ac:dyDescent="0.25">
      <c r="A309" t="s">
        <v>23</v>
      </c>
      <c r="B309" t="s">
        <v>677</v>
      </c>
      <c r="C309" t="s">
        <v>40</v>
      </c>
      <c r="D309" t="s">
        <v>54</v>
      </c>
      <c r="E309">
        <v>1</v>
      </c>
      <c r="F309">
        <v>1</v>
      </c>
      <c r="G309" t="s">
        <v>34</v>
      </c>
      <c r="H309">
        <v>0</v>
      </c>
      <c r="I309">
        <v>0</v>
      </c>
      <c r="J309" t="s">
        <v>34</v>
      </c>
      <c r="K309" t="s">
        <v>70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</row>
    <row r="310" spans="1:23" x14ac:dyDescent="0.25">
      <c r="A310" t="s">
        <v>23</v>
      </c>
      <c r="B310" t="s">
        <v>677</v>
      </c>
      <c r="C310" t="s">
        <v>32</v>
      </c>
      <c r="D310" t="s">
        <v>57</v>
      </c>
      <c r="E310">
        <v>0</v>
      </c>
      <c r="F310">
        <v>4</v>
      </c>
      <c r="G310" t="s">
        <v>47</v>
      </c>
      <c r="H310">
        <v>0</v>
      </c>
      <c r="I310">
        <v>1</v>
      </c>
      <c r="J310" t="s">
        <v>47</v>
      </c>
      <c r="K310" t="s">
        <v>55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 t="s">
        <v>23</v>
      </c>
      <c r="B311" t="s">
        <v>677</v>
      </c>
      <c r="C311" t="s">
        <v>36</v>
      </c>
      <c r="D311" t="s">
        <v>25</v>
      </c>
      <c r="E311">
        <v>7</v>
      </c>
      <c r="F311">
        <v>1</v>
      </c>
      <c r="G311" t="s">
        <v>27</v>
      </c>
      <c r="H311">
        <v>2</v>
      </c>
      <c r="I311">
        <v>1</v>
      </c>
      <c r="J311" t="s">
        <v>27</v>
      </c>
      <c r="K311" t="s">
        <v>66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</row>
    <row r="312" spans="1:23" x14ac:dyDescent="0.25">
      <c r="A312" t="s">
        <v>23</v>
      </c>
      <c r="B312" t="s">
        <v>677</v>
      </c>
      <c r="C312" t="s">
        <v>355</v>
      </c>
      <c r="D312" t="s">
        <v>33</v>
      </c>
      <c r="E312">
        <v>2</v>
      </c>
      <c r="F312">
        <v>0</v>
      </c>
      <c r="G312" t="s">
        <v>27</v>
      </c>
      <c r="H312">
        <v>1</v>
      </c>
      <c r="I312">
        <v>0</v>
      </c>
      <c r="J312" t="s">
        <v>27</v>
      </c>
      <c r="K312" t="s">
        <v>59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</row>
    <row r="313" spans="1:23" x14ac:dyDescent="0.25">
      <c r="A313" t="s">
        <v>23</v>
      </c>
      <c r="B313" t="s">
        <v>677</v>
      </c>
      <c r="C313" t="s">
        <v>42</v>
      </c>
      <c r="D313" t="s">
        <v>587</v>
      </c>
      <c r="E313">
        <v>2</v>
      </c>
      <c r="F313">
        <v>0</v>
      </c>
      <c r="G313" t="s">
        <v>27</v>
      </c>
      <c r="H313">
        <v>2</v>
      </c>
      <c r="I313">
        <v>0</v>
      </c>
      <c r="J313" t="s">
        <v>27</v>
      </c>
      <c r="K313" t="s">
        <v>64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</row>
    <row r="314" spans="1:23" x14ac:dyDescent="0.25">
      <c r="A314" t="s">
        <v>23</v>
      </c>
      <c r="B314" t="s">
        <v>677</v>
      </c>
      <c r="C314" t="s">
        <v>26</v>
      </c>
      <c r="D314" t="s">
        <v>50</v>
      </c>
      <c r="E314">
        <v>0</v>
      </c>
      <c r="F314">
        <v>1</v>
      </c>
      <c r="G314" t="s">
        <v>47</v>
      </c>
      <c r="H314">
        <v>0</v>
      </c>
      <c r="I314">
        <v>0</v>
      </c>
      <c r="J314" t="s">
        <v>34</v>
      </c>
      <c r="K314" t="s">
        <v>44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</row>
    <row r="315" spans="1:23" x14ac:dyDescent="0.25">
      <c r="A315" t="s">
        <v>23</v>
      </c>
      <c r="B315" t="s">
        <v>677</v>
      </c>
      <c r="C315" t="s">
        <v>49</v>
      </c>
      <c r="D315" t="s">
        <v>30</v>
      </c>
      <c r="E315">
        <v>0</v>
      </c>
      <c r="F315">
        <v>0</v>
      </c>
      <c r="G315" t="s">
        <v>34</v>
      </c>
      <c r="H315">
        <v>0</v>
      </c>
      <c r="I315">
        <v>0</v>
      </c>
      <c r="J315" t="s">
        <v>34</v>
      </c>
      <c r="K315" t="s">
        <v>61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</row>
    <row r="316" spans="1:23" x14ac:dyDescent="0.25">
      <c r="A316" t="s">
        <v>23</v>
      </c>
      <c r="B316" t="s">
        <v>678</v>
      </c>
      <c r="C316" t="s">
        <v>588</v>
      </c>
      <c r="D316" t="s">
        <v>29</v>
      </c>
      <c r="E316">
        <v>0</v>
      </c>
      <c r="F316">
        <v>1</v>
      </c>
      <c r="G316" t="s">
        <v>47</v>
      </c>
      <c r="H316">
        <v>0</v>
      </c>
      <c r="I316">
        <v>1</v>
      </c>
      <c r="J316" t="s">
        <v>47</v>
      </c>
      <c r="K316" t="s">
        <v>28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</row>
    <row r="317" spans="1:23" x14ac:dyDescent="0.25">
      <c r="A317" t="s">
        <v>23</v>
      </c>
      <c r="B317" t="s">
        <v>678</v>
      </c>
      <c r="C317" t="s">
        <v>53</v>
      </c>
      <c r="D317" t="s">
        <v>39</v>
      </c>
      <c r="E317">
        <v>3</v>
      </c>
      <c r="F317">
        <v>0</v>
      </c>
      <c r="G317" t="s">
        <v>27</v>
      </c>
      <c r="H317">
        <v>2</v>
      </c>
      <c r="I317">
        <v>0</v>
      </c>
      <c r="J317" t="s">
        <v>27</v>
      </c>
      <c r="K317" t="s">
        <v>31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</row>
    <row r="318" spans="1:23" x14ac:dyDescent="0.25">
      <c r="A318" t="s">
        <v>23</v>
      </c>
      <c r="B318" t="s">
        <v>679</v>
      </c>
      <c r="C318" t="s">
        <v>43</v>
      </c>
      <c r="D318" t="s">
        <v>45</v>
      </c>
      <c r="E318">
        <v>3</v>
      </c>
      <c r="F318">
        <v>0</v>
      </c>
      <c r="G318" t="s">
        <v>27</v>
      </c>
      <c r="H318">
        <v>0</v>
      </c>
      <c r="I318">
        <v>0</v>
      </c>
      <c r="J318" t="s">
        <v>34</v>
      </c>
      <c r="K318" t="s">
        <v>35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</row>
    <row r="319" spans="1:23" x14ac:dyDescent="0.25">
      <c r="A319" t="s">
        <v>23</v>
      </c>
      <c r="B319" t="s">
        <v>680</v>
      </c>
      <c r="C319" t="s">
        <v>54</v>
      </c>
      <c r="D319" t="s">
        <v>49</v>
      </c>
      <c r="E319">
        <v>1</v>
      </c>
      <c r="F319">
        <v>0</v>
      </c>
      <c r="G319" t="s">
        <v>27</v>
      </c>
      <c r="H319">
        <v>0</v>
      </c>
      <c r="I319">
        <v>0</v>
      </c>
      <c r="J319" t="s">
        <v>34</v>
      </c>
      <c r="K319" t="s">
        <v>44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</row>
    <row r="320" spans="1:23" x14ac:dyDescent="0.25">
      <c r="A320" t="s">
        <v>23</v>
      </c>
      <c r="B320" t="s">
        <v>680</v>
      </c>
      <c r="C320" t="s">
        <v>32</v>
      </c>
      <c r="D320" t="s">
        <v>25</v>
      </c>
      <c r="E320">
        <v>0</v>
      </c>
      <c r="F320">
        <v>1</v>
      </c>
      <c r="G320" t="s">
        <v>47</v>
      </c>
      <c r="H320">
        <v>0</v>
      </c>
      <c r="I320">
        <v>1</v>
      </c>
      <c r="J320" t="s">
        <v>47</v>
      </c>
      <c r="K320" t="s">
        <v>61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</row>
    <row r="321" spans="1:23" x14ac:dyDescent="0.25">
      <c r="A321" t="s">
        <v>23</v>
      </c>
      <c r="B321" t="s">
        <v>680</v>
      </c>
      <c r="C321" t="s">
        <v>588</v>
      </c>
      <c r="D321" t="s">
        <v>43</v>
      </c>
      <c r="E321">
        <v>1</v>
      </c>
      <c r="F321">
        <v>6</v>
      </c>
      <c r="G321" t="s">
        <v>47</v>
      </c>
      <c r="H321">
        <v>0</v>
      </c>
      <c r="I321">
        <v>5</v>
      </c>
      <c r="J321" t="s">
        <v>47</v>
      </c>
      <c r="K321" t="s">
        <v>586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 t="s">
        <v>23</v>
      </c>
      <c r="B322" t="s">
        <v>680</v>
      </c>
      <c r="C322" t="s">
        <v>57</v>
      </c>
      <c r="D322" t="s">
        <v>36</v>
      </c>
      <c r="E322">
        <v>1</v>
      </c>
      <c r="F322">
        <v>2</v>
      </c>
      <c r="G322" t="s">
        <v>47</v>
      </c>
      <c r="H322">
        <v>0</v>
      </c>
      <c r="I322">
        <v>1</v>
      </c>
      <c r="J322" t="s">
        <v>47</v>
      </c>
      <c r="K322" t="s">
        <v>28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</row>
    <row r="323" spans="1:23" x14ac:dyDescent="0.25">
      <c r="A323" t="s">
        <v>23</v>
      </c>
      <c r="B323" t="s">
        <v>680</v>
      </c>
      <c r="C323" t="s">
        <v>587</v>
      </c>
      <c r="D323" t="s">
        <v>29</v>
      </c>
      <c r="E323">
        <v>0</v>
      </c>
      <c r="F323">
        <v>0</v>
      </c>
      <c r="G323" t="s">
        <v>34</v>
      </c>
      <c r="H323">
        <v>0</v>
      </c>
      <c r="I323">
        <v>0</v>
      </c>
      <c r="J323" t="s">
        <v>34</v>
      </c>
      <c r="K323" t="s">
        <v>589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</row>
    <row r="324" spans="1:23" x14ac:dyDescent="0.25">
      <c r="A324" t="s">
        <v>23</v>
      </c>
      <c r="B324" t="s">
        <v>680</v>
      </c>
      <c r="C324" t="s">
        <v>50</v>
      </c>
      <c r="D324" t="s">
        <v>355</v>
      </c>
      <c r="E324">
        <v>2</v>
      </c>
      <c r="F324">
        <v>0</v>
      </c>
      <c r="G324" t="s">
        <v>27</v>
      </c>
      <c r="H324">
        <v>1</v>
      </c>
      <c r="I324">
        <v>0</v>
      </c>
      <c r="J324" t="s">
        <v>27</v>
      </c>
      <c r="K324" t="s">
        <v>51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</row>
    <row r="325" spans="1:23" x14ac:dyDescent="0.25">
      <c r="A325" t="s">
        <v>23</v>
      </c>
      <c r="B325" t="s">
        <v>680</v>
      </c>
      <c r="C325" t="s">
        <v>39</v>
      </c>
      <c r="D325" t="s">
        <v>42</v>
      </c>
      <c r="E325">
        <v>3</v>
      </c>
      <c r="F325">
        <v>1</v>
      </c>
      <c r="G325" t="s">
        <v>27</v>
      </c>
      <c r="H325">
        <v>2</v>
      </c>
      <c r="I325">
        <v>0</v>
      </c>
      <c r="J325" t="s">
        <v>27</v>
      </c>
      <c r="K325" t="s">
        <v>63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</row>
    <row r="326" spans="1:23" x14ac:dyDescent="0.25">
      <c r="A326" t="s">
        <v>23</v>
      </c>
      <c r="B326" t="s">
        <v>681</v>
      </c>
      <c r="C326" t="s">
        <v>40</v>
      </c>
      <c r="D326" t="s">
        <v>53</v>
      </c>
      <c r="E326">
        <v>1</v>
      </c>
      <c r="F326">
        <v>1</v>
      </c>
      <c r="G326" t="s">
        <v>34</v>
      </c>
      <c r="H326">
        <v>0</v>
      </c>
      <c r="I326">
        <v>0</v>
      </c>
      <c r="J326" t="s">
        <v>34</v>
      </c>
      <c r="K326" t="s">
        <v>55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</row>
    <row r="327" spans="1:23" x14ac:dyDescent="0.25">
      <c r="A327" t="s">
        <v>23</v>
      </c>
      <c r="B327" t="s">
        <v>681</v>
      </c>
      <c r="C327" t="s">
        <v>30</v>
      </c>
      <c r="D327" t="s">
        <v>26</v>
      </c>
      <c r="E327">
        <v>2</v>
      </c>
      <c r="F327">
        <v>2</v>
      </c>
      <c r="G327" t="s">
        <v>34</v>
      </c>
      <c r="H327">
        <v>1</v>
      </c>
      <c r="I327">
        <v>0</v>
      </c>
      <c r="J327" t="s">
        <v>27</v>
      </c>
      <c r="K327" t="s">
        <v>70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</row>
    <row r="328" spans="1:23" x14ac:dyDescent="0.25">
      <c r="A328" t="s">
        <v>23</v>
      </c>
      <c r="B328" t="s">
        <v>681</v>
      </c>
      <c r="C328" t="s">
        <v>33</v>
      </c>
      <c r="D328" t="s">
        <v>45</v>
      </c>
      <c r="E328">
        <v>2</v>
      </c>
      <c r="F328">
        <v>1</v>
      </c>
      <c r="G328" t="s">
        <v>27</v>
      </c>
      <c r="H328">
        <v>0</v>
      </c>
      <c r="I328">
        <v>1</v>
      </c>
      <c r="J328" t="s">
        <v>47</v>
      </c>
      <c r="K328" t="s">
        <v>38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</row>
    <row r="329" spans="1:23" x14ac:dyDescent="0.25">
      <c r="A329" t="s">
        <v>23</v>
      </c>
      <c r="B329" t="s">
        <v>682</v>
      </c>
      <c r="C329" t="s">
        <v>355</v>
      </c>
      <c r="D329" t="s">
        <v>588</v>
      </c>
      <c r="E329">
        <v>1</v>
      </c>
      <c r="F329">
        <v>4</v>
      </c>
      <c r="G329" t="s">
        <v>47</v>
      </c>
      <c r="H329">
        <v>1</v>
      </c>
      <c r="I329">
        <v>1</v>
      </c>
      <c r="J329" t="s">
        <v>34</v>
      </c>
      <c r="K329" t="s">
        <v>55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</row>
    <row r="330" spans="1:23" x14ac:dyDescent="0.25">
      <c r="A330" t="s">
        <v>23</v>
      </c>
      <c r="B330" t="s">
        <v>682</v>
      </c>
      <c r="C330" t="s">
        <v>26</v>
      </c>
      <c r="D330" t="s">
        <v>39</v>
      </c>
      <c r="E330">
        <v>1</v>
      </c>
      <c r="F330">
        <v>0</v>
      </c>
      <c r="G330" t="s">
        <v>27</v>
      </c>
      <c r="H330">
        <v>0</v>
      </c>
      <c r="I330">
        <v>0</v>
      </c>
      <c r="J330" t="s">
        <v>34</v>
      </c>
      <c r="K330" t="s">
        <v>61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</row>
    <row r="331" spans="1:23" x14ac:dyDescent="0.25">
      <c r="A331" t="s">
        <v>23</v>
      </c>
      <c r="B331" t="s">
        <v>683</v>
      </c>
      <c r="C331" t="s">
        <v>29</v>
      </c>
      <c r="D331" t="s">
        <v>57</v>
      </c>
      <c r="E331">
        <v>0</v>
      </c>
      <c r="F331">
        <v>0</v>
      </c>
      <c r="G331" t="s">
        <v>34</v>
      </c>
      <c r="H331">
        <v>0</v>
      </c>
      <c r="I331">
        <v>0</v>
      </c>
      <c r="J331" t="s">
        <v>34</v>
      </c>
      <c r="K331" t="s">
        <v>66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</row>
    <row r="332" spans="1:23" x14ac:dyDescent="0.25">
      <c r="A332" t="s">
        <v>23</v>
      </c>
      <c r="B332" t="s">
        <v>683</v>
      </c>
      <c r="C332" t="s">
        <v>53</v>
      </c>
      <c r="D332" t="s">
        <v>33</v>
      </c>
      <c r="E332">
        <v>0</v>
      </c>
      <c r="F332">
        <v>0</v>
      </c>
      <c r="G332" t="s">
        <v>34</v>
      </c>
      <c r="H332">
        <v>0</v>
      </c>
      <c r="I332">
        <v>0</v>
      </c>
      <c r="J332" t="s">
        <v>34</v>
      </c>
      <c r="K332" t="s">
        <v>44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</row>
    <row r="333" spans="1:23" x14ac:dyDescent="0.25">
      <c r="A333" t="s">
        <v>23</v>
      </c>
      <c r="B333" t="s">
        <v>683</v>
      </c>
      <c r="C333" t="s">
        <v>43</v>
      </c>
      <c r="D333" t="s">
        <v>40</v>
      </c>
      <c r="E333">
        <v>5</v>
      </c>
      <c r="F333">
        <v>1</v>
      </c>
      <c r="G333" t="s">
        <v>27</v>
      </c>
      <c r="H333">
        <v>3</v>
      </c>
      <c r="I333">
        <v>1</v>
      </c>
      <c r="J333" t="s">
        <v>27</v>
      </c>
      <c r="K333" t="s">
        <v>31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</row>
    <row r="334" spans="1:23" x14ac:dyDescent="0.25">
      <c r="A334" t="s">
        <v>23</v>
      </c>
      <c r="B334" t="s">
        <v>683</v>
      </c>
      <c r="C334" t="s">
        <v>49</v>
      </c>
      <c r="D334" t="s">
        <v>50</v>
      </c>
      <c r="E334">
        <v>0</v>
      </c>
      <c r="F334">
        <v>0</v>
      </c>
      <c r="G334" t="s">
        <v>34</v>
      </c>
      <c r="H334">
        <v>0</v>
      </c>
      <c r="I334">
        <v>0</v>
      </c>
      <c r="J334" t="s">
        <v>34</v>
      </c>
      <c r="K334" t="s">
        <v>59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 t="s">
        <v>23</v>
      </c>
      <c r="B335" t="s">
        <v>684</v>
      </c>
      <c r="C335" t="s">
        <v>36</v>
      </c>
      <c r="D335" t="s">
        <v>32</v>
      </c>
      <c r="E335">
        <v>1</v>
      </c>
      <c r="F335">
        <v>0</v>
      </c>
      <c r="G335" t="s">
        <v>27</v>
      </c>
      <c r="H335">
        <v>1</v>
      </c>
      <c r="I335">
        <v>0</v>
      </c>
      <c r="J335" t="s">
        <v>27</v>
      </c>
      <c r="K335" t="s">
        <v>51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</row>
    <row r="336" spans="1:23" x14ac:dyDescent="0.25">
      <c r="A336" t="s">
        <v>23</v>
      </c>
      <c r="B336" t="s">
        <v>685</v>
      </c>
      <c r="C336" t="s">
        <v>25</v>
      </c>
      <c r="D336" t="s">
        <v>30</v>
      </c>
      <c r="E336">
        <v>2</v>
      </c>
      <c r="F336">
        <v>2</v>
      </c>
      <c r="G336" t="s">
        <v>34</v>
      </c>
      <c r="H336">
        <v>0</v>
      </c>
      <c r="I336">
        <v>1</v>
      </c>
      <c r="J336" t="s">
        <v>47</v>
      </c>
      <c r="K336" t="s">
        <v>55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</row>
    <row r="337" spans="1:23" x14ac:dyDescent="0.25">
      <c r="A337" t="s">
        <v>23</v>
      </c>
      <c r="B337" t="s">
        <v>685</v>
      </c>
      <c r="C337" t="s">
        <v>42</v>
      </c>
      <c r="D337" t="s">
        <v>54</v>
      </c>
      <c r="E337">
        <v>2</v>
      </c>
      <c r="F337">
        <v>1</v>
      </c>
      <c r="G337" t="s">
        <v>27</v>
      </c>
      <c r="H337">
        <v>1</v>
      </c>
      <c r="I337">
        <v>0</v>
      </c>
      <c r="J337" t="s">
        <v>27</v>
      </c>
      <c r="K337" t="s">
        <v>38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</row>
    <row r="338" spans="1:23" x14ac:dyDescent="0.25">
      <c r="A338" t="s">
        <v>23</v>
      </c>
      <c r="B338" t="s">
        <v>685</v>
      </c>
      <c r="C338" t="s">
        <v>45</v>
      </c>
      <c r="D338" t="s">
        <v>587</v>
      </c>
      <c r="E338">
        <v>0</v>
      </c>
      <c r="F338">
        <v>0</v>
      </c>
      <c r="G338" t="s">
        <v>34</v>
      </c>
      <c r="H338">
        <v>0</v>
      </c>
      <c r="I338">
        <v>0</v>
      </c>
      <c r="J338" t="s">
        <v>34</v>
      </c>
      <c r="K338" t="s">
        <v>28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</row>
    <row r="339" spans="1:23" x14ac:dyDescent="0.25">
      <c r="A339" t="s">
        <v>23</v>
      </c>
      <c r="B339" t="s">
        <v>686</v>
      </c>
      <c r="C339" t="s">
        <v>40</v>
      </c>
      <c r="D339" t="s">
        <v>355</v>
      </c>
      <c r="E339">
        <v>0</v>
      </c>
      <c r="F339">
        <v>0</v>
      </c>
      <c r="G339" t="s">
        <v>34</v>
      </c>
      <c r="H339">
        <v>0</v>
      </c>
      <c r="I339">
        <v>0</v>
      </c>
      <c r="J339" t="s">
        <v>34</v>
      </c>
      <c r="K339" t="s">
        <v>38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 t="s">
        <v>23</v>
      </c>
      <c r="B340" t="s">
        <v>686</v>
      </c>
      <c r="C340" t="s">
        <v>29</v>
      </c>
      <c r="D340" t="s">
        <v>30</v>
      </c>
      <c r="E340">
        <v>2</v>
      </c>
      <c r="F340">
        <v>3</v>
      </c>
      <c r="G340" t="s">
        <v>47</v>
      </c>
      <c r="H340">
        <v>0</v>
      </c>
      <c r="I340">
        <v>1</v>
      </c>
      <c r="J340" t="s">
        <v>47</v>
      </c>
      <c r="K340" t="s">
        <v>44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</row>
    <row r="341" spans="1:23" x14ac:dyDescent="0.25">
      <c r="A341" t="s">
        <v>23</v>
      </c>
      <c r="B341" t="s">
        <v>686</v>
      </c>
      <c r="C341" t="s">
        <v>33</v>
      </c>
      <c r="D341" t="s">
        <v>49</v>
      </c>
      <c r="E341">
        <v>0</v>
      </c>
      <c r="F341">
        <v>0</v>
      </c>
      <c r="G341" t="s">
        <v>34</v>
      </c>
      <c r="H341">
        <v>0</v>
      </c>
      <c r="I341">
        <v>0</v>
      </c>
      <c r="J341" t="s">
        <v>34</v>
      </c>
      <c r="K341" t="s">
        <v>28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</row>
    <row r="342" spans="1:23" x14ac:dyDescent="0.25">
      <c r="A342" t="s">
        <v>23</v>
      </c>
      <c r="B342" t="s">
        <v>686</v>
      </c>
      <c r="C342" t="s">
        <v>43</v>
      </c>
      <c r="D342" t="s">
        <v>57</v>
      </c>
      <c r="E342">
        <v>0</v>
      </c>
      <c r="F342">
        <v>1</v>
      </c>
      <c r="G342" t="s">
        <v>47</v>
      </c>
      <c r="H342">
        <v>0</v>
      </c>
      <c r="I342">
        <v>0</v>
      </c>
      <c r="J342" t="s">
        <v>34</v>
      </c>
      <c r="K342" t="s">
        <v>55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</row>
    <row r="343" spans="1:23" x14ac:dyDescent="0.25">
      <c r="A343" t="s">
        <v>23</v>
      </c>
      <c r="B343" t="s">
        <v>686</v>
      </c>
      <c r="C343" t="s">
        <v>50</v>
      </c>
      <c r="D343" t="s">
        <v>32</v>
      </c>
      <c r="E343">
        <v>1</v>
      </c>
      <c r="F343">
        <v>2</v>
      </c>
      <c r="G343" t="s">
        <v>47</v>
      </c>
      <c r="H343">
        <v>1</v>
      </c>
      <c r="I343">
        <v>0</v>
      </c>
      <c r="J343" t="s">
        <v>27</v>
      </c>
      <c r="K343" t="s">
        <v>35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</row>
    <row r="344" spans="1:23" x14ac:dyDescent="0.25">
      <c r="A344" t="s">
        <v>23</v>
      </c>
      <c r="B344" t="s">
        <v>686</v>
      </c>
      <c r="C344" t="s">
        <v>39</v>
      </c>
      <c r="D344" t="s">
        <v>588</v>
      </c>
      <c r="E344">
        <v>2</v>
      </c>
      <c r="F344">
        <v>1</v>
      </c>
      <c r="G344" t="s">
        <v>27</v>
      </c>
      <c r="H344">
        <v>2</v>
      </c>
      <c r="I344">
        <v>0</v>
      </c>
      <c r="J344" t="s">
        <v>27</v>
      </c>
      <c r="K344" t="s">
        <v>70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</row>
    <row r="345" spans="1:23" x14ac:dyDescent="0.25">
      <c r="A345" t="s">
        <v>23</v>
      </c>
      <c r="B345" t="s">
        <v>686</v>
      </c>
      <c r="C345" t="s">
        <v>42</v>
      </c>
      <c r="D345" t="s">
        <v>36</v>
      </c>
      <c r="E345">
        <v>2</v>
      </c>
      <c r="F345">
        <v>1</v>
      </c>
      <c r="G345" t="s">
        <v>27</v>
      </c>
      <c r="H345">
        <v>2</v>
      </c>
      <c r="I345">
        <v>0</v>
      </c>
      <c r="J345" t="s">
        <v>27</v>
      </c>
      <c r="K345" t="s">
        <v>31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</row>
    <row r="346" spans="1:23" x14ac:dyDescent="0.25">
      <c r="A346" t="s">
        <v>23</v>
      </c>
      <c r="B346" t="s">
        <v>687</v>
      </c>
      <c r="C346" t="s">
        <v>587</v>
      </c>
      <c r="D346" t="s">
        <v>25</v>
      </c>
      <c r="E346">
        <v>1</v>
      </c>
      <c r="F346">
        <v>2</v>
      </c>
      <c r="G346" t="s">
        <v>47</v>
      </c>
      <c r="H346">
        <v>1</v>
      </c>
      <c r="I346">
        <v>1</v>
      </c>
      <c r="J346" t="s">
        <v>34</v>
      </c>
      <c r="K346" t="s">
        <v>51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 t="s">
        <v>23</v>
      </c>
      <c r="B347" t="s">
        <v>687</v>
      </c>
      <c r="C347" t="s">
        <v>45</v>
      </c>
      <c r="D347" t="s">
        <v>54</v>
      </c>
      <c r="E347">
        <v>3</v>
      </c>
      <c r="F347">
        <v>2</v>
      </c>
      <c r="G347" t="s">
        <v>27</v>
      </c>
      <c r="H347">
        <v>0</v>
      </c>
      <c r="I347">
        <v>1</v>
      </c>
      <c r="J347" t="s">
        <v>47</v>
      </c>
      <c r="K347" t="s">
        <v>63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</row>
    <row r="348" spans="1:23" x14ac:dyDescent="0.25">
      <c r="A348" t="s">
        <v>23</v>
      </c>
      <c r="B348" t="s">
        <v>688</v>
      </c>
      <c r="C348" t="s">
        <v>53</v>
      </c>
      <c r="D348" t="s">
        <v>26</v>
      </c>
      <c r="E348">
        <v>3</v>
      </c>
      <c r="F348">
        <v>0</v>
      </c>
      <c r="G348" t="s">
        <v>27</v>
      </c>
      <c r="H348">
        <v>2</v>
      </c>
      <c r="I348">
        <v>0</v>
      </c>
      <c r="J348" t="s">
        <v>27</v>
      </c>
      <c r="K348" t="s">
        <v>66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</row>
    <row r="349" spans="1:23" x14ac:dyDescent="0.25">
      <c r="A349" t="s">
        <v>23</v>
      </c>
      <c r="B349" t="s">
        <v>689</v>
      </c>
      <c r="C349" t="s">
        <v>355</v>
      </c>
      <c r="D349" t="s">
        <v>25</v>
      </c>
      <c r="E349">
        <v>0</v>
      </c>
      <c r="F349">
        <v>2</v>
      </c>
      <c r="G349" t="s">
        <v>47</v>
      </c>
      <c r="H349">
        <v>0</v>
      </c>
      <c r="I349">
        <v>1</v>
      </c>
      <c r="J349" t="s">
        <v>47</v>
      </c>
      <c r="K349" t="s">
        <v>28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</row>
    <row r="350" spans="1:23" x14ac:dyDescent="0.25">
      <c r="A350" t="s">
        <v>23</v>
      </c>
      <c r="B350" t="s">
        <v>690</v>
      </c>
      <c r="C350" t="s">
        <v>54</v>
      </c>
      <c r="D350" t="s">
        <v>43</v>
      </c>
      <c r="E350">
        <v>0</v>
      </c>
      <c r="F350">
        <v>0</v>
      </c>
      <c r="G350" t="s">
        <v>34</v>
      </c>
      <c r="H350">
        <v>0</v>
      </c>
      <c r="I350">
        <v>0</v>
      </c>
      <c r="J350" t="s">
        <v>34</v>
      </c>
      <c r="K350" t="s">
        <v>28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</row>
    <row r="351" spans="1:23" x14ac:dyDescent="0.25">
      <c r="A351" t="s">
        <v>23</v>
      </c>
      <c r="B351" t="s">
        <v>690</v>
      </c>
      <c r="C351" t="s">
        <v>32</v>
      </c>
      <c r="D351" t="s">
        <v>587</v>
      </c>
      <c r="E351">
        <v>2</v>
      </c>
      <c r="F351">
        <v>2</v>
      </c>
      <c r="G351" t="s">
        <v>34</v>
      </c>
      <c r="H351">
        <v>2</v>
      </c>
      <c r="I351">
        <v>0</v>
      </c>
      <c r="J351" t="s">
        <v>27</v>
      </c>
      <c r="K351" t="s">
        <v>70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</row>
    <row r="352" spans="1:23" x14ac:dyDescent="0.25">
      <c r="A352" t="s">
        <v>23</v>
      </c>
      <c r="B352" t="s">
        <v>690</v>
      </c>
      <c r="C352" t="s">
        <v>355</v>
      </c>
      <c r="D352" t="s">
        <v>39</v>
      </c>
      <c r="E352">
        <v>0</v>
      </c>
      <c r="F352">
        <v>1</v>
      </c>
      <c r="G352" t="s">
        <v>47</v>
      </c>
      <c r="H352">
        <v>0</v>
      </c>
      <c r="I352">
        <v>1</v>
      </c>
      <c r="J352" t="s">
        <v>47</v>
      </c>
      <c r="K352" t="s">
        <v>51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</row>
    <row r="353" spans="1:23" x14ac:dyDescent="0.25">
      <c r="A353" t="s">
        <v>23</v>
      </c>
      <c r="B353" t="s">
        <v>690</v>
      </c>
      <c r="C353" t="s">
        <v>57</v>
      </c>
      <c r="D353" t="s">
        <v>42</v>
      </c>
      <c r="E353">
        <v>3</v>
      </c>
      <c r="F353">
        <v>1</v>
      </c>
      <c r="G353" t="s">
        <v>27</v>
      </c>
      <c r="H353">
        <v>0</v>
      </c>
      <c r="I353">
        <v>0</v>
      </c>
      <c r="J353" t="s">
        <v>34</v>
      </c>
      <c r="K353" t="s">
        <v>44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</row>
    <row r="354" spans="1:23" x14ac:dyDescent="0.25">
      <c r="A354" t="s">
        <v>23</v>
      </c>
      <c r="B354" t="s">
        <v>690</v>
      </c>
      <c r="C354" t="s">
        <v>26</v>
      </c>
      <c r="D354" t="s">
        <v>45</v>
      </c>
      <c r="E354">
        <v>3</v>
      </c>
      <c r="F354">
        <v>2</v>
      </c>
      <c r="G354" t="s">
        <v>27</v>
      </c>
      <c r="H354">
        <v>2</v>
      </c>
      <c r="I354">
        <v>1</v>
      </c>
      <c r="J354" t="s">
        <v>27</v>
      </c>
      <c r="K354" t="s">
        <v>586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</row>
    <row r="355" spans="1:23" x14ac:dyDescent="0.25">
      <c r="A355" t="s">
        <v>23</v>
      </c>
      <c r="B355" t="s">
        <v>690</v>
      </c>
      <c r="C355" t="s">
        <v>49</v>
      </c>
      <c r="D355" t="s">
        <v>29</v>
      </c>
      <c r="E355">
        <v>1</v>
      </c>
      <c r="F355">
        <v>1</v>
      </c>
      <c r="G355" t="s">
        <v>34</v>
      </c>
      <c r="H355">
        <v>0</v>
      </c>
      <c r="I355">
        <v>1</v>
      </c>
      <c r="J355" t="s">
        <v>47</v>
      </c>
      <c r="K355" t="s">
        <v>38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691</v>
      </c>
      <c r="C356" t="s">
        <v>25</v>
      </c>
      <c r="D356" t="s">
        <v>40</v>
      </c>
      <c r="E356">
        <v>1</v>
      </c>
      <c r="F356">
        <v>0</v>
      </c>
      <c r="G356" t="s">
        <v>27</v>
      </c>
      <c r="H356">
        <v>0</v>
      </c>
      <c r="I356">
        <v>0</v>
      </c>
      <c r="J356" t="s">
        <v>34</v>
      </c>
      <c r="K356" t="s">
        <v>55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</row>
    <row r="357" spans="1:23" x14ac:dyDescent="0.25">
      <c r="A357" t="s">
        <v>23</v>
      </c>
      <c r="B357" t="s">
        <v>691</v>
      </c>
      <c r="C357" t="s">
        <v>588</v>
      </c>
      <c r="D357" t="s">
        <v>53</v>
      </c>
      <c r="E357">
        <v>0</v>
      </c>
      <c r="F357">
        <v>4</v>
      </c>
      <c r="G357" t="s">
        <v>47</v>
      </c>
      <c r="H357">
        <v>0</v>
      </c>
      <c r="I357">
        <v>0</v>
      </c>
      <c r="J357" t="s">
        <v>34</v>
      </c>
      <c r="K357" t="s">
        <v>31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</row>
    <row r="358" spans="1:23" x14ac:dyDescent="0.25">
      <c r="A358" t="s">
        <v>23</v>
      </c>
      <c r="B358" t="s">
        <v>691</v>
      </c>
      <c r="C358" t="s">
        <v>36</v>
      </c>
      <c r="D358" t="s">
        <v>50</v>
      </c>
      <c r="E358">
        <v>7</v>
      </c>
      <c r="F358">
        <v>0</v>
      </c>
      <c r="G358" t="s">
        <v>27</v>
      </c>
      <c r="H358">
        <v>3</v>
      </c>
      <c r="I358">
        <v>0</v>
      </c>
      <c r="J358" t="s">
        <v>27</v>
      </c>
      <c r="K358" t="s">
        <v>589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</row>
    <row r="359" spans="1:23" x14ac:dyDescent="0.25">
      <c r="A359" t="s">
        <v>23</v>
      </c>
      <c r="B359" t="s">
        <v>691</v>
      </c>
      <c r="C359" t="s">
        <v>30</v>
      </c>
      <c r="D359" t="s">
        <v>33</v>
      </c>
      <c r="E359">
        <v>2</v>
      </c>
      <c r="F359">
        <v>1</v>
      </c>
      <c r="G359" t="s">
        <v>27</v>
      </c>
      <c r="H359">
        <v>0</v>
      </c>
      <c r="I359">
        <v>1</v>
      </c>
      <c r="J359" t="s">
        <v>47</v>
      </c>
      <c r="K359" t="s">
        <v>63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692</v>
      </c>
      <c r="C360" t="s">
        <v>40</v>
      </c>
      <c r="D360" t="s">
        <v>588</v>
      </c>
      <c r="E360">
        <v>2</v>
      </c>
      <c r="F360">
        <v>1</v>
      </c>
      <c r="G360" t="s">
        <v>27</v>
      </c>
      <c r="H360">
        <v>2</v>
      </c>
      <c r="I360">
        <v>0</v>
      </c>
      <c r="J360" t="s">
        <v>27</v>
      </c>
      <c r="K360" t="s">
        <v>66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</row>
    <row r="361" spans="1:23" x14ac:dyDescent="0.25">
      <c r="A361" t="s">
        <v>23</v>
      </c>
      <c r="B361" t="s">
        <v>692</v>
      </c>
      <c r="C361" t="s">
        <v>43</v>
      </c>
      <c r="D361" t="s">
        <v>25</v>
      </c>
      <c r="E361">
        <v>3</v>
      </c>
      <c r="F361">
        <v>1</v>
      </c>
      <c r="G361" t="s">
        <v>27</v>
      </c>
      <c r="H361">
        <v>2</v>
      </c>
      <c r="I361">
        <v>1</v>
      </c>
      <c r="J361" t="s">
        <v>27</v>
      </c>
      <c r="K361" t="s">
        <v>38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</row>
    <row r="362" spans="1:23" x14ac:dyDescent="0.25">
      <c r="A362" t="s">
        <v>23</v>
      </c>
      <c r="B362" t="s">
        <v>692</v>
      </c>
      <c r="C362" t="s">
        <v>587</v>
      </c>
      <c r="D362" t="s">
        <v>49</v>
      </c>
      <c r="E362">
        <v>3</v>
      </c>
      <c r="F362">
        <v>1</v>
      </c>
      <c r="G362" t="s">
        <v>27</v>
      </c>
      <c r="H362">
        <v>2</v>
      </c>
      <c r="I362">
        <v>1</v>
      </c>
      <c r="J362" t="s">
        <v>27</v>
      </c>
      <c r="K362" t="s">
        <v>61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</row>
    <row r="363" spans="1:23" x14ac:dyDescent="0.25">
      <c r="A363" t="s">
        <v>23</v>
      </c>
      <c r="B363" t="s">
        <v>692</v>
      </c>
      <c r="C363" t="s">
        <v>50</v>
      </c>
      <c r="D363" t="s">
        <v>30</v>
      </c>
      <c r="E363">
        <v>0</v>
      </c>
      <c r="F363">
        <v>0</v>
      </c>
      <c r="G363" t="s">
        <v>34</v>
      </c>
      <c r="H363">
        <v>0</v>
      </c>
      <c r="I363">
        <v>0</v>
      </c>
      <c r="J363" t="s">
        <v>34</v>
      </c>
      <c r="K363" t="s">
        <v>70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 t="s">
        <v>23</v>
      </c>
      <c r="B364" t="s">
        <v>692</v>
      </c>
      <c r="C364" t="s">
        <v>42</v>
      </c>
      <c r="D364" t="s">
        <v>32</v>
      </c>
      <c r="E364">
        <v>1</v>
      </c>
      <c r="F364">
        <v>0</v>
      </c>
      <c r="G364" t="s">
        <v>27</v>
      </c>
      <c r="H364">
        <v>1</v>
      </c>
      <c r="I364">
        <v>0</v>
      </c>
      <c r="J364" t="s">
        <v>27</v>
      </c>
      <c r="K364" t="s">
        <v>59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</row>
    <row r="365" spans="1:23" x14ac:dyDescent="0.25">
      <c r="A365" t="s">
        <v>23</v>
      </c>
      <c r="B365" t="s">
        <v>693</v>
      </c>
      <c r="C365" t="s">
        <v>33</v>
      </c>
      <c r="D365" t="s">
        <v>26</v>
      </c>
      <c r="E365">
        <v>3</v>
      </c>
      <c r="F365">
        <v>2</v>
      </c>
      <c r="G365" t="s">
        <v>27</v>
      </c>
      <c r="H365">
        <v>1</v>
      </c>
      <c r="I365">
        <v>0</v>
      </c>
      <c r="J365" t="s">
        <v>27</v>
      </c>
      <c r="K365" t="s">
        <v>44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 t="s">
        <v>23</v>
      </c>
      <c r="B366" t="s">
        <v>693</v>
      </c>
      <c r="C366" t="s">
        <v>53</v>
      </c>
      <c r="D366" t="s">
        <v>36</v>
      </c>
      <c r="E366">
        <v>0</v>
      </c>
      <c r="F366">
        <v>2</v>
      </c>
      <c r="G366" t="s">
        <v>47</v>
      </c>
      <c r="H366">
        <v>0</v>
      </c>
      <c r="I366">
        <v>1</v>
      </c>
      <c r="J366" t="s">
        <v>47</v>
      </c>
      <c r="K366" t="s">
        <v>586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</row>
    <row r="367" spans="1:23" x14ac:dyDescent="0.25">
      <c r="A367" t="s">
        <v>23</v>
      </c>
      <c r="B367" t="s">
        <v>693</v>
      </c>
      <c r="C367" t="s">
        <v>39</v>
      </c>
      <c r="D367" t="s">
        <v>57</v>
      </c>
      <c r="E367">
        <v>0</v>
      </c>
      <c r="F367">
        <v>1</v>
      </c>
      <c r="G367" t="s">
        <v>47</v>
      </c>
      <c r="H367">
        <v>0</v>
      </c>
      <c r="I367">
        <v>1</v>
      </c>
      <c r="J367" t="s">
        <v>47</v>
      </c>
      <c r="K367" t="s">
        <v>589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</row>
    <row r="368" spans="1:23" x14ac:dyDescent="0.25">
      <c r="A368" t="s">
        <v>23</v>
      </c>
      <c r="B368" t="s">
        <v>694</v>
      </c>
      <c r="C368" t="s">
        <v>29</v>
      </c>
      <c r="D368" t="s">
        <v>54</v>
      </c>
      <c r="E368">
        <v>2</v>
      </c>
      <c r="F368">
        <v>1</v>
      </c>
      <c r="G368" t="s">
        <v>27</v>
      </c>
      <c r="H368">
        <v>1</v>
      </c>
      <c r="I368">
        <v>1</v>
      </c>
      <c r="J368" t="s">
        <v>34</v>
      </c>
      <c r="K368" t="s">
        <v>55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</row>
    <row r="369" spans="1:23" x14ac:dyDescent="0.25">
      <c r="A369" t="s">
        <v>23</v>
      </c>
      <c r="B369" t="s">
        <v>694</v>
      </c>
      <c r="C369" t="s">
        <v>45</v>
      </c>
      <c r="D369" t="s">
        <v>355</v>
      </c>
      <c r="E369">
        <v>2</v>
      </c>
      <c r="F369">
        <v>2</v>
      </c>
      <c r="G369" t="s">
        <v>34</v>
      </c>
      <c r="H369">
        <v>1</v>
      </c>
      <c r="I369">
        <v>1</v>
      </c>
      <c r="J369" t="s">
        <v>34</v>
      </c>
      <c r="K369" t="s">
        <v>31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</row>
    <row r="370" spans="1:23" x14ac:dyDescent="0.25">
      <c r="A370" t="s">
        <v>23</v>
      </c>
      <c r="B370" t="s">
        <v>695</v>
      </c>
      <c r="C370" t="s">
        <v>33</v>
      </c>
      <c r="D370" t="s">
        <v>50</v>
      </c>
      <c r="E370">
        <v>0</v>
      </c>
      <c r="F370">
        <v>1</v>
      </c>
      <c r="G370" t="s">
        <v>47</v>
      </c>
      <c r="H370">
        <v>0</v>
      </c>
      <c r="I370">
        <v>0</v>
      </c>
      <c r="J370" t="s">
        <v>34</v>
      </c>
      <c r="K370" t="s">
        <v>66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</row>
    <row r="371" spans="1:23" x14ac:dyDescent="0.25">
      <c r="A371" t="s">
        <v>23</v>
      </c>
      <c r="B371" t="s">
        <v>695</v>
      </c>
      <c r="C371" t="s">
        <v>43</v>
      </c>
      <c r="D371" t="s">
        <v>42</v>
      </c>
      <c r="E371">
        <v>0</v>
      </c>
      <c r="F371">
        <v>1</v>
      </c>
      <c r="G371" t="s">
        <v>47</v>
      </c>
      <c r="H371">
        <v>0</v>
      </c>
      <c r="I371">
        <v>0</v>
      </c>
      <c r="J371" t="s">
        <v>34</v>
      </c>
      <c r="K371" t="s">
        <v>589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</row>
    <row r="372" spans="1:23" x14ac:dyDescent="0.25">
      <c r="A372" t="s">
        <v>23</v>
      </c>
      <c r="B372" t="s">
        <v>696</v>
      </c>
      <c r="C372" t="s">
        <v>54</v>
      </c>
      <c r="D372" t="s">
        <v>33</v>
      </c>
      <c r="E372">
        <v>4</v>
      </c>
      <c r="F372">
        <v>0</v>
      </c>
      <c r="G372" t="s">
        <v>27</v>
      </c>
      <c r="H372">
        <v>3</v>
      </c>
      <c r="I372">
        <v>0</v>
      </c>
      <c r="J372" t="s">
        <v>27</v>
      </c>
      <c r="K372" t="s">
        <v>61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</row>
    <row r="373" spans="1:23" x14ac:dyDescent="0.25">
      <c r="A373" t="s">
        <v>23</v>
      </c>
      <c r="B373" t="s">
        <v>696</v>
      </c>
      <c r="C373" t="s">
        <v>25</v>
      </c>
      <c r="D373" t="s">
        <v>29</v>
      </c>
      <c r="E373">
        <v>0</v>
      </c>
      <c r="F373">
        <v>1</v>
      </c>
      <c r="G373" t="s">
        <v>47</v>
      </c>
      <c r="H373">
        <v>0</v>
      </c>
      <c r="I373">
        <v>0</v>
      </c>
      <c r="J373" t="s">
        <v>34</v>
      </c>
      <c r="K373" t="s">
        <v>589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</row>
    <row r="374" spans="1:23" x14ac:dyDescent="0.25">
      <c r="A374" t="s">
        <v>23</v>
      </c>
      <c r="B374" t="s">
        <v>696</v>
      </c>
      <c r="C374" t="s">
        <v>32</v>
      </c>
      <c r="D374" t="s">
        <v>40</v>
      </c>
      <c r="E374">
        <v>2</v>
      </c>
      <c r="F374">
        <v>1</v>
      </c>
      <c r="G374" t="s">
        <v>27</v>
      </c>
      <c r="H374">
        <v>1</v>
      </c>
      <c r="I374">
        <v>0</v>
      </c>
      <c r="J374" t="s">
        <v>27</v>
      </c>
      <c r="K374" t="s">
        <v>64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</row>
    <row r="375" spans="1:23" x14ac:dyDescent="0.25">
      <c r="A375" t="s">
        <v>23</v>
      </c>
      <c r="B375" t="s">
        <v>696</v>
      </c>
      <c r="C375" t="s">
        <v>588</v>
      </c>
      <c r="D375" t="s">
        <v>42</v>
      </c>
      <c r="E375">
        <v>4</v>
      </c>
      <c r="F375">
        <v>2</v>
      </c>
      <c r="G375" t="s">
        <v>27</v>
      </c>
      <c r="H375">
        <v>1</v>
      </c>
      <c r="I375">
        <v>2</v>
      </c>
      <c r="J375" t="s">
        <v>47</v>
      </c>
      <c r="K375" t="s">
        <v>28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 t="s">
        <v>23</v>
      </c>
      <c r="B376" t="s">
        <v>696</v>
      </c>
      <c r="C376" t="s">
        <v>36</v>
      </c>
      <c r="D376" t="s">
        <v>45</v>
      </c>
      <c r="E376">
        <v>8</v>
      </c>
      <c r="F376">
        <v>0</v>
      </c>
      <c r="G376" t="s">
        <v>27</v>
      </c>
      <c r="H376">
        <v>2</v>
      </c>
      <c r="I376">
        <v>0</v>
      </c>
      <c r="J376" t="s">
        <v>27</v>
      </c>
      <c r="K376" t="s">
        <v>55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</row>
    <row r="377" spans="1:23" x14ac:dyDescent="0.25">
      <c r="A377" t="s">
        <v>23</v>
      </c>
      <c r="B377" t="s">
        <v>696</v>
      </c>
      <c r="C377" t="s">
        <v>30</v>
      </c>
      <c r="D377" t="s">
        <v>587</v>
      </c>
      <c r="E377">
        <v>1</v>
      </c>
      <c r="F377">
        <v>0</v>
      </c>
      <c r="G377" t="s">
        <v>27</v>
      </c>
      <c r="H377">
        <v>0</v>
      </c>
      <c r="I377">
        <v>0</v>
      </c>
      <c r="J377" t="s">
        <v>34</v>
      </c>
      <c r="K377" t="s">
        <v>66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 t="s">
        <v>23</v>
      </c>
      <c r="B378" t="s">
        <v>696</v>
      </c>
      <c r="C378" t="s">
        <v>355</v>
      </c>
      <c r="D378" t="s">
        <v>53</v>
      </c>
      <c r="E378">
        <v>0</v>
      </c>
      <c r="F378">
        <v>0</v>
      </c>
      <c r="G378" t="s">
        <v>34</v>
      </c>
      <c r="H378">
        <v>0</v>
      </c>
      <c r="I378">
        <v>0</v>
      </c>
      <c r="J378" t="s">
        <v>34</v>
      </c>
      <c r="K378" t="s">
        <v>44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</row>
    <row r="379" spans="1:23" x14ac:dyDescent="0.25">
      <c r="A379" t="s">
        <v>23</v>
      </c>
      <c r="B379" t="s">
        <v>696</v>
      </c>
      <c r="C379" t="s">
        <v>57</v>
      </c>
      <c r="D379" t="s">
        <v>50</v>
      </c>
      <c r="E379">
        <v>4</v>
      </c>
      <c r="F379">
        <v>0</v>
      </c>
      <c r="G379" t="s">
        <v>27</v>
      </c>
      <c r="H379">
        <v>2</v>
      </c>
      <c r="I379">
        <v>0</v>
      </c>
      <c r="J379" t="s">
        <v>27</v>
      </c>
      <c r="K379" t="s">
        <v>38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</row>
    <row r="380" spans="1:23" x14ac:dyDescent="0.25">
      <c r="A380" t="s">
        <v>23</v>
      </c>
      <c r="B380" t="s">
        <v>696</v>
      </c>
      <c r="C380" t="s">
        <v>26</v>
      </c>
      <c r="D380" t="s">
        <v>43</v>
      </c>
      <c r="E380">
        <v>1</v>
      </c>
      <c r="F380">
        <v>1</v>
      </c>
      <c r="G380" t="s">
        <v>34</v>
      </c>
      <c r="H380">
        <v>1</v>
      </c>
      <c r="I380">
        <v>1</v>
      </c>
      <c r="J380" t="s">
        <v>34</v>
      </c>
      <c r="K380" t="s">
        <v>70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</row>
    <row r="381" spans="1:23" x14ac:dyDescent="0.25">
      <c r="A381" t="s">
        <v>23</v>
      </c>
      <c r="B381" t="s">
        <v>696</v>
      </c>
      <c r="C381" t="s">
        <v>49</v>
      </c>
      <c r="D381" t="s">
        <v>39</v>
      </c>
      <c r="E381">
        <v>2</v>
      </c>
      <c r="F381">
        <v>1</v>
      </c>
      <c r="G381" t="s">
        <v>27</v>
      </c>
      <c r="H381">
        <v>1</v>
      </c>
      <c r="I381">
        <v>1</v>
      </c>
      <c r="J381" t="s">
        <v>34</v>
      </c>
      <c r="K381" t="s">
        <v>63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CD591-78C0-481C-A533-7CD5B6F8EBE1}">
  <dimension ref="A1:J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4.42578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23</v>
      </c>
      <c r="B2" t="s">
        <v>1418</v>
      </c>
      <c r="C2" t="s">
        <v>54</v>
      </c>
      <c r="D2" t="s">
        <v>1227</v>
      </c>
      <c r="E2">
        <v>2</v>
      </c>
      <c r="F2">
        <v>1</v>
      </c>
      <c r="G2" t="s">
        <v>27</v>
      </c>
      <c r="H2">
        <v>0</v>
      </c>
      <c r="I2">
        <v>0</v>
      </c>
      <c r="J2" t="s">
        <v>34</v>
      </c>
    </row>
    <row r="3" spans="1:10" x14ac:dyDescent="0.25">
      <c r="A3" t="s">
        <v>23</v>
      </c>
      <c r="B3" t="s">
        <v>1418</v>
      </c>
      <c r="C3" t="s">
        <v>36</v>
      </c>
      <c r="D3" t="s">
        <v>39</v>
      </c>
      <c r="E3">
        <v>4</v>
      </c>
      <c r="F3">
        <v>0</v>
      </c>
      <c r="G3" t="s">
        <v>27</v>
      </c>
      <c r="H3">
        <v>2</v>
      </c>
      <c r="I3">
        <v>0</v>
      </c>
      <c r="J3" t="s">
        <v>27</v>
      </c>
    </row>
    <row r="4" spans="1:10" x14ac:dyDescent="0.25">
      <c r="A4" t="s">
        <v>23</v>
      </c>
      <c r="B4" t="s">
        <v>1418</v>
      </c>
      <c r="C4" t="s">
        <v>455</v>
      </c>
      <c r="D4" t="s">
        <v>248</v>
      </c>
      <c r="E4">
        <v>0</v>
      </c>
      <c r="F4">
        <v>1</v>
      </c>
      <c r="G4" t="s">
        <v>47</v>
      </c>
      <c r="H4">
        <v>0</v>
      </c>
      <c r="I4">
        <v>0</v>
      </c>
      <c r="J4" t="s">
        <v>34</v>
      </c>
    </row>
    <row r="5" spans="1:10" x14ac:dyDescent="0.25">
      <c r="A5" t="s">
        <v>23</v>
      </c>
      <c r="B5" t="s">
        <v>1418</v>
      </c>
      <c r="C5" t="s">
        <v>457</v>
      </c>
      <c r="D5" t="s">
        <v>806</v>
      </c>
      <c r="E5">
        <v>0</v>
      </c>
      <c r="F5">
        <v>0</v>
      </c>
      <c r="G5" t="s">
        <v>34</v>
      </c>
      <c r="H5">
        <v>0</v>
      </c>
      <c r="I5">
        <v>0</v>
      </c>
      <c r="J5" t="s">
        <v>34</v>
      </c>
    </row>
    <row r="6" spans="1:10" x14ac:dyDescent="0.25">
      <c r="A6" t="s">
        <v>23</v>
      </c>
      <c r="B6" t="s">
        <v>1418</v>
      </c>
      <c r="C6" t="s">
        <v>701</v>
      </c>
      <c r="D6" t="s">
        <v>1419</v>
      </c>
      <c r="E6">
        <v>0</v>
      </c>
      <c r="F6">
        <v>1</v>
      </c>
      <c r="G6" t="s">
        <v>47</v>
      </c>
      <c r="H6">
        <v>0</v>
      </c>
      <c r="I6">
        <v>0</v>
      </c>
      <c r="J6" t="s">
        <v>34</v>
      </c>
    </row>
    <row r="7" spans="1:10" x14ac:dyDescent="0.25">
      <c r="A7" t="s">
        <v>23</v>
      </c>
      <c r="B7" t="s">
        <v>1418</v>
      </c>
      <c r="C7" t="s">
        <v>58</v>
      </c>
      <c r="D7" t="s">
        <v>25</v>
      </c>
      <c r="E7">
        <v>0</v>
      </c>
      <c r="F7">
        <v>1</v>
      </c>
      <c r="G7" t="s">
        <v>47</v>
      </c>
      <c r="H7">
        <v>0</v>
      </c>
      <c r="I7">
        <v>0</v>
      </c>
      <c r="J7" t="s">
        <v>34</v>
      </c>
    </row>
    <row r="8" spans="1:10" x14ac:dyDescent="0.25">
      <c r="A8" t="s">
        <v>23</v>
      </c>
      <c r="B8" t="s">
        <v>1418</v>
      </c>
      <c r="C8" t="s">
        <v>456</v>
      </c>
      <c r="D8" t="s">
        <v>53</v>
      </c>
      <c r="E8">
        <v>1</v>
      </c>
      <c r="F8">
        <v>2</v>
      </c>
      <c r="G8" t="s">
        <v>47</v>
      </c>
      <c r="H8">
        <v>0</v>
      </c>
      <c r="I8">
        <v>0</v>
      </c>
      <c r="J8" t="s">
        <v>34</v>
      </c>
    </row>
    <row r="9" spans="1:10" x14ac:dyDescent="0.25">
      <c r="A9" t="s">
        <v>23</v>
      </c>
      <c r="B9" t="s">
        <v>1418</v>
      </c>
      <c r="C9" t="s">
        <v>905</v>
      </c>
      <c r="D9" t="s">
        <v>462</v>
      </c>
      <c r="E9">
        <v>2</v>
      </c>
      <c r="F9">
        <v>3</v>
      </c>
      <c r="G9" t="s">
        <v>47</v>
      </c>
      <c r="H9">
        <v>1</v>
      </c>
      <c r="I9">
        <v>2</v>
      </c>
      <c r="J9" t="s">
        <v>47</v>
      </c>
    </row>
    <row r="10" spans="1:10" x14ac:dyDescent="0.25">
      <c r="A10" t="s">
        <v>23</v>
      </c>
      <c r="B10" t="s">
        <v>1418</v>
      </c>
      <c r="C10" t="s">
        <v>26</v>
      </c>
      <c r="D10" t="s">
        <v>42</v>
      </c>
      <c r="E10">
        <v>1</v>
      </c>
      <c r="F10">
        <v>0</v>
      </c>
      <c r="G10" t="s">
        <v>27</v>
      </c>
      <c r="H10">
        <v>1</v>
      </c>
      <c r="I10">
        <v>0</v>
      </c>
      <c r="J10" t="s">
        <v>27</v>
      </c>
    </row>
    <row r="11" spans="1:10" x14ac:dyDescent="0.25">
      <c r="A11" t="s">
        <v>23</v>
      </c>
      <c r="B11" t="s">
        <v>1420</v>
      </c>
      <c r="C11" t="s">
        <v>30</v>
      </c>
      <c r="D11" t="s">
        <v>57</v>
      </c>
      <c r="E11">
        <v>1</v>
      </c>
      <c r="F11">
        <v>1</v>
      </c>
      <c r="G11" t="s">
        <v>34</v>
      </c>
      <c r="H11">
        <v>0</v>
      </c>
      <c r="I11">
        <v>1</v>
      </c>
      <c r="J11" t="s">
        <v>47</v>
      </c>
    </row>
    <row r="12" spans="1:10" x14ac:dyDescent="0.25">
      <c r="A12" t="s">
        <v>23</v>
      </c>
      <c r="B12" t="s">
        <v>1421</v>
      </c>
      <c r="C12" t="s">
        <v>42</v>
      </c>
      <c r="D12" t="s">
        <v>58</v>
      </c>
      <c r="E12">
        <v>3</v>
      </c>
      <c r="F12">
        <v>1</v>
      </c>
      <c r="G12" t="s">
        <v>27</v>
      </c>
      <c r="H12">
        <v>2</v>
      </c>
      <c r="I12">
        <v>1</v>
      </c>
      <c r="J12" t="s">
        <v>27</v>
      </c>
    </row>
    <row r="13" spans="1:10" x14ac:dyDescent="0.25">
      <c r="A13" t="s">
        <v>23</v>
      </c>
      <c r="B13" t="s">
        <v>1422</v>
      </c>
      <c r="C13" t="s">
        <v>806</v>
      </c>
      <c r="D13" t="s">
        <v>54</v>
      </c>
      <c r="E13">
        <v>1</v>
      </c>
      <c r="F13">
        <v>2</v>
      </c>
      <c r="G13" t="s">
        <v>47</v>
      </c>
      <c r="H13">
        <v>1</v>
      </c>
      <c r="I13">
        <v>1</v>
      </c>
      <c r="J13" t="s">
        <v>34</v>
      </c>
    </row>
    <row r="14" spans="1:10" x14ac:dyDescent="0.25">
      <c r="A14" t="s">
        <v>23</v>
      </c>
      <c r="B14" t="s">
        <v>1422</v>
      </c>
      <c r="C14" t="s">
        <v>39</v>
      </c>
      <c r="D14" t="s">
        <v>905</v>
      </c>
      <c r="E14">
        <v>2</v>
      </c>
      <c r="F14">
        <v>0</v>
      </c>
      <c r="G14" t="s">
        <v>27</v>
      </c>
      <c r="H14">
        <v>0</v>
      </c>
      <c r="I14">
        <v>0</v>
      </c>
      <c r="J14" t="s">
        <v>34</v>
      </c>
    </row>
    <row r="15" spans="1:10" x14ac:dyDescent="0.25">
      <c r="A15" t="s">
        <v>23</v>
      </c>
      <c r="B15" t="s">
        <v>1422</v>
      </c>
      <c r="C15" t="s">
        <v>462</v>
      </c>
      <c r="D15" t="s">
        <v>701</v>
      </c>
      <c r="E15">
        <v>2</v>
      </c>
      <c r="F15">
        <v>3</v>
      </c>
      <c r="G15" t="s">
        <v>47</v>
      </c>
      <c r="H15">
        <v>1</v>
      </c>
      <c r="I15">
        <v>2</v>
      </c>
      <c r="J15" t="s">
        <v>47</v>
      </c>
    </row>
    <row r="16" spans="1:10" x14ac:dyDescent="0.25">
      <c r="A16" t="s">
        <v>23</v>
      </c>
      <c r="B16" t="s">
        <v>1423</v>
      </c>
      <c r="C16" t="s">
        <v>25</v>
      </c>
      <c r="D16" t="s">
        <v>30</v>
      </c>
      <c r="E16">
        <v>3</v>
      </c>
      <c r="F16">
        <v>0</v>
      </c>
      <c r="G16" t="s">
        <v>27</v>
      </c>
      <c r="H16">
        <v>1</v>
      </c>
      <c r="I16">
        <v>0</v>
      </c>
      <c r="J16" t="s">
        <v>27</v>
      </c>
    </row>
    <row r="17" spans="1:10" x14ac:dyDescent="0.25">
      <c r="A17" t="s">
        <v>23</v>
      </c>
      <c r="B17" t="s">
        <v>1423</v>
      </c>
      <c r="C17" t="s">
        <v>1227</v>
      </c>
      <c r="D17" t="s">
        <v>455</v>
      </c>
      <c r="E17">
        <v>1</v>
      </c>
      <c r="F17">
        <v>0</v>
      </c>
      <c r="G17" t="s">
        <v>27</v>
      </c>
      <c r="H17">
        <v>1</v>
      </c>
      <c r="I17">
        <v>0</v>
      </c>
      <c r="J17" t="s">
        <v>27</v>
      </c>
    </row>
    <row r="18" spans="1:10" x14ac:dyDescent="0.25">
      <c r="A18" t="s">
        <v>23</v>
      </c>
      <c r="B18" t="s">
        <v>1423</v>
      </c>
      <c r="C18" t="s">
        <v>57</v>
      </c>
      <c r="D18" t="s">
        <v>456</v>
      </c>
      <c r="E18">
        <v>4</v>
      </c>
      <c r="F18">
        <v>0</v>
      </c>
      <c r="G18" t="s">
        <v>27</v>
      </c>
      <c r="H18">
        <v>2</v>
      </c>
      <c r="I18">
        <v>0</v>
      </c>
      <c r="J18" t="s">
        <v>27</v>
      </c>
    </row>
    <row r="19" spans="1:10" x14ac:dyDescent="0.25">
      <c r="A19" t="s">
        <v>23</v>
      </c>
      <c r="B19" t="s">
        <v>1423</v>
      </c>
      <c r="C19" t="s">
        <v>248</v>
      </c>
      <c r="D19" t="s">
        <v>457</v>
      </c>
      <c r="E19">
        <v>0</v>
      </c>
      <c r="F19">
        <v>3</v>
      </c>
      <c r="G19" t="s">
        <v>47</v>
      </c>
      <c r="H19">
        <v>0</v>
      </c>
      <c r="I19">
        <v>1</v>
      </c>
      <c r="J19" t="s">
        <v>47</v>
      </c>
    </row>
    <row r="20" spans="1:10" x14ac:dyDescent="0.25">
      <c r="A20" t="s">
        <v>23</v>
      </c>
      <c r="B20" t="s">
        <v>1424</v>
      </c>
      <c r="C20" t="s">
        <v>1419</v>
      </c>
      <c r="D20" t="s">
        <v>456</v>
      </c>
      <c r="E20">
        <v>1</v>
      </c>
      <c r="F20">
        <v>1</v>
      </c>
      <c r="G20" t="s">
        <v>34</v>
      </c>
      <c r="H20">
        <v>0</v>
      </c>
      <c r="I20">
        <v>1</v>
      </c>
      <c r="J20" t="s">
        <v>47</v>
      </c>
    </row>
    <row r="21" spans="1:10" x14ac:dyDescent="0.25">
      <c r="A21" t="s">
        <v>23</v>
      </c>
      <c r="B21" t="s">
        <v>1424</v>
      </c>
      <c r="C21" t="s">
        <v>806</v>
      </c>
      <c r="D21" t="s">
        <v>701</v>
      </c>
      <c r="E21">
        <v>1</v>
      </c>
      <c r="F21">
        <v>3</v>
      </c>
      <c r="G21" t="s">
        <v>47</v>
      </c>
      <c r="H21">
        <v>1</v>
      </c>
      <c r="I21">
        <v>2</v>
      </c>
      <c r="J21" t="s">
        <v>47</v>
      </c>
    </row>
    <row r="22" spans="1:10" x14ac:dyDescent="0.25">
      <c r="A22" t="s">
        <v>23</v>
      </c>
      <c r="B22" t="s">
        <v>1424</v>
      </c>
      <c r="C22" t="s">
        <v>1227</v>
      </c>
      <c r="D22" t="s">
        <v>36</v>
      </c>
      <c r="E22">
        <v>2</v>
      </c>
      <c r="F22">
        <v>2</v>
      </c>
      <c r="G22" t="s">
        <v>34</v>
      </c>
      <c r="H22">
        <v>1</v>
      </c>
      <c r="I22">
        <v>0</v>
      </c>
      <c r="J22" t="s">
        <v>27</v>
      </c>
    </row>
    <row r="23" spans="1:10" x14ac:dyDescent="0.25">
      <c r="A23" t="s">
        <v>23</v>
      </c>
      <c r="B23" t="s">
        <v>1424</v>
      </c>
      <c r="C23" t="s">
        <v>53</v>
      </c>
      <c r="D23" t="s">
        <v>905</v>
      </c>
      <c r="E23">
        <v>0</v>
      </c>
      <c r="F23">
        <v>1</v>
      </c>
      <c r="G23" t="s">
        <v>47</v>
      </c>
      <c r="H23">
        <v>0</v>
      </c>
      <c r="I23">
        <v>1</v>
      </c>
      <c r="J23" t="s">
        <v>47</v>
      </c>
    </row>
    <row r="24" spans="1:10" x14ac:dyDescent="0.25">
      <c r="A24" t="s">
        <v>23</v>
      </c>
      <c r="B24" t="s">
        <v>1424</v>
      </c>
      <c r="C24" t="s">
        <v>57</v>
      </c>
      <c r="D24" t="s">
        <v>457</v>
      </c>
      <c r="E24">
        <v>2</v>
      </c>
      <c r="F24">
        <v>0</v>
      </c>
      <c r="G24" t="s">
        <v>27</v>
      </c>
      <c r="H24">
        <v>0</v>
      </c>
      <c r="I24">
        <v>0</v>
      </c>
      <c r="J24" t="s">
        <v>34</v>
      </c>
    </row>
    <row r="25" spans="1:10" x14ac:dyDescent="0.25">
      <c r="A25" t="s">
        <v>23</v>
      </c>
      <c r="B25" t="s">
        <v>1424</v>
      </c>
      <c r="C25" t="s">
        <v>39</v>
      </c>
      <c r="D25" t="s">
        <v>54</v>
      </c>
      <c r="E25">
        <v>0</v>
      </c>
      <c r="F25">
        <v>0</v>
      </c>
      <c r="G25" t="s">
        <v>34</v>
      </c>
      <c r="H25">
        <v>0</v>
      </c>
      <c r="I25">
        <v>0</v>
      </c>
      <c r="J25" t="s">
        <v>34</v>
      </c>
    </row>
    <row r="26" spans="1:10" x14ac:dyDescent="0.25">
      <c r="A26" t="s">
        <v>23</v>
      </c>
      <c r="B26" t="s">
        <v>1424</v>
      </c>
      <c r="C26" t="s">
        <v>42</v>
      </c>
      <c r="D26" t="s">
        <v>30</v>
      </c>
      <c r="E26">
        <v>3</v>
      </c>
      <c r="F26">
        <v>2</v>
      </c>
      <c r="G26" t="s">
        <v>27</v>
      </c>
      <c r="H26">
        <v>1</v>
      </c>
      <c r="I26">
        <v>1</v>
      </c>
      <c r="J26" t="s">
        <v>34</v>
      </c>
    </row>
    <row r="27" spans="1:10" x14ac:dyDescent="0.25">
      <c r="A27" t="s">
        <v>23</v>
      </c>
      <c r="B27" t="s">
        <v>1424</v>
      </c>
      <c r="C27" t="s">
        <v>462</v>
      </c>
      <c r="D27" t="s">
        <v>455</v>
      </c>
      <c r="E27">
        <v>1</v>
      </c>
      <c r="F27">
        <v>1</v>
      </c>
      <c r="G27" t="s">
        <v>34</v>
      </c>
      <c r="H27">
        <v>0</v>
      </c>
      <c r="I27">
        <v>0</v>
      </c>
      <c r="J27" t="s">
        <v>34</v>
      </c>
    </row>
    <row r="28" spans="1:10" x14ac:dyDescent="0.25">
      <c r="A28" t="s">
        <v>23</v>
      </c>
      <c r="B28" t="s">
        <v>1425</v>
      </c>
      <c r="C28" t="s">
        <v>248</v>
      </c>
      <c r="D28" t="s">
        <v>58</v>
      </c>
      <c r="E28">
        <v>4</v>
      </c>
      <c r="F28">
        <v>2</v>
      </c>
      <c r="G28" t="s">
        <v>27</v>
      </c>
      <c r="H28">
        <v>0</v>
      </c>
      <c r="I28">
        <v>1</v>
      </c>
      <c r="J28" t="s">
        <v>47</v>
      </c>
    </row>
    <row r="29" spans="1:10" x14ac:dyDescent="0.25">
      <c r="A29" t="s">
        <v>23</v>
      </c>
      <c r="B29" t="s">
        <v>1426</v>
      </c>
      <c r="C29" t="s">
        <v>25</v>
      </c>
      <c r="D29" t="s">
        <v>26</v>
      </c>
      <c r="E29">
        <v>2</v>
      </c>
      <c r="F29">
        <v>2</v>
      </c>
      <c r="G29" t="s">
        <v>34</v>
      </c>
      <c r="H29">
        <v>1</v>
      </c>
      <c r="I29">
        <v>1</v>
      </c>
      <c r="J29" t="s">
        <v>34</v>
      </c>
    </row>
    <row r="30" spans="1:10" x14ac:dyDescent="0.25">
      <c r="A30" t="s">
        <v>23</v>
      </c>
      <c r="B30" t="s">
        <v>1427</v>
      </c>
      <c r="C30" t="s">
        <v>36</v>
      </c>
      <c r="D30" t="s">
        <v>25</v>
      </c>
      <c r="E30">
        <v>1</v>
      </c>
      <c r="F30">
        <v>0</v>
      </c>
      <c r="G30" t="s">
        <v>27</v>
      </c>
      <c r="H30">
        <v>0</v>
      </c>
      <c r="I30">
        <v>0</v>
      </c>
      <c r="J30" t="s">
        <v>34</v>
      </c>
    </row>
    <row r="31" spans="1:10" x14ac:dyDescent="0.25">
      <c r="A31" t="s">
        <v>23</v>
      </c>
      <c r="B31" t="s">
        <v>1427</v>
      </c>
      <c r="C31" t="s">
        <v>455</v>
      </c>
      <c r="D31" t="s">
        <v>806</v>
      </c>
      <c r="E31">
        <v>2</v>
      </c>
      <c r="F31">
        <v>0</v>
      </c>
      <c r="G31" t="s">
        <v>27</v>
      </c>
      <c r="H31">
        <v>1</v>
      </c>
      <c r="I31">
        <v>0</v>
      </c>
      <c r="J31" t="s">
        <v>27</v>
      </c>
    </row>
    <row r="32" spans="1:10" x14ac:dyDescent="0.25">
      <c r="A32" t="s">
        <v>23</v>
      </c>
      <c r="B32" t="s">
        <v>1427</v>
      </c>
      <c r="C32" t="s">
        <v>30</v>
      </c>
      <c r="D32" t="s">
        <v>248</v>
      </c>
      <c r="E32">
        <v>4</v>
      </c>
      <c r="F32">
        <v>1</v>
      </c>
      <c r="G32" t="s">
        <v>27</v>
      </c>
      <c r="H32">
        <v>2</v>
      </c>
      <c r="I32">
        <v>0</v>
      </c>
      <c r="J32" t="s">
        <v>27</v>
      </c>
    </row>
    <row r="33" spans="1:10" x14ac:dyDescent="0.25">
      <c r="A33" t="s">
        <v>23</v>
      </c>
      <c r="B33" t="s">
        <v>1427</v>
      </c>
      <c r="C33" t="s">
        <v>457</v>
      </c>
      <c r="D33" t="s">
        <v>39</v>
      </c>
      <c r="E33">
        <v>2</v>
      </c>
      <c r="F33">
        <v>1</v>
      </c>
      <c r="G33" t="s">
        <v>27</v>
      </c>
      <c r="H33">
        <v>0</v>
      </c>
      <c r="I33">
        <v>1</v>
      </c>
      <c r="J33" t="s">
        <v>47</v>
      </c>
    </row>
    <row r="34" spans="1:10" x14ac:dyDescent="0.25">
      <c r="A34" t="s">
        <v>23</v>
      </c>
      <c r="B34" t="s">
        <v>1427</v>
      </c>
      <c r="C34" t="s">
        <v>701</v>
      </c>
      <c r="D34" t="s">
        <v>53</v>
      </c>
      <c r="E34">
        <v>1</v>
      </c>
      <c r="F34">
        <v>0</v>
      </c>
      <c r="G34" t="s">
        <v>27</v>
      </c>
      <c r="H34">
        <v>0</v>
      </c>
      <c r="I34">
        <v>0</v>
      </c>
      <c r="J34" t="s">
        <v>34</v>
      </c>
    </row>
    <row r="35" spans="1:10" x14ac:dyDescent="0.25">
      <c r="A35" t="s">
        <v>23</v>
      </c>
      <c r="B35" t="s">
        <v>1427</v>
      </c>
      <c r="C35" t="s">
        <v>58</v>
      </c>
      <c r="D35" t="s">
        <v>462</v>
      </c>
      <c r="E35">
        <v>3</v>
      </c>
      <c r="F35">
        <v>3</v>
      </c>
      <c r="G35" t="s">
        <v>34</v>
      </c>
      <c r="H35">
        <v>2</v>
      </c>
      <c r="I35">
        <v>1</v>
      </c>
      <c r="J35" t="s">
        <v>27</v>
      </c>
    </row>
    <row r="36" spans="1:10" x14ac:dyDescent="0.25">
      <c r="A36" t="s">
        <v>23</v>
      </c>
      <c r="B36" t="s">
        <v>1427</v>
      </c>
      <c r="C36" t="s">
        <v>456</v>
      </c>
      <c r="D36" t="s">
        <v>42</v>
      </c>
      <c r="E36">
        <v>1</v>
      </c>
      <c r="F36">
        <v>2</v>
      </c>
      <c r="G36" t="s">
        <v>47</v>
      </c>
      <c r="H36">
        <v>1</v>
      </c>
      <c r="I36">
        <v>2</v>
      </c>
      <c r="J36" t="s">
        <v>47</v>
      </c>
    </row>
    <row r="37" spans="1:10" x14ac:dyDescent="0.25">
      <c r="A37" t="s">
        <v>23</v>
      </c>
      <c r="B37" t="s">
        <v>1427</v>
      </c>
      <c r="C37" t="s">
        <v>905</v>
      </c>
      <c r="D37" t="s">
        <v>1419</v>
      </c>
      <c r="E37">
        <v>1</v>
      </c>
      <c r="F37">
        <v>0</v>
      </c>
      <c r="G37" t="s">
        <v>27</v>
      </c>
      <c r="H37">
        <v>0</v>
      </c>
      <c r="I37">
        <v>0</v>
      </c>
      <c r="J37" t="s">
        <v>34</v>
      </c>
    </row>
    <row r="38" spans="1:10" x14ac:dyDescent="0.25">
      <c r="A38" t="s">
        <v>23</v>
      </c>
      <c r="B38" t="s">
        <v>1427</v>
      </c>
      <c r="C38" t="s">
        <v>26</v>
      </c>
      <c r="D38" t="s">
        <v>1227</v>
      </c>
      <c r="E38">
        <v>2</v>
      </c>
      <c r="F38">
        <v>1</v>
      </c>
      <c r="G38" t="s">
        <v>27</v>
      </c>
      <c r="H38">
        <v>1</v>
      </c>
      <c r="I38">
        <v>1</v>
      </c>
      <c r="J38" t="s">
        <v>34</v>
      </c>
    </row>
    <row r="39" spans="1:10" x14ac:dyDescent="0.25">
      <c r="A39" t="s">
        <v>23</v>
      </c>
      <c r="B39" t="s">
        <v>1428</v>
      </c>
      <c r="C39" t="s">
        <v>54</v>
      </c>
      <c r="D39" t="s">
        <v>57</v>
      </c>
      <c r="E39">
        <v>1</v>
      </c>
      <c r="F39">
        <v>2</v>
      </c>
      <c r="G39" t="s">
        <v>47</v>
      </c>
      <c r="H39">
        <v>1</v>
      </c>
      <c r="I39">
        <v>0</v>
      </c>
      <c r="J39" t="s">
        <v>27</v>
      </c>
    </row>
    <row r="40" spans="1:10" x14ac:dyDescent="0.25">
      <c r="A40" t="s">
        <v>23</v>
      </c>
      <c r="B40" t="s">
        <v>1429</v>
      </c>
      <c r="C40" t="s">
        <v>457</v>
      </c>
      <c r="D40" t="s">
        <v>53</v>
      </c>
      <c r="E40">
        <v>1</v>
      </c>
      <c r="F40">
        <v>2</v>
      </c>
      <c r="G40" t="s">
        <v>47</v>
      </c>
      <c r="H40">
        <v>1</v>
      </c>
      <c r="I40">
        <v>1</v>
      </c>
      <c r="J40" t="s">
        <v>34</v>
      </c>
    </row>
    <row r="41" spans="1:10" x14ac:dyDescent="0.25">
      <c r="A41" t="s">
        <v>23</v>
      </c>
      <c r="B41" t="s">
        <v>1430</v>
      </c>
      <c r="C41" t="s">
        <v>701</v>
      </c>
      <c r="D41" t="s">
        <v>1227</v>
      </c>
      <c r="E41">
        <v>0</v>
      </c>
      <c r="F41">
        <v>3</v>
      </c>
      <c r="G41" t="s">
        <v>47</v>
      </c>
      <c r="H41">
        <v>0</v>
      </c>
      <c r="I41">
        <v>2</v>
      </c>
      <c r="J41" t="s">
        <v>47</v>
      </c>
    </row>
    <row r="42" spans="1:10" x14ac:dyDescent="0.25">
      <c r="A42" t="s">
        <v>23</v>
      </c>
      <c r="B42" t="s">
        <v>1430</v>
      </c>
      <c r="C42" t="s">
        <v>905</v>
      </c>
      <c r="D42" t="s">
        <v>25</v>
      </c>
      <c r="E42">
        <v>0</v>
      </c>
      <c r="F42">
        <v>1</v>
      </c>
      <c r="G42" t="s">
        <v>47</v>
      </c>
      <c r="H42">
        <v>0</v>
      </c>
      <c r="I42">
        <v>0</v>
      </c>
      <c r="J42" t="s">
        <v>34</v>
      </c>
    </row>
    <row r="43" spans="1:10" x14ac:dyDescent="0.25">
      <c r="A43" t="s">
        <v>23</v>
      </c>
      <c r="B43" t="s">
        <v>1431</v>
      </c>
      <c r="C43" t="s">
        <v>54</v>
      </c>
      <c r="D43" t="s">
        <v>1419</v>
      </c>
      <c r="E43">
        <v>2</v>
      </c>
      <c r="F43">
        <v>0</v>
      </c>
      <c r="G43" t="s">
        <v>27</v>
      </c>
      <c r="H43">
        <v>2</v>
      </c>
      <c r="I43">
        <v>0</v>
      </c>
      <c r="J43" t="s">
        <v>27</v>
      </c>
    </row>
    <row r="44" spans="1:10" x14ac:dyDescent="0.25">
      <c r="A44" t="s">
        <v>23</v>
      </c>
      <c r="B44" t="s">
        <v>1431</v>
      </c>
      <c r="C44" t="s">
        <v>455</v>
      </c>
      <c r="D44" t="s">
        <v>57</v>
      </c>
      <c r="E44">
        <v>1</v>
      </c>
      <c r="F44">
        <v>2</v>
      </c>
      <c r="G44" t="s">
        <v>47</v>
      </c>
      <c r="H44">
        <v>0</v>
      </c>
      <c r="I44">
        <v>0</v>
      </c>
      <c r="J44" t="s">
        <v>34</v>
      </c>
    </row>
    <row r="45" spans="1:10" x14ac:dyDescent="0.25">
      <c r="A45" t="s">
        <v>23</v>
      </c>
      <c r="B45" t="s">
        <v>1431</v>
      </c>
      <c r="C45" t="s">
        <v>30</v>
      </c>
      <c r="D45" t="s">
        <v>462</v>
      </c>
      <c r="E45">
        <v>4</v>
      </c>
      <c r="F45">
        <v>0</v>
      </c>
      <c r="G45" t="s">
        <v>27</v>
      </c>
      <c r="H45">
        <v>1</v>
      </c>
      <c r="I45">
        <v>0</v>
      </c>
      <c r="J45" t="s">
        <v>27</v>
      </c>
    </row>
    <row r="46" spans="1:10" x14ac:dyDescent="0.25">
      <c r="A46" t="s">
        <v>23</v>
      </c>
      <c r="B46" t="s">
        <v>1431</v>
      </c>
      <c r="C46" t="s">
        <v>58</v>
      </c>
      <c r="D46" t="s">
        <v>39</v>
      </c>
      <c r="E46">
        <v>1</v>
      </c>
      <c r="F46">
        <v>2</v>
      </c>
      <c r="G46" t="s">
        <v>47</v>
      </c>
      <c r="H46">
        <v>1</v>
      </c>
      <c r="I46">
        <v>0</v>
      </c>
      <c r="J46" t="s">
        <v>27</v>
      </c>
    </row>
    <row r="47" spans="1:10" x14ac:dyDescent="0.25">
      <c r="A47" t="s">
        <v>23</v>
      </c>
      <c r="B47" t="s">
        <v>1431</v>
      </c>
      <c r="C47" t="s">
        <v>456</v>
      </c>
      <c r="D47" t="s">
        <v>806</v>
      </c>
      <c r="E47">
        <v>0</v>
      </c>
      <c r="F47">
        <v>2</v>
      </c>
      <c r="G47" t="s">
        <v>47</v>
      </c>
      <c r="H47">
        <v>0</v>
      </c>
      <c r="I47">
        <v>0</v>
      </c>
      <c r="J47" t="s">
        <v>34</v>
      </c>
    </row>
    <row r="48" spans="1:10" x14ac:dyDescent="0.25">
      <c r="A48" t="s">
        <v>23</v>
      </c>
      <c r="B48" t="s">
        <v>1432</v>
      </c>
      <c r="C48" t="s">
        <v>25</v>
      </c>
      <c r="D48" t="s">
        <v>701</v>
      </c>
      <c r="E48">
        <v>1</v>
      </c>
      <c r="F48">
        <v>0</v>
      </c>
      <c r="G48" t="s">
        <v>27</v>
      </c>
      <c r="H48">
        <v>1</v>
      </c>
      <c r="I48">
        <v>0</v>
      </c>
      <c r="J48" t="s">
        <v>27</v>
      </c>
    </row>
    <row r="49" spans="1:10" x14ac:dyDescent="0.25">
      <c r="A49" t="s">
        <v>23</v>
      </c>
      <c r="B49" t="s">
        <v>1432</v>
      </c>
      <c r="C49" t="s">
        <v>1419</v>
      </c>
      <c r="D49" t="s">
        <v>26</v>
      </c>
      <c r="E49">
        <v>0</v>
      </c>
      <c r="F49">
        <v>3</v>
      </c>
      <c r="G49" t="s">
        <v>47</v>
      </c>
      <c r="H49">
        <v>0</v>
      </c>
      <c r="I49">
        <v>2</v>
      </c>
      <c r="J49" t="s">
        <v>47</v>
      </c>
    </row>
    <row r="50" spans="1:10" x14ac:dyDescent="0.25">
      <c r="A50" t="s">
        <v>23</v>
      </c>
      <c r="B50" t="s">
        <v>1432</v>
      </c>
      <c r="C50" t="s">
        <v>806</v>
      </c>
      <c r="D50" t="s">
        <v>30</v>
      </c>
      <c r="E50">
        <v>1</v>
      </c>
      <c r="F50">
        <v>0</v>
      </c>
      <c r="G50" t="s">
        <v>27</v>
      </c>
      <c r="H50">
        <v>0</v>
      </c>
      <c r="I50">
        <v>0</v>
      </c>
      <c r="J50" t="s">
        <v>34</v>
      </c>
    </row>
    <row r="51" spans="1:10" x14ac:dyDescent="0.25">
      <c r="A51" t="s">
        <v>23</v>
      </c>
      <c r="B51" t="s">
        <v>1432</v>
      </c>
      <c r="C51" t="s">
        <v>53</v>
      </c>
      <c r="D51" t="s">
        <v>54</v>
      </c>
      <c r="E51">
        <v>2</v>
      </c>
      <c r="F51">
        <v>0</v>
      </c>
      <c r="G51" t="s">
        <v>27</v>
      </c>
      <c r="H51">
        <v>1</v>
      </c>
      <c r="I51">
        <v>0</v>
      </c>
      <c r="J51" t="s">
        <v>27</v>
      </c>
    </row>
    <row r="52" spans="1:10" x14ac:dyDescent="0.25">
      <c r="A52" t="s">
        <v>23</v>
      </c>
      <c r="B52" t="s">
        <v>1432</v>
      </c>
      <c r="C52" t="s">
        <v>248</v>
      </c>
      <c r="D52" t="s">
        <v>456</v>
      </c>
      <c r="E52">
        <v>2</v>
      </c>
      <c r="F52">
        <v>0</v>
      </c>
      <c r="G52" t="s">
        <v>27</v>
      </c>
      <c r="H52">
        <v>0</v>
      </c>
      <c r="I52">
        <v>0</v>
      </c>
      <c r="J52" t="s">
        <v>34</v>
      </c>
    </row>
    <row r="53" spans="1:10" x14ac:dyDescent="0.25">
      <c r="A53" t="s">
        <v>23</v>
      </c>
      <c r="B53" t="s">
        <v>1432</v>
      </c>
      <c r="C53" t="s">
        <v>42</v>
      </c>
      <c r="D53" t="s">
        <v>457</v>
      </c>
      <c r="E53">
        <v>1</v>
      </c>
      <c r="F53">
        <v>2</v>
      </c>
      <c r="G53" t="s">
        <v>47</v>
      </c>
      <c r="H53">
        <v>1</v>
      </c>
      <c r="I53">
        <v>0</v>
      </c>
      <c r="J53" t="s">
        <v>27</v>
      </c>
    </row>
    <row r="54" spans="1:10" x14ac:dyDescent="0.25">
      <c r="A54" t="s">
        <v>23</v>
      </c>
      <c r="B54" t="s">
        <v>1432</v>
      </c>
      <c r="C54" t="s">
        <v>462</v>
      </c>
      <c r="D54" t="s">
        <v>36</v>
      </c>
      <c r="E54">
        <v>0</v>
      </c>
      <c r="F54">
        <v>1</v>
      </c>
      <c r="G54" t="s">
        <v>47</v>
      </c>
      <c r="H54">
        <v>0</v>
      </c>
      <c r="I54">
        <v>0</v>
      </c>
      <c r="J54" t="s">
        <v>34</v>
      </c>
    </row>
    <row r="55" spans="1:10" x14ac:dyDescent="0.25">
      <c r="A55" t="s">
        <v>23</v>
      </c>
      <c r="B55" t="s">
        <v>1433</v>
      </c>
      <c r="C55" t="s">
        <v>39</v>
      </c>
      <c r="D55" t="s">
        <v>455</v>
      </c>
      <c r="E55">
        <v>1</v>
      </c>
      <c r="F55">
        <v>1</v>
      </c>
      <c r="G55" t="s">
        <v>34</v>
      </c>
      <c r="H55">
        <v>0</v>
      </c>
      <c r="I55">
        <v>1</v>
      </c>
      <c r="J55" t="s">
        <v>47</v>
      </c>
    </row>
    <row r="56" spans="1:10" x14ac:dyDescent="0.25">
      <c r="A56" t="s">
        <v>23</v>
      </c>
      <c r="B56" t="s">
        <v>1434</v>
      </c>
      <c r="C56" t="s">
        <v>1227</v>
      </c>
      <c r="D56" t="s">
        <v>905</v>
      </c>
      <c r="E56">
        <v>1</v>
      </c>
      <c r="F56">
        <v>0</v>
      </c>
      <c r="G56" t="s">
        <v>27</v>
      </c>
      <c r="H56">
        <v>1</v>
      </c>
      <c r="I56">
        <v>0</v>
      </c>
      <c r="J56" t="s">
        <v>27</v>
      </c>
    </row>
    <row r="57" spans="1:10" x14ac:dyDescent="0.25">
      <c r="A57" t="s">
        <v>23</v>
      </c>
      <c r="B57" t="s">
        <v>1434</v>
      </c>
      <c r="C57" t="s">
        <v>57</v>
      </c>
      <c r="D57" t="s">
        <v>58</v>
      </c>
      <c r="E57">
        <v>5</v>
      </c>
      <c r="F57">
        <v>1</v>
      </c>
      <c r="G57" t="s">
        <v>27</v>
      </c>
      <c r="H57">
        <v>1</v>
      </c>
      <c r="I57">
        <v>1</v>
      </c>
      <c r="J57" t="s">
        <v>34</v>
      </c>
    </row>
    <row r="58" spans="1:10" x14ac:dyDescent="0.25">
      <c r="A58" t="s">
        <v>23</v>
      </c>
      <c r="B58" t="s">
        <v>1435</v>
      </c>
      <c r="C58" t="s">
        <v>54</v>
      </c>
      <c r="D58" t="s">
        <v>25</v>
      </c>
      <c r="E58">
        <v>3</v>
      </c>
      <c r="F58">
        <v>1</v>
      </c>
      <c r="G58" t="s">
        <v>27</v>
      </c>
      <c r="H58">
        <v>1</v>
      </c>
      <c r="I58">
        <v>1</v>
      </c>
      <c r="J58" t="s">
        <v>34</v>
      </c>
    </row>
    <row r="59" spans="1:10" x14ac:dyDescent="0.25">
      <c r="A59" t="s">
        <v>23</v>
      </c>
      <c r="B59" t="s">
        <v>1435</v>
      </c>
      <c r="C59" t="s">
        <v>36</v>
      </c>
      <c r="D59" t="s">
        <v>58</v>
      </c>
      <c r="E59">
        <v>1</v>
      </c>
      <c r="F59">
        <v>0</v>
      </c>
      <c r="G59" t="s">
        <v>27</v>
      </c>
      <c r="H59">
        <v>1</v>
      </c>
      <c r="I59">
        <v>0</v>
      </c>
      <c r="J59" t="s">
        <v>27</v>
      </c>
    </row>
    <row r="60" spans="1:10" x14ac:dyDescent="0.25">
      <c r="A60" t="s">
        <v>23</v>
      </c>
      <c r="B60" t="s">
        <v>1435</v>
      </c>
      <c r="C60" t="s">
        <v>455</v>
      </c>
      <c r="D60" t="s">
        <v>457</v>
      </c>
      <c r="E60">
        <v>3</v>
      </c>
      <c r="F60">
        <v>4</v>
      </c>
      <c r="G60" t="s">
        <v>47</v>
      </c>
      <c r="H60">
        <v>2</v>
      </c>
      <c r="I60">
        <v>3</v>
      </c>
      <c r="J60" t="s">
        <v>47</v>
      </c>
    </row>
    <row r="61" spans="1:10" x14ac:dyDescent="0.25">
      <c r="A61" t="s">
        <v>23</v>
      </c>
      <c r="B61" t="s">
        <v>1435</v>
      </c>
      <c r="C61" t="s">
        <v>53</v>
      </c>
      <c r="D61" t="s">
        <v>57</v>
      </c>
      <c r="E61">
        <v>2</v>
      </c>
      <c r="F61">
        <v>3</v>
      </c>
      <c r="G61" t="s">
        <v>47</v>
      </c>
      <c r="H61">
        <v>1</v>
      </c>
      <c r="I61">
        <v>3</v>
      </c>
      <c r="J61" t="s">
        <v>47</v>
      </c>
    </row>
    <row r="62" spans="1:10" x14ac:dyDescent="0.25">
      <c r="A62" t="s">
        <v>23</v>
      </c>
      <c r="B62" t="s">
        <v>1435</v>
      </c>
      <c r="C62" t="s">
        <v>701</v>
      </c>
      <c r="D62" t="s">
        <v>248</v>
      </c>
      <c r="E62">
        <v>3</v>
      </c>
      <c r="F62">
        <v>2</v>
      </c>
      <c r="G62" t="s">
        <v>27</v>
      </c>
      <c r="H62">
        <v>1</v>
      </c>
      <c r="I62">
        <v>1</v>
      </c>
      <c r="J62" t="s">
        <v>34</v>
      </c>
    </row>
    <row r="63" spans="1:10" x14ac:dyDescent="0.25">
      <c r="A63" t="s">
        <v>23</v>
      </c>
      <c r="B63" t="s">
        <v>1435</v>
      </c>
      <c r="C63" t="s">
        <v>456</v>
      </c>
      <c r="D63" t="s">
        <v>30</v>
      </c>
      <c r="E63">
        <v>0</v>
      </c>
      <c r="F63">
        <v>2</v>
      </c>
      <c r="G63" t="s">
        <v>47</v>
      </c>
      <c r="H63">
        <v>0</v>
      </c>
      <c r="I63">
        <v>2</v>
      </c>
      <c r="J63" t="s">
        <v>47</v>
      </c>
    </row>
    <row r="64" spans="1:10" x14ac:dyDescent="0.25">
      <c r="A64" t="s">
        <v>23</v>
      </c>
      <c r="B64" t="s">
        <v>1435</v>
      </c>
      <c r="C64" t="s">
        <v>39</v>
      </c>
      <c r="D64" t="s">
        <v>1227</v>
      </c>
      <c r="E64">
        <v>2</v>
      </c>
      <c r="F64">
        <v>0</v>
      </c>
      <c r="G64" t="s">
        <v>27</v>
      </c>
      <c r="H64">
        <v>1</v>
      </c>
      <c r="I64">
        <v>0</v>
      </c>
      <c r="J64" t="s">
        <v>27</v>
      </c>
    </row>
    <row r="65" spans="1:10" x14ac:dyDescent="0.25">
      <c r="A65" t="s">
        <v>23</v>
      </c>
      <c r="B65" t="s">
        <v>1435</v>
      </c>
      <c r="C65" t="s">
        <v>26</v>
      </c>
      <c r="D65" t="s">
        <v>905</v>
      </c>
      <c r="E65">
        <v>1</v>
      </c>
      <c r="F65">
        <v>0</v>
      </c>
      <c r="G65" t="s">
        <v>27</v>
      </c>
      <c r="H65">
        <v>0</v>
      </c>
      <c r="I65">
        <v>0</v>
      </c>
      <c r="J65" t="s">
        <v>34</v>
      </c>
    </row>
    <row r="66" spans="1:10" x14ac:dyDescent="0.25">
      <c r="A66" t="s">
        <v>23</v>
      </c>
      <c r="B66" t="s">
        <v>1435</v>
      </c>
      <c r="C66" t="s">
        <v>462</v>
      </c>
      <c r="D66" t="s">
        <v>806</v>
      </c>
      <c r="E66">
        <v>2</v>
      </c>
      <c r="F66">
        <v>2</v>
      </c>
      <c r="G66" t="s">
        <v>34</v>
      </c>
      <c r="H66">
        <v>0</v>
      </c>
      <c r="I66">
        <v>1</v>
      </c>
      <c r="J66" t="s">
        <v>47</v>
      </c>
    </row>
    <row r="67" spans="1:10" x14ac:dyDescent="0.25">
      <c r="A67" t="s">
        <v>23</v>
      </c>
      <c r="B67" t="s">
        <v>1436</v>
      </c>
      <c r="C67" t="s">
        <v>1419</v>
      </c>
      <c r="D67" t="s">
        <v>42</v>
      </c>
      <c r="E67">
        <v>1</v>
      </c>
      <c r="F67">
        <v>1</v>
      </c>
      <c r="G67" t="s">
        <v>34</v>
      </c>
      <c r="H67">
        <v>0</v>
      </c>
      <c r="I67">
        <v>0</v>
      </c>
      <c r="J67" t="s">
        <v>34</v>
      </c>
    </row>
    <row r="68" spans="1:10" x14ac:dyDescent="0.25">
      <c r="A68" t="s">
        <v>23</v>
      </c>
      <c r="B68" t="s">
        <v>1437</v>
      </c>
      <c r="C68" t="s">
        <v>25</v>
      </c>
      <c r="D68" t="s">
        <v>1419</v>
      </c>
      <c r="E68">
        <v>1</v>
      </c>
      <c r="F68">
        <v>0</v>
      </c>
      <c r="G68" t="s">
        <v>27</v>
      </c>
      <c r="H68">
        <v>0</v>
      </c>
      <c r="I68">
        <v>0</v>
      </c>
      <c r="J68" t="s">
        <v>34</v>
      </c>
    </row>
    <row r="69" spans="1:10" x14ac:dyDescent="0.25">
      <c r="A69" t="s">
        <v>23</v>
      </c>
      <c r="B69" t="s">
        <v>1437</v>
      </c>
      <c r="C69" t="s">
        <v>806</v>
      </c>
      <c r="D69" t="s">
        <v>39</v>
      </c>
      <c r="E69">
        <v>0</v>
      </c>
      <c r="F69">
        <v>5</v>
      </c>
      <c r="G69" t="s">
        <v>47</v>
      </c>
      <c r="H69">
        <v>0</v>
      </c>
      <c r="I69">
        <v>2</v>
      </c>
      <c r="J69" t="s">
        <v>47</v>
      </c>
    </row>
    <row r="70" spans="1:10" x14ac:dyDescent="0.25">
      <c r="A70" t="s">
        <v>23</v>
      </c>
      <c r="B70" t="s">
        <v>1437</v>
      </c>
      <c r="C70" t="s">
        <v>1227</v>
      </c>
      <c r="D70" t="s">
        <v>53</v>
      </c>
      <c r="E70">
        <v>2</v>
      </c>
      <c r="F70">
        <v>2</v>
      </c>
      <c r="G70" t="s">
        <v>34</v>
      </c>
      <c r="H70">
        <v>1</v>
      </c>
      <c r="I70">
        <v>2</v>
      </c>
      <c r="J70" t="s">
        <v>47</v>
      </c>
    </row>
    <row r="71" spans="1:10" x14ac:dyDescent="0.25">
      <c r="A71" t="s">
        <v>23</v>
      </c>
      <c r="B71" t="s">
        <v>1437</v>
      </c>
      <c r="C71" t="s">
        <v>57</v>
      </c>
      <c r="D71" t="s">
        <v>462</v>
      </c>
      <c r="E71">
        <v>1</v>
      </c>
      <c r="F71">
        <v>1</v>
      </c>
      <c r="G71" t="s">
        <v>34</v>
      </c>
      <c r="H71">
        <v>0</v>
      </c>
      <c r="I71">
        <v>1</v>
      </c>
      <c r="J71" t="s">
        <v>47</v>
      </c>
    </row>
    <row r="72" spans="1:10" x14ac:dyDescent="0.25">
      <c r="A72" t="s">
        <v>23</v>
      </c>
      <c r="B72" t="s">
        <v>1437</v>
      </c>
      <c r="C72" t="s">
        <v>248</v>
      </c>
      <c r="D72" t="s">
        <v>54</v>
      </c>
      <c r="E72">
        <v>0</v>
      </c>
      <c r="F72">
        <v>1</v>
      </c>
      <c r="G72" t="s">
        <v>47</v>
      </c>
      <c r="H72">
        <v>0</v>
      </c>
      <c r="I72">
        <v>0</v>
      </c>
      <c r="J72" t="s">
        <v>34</v>
      </c>
    </row>
    <row r="73" spans="1:10" x14ac:dyDescent="0.25">
      <c r="A73" t="s">
        <v>23</v>
      </c>
      <c r="B73" t="s">
        <v>1437</v>
      </c>
      <c r="C73" t="s">
        <v>905</v>
      </c>
      <c r="D73" t="s">
        <v>36</v>
      </c>
      <c r="E73">
        <v>1</v>
      </c>
      <c r="F73">
        <v>0</v>
      </c>
      <c r="G73" t="s">
        <v>27</v>
      </c>
      <c r="H73">
        <v>0</v>
      </c>
      <c r="I73">
        <v>0</v>
      </c>
      <c r="J73" t="s">
        <v>34</v>
      </c>
    </row>
    <row r="74" spans="1:10" x14ac:dyDescent="0.25">
      <c r="A74" t="s">
        <v>23</v>
      </c>
      <c r="B74" t="s">
        <v>1438</v>
      </c>
      <c r="C74" t="s">
        <v>30</v>
      </c>
      <c r="D74" t="s">
        <v>26</v>
      </c>
      <c r="E74">
        <v>1</v>
      </c>
      <c r="F74">
        <v>0</v>
      </c>
      <c r="G74" t="s">
        <v>27</v>
      </c>
      <c r="H74">
        <v>0</v>
      </c>
      <c r="I74">
        <v>0</v>
      </c>
      <c r="J74" t="s">
        <v>34</v>
      </c>
    </row>
    <row r="75" spans="1:10" x14ac:dyDescent="0.25">
      <c r="A75" t="s">
        <v>23</v>
      </c>
      <c r="B75" t="s">
        <v>1438</v>
      </c>
      <c r="C75" t="s">
        <v>457</v>
      </c>
      <c r="D75" t="s">
        <v>701</v>
      </c>
      <c r="E75">
        <v>2</v>
      </c>
      <c r="F75">
        <v>0</v>
      </c>
      <c r="G75" t="s">
        <v>27</v>
      </c>
      <c r="H75">
        <v>1</v>
      </c>
      <c r="I75">
        <v>0</v>
      </c>
      <c r="J75" t="s">
        <v>27</v>
      </c>
    </row>
    <row r="76" spans="1:10" x14ac:dyDescent="0.25">
      <c r="A76" t="s">
        <v>23</v>
      </c>
      <c r="B76" t="s">
        <v>1438</v>
      </c>
      <c r="C76" t="s">
        <v>58</v>
      </c>
      <c r="D76" t="s">
        <v>456</v>
      </c>
      <c r="E76">
        <v>8</v>
      </c>
      <c r="F76">
        <v>0</v>
      </c>
      <c r="G76" t="s">
        <v>27</v>
      </c>
      <c r="H76">
        <v>4</v>
      </c>
      <c r="I76">
        <v>0</v>
      </c>
      <c r="J76" t="s">
        <v>27</v>
      </c>
    </row>
    <row r="77" spans="1:10" x14ac:dyDescent="0.25">
      <c r="A77" t="s">
        <v>23</v>
      </c>
      <c r="B77" t="s">
        <v>1438</v>
      </c>
      <c r="C77" t="s">
        <v>42</v>
      </c>
      <c r="D77" t="s">
        <v>455</v>
      </c>
      <c r="E77">
        <v>3</v>
      </c>
      <c r="F77">
        <v>2</v>
      </c>
      <c r="G77" t="s">
        <v>27</v>
      </c>
      <c r="H77">
        <v>1</v>
      </c>
      <c r="I77">
        <v>0</v>
      </c>
      <c r="J77" t="s">
        <v>27</v>
      </c>
    </row>
    <row r="78" spans="1:10" x14ac:dyDescent="0.25">
      <c r="A78" t="s">
        <v>23</v>
      </c>
      <c r="B78" t="s">
        <v>1439</v>
      </c>
      <c r="C78" t="s">
        <v>54</v>
      </c>
      <c r="D78" t="s">
        <v>905</v>
      </c>
      <c r="E78">
        <v>1</v>
      </c>
      <c r="F78">
        <v>0</v>
      </c>
      <c r="G78" t="s">
        <v>27</v>
      </c>
      <c r="H78">
        <v>0</v>
      </c>
      <c r="I78">
        <v>0</v>
      </c>
      <c r="J78" t="s">
        <v>34</v>
      </c>
    </row>
    <row r="79" spans="1:10" x14ac:dyDescent="0.25">
      <c r="A79" t="s">
        <v>23</v>
      </c>
      <c r="B79" t="s">
        <v>1439</v>
      </c>
      <c r="C79" t="s">
        <v>455</v>
      </c>
      <c r="D79" t="s">
        <v>26</v>
      </c>
      <c r="E79">
        <v>1</v>
      </c>
      <c r="F79">
        <v>0</v>
      </c>
      <c r="G79" t="s">
        <v>27</v>
      </c>
      <c r="H79">
        <v>1</v>
      </c>
      <c r="I79">
        <v>0</v>
      </c>
      <c r="J79" t="s">
        <v>27</v>
      </c>
    </row>
    <row r="80" spans="1:10" x14ac:dyDescent="0.25">
      <c r="A80" t="s">
        <v>23</v>
      </c>
      <c r="B80" t="s">
        <v>1439</v>
      </c>
      <c r="C80" t="s">
        <v>806</v>
      </c>
      <c r="D80" t="s">
        <v>1419</v>
      </c>
      <c r="E80">
        <v>0</v>
      </c>
      <c r="F80">
        <v>1</v>
      </c>
      <c r="G80" t="s">
        <v>47</v>
      </c>
      <c r="H80">
        <v>0</v>
      </c>
      <c r="I80">
        <v>0</v>
      </c>
      <c r="J80" t="s">
        <v>34</v>
      </c>
    </row>
    <row r="81" spans="1:10" x14ac:dyDescent="0.25">
      <c r="A81" t="s">
        <v>23</v>
      </c>
      <c r="B81" t="s">
        <v>1439</v>
      </c>
      <c r="C81" t="s">
        <v>457</v>
      </c>
      <c r="D81" t="s">
        <v>58</v>
      </c>
      <c r="E81">
        <v>3</v>
      </c>
      <c r="F81">
        <v>2</v>
      </c>
      <c r="G81" t="s">
        <v>27</v>
      </c>
      <c r="H81">
        <v>2</v>
      </c>
      <c r="I81">
        <v>1</v>
      </c>
      <c r="J81" t="s">
        <v>27</v>
      </c>
    </row>
    <row r="82" spans="1:10" x14ac:dyDescent="0.25">
      <c r="A82" t="s">
        <v>23</v>
      </c>
      <c r="B82" t="s">
        <v>1439</v>
      </c>
      <c r="C82" t="s">
        <v>1227</v>
      </c>
      <c r="D82" t="s">
        <v>25</v>
      </c>
      <c r="E82">
        <v>3</v>
      </c>
      <c r="F82">
        <v>1</v>
      </c>
      <c r="G82" t="s">
        <v>27</v>
      </c>
      <c r="H82">
        <v>1</v>
      </c>
      <c r="I82">
        <v>0</v>
      </c>
      <c r="J82" t="s">
        <v>27</v>
      </c>
    </row>
    <row r="83" spans="1:10" x14ac:dyDescent="0.25">
      <c r="A83" t="s">
        <v>23</v>
      </c>
      <c r="B83" t="s">
        <v>1439</v>
      </c>
      <c r="C83" t="s">
        <v>57</v>
      </c>
      <c r="D83" t="s">
        <v>248</v>
      </c>
      <c r="E83">
        <v>3</v>
      </c>
      <c r="F83">
        <v>3</v>
      </c>
      <c r="G83" t="s">
        <v>34</v>
      </c>
      <c r="H83">
        <v>2</v>
      </c>
      <c r="I83">
        <v>1</v>
      </c>
      <c r="J83" t="s">
        <v>27</v>
      </c>
    </row>
    <row r="84" spans="1:10" x14ac:dyDescent="0.25">
      <c r="A84" t="s">
        <v>23</v>
      </c>
      <c r="B84" t="s">
        <v>1439</v>
      </c>
      <c r="C84" t="s">
        <v>701</v>
      </c>
      <c r="D84" t="s">
        <v>36</v>
      </c>
      <c r="E84">
        <v>0</v>
      </c>
      <c r="F84">
        <v>1</v>
      </c>
      <c r="G84" t="s">
        <v>47</v>
      </c>
      <c r="H84">
        <v>0</v>
      </c>
      <c r="I84">
        <v>0</v>
      </c>
      <c r="J84" t="s">
        <v>34</v>
      </c>
    </row>
    <row r="85" spans="1:10" x14ac:dyDescent="0.25">
      <c r="A85" t="s">
        <v>23</v>
      </c>
      <c r="B85" t="s">
        <v>1439</v>
      </c>
      <c r="C85" t="s">
        <v>39</v>
      </c>
      <c r="D85" t="s">
        <v>456</v>
      </c>
      <c r="E85">
        <v>1</v>
      </c>
      <c r="F85">
        <v>0</v>
      </c>
      <c r="G85" t="s">
        <v>27</v>
      </c>
      <c r="H85">
        <v>0</v>
      </c>
      <c r="I85">
        <v>0</v>
      </c>
      <c r="J85" t="s">
        <v>34</v>
      </c>
    </row>
    <row r="86" spans="1:10" x14ac:dyDescent="0.25">
      <c r="A86" t="s">
        <v>23</v>
      </c>
      <c r="B86" t="s">
        <v>1440</v>
      </c>
      <c r="C86" t="s">
        <v>462</v>
      </c>
      <c r="D86" t="s">
        <v>42</v>
      </c>
      <c r="E86">
        <v>1</v>
      </c>
      <c r="F86">
        <v>1</v>
      </c>
      <c r="G86" t="s">
        <v>34</v>
      </c>
      <c r="H86">
        <v>0</v>
      </c>
      <c r="I86">
        <v>0</v>
      </c>
      <c r="J86" t="s">
        <v>34</v>
      </c>
    </row>
    <row r="87" spans="1:10" x14ac:dyDescent="0.25">
      <c r="A87" t="s">
        <v>23</v>
      </c>
      <c r="B87" t="s">
        <v>1441</v>
      </c>
      <c r="C87" t="s">
        <v>53</v>
      </c>
      <c r="D87" t="s">
        <v>30</v>
      </c>
      <c r="E87">
        <v>0</v>
      </c>
      <c r="F87">
        <v>1</v>
      </c>
      <c r="G87" t="s">
        <v>47</v>
      </c>
      <c r="H87">
        <v>0</v>
      </c>
      <c r="I87">
        <v>1</v>
      </c>
      <c r="J87" t="s">
        <v>47</v>
      </c>
    </row>
    <row r="88" spans="1:10" x14ac:dyDescent="0.25">
      <c r="A88" t="s">
        <v>23</v>
      </c>
      <c r="B88" t="s">
        <v>1442</v>
      </c>
      <c r="C88" t="s">
        <v>25</v>
      </c>
      <c r="D88" t="s">
        <v>53</v>
      </c>
      <c r="E88">
        <v>0</v>
      </c>
      <c r="F88">
        <v>0</v>
      </c>
      <c r="G88" t="s">
        <v>34</v>
      </c>
      <c r="H88">
        <v>0</v>
      </c>
      <c r="I88">
        <v>0</v>
      </c>
      <c r="J88" t="s">
        <v>34</v>
      </c>
    </row>
    <row r="89" spans="1:10" x14ac:dyDescent="0.25">
      <c r="A89" t="s">
        <v>23</v>
      </c>
      <c r="B89" t="s">
        <v>1442</v>
      </c>
      <c r="C89" t="s">
        <v>1419</v>
      </c>
      <c r="D89" t="s">
        <v>39</v>
      </c>
      <c r="E89">
        <v>0</v>
      </c>
      <c r="F89">
        <v>4</v>
      </c>
      <c r="G89" t="s">
        <v>47</v>
      </c>
      <c r="H89">
        <v>0</v>
      </c>
      <c r="I89">
        <v>1</v>
      </c>
      <c r="J89" t="s">
        <v>47</v>
      </c>
    </row>
    <row r="90" spans="1:10" x14ac:dyDescent="0.25">
      <c r="A90" t="s">
        <v>23</v>
      </c>
      <c r="B90" t="s">
        <v>1442</v>
      </c>
      <c r="C90" t="s">
        <v>30</v>
      </c>
      <c r="D90" t="s">
        <v>455</v>
      </c>
      <c r="E90">
        <v>1</v>
      </c>
      <c r="F90">
        <v>1</v>
      </c>
      <c r="G90" t="s">
        <v>34</v>
      </c>
      <c r="H90">
        <v>1</v>
      </c>
      <c r="I90">
        <v>1</v>
      </c>
      <c r="J90" t="s">
        <v>34</v>
      </c>
    </row>
    <row r="91" spans="1:10" x14ac:dyDescent="0.25">
      <c r="A91" t="s">
        <v>23</v>
      </c>
      <c r="B91" t="s">
        <v>1442</v>
      </c>
      <c r="C91" t="s">
        <v>456</v>
      </c>
      <c r="D91" t="s">
        <v>462</v>
      </c>
      <c r="E91">
        <v>5</v>
      </c>
      <c r="F91">
        <v>1</v>
      </c>
      <c r="G91" t="s">
        <v>27</v>
      </c>
      <c r="H91">
        <v>2</v>
      </c>
      <c r="I91">
        <v>1</v>
      </c>
      <c r="J91" t="s">
        <v>27</v>
      </c>
    </row>
    <row r="92" spans="1:10" x14ac:dyDescent="0.25">
      <c r="A92" t="s">
        <v>23</v>
      </c>
      <c r="B92" t="s">
        <v>1443</v>
      </c>
      <c r="C92" t="s">
        <v>36</v>
      </c>
      <c r="D92" t="s">
        <v>57</v>
      </c>
      <c r="E92">
        <v>5</v>
      </c>
      <c r="F92">
        <v>0</v>
      </c>
      <c r="G92" t="s">
        <v>27</v>
      </c>
      <c r="H92">
        <v>2</v>
      </c>
      <c r="I92">
        <v>0</v>
      </c>
      <c r="J92" t="s">
        <v>27</v>
      </c>
    </row>
    <row r="93" spans="1:10" x14ac:dyDescent="0.25">
      <c r="A93" t="s">
        <v>23</v>
      </c>
      <c r="B93" t="s">
        <v>1443</v>
      </c>
      <c r="C93" t="s">
        <v>58</v>
      </c>
      <c r="D93" t="s">
        <v>701</v>
      </c>
      <c r="E93">
        <v>2</v>
      </c>
      <c r="F93">
        <v>1</v>
      </c>
      <c r="G93" t="s">
        <v>27</v>
      </c>
      <c r="H93">
        <v>2</v>
      </c>
      <c r="I93">
        <v>0</v>
      </c>
      <c r="J93" t="s">
        <v>27</v>
      </c>
    </row>
    <row r="94" spans="1:10" x14ac:dyDescent="0.25">
      <c r="A94" t="s">
        <v>23</v>
      </c>
      <c r="B94" t="s">
        <v>1443</v>
      </c>
      <c r="C94" t="s">
        <v>42</v>
      </c>
      <c r="D94" t="s">
        <v>1227</v>
      </c>
      <c r="E94">
        <v>2</v>
      </c>
      <c r="F94">
        <v>3</v>
      </c>
      <c r="G94" t="s">
        <v>47</v>
      </c>
      <c r="H94">
        <v>2</v>
      </c>
      <c r="I94">
        <v>1</v>
      </c>
      <c r="J94" t="s">
        <v>27</v>
      </c>
    </row>
    <row r="95" spans="1:10" x14ac:dyDescent="0.25">
      <c r="A95" t="s">
        <v>23</v>
      </c>
      <c r="B95" t="s">
        <v>1443</v>
      </c>
      <c r="C95" t="s">
        <v>905</v>
      </c>
      <c r="D95" t="s">
        <v>457</v>
      </c>
      <c r="E95">
        <v>1</v>
      </c>
      <c r="F95">
        <v>2</v>
      </c>
      <c r="G95" t="s">
        <v>47</v>
      </c>
      <c r="H95">
        <v>1</v>
      </c>
      <c r="I95">
        <v>1</v>
      </c>
      <c r="J95" t="s">
        <v>34</v>
      </c>
    </row>
    <row r="96" spans="1:10" x14ac:dyDescent="0.25">
      <c r="A96" t="s">
        <v>23</v>
      </c>
      <c r="B96" t="s">
        <v>1443</v>
      </c>
      <c r="C96" t="s">
        <v>26</v>
      </c>
      <c r="D96" t="s">
        <v>54</v>
      </c>
      <c r="E96">
        <v>2</v>
      </c>
      <c r="F96">
        <v>1</v>
      </c>
      <c r="G96" t="s">
        <v>27</v>
      </c>
      <c r="H96">
        <v>1</v>
      </c>
      <c r="I96">
        <v>0</v>
      </c>
      <c r="J96" t="s">
        <v>27</v>
      </c>
    </row>
    <row r="97" spans="1:10" x14ac:dyDescent="0.25">
      <c r="A97" t="s">
        <v>23</v>
      </c>
      <c r="B97" t="s">
        <v>1444</v>
      </c>
      <c r="C97" t="s">
        <v>248</v>
      </c>
      <c r="D97" t="s">
        <v>806</v>
      </c>
      <c r="E97">
        <v>3</v>
      </c>
      <c r="F97">
        <v>3</v>
      </c>
      <c r="G97" t="s">
        <v>34</v>
      </c>
      <c r="H97">
        <v>2</v>
      </c>
      <c r="I97">
        <v>1</v>
      </c>
      <c r="J97" t="s">
        <v>27</v>
      </c>
    </row>
    <row r="98" spans="1:10" x14ac:dyDescent="0.25">
      <c r="A98" t="s">
        <v>23</v>
      </c>
      <c r="B98" t="s">
        <v>1445</v>
      </c>
      <c r="C98" t="s">
        <v>54</v>
      </c>
      <c r="D98" t="s">
        <v>30</v>
      </c>
      <c r="E98">
        <v>4</v>
      </c>
      <c r="F98">
        <v>1</v>
      </c>
      <c r="G98" t="s">
        <v>27</v>
      </c>
      <c r="H98">
        <v>1</v>
      </c>
      <c r="I98">
        <v>1</v>
      </c>
      <c r="J98" t="s">
        <v>34</v>
      </c>
    </row>
    <row r="99" spans="1:10" x14ac:dyDescent="0.25">
      <c r="A99" t="s">
        <v>23</v>
      </c>
      <c r="B99" t="s">
        <v>1445</v>
      </c>
      <c r="C99" t="s">
        <v>455</v>
      </c>
      <c r="D99" t="s">
        <v>58</v>
      </c>
      <c r="E99">
        <v>4</v>
      </c>
      <c r="F99">
        <v>1</v>
      </c>
      <c r="G99" t="s">
        <v>27</v>
      </c>
      <c r="H99">
        <v>3</v>
      </c>
      <c r="I99">
        <v>0</v>
      </c>
      <c r="J99" t="s">
        <v>27</v>
      </c>
    </row>
    <row r="100" spans="1:10" x14ac:dyDescent="0.25">
      <c r="A100" t="s">
        <v>23</v>
      </c>
      <c r="B100" t="s">
        <v>1445</v>
      </c>
      <c r="C100" t="s">
        <v>806</v>
      </c>
      <c r="D100" t="s">
        <v>42</v>
      </c>
      <c r="E100">
        <v>0</v>
      </c>
      <c r="F100">
        <v>1</v>
      </c>
      <c r="G100" t="s">
        <v>47</v>
      </c>
      <c r="H100">
        <v>0</v>
      </c>
      <c r="I100">
        <v>1</v>
      </c>
      <c r="J100" t="s">
        <v>47</v>
      </c>
    </row>
    <row r="101" spans="1:10" x14ac:dyDescent="0.25">
      <c r="A101" t="s">
        <v>23</v>
      </c>
      <c r="B101" t="s">
        <v>1445</v>
      </c>
      <c r="C101" t="s">
        <v>457</v>
      </c>
      <c r="D101" t="s">
        <v>456</v>
      </c>
      <c r="E101">
        <v>2</v>
      </c>
      <c r="F101">
        <v>0</v>
      </c>
      <c r="G101" t="s">
        <v>27</v>
      </c>
      <c r="H101">
        <v>0</v>
      </c>
      <c r="I101">
        <v>0</v>
      </c>
      <c r="J101" t="s">
        <v>34</v>
      </c>
    </row>
    <row r="102" spans="1:10" x14ac:dyDescent="0.25">
      <c r="A102" t="s">
        <v>23</v>
      </c>
      <c r="B102" t="s">
        <v>1445</v>
      </c>
      <c r="C102" t="s">
        <v>1227</v>
      </c>
      <c r="D102" t="s">
        <v>248</v>
      </c>
      <c r="E102">
        <v>2</v>
      </c>
      <c r="F102">
        <v>1</v>
      </c>
      <c r="G102" t="s">
        <v>27</v>
      </c>
      <c r="H102">
        <v>2</v>
      </c>
      <c r="I102">
        <v>0</v>
      </c>
      <c r="J102" t="s">
        <v>27</v>
      </c>
    </row>
    <row r="103" spans="1:10" x14ac:dyDescent="0.25">
      <c r="A103" t="s">
        <v>23</v>
      </c>
      <c r="B103" t="s">
        <v>1445</v>
      </c>
      <c r="C103" t="s">
        <v>53</v>
      </c>
      <c r="D103" t="s">
        <v>36</v>
      </c>
      <c r="E103">
        <v>1</v>
      </c>
      <c r="F103">
        <v>0</v>
      </c>
      <c r="G103" t="s">
        <v>27</v>
      </c>
      <c r="H103">
        <v>0</v>
      </c>
      <c r="I103">
        <v>0</v>
      </c>
      <c r="J103" t="s">
        <v>34</v>
      </c>
    </row>
    <row r="104" spans="1:10" x14ac:dyDescent="0.25">
      <c r="A104" t="s">
        <v>23</v>
      </c>
      <c r="B104" t="s">
        <v>1445</v>
      </c>
      <c r="C104" t="s">
        <v>57</v>
      </c>
      <c r="D104" t="s">
        <v>905</v>
      </c>
      <c r="E104">
        <v>4</v>
      </c>
      <c r="F104">
        <v>1</v>
      </c>
      <c r="G104" t="s">
        <v>27</v>
      </c>
      <c r="H104">
        <v>3</v>
      </c>
      <c r="I104">
        <v>0</v>
      </c>
      <c r="J104" t="s">
        <v>27</v>
      </c>
    </row>
    <row r="105" spans="1:10" x14ac:dyDescent="0.25">
      <c r="A105" t="s">
        <v>23</v>
      </c>
      <c r="B105" t="s">
        <v>1445</v>
      </c>
      <c r="C105" t="s">
        <v>462</v>
      </c>
      <c r="D105" t="s">
        <v>1419</v>
      </c>
      <c r="E105">
        <v>3</v>
      </c>
      <c r="F105">
        <v>2</v>
      </c>
      <c r="G105" t="s">
        <v>27</v>
      </c>
      <c r="H105">
        <v>2</v>
      </c>
      <c r="I105">
        <v>1</v>
      </c>
      <c r="J105" t="s">
        <v>27</v>
      </c>
    </row>
    <row r="106" spans="1:10" x14ac:dyDescent="0.25">
      <c r="A106" t="s">
        <v>23</v>
      </c>
      <c r="B106" t="s">
        <v>1446</v>
      </c>
      <c r="C106" t="s">
        <v>701</v>
      </c>
      <c r="D106" t="s">
        <v>26</v>
      </c>
      <c r="E106">
        <v>2</v>
      </c>
      <c r="F106">
        <v>0</v>
      </c>
      <c r="G106" t="s">
        <v>27</v>
      </c>
      <c r="H106">
        <v>0</v>
      </c>
      <c r="I106">
        <v>0</v>
      </c>
      <c r="J106" t="s">
        <v>34</v>
      </c>
    </row>
    <row r="107" spans="1:10" x14ac:dyDescent="0.25">
      <c r="A107" t="s">
        <v>23</v>
      </c>
      <c r="B107" t="s">
        <v>1447</v>
      </c>
      <c r="C107" t="s">
        <v>39</v>
      </c>
      <c r="D107" t="s">
        <v>25</v>
      </c>
      <c r="E107">
        <v>2</v>
      </c>
      <c r="F107">
        <v>1</v>
      </c>
      <c r="G107" t="s">
        <v>27</v>
      </c>
      <c r="H107">
        <v>0</v>
      </c>
      <c r="I107">
        <v>0</v>
      </c>
      <c r="J107" t="s">
        <v>34</v>
      </c>
    </row>
    <row r="108" spans="1:10" x14ac:dyDescent="0.25">
      <c r="A108" t="s">
        <v>23</v>
      </c>
      <c r="B108" t="s">
        <v>1448</v>
      </c>
      <c r="C108" t="s">
        <v>25</v>
      </c>
      <c r="D108" t="s">
        <v>462</v>
      </c>
      <c r="E108">
        <v>1</v>
      </c>
      <c r="F108">
        <v>1</v>
      </c>
      <c r="G108" t="s">
        <v>34</v>
      </c>
      <c r="H108">
        <v>1</v>
      </c>
      <c r="I108">
        <v>1</v>
      </c>
      <c r="J108" t="s">
        <v>34</v>
      </c>
    </row>
    <row r="109" spans="1:10" x14ac:dyDescent="0.25">
      <c r="A109" t="s">
        <v>23</v>
      </c>
      <c r="B109" t="s">
        <v>1448</v>
      </c>
      <c r="C109" t="s">
        <v>1419</v>
      </c>
      <c r="D109" t="s">
        <v>1227</v>
      </c>
      <c r="E109">
        <v>3</v>
      </c>
      <c r="F109">
        <v>1</v>
      </c>
      <c r="G109" t="s">
        <v>27</v>
      </c>
      <c r="H109">
        <v>2</v>
      </c>
      <c r="I109">
        <v>1</v>
      </c>
      <c r="J109" t="s">
        <v>27</v>
      </c>
    </row>
    <row r="110" spans="1:10" x14ac:dyDescent="0.25">
      <c r="A110" t="s">
        <v>23</v>
      </c>
      <c r="B110" t="s">
        <v>1448</v>
      </c>
      <c r="C110" t="s">
        <v>36</v>
      </c>
      <c r="D110" t="s">
        <v>54</v>
      </c>
      <c r="E110">
        <v>2</v>
      </c>
      <c r="F110">
        <v>3</v>
      </c>
      <c r="G110" t="s">
        <v>47</v>
      </c>
      <c r="H110">
        <v>1</v>
      </c>
      <c r="I110">
        <v>0</v>
      </c>
      <c r="J110" t="s">
        <v>27</v>
      </c>
    </row>
    <row r="111" spans="1:10" x14ac:dyDescent="0.25">
      <c r="A111" t="s">
        <v>23</v>
      </c>
      <c r="B111" t="s">
        <v>1448</v>
      </c>
      <c r="C111" t="s">
        <v>456</v>
      </c>
      <c r="D111" t="s">
        <v>455</v>
      </c>
      <c r="E111">
        <v>0</v>
      </c>
      <c r="F111">
        <v>0</v>
      </c>
      <c r="G111" t="s">
        <v>34</v>
      </c>
      <c r="H111">
        <v>0</v>
      </c>
      <c r="I111">
        <v>0</v>
      </c>
      <c r="J111" t="s">
        <v>34</v>
      </c>
    </row>
    <row r="112" spans="1:10" x14ac:dyDescent="0.25">
      <c r="A112" t="s">
        <v>23</v>
      </c>
      <c r="B112" t="s">
        <v>1448</v>
      </c>
      <c r="C112" t="s">
        <v>248</v>
      </c>
      <c r="D112" t="s">
        <v>53</v>
      </c>
      <c r="E112">
        <v>1</v>
      </c>
      <c r="F112">
        <v>1</v>
      </c>
      <c r="G112" t="s">
        <v>34</v>
      </c>
      <c r="H112">
        <v>1</v>
      </c>
      <c r="I112">
        <v>0</v>
      </c>
      <c r="J112" t="s">
        <v>27</v>
      </c>
    </row>
    <row r="113" spans="1:10" x14ac:dyDescent="0.25">
      <c r="A113" t="s">
        <v>23</v>
      </c>
      <c r="B113" t="s">
        <v>1448</v>
      </c>
      <c r="C113" t="s">
        <v>42</v>
      </c>
      <c r="D113" t="s">
        <v>57</v>
      </c>
      <c r="E113">
        <v>3</v>
      </c>
      <c r="F113">
        <v>1</v>
      </c>
      <c r="G113" t="s">
        <v>27</v>
      </c>
      <c r="H113">
        <v>2</v>
      </c>
      <c r="I113">
        <v>1</v>
      </c>
      <c r="J113" t="s">
        <v>27</v>
      </c>
    </row>
    <row r="114" spans="1:10" x14ac:dyDescent="0.25">
      <c r="A114" t="s">
        <v>23</v>
      </c>
      <c r="B114" t="s">
        <v>1449</v>
      </c>
      <c r="C114" t="s">
        <v>30</v>
      </c>
      <c r="D114" t="s">
        <v>457</v>
      </c>
      <c r="E114">
        <v>4</v>
      </c>
      <c r="F114">
        <v>4</v>
      </c>
      <c r="G114" t="s">
        <v>34</v>
      </c>
      <c r="H114">
        <v>3</v>
      </c>
      <c r="I114">
        <v>2</v>
      </c>
      <c r="J114" t="s">
        <v>27</v>
      </c>
    </row>
    <row r="115" spans="1:10" x14ac:dyDescent="0.25">
      <c r="A115" t="s">
        <v>23</v>
      </c>
      <c r="B115" t="s">
        <v>1449</v>
      </c>
      <c r="C115" t="s">
        <v>905</v>
      </c>
      <c r="D115" t="s">
        <v>701</v>
      </c>
      <c r="E115">
        <v>1</v>
      </c>
      <c r="F115">
        <v>3</v>
      </c>
      <c r="G115" t="s">
        <v>47</v>
      </c>
      <c r="H115">
        <v>0</v>
      </c>
      <c r="I115">
        <v>2</v>
      </c>
      <c r="J115" t="s">
        <v>47</v>
      </c>
    </row>
    <row r="116" spans="1:10" x14ac:dyDescent="0.25">
      <c r="A116" t="s">
        <v>23</v>
      </c>
      <c r="B116" t="s">
        <v>1449</v>
      </c>
      <c r="C116" t="s">
        <v>26</v>
      </c>
      <c r="D116" t="s">
        <v>39</v>
      </c>
      <c r="E116">
        <v>1</v>
      </c>
      <c r="F116">
        <v>1</v>
      </c>
      <c r="G116" t="s">
        <v>34</v>
      </c>
      <c r="H116">
        <v>0</v>
      </c>
      <c r="I116">
        <v>1</v>
      </c>
      <c r="J116" t="s">
        <v>47</v>
      </c>
    </row>
    <row r="117" spans="1:10" x14ac:dyDescent="0.25">
      <c r="A117" t="s">
        <v>23</v>
      </c>
      <c r="B117" t="s">
        <v>1450</v>
      </c>
      <c r="C117" t="s">
        <v>58</v>
      </c>
      <c r="D117" t="s">
        <v>806</v>
      </c>
      <c r="E117">
        <v>2</v>
      </c>
      <c r="F117">
        <v>0</v>
      </c>
      <c r="G117" t="s">
        <v>27</v>
      </c>
      <c r="H117">
        <v>1</v>
      </c>
      <c r="I117">
        <v>0</v>
      </c>
      <c r="J117" t="s">
        <v>27</v>
      </c>
    </row>
    <row r="118" spans="1:10" x14ac:dyDescent="0.25">
      <c r="A118" t="s">
        <v>23</v>
      </c>
      <c r="B118" t="s">
        <v>1451</v>
      </c>
      <c r="C118" t="s">
        <v>53</v>
      </c>
      <c r="D118" t="s">
        <v>26</v>
      </c>
      <c r="E118">
        <v>1</v>
      </c>
      <c r="F118">
        <v>0</v>
      </c>
      <c r="G118" t="s">
        <v>27</v>
      </c>
      <c r="H118">
        <v>1</v>
      </c>
      <c r="I118">
        <v>0</v>
      </c>
      <c r="J118" t="s">
        <v>27</v>
      </c>
    </row>
    <row r="119" spans="1:10" x14ac:dyDescent="0.25">
      <c r="A119" t="s">
        <v>23</v>
      </c>
      <c r="B119" t="s">
        <v>1452</v>
      </c>
      <c r="C119" t="s">
        <v>54</v>
      </c>
      <c r="D119" t="s">
        <v>58</v>
      </c>
      <c r="E119">
        <v>0</v>
      </c>
      <c r="F119">
        <v>0</v>
      </c>
      <c r="G119" t="s">
        <v>34</v>
      </c>
      <c r="H119">
        <v>0</v>
      </c>
      <c r="I119">
        <v>0</v>
      </c>
      <c r="J119" t="s">
        <v>34</v>
      </c>
    </row>
    <row r="120" spans="1:10" x14ac:dyDescent="0.25">
      <c r="A120" t="s">
        <v>23</v>
      </c>
      <c r="B120" t="s">
        <v>1452</v>
      </c>
      <c r="C120" t="s">
        <v>806</v>
      </c>
      <c r="D120" t="s">
        <v>36</v>
      </c>
      <c r="E120">
        <v>3</v>
      </c>
      <c r="F120">
        <v>1</v>
      </c>
      <c r="G120" t="s">
        <v>27</v>
      </c>
      <c r="H120">
        <v>1</v>
      </c>
      <c r="I120">
        <v>1</v>
      </c>
      <c r="J120" t="s">
        <v>34</v>
      </c>
    </row>
    <row r="121" spans="1:10" x14ac:dyDescent="0.25">
      <c r="A121" t="s">
        <v>23</v>
      </c>
      <c r="B121" t="s">
        <v>1452</v>
      </c>
      <c r="C121" t="s">
        <v>457</v>
      </c>
      <c r="D121" t="s">
        <v>26</v>
      </c>
      <c r="E121">
        <v>1</v>
      </c>
      <c r="F121">
        <v>0</v>
      </c>
      <c r="G121" t="s">
        <v>27</v>
      </c>
      <c r="H121">
        <v>0</v>
      </c>
      <c r="I121">
        <v>0</v>
      </c>
      <c r="J121" t="s">
        <v>34</v>
      </c>
    </row>
    <row r="122" spans="1:10" x14ac:dyDescent="0.25">
      <c r="A122" t="s">
        <v>23</v>
      </c>
      <c r="B122" t="s">
        <v>1452</v>
      </c>
      <c r="C122" t="s">
        <v>1227</v>
      </c>
      <c r="D122" t="s">
        <v>456</v>
      </c>
      <c r="E122">
        <v>3</v>
      </c>
      <c r="F122">
        <v>0</v>
      </c>
      <c r="G122" t="s">
        <v>27</v>
      </c>
      <c r="H122">
        <v>2</v>
      </c>
      <c r="I122">
        <v>0</v>
      </c>
      <c r="J122" t="s">
        <v>27</v>
      </c>
    </row>
    <row r="123" spans="1:10" x14ac:dyDescent="0.25">
      <c r="A123" t="s">
        <v>23</v>
      </c>
      <c r="B123" t="s">
        <v>1452</v>
      </c>
      <c r="C123" t="s">
        <v>57</v>
      </c>
      <c r="D123" t="s">
        <v>25</v>
      </c>
      <c r="E123">
        <v>3</v>
      </c>
      <c r="F123">
        <v>0</v>
      </c>
      <c r="G123" t="s">
        <v>27</v>
      </c>
      <c r="H123">
        <v>2</v>
      </c>
      <c r="I123">
        <v>0</v>
      </c>
      <c r="J123" t="s">
        <v>27</v>
      </c>
    </row>
    <row r="124" spans="1:10" x14ac:dyDescent="0.25">
      <c r="A124" t="s">
        <v>23</v>
      </c>
      <c r="B124" t="s">
        <v>1452</v>
      </c>
      <c r="C124" t="s">
        <v>701</v>
      </c>
      <c r="D124" t="s">
        <v>30</v>
      </c>
      <c r="E124">
        <v>2</v>
      </c>
      <c r="F124">
        <v>1</v>
      </c>
      <c r="G124" t="s">
        <v>27</v>
      </c>
      <c r="H124">
        <v>1</v>
      </c>
      <c r="I124">
        <v>1</v>
      </c>
      <c r="J124" t="s">
        <v>34</v>
      </c>
    </row>
    <row r="125" spans="1:10" x14ac:dyDescent="0.25">
      <c r="A125" t="s">
        <v>23</v>
      </c>
      <c r="B125" t="s">
        <v>1452</v>
      </c>
      <c r="C125" t="s">
        <v>462</v>
      </c>
      <c r="D125" t="s">
        <v>248</v>
      </c>
      <c r="E125">
        <v>1</v>
      </c>
      <c r="F125">
        <v>1</v>
      </c>
      <c r="G125" t="s">
        <v>34</v>
      </c>
      <c r="H125">
        <v>0</v>
      </c>
      <c r="I125">
        <v>0</v>
      </c>
      <c r="J125" t="s">
        <v>34</v>
      </c>
    </row>
    <row r="126" spans="1:10" x14ac:dyDescent="0.25">
      <c r="A126" t="s">
        <v>23</v>
      </c>
      <c r="B126" t="s">
        <v>1453</v>
      </c>
      <c r="C126" t="s">
        <v>455</v>
      </c>
      <c r="D126" t="s">
        <v>905</v>
      </c>
      <c r="E126">
        <v>4</v>
      </c>
      <c r="F126">
        <v>0</v>
      </c>
      <c r="G126" t="s">
        <v>27</v>
      </c>
      <c r="H126">
        <v>2</v>
      </c>
      <c r="I126">
        <v>0</v>
      </c>
      <c r="J126" t="s">
        <v>27</v>
      </c>
    </row>
    <row r="127" spans="1:10" x14ac:dyDescent="0.25">
      <c r="A127" t="s">
        <v>23</v>
      </c>
      <c r="B127" t="s">
        <v>1453</v>
      </c>
      <c r="C127" t="s">
        <v>39</v>
      </c>
      <c r="D127" t="s">
        <v>42</v>
      </c>
      <c r="E127">
        <v>2</v>
      </c>
      <c r="F127">
        <v>1</v>
      </c>
      <c r="G127" t="s">
        <v>27</v>
      </c>
      <c r="H127">
        <v>2</v>
      </c>
      <c r="I127">
        <v>0</v>
      </c>
      <c r="J127" t="s">
        <v>27</v>
      </c>
    </row>
    <row r="128" spans="1:10" x14ac:dyDescent="0.25">
      <c r="A128" t="s">
        <v>23</v>
      </c>
      <c r="B128" t="s">
        <v>1454</v>
      </c>
      <c r="C128" t="s">
        <v>53</v>
      </c>
      <c r="D128" t="s">
        <v>1419</v>
      </c>
      <c r="E128">
        <v>3</v>
      </c>
      <c r="F128">
        <v>1</v>
      </c>
      <c r="G128" t="s">
        <v>27</v>
      </c>
      <c r="H128">
        <v>2</v>
      </c>
      <c r="I128">
        <v>1</v>
      </c>
      <c r="J128" t="s">
        <v>27</v>
      </c>
    </row>
    <row r="129" spans="1:10" x14ac:dyDescent="0.25">
      <c r="A129" t="s">
        <v>23</v>
      </c>
      <c r="B129" t="s">
        <v>1455</v>
      </c>
      <c r="C129" t="s">
        <v>25</v>
      </c>
      <c r="D129" t="s">
        <v>248</v>
      </c>
      <c r="E129">
        <v>0</v>
      </c>
      <c r="F129">
        <v>1</v>
      </c>
      <c r="G129" t="s">
        <v>47</v>
      </c>
      <c r="H129">
        <v>0</v>
      </c>
      <c r="I129">
        <v>0</v>
      </c>
      <c r="J129" t="s">
        <v>34</v>
      </c>
    </row>
    <row r="130" spans="1:10" x14ac:dyDescent="0.25">
      <c r="A130" t="s">
        <v>23</v>
      </c>
      <c r="B130" t="s">
        <v>1455</v>
      </c>
      <c r="C130" t="s">
        <v>1419</v>
      </c>
      <c r="D130" t="s">
        <v>455</v>
      </c>
      <c r="E130">
        <v>1</v>
      </c>
      <c r="F130">
        <v>1</v>
      </c>
      <c r="G130" t="s">
        <v>34</v>
      </c>
      <c r="H130">
        <v>1</v>
      </c>
      <c r="I130">
        <v>1</v>
      </c>
      <c r="J130" t="s">
        <v>34</v>
      </c>
    </row>
    <row r="131" spans="1:10" x14ac:dyDescent="0.25">
      <c r="A131" t="s">
        <v>23</v>
      </c>
      <c r="B131" t="s">
        <v>1455</v>
      </c>
      <c r="C131" t="s">
        <v>53</v>
      </c>
      <c r="D131" t="s">
        <v>806</v>
      </c>
      <c r="E131">
        <v>2</v>
      </c>
      <c r="F131">
        <v>0</v>
      </c>
      <c r="G131" t="s">
        <v>27</v>
      </c>
      <c r="H131">
        <v>0</v>
      </c>
      <c r="I131">
        <v>0</v>
      </c>
      <c r="J131" t="s">
        <v>34</v>
      </c>
    </row>
    <row r="132" spans="1:10" x14ac:dyDescent="0.25">
      <c r="A132" t="s">
        <v>23</v>
      </c>
      <c r="B132" t="s">
        <v>1455</v>
      </c>
      <c r="C132" t="s">
        <v>57</v>
      </c>
      <c r="D132" t="s">
        <v>1227</v>
      </c>
      <c r="E132">
        <v>2</v>
      </c>
      <c r="F132">
        <v>0</v>
      </c>
      <c r="G132" t="s">
        <v>27</v>
      </c>
      <c r="H132">
        <v>1</v>
      </c>
      <c r="I132">
        <v>0</v>
      </c>
      <c r="J132" t="s">
        <v>27</v>
      </c>
    </row>
    <row r="133" spans="1:10" x14ac:dyDescent="0.25">
      <c r="A133" t="s">
        <v>23</v>
      </c>
      <c r="B133" t="s">
        <v>1455</v>
      </c>
      <c r="C133" t="s">
        <v>701</v>
      </c>
      <c r="D133" t="s">
        <v>39</v>
      </c>
      <c r="E133">
        <v>1</v>
      </c>
      <c r="F133">
        <v>1</v>
      </c>
      <c r="G133" t="s">
        <v>34</v>
      </c>
      <c r="H133">
        <v>0</v>
      </c>
      <c r="I133">
        <v>0</v>
      </c>
      <c r="J133" t="s">
        <v>34</v>
      </c>
    </row>
    <row r="134" spans="1:10" x14ac:dyDescent="0.25">
      <c r="A134" t="s">
        <v>23</v>
      </c>
      <c r="B134" t="s">
        <v>1455</v>
      </c>
      <c r="C134" t="s">
        <v>456</v>
      </c>
      <c r="D134" t="s">
        <v>905</v>
      </c>
      <c r="E134">
        <v>2</v>
      </c>
      <c r="F134">
        <v>2</v>
      </c>
      <c r="G134" t="s">
        <v>34</v>
      </c>
      <c r="H134">
        <v>0</v>
      </c>
      <c r="I134">
        <v>1</v>
      </c>
      <c r="J134" t="s">
        <v>47</v>
      </c>
    </row>
    <row r="135" spans="1:10" x14ac:dyDescent="0.25">
      <c r="A135" t="s">
        <v>23</v>
      </c>
      <c r="B135" t="s">
        <v>1456</v>
      </c>
      <c r="C135" t="s">
        <v>36</v>
      </c>
      <c r="D135" t="s">
        <v>26</v>
      </c>
      <c r="E135">
        <v>0</v>
      </c>
      <c r="F135">
        <v>0</v>
      </c>
      <c r="G135" t="s">
        <v>34</v>
      </c>
      <c r="H135">
        <v>0</v>
      </c>
      <c r="I135">
        <v>0</v>
      </c>
      <c r="J135" t="s">
        <v>34</v>
      </c>
    </row>
    <row r="136" spans="1:10" x14ac:dyDescent="0.25">
      <c r="A136" t="s">
        <v>23</v>
      </c>
      <c r="B136" t="s">
        <v>1456</v>
      </c>
      <c r="C136" t="s">
        <v>58</v>
      </c>
      <c r="D136" t="s">
        <v>30</v>
      </c>
      <c r="E136">
        <v>1</v>
      </c>
      <c r="F136">
        <v>1</v>
      </c>
      <c r="G136" t="s">
        <v>34</v>
      </c>
      <c r="H136">
        <v>0</v>
      </c>
      <c r="I136">
        <v>0</v>
      </c>
      <c r="J136" t="s">
        <v>34</v>
      </c>
    </row>
    <row r="137" spans="1:10" x14ac:dyDescent="0.25">
      <c r="A137" t="s">
        <v>23</v>
      </c>
      <c r="B137" t="s">
        <v>1456</v>
      </c>
      <c r="C137" t="s">
        <v>42</v>
      </c>
      <c r="D137" t="s">
        <v>54</v>
      </c>
      <c r="E137">
        <v>2</v>
      </c>
      <c r="F137">
        <v>1</v>
      </c>
      <c r="G137" t="s">
        <v>27</v>
      </c>
      <c r="H137">
        <v>2</v>
      </c>
      <c r="I137">
        <v>1</v>
      </c>
      <c r="J137" t="s">
        <v>27</v>
      </c>
    </row>
    <row r="138" spans="1:10" x14ac:dyDescent="0.25">
      <c r="A138" t="s">
        <v>23</v>
      </c>
      <c r="B138" t="s">
        <v>1456</v>
      </c>
      <c r="C138" t="s">
        <v>462</v>
      </c>
      <c r="D138" t="s">
        <v>457</v>
      </c>
      <c r="E138">
        <v>2</v>
      </c>
      <c r="F138">
        <v>0</v>
      </c>
      <c r="G138" t="s">
        <v>27</v>
      </c>
      <c r="H138">
        <v>1</v>
      </c>
      <c r="I138">
        <v>0</v>
      </c>
      <c r="J138" t="s">
        <v>27</v>
      </c>
    </row>
    <row r="139" spans="1:10" x14ac:dyDescent="0.25">
      <c r="A139" t="s">
        <v>23</v>
      </c>
      <c r="B139" t="s">
        <v>1457</v>
      </c>
      <c r="C139" t="s">
        <v>54</v>
      </c>
      <c r="D139" t="s">
        <v>701</v>
      </c>
      <c r="E139">
        <v>5</v>
      </c>
      <c r="F139">
        <v>1</v>
      </c>
      <c r="G139" t="s">
        <v>27</v>
      </c>
      <c r="H139">
        <v>2</v>
      </c>
      <c r="I139">
        <v>0</v>
      </c>
      <c r="J139" t="s">
        <v>27</v>
      </c>
    </row>
    <row r="140" spans="1:10" x14ac:dyDescent="0.25">
      <c r="A140" t="s">
        <v>23</v>
      </c>
      <c r="B140" t="s">
        <v>1457</v>
      </c>
      <c r="C140" t="s">
        <v>806</v>
      </c>
      <c r="D140" t="s">
        <v>57</v>
      </c>
      <c r="E140">
        <v>1</v>
      </c>
      <c r="F140">
        <v>2</v>
      </c>
      <c r="G140" t="s">
        <v>47</v>
      </c>
      <c r="H140">
        <v>0</v>
      </c>
      <c r="I140">
        <v>0</v>
      </c>
      <c r="J140" t="s">
        <v>34</v>
      </c>
    </row>
    <row r="141" spans="1:10" x14ac:dyDescent="0.25">
      <c r="A141" t="s">
        <v>23</v>
      </c>
      <c r="B141" t="s">
        <v>1457</v>
      </c>
      <c r="C141" t="s">
        <v>30</v>
      </c>
      <c r="D141" t="s">
        <v>36</v>
      </c>
      <c r="E141">
        <v>1</v>
      </c>
      <c r="F141">
        <v>1</v>
      </c>
      <c r="G141" t="s">
        <v>34</v>
      </c>
      <c r="H141">
        <v>1</v>
      </c>
      <c r="I141">
        <v>0</v>
      </c>
      <c r="J141" t="s">
        <v>27</v>
      </c>
    </row>
    <row r="142" spans="1:10" x14ac:dyDescent="0.25">
      <c r="A142" t="s">
        <v>23</v>
      </c>
      <c r="B142" t="s">
        <v>1457</v>
      </c>
      <c r="C142" t="s">
        <v>457</v>
      </c>
      <c r="D142" t="s">
        <v>1419</v>
      </c>
      <c r="E142">
        <v>2</v>
      </c>
      <c r="F142">
        <v>1</v>
      </c>
      <c r="G142" t="s">
        <v>27</v>
      </c>
      <c r="H142">
        <v>0</v>
      </c>
      <c r="I142">
        <v>0</v>
      </c>
      <c r="J142" t="s">
        <v>34</v>
      </c>
    </row>
    <row r="143" spans="1:10" x14ac:dyDescent="0.25">
      <c r="A143" t="s">
        <v>23</v>
      </c>
      <c r="B143" t="s">
        <v>1457</v>
      </c>
      <c r="C143" t="s">
        <v>1227</v>
      </c>
      <c r="D143" t="s">
        <v>462</v>
      </c>
      <c r="E143">
        <v>2</v>
      </c>
      <c r="F143">
        <v>1</v>
      </c>
      <c r="G143" t="s">
        <v>27</v>
      </c>
      <c r="H143">
        <v>1</v>
      </c>
      <c r="I143">
        <v>1</v>
      </c>
      <c r="J143" t="s">
        <v>34</v>
      </c>
    </row>
    <row r="144" spans="1:10" x14ac:dyDescent="0.25">
      <c r="A144" t="s">
        <v>23</v>
      </c>
      <c r="B144" t="s">
        <v>1457</v>
      </c>
      <c r="C144" t="s">
        <v>248</v>
      </c>
      <c r="D144" t="s">
        <v>42</v>
      </c>
      <c r="E144">
        <v>0</v>
      </c>
      <c r="F144">
        <v>1</v>
      </c>
      <c r="G144" t="s">
        <v>47</v>
      </c>
      <c r="H144">
        <v>0</v>
      </c>
      <c r="I144">
        <v>0</v>
      </c>
      <c r="J144" t="s">
        <v>34</v>
      </c>
    </row>
    <row r="145" spans="1:10" x14ac:dyDescent="0.25">
      <c r="A145" t="s">
        <v>23</v>
      </c>
      <c r="B145" t="s">
        <v>1457</v>
      </c>
      <c r="C145" t="s">
        <v>39</v>
      </c>
      <c r="D145" t="s">
        <v>53</v>
      </c>
      <c r="E145">
        <v>0</v>
      </c>
      <c r="F145">
        <v>2</v>
      </c>
      <c r="G145" t="s">
        <v>47</v>
      </c>
      <c r="H145">
        <v>0</v>
      </c>
      <c r="I145">
        <v>0</v>
      </c>
      <c r="J145" t="s">
        <v>34</v>
      </c>
    </row>
    <row r="146" spans="1:10" x14ac:dyDescent="0.25">
      <c r="A146" t="s">
        <v>23</v>
      </c>
      <c r="B146" t="s">
        <v>1457</v>
      </c>
      <c r="C146" t="s">
        <v>905</v>
      </c>
      <c r="D146" t="s">
        <v>58</v>
      </c>
      <c r="E146">
        <v>1</v>
      </c>
      <c r="F146">
        <v>1</v>
      </c>
      <c r="G146" t="s">
        <v>34</v>
      </c>
      <c r="H146">
        <v>0</v>
      </c>
      <c r="I146">
        <v>0</v>
      </c>
      <c r="J146" t="s">
        <v>34</v>
      </c>
    </row>
    <row r="147" spans="1:10" x14ac:dyDescent="0.25">
      <c r="A147" t="s">
        <v>23</v>
      </c>
      <c r="B147" t="s">
        <v>1458</v>
      </c>
      <c r="C147" t="s">
        <v>26</v>
      </c>
      <c r="D147" t="s">
        <v>456</v>
      </c>
      <c r="E147">
        <v>4</v>
      </c>
      <c r="F147">
        <v>3</v>
      </c>
      <c r="G147" t="s">
        <v>27</v>
      </c>
      <c r="H147">
        <v>1</v>
      </c>
      <c r="I147">
        <v>1</v>
      </c>
      <c r="J147" t="s">
        <v>34</v>
      </c>
    </row>
    <row r="148" spans="1:10" x14ac:dyDescent="0.25">
      <c r="A148" t="s">
        <v>23</v>
      </c>
      <c r="B148" t="s">
        <v>1459</v>
      </c>
      <c r="C148" t="s">
        <v>455</v>
      </c>
      <c r="D148" t="s">
        <v>25</v>
      </c>
      <c r="E148">
        <v>2</v>
      </c>
      <c r="F148">
        <v>1</v>
      </c>
      <c r="G148" t="s">
        <v>27</v>
      </c>
      <c r="H148">
        <v>1</v>
      </c>
      <c r="I148">
        <v>1</v>
      </c>
      <c r="J148" t="s">
        <v>34</v>
      </c>
    </row>
    <row r="149" spans="1:10" x14ac:dyDescent="0.25">
      <c r="A149" t="s">
        <v>23</v>
      </c>
      <c r="B149" t="s">
        <v>1460</v>
      </c>
      <c r="C149" t="s">
        <v>455</v>
      </c>
      <c r="D149" t="s">
        <v>1227</v>
      </c>
      <c r="E149">
        <v>0</v>
      </c>
      <c r="F149">
        <v>1</v>
      </c>
      <c r="G149" t="s">
        <v>47</v>
      </c>
      <c r="H149">
        <v>0</v>
      </c>
      <c r="I149">
        <v>0</v>
      </c>
      <c r="J149" t="s">
        <v>34</v>
      </c>
    </row>
    <row r="150" spans="1:10" x14ac:dyDescent="0.25">
      <c r="A150" t="s">
        <v>23</v>
      </c>
      <c r="B150" t="s">
        <v>1460</v>
      </c>
      <c r="C150" t="s">
        <v>30</v>
      </c>
      <c r="D150" t="s">
        <v>25</v>
      </c>
      <c r="E150">
        <v>0</v>
      </c>
      <c r="F150">
        <v>0</v>
      </c>
      <c r="G150" t="s">
        <v>34</v>
      </c>
      <c r="H150">
        <v>0</v>
      </c>
      <c r="I150">
        <v>0</v>
      </c>
      <c r="J150" t="s">
        <v>34</v>
      </c>
    </row>
    <row r="151" spans="1:10" x14ac:dyDescent="0.25">
      <c r="A151" t="s">
        <v>23</v>
      </c>
      <c r="B151" t="s">
        <v>1460</v>
      </c>
      <c r="C151" t="s">
        <v>701</v>
      </c>
      <c r="D151" t="s">
        <v>462</v>
      </c>
      <c r="E151">
        <v>0</v>
      </c>
      <c r="F151">
        <v>0</v>
      </c>
      <c r="G151" t="s">
        <v>34</v>
      </c>
      <c r="H151">
        <v>0</v>
      </c>
      <c r="I151">
        <v>0</v>
      </c>
      <c r="J151" t="s">
        <v>34</v>
      </c>
    </row>
    <row r="152" spans="1:10" x14ac:dyDescent="0.25">
      <c r="A152" t="s">
        <v>23</v>
      </c>
      <c r="B152" t="s">
        <v>1460</v>
      </c>
      <c r="C152" t="s">
        <v>905</v>
      </c>
      <c r="D152" t="s">
        <v>39</v>
      </c>
      <c r="E152">
        <v>2</v>
      </c>
      <c r="F152">
        <v>3</v>
      </c>
      <c r="G152" t="s">
        <v>47</v>
      </c>
      <c r="H152">
        <v>1</v>
      </c>
      <c r="I152">
        <v>2</v>
      </c>
      <c r="J152" t="s">
        <v>47</v>
      </c>
    </row>
    <row r="153" spans="1:10" x14ac:dyDescent="0.25">
      <c r="A153" t="s">
        <v>23</v>
      </c>
      <c r="B153" t="s">
        <v>1460</v>
      </c>
      <c r="C153" t="s">
        <v>26</v>
      </c>
      <c r="D153" t="s">
        <v>53</v>
      </c>
      <c r="E153">
        <v>1</v>
      </c>
      <c r="F153">
        <v>0</v>
      </c>
      <c r="G153" t="s">
        <v>27</v>
      </c>
      <c r="H153">
        <v>1</v>
      </c>
      <c r="I153">
        <v>0</v>
      </c>
      <c r="J153" t="s">
        <v>27</v>
      </c>
    </row>
    <row r="154" spans="1:10" x14ac:dyDescent="0.25">
      <c r="A154" t="s">
        <v>23</v>
      </c>
      <c r="B154" t="s">
        <v>1461</v>
      </c>
      <c r="C154" t="s">
        <v>54</v>
      </c>
      <c r="D154" t="s">
        <v>806</v>
      </c>
      <c r="E154">
        <v>2</v>
      </c>
      <c r="F154">
        <v>1</v>
      </c>
      <c r="G154" t="s">
        <v>27</v>
      </c>
      <c r="H154">
        <v>1</v>
      </c>
      <c r="I154">
        <v>1</v>
      </c>
      <c r="J154" t="s">
        <v>34</v>
      </c>
    </row>
    <row r="155" spans="1:10" x14ac:dyDescent="0.25">
      <c r="A155" t="s">
        <v>23</v>
      </c>
      <c r="B155" t="s">
        <v>1461</v>
      </c>
      <c r="C155" t="s">
        <v>36</v>
      </c>
      <c r="D155" t="s">
        <v>1419</v>
      </c>
      <c r="E155">
        <v>1</v>
      </c>
      <c r="F155">
        <v>0</v>
      </c>
      <c r="G155" t="s">
        <v>27</v>
      </c>
      <c r="H155">
        <v>1</v>
      </c>
      <c r="I155">
        <v>0</v>
      </c>
      <c r="J155" t="s">
        <v>27</v>
      </c>
    </row>
    <row r="156" spans="1:10" x14ac:dyDescent="0.25">
      <c r="A156" t="s">
        <v>23</v>
      </c>
      <c r="B156" t="s">
        <v>1461</v>
      </c>
      <c r="C156" t="s">
        <v>457</v>
      </c>
      <c r="D156" t="s">
        <v>248</v>
      </c>
      <c r="E156">
        <v>1</v>
      </c>
      <c r="F156">
        <v>0</v>
      </c>
      <c r="G156" t="s">
        <v>27</v>
      </c>
      <c r="H156">
        <v>0</v>
      </c>
      <c r="I156">
        <v>0</v>
      </c>
      <c r="J156" t="s">
        <v>34</v>
      </c>
    </row>
    <row r="157" spans="1:10" x14ac:dyDescent="0.25">
      <c r="A157" t="s">
        <v>23</v>
      </c>
      <c r="B157" t="s">
        <v>1461</v>
      </c>
      <c r="C157" t="s">
        <v>58</v>
      </c>
      <c r="D157" t="s">
        <v>42</v>
      </c>
      <c r="E157">
        <v>2</v>
      </c>
      <c r="F157">
        <v>1</v>
      </c>
      <c r="G157" t="s">
        <v>27</v>
      </c>
      <c r="H157">
        <v>1</v>
      </c>
      <c r="I157">
        <v>1</v>
      </c>
      <c r="J157" t="s">
        <v>34</v>
      </c>
    </row>
    <row r="158" spans="1:10" x14ac:dyDescent="0.25">
      <c r="A158" t="s">
        <v>23</v>
      </c>
      <c r="B158" t="s">
        <v>1462</v>
      </c>
      <c r="C158" t="s">
        <v>25</v>
      </c>
      <c r="D158" t="s">
        <v>58</v>
      </c>
      <c r="E158">
        <v>0</v>
      </c>
      <c r="F158">
        <v>1</v>
      </c>
      <c r="G158" t="s">
        <v>47</v>
      </c>
      <c r="H158">
        <v>0</v>
      </c>
      <c r="I158">
        <v>0</v>
      </c>
      <c r="J158" t="s">
        <v>34</v>
      </c>
    </row>
    <row r="159" spans="1:10" x14ac:dyDescent="0.25">
      <c r="A159" t="s">
        <v>23</v>
      </c>
      <c r="B159" t="s">
        <v>1462</v>
      </c>
      <c r="C159" t="s">
        <v>1419</v>
      </c>
      <c r="D159" t="s">
        <v>701</v>
      </c>
      <c r="E159">
        <v>1</v>
      </c>
      <c r="F159">
        <v>1</v>
      </c>
      <c r="G159" t="s">
        <v>34</v>
      </c>
      <c r="H159">
        <v>0</v>
      </c>
      <c r="I159">
        <v>1</v>
      </c>
      <c r="J159" t="s">
        <v>47</v>
      </c>
    </row>
    <row r="160" spans="1:10" x14ac:dyDescent="0.25">
      <c r="A160" t="s">
        <v>23</v>
      </c>
      <c r="B160" t="s">
        <v>1462</v>
      </c>
      <c r="C160" t="s">
        <v>1227</v>
      </c>
      <c r="D160" t="s">
        <v>54</v>
      </c>
      <c r="E160">
        <v>0</v>
      </c>
      <c r="F160">
        <v>3</v>
      </c>
      <c r="G160" t="s">
        <v>47</v>
      </c>
      <c r="H160">
        <v>0</v>
      </c>
      <c r="I160">
        <v>1</v>
      </c>
      <c r="J160" t="s">
        <v>47</v>
      </c>
    </row>
    <row r="161" spans="1:10" x14ac:dyDescent="0.25">
      <c r="A161" t="s">
        <v>23</v>
      </c>
      <c r="B161" t="s">
        <v>1462</v>
      </c>
      <c r="C161" t="s">
        <v>57</v>
      </c>
      <c r="D161" t="s">
        <v>30</v>
      </c>
      <c r="E161">
        <v>5</v>
      </c>
      <c r="F161">
        <v>1</v>
      </c>
      <c r="G161" t="s">
        <v>27</v>
      </c>
      <c r="H161">
        <v>3</v>
      </c>
      <c r="I161">
        <v>1</v>
      </c>
      <c r="J161" t="s">
        <v>27</v>
      </c>
    </row>
    <row r="162" spans="1:10" x14ac:dyDescent="0.25">
      <c r="A162" t="s">
        <v>23</v>
      </c>
      <c r="B162" t="s">
        <v>1462</v>
      </c>
      <c r="C162" t="s">
        <v>248</v>
      </c>
      <c r="D162" t="s">
        <v>455</v>
      </c>
      <c r="E162">
        <v>0</v>
      </c>
      <c r="F162">
        <v>0</v>
      </c>
      <c r="G162" t="s">
        <v>34</v>
      </c>
      <c r="H162">
        <v>0</v>
      </c>
      <c r="I162">
        <v>0</v>
      </c>
      <c r="J162" t="s">
        <v>34</v>
      </c>
    </row>
    <row r="163" spans="1:10" x14ac:dyDescent="0.25">
      <c r="A163" t="s">
        <v>23</v>
      </c>
      <c r="B163" t="s">
        <v>1462</v>
      </c>
      <c r="C163" t="s">
        <v>39</v>
      </c>
      <c r="D163" t="s">
        <v>36</v>
      </c>
      <c r="E163">
        <v>4</v>
      </c>
      <c r="F163">
        <v>1</v>
      </c>
      <c r="G163" t="s">
        <v>27</v>
      </c>
      <c r="H163">
        <v>4</v>
      </c>
      <c r="I163">
        <v>0</v>
      </c>
      <c r="J163" t="s">
        <v>27</v>
      </c>
    </row>
    <row r="164" spans="1:10" x14ac:dyDescent="0.25">
      <c r="A164" t="s">
        <v>23</v>
      </c>
      <c r="B164" t="s">
        <v>1462</v>
      </c>
      <c r="C164" t="s">
        <v>462</v>
      </c>
      <c r="D164" t="s">
        <v>905</v>
      </c>
      <c r="E164">
        <v>5</v>
      </c>
      <c r="F164">
        <v>0</v>
      </c>
      <c r="G164" t="s">
        <v>27</v>
      </c>
      <c r="H164">
        <v>2</v>
      </c>
      <c r="I164">
        <v>0</v>
      </c>
      <c r="J164" t="s">
        <v>27</v>
      </c>
    </row>
    <row r="165" spans="1:10" x14ac:dyDescent="0.25">
      <c r="A165" t="s">
        <v>23</v>
      </c>
      <c r="B165" t="s">
        <v>1463</v>
      </c>
      <c r="C165" t="s">
        <v>806</v>
      </c>
      <c r="D165" t="s">
        <v>457</v>
      </c>
      <c r="E165">
        <v>0</v>
      </c>
      <c r="F165">
        <v>1</v>
      </c>
      <c r="G165" t="s">
        <v>47</v>
      </c>
      <c r="H165">
        <v>0</v>
      </c>
      <c r="I165">
        <v>0</v>
      </c>
      <c r="J165" t="s">
        <v>34</v>
      </c>
    </row>
    <row r="166" spans="1:10" x14ac:dyDescent="0.25">
      <c r="A166" t="s">
        <v>23</v>
      </c>
      <c r="B166" t="s">
        <v>1463</v>
      </c>
      <c r="C166" t="s">
        <v>53</v>
      </c>
      <c r="D166" t="s">
        <v>456</v>
      </c>
      <c r="E166">
        <v>4</v>
      </c>
      <c r="F166">
        <v>1</v>
      </c>
      <c r="G166" t="s">
        <v>27</v>
      </c>
      <c r="H166">
        <v>2</v>
      </c>
      <c r="I166">
        <v>1</v>
      </c>
      <c r="J166" t="s">
        <v>27</v>
      </c>
    </row>
    <row r="167" spans="1:10" x14ac:dyDescent="0.25">
      <c r="A167" t="s">
        <v>23</v>
      </c>
      <c r="B167" t="s">
        <v>1464</v>
      </c>
      <c r="C167" t="s">
        <v>42</v>
      </c>
      <c r="D167" t="s">
        <v>26</v>
      </c>
      <c r="E167">
        <v>0</v>
      </c>
      <c r="F167">
        <v>0</v>
      </c>
      <c r="G167" t="s">
        <v>34</v>
      </c>
      <c r="H167">
        <v>0</v>
      </c>
      <c r="I167">
        <v>0</v>
      </c>
      <c r="J167" t="s">
        <v>34</v>
      </c>
    </row>
    <row r="168" spans="1:10" x14ac:dyDescent="0.25">
      <c r="A168" t="s">
        <v>23</v>
      </c>
      <c r="B168" t="s">
        <v>1465</v>
      </c>
      <c r="C168" t="s">
        <v>54</v>
      </c>
      <c r="D168" t="s">
        <v>462</v>
      </c>
      <c r="E168">
        <v>1</v>
      </c>
      <c r="F168">
        <v>1</v>
      </c>
      <c r="G168" t="s">
        <v>34</v>
      </c>
      <c r="H168">
        <v>0</v>
      </c>
      <c r="I168">
        <v>1</v>
      </c>
      <c r="J168" t="s">
        <v>47</v>
      </c>
    </row>
    <row r="169" spans="1:10" x14ac:dyDescent="0.25">
      <c r="A169" t="s">
        <v>23</v>
      </c>
      <c r="B169" t="s">
        <v>1465</v>
      </c>
      <c r="C169" t="s">
        <v>25</v>
      </c>
      <c r="D169" t="s">
        <v>456</v>
      </c>
      <c r="E169">
        <v>2</v>
      </c>
      <c r="F169">
        <v>1</v>
      </c>
      <c r="G169" t="s">
        <v>27</v>
      </c>
      <c r="H169">
        <v>0</v>
      </c>
      <c r="I169">
        <v>1</v>
      </c>
      <c r="J169" t="s">
        <v>47</v>
      </c>
    </row>
    <row r="170" spans="1:10" x14ac:dyDescent="0.25">
      <c r="A170" t="s">
        <v>23</v>
      </c>
      <c r="B170" t="s">
        <v>1465</v>
      </c>
      <c r="C170" t="s">
        <v>1419</v>
      </c>
      <c r="D170" t="s">
        <v>58</v>
      </c>
      <c r="E170">
        <v>2</v>
      </c>
      <c r="F170">
        <v>0</v>
      </c>
      <c r="G170" t="s">
        <v>27</v>
      </c>
      <c r="H170">
        <v>0</v>
      </c>
      <c r="I170">
        <v>0</v>
      </c>
      <c r="J170" t="s">
        <v>34</v>
      </c>
    </row>
    <row r="171" spans="1:10" x14ac:dyDescent="0.25">
      <c r="A171" t="s">
        <v>23</v>
      </c>
      <c r="B171" t="s">
        <v>1465</v>
      </c>
      <c r="C171" t="s">
        <v>1227</v>
      </c>
      <c r="D171" t="s">
        <v>806</v>
      </c>
      <c r="E171">
        <v>0</v>
      </c>
      <c r="F171">
        <v>1</v>
      </c>
      <c r="G171" t="s">
        <v>47</v>
      </c>
      <c r="H171">
        <v>0</v>
      </c>
      <c r="I171">
        <v>0</v>
      </c>
      <c r="J171" t="s">
        <v>34</v>
      </c>
    </row>
    <row r="172" spans="1:10" x14ac:dyDescent="0.25">
      <c r="A172" t="s">
        <v>23</v>
      </c>
      <c r="B172" t="s">
        <v>1465</v>
      </c>
      <c r="C172" t="s">
        <v>53</v>
      </c>
      <c r="D172" t="s">
        <v>455</v>
      </c>
      <c r="E172">
        <v>2</v>
      </c>
      <c r="F172">
        <v>0</v>
      </c>
      <c r="G172" t="s">
        <v>27</v>
      </c>
      <c r="H172">
        <v>1</v>
      </c>
      <c r="I172">
        <v>0</v>
      </c>
      <c r="J172" t="s">
        <v>27</v>
      </c>
    </row>
    <row r="173" spans="1:10" x14ac:dyDescent="0.25">
      <c r="A173" t="s">
        <v>23</v>
      </c>
      <c r="B173" t="s">
        <v>1465</v>
      </c>
      <c r="C173" t="s">
        <v>701</v>
      </c>
      <c r="D173" t="s">
        <v>42</v>
      </c>
      <c r="E173">
        <v>2</v>
      </c>
      <c r="F173">
        <v>1</v>
      </c>
      <c r="G173" t="s">
        <v>27</v>
      </c>
      <c r="H173">
        <v>1</v>
      </c>
      <c r="I173">
        <v>1</v>
      </c>
      <c r="J173" t="s">
        <v>34</v>
      </c>
    </row>
    <row r="174" spans="1:10" x14ac:dyDescent="0.25">
      <c r="A174" t="s">
        <v>23</v>
      </c>
      <c r="B174" t="s">
        <v>1465</v>
      </c>
      <c r="C174" t="s">
        <v>39</v>
      </c>
      <c r="D174" t="s">
        <v>248</v>
      </c>
      <c r="E174">
        <v>2</v>
      </c>
      <c r="F174">
        <v>0</v>
      </c>
      <c r="G174" t="s">
        <v>27</v>
      </c>
      <c r="H174">
        <v>1</v>
      </c>
      <c r="I174">
        <v>0</v>
      </c>
      <c r="J174" t="s">
        <v>27</v>
      </c>
    </row>
    <row r="175" spans="1:10" x14ac:dyDescent="0.25">
      <c r="A175" t="s">
        <v>23</v>
      </c>
      <c r="B175" t="s">
        <v>1465</v>
      </c>
      <c r="C175" t="s">
        <v>905</v>
      </c>
      <c r="D175" t="s">
        <v>30</v>
      </c>
      <c r="E175">
        <v>1</v>
      </c>
      <c r="F175">
        <v>3</v>
      </c>
      <c r="G175" t="s">
        <v>47</v>
      </c>
      <c r="H175">
        <v>0</v>
      </c>
      <c r="I175">
        <v>2</v>
      </c>
      <c r="J175" t="s">
        <v>47</v>
      </c>
    </row>
    <row r="176" spans="1:10" x14ac:dyDescent="0.25">
      <c r="A176" t="s">
        <v>23</v>
      </c>
      <c r="B176" t="s">
        <v>1465</v>
      </c>
      <c r="C176" t="s">
        <v>26</v>
      </c>
      <c r="D176" t="s">
        <v>57</v>
      </c>
      <c r="E176">
        <v>2</v>
      </c>
      <c r="F176">
        <v>4</v>
      </c>
      <c r="G176" t="s">
        <v>47</v>
      </c>
      <c r="H176">
        <v>1</v>
      </c>
      <c r="I176">
        <v>3</v>
      </c>
      <c r="J176" t="s">
        <v>47</v>
      </c>
    </row>
    <row r="177" spans="1:10" x14ac:dyDescent="0.25">
      <c r="A177" t="s">
        <v>23</v>
      </c>
      <c r="B177" t="s">
        <v>1466</v>
      </c>
      <c r="C177" t="s">
        <v>36</v>
      </c>
      <c r="D177" t="s">
        <v>457</v>
      </c>
      <c r="E177">
        <v>0</v>
      </c>
      <c r="F177">
        <v>2</v>
      </c>
      <c r="G177" t="s">
        <v>47</v>
      </c>
      <c r="H177">
        <v>0</v>
      </c>
      <c r="I177">
        <v>0</v>
      </c>
      <c r="J177" t="s">
        <v>34</v>
      </c>
    </row>
    <row r="178" spans="1:10" x14ac:dyDescent="0.25">
      <c r="A178" t="s">
        <v>23</v>
      </c>
      <c r="B178" t="s">
        <v>1467</v>
      </c>
      <c r="C178" t="s">
        <v>455</v>
      </c>
      <c r="D178" t="s">
        <v>54</v>
      </c>
      <c r="E178">
        <v>3</v>
      </c>
      <c r="F178">
        <v>2</v>
      </c>
      <c r="G178" t="s">
        <v>27</v>
      </c>
      <c r="H178">
        <v>2</v>
      </c>
      <c r="I178">
        <v>0</v>
      </c>
      <c r="J178" t="s">
        <v>27</v>
      </c>
    </row>
    <row r="179" spans="1:10" x14ac:dyDescent="0.25">
      <c r="A179" t="s">
        <v>23</v>
      </c>
      <c r="B179" t="s">
        <v>1467</v>
      </c>
      <c r="C179" t="s">
        <v>806</v>
      </c>
      <c r="D179" t="s">
        <v>25</v>
      </c>
      <c r="E179">
        <v>0</v>
      </c>
      <c r="F179">
        <v>2</v>
      </c>
      <c r="G179" t="s">
        <v>47</v>
      </c>
      <c r="H179">
        <v>0</v>
      </c>
      <c r="I179">
        <v>0</v>
      </c>
      <c r="J179" t="s">
        <v>34</v>
      </c>
    </row>
    <row r="180" spans="1:10" x14ac:dyDescent="0.25">
      <c r="A180" t="s">
        <v>23</v>
      </c>
      <c r="B180" t="s">
        <v>1467</v>
      </c>
      <c r="C180" t="s">
        <v>30</v>
      </c>
      <c r="D180" t="s">
        <v>39</v>
      </c>
      <c r="E180">
        <v>5</v>
      </c>
      <c r="F180">
        <v>0</v>
      </c>
      <c r="G180" t="s">
        <v>27</v>
      </c>
      <c r="H180">
        <v>3</v>
      </c>
      <c r="I180">
        <v>0</v>
      </c>
      <c r="J180" t="s">
        <v>27</v>
      </c>
    </row>
    <row r="181" spans="1:10" x14ac:dyDescent="0.25">
      <c r="A181" t="s">
        <v>23</v>
      </c>
      <c r="B181" t="s">
        <v>1467</v>
      </c>
      <c r="C181" t="s">
        <v>457</v>
      </c>
      <c r="D181" t="s">
        <v>1227</v>
      </c>
      <c r="E181">
        <v>2</v>
      </c>
      <c r="F181">
        <v>1</v>
      </c>
      <c r="G181" t="s">
        <v>27</v>
      </c>
      <c r="H181">
        <v>2</v>
      </c>
      <c r="I181">
        <v>1</v>
      </c>
      <c r="J181" t="s">
        <v>27</v>
      </c>
    </row>
    <row r="182" spans="1:10" x14ac:dyDescent="0.25">
      <c r="A182" t="s">
        <v>23</v>
      </c>
      <c r="B182" t="s">
        <v>1467</v>
      </c>
      <c r="C182" t="s">
        <v>57</v>
      </c>
      <c r="D182" t="s">
        <v>1419</v>
      </c>
      <c r="E182">
        <v>4</v>
      </c>
      <c r="F182">
        <v>0</v>
      </c>
      <c r="G182" t="s">
        <v>27</v>
      </c>
      <c r="H182">
        <v>0</v>
      </c>
      <c r="I182">
        <v>0</v>
      </c>
      <c r="J182" t="s">
        <v>34</v>
      </c>
    </row>
    <row r="183" spans="1:10" x14ac:dyDescent="0.25">
      <c r="A183" t="s">
        <v>23</v>
      </c>
      <c r="B183" t="s">
        <v>1467</v>
      </c>
      <c r="C183" t="s">
        <v>58</v>
      </c>
      <c r="D183" t="s">
        <v>53</v>
      </c>
      <c r="E183">
        <v>2</v>
      </c>
      <c r="F183">
        <v>2</v>
      </c>
      <c r="G183" t="s">
        <v>34</v>
      </c>
      <c r="H183">
        <v>1</v>
      </c>
      <c r="I183">
        <v>1</v>
      </c>
      <c r="J183" t="s">
        <v>34</v>
      </c>
    </row>
    <row r="184" spans="1:10" x14ac:dyDescent="0.25">
      <c r="A184" t="s">
        <v>23</v>
      </c>
      <c r="B184" t="s">
        <v>1467</v>
      </c>
      <c r="C184" t="s">
        <v>456</v>
      </c>
      <c r="D184" t="s">
        <v>701</v>
      </c>
      <c r="E184">
        <v>1</v>
      </c>
      <c r="F184">
        <v>0</v>
      </c>
      <c r="G184" t="s">
        <v>27</v>
      </c>
      <c r="H184">
        <v>1</v>
      </c>
      <c r="I184">
        <v>0</v>
      </c>
      <c r="J184" t="s">
        <v>27</v>
      </c>
    </row>
    <row r="185" spans="1:10" x14ac:dyDescent="0.25">
      <c r="A185" t="s">
        <v>23</v>
      </c>
      <c r="B185" t="s">
        <v>1467</v>
      </c>
      <c r="C185" t="s">
        <v>248</v>
      </c>
      <c r="D185" t="s">
        <v>36</v>
      </c>
      <c r="E185">
        <v>1</v>
      </c>
      <c r="F185">
        <v>2</v>
      </c>
      <c r="G185" t="s">
        <v>47</v>
      </c>
      <c r="H185">
        <v>0</v>
      </c>
      <c r="I185">
        <v>2</v>
      </c>
      <c r="J185" t="s">
        <v>47</v>
      </c>
    </row>
    <row r="186" spans="1:10" x14ac:dyDescent="0.25">
      <c r="A186" t="s">
        <v>23</v>
      </c>
      <c r="B186" t="s">
        <v>1467</v>
      </c>
      <c r="C186" t="s">
        <v>42</v>
      </c>
      <c r="D186" t="s">
        <v>905</v>
      </c>
      <c r="E186">
        <v>4</v>
      </c>
      <c r="F186">
        <v>0</v>
      </c>
      <c r="G186" t="s">
        <v>27</v>
      </c>
      <c r="H186">
        <v>2</v>
      </c>
      <c r="I186">
        <v>0</v>
      </c>
      <c r="J186" t="s">
        <v>27</v>
      </c>
    </row>
    <row r="187" spans="1:10" x14ac:dyDescent="0.25">
      <c r="A187" t="s">
        <v>23</v>
      </c>
      <c r="B187" t="s">
        <v>1467</v>
      </c>
      <c r="C187" t="s">
        <v>462</v>
      </c>
      <c r="D187" t="s">
        <v>26</v>
      </c>
      <c r="E187">
        <v>2</v>
      </c>
      <c r="F187">
        <v>2</v>
      </c>
      <c r="G187" t="s">
        <v>34</v>
      </c>
      <c r="H187">
        <v>1</v>
      </c>
      <c r="I187">
        <v>1</v>
      </c>
      <c r="J187" t="s">
        <v>34</v>
      </c>
    </row>
    <row r="188" spans="1:10" x14ac:dyDescent="0.25">
      <c r="A188" t="s">
        <v>23</v>
      </c>
      <c r="B188" t="s">
        <v>1468</v>
      </c>
      <c r="C188" t="s">
        <v>54</v>
      </c>
      <c r="D188" t="s">
        <v>457</v>
      </c>
      <c r="E188">
        <v>2</v>
      </c>
      <c r="F188">
        <v>0</v>
      </c>
      <c r="G188" t="s">
        <v>27</v>
      </c>
      <c r="H188">
        <v>1</v>
      </c>
      <c r="I188">
        <v>0</v>
      </c>
      <c r="J188" t="s">
        <v>27</v>
      </c>
    </row>
    <row r="189" spans="1:10" x14ac:dyDescent="0.25">
      <c r="A189" t="s">
        <v>23</v>
      </c>
      <c r="B189" t="s">
        <v>1468</v>
      </c>
      <c r="C189" t="s">
        <v>1419</v>
      </c>
      <c r="D189" t="s">
        <v>30</v>
      </c>
      <c r="E189">
        <v>0</v>
      </c>
      <c r="F189">
        <v>0</v>
      </c>
      <c r="G189" t="s">
        <v>34</v>
      </c>
      <c r="H189">
        <v>0</v>
      </c>
      <c r="I189">
        <v>0</v>
      </c>
      <c r="J189" t="s">
        <v>34</v>
      </c>
    </row>
    <row r="190" spans="1:10" x14ac:dyDescent="0.25">
      <c r="A190" t="s">
        <v>23</v>
      </c>
      <c r="B190" t="s">
        <v>1468</v>
      </c>
      <c r="C190" t="s">
        <v>1227</v>
      </c>
      <c r="D190" t="s">
        <v>58</v>
      </c>
      <c r="E190">
        <v>1</v>
      </c>
      <c r="F190">
        <v>2</v>
      </c>
      <c r="G190" t="s">
        <v>47</v>
      </c>
      <c r="H190">
        <v>0</v>
      </c>
      <c r="I190">
        <v>1</v>
      </c>
      <c r="J190" t="s">
        <v>47</v>
      </c>
    </row>
    <row r="191" spans="1:10" x14ac:dyDescent="0.25">
      <c r="A191" t="s">
        <v>23</v>
      </c>
      <c r="B191" t="s">
        <v>1468</v>
      </c>
      <c r="C191" t="s">
        <v>53</v>
      </c>
      <c r="D191" t="s">
        <v>462</v>
      </c>
      <c r="E191">
        <v>3</v>
      </c>
      <c r="F191">
        <v>1</v>
      </c>
      <c r="G191" t="s">
        <v>27</v>
      </c>
      <c r="H191">
        <v>0</v>
      </c>
      <c r="I191">
        <v>0</v>
      </c>
      <c r="J191" t="s">
        <v>34</v>
      </c>
    </row>
    <row r="192" spans="1:10" x14ac:dyDescent="0.25">
      <c r="A192" t="s">
        <v>23</v>
      </c>
      <c r="B192" t="s">
        <v>1468</v>
      </c>
      <c r="C192" t="s">
        <v>39</v>
      </c>
      <c r="D192" t="s">
        <v>57</v>
      </c>
      <c r="E192">
        <v>2</v>
      </c>
      <c r="F192">
        <v>2</v>
      </c>
      <c r="G192" t="s">
        <v>34</v>
      </c>
      <c r="H192">
        <v>2</v>
      </c>
      <c r="I192">
        <v>1</v>
      </c>
      <c r="J192" t="s">
        <v>27</v>
      </c>
    </row>
    <row r="193" spans="1:10" x14ac:dyDescent="0.25">
      <c r="A193" t="s">
        <v>23</v>
      </c>
      <c r="B193" t="s">
        <v>1468</v>
      </c>
      <c r="C193" t="s">
        <v>905</v>
      </c>
      <c r="D193" t="s">
        <v>248</v>
      </c>
      <c r="E193">
        <v>3</v>
      </c>
      <c r="F193">
        <v>2</v>
      </c>
      <c r="G193" t="s">
        <v>27</v>
      </c>
      <c r="H193">
        <v>2</v>
      </c>
      <c r="I193">
        <v>0</v>
      </c>
      <c r="J193" t="s">
        <v>27</v>
      </c>
    </row>
    <row r="194" spans="1:10" x14ac:dyDescent="0.25">
      <c r="A194" t="s">
        <v>23</v>
      </c>
      <c r="B194" t="s">
        <v>1468</v>
      </c>
      <c r="C194" t="s">
        <v>26</v>
      </c>
      <c r="D194" t="s">
        <v>806</v>
      </c>
      <c r="E194">
        <v>1</v>
      </c>
      <c r="F194">
        <v>1</v>
      </c>
      <c r="G194" t="s">
        <v>34</v>
      </c>
      <c r="H194">
        <v>1</v>
      </c>
      <c r="I194">
        <v>1</v>
      </c>
      <c r="J194" t="s">
        <v>34</v>
      </c>
    </row>
    <row r="195" spans="1:10" x14ac:dyDescent="0.25">
      <c r="A195" t="s">
        <v>23</v>
      </c>
      <c r="B195" t="s">
        <v>1469</v>
      </c>
      <c r="C195" t="s">
        <v>25</v>
      </c>
      <c r="D195" t="s">
        <v>42</v>
      </c>
      <c r="E195">
        <v>1</v>
      </c>
      <c r="F195">
        <v>1</v>
      </c>
      <c r="G195" t="s">
        <v>34</v>
      </c>
      <c r="H195">
        <v>0</v>
      </c>
      <c r="I195">
        <v>1</v>
      </c>
      <c r="J195" t="s">
        <v>47</v>
      </c>
    </row>
    <row r="196" spans="1:10" x14ac:dyDescent="0.25">
      <c r="A196" t="s">
        <v>23</v>
      </c>
      <c r="B196" t="s">
        <v>1469</v>
      </c>
      <c r="C196" t="s">
        <v>36</v>
      </c>
      <c r="D196" t="s">
        <v>456</v>
      </c>
      <c r="E196">
        <v>3</v>
      </c>
      <c r="F196">
        <v>0</v>
      </c>
      <c r="G196" t="s">
        <v>27</v>
      </c>
      <c r="H196">
        <v>2</v>
      </c>
      <c r="I196">
        <v>0</v>
      </c>
      <c r="J196" t="s">
        <v>27</v>
      </c>
    </row>
    <row r="197" spans="1:10" x14ac:dyDescent="0.25">
      <c r="A197" t="s">
        <v>23</v>
      </c>
      <c r="B197" t="s">
        <v>1470</v>
      </c>
      <c r="C197" t="s">
        <v>806</v>
      </c>
      <c r="D197" t="s">
        <v>905</v>
      </c>
      <c r="E197">
        <v>2</v>
      </c>
      <c r="F197">
        <v>0</v>
      </c>
      <c r="G197" t="s">
        <v>27</v>
      </c>
      <c r="H197">
        <v>1</v>
      </c>
      <c r="I197">
        <v>0</v>
      </c>
      <c r="J197" t="s">
        <v>27</v>
      </c>
    </row>
    <row r="198" spans="1:10" x14ac:dyDescent="0.25">
      <c r="A198" t="s">
        <v>23</v>
      </c>
      <c r="B198" t="s">
        <v>1470</v>
      </c>
      <c r="C198" t="s">
        <v>30</v>
      </c>
      <c r="D198" t="s">
        <v>1227</v>
      </c>
      <c r="E198">
        <v>2</v>
      </c>
      <c r="F198">
        <v>2</v>
      </c>
      <c r="G198" t="s">
        <v>34</v>
      </c>
      <c r="H198">
        <v>1</v>
      </c>
      <c r="I198">
        <v>2</v>
      </c>
      <c r="J198" t="s">
        <v>47</v>
      </c>
    </row>
    <row r="199" spans="1:10" x14ac:dyDescent="0.25">
      <c r="A199" t="s">
        <v>23</v>
      </c>
      <c r="B199" t="s">
        <v>1470</v>
      </c>
      <c r="C199" t="s">
        <v>457</v>
      </c>
      <c r="D199" t="s">
        <v>25</v>
      </c>
      <c r="E199">
        <v>1</v>
      </c>
      <c r="F199">
        <v>2</v>
      </c>
      <c r="G199" t="s">
        <v>47</v>
      </c>
      <c r="H199">
        <v>0</v>
      </c>
      <c r="I199">
        <v>1</v>
      </c>
      <c r="J199" t="s">
        <v>47</v>
      </c>
    </row>
    <row r="200" spans="1:10" x14ac:dyDescent="0.25">
      <c r="A200" t="s">
        <v>23</v>
      </c>
      <c r="B200" t="s">
        <v>1470</v>
      </c>
      <c r="C200" t="s">
        <v>58</v>
      </c>
      <c r="D200" t="s">
        <v>26</v>
      </c>
      <c r="E200">
        <v>2</v>
      </c>
      <c r="F200">
        <v>2</v>
      </c>
      <c r="G200" t="s">
        <v>34</v>
      </c>
      <c r="H200">
        <v>1</v>
      </c>
      <c r="I200">
        <v>0</v>
      </c>
      <c r="J200" t="s">
        <v>27</v>
      </c>
    </row>
    <row r="201" spans="1:10" x14ac:dyDescent="0.25">
      <c r="A201" t="s">
        <v>23</v>
      </c>
      <c r="B201" t="s">
        <v>1470</v>
      </c>
      <c r="C201" t="s">
        <v>456</v>
      </c>
      <c r="D201" t="s">
        <v>54</v>
      </c>
      <c r="E201">
        <v>1</v>
      </c>
      <c r="F201">
        <v>1</v>
      </c>
      <c r="G201" t="s">
        <v>34</v>
      </c>
      <c r="H201">
        <v>0</v>
      </c>
      <c r="I201">
        <v>1</v>
      </c>
      <c r="J201" t="s">
        <v>47</v>
      </c>
    </row>
    <row r="202" spans="1:10" x14ac:dyDescent="0.25">
      <c r="A202" t="s">
        <v>23</v>
      </c>
      <c r="B202" t="s">
        <v>1470</v>
      </c>
      <c r="C202" t="s">
        <v>248</v>
      </c>
      <c r="D202" t="s">
        <v>1419</v>
      </c>
      <c r="E202">
        <v>1</v>
      </c>
      <c r="F202">
        <v>0</v>
      </c>
      <c r="G202" t="s">
        <v>27</v>
      </c>
      <c r="H202">
        <v>0</v>
      </c>
      <c r="I202">
        <v>0</v>
      </c>
      <c r="J202" t="s">
        <v>34</v>
      </c>
    </row>
    <row r="203" spans="1:10" x14ac:dyDescent="0.25">
      <c r="A203" t="s">
        <v>23</v>
      </c>
      <c r="B203" t="s">
        <v>1470</v>
      </c>
      <c r="C203" t="s">
        <v>42</v>
      </c>
      <c r="D203" t="s">
        <v>53</v>
      </c>
      <c r="E203">
        <v>1</v>
      </c>
      <c r="F203">
        <v>0</v>
      </c>
      <c r="G203" t="s">
        <v>27</v>
      </c>
      <c r="H203">
        <v>1</v>
      </c>
      <c r="I203">
        <v>0</v>
      </c>
      <c r="J203" t="s">
        <v>27</v>
      </c>
    </row>
    <row r="204" spans="1:10" x14ac:dyDescent="0.25">
      <c r="A204" t="s">
        <v>23</v>
      </c>
      <c r="B204" t="s">
        <v>1470</v>
      </c>
      <c r="C204" t="s">
        <v>462</v>
      </c>
      <c r="D204" t="s">
        <v>39</v>
      </c>
      <c r="E204">
        <v>1</v>
      </c>
      <c r="F204">
        <v>0</v>
      </c>
      <c r="G204" t="s">
        <v>27</v>
      </c>
      <c r="H204">
        <v>1</v>
      </c>
      <c r="I204">
        <v>0</v>
      </c>
      <c r="J204" t="s">
        <v>27</v>
      </c>
    </row>
    <row r="205" spans="1:10" x14ac:dyDescent="0.25">
      <c r="A205" t="s">
        <v>23</v>
      </c>
      <c r="B205" t="s">
        <v>1471</v>
      </c>
      <c r="C205" t="s">
        <v>455</v>
      </c>
      <c r="D205" t="s">
        <v>36</v>
      </c>
      <c r="E205">
        <v>2</v>
      </c>
      <c r="F205">
        <v>2</v>
      </c>
      <c r="G205" t="s">
        <v>34</v>
      </c>
      <c r="H205">
        <v>0</v>
      </c>
      <c r="I205">
        <v>0</v>
      </c>
      <c r="J205" t="s">
        <v>34</v>
      </c>
    </row>
    <row r="206" spans="1:10" x14ac:dyDescent="0.25">
      <c r="A206" t="s">
        <v>23</v>
      </c>
      <c r="B206" t="s">
        <v>1472</v>
      </c>
      <c r="C206" t="s">
        <v>1419</v>
      </c>
      <c r="D206" t="s">
        <v>36</v>
      </c>
      <c r="E206">
        <v>1</v>
      </c>
      <c r="F206">
        <v>1</v>
      </c>
      <c r="G206" t="s">
        <v>34</v>
      </c>
      <c r="H206">
        <v>1</v>
      </c>
      <c r="I206">
        <v>0</v>
      </c>
      <c r="J206" t="s">
        <v>27</v>
      </c>
    </row>
    <row r="207" spans="1:10" x14ac:dyDescent="0.25">
      <c r="A207" t="s">
        <v>23</v>
      </c>
      <c r="B207" t="s">
        <v>1473</v>
      </c>
      <c r="C207" t="s">
        <v>36</v>
      </c>
      <c r="D207" t="s">
        <v>42</v>
      </c>
      <c r="E207">
        <v>1</v>
      </c>
      <c r="F207">
        <v>0</v>
      </c>
      <c r="G207" t="s">
        <v>27</v>
      </c>
      <c r="H207">
        <v>0</v>
      </c>
      <c r="I207">
        <v>0</v>
      </c>
      <c r="J207" t="s">
        <v>34</v>
      </c>
    </row>
    <row r="208" spans="1:10" x14ac:dyDescent="0.25">
      <c r="A208" t="s">
        <v>23</v>
      </c>
      <c r="B208" t="s">
        <v>1474</v>
      </c>
      <c r="C208" t="s">
        <v>54</v>
      </c>
      <c r="D208" t="s">
        <v>39</v>
      </c>
      <c r="E208">
        <v>4</v>
      </c>
      <c r="F208">
        <v>1</v>
      </c>
      <c r="G208" t="s">
        <v>27</v>
      </c>
      <c r="H208">
        <v>3</v>
      </c>
      <c r="I208">
        <v>0</v>
      </c>
      <c r="J208" t="s">
        <v>27</v>
      </c>
    </row>
    <row r="209" spans="1:10" x14ac:dyDescent="0.25">
      <c r="A209" t="s">
        <v>23</v>
      </c>
      <c r="B209" t="s">
        <v>1474</v>
      </c>
      <c r="C209" t="s">
        <v>36</v>
      </c>
      <c r="D209" t="s">
        <v>1227</v>
      </c>
      <c r="E209">
        <v>1</v>
      </c>
      <c r="F209">
        <v>1</v>
      </c>
      <c r="G209" t="s">
        <v>34</v>
      </c>
      <c r="H209">
        <v>0</v>
      </c>
      <c r="I209">
        <v>1</v>
      </c>
      <c r="J209" t="s">
        <v>47</v>
      </c>
    </row>
    <row r="210" spans="1:10" x14ac:dyDescent="0.25">
      <c r="A210" t="s">
        <v>23</v>
      </c>
      <c r="B210" t="s">
        <v>1474</v>
      </c>
      <c r="C210" t="s">
        <v>455</v>
      </c>
      <c r="D210" t="s">
        <v>462</v>
      </c>
      <c r="E210">
        <v>2</v>
      </c>
      <c r="F210">
        <v>0</v>
      </c>
      <c r="G210" t="s">
        <v>27</v>
      </c>
      <c r="H210">
        <v>0</v>
      </c>
      <c r="I210">
        <v>0</v>
      </c>
      <c r="J210" t="s">
        <v>34</v>
      </c>
    </row>
    <row r="211" spans="1:10" x14ac:dyDescent="0.25">
      <c r="A211" t="s">
        <v>23</v>
      </c>
      <c r="B211" t="s">
        <v>1474</v>
      </c>
      <c r="C211" t="s">
        <v>30</v>
      </c>
      <c r="D211" t="s">
        <v>42</v>
      </c>
      <c r="E211">
        <v>2</v>
      </c>
      <c r="F211">
        <v>2</v>
      </c>
      <c r="G211" t="s">
        <v>34</v>
      </c>
      <c r="H211">
        <v>1</v>
      </c>
      <c r="I211">
        <v>2</v>
      </c>
      <c r="J211" t="s">
        <v>47</v>
      </c>
    </row>
    <row r="212" spans="1:10" x14ac:dyDescent="0.25">
      <c r="A212" t="s">
        <v>23</v>
      </c>
      <c r="B212" t="s">
        <v>1474</v>
      </c>
      <c r="C212" t="s">
        <v>701</v>
      </c>
      <c r="D212" t="s">
        <v>806</v>
      </c>
      <c r="E212">
        <v>1</v>
      </c>
      <c r="F212">
        <v>4</v>
      </c>
      <c r="G212" t="s">
        <v>47</v>
      </c>
      <c r="H212">
        <v>0</v>
      </c>
      <c r="I212">
        <v>1</v>
      </c>
      <c r="J212" t="s">
        <v>47</v>
      </c>
    </row>
    <row r="213" spans="1:10" x14ac:dyDescent="0.25">
      <c r="A213" t="s">
        <v>23</v>
      </c>
      <c r="B213" t="s">
        <v>1474</v>
      </c>
      <c r="C213" t="s">
        <v>456</v>
      </c>
      <c r="D213" t="s">
        <v>1419</v>
      </c>
      <c r="E213">
        <v>2</v>
      </c>
      <c r="F213">
        <v>0</v>
      </c>
      <c r="G213" t="s">
        <v>27</v>
      </c>
      <c r="H213">
        <v>0</v>
      </c>
      <c r="I213">
        <v>0</v>
      </c>
      <c r="J213" t="s">
        <v>34</v>
      </c>
    </row>
    <row r="214" spans="1:10" x14ac:dyDescent="0.25">
      <c r="A214" t="s">
        <v>23</v>
      </c>
      <c r="B214" t="s">
        <v>1474</v>
      </c>
      <c r="C214" t="s">
        <v>905</v>
      </c>
      <c r="D214" t="s">
        <v>53</v>
      </c>
      <c r="E214">
        <v>2</v>
      </c>
      <c r="F214">
        <v>3</v>
      </c>
      <c r="G214" t="s">
        <v>47</v>
      </c>
      <c r="H214">
        <v>1</v>
      </c>
      <c r="I214">
        <v>2</v>
      </c>
      <c r="J214" t="s">
        <v>47</v>
      </c>
    </row>
    <row r="215" spans="1:10" x14ac:dyDescent="0.25">
      <c r="A215" t="s">
        <v>23</v>
      </c>
      <c r="B215" t="s">
        <v>1474</v>
      </c>
      <c r="C215" t="s">
        <v>26</v>
      </c>
      <c r="D215" t="s">
        <v>25</v>
      </c>
      <c r="E215">
        <v>1</v>
      </c>
      <c r="F215">
        <v>1</v>
      </c>
      <c r="G215" t="s">
        <v>34</v>
      </c>
      <c r="H215">
        <v>0</v>
      </c>
      <c r="I215">
        <v>1</v>
      </c>
      <c r="J215" t="s">
        <v>47</v>
      </c>
    </row>
    <row r="216" spans="1:10" x14ac:dyDescent="0.25">
      <c r="A216" t="s">
        <v>23</v>
      </c>
      <c r="B216" t="s">
        <v>1475</v>
      </c>
      <c r="C216" t="s">
        <v>58</v>
      </c>
      <c r="D216" t="s">
        <v>248</v>
      </c>
      <c r="E216">
        <v>5</v>
      </c>
      <c r="F216">
        <v>0</v>
      </c>
      <c r="G216" t="s">
        <v>27</v>
      </c>
      <c r="H216">
        <v>4</v>
      </c>
      <c r="I216">
        <v>0</v>
      </c>
      <c r="J216" t="s">
        <v>27</v>
      </c>
    </row>
    <row r="217" spans="1:10" x14ac:dyDescent="0.25">
      <c r="A217" t="s">
        <v>23</v>
      </c>
      <c r="B217" t="s">
        <v>1476</v>
      </c>
      <c r="C217" t="s">
        <v>25</v>
      </c>
      <c r="D217" t="s">
        <v>36</v>
      </c>
      <c r="E217">
        <v>0</v>
      </c>
      <c r="F217">
        <v>0</v>
      </c>
      <c r="G217" t="s">
        <v>34</v>
      </c>
      <c r="H217">
        <v>0</v>
      </c>
      <c r="I217">
        <v>0</v>
      </c>
      <c r="J217" t="s">
        <v>34</v>
      </c>
    </row>
    <row r="218" spans="1:10" x14ac:dyDescent="0.25">
      <c r="A218" t="s">
        <v>23</v>
      </c>
      <c r="B218" t="s">
        <v>1476</v>
      </c>
      <c r="C218" t="s">
        <v>1419</v>
      </c>
      <c r="D218" t="s">
        <v>905</v>
      </c>
      <c r="E218">
        <v>3</v>
      </c>
      <c r="F218">
        <v>2</v>
      </c>
      <c r="G218" t="s">
        <v>27</v>
      </c>
      <c r="H218">
        <v>2</v>
      </c>
      <c r="I218">
        <v>1</v>
      </c>
      <c r="J218" t="s">
        <v>27</v>
      </c>
    </row>
    <row r="219" spans="1:10" x14ac:dyDescent="0.25">
      <c r="A219" t="s">
        <v>23</v>
      </c>
      <c r="B219" t="s">
        <v>1476</v>
      </c>
      <c r="C219" t="s">
        <v>806</v>
      </c>
      <c r="D219" t="s">
        <v>455</v>
      </c>
      <c r="E219">
        <v>0</v>
      </c>
      <c r="F219">
        <v>0</v>
      </c>
      <c r="G219" t="s">
        <v>34</v>
      </c>
      <c r="H219">
        <v>0</v>
      </c>
      <c r="I219">
        <v>0</v>
      </c>
      <c r="J219" t="s">
        <v>34</v>
      </c>
    </row>
    <row r="220" spans="1:10" x14ac:dyDescent="0.25">
      <c r="A220" t="s">
        <v>23</v>
      </c>
      <c r="B220" t="s">
        <v>1476</v>
      </c>
      <c r="C220" t="s">
        <v>1227</v>
      </c>
      <c r="D220" t="s">
        <v>26</v>
      </c>
      <c r="E220">
        <v>1</v>
      </c>
      <c r="F220">
        <v>3</v>
      </c>
      <c r="G220" t="s">
        <v>47</v>
      </c>
      <c r="H220">
        <v>1</v>
      </c>
      <c r="I220">
        <v>2</v>
      </c>
      <c r="J220" t="s">
        <v>47</v>
      </c>
    </row>
    <row r="221" spans="1:10" x14ac:dyDescent="0.25">
      <c r="A221" t="s">
        <v>23</v>
      </c>
      <c r="B221" t="s">
        <v>1476</v>
      </c>
      <c r="C221" t="s">
        <v>53</v>
      </c>
      <c r="D221" t="s">
        <v>701</v>
      </c>
      <c r="E221">
        <v>0</v>
      </c>
      <c r="F221">
        <v>0</v>
      </c>
      <c r="G221" t="s">
        <v>34</v>
      </c>
      <c r="H221">
        <v>0</v>
      </c>
      <c r="I221">
        <v>0</v>
      </c>
      <c r="J221" t="s">
        <v>34</v>
      </c>
    </row>
    <row r="222" spans="1:10" x14ac:dyDescent="0.25">
      <c r="A222" t="s">
        <v>23</v>
      </c>
      <c r="B222" t="s">
        <v>1476</v>
      </c>
      <c r="C222" t="s">
        <v>248</v>
      </c>
      <c r="D222" t="s">
        <v>30</v>
      </c>
      <c r="E222">
        <v>2</v>
      </c>
      <c r="F222">
        <v>0</v>
      </c>
      <c r="G222" t="s">
        <v>27</v>
      </c>
      <c r="H222">
        <v>0</v>
      </c>
      <c r="I222">
        <v>0</v>
      </c>
      <c r="J222" t="s">
        <v>34</v>
      </c>
    </row>
    <row r="223" spans="1:10" x14ac:dyDescent="0.25">
      <c r="A223" t="s">
        <v>23</v>
      </c>
      <c r="B223" t="s">
        <v>1476</v>
      </c>
      <c r="C223" t="s">
        <v>42</v>
      </c>
      <c r="D223" t="s">
        <v>456</v>
      </c>
      <c r="E223">
        <v>0</v>
      </c>
      <c r="F223">
        <v>1</v>
      </c>
      <c r="G223" t="s">
        <v>47</v>
      </c>
      <c r="H223">
        <v>0</v>
      </c>
      <c r="I223">
        <v>1</v>
      </c>
      <c r="J223" t="s">
        <v>47</v>
      </c>
    </row>
    <row r="224" spans="1:10" x14ac:dyDescent="0.25">
      <c r="A224" t="s">
        <v>23</v>
      </c>
      <c r="B224" t="s">
        <v>1476</v>
      </c>
      <c r="C224" t="s">
        <v>462</v>
      </c>
      <c r="D224" t="s">
        <v>58</v>
      </c>
      <c r="E224">
        <v>2</v>
      </c>
      <c r="F224">
        <v>0</v>
      </c>
      <c r="G224" t="s">
        <v>27</v>
      </c>
      <c r="H224">
        <v>0</v>
      </c>
      <c r="I224">
        <v>0</v>
      </c>
      <c r="J224" t="s">
        <v>34</v>
      </c>
    </row>
    <row r="225" spans="1:10" x14ac:dyDescent="0.25">
      <c r="A225" t="s">
        <v>23</v>
      </c>
      <c r="B225" t="s">
        <v>1477</v>
      </c>
      <c r="C225" t="s">
        <v>39</v>
      </c>
      <c r="D225" t="s">
        <v>457</v>
      </c>
      <c r="E225">
        <v>1</v>
      </c>
      <c r="F225">
        <v>2</v>
      </c>
      <c r="G225" t="s">
        <v>47</v>
      </c>
      <c r="H225">
        <v>0</v>
      </c>
      <c r="I225">
        <v>1</v>
      </c>
      <c r="J225" t="s">
        <v>47</v>
      </c>
    </row>
    <row r="226" spans="1:10" x14ac:dyDescent="0.25">
      <c r="A226" t="s">
        <v>23</v>
      </c>
      <c r="B226" t="s">
        <v>1478</v>
      </c>
      <c r="C226" t="s">
        <v>57</v>
      </c>
      <c r="D226" t="s">
        <v>54</v>
      </c>
      <c r="E226">
        <v>1</v>
      </c>
      <c r="F226">
        <v>1</v>
      </c>
      <c r="G226" t="s">
        <v>34</v>
      </c>
      <c r="H226">
        <v>0</v>
      </c>
      <c r="I226">
        <v>1</v>
      </c>
      <c r="J226" t="s">
        <v>47</v>
      </c>
    </row>
    <row r="227" spans="1:10" x14ac:dyDescent="0.25">
      <c r="A227" t="s">
        <v>23</v>
      </c>
      <c r="B227" t="s">
        <v>1479</v>
      </c>
      <c r="C227" t="s">
        <v>57</v>
      </c>
      <c r="D227" t="s">
        <v>701</v>
      </c>
      <c r="E227">
        <v>1</v>
      </c>
      <c r="F227">
        <v>0</v>
      </c>
      <c r="G227" t="s">
        <v>27</v>
      </c>
      <c r="H227">
        <v>0</v>
      </c>
      <c r="I227">
        <v>0</v>
      </c>
      <c r="J227" t="s">
        <v>34</v>
      </c>
    </row>
    <row r="228" spans="1:10" x14ac:dyDescent="0.25">
      <c r="A228" t="s">
        <v>23</v>
      </c>
      <c r="B228" t="s">
        <v>1480</v>
      </c>
      <c r="C228" t="s">
        <v>456</v>
      </c>
      <c r="D228" t="s">
        <v>57</v>
      </c>
      <c r="E228">
        <v>0</v>
      </c>
      <c r="F228">
        <v>1</v>
      </c>
      <c r="G228" t="s">
        <v>47</v>
      </c>
      <c r="H228">
        <v>0</v>
      </c>
      <c r="I228">
        <v>0</v>
      </c>
      <c r="J228" t="s">
        <v>34</v>
      </c>
    </row>
    <row r="229" spans="1:10" x14ac:dyDescent="0.25">
      <c r="A229" t="s">
        <v>23</v>
      </c>
      <c r="B229" t="s">
        <v>1481</v>
      </c>
      <c r="C229" t="s">
        <v>25</v>
      </c>
      <c r="D229" t="s">
        <v>905</v>
      </c>
      <c r="E229">
        <v>4</v>
      </c>
      <c r="F229">
        <v>0</v>
      </c>
      <c r="G229" t="s">
        <v>27</v>
      </c>
      <c r="H229">
        <v>0</v>
      </c>
      <c r="I229">
        <v>0</v>
      </c>
      <c r="J229" t="s">
        <v>34</v>
      </c>
    </row>
    <row r="230" spans="1:10" x14ac:dyDescent="0.25">
      <c r="A230" t="s">
        <v>23</v>
      </c>
      <c r="B230" t="s">
        <v>1481</v>
      </c>
      <c r="C230" t="s">
        <v>1419</v>
      </c>
      <c r="D230" t="s">
        <v>54</v>
      </c>
      <c r="E230">
        <v>2</v>
      </c>
      <c r="F230">
        <v>1</v>
      </c>
      <c r="G230" t="s">
        <v>27</v>
      </c>
      <c r="H230">
        <v>1</v>
      </c>
      <c r="I230">
        <v>1</v>
      </c>
      <c r="J230" t="s">
        <v>34</v>
      </c>
    </row>
    <row r="231" spans="1:10" x14ac:dyDescent="0.25">
      <c r="A231" t="s">
        <v>23</v>
      </c>
      <c r="B231" t="s">
        <v>1481</v>
      </c>
      <c r="C231" t="s">
        <v>806</v>
      </c>
      <c r="D231" t="s">
        <v>456</v>
      </c>
      <c r="E231">
        <v>3</v>
      </c>
      <c r="F231">
        <v>3</v>
      </c>
      <c r="G231" t="s">
        <v>34</v>
      </c>
      <c r="H231">
        <v>0</v>
      </c>
      <c r="I231">
        <v>1</v>
      </c>
      <c r="J231" t="s">
        <v>47</v>
      </c>
    </row>
    <row r="232" spans="1:10" x14ac:dyDescent="0.25">
      <c r="A232" t="s">
        <v>23</v>
      </c>
      <c r="B232" t="s">
        <v>1481</v>
      </c>
      <c r="C232" t="s">
        <v>1227</v>
      </c>
      <c r="D232" t="s">
        <v>701</v>
      </c>
      <c r="E232">
        <v>2</v>
      </c>
      <c r="F232">
        <v>1</v>
      </c>
      <c r="G232" t="s">
        <v>27</v>
      </c>
      <c r="H232">
        <v>2</v>
      </c>
      <c r="I232">
        <v>0</v>
      </c>
      <c r="J232" t="s">
        <v>27</v>
      </c>
    </row>
    <row r="233" spans="1:10" x14ac:dyDescent="0.25">
      <c r="A233" t="s">
        <v>23</v>
      </c>
      <c r="B233" t="s">
        <v>1481</v>
      </c>
      <c r="C233" t="s">
        <v>53</v>
      </c>
      <c r="D233" t="s">
        <v>457</v>
      </c>
      <c r="E233">
        <v>3</v>
      </c>
      <c r="F233">
        <v>1</v>
      </c>
      <c r="G233" t="s">
        <v>27</v>
      </c>
      <c r="H233">
        <v>1</v>
      </c>
      <c r="I233">
        <v>0</v>
      </c>
      <c r="J233" t="s">
        <v>27</v>
      </c>
    </row>
    <row r="234" spans="1:10" x14ac:dyDescent="0.25">
      <c r="A234" t="s">
        <v>23</v>
      </c>
      <c r="B234" t="s">
        <v>1481</v>
      </c>
      <c r="C234" t="s">
        <v>57</v>
      </c>
      <c r="D234" t="s">
        <v>455</v>
      </c>
      <c r="E234">
        <v>3</v>
      </c>
      <c r="F234">
        <v>2</v>
      </c>
      <c r="G234" t="s">
        <v>27</v>
      </c>
      <c r="H234">
        <v>1</v>
      </c>
      <c r="I234">
        <v>0</v>
      </c>
      <c r="J234" t="s">
        <v>27</v>
      </c>
    </row>
    <row r="235" spans="1:10" x14ac:dyDescent="0.25">
      <c r="A235" t="s">
        <v>23</v>
      </c>
      <c r="B235" t="s">
        <v>1481</v>
      </c>
      <c r="C235" t="s">
        <v>248</v>
      </c>
      <c r="D235" t="s">
        <v>26</v>
      </c>
      <c r="E235">
        <v>2</v>
      </c>
      <c r="F235">
        <v>1</v>
      </c>
      <c r="G235" t="s">
        <v>27</v>
      </c>
      <c r="H235">
        <v>0</v>
      </c>
      <c r="I235">
        <v>0</v>
      </c>
      <c r="J235" t="s">
        <v>34</v>
      </c>
    </row>
    <row r="236" spans="1:10" x14ac:dyDescent="0.25">
      <c r="A236" t="s">
        <v>23</v>
      </c>
      <c r="B236" t="s">
        <v>1481</v>
      </c>
      <c r="C236" t="s">
        <v>39</v>
      </c>
      <c r="D236" t="s">
        <v>58</v>
      </c>
      <c r="E236">
        <v>2</v>
      </c>
      <c r="F236">
        <v>2</v>
      </c>
      <c r="G236" t="s">
        <v>34</v>
      </c>
      <c r="H236">
        <v>1</v>
      </c>
      <c r="I236">
        <v>2</v>
      </c>
      <c r="J236" t="s">
        <v>47</v>
      </c>
    </row>
    <row r="237" spans="1:10" x14ac:dyDescent="0.25">
      <c r="A237" t="s">
        <v>23</v>
      </c>
      <c r="B237" t="s">
        <v>1481</v>
      </c>
      <c r="C237" t="s">
        <v>42</v>
      </c>
      <c r="D237" t="s">
        <v>36</v>
      </c>
      <c r="E237">
        <v>0</v>
      </c>
      <c r="F237">
        <v>1</v>
      </c>
      <c r="G237" t="s">
        <v>47</v>
      </c>
      <c r="H237">
        <v>0</v>
      </c>
      <c r="I237">
        <v>0</v>
      </c>
      <c r="J237" t="s">
        <v>34</v>
      </c>
    </row>
    <row r="238" spans="1:10" x14ac:dyDescent="0.25">
      <c r="A238" t="s">
        <v>23</v>
      </c>
      <c r="B238" t="s">
        <v>1482</v>
      </c>
      <c r="C238" t="s">
        <v>462</v>
      </c>
      <c r="D238" t="s">
        <v>30</v>
      </c>
      <c r="E238">
        <v>0</v>
      </c>
      <c r="F238">
        <v>3</v>
      </c>
      <c r="G238" t="s">
        <v>47</v>
      </c>
      <c r="H238">
        <v>0</v>
      </c>
      <c r="I238">
        <v>0</v>
      </c>
      <c r="J238" t="s">
        <v>34</v>
      </c>
    </row>
    <row r="239" spans="1:10" x14ac:dyDescent="0.25">
      <c r="A239" t="s">
        <v>23</v>
      </c>
      <c r="B239" t="s">
        <v>1483</v>
      </c>
      <c r="C239" t="s">
        <v>36</v>
      </c>
      <c r="D239" t="s">
        <v>462</v>
      </c>
      <c r="E239">
        <v>3</v>
      </c>
      <c r="F239">
        <v>1</v>
      </c>
      <c r="G239" t="s">
        <v>27</v>
      </c>
      <c r="H239">
        <v>0</v>
      </c>
      <c r="I239">
        <v>0</v>
      </c>
      <c r="J239" t="s">
        <v>34</v>
      </c>
    </row>
    <row r="240" spans="1:10" x14ac:dyDescent="0.25">
      <c r="A240" t="s">
        <v>23</v>
      </c>
      <c r="B240" t="s">
        <v>1483</v>
      </c>
      <c r="C240" t="s">
        <v>455</v>
      </c>
      <c r="D240" t="s">
        <v>39</v>
      </c>
      <c r="E240">
        <v>3</v>
      </c>
      <c r="F240">
        <v>2</v>
      </c>
      <c r="G240" t="s">
        <v>27</v>
      </c>
      <c r="H240">
        <v>3</v>
      </c>
      <c r="I240">
        <v>0</v>
      </c>
      <c r="J240" t="s">
        <v>27</v>
      </c>
    </row>
    <row r="241" spans="1:10" x14ac:dyDescent="0.25">
      <c r="A241" t="s">
        <v>23</v>
      </c>
      <c r="B241" t="s">
        <v>1483</v>
      </c>
      <c r="C241" t="s">
        <v>30</v>
      </c>
      <c r="D241" t="s">
        <v>806</v>
      </c>
      <c r="E241">
        <v>2</v>
      </c>
      <c r="F241">
        <v>1</v>
      </c>
      <c r="G241" t="s">
        <v>27</v>
      </c>
      <c r="H241">
        <v>2</v>
      </c>
      <c r="I241">
        <v>0</v>
      </c>
      <c r="J241" t="s">
        <v>27</v>
      </c>
    </row>
    <row r="242" spans="1:10" x14ac:dyDescent="0.25">
      <c r="A242" t="s">
        <v>23</v>
      </c>
      <c r="B242" t="s">
        <v>1483</v>
      </c>
      <c r="C242" t="s">
        <v>457</v>
      </c>
      <c r="D242" t="s">
        <v>42</v>
      </c>
      <c r="E242">
        <v>1</v>
      </c>
      <c r="F242">
        <v>0</v>
      </c>
      <c r="G242" t="s">
        <v>27</v>
      </c>
      <c r="H242">
        <v>1</v>
      </c>
      <c r="I242">
        <v>0</v>
      </c>
      <c r="J242" t="s">
        <v>27</v>
      </c>
    </row>
    <row r="243" spans="1:10" x14ac:dyDescent="0.25">
      <c r="A243" t="s">
        <v>23</v>
      </c>
      <c r="B243" t="s">
        <v>1483</v>
      </c>
      <c r="C243" t="s">
        <v>58</v>
      </c>
      <c r="D243" t="s">
        <v>57</v>
      </c>
      <c r="E243">
        <v>3</v>
      </c>
      <c r="F243">
        <v>0</v>
      </c>
      <c r="G243" t="s">
        <v>27</v>
      </c>
      <c r="H243">
        <v>1</v>
      </c>
      <c r="I243">
        <v>0</v>
      </c>
      <c r="J243" t="s">
        <v>27</v>
      </c>
    </row>
    <row r="244" spans="1:10" x14ac:dyDescent="0.25">
      <c r="A244" t="s">
        <v>23</v>
      </c>
      <c r="B244" t="s">
        <v>1483</v>
      </c>
      <c r="C244" t="s">
        <v>456</v>
      </c>
      <c r="D244" t="s">
        <v>248</v>
      </c>
      <c r="E244">
        <v>0</v>
      </c>
      <c r="F244">
        <v>1</v>
      </c>
      <c r="G244" t="s">
        <v>47</v>
      </c>
      <c r="H244">
        <v>0</v>
      </c>
      <c r="I244">
        <v>1</v>
      </c>
      <c r="J244" t="s">
        <v>47</v>
      </c>
    </row>
    <row r="245" spans="1:10" x14ac:dyDescent="0.25">
      <c r="A245" t="s">
        <v>23</v>
      </c>
      <c r="B245" t="s">
        <v>1483</v>
      </c>
      <c r="C245" t="s">
        <v>905</v>
      </c>
      <c r="D245" t="s">
        <v>1227</v>
      </c>
      <c r="E245">
        <v>1</v>
      </c>
      <c r="F245">
        <v>1</v>
      </c>
      <c r="G245" t="s">
        <v>34</v>
      </c>
      <c r="H245">
        <v>0</v>
      </c>
      <c r="I245">
        <v>1</v>
      </c>
      <c r="J245" t="s">
        <v>47</v>
      </c>
    </row>
    <row r="246" spans="1:10" x14ac:dyDescent="0.25">
      <c r="A246" t="s">
        <v>23</v>
      </c>
      <c r="B246" t="s">
        <v>1483</v>
      </c>
      <c r="C246" t="s">
        <v>26</v>
      </c>
      <c r="D246" t="s">
        <v>1419</v>
      </c>
      <c r="E246">
        <v>5</v>
      </c>
      <c r="F246">
        <v>4</v>
      </c>
      <c r="G246" t="s">
        <v>27</v>
      </c>
      <c r="H246">
        <v>2</v>
      </c>
      <c r="I246">
        <v>2</v>
      </c>
      <c r="J246" t="s">
        <v>34</v>
      </c>
    </row>
    <row r="247" spans="1:10" x14ac:dyDescent="0.25">
      <c r="A247" t="s">
        <v>23</v>
      </c>
      <c r="B247" t="s">
        <v>1484</v>
      </c>
      <c r="C247" t="s">
        <v>54</v>
      </c>
      <c r="D247" t="s">
        <v>53</v>
      </c>
      <c r="E247">
        <v>0</v>
      </c>
      <c r="F247">
        <v>1</v>
      </c>
      <c r="G247" t="s">
        <v>47</v>
      </c>
      <c r="H247">
        <v>0</v>
      </c>
      <c r="I247">
        <v>1</v>
      </c>
      <c r="J247" t="s">
        <v>47</v>
      </c>
    </row>
    <row r="248" spans="1:10" x14ac:dyDescent="0.25">
      <c r="A248" t="s">
        <v>23</v>
      </c>
      <c r="B248" t="s">
        <v>1485</v>
      </c>
      <c r="C248" t="s">
        <v>701</v>
      </c>
      <c r="D248" t="s">
        <v>25</v>
      </c>
      <c r="E248">
        <v>0</v>
      </c>
      <c r="F248">
        <v>4</v>
      </c>
      <c r="G248" t="s">
        <v>47</v>
      </c>
      <c r="H248">
        <v>0</v>
      </c>
      <c r="I248">
        <v>1</v>
      </c>
      <c r="J248" t="s">
        <v>47</v>
      </c>
    </row>
    <row r="249" spans="1:10" x14ac:dyDescent="0.25">
      <c r="A249" t="s">
        <v>23</v>
      </c>
      <c r="B249" t="s">
        <v>1486</v>
      </c>
      <c r="C249" t="s">
        <v>701</v>
      </c>
      <c r="D249" t="s">
        <v>455</v>
      </c>
      <c r="E249">
        <v>2</v>
      </c>
      <c r="F249">
        <v>0</v>
      </c>
      <c r="G249" t="s">
        <v>27</v>
      </c>
      <c r="H249">
        <v>2</v>
      </c>
      <c r="I249">
        <v>0</v>
      </c>
      <c r="J249" t="s">
        <v>27</v>
      </c>
    </row>
    <row r="250" spans="1:10" x14ac:dyDescent="0.25">
      <c r="A250" t="s">
        <v>23</v>
      </c>
      <c r="B250" t="s">
        <v>1487</v>
      </c>
      <c r="C250" t="s">
        <v>457</v>
      </c>
      <c r="D250" t="s">
        <v>57</v>
      </c>
      <c r="E250">
        <v>0</v>
      </c>
      <c r="F250">
        <v>1</v>
      </c>
      <c r="G250" t="s">
        <v>47</v>
      </c>
      <c r="H250">
        <v>0</v>
      </c>
      <c r="I250">
        <v>0</v>
      </c>
      <c r="J250" t="s">
        <v>34</v>
      </c>
    </row>
    <row r="251" spans="1:10" x14ac:dyDescent="0.25">
      <c r="A251" t="s">
        <v>23</v>
      </c>
      <c r="B251" t="s">
        <v>1488</v>
      </c>
      <c r="C251" t="s">
        <v>54</v>
      </c>
      <c r="D251" t="s">
        <v>248</v>
      </c>
      <c r="E251">
        <v>3</v>
      </c>
      <c r="F251">
        <v>1</v>
      </c>
      <c r="G251" t="s">
        <v>27</v>
      </c>
      <c r="H251">
        <v>2</v>
      </c>
      <c r="I251">
        <v>0</v>
      </c>
      <c r="J251" t="s">
        <v>27</v>
      </c>
    </row>
    <row r="252" spans="1:10" x14ac:dyDescent="0.25">
      <c r="A252" t="s">
        <v>23</v>
      </c>
      <c r="B252" t="s">
        <v>1488</v>
      </c>
      <c r="C252" t="s">
        <v>1419</v>
      </c>
      <c r="D252" t="s">
        <v>25</v>
      </c>
      <c r="E252">
        <v>1</v>
      </c>
      <c r="F252">
        <v>1</v>
      </c>
      <c r="G252" t="s">
        <v>34</v>
      </c>
      <c r="H252">
        <v>0</v>
      </c>
      <c r="I252">
        <v>1</v>
      </c>
      <c r="J252" t="s">
        <v>47</v>
      </c>
    </row>
    <row r="253" spans="1:10" x14ac:dyDescent="0.25">
      <c r="A253" t="s">
        <v>23</v>
      </c>
      <c r="B253" t="s">
        <v>1488</v>
      </c>
      <c r="C253" t="s">
        <v>36</v>
      </c>
      <c r="D253" t="s">
        <v>905</v>
      </c>
      <c r="E253">
        <v>2</v>
      </c>
      <c r="F253">
        <v>1</v>
      </c>
      <c r="G253" t="s">
        <v>27</v>
      </c>
      <c r="H253">
        <v>1</v>
      </c>
      <c r="I253">
        <v>1</v>
      </c>
      <c r="J253" t="s">
        <v>34</v>
      </c>
    </row>
    <row r="254" spans="1:10" x14ac:dyDescent="0.25">
      <c r="A254" t="s">
        <v>23</v>
      </c>
      <c r="B254" t="s">
        <v>1488</v>
      </c>
      <c r="C254" t="s">
        <v>455</v>
      </c>
      <c r="D254" t="s">
        <v>42</v>
      </c>
      <c r="E254">
        <v>0</v>
      </c>
      <c r="F254">
        <v>1</v>
      </c>
      <c r="G254" t="s">
        <v>47</v>
      </c>
      <c r="H254">
        <v>0</v>
      </c>
      <c r="I254">
        <v>0</v>
      </c>
      <c r="J254" t="s">
        <v>34</v>
      </c>
    </row>
    <row r="255" spans="1:10" x14ac:dyDescent="0.25">
      <c r="A255" t="s">
        <v>23</v>
      </c>
      <c r="B255" t="s">
        <v>1488</v>
      </c>
      <c r="C255" t="s">
        <v>701</v>
      </c>
      <c r="D255" t="s">
        <v>457</v>
      </c>
      <c r="E255">
        <v>0</v>
      </c>
      <c r="F255">
        <v>0</v>
      </c>
      <c r="G255" t="s">
        <v>34</v>
      </c>
      <c r="H255">
        <v>0</v>
      </c>
      <c r="I255">
        <v>0</v>
      </c>
      <c r="J255" t="s">
        <v>34</v>
      </c>
    </row>
    <row r="256" spans="1:10" x14ac:dyDescent="0.25">
      <c r="A256" t="s">
        <v>23</v>
      </c>
      <c r="B256" t="s">
        <v>1488</v>
      </c>
      <c r="C256" t="s">
        <v>456</v>
      </c>
      <c r="D256" t="s">
        <v>58</v>
      </c>
      <c r="E256">
        <v>0</v>
      </c>
      <c r="F256">
        <v>2</v>
      </c>
      <c r="G256" t="s">
        <v>47</v>
      </c>
      <c r="H256">
        <v>0</v>
      </c>
      <c r="I256">
        <v>1</v>
      </c>
      <c r="J256" t="s">
        <v>47</v>
      </c>
    </row>
    <row r="257" spans="1:10" x14ac:dyDescent="0.25">
      <c r="A257" t="s">
        <v>23</v>
      </c>
      <c r="B257" t="s">
        <v>1488</v>
      </c>
      <c r="C257" t="s">
        <v>39</v>
      </c>
      <c r="D257" t="s">
        <v>806</v>
      </c>
      <c r="E257">
        <v>1</v>
      </c>
      <c r="F257">
        <v>1</v>
      </c>
      <c r="G257" t="s">
        <v>34</v>
      </c>
      <c r="H257">
        <v>0</v>
      </c>
      <c r="I257">
        <v>0</v>
      </c>
      <c r="J257" t="s">
        <v>34</v>
      </c>
    </row>
    <row r="258" spans="1:10" x14ac:dyDescent="0.25">
      <c r="A258" t="s">
        <v>23</v>
      </c>
      <c r="B258" t="s">
        <v>1488</v>
      </c>
      <c r="C258" t="s">
        <v>26</v>
      </c>
      <c r="D258" t="s">
        <v>30</v>
      </c>
      <c r="E258">
        <v>0</v>
      </c>
      <c r="F258">
        <v>4</v>
      </c>
      <c r="G258" t="s">
        <v>47</v>
      </c>
      <c r="H258">
        <v>0</v>
      </c>
      <c r="I258">
        <v>1</v>
      </c>
      <c r="J258" t="s">
        <v>47</v>
      </c>
    </row>
    <row r="259" spans="1:10" x14ac:dyDescent="0.25">
      <c r="A259" t="s">
        <v>23</v>
      </c>
      <c r="B259" t="s">
        <v>1488</v>
      </c>
      <c r="C259" t="s">
        <v>462</v>
      </c>
      <c r="D259" t="s">
        <v>57</v>
      </c>
      <c r="E259">
        <v>2</v>
      </c>
      <c r="F259">
        <v>2</v>
      </c>
      <c r="G259" t="s">
        <v>34</v>
      </c>
      <c r="H259">
        <v>1</v>
      </c>
      <c r="I259">
        <v>1</v>
      </c>
      <c r="J259" t="s">
        <v>34</v>
      </c>
    </row>
    <row r="260" spans="1:10" x14ac:dyDescent="0.25">
      <c r="A260" t="s">
        <v>23</v>
      </c>
      <c r="B260" t="s">
        <v>1489</v>
      </c>
      <c r="C260" t="s">
        <v>806</v>
      </c>
      <c r="D260" t="s">
        <v>462</v>
      </c>
      <c r="E260">
        <v>4</v>
      </c>
      <c r="F260">
        <v>0</v>
      </c>
      <c r="G260" t="s">
        <v>27</v>
      </c>
      <c r="H260">
        <v>0</v>
      </c>
      <c r="I260">
        <v>0</v>
      </c>
      <c r="J260" t="s">
        <v>34</v>
      </c>
    </row>
    <row r="261" spans="1:10" x14ac:dyDescent="0.25">
      <c r="A261" t="s">
        <v>23</v>
      </c>
      <c r="B261" t="s">
        <v>1489</v>
      </c>
      <c r="C261" t="s">
        <v>30</v>
      </c>
      <c r="D261" t="s">
        <v>456</v>
      </c>
      <c r="E261">
        <v>1</v>
      </c>
      <c r="F261">
        <v>1</v>
      </c>
      <c r="G261" t="s">
        <v>34</v>
      </c>
      <c r="H261">
        <v>1</v>
      </c>
      <c r="I261">
        <v>0</v>
      </c>
      <c r="J261" t="s">
        <v>27</v>
      </c>
    </row>
    <row r="262" spans="1:10" x14ac:dyDescent="0.25">
      <c r="A262" t="s">
        <v>23</v>
      </c>
      <c r="B262" t="s">
        <v>1489</v>
      </c>
      <c r="C262" t="s">
        <v>57</v>
      </c>
      <c r="D262" t="s">
        <v>53</v>
      </c>
      <c r="E262">
        <v>1</v>
      </c>
      <c r="F262">
        <v>1</v>
      </c>
      <c r="G262" t="s">
        <v>34</v>
      </c>
      <c r="H262">
        <v>1</v>
      </c>
      <c r="I262">
        <v>1</v>
      </c>
      <c r="J262" t="s">
        <v>34</v>
      </c>
    </row>
    <row r="263" spans="1:10" x14ac:dyDescent="0.25">
      <c r="A263" t="s">
        <v>23</v>
      </c>
      <c r="B263" t="s">
        <v>1489</v>
      </c>
      <c r="C263" t="s">
        <v>58</v>
      </c>
      <c r="D263" t="s">
        <v>36</v>
      </c>
      <c r="E263">
        <v>0</v>
      </c>
      <c r="F263">
        <v>1</v>
      </c>
      <c r="G263" t="s">
        <v>47</v>
      </c>
      <c r="H263">
        <v>0</v>
      </c>
      <c r="I263">
        <v>1</v>
      </c>
      <c r="J263" t="s">
        <v>47</v>
      </c>
    </row>
    <row r="264" spans="1:10" x14ac:dyDescent="0.25">
      <c r="A264" t="s">
        <v>23</v>
      </c>
      <c r="B264" t="s">
        <v>1489</v>
      </c>
      <c r="C264" t="s">
        <v>248</v>
      </c>
      <c r="D264" t="s">
        <v>701</v>
      </c>
      <c r="E264">
        <v>1</v>
      </c>
      <c r="F264">
        <v>1</v>
      </c>
      <c r="G264" t="s">
        <v>34</v>
      </c>
      <c r="H264">
        <v>1</v>
      </c>
      <c r="I264">
        <v>1</v>
      </c>
      <c r="J264" t="s">
        <v>34</v>
      </c>
    </row>
    <row r="265" spans="1:10" x14ac:dyDescent="0.25">
      <c r="A265" t="s">
        <v>23</v>
      </c>
      <c r="B265" t="s">
        <v>1489</v>
      </c>
      <c r="C265" t="s">
        <v>42</v>
      </c>
      <c r="D265" t="s">
        <v>1419</v>
      </c>
      <c r="E265">
        <v>1</v>
      </c>
      <c r="F265">
        <v>1</v>
      </c>
      <c r="G265" t="s">
        <v>34</v>
      </c>
      <c r="H265">
        <v>1</v>
      </c>
      <c r="I265">
        <v>1</v>
      </c>
      <c r="J265" t="s">
        <v>34</v>
      </c>
    </row>
    <row r="266" spans="1:10" x14ac:dyDescent="0.25">
      <c r="A266" t="s">
        <v>23</v>
      </c>
      <c r="B266" t="s">
        <v>1489</v>
      </c>
      <c r="C266" t="s">
        <v>905</v>
      </c>
      <c r="D266" t="s">
        <v>26</v>
      </c>
      <c r="E266">
        <v>1</v>
      </c>
      <c r="F266">
        <v>2</v>
      </c>
      <c r="G266" t="s">
        <v>47</v>
      </c>
      <c r="H266">
        <v>0</v>
      </c>
      <c r="I266">
        <v>2</v>
      </c>
      <c r="J266" t="s">
        <v>47</v>
      </c>
    </row>
    <row r="267" spans="1:10" x14ac:dyDescent="0.25">
      <c r="A267" t="s">
        <v>23</v>
      </c>
      <c r="B267" t="s">
        <v>1490</v>
      </c>
      <c r="C267" t="s">
        <v>25</v>
      </c>
      <c r="D267" t="s">
        <v>54</v>
      </c>
      <c r="E267">
        <v>1</v>
      </c>
      <c r="F267">
        <v>1</v>
      </c>
      <c r="G267" t="s">
        <v>34</v>
      </c>
      <c r="H267">
        <v>0</v>
      </c>
      <c r="I267">
        <v>0</v>
      </c>
      <c r="J267" t="s">
        <v>34</v>
      </c>
    </row>
    <row r="268" spans="1:10" x14ac:dyDescent="0.25">
      <c r="A268" t="s">
        <v>23</v>
      </c>
      <c r="B268" t="s">
        <v>1490</v>
      </c>
      <c r="C268" t="s">
        <v>457</v>
      </c>
      <c r="D268" t="s">
        <v>455</v>
      </c>
      <c r="E268">
        <v>3</v>
      </c>
      <c r="F268">
        <v>0</v>
      </c>
      <c r="G268" t="s">
        <v>27</v>
      </c>
      <c r="H268">
        <v>2</v>
      </c>
      <c r="I268">
        <v>0</v>
      </c>
      <c r="J268" t="s">
        <v>27</v>
      </c>
    </row>
    <row r="269" spans="1:10" x14ac:dyDescent="0.25">
      <c r="A269" t="s">
        <v>23</v>
      </c>
      <c r="B269" t="s">
        <v>1490</v>
      </c>
      <c r="C269" t="s">
        <v>1227</v>
      </c>
      <c r="D269" t="s">
        <v>39</v>
      </c>
      <c r="E269">
        <v>5</v>
      </c>
      <c r="F269">
        <v>2</v>
      </c>
      <c r="G269" t="s">
        <v>27</v>
      </c>
      <c r="H269">
        <v>2</v>
      </c>
      <c r="I269">
        <v>0</v>
      </c>
      <c r="J269" t="s">
        <v>27</v>
      </c>
    </row>
    <row r="270" spans="1:10" x14ac:dyDescent="0.25">
      <c r="A270" t="s">
        <v>23</v>
      </c>
      <c r="B270" t="s">
        <v>1491</v>
      </c>
      <c r="C270" t="s">
        <v>26</v>
      </c>
      <c r="D270" t="s">
        <v>248</v>
      </c>
      <c r="E270">
        <v>2</v>
      </c>
      <c r="F270">
        <v>0</v>
      </c>
      <c r="G270" t="s">
        <v>27</v>
      </c>
      <c r="H270">
        <v>1</v>
      </c>
      <c r="I270">
        <v>0</v>
      </c>
      <c r="J270" t="s">
        <v>27</v>
      </c>
    </row>
    <row r="271" spans="1:10" x14ac:dyDescent="0.25">
      <c r="A271" t="s">
        <v>23</v>
      </c>
      <c r="B271" t="s">
        <v>1492</v>
      </c>
      <c r="C271" t="s">
        <v>25</v>
      </c>
      <c r="D271" t="s">
        <v>455</v>
      </c>
      <c r="E271">
        <v>1</v>
      </c>
      <c r="F271">
        <v>0</v>
      </c>
      <c r="G271" t="s">
        <v>27</v>
      </c>
      <c r="H271">
        <v>1</v>
      </c>
      <c r="I271">
        <v>0</v>
      </c>
      <c r="J271" t="s">
        <v>27</v>
      </c>
    </row>
    <row r="272" spans="1:10" x14ac:dyDescent="0.25">
      <c r="A272" t="s">
        <v>23</v>
      </c>
      <c r="B272" t="s">
        <v>1492</v>
      </c>
      <c r="C272" t="s">
        <v>36</v>
      </c>
      <c r="D272" t="s">
        <v>30</v>
      </c>
      <c r="E272">
        <v>1</v>
      </c>
      <c r="F272">
        <v>1</v>
      </c>
      <c r="G272" t="s">
        <v>34</v>
      </c>
      <c r="H272">
        <v>1</v>
      </c>
      <c r="I272">
        <v>0</v>
      </c>
      <c r="J272" t="s">
        <v>27</v>
      </c>
    </row>
    <row r="273" spans="1:10" x14ac:dyDescent="0.25">
      <c r="A273" t="s">
        <v>23</v>
      </c>
      <c r="B273" t="s">
        <v>1492</v>
      </c>
      <c r="C273" t="s">
        <v>53</v>
      </c>
      <c r="D273" t="s">
        <v>39</v>
      </c>
      <c r="E273">
        <v>1</v>
      </c>
      <c r="F273">
        <v>1</v>
      </c>
      <c r="G273" t="s">
        <v>34</v>
      </c>
      <c r="H273">
        <v>1</v>
      </c>
      <c r="I273">
        <v>0</v>
      </c>
      <c r="J273" t="s">
        <v>27</v>
      </c>
    </row>
    <row r="274" spans="1:10" x14ac:dyDescent="0.25">
      <c r="A274" t="s">
        <v>23</v>
      </c>
      <c r="B274" t="s">
        <v>1492</v>
      </c>
      <c r="C274" t="s">
        <v>57</v>
      </c>
      <c r="D274" t="s">
        <v>806</v>
      </c>
      <c r="E274">
        <v>3</v>
      </c>
      <c r="F274">
        <v>1</v>
      </c>
      <c r="G274" t="s">
        <v>27</v>
      </c>
      <c r="H274">
        <v>1</v>
      </c>
      <c r="I274">
        <v>0</v>
      </c>
      <c r="J274" t="s">
        <v>27</v>
      </c>
    </row>
    <row r="275" spans="1:10" x14ac:dyDescent="0.25">
      <c r="A275" t="s">
        <v>23</v>
      </c>
      <c r="B275" t="s">
        <v>1492</v>
      </c>
      <c r="C275" t="s">
        <v>58</v>
      </c>
      <c r="D275" t="s">
        <v>905</v>
      </c>
      <c r="E275">
        <v>1</v>
      </c>
      <c r="F275">
        <v>0</v>
      </c>
      <c r="G275" t="s">
        <v>27</v>
      </c>
      <c r="H275">
        <v>0</v>
      </c>
      <c r="I275">
        <v>0</v>
      </c>
      <c r="J275" t="s">
        <v>34</v>
      </c>
    </row>
    <row r="276" spans="1:10" x14ac:dyDescent="0.25">
      <c r="A276" t="s">
        <v>23</v>
      </c>
      <c r="B276" t="s">
        <v>1492</v>
      </c>
      <c r="C276" t="s">
        <v>456</v>
      </c>
      <c r="D276" t="s">
        <v>26</v>
      </c>
      <c r="E276">
        <v>3</v>
      </c>
      <c r="F276">
        <v>1</v>
      </c>
      <c r="G276" t="s">
        <v>27</v>
      </c>
      <c r="H276">
        <v>0</v>
      </c>
      <c r="I276">
        <v>1</v>
      </c>
      <c r="J276" t="s">
        <v>47</v>
      </c>
    </row>
    <row r="277" spans="1:10" x14ac:dyDescent="0.25">
      <c r="A277" t="s">
        <v>23</v>
      </c>
      <c r="B277" t="s">
        <v>1492</v>
      </c>
      <c r="C277" t="s">
        <v>42</v>
      </c>
      <c r="D277" t="s">
        <v>248</v>
      </c>
      <c r="E277">
        <v>7</v>
      </c>
      <c r="F277">
        <v>2</v>
      </c>
      <c r="G277" t="s">
        <v>27</v>
      </c>
      <c r="H277">
        <v>4</v>
      </c>
      <c r="I277">
        <v>2</v>
      </c>
      <c r="J277" t="s">
        <v>27</v>
      </c>
    </row>
    <row r="278" spans="1:10" x14ac:dyDescent="0.25">
      <c r="A278" t="s">
        <v>23</v>
      </c>
      <c r="B278" t="s">
        <v>1492</v>
      </c>
      <c r="C278" t="s">
        <v>462</v>
      </c>
      <c r="D278" t="s">
        <v>1227</v>
      </c>
      <c r="E278">
        <v>2</v>
      </c>
      <c r="F278">
        <v>1</v>
      </c>
      <c r="G278" t="s">
        <v>27</v>
      </c>
      <c r="H278">
        <v>1</v>
      </c>
      <c r="I278">
        <v>0</v>
      </c>
      <c r="J278" t="s">
        <v>27</v>
      </c>
    </row>
    <row r="279" spans="1:10" x14ac:dyDescent="0.25">
      <c r="A279" t="s">
        <v>23</v>
      </c>
      <c r="B279" t="s">
        <v>1493</v>
      </c>
      <c r="C279" t="s">
        <v>1419</v>
      </c>
      <c r="D279" t="s">
        <v>457</v>
      </c>
      <c r="E279">
        <v>1</v>
      </c>
      <c r="F279">
        <v>2</v>
      </c>
      <c r="G279" t="s">
        <v>47</v>
      </c>
      <c r="H279">
        <v>0</v>
      </c>
      <c r="I279">
        <v>1</v>
      </c>
      <c r="J279" t="s">
        <v>47</v>
      </c>
    </row>
    <row r="280" spans="1:10" x14ac:dyDescent="0.25">
      <c r="A280" t="s">
        <v>23</v>
      </c>
      <c r="B280" t="s">
        <v>1493</v>
      </c>
      <c r="C280" t="s">
        <v>701</v>
      </c>
      <c r="D280" t="s">
        <v>54</v>
      </c>
      <c r="E280">
        <v>2</v>
      </c>
      <c r="F280">
        <v>1</v>
      </c>
      <c r="G280" t="s">
        <v>27</v>
      </c>
      <c r="H280">
        <v>0</v>
      </c>
      <c r="I280">
        <v>0</v>
      </c>
      <c r="J280" t="s">
        <v>34</v>
      </c>
    </row>
    <row r="281" spans="1:10" x14ac:dyDescent="0.25">
      <c r="A281" t="s">
        <v>23</v>
      </c>
      <c r="B281" t="s">
        <v>1494</v>
      </c>
      <c r="C281" t="s">
        <v>455</v>
      </c>
      <c r="D281" t="s">
        <v>30</v>
      </c>
      <c r="E281">
        <v>1</v>
      </c>
      <c r="F281">
        <v>0</v>
      </c>
      <c r="G281" t="s">
        <v>27</v>
      </c>
      <c r="H281">
        <v>0</v>
      </c>
      <c r="I281">
        <v>0</v>
      </c>
      <c r="J281" t="s">
        <v>34</v>
      </c>
    </row>
    <row r="282" spans="1:10" x14ac:dyDescent="0.25">
      <c r="A282" t="s">
        <v>23</v>
      </c>
      <c r="B282" t="s">
        <v>1494</v>
      </c>
      <c r="C282" t="s">
        <v>53</v>
      </c>
      <c r="D282" t="s">
        <v>25</v>
      </c>
      <c r="E282">
        <v>0</v>
      </c>
      <c r="F282">
        <v>0</v>
      </c>
      <c r="G282" t="s">
        <v>34</v>
      </c>
      <c r="H282">
        <v>0</v>
      </c>
      <c r="I282">
        <v>0</v>
      </c>
      <c r="J282" t="s">
        <v>34</v>
      </c>
    </row>
    <row r="283" spans="1:10" x14ac:dyDescent="0.25">
      <c r="A283" t="s">
        <v>23</v>
      </c>
      <c r="B283" t="s">
        <v>1495</v>
      </c>
      <c r="C283" t="s">
        <v>455</v>
      </c>
      <c r="D283" t="s">
        <v>1419</v>
      </c>
      <c r="E283">
        <v>4</v>
      </c>
      <c r="F283">
        <v>0</v>
      </c>
      <c r="G283" t="s">
        <v>27</v>
      </c>
      <c r="H283">
        <v>2</v>
      </c>
      <c r="I283">
        <v>0</v>
      </c>
      <c r="J283" t="s">
        <v>27</v>
      </c>
    </row>
    <row r="284" spans="1:10" x14ac:dyDescent="0.25">
      <c r="A284" t="s">
        <v>23</v>
      </c>
      <c r="B284" t="s">
        <v>1495</v>
      </c>
      <c r="C284" t="s">
        <v>806</v>
      </c>
      <c r="D284" t="s">
        <v>53</v>
      </c>
      <c r="E284">
        <v>0</v>
      </c>
      <c r="F284">
        <v>2</v>
      </c>
      <c r="G284" t="s">
        <v>47</v>
      </c>
      <c r="H284">
        <v>0</v>
      </c>
      <c r="I284">
        <v>1</v>
      </c>
      <c r="J284" t="s">
        <v>47</v>
      </c>
    </row>
    <row r="285" spans="1:10" x14ac:dyDescent="0.25">
      <c r="A285" t="s">
        <v>23</v>
      </c>
      <c r="B285" t="s">
        <v>1495</v>
      </c>
      <c r="C285" t="s">
        <v>1227</v>
      </c>
      <c r="D285" t="s">
        <v>57</v>
      </c>
      <c r="E285">
        <v>0</v>
      </c>
      <c r="F285">
        <v>2</v>
      </c>
      <c r="G285" t="s">
        <v>47</v>
      </c>
      <c r="H285">
        <v>0</v>
      </c>
      <c r="I285">
        <v>1</v>
      </c>
      <c r="J285" t="s">
        <v>47</v>
      </c>
    </row>
    <row r="286" spans="1:10" x14ac:dyDescent="0.25">
      <c r="A286" t="s">
        <v>23</v>
      </c>
      <c r="B286" t="s">
        <v>1495</v>
      </c>
      <c r="C286" t="s">
        <v>248</v>
      </c>
      <c r="D286" t="s">
        <v>25</v>
      </c>
      <c r="E286">
        <v>2</v>
      </c>
      <c r="F286">
        <v>0</v>
      </c>
      <c r="G286" t="s">
        <v>27</v>
      </c>
      <c r="H286">
        <v>1</v>
      </c>
      <c r="I286">
        <v>0</v>
      </c>
      <c r="J286" t="s">
        <v>27</v>
      </c>
    </row>
    <row r="287" spans="1:10" x14ac:dyDescent="0.25">
      <c r="A287" t="s">
        <v>23</v>
      </c>
      <c r="B287" t="s">
        <v>1495</v>
      </c>
      <c r="C287" t="s">
        <v>39</v>
      </c>
      <c r="D287" t="s">
        <v>701</v>
      </c>
      <c r="E287">
        <v>1</v>
      </c>
      <c r="F287">
        <v>1</v>
      </c>
      <c r="G287" t="s">
        <v>34</v>
      </c>
      <c r="H287">
        <v>0</v>
      </c>
      <c r="I287">
        <v>0</v>
      </c>
      <c r="J287" t="s">
        <v>34</v>
      </c>
    </row>
    <row r="288" spans="1:10" x14ac:dyDescent="0.25">
      <c r="A288" t="s">
        <v>23</v>
      </c>
      <c r="B288" t="s">
        <v>1495</v>
      </c>
      <c r="C288" t="s">
        <v>905</v>
      </c>
      <c r="D288" t="s">
        <v>456</v>
      </c>
      <c r="E288">
        <v>1</v>
      </c>
      <c r="F288">
        <v>0</v>
      </c>
      <c r="G288" t="s">
        <v>27</v>
      </c>
      <c r="H288">
        <v>0</v>
      </c>
      <c r="I288">
        <v>0</v>
      </c>
      <c r="J288" t="s">
        <v>34</v>
      </c>
    </row>
    <row r="289" spans="1:10" x14ac:dyDescent="0.25">
      <c r="A289" t="s">
        <v>23</v>
      </c>
      <c r="B289" t="s">
        <v>1495</v>
      </c>
      <c r="C289" t="s">
        <v>26</v>
      </c>
      <c r="D289" t="s">
        <v>36</v>
      </c>
      <c r="E289">
        <v>0</v>
      </c>
      <c r="F289">
        <v>0</v>
      </c>
      <c r="G289" t="s">
        <v>34</v>
      </c>
      <c r="H289">
        <v>0</v>
      </c>
      <c r="I289">
        <v>0</v>
      </c>
      <c r="J289" t="s">
        <v>34</v>
      </c>
    </row>
    <row r="290" spans="1:10" x14ac:dyDescent="0.25">
      <c r="A290" t="s">
        <v>23</v>
      </c>
      <c r="B290" t="s">
        <v>1496</v>
      </c>
      <c r="C290" t="s">
        <v>54</v>
      </c>
      <c r="D290" t="s">
        <v>42</v>
      </c>
      <c r="E290">
        <v>2</v>
      </c>
      <c r="F290">
        <v>1</v>
      </c>
      <c r="G290" t="s">
        <v>27</v>
      </c>
      <c r="H290">
        <v>2</v>
      </c>
      <c r="I290">
        <v>1</v>
      </c>
      <c r="J290" t="s">
        <v>27</v>
      </c>
    </row>
    <row r="291" spans="1:10" x14ac:dyDescent="0.25">
      <c r="A291" t="s">
        <v>23</v>
      </c>
      <c r="B291" t="s">
        <v>1496</v>
      </c>
      <c r="C291" t="s">
        <v>30</v>
      </c>
      <c r="D291" t="s">
        <v>58</v>
      </c>
      <c r="E291">
        <v>0</v>
      </c>
      <c r="F291">
        <v>2</v>
      </c>
      <c r="G291" t="s">
        <v>47</v>
      </c>
      <c r="H291">
        <v>0</v>
      </c>
      <c r="I291">
        <v>0</v>
      </c>
      <c r="J291" t="s">
        <v>34</v>
      </c>
    </row>
    <row r="292" spans="1:10" x14ac:dyDescent="0.25">
      <c r="A292" t="s">
        <v>23</v>
      </c>
      <c r="B292" t="s">
        <v>1496</v>
      </c>
      <c r="C292" t="s">
        <v>457</v>
      </c>
      <c r="D292" t="s">
        <v>462</v>
      </c>
      <c r="E292">
        <v>4</v>
      </c>
      <c r="F292">
        <v>1</v>
      </c>
      <c r="G292" t="s">
        <v>27</v>
      </c>
      <c r="H292">
        <v>3</v>
      </c>
      <c r="I292">
        <v>1</v>
      </c>
      <c r="J292" t="s">
        <v>27</v>
      </c>
    </row>
    <row r="293" spans="1:10" x14ac:dyDescent="0.25">
      <c r="A293" t="s">
        <v>23</v>
      </c>
      <c r="B293" t="s">
        <v>1497</v>
      </c>
      <c r="C293" t="s">
        <v>25</v>
      </c>
      <c r="D293" t="s">
        <v>806</v>
      </c>
      <c r="E293">
        <v>2</v>
      </c>
      <c r="F293">
        <v>0</v>
      </c>
      <c r="G293" t="s">
        <v>27</v>
      </c>
      <c r="H293">
        <v>1</v>
      </c>
      <c r="I293">
        <v>0</v>
      </c>
      <c r="J293" t="s">
        <v>27</v>
      </c>
    </row>
    <row r="294" spans="1:10" x14ac:dyDescent="0.25">
      <c r="A294" t="s">
        <v>23</v>
      </c>
      <c r="B294" t="s">
        <v>1497</v>
      </c>
      <c r="C294" t="s">
        <v>1419</v>
      </c>
      <c r="D294" t="s">
        <v>57</v>
      </c>
      <c r="E294">
        <v>0</v>
      </c>
      <c r="F294">
        <v>4</v>
      </c>
      <c r="G294" t="s">
        <v>47</v>
      </c>
      <c r="H294">
        <v>0</v>
      </c>
      <c r="I294">
        <v>2</v>
      </c>
      <c r="J294" t="s">
        <v>47</v>
      </c>
    </row>
    <row r="295" spans="1:10" x14ac:dyDescent="0.25">
      <c r="A295" t="s">
        <v>23</v>
      </c>
      <c r="B295" t="s">
        <v>1497</v>
      </c>
      <c r="C295" t="s">
        <v>36</v>
      </c>
      <c r="D295" t="s">
        <v>248</v>
      </c>
      <c r="E295">
        <v>1</v>
      </c>
      <c r="F295">
        <v>1</v>
      </c>
      <c r="G295" t="s">
        <v>34</v>
      </c>
      <c r="H295">
        <v>0</v>
      </c>
      <c r="I295">
        <v>0</v>
      </c>
      <c r="J295" t="s">
        <v>34</v>
      </c>
    </row>
    <row r="296" spans="1:10" x14ac:dyDescent="0.25">
      <c r="A296" t="s">
        <v>23</v>
      </c>
      <c r="B296" t="s">
        <v>1497</v>
      </c>
      <c r="C296" t="s">
        <v>53</v>
      </c>
      <c r="D296" t="s">
        <v>58</v>
      </c>
      <c r="E296">
        <v>2</v>
      </c>
      <c r="F296">
        <v>1</v>
      </c>
      <c r="G296" t="s">
        <v>27</v>
      </c>
      <c r="H296">
        <v>0</v>
      </c>
      <c r="I296">
        <v>0</v>
      </c>
      <c r="J296" t="s">
        <v>34</v>
      </c>
    </row>
    <row r="297" spans="1:10" x14ac:dyDescent="0.25">
      <c r="A297" t="s">
        <v>23</v>
      </c>
      <c r="B297" t="s">
        <v>1497</v>
      </c>
      <c r="C297" t="s">
        <v>701</v>
      </c>
      <c r="D297" t="s">
        <v>456</v>
      </c>
      <c r="E297">
        <v>1</v>
      </c>
      <c r="F297">
        <v>0</v>
      </c>
      <c r="G297" t="s">
        <v>27</v>
      </c>
      <c r="H297">
        <v>1</v>
      </c>
      <c r="I297">
        <v>0</v>
      </c>
      <c r="J297" t="s">
        <v>27</v>
      </c>
    </row>
    <row r="298" spans="1:10" x14ac:dyDescent="0.25">
      <c r="A298" t="s">
        <v>23</v>
      </c>
      <c r="B298" t="s">
        <v>1497</v>
      </c>
      <c r="C298" t="s">
        <v>39</v>
      </c>
      <c r="D298" t="s">
        <v>30</v>
      </c>
      <c r="E298">
        <v>2</v>
      </c>
      <c r="F298">
        <v>1</v>
      </c>
      <c r="G298" t="s">
        <v>27</v>
      </c>
      <c r="H298">
        <v>1</v>
      </c>
      <c r="I298">
        <v>1</v>
      </c>
      <c r="J298" t="s">
        <v>34</v>
      </c>
    </row>
    <row r="299" spans="1:10" x14ac:dyDescent="0.25">
      <c r="A299" t="s">
        <v>23</v>
      </c>
      <c r="B299" t="s">
        <v>1497</v>
      </c>
      <c r="C299" t="s">
        <v>905</v>
      </c>
      <c r="D299" t="s">
        <v>42</v>
      </c>
      <c r="E299">
        <v>1</v>
      </c>
      <c r="F299">
        <v>1</v>
      </c>
      <c r="G299" t="s">
        <v>34</v>
      </c>
      <c r="H299">
        <v>0</v>
      </c>
      <c r="I299">
        <v>0</v>
      </c>
      <c r="J299" t="s">
        <v>34</v>
      </c>
    </row>
    <row r="300" spans="1:10" x14ac:dyDescent="0.25">
      <c r="A300" t="s">
        <v>23</v>
      </c>
      <c r="B300" t="s">
        <v>1498</v>
      </c>
      <c r="C300" t="s">
        <v>54</v>
      </c>
      <c r="D300" t="s">
        <v>455</v>
      </c>
      <c r="E300">
        <v>3</v>
      </c>
      <c r="F300">
        <v>0</v>
      </c>
      <c r="G300" t="s">
        <v>27</v>
      </c>
      <c r="H300">
        <v>0</v>
      </c>
      <c r="I300">
        <v>0</v>
      </c>
      <c r="J300" t="s">
        <v>34</v>
      </c>
    </row>
    <row r="301" spans="1:10" x14ac:dyDescent="0.25">
      <c r="A301" t="s">
        <v>23</v>
      </c>
      <c r="B301" t="s">
        <v>1498</v>
      </c>
      <c r="C301" t="s">
        <v>1227</v>
      </c>
      <c r="D301" t="s">
        <v>457</v>
      </c>
      <c r="E301">
        <v>2</v>
      </c>
      <c r="F301">
        <v>1</v>
      </c>
      <c r="G301" t="s">
        <v>27</v>
      </c>
      <c r="H301">
        <v>1</v>
      </c>
      <c r="I301">
        <v>1</v>
      </c>
      <c r="J301" t="s">
        <v>34</v>
      </c>
    </row>
    <row r="302" spans="1:10" x14ac:dyDescent="0.25">
      <c r="A302" t="s">
        <v>23</v>
      </c>
      <c r="B302" t="s">
        <v>1498</v>
      </c>
      <c r="C302" t="s">
        <v>26</v>
      </c>
      <c r="D302" t="s">
        <v>462</v>
      </c>
      <c r="E302">
        <v>2</v>
      </c>
      <c r="F302">
        <v>1</v>
      </c>
      <c r="G302" t="s">
        <v>27</v>
      </c>
      <c r="H302">
        <v>1</v>
      </c>
      <c r="I302">
        <v>0</v>
      </c>
      <c r="J302" t="s">
        <v>27</v>
      </c>
    </row>
    <row r="303" spans="1:10" x14ac:dyDescent="0.25">
      <c r="A303" t="s">
        <v>23</v>
      </c>
      <c r="B303" t="s">
        <v>1499</v>
      </c>
      <c r="C303" t="s">
        <v>455</v>
      </c>
      <c r="D303" t="s">
        <v>53</v>
      </c>
      <c r="E303">
        <v>0</v>
      </c>
      <c r="F303">
        <v>3</v>
      </c>
      <c r="G303" t="s">
        <v>47</v>
      </c>
      <c r="H303">
        <v>0</v>
      </c>
      <c r="I303">
        <v>2</v>
      </c>
      <c r="J303" t="s">
        <v>47</v>
      </c>
    </row>
    <row r="304" spans="1:10" x14ac:dyDescent="0.25">
      <c r="A304" t="s">
        <v>23</v>
      </c>
      <c r="B304" t="s">
        <v>1499</v>
      </c>
      <c r="C304" t="s">
        <v>30</v>
      </c>
      <c r="D304" t="s">
        <v>905</v>
      </c>
      <c r="E304">
        <v>4</v>
      </c>
      <c r="F304">
        <v>2</v>
      </c>
      <c r="G304" t="s">
        <v>27</v>
      </c>
      <c r="H304">
        <v>3</v>
      </c>
      <c r="I304">
        <v>1</v>
      </c>
      <c r="J304" t="s">
        <v>27</v>
      </c>
    </row>
    <row r="305" spans="1:10" x14ac:dyDescent="0.25">
      <c r="A305" t="s">
        <v>23</v>
      </c>
      <c r="B305" t="s">
        <v>1499</v>
      </c>
      <c r="C305" t="s">
        <v>457</v>
      </c>
      <c r="D305" t="s">
        <v>36</v>
      </c>
      <c r="E305">
        <v>0</v>
      </c>
      <c r="F305">
        <v>1</v>
      </c>
      <c r="G305" t="s">
        <v>47</v>
      </c>
      <c r="H305">
        <v>0</v>
      </c>
      <c r="I305">
        <v>0</v>
      </c>
      <c r="J305" t="s">
        <v>34</v>
      </c>
    </row>
    <row r="306" spans="1:10" x14ac:dyDescent="0.25">
      <c r="A306" t="s">
        <v>23</v>
      </c>
      <c r="B306" t="s">
        <v>1499</v>
      </c>
      <c r="C306" t="s">
        <v>57</v>
      </c>
      <c r="D306" t="s">
        <v>26</v>
      </c>
      <c r="E306">
        <v>7</v>
      </c>
      <c r="F306">
        <v>1</v>
      </c>
      <c r="G306" t="s">
        <v>27</v>
      </c>
      <c r="H306">
        <v>3</v>
      </c>
      <c r="I306">
        <v>1</v>
      </c>
      <c r="J306" t="s">
        <v>27</v>
      </c>
    </row>
    <row r="307" spans="1:10" x14ac:dyDescent="0.25">
      <c r="A307" t="s">
        <v>23</v>
      </c>
      <c r="B307" t="s">
        <v>1499</v>
      </c>
      <c r="C307" t="s">
        <v>58</v>
      </c>
      <c r="D307" t="s">
        <v>1419</v>
      </c>
      <c r="E307">
        <v>2</v>
      </c>
      <c r="F307">
        <v>0</v>
      </c>
      <c r="G307" t="s">
        <v>27</v>
      </c>
      <c r="H307">
        <v>1</v>
      </c>
      <c r="I307">
        <v>0</v>
      </c>
      <c r="J307" t="s">
        <v>27</v>
      </c>
    </row>
    <row r="308" spans="1:10" x14ac:dyDescent="0.25">
      <c r="A308" t="s">
        <v>23</v>
      </c>
      <c r="B308" t="s">
        <v>1499</v>
      </c>
      <c r="C308" t="s">
        <v>248</v>
      </c>
      <c r="D308" t="s">
        <v>39</v>
      </c>
      <c r="E308">
        <v>1</v>
      </c>
      <c r="F308">
        <v>2</v>
      </c>
      <c r="G308" t="s">
        <v>47</v>
      </c>
      <c r="H308">
        <v>0</v>
      </c>
      <c r="I308">
        <v>1</v>
      </c>
      <c r="J308" t="s">
        <v>47</v>
      </c>
    </row>
    <row r="309" spans="1:10" x14ac:dyDescent="0.25">
      <c r="A309" t="s">
        <v>23</v>
      </c>
      <c r="B309" t="s">
        <v>1499</v>
      </c>
      <c r="C309" t="s">
        <v>462</v>
      </c>
      <c r="D309" t="s">
        <v>54</v>
      </c>
      <c r="E309">
        <v>1</v>
      </c>
      <c r="F309">
        <v>3</v>
      </c>
      <c r="G309" t="s">
        <v>47</v>
      </c>
      <c r="H309">
        <v>1</v>
      </c>
      <c r="I309">
        <v>2</v>
      </c>
      <c r="J309" t="s">
        <v>47</v>
      </c>
    </row>
    <row r="310" spans="1:10" x14ac:dyDescent="0.25">
      <c r="A310" t="s">
        <v>23</v>
      </c>
      <c r="B310" t="s">
        <v>1500</v>
      </c>
      <c r="C310" t="s">
        <v>806</v>
      </c>
      <c r="D310" t="s">
        <v>1227</v>
      </c>
      <c r="E310">
        <v>3</v>
      </c>
      <c r="F310">
        <v>0</v>
      </c>
      <c r="G310" t="s">
        <v>27</v>
      </c>
      <c r="H310">
        <v>3</v>
      </c>
      <c r="I310">
        <v>0</v>
      </c>
      <c r="J310" t="s">
        <v>27</v>
      </c>
    </row>
    <row r="311" spans="1:10" x14ac:dyDescent="0.25">
      <c r="A311" t="s">
        <v>23</v>
      </c>
      <c r="B311" t="s">
        <v>1501</v>
      </c>
      <c r="C311" t="s">
        <v>42</v>
      </c>
      <c r="D311" t="s">
        <v>701</v>
      </c>
      <c r="E311">
        <v>2</v>
      </c>
      <c r="F311">
        <v>3</v>
      </c>
      <c r="G311" t="s">
        <v>47</v>
      </c>
      <c r="H311">
        <v>1</v>
      </c>
      <c r="I311">
        <v>1</v>
      </c>
      <c r="J311" t="s">
        <v>34</v>
      </c>
    </row>
    <row r="312" spans="1:10" x14ac:dyDescent="0.25">
      <c r="A312" t="s">
        <v>23</v>
      </c>
      <c r="B312" t="s">
        <v>1502</v>
      </c>
      <c r="C312" t="s">
        <v>456</v>
      </c>
      <c r="D312" t="s">
        <v>25</v>
      </c>
      <c r="E312">
        <v>0</v>
      </c>
      <c r="F312">
        <v>1</v>
      </c>
      <c r="G312" t="s">
        <v>47</v>
      </c>
      <c r="H312">
        <v>0</v>
      </c>
      <c r="I312">
        <v>0</v>
      </c>
      <c r="J312" t="s">
        <v>34</v>
      </c>
    </row>
    <row r="313" spans="1:10" x14ac:dyDescent="0.25">
      <c r="A313" t="s">
        <v>23</v>
      </c>
      <c r="B313" t="s">
        <v>1503</v>
      </c>
      <c r="C313" t="s">
        <v>1419</v>
      </c>
      <c r="D313" t="s">
        <v>248</v>
      </c>
      <c r="E313">
        <v>1</v>
      </c>
      <c r="F313">
        <v>2</v>
      </c>
      <c r="G313" t="s">
        <v>47</v>
      </c>
      <c r="H313">
        <v>0</v>
      </c>
      <c r="I313">
        <v>0</v>
      </c>
      <c r="J313" t="s">
        <v>34</v>
      </c>
    </row>
    <row r="314" spans="1:10" x14ac:dyDescent="0.25">
      <c r="A314" t="s">
        <v>23</v>
      </c>
      <c r="B314" t="s">
        <v>1503</v>
      </c>
      <c r="C314" t="s">
        <v>1227</v>
      </c>
      <c r="D314" t="s">
        <v>30</v>
      </c>
      <c r="E314">
        <v>1</v>
      </c>
      <c r="F314">
        <v>1</v>
      </c>
      <c r="G314" t="s">
        <v>34</v>
      </c>
      <c r="H314">
        <v>1</v>
      </c>
      <c r="I314">
        <v>1</v>
      </c>
      <c r="J314" t="s">
        <v>34</v>
      </c>
    </row>
    <row r="315" spans="1:10" x14ac:dyDescent="0.25">
      <c r="A315" t="s">
        <v>23</v>
      </c>
      <c r="B315" t="s">
        <v>1503</v>
      </c>
      <c r="C315" t="s">
        <v>39</v>
      </c>
      <c r="D315" t="s">
        <v>462</v>
      </c>
      <c r="E315">
        <v>2</v>
      </c>
      <c r="F315">
        <v>1</v>
      </c>
      <c r="G315" t="s">
        <v>27</v>
      </c>
      <c r="H315">
        <v>0</v>
      </c>
      <c r="I315">
        <v>0</v>
      </c>
      <c r="J315" t="s">
        <v>34</v>
      </c>
    </row>
    <row r="316" spans="1:10" x14ac:dyDescent="0.25">
      <c r="A316" t="s">
        <v>23</v>
      </c>
      <c r="B316" t="s">
        <v>1503</v>
      </c>
      <c r="C316" t="s">
        <v>905</v>
      </c>
      <c r="D316" t="s">
        <v>806</v>
      </c>
      <c r="E316">
        <v>0</v>
      </c>
      <c r="F316">
        <v>0</v>
      </c>
      <c r="G316" t="s">
        <v>34</v>
      </c>
      <c r="H316">
        <v>0</v>
      </c>
      <c r="I316">
        <v>0</v>
      </c>
      <c r="J316" t="s">
        <v>34</v>
      </c>
    </row>
    <row r="317" spans="1:10" x14ac:dyDescent="0.25">
      <c r="A317" t="s">
        <v>23</v>
      </c>
      <c r="B317" t="s">
        <v>1504</v>
      </c>
      <c r="C317" t="s">
        <v>25</v>
      </c>
      <c r="D317" t="s">
        <v>457</v>
      </c>
      <c r="E317">
        <v>1</v>
      </c>
      <c r="F317">
        <v>0</v>
      </c>
      <c r="G317" t="s">
        <v>27</v>
      </c>
      <c r="H317">
        <v>1</v>
      </c>
      <c r="I317">
        <v>0</v>
      </c>
      <c r="J317" t="s">
        <v>27</v>
      </c>
    </row>
    <row r="318" spans="1:10" x14ac:dyDescent="0.25">
      <c r="A318" t="s">
        <v>23</v>
      </c>
      <c r="B318" t="s">
        <v>1504</v>
      </c>
      <c r="C318" t="s">
        <v>53</v>
      </c>
      <c r="D318" t="s">
        <v>42</v>
      </c>
      <c r="E318">
        <v>2</v>
      </c>
      <c r="F318">
        <v>0</v>
      </c>
      <c r="G318" t="s">
        <v>27</v>
      </c>
      <c r="H318">
        <v>1</v>
      </c>
      <c r="I318">
        <v>0</v>
      </c>
      <c r="J318" t="s">
        <v>27</v>
      </c>
    </row>
    <row r="319" spans="1:10" x14ac:dyDescent="0.25">
      <c r="A319" t="s">
        <v>23</v>
      </c>
      <c r="B319" t="s">
        <v>1505</v>
      </c>
      <c r="C319" t="s">
        <v>701</v>
      </c>
      <c r="D319" t="s">
        <v>57</v>
      </c>
      <c r="E319">
        <v>3</v>
      </c>
      <c r="F319">
        <v>4</v>
      </c>
      <c r="G319" t="s">
        <v>47</v>
      </c>
      <c r="H319">
        <v>1</v>
      </c>
      <c r="I319">
        <v>0</v>
      </c>
      <c r="J319" t="s">
        <v>27</v>
      </c>
    </row>
    <row r="320" spans="1:10" x14ac:dyDescent="0.25">
      <c r="A320" t="s">
        <v>23</v>
      </c>
      <c r="B320" t="s">
        <v>1506</v>
      </c>
      <c r="C320" t="s">
        <v>36</v>
      </c>
      <c r="D320" t="s">
        <v>455</v>
      </c>
      <c r="E320">
        <v>2</v>
      </c>
      <c r="F320">
        <v>1</v>
      </c>
      <c r="G320" t="s">
        <v>27</v>
      </c>
      <c r="H320">
        <v>0</v>
      </c>
      <c r="I320">
        <v>1</v>
      </c>
      <c r="J320" t="s">
        <v>47</v>
      </c>
    </row>
    <row r="321" spans="1:10" x14ac:dyDescent="0.25">
      <c r="A321" t="s">
        <v>23</v>
      </c>
      <c r="B321" t="s">
        <v>1506</v>
      </c>
      <c r="C321" t="s">
        <v>26</v>
      </c>
      <c r="D321" t="s">
        <v>58</v>
      </c>
      <c r="E321">
        <v>2</v>
      </c>
      <c r="F321">
        <v>1</v>
      </c>
      <c r="G321" t="s">
        <v>27</v>
      </c>
      <c r="H321">
        <v>0</v>
      </c>
      <c r="I321">
        <v>0</v>
      </c>
      <c r="J321" t="s">
        <v>34</v>
      </c>
    </row>
    <row r="322" spans="1:10" x14ac:dyDescent="0.25">
      <c r="A322" t="s">
        <v>23</v>
      </c>
      <c r="B322" t="s">
        <v>1506</v>
      </c>
      <c r="C322" t="s">
        <v>462</v>
      </c>
      <c r="D322" t="s">
        <v>456</v>
      </c>
      <c r="E322">
        <v>0</v>
      </c>
      <c r="F322">
        <v>2</v>
      </c>
      <c r="G322" t="s">
        <v>47</v>
      </c>
      <c r="H322">
        <v>0</v>
      </c>
      <c r="I322">
        <v>1</v>
      </c>
      <c r="J322" t="s">
        <v>47</v>
      </c>
    </row>
    <row r="323" spans="1:10" x14ac:dyDescent="0.25">
      <c r="A323" t="s">
        <v>23</v>
      </c>
      <c r="B323" t="s">
        <v>1507</v>
      </c>
      <c r="C323" t="s">
        <v>455</v>
      </c>
      <c r="D323" t="s">
        <v>701</v>
      </c>
      <c r="E323">
        <v>2</v>
      </c>
      <c r="F323">
        <v>1</v>
      </c>
      <c r="G323" t="s">
        <v>27</v>
      </c>
      <c r="H323">
        <v>1</v>
      </c>
      <c r="I323">
        <v>0</v>
      </c>
      <c r="J323" t="s">
        <v>27</v>
      </c>
    </row>
    <row r="324" spans="1:10" x14ac:dyDescent="0.25">
      <c r="A324" t="s">
        <v>23</v>
      </c>
      <c r="B324" t="s">
        <v>1507</v>
      </c>
      <c r="C324" t="s">
        <v>806</v>
      </c>
      <c r="D324" t="s">
        <v>26</v>
      </c>
      <c r="E324">
        <v>1</v>
      </c>
      <c r="F324">
        <v>2</v>
      </c>
      <c r="G324" t="s">
        <v>47</v>
      </c>
      <c r="H324">
        <v>0</v>
      </c>
      <c r="I324">
        <v>2</v>
      </c>
      <c r="J324" t="s">
        <v>47</v>
      </c>
    </row>
    <row r="325" spans="1:10" x14ac:dyDescent="0.25">
      <c r="A325" t="s">
        <v>23</v>
      </c>
      <c r="B325" t="s">
        <v>1507</v>
      </c>
      <c r="C325" t="s">
        <v>30</v>
      </c>
      <c r="D325" t="s">
        <v>1419</v>
      </c>
      <c r="E325">
        <v>4</v>
      </c>
      <c r="F325">
        <v>0</v>
      </c>
      <c r="G325" t="s">
        <v>27</v>
      </c>
      <c r="H325">
        <v>2</v>
      </c>
      <c r="I325">
        <v>0</v>
      </c>
      <c r="J325" t="s">
        <v>27</v>
      </c>
    </row>
    <row r="326" spans="1:10" x14ac:dyDescent="0.25">
      <c r="A326" t="s">
        <v>23</v>
      </c>
      <c r="B326" t="s">
        <v>1507</v>
      </c>
      <c r="C326" t="s">
        <v>57</v>
      </c>
      <c r="D326" t="s">
        <v>39</v>
      </c>
      <c r="E326">
        <v>4</v>
      </c>
      <c r="F326">
        <v>0</v>
      </c>
      <c r="G326" t="s">
        <v>27</v>
      </c>
      <c r="H326">
        <v>1</v>
      </c>
      <c r="I326">
        <v>0</v>
      </c>
      <c r="J326" t="s">
        <v>27</v>
      </c>
    </row>
    <row r="327" spans="1:10" x14ac:dyDescent="0.25">
      <c r="A327" t="s">
        <v>23</v>
      </c>
      <c r="B327" t="s">
        <v>1507</v>
      </c>
      <c r="C327" t="s">
        <v>58</v>
      </c>
      <c r="D327" t="s">
        <v>1227</v>
      </c>
      <c r="E327">
        <v>0</v>
      </c>
      <c r="F327">
        <v>2</v>
      </c>
      <c r="G327" t="s">
        <v>47</v>
      </c>
      <c r="H327">
        <v>0</v>
      </c>
      <c r="I327">
        <v>1</v>
      </c>
      <c r="J327" t="s">
        <v>47</v>
      </c>
    </row>
    <row r="328" spans="1:10" x14ac:dyDescent="0.25">
      <c r="A328" t="s">
        <v>23</v>
      </c>
      <c r="B328" t="s">
        <v>1507</v>
      </c>
      <c r="C328" t="s">
        <v>456</v>
      </c>
      <c r="D328" t="s">
        <v>36</v>
      </c>
      <c r="E328">
        <v>1</v>
      </c>
      <c r="F328">
        <v>0</v>
      </c>
      <c r="G328" t="s">
        <v>27</v>
      </c>
      <c r="H328">
        <v>0</v>
      </c>
      <c r="I328">
        <v>0</v>
      </c>
      <c r="J328" t="s">
        <v>34</v>
      </c>
    </row>
    <row r="329" spans="1:10" x14ac:dyDescent="0.25">
      <c r="A329" t="s">
        <v>23</v>
      </c>
      <c r="B329" t="s">
        <v>1507</v>
      </c>
      <c r="C329" t="s">
        <v>248</v>
      </c>
      <c r="D329" t="s">
        <v>905</v>
      </c>
      <c r="E329">
        <v>2</v>
      </c>
      <c r="F329">
        <v>0</v>
      </c>
      <c r="G329" t="s">
        <v>27</v>
      </c>
      <c r="H329">
        <v>1</v>
      </c>
      <c r="I329">
        <v>0</v>
      </c>
      <c r="J329" t="s">
        <v>27</v>
      </c>
    </row>
    <row r="330" spans="1:10" x14ac:dyDescent="0.25">
      <c r="A330" t="s">
        <v>23</v>
      </c>
      <c r="B330" t="s">
        <v>1507</v>
      </c>
      <c r="C330" t="s">
        <v>42</v>
      </c>
      <c r="D330" t="s">
        <v>25</v>
      </c>
      <c r="E330">
        <v>2</v>
      </c>
      <c r="F330">
        <v>4</v>
      </c>
      <c r="G330" t="s">
        <v>47</v>
      </c>
      <c r="H330">
        <v>1</v>
      </c>
      <c r="I330">
        <v>0</v>
      </c>
      <c r="J330" t="s">
        <v>27</v>
      </c>
    </row>
    <row r="331" spans="1:10" x14ac:dyDescent="0.25">
      <c r="A331" t="s">
        <v>23</v>
      </c>
      <c r="B331" t="s">
        <v>1508</v>
      </c>
      <c r="C331" t="s">
        <v>457</v>
      </c>
      <c r="D331" t="s">
        <v>54</v>
      </c>
      <c r="E331">
        <v>0</v>
      </c>
      <c r="F331">
        <v>4</v>
      </c>
      <c r="G331" t="s">
        <v>47</v>
      </c>
      <c r="H331">
        <v>0</v>
      </c>
      <c r="I331">
        <v>1</v>
      </c>
      <c r="J331" t="s">
        <v>47</v>
      </c>
    </row>
    <row r="332" spans="1:10" x14ac:dyDescent="0.25">
      <c r="A332" t="s">
        <v>23</v>
      </c>
      <c r="B332" t="s">
        <v>1508</v>
      </c>
      <c r="C332" t="s">
        <v>462</v>
      </c>
      <c r="D332" t="s">
        <v>53</v>
      </c>
      <c r="E332">
        <v>1</v>
      </c>
      <c r="F332">
        <v>2</v>
      </c>
      <c r="G332" t="s">
        <v>47</v>
      </c>
      <c r="H332">
        <v>0</v>
      </c>
      <c r="I332">
        <v>1</v>
      </c>
      <c r="J332" t="s">
        <v>47</v>
      </c>
    </row>
    <row r="333" spans="1:10" x14ac:dyDescent="0.25">
      <c r="A333" t="s">
        <v>23</v>
      </c>
      <c r="B333" t="s">
        <v>1509</v>
      </c>
      <c r="C333" t="s">
        <v>1227</v>
      </c>
      <c r="D333" t="s">
        <v>42</v>
      </c>
      <c r="E333">
        <v>0</v>
      </c>
      <c r="F333">
        <v>1</v>
      </c>
      <c r="G333" t="s">
        <v>47</v>
      </c>
      <c r="H333">
        <v>0</v>
      </c>
      <c r="I333">
        <v>0</v>
      </c>
      <c r="J333" t="s">
        <v>34</v>
      </c>
    </row>
    <row r="334" spans="1:10" x14ac:dyDescent="0.25">
      <c r="A334" t="s">
        <v>23</v>
      </c>
      <c r="B334" t="s">
        <v>1510</v>
      </c>
      <c r="C334" t="s">
        <v>1419</v>
      </c>
      <c r="D334" t="s">
        <v>806</v>
      </c>
      <c r="E334">
        <v>4</v>
      </c>
      <c r="F334">
        <v>4</v>
      </c>
      <c r="G334" t="s">
        <v>34</v>
      </c>
      <c r="H334">
        <v>4</v>
      </c>
      <c r="I334">
        <v>3</v>
      </c>
      <c r="J334" t="s">
        <v>27</v>
      </c>
    </row>
    <row r="335" spans="1:10" x14ac:dyDescent="0.25">
      <c r="A335" t="s">
        <v>23</v>
      </c>
      <c r="B335" t="s">
        <v>1510</v>
      </c>
      <c r="C335" t="s">
        <v>30</v>
      </c>
      <c r="D335" t="s">
        <v>53</v>
      </c>
      <c r="E335">
        <v>0</v>
      </c>
      <c r="F335">
        <v>0</v>
      </c>
      <c r="G335" t="s">
        <v>34</v>
      </c>
      <c r="H335">
        <v>0</v>
      </c>
      <c r="I335">
        <v>0</v>
      </c>
      <c r="J335" t="s">
        <v>34</v>
      </c>
    </row>
    <row r="336" spans="1:10" x14ac:dyDescent="0.25">
      <c r="A336" t="s">
        <v>23</v>
      </c>
      <c r="B336" t="s">
        <v>1511</v>
      </c>
      <c r="C336" t="s">
        <v>25</v>
      </c>
      <c r="D336" t="s">
        <v>1227</v>
      </c>
      <c r="E336">
        <v>2</v>
      </c>
      <c r="F336">
        <v>2</v>
      </c>
      <c r="G336" t="s">
        <v>34</v>
      </c>
      <c r="H336">
        <v>1</v>
      </c>
      <c r="I336">
        <v>1</v>
      </c>
      <c r="J336" t="s">
        <v>34</v>
      </c>
    </row>
    <row r="337" spans="1:10" x14ac:dyDescent="0.25">
      <c r="A337" t="s">
        <v>23</v>
      </c>
      <c r="B337" t="s">
        <v>1511</v>
      </c>
      <c r="C337" t="s">
        <v>36</v>
      </c>
      <c r="D337" t="s">
        <v>701</v>
      </c>
      <c r="E337">
        <v>1</v>
      </c>
      <c r="F337">
        <v>1</v>
      </c>
      <c r="G337" t="s">
        <v>34</v>
      </c>
      <c r="H337">
        <v>1</v>
      </c>
      <c r="I337">
        <v>1</v>
      </c>
      <c r="J337" t="s">
        <v>34</v>
      </c>
    </row>
    <row r="338" spans="1:10" x14ac:dyDescent="0.25">
      <c r="A338" t="s">
        <v>23</v>
      </c>
      <c r="B338" t="s">
        <v>1511</v>
      </c>
      <c r="C338" t="s">
        <v>456</v>
      </c>
      <c r="D338" t="s">
        <v>39</v>
      </c>
      <c r="E338">
        <v>0</v>
      </c>
      <c r="F338">
        <v>2</v>
      </c>
      <c r="G338" t="s">
        <v>47</v>
      </c>
      <c r="H338">
        <v>0</v>
      </c>
      <c r="I338">
        <v>0</v>
      </c>
      <c r="J338" t="s">
        <v>34</v>
      </c>
    </row>
    <row r="339" spans="1:10" x14ac:dyDescent="0.25">
      <c r="A339" t="s">
        <v>23</v>
      </c>
      <c r="B339" t="s">
        <v>1511</v>
      </c>
      <c r="C339" t="s">
        <v>248</v>
      </c>
      <c r="D339" t="s">
        <v>57</v>
      </c>
      <c r="E339">
        <v>1</v>
      </c>
      <c r="F339">
        <v>3</v>
      </c>
      <c r="G339" t="s">
        <v>47</v>
      </c>
      <c r="H339">
        <v>0</v>
      </c>
      <c r="I339">
        <v>3</v>
      </c>
      <c r="J339" t="s">
        <v>47</v>
      </c>
    </row>
    <row r="340" spans="1:10" x14ac:dyDescent="0.25">
      <c r="A340" t="s">
        <v>23</v>
      </c>
      <c r="B340" t="s">
        <v>1511</v>
      </c>
      <c r="C340" t="s">
        <v>42</v>
      </c>
      <c r="D340" t="s">
        <v>462</v>
      </c>
      <c r="E340">
        <v>2</v>
      </c>
      <c r="F340">
        <v>0</v>
      </c>
      <c r="G340" t="s">
        <v>27</v>
      </c>
      <c r="H340">
        <v>2</v>
      </c>
      <c r="I340">
        <v>0</v>
      </c>
      <c r="J340" t="s">
        <v>27</v>
      </c>
    </row>
    <row r="341" spans="1:10" x14ac:dyDescent="0.25">
      <c r="A341" t="s">
        <v>23</v>
      </c>
      <c r="B341" t="s">
        <v>1511</v>
      </c>
      <c r="C341" t="s">
        <v>26</v>
      </c>
      <c r="D341" t="s">
        <v>455</v>
      </c>
      <c r="E341">
        <v>5</v>
      </c>
      <c r="F341">
        <v>0</v>
      </c>
      <c r="G341" t="s">
        <v>27</v>
      </c>
      <c r="H341">
        <v>2</v>
      </c>
      <c r="I341">
        <v>0</v>
      </c>
      <c r="J341" t="s">
        <v>27</v>
      </c>
    </row>
    <row r="342" spans="1:10" x14ac:dyDescent="0.25">
      <c r="A342" t="s">
        <v>23</v>
      </c>
      <c r="B342" t="s">
        <v>1512</v>
      </c>
      <c r="C342" t="s">
        <v>58</v>
      </c>
      <c r="D342" t="s">
        <v>457</v>
      </c>
      <c r="E342">
        <v>2</v>
      </c>
      <c r="F342">
        <v>2</v>
      </c>
      <c r="G342" t="s">
        <v>34</v>
      </c>
      <c r="H342">
        <v>1</v>
      </c>
      <c r="I342">
        <v>2</v>
      </c>
      <c r="J342" t="s">
        <v>47</v>
      </c>
    </row>
    <row r="343" spans="1:10" x14ac:dyDescent="0.25">
      <c r="A343" t="s">
        <v>23</v>
      </c>
      <c r="B343" t="s">
        <v>1512</v>
      </c>
      <c r="C343" t="s">
        <v>905</v>
      </c>
      <c r="D343" t="s">
        <v>54</v>
      </c>
      <c r="E343">
        <v>2</v>
      </c>
      <c r="F343">
        <v>3</v>
      </c>
      <c r="G343" t="s">
        <v>47</v>
      </c>
      <c r="H343">
        <v>0</v>
      </c>
      <c r="I343">
        <v>3</v>
      </c>
      <c r="J343" t="s">
        <v>47</v>
      </c>
    </row>
    <row r="344" spans="1:10" x14ac:dyDescent="0.25">
      <c r="A344" t="s">
        <v>23</v>
      </c>
      <c r="B344" t="s">
        <v>1513</v>
      </c>
      <c r="C344" t="s">
        <v>806</v>
      </c>
      <c r="D344" t="s">
        <v>248</v>
      </c>
      <c r="E344">
        <v>2</v>
      </c>
      <c r="F344">
        <v>0</v>
      </c>
      <c r="G344" t="s">
        <v>27</v>
      </c>
      <c r="H344">
        <v>2</v>
      </c>
      <c r="I344">
        <v>0</v>
      </c>
      <c r="J344" t="s">
        <v>27</v>
      </c>
    </row>
    <row r="345" spans="1:10" x14ac:dyDescent="0.25">
      <c r="A345" t="s">
        <v>23</v>
      </c>
      <c r="B345" t="s">
        <v>1513</v>
      </c>
      <c r="C345" t="s">
        <v>57</v>
      </c>
      <c r="D345" t="s">
        <v>36</v>
      </c>
      <c r="E345">
        <v>3</v>
      </c>
      <c r="F345">
        <v>2</v>
      </c>
      <c r="G345" t="s">
        <v>27</v>
      </c>
      <c r="H345">
        <v>2</v>
      </c>
      <c r="I345">
        <v>2</v>
      </c>
      <c r="J345" t="s">
        <v>34</v>
      </c>
    </row>
    <row r="346" spans="1:10" x14ac:dyDescent="0.25">
      <c r="A346" t="s">
        <v>23</v>
      </c>
      <c r="B346" t="s">
        <v>1513</v>
      </c>
      <c r="C346" t="s">
        <v>39</v>
      </c>
      <c r="D346" t="s">
        <v>1419</v>
      </c>
      <c r="E346">
        <v>0</v>
      </c>
      <c r="F346">
        <v>1</v>
      </c>
      <c r="G346" t="s">
        <v>47</v>
      </c>
      <c r="H346">
        <v>0</v>
      </c>
      <c r="I346">
        <v>0</v>
      </c>
      <c r="J346" t="s">
        <v>34</v>
      </c>
    </row>
    <row r="347" spans="1:10" x14ac:dyDescent="0.25">
      <c r="A347" t="s">
        <v>23</v>
      </c>
      <c r="B347" t="s">
        <v>1514</v>
      </c>
      <c r="C347" t="s">
        <v>25</v>
      </c>
      <c r="D347" t="s">
        <v>39</v>
      </c>
      <c r="E347">
        <v>1</v>
      </c>
      <c r="F347">
        <v>1</v>
      </c>
      <c r="G347" t="s">
        <v>34</v>
      </c>
      <c r="H347">
        <v>0</v>
      </c>
      <c r="I347">
        <v>0</v>
      </c>
      <c r="J347" t="s">
        <v>34</v>
      </c>
    </row>
    <row r="348" spans="1:10" x14ac:dyDescent="0.25">
      <c r="A348" t="s">
        <v>23</v>
      </c>
      <c r="B348" t="s">
        <v>1514</v>
      </c>
      <c r="C348" t="s">
        <v>36</v>
      </c>
      <c r="D348" t="s">
        <v>53</v>
      </c>
      <c r="E348">
        <v>2</v>
      </c>
      <c r="F348">
        <v>0</v>
      </c>
      <c r="G348" t="s">
        <v>27</v>
      </c>
      <c r="H348">
        <v>2</v>
      </c>
      <c r="I348">
        <v>0</v>
      </c>
      <c r="J348" t="s">
        <v>27</v>
      </c>
    </row>
    <row r="349" spans="1:10" x14ac:dyDescent="0.25">
      <c r="A349" t="s">
        <v>23</v>
      </c>
      <c r="B349" t="s">
        <v>1514</v>
      </c>
      <c r="C349" t="s">
        <v>30</v>
      </c>
      <c r="D349" t="s">
        <v>54</v>
      </c>
      <c r="E349">
        <v>0</v>
      </c>
      <c r="F349">
        <v>1</v>
      </c>
      <c r="G349" t="s">
        <v>47</v>
      </c>
      <c r="H349">
        <v>0</v>
      </c>
      <c r="I349">
        <v>1</v>
      </c>
      <c r="J349" t="s">
        <v>47</v>
      </c>
    </row>
    <row r="350" spans="1:10" x14ac:dyDescent="0.25">
      <c r="A350" t="s">
        <v>23</v>
      </c>
      <c r="B350" t="s">
        <v>1514</v>
      </c>
      <c r="C350" t="s">
        <v>58</v>
      </c>
      <c r="D350" t="s">
        <v>455</v>
      </c>
      <c r="E350">
        <v>2</v>
      </c>
      <c r="F350">
        <v>0</v>
      </c>
      <c r="G350" t="s">
        <v>27</v>
      </c>
      <c r="H350">
        <v>0</v>
      </c>
      <c r="I350">
        <v>0</v>
      </c>
      <c r="J350" t="s">
        <v>34</v>
      </c>
    </row>
    <row r="351" spans="1:10" x14ac:dyDescent="0.25">
      <c r="A351" t="s">
        <v>23</v>
      </c>
      <c r="B351" t="s">
        <v>1514</v>
      </c>
      <c r="C351" t="s">
        <v>248</v>
      </c>
      <c r="D351" t="s">
        <v>1227</v>
      </c>
      <c r="E351">
        <v>1</v>
      </c>
      <c r="F351">
        <v>2</v>
      </c>
      <c r="G351" t="s">
        <v>47</v>
      </c>
      <c r="H351">
        <v>1</v>
      </c>
      <c r="I351">
        <v>1</v>
      </c>
      <c r="J351" t="s">
        <v>34</v>
      </c>
    </row>
    <row r="352" spans="1:10" x14ac:dyDescent="0.25">
      <c r="A352" t="s">
        <v>23</v>
      </c>
      <c r="B352" t="s">
        <v>1514</v>
      </c>
      <c r="C352" t="s">
        <v>42</v>
      </c>
      <c r="D352" t="s">
        <v>806</v>
      </c>
      <c r="E352">
        <v>1</v>
      </c>
      <c r="F352">
        <v>1</v>
      </c>
      <c r="G352" t="s">
        <v>34</v>
      </c>
      <c r="H352">
        <v>0</v>
      </c>
      <c r="I352">
        <v>0</v>
      </c>
      <c r="J352" t="s">
        <v>34</v>
      </c>
    </row>
    <row r="353" spans="1:10" x14ac:dyDescent="0.25">
      <c r="A353" t="s">
        <v>23</v>
      </c>
      <c r="B353" t="s">
        <v>1514</v>
      </c>
      <c r="C353" t="s">
        <v>905</v>
      </c>
      <c r="D353" t="s">
        <v>57</v>
      </c>
      <c r="E353">
        <v>2</v>
      </c>
      <c r="F353">
        <v>3</v>
      </c>
      <c r="G353" t="s">
        <v>47</v>
      </c>
      <c r="H353">
        <v>1</v>
      </c>
      <c r="I353">
        <v>0</v>
      </c>
      <c r="J353" t="s">
        <v>27</v>
      </c>
    </row>
    <row r="354" spans="1:10" x14ac:dyDescent="0.25">
      <c r="A354" t="s">
        <v>23</v>
      </c>
      <c r="B354" t="s">
        <v>1514</v>
      </c>
      <c r="C354" t="s">
        <v>26</v>
      </c>
      <c r="D354" t="s">
        <v>701</v>
      </c>
      <c r="E354">
        <v>0</v>
      </c>
      <c r="F354">
        <v>1</v>
      </c>
      <c r="G354" t="s">
        <v>47</v>
      </c>
      <c r="H354">
        <v>0</v>
      </c>
      <c r="I354">
        <v>0</v>
      </c>
      <c r="J354" t="s">
        <v>34</v>
      </c>
    </row>
    <row r="355" spans="1:10" x14ac:dyDescent="0.25">
      <c r="A355" t="s">
        <v>23</v>
      </c>
      <c r="B355" t="s">
        <v>1515</v>
      </c>
      <c r="C355" t="s">
        <v>1419</v>
      </c>
      <c r="D355" t="s">
        <v>462</v>
      </c>
      <c r="E355">
        <v>3</v>
      </c>
      <c r="F355">
        <v>0</v>
      </c>
      <c r="G355" t="s">
        <v>27</v>
      </c>
      <c r="H355">
        <v>1</v>
      </c>
      <c r="I355">
        <v>0</v>
      </c>
      <c r="J355" t="s">
        <v>27</v>
      </c>
    </row>
    <row r="356" spans="1:10" x14ac:dyDescent="0.25">
      <c r="A356" t="s">
        <v>23</v>
      </c>
      <c r="B356" t="s">
        <v>1515</v>
      </c>
      <c r="C356" t="s">
        <v>456</v>
      </c>
      <c r="D356" t="s">
        <v>457</v>
      </c>
      <c r="E356">
        <v>0</v>
      </c>
      <c r="F356">
        <v>3</v>
      </c>
      <c r="G356" t="s">
        <v>47</v>
      </c>
      <c r="H356">
        <v>0</v>
      </c>
      <c r="I356">
        <v>1</v>
      </c>
      <c r="J356" t="s">
        <v>47</v>
      </c>
    </row>
    <row r="357" spans="1:10" x14ac:dyDescent="0.25">
      <c r="A357" t="s">
        <v>23</v>
      </c>
      <c r="B357" t="s">
        <v>1516</v>
      </c>
      <c r="C357" t="s">
        <v>54</v>
      </c>
      <c r="D357" t="s">
        <v>26</v>
      </c>
      <c r="E357">
        <v>2</v>
      </c>
      <c r="F357">
        <v>1</v>
      </c>
      <c r="G357" t="s">
        <v>27</v>
      </c>
      <c r="H357">
        <v>0</v>
      </c>
      <c r="I357">
        <v>1</v>
      </c>
      <c r="J357" t="s">
        <v>47</v>
      </c>
    </row>
    <row r="358" spans="1:10" x14ac:dyDescent="0.25">
      <c r="A358" t="s">
        <v>23</v>
      </c>
      <c r="B358" t="s">
        <v>1516</v>
      </c>
      <c r="C358" t="s">
        <v>701</v>
      </c>
      <c r="D358" t="s">
        <v>58</v>
      </c>
      <c r="E358">
        <v>2</v>
      </c>
      <c r="F358">
        <v>2</v>
      </c>
      <c r="G358" t="s">
        <v>34</v>
      </c>
      <c r="H358">
        <v>1</v>
      </c>
      <c r="I358">
        <v>2</v>
      </c>
      <c r="J358" t="s">
        <v>47</v>
      </c>
    </row>
    <row r="359" spans="1:10" x14ac:dyDescent="0.25">
      <c r="A359" t="s">
        <v>23</v>
      </c>
      <c r="B359" t="s">
        <v>1517</v>
      </c>
      <c r="C359" t="s">
        <v>457</v>
      </c>
      <c r="D359" t="s">
        <v>905</v>
      </c>
      <c r="E359">
        <v>3</v>
      </c>
      <c r="F359">
        <v>1</v>
      </c>
      <c r="G359" t="s">
        <v>27</v>
      </c>
      <c r="H359">
        <v>2</v>
      </c>
      <c r="I359">
        <v>1</v>
      </c>
      <c r="J359" t="s">
        <v>27</v>
      </c>
    </row>
    <row r="360" spans="1:10" x14ac:dyDescent="0.25">
      <c r="A360" t="s">
        <v>23</v>
      </c>
      <c r="B360" t="s">
        <v>1517</v>
      </c>
      <c r="C360" t="s">
        <v>53</v>
      </c>
      <c r="D360" t="s">
        <v>1227</v>
      </c>
      <c r="E360">
        <v>0</v>
      </c>
      <c r="F360">
        <v>2</v>
      </c>
      <c r="G360" t="s">
        <v>47</v>
      </c>
      <c r="H360">
        <v>0</v>
      </c>
      <c r="I360">
        <v>1</v>
      </c>
      <c r="J360" t="s">
        <v>47</v>
      </c>
    </row>
    <row r="361" spans="1:10" x14ac:dyDescent="0.25">
      <c r="A361" t="s">
        <v>23</v>
      </c>
      <c r="B361" t="s">
        <v>1518</v>
      </c>
      <c r="C361" t="s">
        <v>54</v>
      </c>
      <c r="D361" t="s">
        <v>36</v>
      </c>
      <c r="E361">
        <v>2</v>
      </c>
      <c r="F361">
        <v>1</v>
      </c>
      <c r="G361" t="s">
        <v>27</v>
      </c>
      <c r="H361">
        <v>1</v>
      </c>
      <c r="I361">
        <v>0</v>
      </c>
      <c r="J361" t="s">
        <v>27</v>
      </c>
    </row>
    <row r="362" spans="1:10" x14ac:dyDescent="0.25">
      <c r="A362" t="s">
        <v>23</v>
      </c>
      <c r="B362" t="s">
        <v>1518</v>
      </c>
      <c r="C362" t="s">
        <v>455</v>
      </c>
      <c r="D362" t="s">
        <v>456</v>
      </c>
      <c r="E362">
        <v>4</v>
      </c>
      <c r="F362">
        <v>1</v>
      </c>
      <c r="G362" t="s">
        <v>27</v>
      </c>
      <c r="H362">
        <v>1</v>
      </c>
      <c r="I362">
        <v>0</v>
      </c>
      <c r="J362" t="s">
        <v>27</v>
      </c>
    </row>
    <row r="363" spans="1:10" x14ac:dyDescent="0.25">
      <c r="A363" t="s">
        <v>23</v>
      </c>
      <c r="B363" t="s">
        <v>1518</v>
      </c>
      <c r="C363" t="s">
        <v>806</v>
      </c>
      <c r="D363" t="s">
        <v>58</v>
      </c>
      <c r="E363">
        <v>0</v>
      </c>
      <c r="F363">
        <v>0</v>
      </c>
      <c r="G363" t="s">
        <v>34</v>
      </c>
      <c r="H363">
        <v>0</v>
      </c>
      <c r="I363">
        <v>0</v>
      </c>
      <c r="J363" t="s">
        <v>34</v>
      </c>
    </row>
    <row r="364" spans="1:10" x14ac:dyDescent="0.25">
      <c r="A364" t="s">
        <v>23</v>
      </c>
      <c r="B364" t="s">
        <v>1518</v>
      </c>
      <c r="C364" t="s">
        <v>1227</v>
      </c>
      <c r="D364" t="s">
        <v>1419</v>
      </c>
      <c r="E364">
        <v>3</v>
      </c>
      <c r="F364">
        <v>0</v>
      </c>
      <c r="G364" t="s">
        <v>27</v>
      </c>
      <c r="H364">
        <v>0</v>
      </c>
      <c r="I364">
        <v>0</v>
      </c>
      <c r="J364" t="s">
        <v>34</v>
      </c>
    </row>
    <row r="365" spans="1:10" x14ac:dyDescent="0.25">
      <c r="A365" t="s">
        <v>23</v>
      </c>
      <c r="B365" t="s">
        <v>1518</v>
      </c>
      <c r="C365" t="s">
        <v>57</v>
      </c>
      <c r="D365" t="s">
        <v>42</v>
      </c>
      <c r="E365">
        <v>3</v>
      </c>
      <c r="F365">
        <v>1</v>
      </c>
      <c r="G365" t="s">
        <v>27</v>
      </c>
      <c r="H365">
        <v>3</v>
      </c>
      <c r="I365">
        <v>1</v>
      </c>
      <c r="J365" t="s">
        <v>27</v>
      </c>
    </row>
    <row r="366" spans="1:10" x14ac:dyDescent="0.25">
      <c r="A366" t="s">
        <v>23</v>
      </c>
      <c r="B366" t="s">
        <v>1518</v>
      </c>
      <c r="C366" t="s">
        <v>701</v>
      </c>
      <c r="D366" t="s">
        <v>905</v>
      </c>
      <c r="E366">
        <v>1</v>
      </c>
      <c r="F366">
        <v>1</v>
      </c>
      <c r="G366" t="s">
        <v>34</v>
      </c>
      <c r="H366">
        <v>1</v>
      </c>
      <c r="I366">
        <v>0</v>
      </c>
      <c r="J366" t="s">
        <v>27</v>
      </c>
    </row>
    <row r="367" spans="1:10" x14ac:dyDescent="0.25">
      <c r="A367" t="s">
        <v>23</v>
      </c>
      <c r="B367" t="s">
        <v>1518</v>
      </c>
      <c r="C367" t="s">
        <v>39</v>
      </c>
      <c r="D367" t="s">
        <v>26</v>
      </c>
      <c r="E367">
        <v>1</v>
      </c>
      <c r="F367">
        <v>0</v>
      </c>
      <c r="G367" t="s">
        <v>27</v>
      </c>
      <c r="H367">
        <v>1</v>
      </c>
      <c r="I367">
        <v>0</v>
      </c>
      <c r="J367" t="s">
        <v>27</v>
      </c>
    </row>
    <row r="368" spans="1:10" x14ac:dyDescent="0.25">
      <c r="A368" t="s">
        <v>23</v>
      </c>
      <c r="B368" t="s">
        <v>1518</v>
      </c>
      <c r="C368" t="s">
        <v>462</v>
      </c>
      <c r="D368" t="s">
        <v>25</v>
      </c>
      <c r="E368">
        <v>2</v>
      </c>
      <c r="F368">
        <v>2</v>
      </c>
      <c r="G368" t="s">
        <v>34</v>
      </c>
      <c r="H368">
        <v>1</v>
      </c>
      <c r="I368">
        <v>0</v>
      </c>
      <c r="J368" t="s">
        <v>27</v>
      </c>
    </row>
    <row r="369" spans="1:10" x14ac:dyDescent="0.25">
      <c r="A369" t="s">
        <v>23</v>
      </c>
      <c r="B369" t="s">
        <v>1519</v>
      </c>
      <c r="C369" t="s">
        <v>53</v>
      </c>
      <c r="D369" t="s">
        <v>248</v>
      </c>
      <c r="E369">
        <v>0</v>
      </c>
      <c r="F369">
        <v>0</v>
      </c>
      <c r="G369" t="s">
        <v>34</v>
      </c>
      <c r="H369">
        <v>0</v>
      </c>
      <c r="I369">
        <v>0</v>
      </c>
      <c r="J369" t="s">
        <v>34</v>
      </c>
    </row>
    <row r="370" spans="1:10" x14ac:dyDescent="0.25">
      <c r="A370" t="s">
        <v>23</v>
      </c>
      <c r="B370" t="s">
        <v>1520</v>
      </c>
      <c r="C370" t="s">
        <v>457</v>
      </c>
      <c r="D370" t="s">
        <v>30</v>
      </c>
      <c r="E370">
        <v>1</v>
      </c>
      <c r="F370">
        <v>1</v>
      </c>
      <c r="G370" t="s">
        <v>34</v>
      </c>
      <c r="H370">
        <v>1</v>
      </c>
      <c r="I370">
        <v>0</v>
      </c>
      <c r="J370" t="s">
        <v>27</v>
      </c>
    </row>
    <row r="371" spans="1:10" x14ac:dyDescent="0.25">
      <c r="A371" t="s">
        <v>23</v>
      </c>
      <c r="B371" t="s">
        <v>1521</v>
      </c>
      <c r="C371" t="s">
        <v>54</v>
      </c>
      <c r="D371" t="s">
        <v>456</v>
      </c>
      <c r="E371">
        <v>3</v>
      </c>
      <c r="F371">
        <v>3</v>
      </c>
      <c r="G371" t="s">
        <v>34</v>
      </c>
      <c r="H371">
        <v>1</v>
      </c>
      <c r="I371">
        <v>0</v>
      </c>
      <c r="J371" t="s">
        <v>27</v>
      </c>
    </row>
    <row r="372" spans="1:10" x14ac:dyDescent="0.25">
      <c r="A372" t="s">
        <v>23</v>
      </c>
      <c r="B372" t="s">
        <v>1522</v>
      </c>
      <c r="C372" t="s">
        <v>25</v>
      </c>
      <c r="D372" t="s">
        <v>57</v>
      </c>
      <c r="E372">
        <v>0</v>
      </c>
      <c r="F372">
        <v>1</v>
      </c>
      <c r="G372" t="s">
        <v>47</v>
      </c>
      <c r="H372">
        <v>0</v>
      </c>
      <c r="I372">
        <v>0</v>
      </c>
      <c r="J372" t="s">
        <v>34</v>
      </c>
    </row>
    <row r="373" spans="1:10" x14ac:dyDescent="0.25">
      <c r="A373" t="s">
        <v>23</v>
      </c>
      <c r="B373" t="s">
        <v>1522</v>
      </c>
      <c r="C373" t="s">
        <v>1419</v>
      </c>
      <c r="D373" t="s">
        <v>53</v>
      </c>
      <c r="E373">
        <v>1</v>
      </c>
      <c r="F373">
        <v>0</v>
      </c>
      <c r="G373" t="s">
        <v>27</v>
      </c>
      <c r="H373">
        <v>1</v>
      </c>
      <c r="I373">
        <v>0</v>
      </c>
      <c r="J373" t="s">
        <v>27</v>
      </c>
    </row>
    <row r="374" spans="1:10" x14ac:dyDescent="0.25">
      <c r="A374" t="s">
        <v>23</v>
      </c>
      <c r="B374" t="s">
        <v>1522</v>
      </c>
      <c r="C374" t="s">
        <v>36</v>
      </c>
      <c r="D374" t="s">
        <v>806</v>
      </c>
      <c r="E374">
        <v>4</v>
      </c>
      <c r="F374">
        <v>0</v>
      </c>
      <c r="G374" t="s">
        <v>27</v>
      </c>
      <c r="H374">
        <v>0</v>
      </c>
      <c r="I374">
        <v>0</v>
      </c>
      <c r="J374" t="s">
        <v>34</v>
      </c>
    </row>
    <row r="375" spans="1:10" x14ac:dyDescent="0.25">
      <c r="A375" t="s">
        <v>23</v>
      </c>
      <c r="B375" t="s">
        <v>1522</v>
      </c>
      <c r="C375" t="s">
        <v>30</v>
      </c>
      <c r="D375" t="s">
        <v>701</v>
      </c>
      <c r="E375">
        <v>0</v>
      </c>
      <c r="F375">
        <v>2</v>
      </c>
      <c r="G375" t="s">
        <v>47</v>
      </c>
      <c r="H375">
        <v>0</v>
      </c>
      <c r="I375">
        <v>1</v>
      </c>
      <c r="J375" t="s">
        <v>47</v>
      </c>
    </row>
    <row r="376" spans="1:10" x14ac:dyDescent="0.25">
      <c r="A376" t="s">
        <v>23</v>
      </c>
      <c r="B376" t="s">
        <v>1522</v>
      </c>
      <c r="C376" t="s">
        <v>58</v>
      </c>
      <c r="D376" t="s">
        <v>54</v>
      </c>
      <c r="E376">
        <v>4</v>
      </c>
      <c r="F376">
        <v>2</v>
      </c>
      <c r="G376" t="s">
        <v>27</v>
      </c>
      <c r="H376">
        <v>2</v>
      </c>
      <c r="I376">
        <v>1</v>
      </c>
      <c r="J376" t="s">
        <v>27</v>
      </c>
    </row>
    <row r="377" spans="1:10" x14ac:dyDescent="0.25">
      <c r="A377" t="s">
        <v>23</v>
      </c>
      <c r="B377" t="s">
        <v>1522</v>
      </c>
      <c r="C377" t="s">
        <v>456</v>
      </c>
      <c r="D377" t="s">
        <v>1227</v>
      </c>
      <c r="E377">
        <v>4</v>
      </c>
      <c r="F377">
        <v>0</v>
      </c>
      <c r="G377" t="s">
        <v>27</v>
      </c>
      <c r="H377">
        <v>2</v>
      </c>
      <c r="I377">
        <v>0</v>
      </c>
      <c r="J377" t="s">
        <v>27</v>
      </c>
    </row>
    <row r="378" spans="1:10" x14ac:dyDescent="0.25">
      <c r="A378" t="s">
        <v>23</v>
      </c>
      <c r="B378" t="s">
        <v>1522</v>
      </c>
      <c r="C378" t="s">
        <v>248</v>
      </c>
      <c r="D378" t="s">
        <v>462</v>
      </c>
      <c r="E378">
        <v>2</v>
      </c>
      <c r="F378">
        <v>0</v>
      </c>
      <c r="G378" t="s">
        <v>27</v>
      </c>
      <c r="H378">
        <v>0</v>
      </c>
      <c r="I378">
        <v>0</v>
      </c>
      <c r="J378" t="s">
        <v>34</v>
      </c>
    </row>
    <row r="379" spans="1:10" x14ac:dyDescent="0.25">
      <c r="A379" t="s">
        <v>23</v>
      </c>
      <c r="B379" t="s">
        <v>1522</v>
      </c>
      <c r="C379" t="s">
        <v>42</v>
      </c>
      <c r="D379" t="s">
        <v>39</v>
      </c>
      <c r="E379">
        <v>3</v>
      </c>
      <c r="F379">
        <v>1</v>
      </c>
      <c r="G379" t="s">
        <v>27</v>
      </c>
      <c r="H379">
        <v>1</v>
      </c>
      <c r="I379">
        <v>1</v>
      </c>
      <c r="J379" t="s">
        <v>34</v>
      </c>
    </row>
    <row r="380" spans="1:10" x14ac:dyDescent="0.25">
      <c r="A380" t="s">
        <v>23</v>
      </c>
      <c r="B380" t="s">
        <v>1522</v>
      </c>
      <c r="C380" t="s">
        <v>905</v>
      </c>
      <c r="D380" t="s">
        <v>455</v>
      </c>
      <c r="E380">
        <v>1</v>
      </c>
      <c r="F380">
        <v>0</v>
      </c>
      <c r="G380" t="s">
        <v>27</v>
      </c>
      <c r="H380">
        <v>1</v>
      </c>
      <c r="I380">
        <v>0</v>
      </c>
      <c r="J380" t="s">
        <v>27</v>
      </c>
    </row>
    <row r="381" spans="1:10" x14ac:dyDescent="0.25">
      <c r="A381" t="s">
        <v>23</v>
      </c>
      <c r="B381" t="s">
        <v>1522</v>
      </c>
      <c r="C381" t="s">
        <v>26</v>
      </c>
      <c r="D381" t="s">
        <v>457</v>
      </c>
      <c r="E381">
        <v>0</v>
      </c>
      <c r="F381">
        <v>0</v>
      </c>
      <c r="G381" t="s">
        <v>34</v>
      </c>
      <c r="H381">
        <v>0</v>
      </c>
      <c r="I381">
        <v>0</v>
      </c>
      <c r="J381" t="s">
        <v>34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BF0B6-FA22-45D6-9E59-4954C6D35BD6}">
  <dimension ref="A1:W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4" width="13.570312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352</v>
      </c>
      <c r="C2" t="s">
        <v>54</v>
      </c>
      <c r="D2" t="s">
        <v>25</v>
      </c>
      <c r="E2">
        <v>1</v>
      </c>
      <c r="F2">
        <v>3</v>
      </c>
      <c r="G2" t="s">
        <v>47</v>
      </c>
      <c r="H2">
        <v>1</v>
      </c>
      <c r="I2">
        <v>1</v>
      </c>
      <c r="J2" t="s">
        <v>34</v>
      </c>
      <c r="K2" t="s">
        <v>41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</row>
    <row r="3" spans="1:23" x14ac:dyDescent="0.25">
      <c r="A3" t="s">
        <v>23</v>
      </c>
      <c r="B3" t="s">
        <v>352</v>
      </c>
      <c r="C3" t="s">
        <v>53</v>
      </c>
      <c r="D3" t="s">
        <v>50</v>
      </c>
      <c r="E3">
        <v>1</v>
      </c>
      <c r="F3">
        <v>0</v>
      </c>
      <c r="G3" t="s">
        <v>27</v>
      </c>
      <c r="H3">
        <v>1</v>
      </c>
      <c r="I3">
        <v>0</v>
      </c>
      <c r="J3" t="s">
        <v>27</v>
      </c>
      <c r="K3" t="s">
        <v>55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</row>
    <row r="4" spans="1:23" x14ac:dyDescent="0.25">
      <c r="A4" t="s">
        <v>23</v>
      </c>
      <c r="B4" t="s">
        <v>352</v>
      </c>
      <c r="C4" t="s">
        <v>139</v>
      </c>
      <c r="D4" t="s">
        <v>30</v>
      </c>
      <c r="E4">
        <v>2</v>
      </c>
      <c r="F4">
        <v>2</v>
      </c>
      <c r="G4" t="s">
        <v>34</v>
      </c>
      <c r="H4">
        <v>0</v>
      </c>
      <c r="I4">
        <v>0</v>
      </c>
      <c r="J4" t="s">
        <v>34</v>
      </c>
      <c r="K4" t="s">
        <v>62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</row>
    <row r="5" spans="1:23" x14ac:dyDescent="0.25">
      <c r="A5" t="s">
        <v>23</v>
      </c>
      <c r="B5" t="s">
        <v>352</v>
      </c>
      <c r="C5" t="s">
        <v>39</v>
      </c>
      <c r="D5" t="s">
        <v>33</v>
      </c>
      <c r="E5">
        <v>0</v>
      </c>
      <c r="F5">
        <v>1</v>
      </c>
      <c r="G5" t="s">
        <v>47</v>
      </c>
      <c r="H5">
        <v>0</v>
      </c>
      <c r="I5">
        <v>0</v>
      </c>
      <c r="J5" t="s">
        <v>34</v>
      </c>
      <c r="K5" t="s">
        <v>90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</row>
    <row r="6" spans="1:23" x14ac:dyDescent="0.25">
      <c r="A6" t="s">
        <v>23</v>
      </c>
      <c r="B6" t="s">
        <v>352</v>
      </c>
      <c r="C6" t="s">
        <v>142</v>
      </c>
      <c r="D6" t="s">
        <v>57</v>
      </c>
      <c r="E6">
        <v>1</v>
      </c>
      <c r="F6">
        <v>4</v>
      </c>
      <c r="G6" t="s">
        <v>47</v>
      </c>
      <c r="H6">
        <v>0</v>
      </c>
      <c r="I6">
        <v>2</v>
      </c>
      <c r="J6" t="s">
        <v>47</v>
      </c>
      <c r="K6" t="s">
        <v>31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</row>
    <row r="7" spans="1:23" x14ac:dyDescent="0.25">
      <c r="A7" t="s">
        <v>23</v>
      </c>
      <c r="B7" t="s">
        <v>352</v>
      </c>
      <c r="C7" t="s">
        <v>37</v>
      </c>
      <c r="D7" t="s">
        <v>248</v>
      </c>
      <c r="E7">
        <v>0</v>
      </c>
      <c r="F7">
        <v>1</v>
      </c>
      <c r="G7" t="s">
        <v>47</v>
      </c>
      <c r="H7">
        <v>0</v>
      </c>
      <c r="I7">
        <v>0</v>
      </c>
      <c r="J7" t="s">
        <v>34</v>
      </c>
      <c r="K7" t="s">
        <v>64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</row>
    <row r="8" spans="1:23" x14ac:dyDescent="0.25">
      <c r="A8" t="s">
        <v>23</v>
      </c>
      <c r="B8" t="s">
        <v>352</v>
      </c>
      <c r="C8" t="s">
        <v>26</v>
      </c>
      <c r="D8" t="s">
        <v>353</v>
      </c>
      <c r="E8">
        <v>2</v>
      </c>
      <c r="F8">
        <v>0</v>
      </c>
      <c r="G8" t="s">
        <v>27</v>
      </c>
      <c r="H8">
        <v>1</v>
      </c>
      <c r="I8">
        <v>0</v>
      </c>
      <c r="J8" t="s">
        <v>27</v>
      </c>
      <c r="K8" t="s">
        <v>70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</row>
    <row r="9" spans="1:23" x14ac:dyDescent="0.25">
      <c r="A9" t="s">
        <v>23</v>
      </c>
      <c r="B9" t="s">
        <v>354</v>
      </c>
      <c r="C9" t="s">
        <v>36</v>
      </c>
      <c r="D9" t="s">
        <v>355</v>
      </c>
      <c r="E9">
        <v>2</v>
      </c>
      <c r="F9">
        <v>0</v>
      </c>
      <c r="G9" t="s">
        <v>27</v>
      </c>
      <c r="H9">
        <v>2</v>
      </c>
      <c r="I9">
        <v>0</v>
      </c>
      <c r="J9" t="s">
        <v>27</v>
      </c>
      <c r="K9" t="s">
        <v>98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</row>
    <row r="10" spans="1:23" x14ac:dyDescent="0.25">
      <c r="A10" t="s">
        <v>23</v>
      </c>
      <c r="B10" t="s">
        <v>354</v>
      </c>
      <c r="C10" t="s">
        <v>356</v>
      </c>
      <c r="D10" t="s">
        <v>42</v>
      </c>
      <c r="E10">
        <v>0</v>
      </c>
      <c r="F10">
        <v>1</v>
      </c>
      <c r="G10" t="s">
        <v>47</v>
      </c>
      <c r="H10">
        <v>0</v>
      </c>
      <c r="I10">
        <v>0</v>
      </c>
      <c r="J10" t="s">
        <v>34</v>
      </c>
      <c r="K10" t="s">
        <v>38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</row>
    <row r="11" spans="1:23" x14ac:dyDescent="0.25">
      <c r="A11" t="s">
        <v>23</v>
      </c>
      <c r="B11" t="s">
        <v>357</v>
      </c>
      <c r="C11" t="s">
        <v>43</v>
      </c>
      <c r="D11" t="s">
        <v>58</v>
      </c>
      <c r="E11">
        <v>4</v>
      </c>
      <c r="F11">
        <v>0</v>
      </c>
      <c r="G11" t="s">
        <v>27</v>
      </c>
      <c r="H11">
        <v>2</v>
      </c>
      <c r="I11">
        <v>0</v>
      </c>
      <c r="J11" t="s">
        <v>27</v>
      </c>
      <c r="K11" t="s">
        <v>44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</row>
    <row r="12" spans="1:23" x14ac:dyDescent="0.25">
      <c r="A12" t="s">
        <v>23</v>
      </c>
      <c r="B12" t="s">
        <v>358</v>
      </c>
      <c r="C12" t="s">
        <v>36</v>
      </c>
      <c r="D12" t="s">
        <v>25</v>
      </c>
      <c r="E12">
        <v>2</v>
      </c>
      <c r="F12">
        <v>1</v>
      </c>
      <c r="G12" t="s">
        <v>27</v>
      </c>
      <c r="H12">
        <v>1</v>
      </c>
      <c r="I12">
        <v>1</v>
      </c>
      <c r="J12" t="s">
        <v>34</v>
      </c>
      <c r="K12" t="s">
        <v>64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</row>
    <row r="13" spans="1:23" x14ac:dyDescent="0.25">
      <c r="A13" t="s">
        <v>23</v>
      </c>
      <c r="B13" t="s">
        <v>359</v>
      </c>
      <c r="C13" t="s">
        <v>25</v>
      </c>
      <c r="D13" t="s">
        <v>53</v>
      </c>
      <c r="E13">
        <v>0</v>
      </c>
      <c r="F13">
        <v>1</v>
      </c>
      <c r="G13" t="s">
        <v>47</v>
      </c>
      <c r="H13">
        <v>0</v>
      </c>
      <c r="I13">
        <v>1</v>
      </c>
      <c r="J13" t="s">
        <v>47</v>
      </c>
      <c r="K13" t="s">
        <v>38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</row>
    <row r="14" spans="1:23" x14ac:dyDescent="0.25">
      <c r="A14" t="s">
        <v>23</v>
      </c>
      <c r="B14" t="s">
        <v>359</v>
      </c>
      <c r="C14" t="s">
        <v>30</v>
      </c>
      <c r="D14" t="s">
        <v>37</v>
      </c>
      <c r="E14">
        <v>0</v>
      </c>
      <c r="F14">
        <v>0</v>
      </c>
      <c r="G14" t="s">
        <v>34</v>
      </c>
      <c r="H14">
        <v>0</v>
      </c>
      <c r="I14">
        <v>0</v>
      </c>
      <c r="J14" t="s">
        <v>34</v>
      </c>
      <c r="K14" t="s">
        <v>254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</row>
    <row r="15" spans="1:23" x14ac:dyDescent="0.25">
      <c r="A15" t="s">
        <v>23</v>
      </c>
      <c r="B15" t="s">
        <v>359</v>
      </c>
      <c r="C15" t="s">
        <v>33</v>
      </c>
      <c r="D15" t="s">
        <v>54</v>
      </c>
      <c r="E15">
        <v>1</v>
      </c>
      <c r="F15">
        <v>3</v>
      </c>
      <c r="G15" t="s">
        <v>47</v>
      </c>
      <c r="H15">
        <v>0</v>
      </c>
      <c r="I15">
        <v>2</v>
      </c>
      <c r="J15" t="s">
        <v>47</v>
      </c>
      <c r="K15" t="s">
        <v>70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</row>
    <row r="16" spans="1:23" x14ac:dyDescent="0.25">
      <c r="A16" t="s">
        <v>23</v>
      </c>
      <c r="B16" t="s">
        <v>359</v>
      </c>
      <c r="C16" t="s">
        <v>355</v>
      </c>
      <c r="D16" t="s">
        <v>139</v>
      </c>
      <c r="E16">
        <v>1</v>
      </c>
      <c r="F16">
        <v>0</v>
      </c>
      <c r="G16" t="s">
        <v>27</v>
      </c>
      <c r="H16">
        <v>1</v>
      </c>
      <c r="I16">
        <v>0</v>
      </c>
      <c r="J16" t="s">
        <v>27</v>
      </c>
      <c r="K16" t="s">
        <v>61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</row>
    <row r="17" spans="1:23" x14ac:dyDescent="0.25">
      <c r="A17" t="s">
        <v>23</v>
      </c>
      <c r="B17" t="s">
        <v>359</v>
      </c>
      <c r="C17" t="s">
        <v>58</v>
      </c>
      <c r="D17" t="s">
        <v>26</v>
      </c>
      <c r="E17">
        <v>0</v>
      </c>
      <c r="F17">
        <v>0</v>
      </c>
      <c r="G17" t="s">
        <v>34</v>
      </c>
      <c r="H17">
        <v>0</v>
      </c>
      <c r="I17">
        <v>0</v>
      </c>
      <c r="J17" t="s">
        <v>34</v>
      </c>
      <c r="K17" t="s">
        <v>31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</row>
    <row r="18" spans="1:23" x14ac:dyDescent="0.25">
      <c r="A18" t="s">
        <v>23</v>
      </c>
      <c r="B18" t="s">
        <v>359</v>
      </c>
      <c r="C18" t="s">
        <v>248</v>
      </c>
      <c r="D18" t="s">
        <v>39</v>
      </c>
      <c r="E18">
        <v>1</v>
      </c>
      <c r="F18">
        <v>1</v>
      </c>
      <c r="G18" t="s">
        <v>34</v>
      </c>
      <c r="H18">
        <v>0</v>
      </c>
      <c r="I18">
        <v>1</v>
      </c>
      <c r="J18" t="s">
        <v>47</v>
      </c>
      <c r="K18" t="s">
        <v>63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</row>
    <row r="19" spans="1:23" x14ac:dyDescent="0.25">
      <c r="A19" t="s">
        <v>23</v>
      </c>
      <c r="B19" t="s">
        <v>359</v>
      </c>
      <c r="C19" t="s">
        <v>50</v>
      </c>
      <c r="D19" t="s">
        <v>356</v>
      </c>
      <c r="E19">
        <v>2</v>
      </c>
      <c r="F19">
        <v>1</v>
      </c>
      <c r="G19" t="s">
        <v>27</v>
      </c>
      <c r="H19">
        <v>0</v>
      </c>
      <c r="I19">
        <v>1</v>
      </c>
      <c r="J19" t="s">
        <v>47</v>
      </c>
      <c r="K19" t="s">
        <v>44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</row>
    <row r="20" spans="1:23" x14ac:dyDescent="0.25">
      <c r="A20" t="s">
        <v>23</v>
      </c>
      <c r="B20" t="s">
        <v>360</v>
      </c>
      <c r="C20" t="s">
        <v>353</v>
      </c>
      <c r="D20" t="s">
        <v>43</v>
      </c>
      <c r="E20">
        <v>3</v>
      </c>
      <c r="F20">
        <v>2</v>
      </c>
      <c r="G20" t="s">
        <v>27</v>
      </c>
      <c r="H20">
        <v>0</v>
      </c>
      <c r="I20">
        <v>0</v>
      </c>
      <c r="J20" t="s">
        <v>34</v>
      </c>
      <c r="K20" t="s">
        <v>51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 t="s">
        <v>23</v>
      </c>
      <c r="B21" t="s">
        <v>360</v>
      </c>
      <c r="C21" t="s">
        <v>42</v>
      </c>
      <c r="D21" t="s">
        <v>142</v>
      </c>
      <c r="E21">
        <v>1</v>
      </c>
      <c r="F21">
        <v>0</v>
      </c>
      <c r="G21" t="s">
        <v>27</v>
      </c>
      <c r="H21">
        <v>0</v>
      </c>
      <c r="I21">
        <v>0</v>
      </c>
      <c r="J21" t="s">
        <v>34</v>
      </c>
      <c r="K21" t="s">
        <v>90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</row>
    <row r="22" spans="1:23" x14ac:dyDescent="0.25">
      <c r="A22" t="s">
        <v>23</v>
      </c>
      <c r="B22" t="s">
        <v>361</v>
      </c>
      <c r="C22" t="s">
        <v>57</v>
      </c>
      <c r="D22" t="s">
        <v>36</v>
      </c>
      <c r="E22">
        <v>0</v>
      </c>
      <c r="F22">
        <v>0</v>
      </c>
      <c r="G22" t="s">
        <v>34</v>
      </c>
      <c r="H22">
        <v>0</v>
      </c>
      <c r="I22">
        <v>0</v>
      </c>
      <c r="J22" t="s">
        <v>34</v>
      </c>
      <c r="K22" t="s">
        <v>55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</row>
    <row r="23" spans="1:23" x14ac:dyDescent="0.25">
      <c r="A23" t="s">
        <v>23</v>
      </c>
      <c r="B23" t="s">
        <v>362</v>
      </c>
      <c r="C23" t="s">
        <v>353</v>
      </c>
      <c r="D23" t="s">
        <v>30</v>
      </c>
      <c r="E23">
        <v>0</v>
      </c>
      <c r="F23">
        <v>0</v>
      </c>
      <c r="G23" t="s">
        <v>34</v>
      </c>
      <c r="H23">
        <v>0</v>
      </c>
      <c r="I23">
        <v>0</v>
      </c>
      <c r="J23" t="s">
        <v>34</v>
      </c>
      <c r="K23" t="s">
        <v>41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</row>
    <row r="24" spans="1:23" x14ac:dyDescent="0.25">
      <c r="A24" t="s">
        <v>23</v>
      </c>
      <c r="B24" t="s">
        <v>362</v>
      </c>
      <c r="C24" t="s">
        <v>356</v>
      </c>
      <c r="D24" t="s">
        <v>39</v>
      </c>
      <c r="E24">
        <v>3</v>
      </c>
      <c r="F24">
        <v>1</v>
      </c>
      <c r="G24" t="s">
        <v>27</v>
      </c>
      <c r="H24">
        <v>1</v>
      </c>
      <c r="I24">
        <v>0</v>
      </c>
      <c r="J24" t="s">
        <v>27</v>
      </c>
      <c r="K24" t="s">
        <v>51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</row>
    <row r="25" spans="1:23" x14ac:dyDescent="0.25">
      <c r="A25" t="s">
        <v>23</v>
      </c>
      <c r="B25" t="s">
        <v>362</v>
      </c>
      <c r="C25" t="s">
        <v>43</v>
      </c>
      <c r="D25" t="s">
        <v>355</v>
      </c>
      <c r="E25">
        <v>2</v>
      </c>
      <c r="F25">
        <v>0</v>
      </c>
      <c r="G25" t="s">
        <v>27</v>
      </c>
      <c r="H25">
        <v>0</v>
      </c>
      <c r="I25">
        <v>0</v>
      </c>
      <c r="J25" t="s">
        <v>34</v>
      </c>
      <c r="K25" t="s">
        <v>31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</row>
    <row r="26" spans="1:23" x14ac:dyDescent="0.25">
      <c r="A26" t="s">
        <v>23</v>
      </c>
      <c r="B26" t="s">
        <v>362</v>
      </c>
      <c r="C26" t="s">
        <v>58</v>
      </c>
      <c r="D26" t="s">
        <v>33</v>
      </c>
      <c r="E26">
        <v>1</v>
      </c>
      <c r="F26">
        <v>0</v>
      </c>
      <c r="G26" t="s">
        <v>27</v>
      </c>
      <c r="H26">
        <v>0</v>
      </c>
      <c r="I26">
        <v>0</v>
      </c>
      <c r="J26" t="s">
        <v>34</v>
      </c>
      <c r="K26" t="s">
        <v>59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</row>
    <row r="27" spans="1:23" x14ac:dyDescent="0.25">
      <c r="A27" t="s">
        <v>23</v>
      </c>
      <c r="B27" t="s">
        <v>362</v>
      </c>
      <c r="C27" t="s">
        <v>139</v>
      </c>
      <c r="D27" t="s">
        <v>248</v>
      </c>
      <c r="E27">
        <v>1</v>
      </c>
      <c r="F27">
        <v>0</v>
      </c>
      <c r="G27" t="s">
        <v>27</v>
      </c>
      <c r="H27">
        <v>0</v>
      </c>
      <c r="I27">
        <v>0</v>
      </c>
      <c r="J27" t="s">
        <v>34</v>
      </c>
      <c r="K27" t="s">
        <v>70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23</v>
      </c>
      <c r="B28" t="s">
        <v>362</v>
      </c>
      <c r="C28" t="s">
        <v>26</v>
      </c>
      <c r="D28" t="s">
        <v>50</v>
      </c>
      <c r="E28">
        <v>0</v>
      </c>
      <c r="F28">
        <v>1</v>
      </c>
      <c r="G28" t="s">
        <v>47</v>
      </c>
      <c r="H28">
        <v>0</v>
      </c>
      <c r="I28">
        <v>0</v>
      </c>
      <c r="J28" t="s">
        <v>34</v>
      </c>
      <c r="K28" t="s">
        <v>98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</row>
    <row r="29" spans="1:23" x14ac:dyDescent="0.25">
      <c r="A29" t="s">
        <v>23</v>
      </c>
      <c r="B29" t="s">
        <v>363</v>
      </c>
      <c r="C29" t="s">
        <v>54</v>
      </c>
      <c r="D29" t="s">
        <v>42</v>
      </c>
      <c r="E29">
        <v>1</v>
      </c>
      <c r="F29">
        <v>0</v>
      </c>
      <c r="G29" t="s">
        <v>27</v>
      </c>
      <c r="H29">
        <v>1</v>
      </c>
      <c r="I29">
        <v>0</v>
      </c>
      <c r="J29" t="s">
        <v>27</v>
      </c>
      <c r="K29" t="s">
        <v>62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</row>
    <row r="30" spans="1:23" x14ac:dyDescent="0.25">
      <c r="A30" t="s">
        <v>23</v>
      </c>
      <c r="B30" t="s">
        <v>363</v>
      </c>
      <c r="C30" t="s">
        <v>53</v>
      </c>
      <c r="D30" t="s">
        <v>57</v>
      </c>
      <c r="E30">
        <v>1</v>
      </c>
      <c r="F30">
        <v>0</v>
      </c>
      <c r="G30" t="s">
        <v>27</v>
      </c>
      <c r="H30">
        <v>1</v>
      </c>
      <c r="I30">
        <v>0</v>
      </c>
      <c r="J30" t="s">
        <v>27</v>
      </c>
      <c r="K30" t="s">
        <v>44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</row>
    <row r="31" spans="1:23" x14ac:dyDescent="0.25">
      <c r="A31" t="s">
        <v>23</v>
      </c>
      <c r="B31" t="s">
        <v>363</v>
      </c>
      <c r="C31" t="s">
        <v>37</v>
      </c>
      <c r="D31" t="s">
        <v>142</v>
      </c>
      <c r="E31">
        <v>0</v>
      </c>
      <c r="F31">
        <v>2</v>
      </c>
      <c r="G31" t="s">
        <v>47</v>
      </c>
      <c r="H31">
        <v>0</v>
      </c>
      <c r="I31">
        <v>1</v>
      </c>
      <c r="J31" t="s">
        <v>47</v>
      </c>
      <c r="K31" t="s">
        <v>28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</row>
    <row r="32" spans="1:23" x14ac:dyDescent="0.25">
      <c r="A32" t="s">
        <v>23</v>
      </c>
      <c r="B32" t="s">
        <v>364</v>
      </c>
      <c r="C32" t="s">
        <v>25</v>
      </c>
      <c r="D32" t="s">
        <v>58</v>
      </c>
      <c r="E32">
        <v>1</v>
      </c>
      <c r="F32">
        <v>2</v>
      </c>
      <c r="G32" t="s">
        <v>47</v>
      </c>
      <c r="H32">
        <v>0</v>
      </c>
      <c r="I32">
        <v>1</v>
      </c>
      <c r="J32" t="s">
        <v>47</v>
      </c>
      <c r="K32" t="s">
        <v>28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</row>
    <row r="33" spans="1:23" x14ac:dyDescent="0.25">
      <c r="A33" t="s">
        <v>23</v>
      </c>
      <c r="B33" t="s">
        <v>364</v>
      </c>
      <c r="C33" t="s">
        <v>30</v>
      </c>
      <c r="D33" t="s">
        <v>36</v>
      </c>
      <c r="E33">
        <v>1</v>
      </c>
      <c r="F33">
        <v>0</v>
      </c>
      <c r="G33" t="s">
        <v>27</v>
      </c>
      <c r="H33">
        <v>1</v>
      </c>
      <c r="I33">
        <v>0</v>
      </c>
      <c r="J33" t="s">
        <v>27</v>
      </c>
      <c r="K33" t="s">
        <v>70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</row>
    <row r="34" spans="1:23" x14ac:dyDescent="0.25">
      <c r="A34" t="s">
        <v>23</v>
      </c>
      <c r="B34" t="s">
        <v>364</v>
      </c>
      <c r="C34" t="s">
        <v>33</v>
      </c>
      <c r="D34" t="s">
        <v>37</v>
      </c>
      <c r="E34">
        <v>1</v>
      </c>
      <c r="F34">
        <v>1</v>
      </c>
      <c r="G34" t="s">
        <v>34</v>
      </c>
      <c r="H34">
        <v>1</v>
      </c>
      <c r="I34">
        <v>0</v>
      </c>
      <c r="J34" t="s">
        <v>27</v>
      </c>
      <c r="K34" t="s">
        <v>51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</row>
    <row r="35" spans="1:23" x14ac:dyDescent="0.25">
      <c r="A35" t="s">
        <v>23</v>
      </c>
      <c r="B35" t="s">
        <v>364</v>
      </c>
      <c r="C35" t="s">
        <v>355</v>
      </c>
      <c r="D35" t="s">
        <v>353</v>
      </c>
      <c r="E35">
        <v>1</v>
      </c>
      <c r="F35">
        <v>1</v>
      </c>
      <c r="G35" t="s">
        <v>34</v>
      </c>
      <c r="H35">
        <v>1</v>
      </c>
      <c r="I35">
        <v>0</v>
      </c>
      <c r="J35" t="s">
        <v>27</v>
      </c>
      <c r="K35" t="s">
        <v>339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</row>
    <row r="36" spans="1:23" x14ac:dyDescent="0.25">
      <c r="A36" t="s">
        <v>23</v>
      </c>
      <c r="B36" t="s">
        <v>364</v>
      </c>
      <c r="C36" t="s">
        <v>57</v>
      </c>
      <c r="D36" t="s">
        <v>356</v>
      </c>
      <c r="E36">
        <v>2</v>
      </c>
      <c r="F36">
        <v>0</v>
      </c>
      <c r="G36" t="s">
        <v>27</v>
      </c>
      <c r="H36">
        <v>1</v>
      </c>
      <c r="I36">
        <v>0</v>
      </c>
      <c r="J36" t="s">
        <v>27</v>
      </c>
      <c r="K36" t="s">
        <v>98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</row>
    <row r="37" spans="1:23" x14ac:dyDescent="0.25">
      <c r="A37" t="s">
        <v>23</v>
      </c>
      <c r="B37" t="s">
        <v>364</v>
      </c>
      <c r="C37" t="s">
        <v>50</v>
      </c>
      <c r="D37" t="s">
        <v>43</v>
      </c>
      <c r="E37">
        <v>0</v>
      </c>
      <c r="F37">
        <v>0</v>
      </c>
      <c r="G37" t="s">
        <v>34</v>
      </c>
      <c r="H37">
        <v>0</v>
      </c>
      <c r="I37">
        <v>0</v>
      </c>
      <c r="J37" t="s">
        <v>34</v>
      </c>
      <c r="K37" t="s">
        <v>38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</row>
    <row r="38" spans="1:23" x14ac:dyDescent="0.25">
      <c r="A38" t="s">
        <v>23</v>
      </c>
      <c r="B38" t="s">
        <v>364</v>
      </c>
      <c r="C38" t="s">
        <v>39</v>
      </c>
      <c r="D38" t="s">
        <v>54</v>
      </c>
      <c r="E38">
        <v>1</v>
      </c>
      <c r="F38">
        <v>3</v>
      </c>
      <c r="G38" t="s">
        <v>47</v>
      </c>
      <c r="H38">
        <v>0</v>
      </c>
      <c r="I38">
        <v>1</v>
      </c>
      <c r="J38" t="s">
        <v>47</v>
      </c>
      <c r="K38" t="s">
        <v>55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</row>
    <row r="39" spans="1:23" x14ac:dyDescent="0.25">
      <c r="A39" t="s">
        <v>23</v>
      </c>
      <c r="B39" t="s">
        <v>364</v>
      </c>
      <c r="C39" t="s">
        <v>42</v>
      </c>
      <c r="D39" t="s">
        <v>139</v>
      </c>
      <c r="E39">
        <v>2</v>
      </c>
      <c r="F39">
        <v>0</v>
      </c>
      <c r="G39" t="s">
        <v>27</v>
      </c>
      <c r="H39">
        <v>1</v>
      </c>
      <c r="I39">
        <v>0</v>
      </c>
      <c r="J39" t="s">
        <v>27</v>
      </c>
      <c r="K39" t="s">
        <v>63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</row>
    <row r="40" spans="1:23" x14ac:dyDescent="0.25">
      <c r="A40" t="s">
        <v>23</v>
      </c>
      <c r="B40" t="s">
        <v>365</v>
      </c>
      <c r="C40" t="s">
        <v>248</v>
      </c>
      <c r="D40" t="s">
        <v>26</v>
      </c>
      <c r="E40">
        <v>0</v>
      </c>
      <c r="F40">
        <v>0</v>
      </c>
      <c r="G40" t="s">
        <v>34</v>
      </c>
      <c r="H40">
        <v>0</v>
      </c>
      <c r="I40">
        <v>0</v>
      </c>
      <c r="J40" t="s">
        <v>34</v>
      </c>
      <c r="K40" t="s">
        <v>44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</row>
    <row r="41" spans="1:23" x14ac:dyDescent="0.25">
      <c r="A41" t="s">
        <v>23</v>
      </c>
      <c r="B41" t="s">
        <v>366</v>
      </c>
      <c r="C41" t="s">
        <v>142</v>
      </c>
      <c r="D41" t="s">
        <v>53</v>
      </c>
      <c r="E41">
        <v>2</v>
      </c>
      <c r="F41">
        <v>2</v>
      </c>
      <c r="G41" t="s">
        <v>34</v>
      </c>
      <c r="H41">
        <v>1</v>
      </c>
      <c r="I41">
        <v>2</v>
      </c>
      <c r="J41" t="s">
        <v>47</v>
      </c>
      <c r="K41" t="s">
        <v>62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</row>
    <row r="42" spans="1:23" x14ac:dyDescent="0.25">
      <c r="A42" t="s">
        <v>23</v>
      </c>
      <c r="B42" t="s">
        <v>367</v>
      </c>
      <c r="C42" t="s">
        <v>36</v>
      </c>
      <c r="D42" t="s">
        <v>33</v>
      </c>
      <c r="E42">
        <v>2</v>
      </c>
      <c r="F42">
        <v>0</v>
      </c>
      <c r="G42" t="s">
        <v>27</v>
      </c>
      <c r="H42">
        <v>0</v>
      </c>
      <c r="I42">
        <v>0</v>
      </c>
      <c r="J42" t="s">
        <v>34</v>
      </c>
      <c r="K42" t="s">
        <v>44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t="s">
        <v>23</v>
      </c>
      <c r="B43" t="s">
        <v>367</v>
      </c>
      <c r="C43" t="s">
        <v>53</v>
      </c>
      <c r="D43" t="s">
        <v>248</v>
      </c>
      <c r="E43">
        <v>0</v>
      </c>
      <c r="F43">
        <v>1</v>
      </c>
      <c r="G43" t="s">
        <v>47</v>
      </c>
      <c r="H43">
        <v>0</v>
      </c>
      <c r="I43">
        <v>0</v>
      </c>
      <c r="J43" t="s">
        <v>34</v>
      </c>
      <c r="K43" t="s">
        <v>90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</row>
    <row r="44" spans="1:23" x14ac:dyDescent="0.25">
      <c r="A44" t="s">
        <v>23</v>
      </c>
      <c r="B44" t="s">
        <v>367</v>
      </c>
      <c r="C44" t="s">
        <v>58</v>
      </c>
      <c r="D44" t="s">
        <v>355</v>
      </c>
      <c r="E44">
        <v>2</v>
      </c>
      <c r="F44">
        <v>3</v>
      </c>
      <c r="G44" t="s">
        <v>47</v>
      </c>
      <c r="H44">
        <v>2</v>
      </c>
      <c r="I44">
        <v>1</v>
      </c>
      <c r="J44" t="s">
        <v>27</v>
      </c>
      <c r="K44" t="s">
        <v>55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</row>
    <row r="45" spans="1:23" x14ac:dyDescent="0.25">
      <c r="A45" t="s">
        <v>23</v>
      </c>
      <c r="B45" t="s">
        <v>367</v>
      </c>
      <c r="C45" t="s">
        <v>139</v>
      </c>
      <c r="D45" t="s">
        <v>25</v>
      </c>
      <c r="E45">
        <v>0</v>
      </c>
      <c r="F45">
        <v>1</v>
      </c>
      <c r="G45" t="s">
        <v>47</v>
      </c>
      <c r="H45">
        <v>0</v>
      </c>
      <c r="I45">
        <v>1</v>
      </c>
      <c r="J45" t="s">
        <v>47</v>
      </c>
      <c r="K45" t="s">
        <v>59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</row>
    <row r="46" spans="1:23" x14ac:dyDescent="0.25">
      <c r="A46" t="s">
        <v>23</v>
      </c>
      <c r="B46" t="s">
        <v>367</v>
      </c>
      <c r="C46" t="s">
        <v>37</v>
      </c>
      <c r="D46" t="s">
        <v>39</v>
      </c>
      <c r="E46">
        <v>3</v>
      </c>
      <c r="F46">
        <v>0</v>
      </c>
      <c r="G46" t="s">
        <v>27</v>
      </c>
      <c r="H46">
        <v>1</v>
      </c>
      <c r="I46">
        <v>0</v>
      </c>
      <c r="J46" t="s">
        <v>27</v>
      </c>
      <c r="K46" t="s">
        <v>31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</row>
    <row r="47" spans="1:23" x14ac:dyDescent="0.25">
      <c r="A47" t="s">
        <v>23</v>
      </c>
      <c r="B47" t="s">
        <v>367</v>
      </c>
      <c r="C47" t="s">
        <v>26</v>
      </c>
      <c r="D47" t="s">
        <v>30</v>
      </c>
      <c r="E47">
        <v>2</v>
      </c>
      <c r="F47">
        <v>3</v>
      </c>
      <c r="G47" t="s">
        <v>47</v>
      </c>
      <c r="H47">
        <v>1</v>
      </c>
      <c r="I47">
        <v>0</v>
      </c>
      <c r="J47" t="s">
        <v>27</v>
      </c>
      <c r="K47" t="s">
        <v>63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</row>
    <row r="48" spans="1:23" x14ac:dyDescent="0.25">
      <c r="A48" t="s">
        <v>23</v>
      </c>
      <c r="B48" t="s">
        <v>368</v>
      </c>
      <c r="C48" t="s">
        <v>54</v>
      </c>
      <c r="D48" t="s">
        <v>50</v>
      </c>
      <c r="E48">
        <v>3</v>
      </c>
      <c r="F48">
        <v>1</v>
      </c>
      <c r="G48" t="s">
        <v>27</v>
      </c>
      <c r="H48">
        <v>2</v>
      </c>
      <c r="I48">
        <v>1</v>
      </c>
      <c r="J48" t="s">
        <v>27</v>
      </c>
      <c r="K48" t="s">
        <v>28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</row>
    <row r="49" spans="1:23" x14ac:dyDescent="0.25">
      <c r="A49" t="s">
        <v>23</v>
      </c>
      <c r="B49" t="s">
        <v>368</v>
      </c>
      <c r="C49" t="s">
        <v>353</v>
      </c>
      <c r="D49" t="s">
        <v>42</v>
      </c>
      <c r="E49">
        <v>0</v>
      </c>
      <c r="F49">
        <v>1</v>
      </c>
      <c r="G49" t="s">
        <v>47</v>
      </c>
      <c r="H49">
        <v>0</v>
      </c>
      <c r="I49">
        <v>0</v>
      </c>
      <c r="J49" t="s">
        <v>34</v>
      </c>
      <c r="K49" t="s">
        <v>38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</row>
    <row r="50" spans="1:23" x14ac:dyDescent="0.25">
      <c r="A50" t="s">
        <v>23</v>
      </c>
      <c r="B50" t="s">
        <v>368</v>
      </c>
      <c r="C50" t="s">
        <v>356</v>
      </c>
      <c r="D50" t="s">
        <v>142</v>
      </c>
      <c r="E50">
        <v>0</v>
      </c>
      <c r="F50">
        <v>2</v>
      </c>
      <c r="G50" t="s">
        <v>47</v>
      </c>
      <c r="H50">
        <v>0</v>
      </c>
      <c r="I50">
        <v>1</v>
      </c>
      <c r="J50" t="s">
        <v>47</v>
      </c>
      <c r="K50" t="s">
        <v>64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</row>
    <row r="51" spans="1:23" x14ac:dyDescent="0.25">
      <c r="A51" t="s">
        <v>23</v>
      </c>
      <c r="B51" t="s">
        <v>368</v>
      </c>
      <c r="C51" t="s">
        <v>43</v>
      </c>
      <c r="D51" t="s">
        <v>57</v>
      </c>
      <c r="E51">
        <v>4</v>
      </c>
      <c r="F51">
        <v>1</v>
      </c>
      <c r="G51" t="s">
        <v>27</v>
      </c>
      <c r="H51">
        <v>2</v>
      </c>
      <c r="I51">
        <v>0</v>
      </c>
      <c r="J51" t="s">
        <v>27</v>
      </c>
      <c r="K51" t="s">
        <v>70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</row>
    <row r="52" spans="1:23" x14ac:dyDescent="0.25">
      <c r="A52" t="s">
        <v>23</v>
      </c>
      <c r="B52" t="s">
        <v>369</v>
      </c>
      <c r="C52" t="s">
        <v>25</v>
      </c>
      <c r="D52" t="s">
        <v>43</v>
      </c>
      <c r="E52">
        <v>3</v>
      </c>
      <c r="F52">
        <v>2</v>
      </c>
      <c r="G52" t="s">
        <v>27</v>
      </c>
      <c r="H52">
        <v>0</v>
      </c>
      <c r="I52">
        <v>1</v>
      </c>
      <c r="J52" t="s">
        <v>47</v>
      </c>
      <c r="K52" t="s">
        <v>61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</row>
    <row r="53" spans="1:23" x14ac:dyDescent="0.25">
      <c r="A53" t="s">
        <v>23</v>
      </c>
      <c r="B53" t="s">
        <v>369</v>
      </c>
      <c r="C53" t="s">
        <v>33</v>
      </c>
      <c r="D53" t="s">
        <v>353</v>
      </c>
      <c r="E53">
        <v>1</v>
      </c>
      <c r="F53">
        <v>2</v>
      </c>
      <c r="G53" t="s">
        <v>47</v>
      </c>
      <c r="H53">
        <v>1</v>
      </c>
      <c r="I53">
        <v>1</v>
      </c>
      <c r="J53" t="s">
        <v>34</v>
      </c>
      <c r="K53" t="s">
        <v>318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</row>
    <row r="54" spans="1:23" x14ac:dyDescent="0.25">
      <c r="A54" t="s">
        <v>23</v>
      </c>
      <c r="B54" t="s">
        <v>369</v>
      </c>
      <c r="C54" t="s">
        <v>355</v>
      </c>
      <c r="D54" t="s">
        <v>26</v>
      </c>
      <c r="E54">
        <v>1</v>
      </c>
      <c r="F54">
        <v>0</v>
      </c>
      <c r="G54" t="s">
        <v>27</v>
      </c>
      <c r="H54">
        <v>1</v>
      </c>
      <c r="I54">
        <v>0</v>
      </c>
      <c r="J54" t="s">
        <v>27</v>
      </c>
      <c r="K54" t="s">
        <v>64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</row>
    <row r="55" spans="1:23" x14ac:dyDescent="0.25">
      <c r="A55" t="s">
        <v>23</v>
      </c>
      <c r="B55" t="s">
        <v>369</v>
      </c>
      <c r="C55" t="s">
        <v>57</v>
      </c>
      <c r="D55" t="s">
        <v>37</v>
      </c>
      <c r="E55">
        <v>1</v>
      </c>
      <c r="F55">
        <v>2</v>
      </c>
      <c r="G55" t="s">
        <v>47</v>
      </c>
      <c r="H55">
        <v>0</v>
      </c>
      <c r="I55">
        <v>0</v>
      </c>
      <c r="J55" t="s">
        <v>34</v>
      </c>
      <c r="K55" t="s">
        <v>62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</row>
    <row r="56" spans="1:23" x14ac:dyDescent="0.25">
      <c r="A56" t="s">
        <v>23</v>
      </c>
      <c r="B56" t="s">
        <v>369</v>
      </c>
      <c r="C56" t="s">
        <v>248</v>
      </c>
      <c r="D56" t="s">
        <v>356</v>
      </c>
      <c r="E56">
        <v>2</v>
      </c>
      <c r="F56">
        <v>0</v>
      </c>
      <c r="G56" t="s">
        <v>27</v>
      </c>
      <c r="H56">
        <v>0</v>
      </c>
      <c r="I56">
        <v>0</v>
      </c>
      <c r="J56" t="s">
        <v>34</v>
      </c>
      <c r="K56" t="s">
        <v>55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</row>
    <row r="57" spans="1:23" x14ac:dyDescent="0.25">
      <c r="A57" t="s">
        <v>23</v>
      </c>
      <c r="B57" t="s">
        <v>369</v>
      </c>
      <c r="C57" t="s">
        <v>142</v>
      </c>
      <c r="D57" t="s">
        <v>54</v>
      </c>
      <c r="E57">
        <v>1</v>
      </c>
      <c r="F57">
        <v>2</v>
      </c>
      <c r="G57" t="s">
        <v>47</v>
      </c>
      <c r="H57">
        <v>0</v>
      </c>
      <c r="I57">
        <v>0</v>
      </c>
      <c r="J57" t="s">
        <v>34</v>
      </c>
      <c r="K57" t="s">
        <v>38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</row>
    <row r="58" spans="1:23" x14ac:dyDescent="0.25">
      <c r="A58" t="s">
        <v>23</v>
      </c>
      <c r="B58" t="s">
        <v>369</v>
      </c>
      <c r="C58" t="s">
        <v>42</v>
      </c>
      <c r="D58" t="s">
        <v>36</v>
      </c>
      <c r="E58">
        <v>1</v>
      </c>
      <c r="F58">
        <v>1</v>
      </c>
      <c r="G58" t="s">
        <v>34</v>
      </c>
      <c r="H58">
        <v>1</v>
      </c>
      <c r="I58">
        <v>0</v>
      </c>
      <c r="J58" t="s">
        <v>27</v>
      </c>
      <c r="K58" t="s">
        <v>28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</row>
    <row r="59" spans="1:23" x14ac:dyDescent="0.25">
      <c r="A59" t="s">
        <v>23</v>
      </c>
      <c r="B59" t="s">
        <v>370</v>
      </c>
      <c r="C59" t="s">
        <v>50</v>
      </c>
      <c r="D59" t="s">
        <v>139</v>
      </c>
      <c r="E59">
        <v>0</v>
      </c>
      <c r="F59">
        <v>1</v>
      </c>
      <c r="G59" t="s">
        <v>47</v>
      </c>
      <c r="H59">
        <v>0</v>
      </c>
      <c r="I59">
        <v>1</v>
      </c>
      <c r="J59" t="s">
        <v>47</v>
      </c>
      <c r="K59" t="s">
        <v>41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</row>
    <row r="60" spans="1:23" x14ac:dyDescent="0.25">
      <c r="A60" t="s">
        <v>23</v>
      </c>
      <c r="B60" t="s">
        <v>370</v>
      </c>
      <c r="C60" t="s">
        <v>39</v>
      </c>
      <c r="D60" t="s">
        <v>53</v>
      </c>
      <c r="E60">
        <v>1</v>
      </c>
      <c r="F60">
        <v>3</v>
      </c>
      <c r="G60" t="s">
        <v>47</v>
      </c>
      <c r="H60">
        <v>0</v>
      </c>
      <c r="I60">
        <v>2</v>
      </c>
      <c r="J60" t="s">
        <v>47</v>
      </c>
      <c r="K60" t="s">
        <v>70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</row>
    <row r="61" spans="1:23" x14ac:dyDescent="0.25">
      <c r="A61" t="s">
        <v>23</v>
      </c>
      <c r="B61" t="s">
        <v>371</v>
      </c>
      <c r="C61" t="s">
        <v>30</v>
      </c>
      <c r="D61" t="s">
        <v>58</v>
      </c>
      <c r="E61">
        <v>3</v>
      </c>
      <c r="F61">
        <v>2</v>
      </c>
      <c r="G61" t="s">
        <v>27</v>
      </c>
      <c r="H61">
        <v>3</v>
      </c>
      <c r="I61">
        <v>0</v>
      </c>
      <c r="J61" t="s">
        <v>27</v>
      </c>
      <c r="K61" t="s">
        <v>31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</row>
    <row r="62" spans="1:23" x14ac:dyDescent="0.25">
      <c r="A62" t="s">
        <v>23</v>
      </c>
      <c r="B62" t="s">
        <v>372</v>
      </c>
      <c r="C62" t="s">
        <v>353</v>
      </c>
      <c r="D62" t="s">
        <v>58</v>
      </c>
      <c r="E62">
        <v>1</v>
      </c>
      <c r="F62">
        <v>2</v>
      </c>
      <c r="G62" t="s">
        <v>47</v>
      </c>
      <c r="H62">
        <v>0</v>
      </c>
      <c r="I62">
        <v>2</v>
      </c>
      <c r="J62" t="s">
        <v>47</v>
      </c>
      <c r="K62" t="s">
        <v>64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</row>
    <row r="63" spans="1:23" x14ac:dyDescent="0.25">
      <c r="A63" t="s">
        <v>23</v>
      </c>
      <c r="B63" t="s">
        <v>372</v>
      </c>
      <c r="C63" t="s">
        <v>33</v>
      </c>
      <c r="D63" t="s">
        <v>50</v>
      </c>
      <c r="E63">
        <v>1</v>
      </c>
      <c r="F63">
        <v>0</v>
      </c>
      <c r="G63" t="s">
        <v>27</v>
      </c>
      <c r="H63">
        <v>0</v>
      </c>
      <c r="I63">
        <v>0</v>
      </c>
      <c r="J63" t="s">
        <v>34</v>
      </c>
      <c r="K63" t="s">
        <v>254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</row>
    <row r="64" spans="1:23" x14ac:dyDescent="0.25">
      <c r="A64" t="s">
        <v>23</v>
      </c>
      <c r="B64" t="s">
        <v>372</v>
      </c>
      <c r="C64" t="s">
        <v>355</v>
      </c>
      <c r="D64" t="s">
        <v>25</v>
      </c>
      <c r="E64">
        <v>0</v>
      </c>
      <c r="F64">
        <v>0</v>
      </c>
      <c r="G64" t="s">
        <v>34</v>
      </c>
      <c r="H64">
        <v>0</v>
      </c>
      <c r="I64">
        <v>0</v>
      </c>
      <c r="J64" t="s">
        <v>34</v>
      </c>
      <c r="K64" t="s">
        <v>38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</row>
    <row r="65" spans="1:23" x14ac:dyDescent="0.25">
      <c r="A65" t="s">
        <v>23</v>
      </c>
      <c r="B65" t="s">
        <v>372</v>
      </c>
      <c r="C65" t="s">
        <v>53</v>
      </c>
      <c r="D65" t="s">
        <v>356</v>
      </c>
      <c r="E65">
        <v>3</v>
      </c>
      <c r="F65">
        <v>1</v>
      </c>
      <c r="G65" t="s">
        <v>27</v>
      </c>
      <c r="H65">
        <v>3</v>
      </c>
      <c r="I65">
        <v>0</v>
      </c>
      <c r="J65" t="s">
        <v>27</v>
      </c>
      <c r="K65" t="s">
        <v>41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</row>
    <row r="66" spans="1:23" x14ac:dyDescent="0.25">
      <c r="A66" t="s">
        <v>23</v>
      </c>
      <c r="B66" t="s">
        <v>372</v>
      </c>
      <c r="C66" t="s">
        <v>43</v>
      </c>
      <c r="D66" t="s">
        <v>30</v>
      </c>
      <c r="E66">
        <v>3</v>
      </c>
      <c r="F66">
        <v>1</v>
      </c>
      <c r="G66" t="s">
        <v>27</v>
      </c>
      <c r="H66">
        <v>2</v>
      </c>
      <c r="I66">
        <v>1</v>
      </c>
      <c r="J66" t="s">
        <v>27</v>
      </c>
      <c r="K66" t="s">
        <v>98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</row>
    <row r="67" spans="1:23" x14ac:dyDescent="0.25">
      <c r="A67" t="s">
        <v>23</v>
      </c>
      <c r="B67" t="s">
        <v>372</v>
      </c>
      <c r="C67" t="s">
        <v>39</v>
      </c>
      <c r="D67" t="s">
        <v>57</v>
      </c>
      <c r="E67">
        <v>1</v>
      </c>
      <c r="F67">
        <v>2</v>
      </c>
      <c r="G67" t="s">
        <v>47</v>
      </c>
      <c r="H67">
        <v>1</v>
      </c>
      <c r="I67">
        <v>0</v>
      </c>
      <c r="J67" t="s">
        <v>27</v>
      </c>
      <c r="K67" t="s">
        <v>59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</row>
    <row r="68" spans="1:23" x14ac:dyDescent="0.25">
      <c r="A68" t="s">
        <v>23</v>
      </c>
      <c r="B68" t="s">
        <v>373</v>
      </c>
      <c r="C68" t="s">
        <v>139</v>
      </c>
      <c r="D68" t="s">
        <v>36</v>
      </c>
      <c r="E68">
        <v>1</v>
      </c>
      <c r="F68">
        <v>3</v>
      </c>
      <c r="G68" t="s">
        <v>47</v>
      </c>
      <c r="H68">
        <v>0</v>
      </c>
      <c r="I68">
        <v>1</v>
      </c>
      <c r="J68" t="s">
        <v>47</v>
      </c>
      <c r="K68" t="s">
        <v>90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</row>
    <row r="69" spans="1:23" x14ac:dyDescent="0.25">
      <c r="A69" t="s">
        <v>23</v>
      </c>
      <c r="B69" t="s">
        <v>373</v>
      </c>
      <c r="C69" t="s">
        <v>248</v>
      </c>
      <c r="D69" t="s">
        <v>142</v>
      </c>
      <c r="E69">
        <v>2</v>
      </c>
      <c r="F69">
        <v>0</v>
      </c>
      <c r="G69" t="s">
        <v>27</v>
      </c>
      <c r="H69">
        <v>1</v>
      </c>
      <c r="I69">
        <v>0</v>
      </c>
      <c r="J69" t="s">
        <v>27</v>
      </c>
      <c r="K69" t="s">
        <v>28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</row>
    <row r="70" spans="1:23" x14ac:dyDescent="0.25">
      <c r="A70" t="s">
        <v>23</v>
      </c>
      <c r="B70" t="s">
        <v>373</v>
      </c>
      <c r="C70" t="s">
        <v>42</v>
      </c>
      <c r="D70" t="s">
        <v>26</v>
      </c>
      <c r="E70">
        <v>0</v>
      </c>
      <c r="F70">
        <v>3</v>
      </c>
      <c r="G70" t="s">
        <v>47</v>
      </c>
      <c r="H70">
        <v>0</v>
      </c>
      <c r="I70">
        <v>0</v>
      </c>
      <c r="J70" t="s">
        <v>34</v>
      </c>
      <c r="K70" t="s">
        <v>51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 t="s">
        <v>23</v>
      </c>
      <c r="B71" t="s">
        <v>373</v>
      </c>
      <c r="C71" t="s">
        <v>37</v>
      </c>
      <c r="D71" t="s">
        <v>54</v>
      </c>
      <c r="E71">
        <v>1</v>
      </c>
      <c r="F71">
        <v>1</v>
      </c>
      <c r="G71" t="s">
        <v>34</v>
      </c>
      <c r="H71">
        <v>1</v>
      </c>
      <c r="I71">
        <v>0</v>
      </c>
      <c r="J71" t="s">
        <v>27</v>
      </c>
      <c r="K71" t="s">
        <v>63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</row>
    <row r="72" spans="1:23" x14ac:dyDescent="0.25">
      <c r="A72" t="s">
        <v>23</v>
      </c>
      <c r="B72" t="s">
        <v>374</v>
      </c>
      <c r="C72" t="s">
        <v>54</v>
      </c>
      <c r="D72" t="s">
        <v>139</v>
      </c>
      <c r="E72">
        <v>4</v>
      </c>
      <c r="F72">
        <v>1</v>
      </c>
      <c r="G72" t="s">
        <v>27</v>
      </c>
      <c r="H72">
        <v>1</v>
      </c>
      <c r="I72">
        <v>0</v>
      </c>
      <c r="J72" t="s">
        <v>27</v>
      </c>
      <c r="K72" t="s">
        <v>51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23</v>
      </c>
      <c r="B73" t="s">
        <v>374</v>
      </c>
      <c r="C73" t="s">
        <v>36</v>
      </c>
      <c r="D73" t="s">
        <v>353</v>
      </c>
      <c r="E73">
        <v>4</v>
      </c>
      <c r="F73">
        <v>1</v>
      </c>
      <c r="G73" t="s">
        <v>27</v>
      </c>
      <c r="H73">
        <v>1</v>
      </c>
      <c r="I73">
        <v>1</v>
      </c>
      <c r="J73" t="s">
        <v>34</v>
      </c>
      <c r="K73" t="s">
        <v>41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</row>
    <row r="74" spans="1:23" x14ac:dyDescent="0.25">
      <c r="A74" t="s">
        <v>23</v>
      </c>
      <c r="B74" t="s">
        <v>374</v>
      </c>
      <c r="C74" t="s">
        <v>30</v>
      </c>
      <c r="D74" t="s">
        <v>355</v>
      </c>
      <c r="E74">
        <v>2</v>
      </c>
      <c r="F74">
        <v>1</v>
      </c>
      <c r="G74" t="s">
        <v>27</v>
      </c>
      <c r="H74">
        <v>1</v>
      </c>
      <c r="I74">
        <v>1</v>
      </c>
      <c r="J74" t="s">
        <v>34</v>
      </c>
      <c r="K74" t="s">
        <v>90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</row>
    <row r="75" spans="1:23" x14ac:dyDescent="0.25">
      <c r="A75" t="s">
        <v>23</v>
      </c>
      <c r="B75" t="s">
        <v>374</v>
      </c>
      <c r="C75" t="s">
        <v>57</v>
      </c>
      <c r="D75" t="s">
        <v>248</v>
      </c>
      <c r="E75">
        <v>1</v>
      </c>
      <c r="F75">
        <v>1</v>
      </c>
      <c r="G75" t="s">
        <v>34</v>
      </c>
      <c r="H75">
        <v>1</v>
      </c>
      <c r="I75">
        <v>0</v>
      </c>
      <c r="J75" t="s">
        <v>27</v>
      </c>
      <c r="K75" t="s">
        <v>61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</row>
    <row r="76" spans="1:23" x14ac:dyDescent="0.25">
      <c r="A76" t="s">
        <v>23</v>
      </c>
      <c r="B76" t="s">
        <v>374</v>
      </c>
      <c r="C76" t="s">
        <v>58</v>
      </c>
      <c r="D76" t="s">
        <v>53</v>
      </c>
      <c r="E76">
        <v>2</v>
      </c>
      <c r="F76">
        <v>2</v>
      </c>
      <c r="G76" t="s">
        <v>34</v>
      </c>
      <c r="H76">
        <v>1</v>
      </c>
      <c r="I76">
        <v>1</v>
      </c>
      <c r="J76" t="s">
        <v>34</v>
      </c>
      <c r="K76" t="s">
        <v>44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</row>
    <row r="77" spans="1:23" x14ac:dyDescent="0.25">
      <c r="A77" t="s">
        <v>23</v>
      </c>
      <c r="B77" t="s">
        <v>374</v>
      </c>
      <c r="C77" t="s">
        <v>50</v>
      </c>
      <c r="D77" t="s">
        <v>37</v>
      </c>
      <c r="E77">
        <v>0</v>
      </c>
      <c r="F77">
        <v>0</v>
      </c>
      <c r="G77" t="s">
        <v>34</v>
      </c>
      <c r="H77">
        <v>0</v>
      </c>
      <c r="I77">
        <v>0</v>
      </c>
      <c r="J77" t="s">
        <v>34</v>
      </c>
      <c r="K77" t="s">
        <v>70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</row>
    <row r="78" spans="1:23" x14ac:dyDescent="0.25">
      <c r="A78" t="s">
        <v>23</v>
      </c>
      <c r="B78" t="s">
        <v>374</v>
      </c>
      <c r="C78" t="s">
        <v>142</v>
      </c>
      <c r="D78" t="s">
        <v>39</v>
      </c>
      <c r="E78">
        <v>4</v>
      </c>
      <c r="F78">
        <v>0</v>
      </c>
      <c r="G78" t="s">
        <v>27</v>
      </c>
      <c r="H78">
        <v>0</v>
      </c>
      <c r="I78">
        <v>0</v>
      </c>
      <c r="J78" t="s">
        <v>34</v>
      </c>
      <c r="K78" t="s">
        <v>318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</row>
    <row r="79" spans="1:23" x14ac:dyDescent="0.25">
      <c r="A79" t="s">
        <v>23</v>
      </c>
      <c r="B79" t="s">
        <v>374</v>
      </c>
      <c r="C79" t="s">
        <v>26</v>
      </c>
      <c r="D79" t="s">
        <v>43</v>
      </c>
      <c r="E79">
        <v>1</v>
      </c>
      <c r="F79">
        <v>3</v>
      </c>
      <c r="G79" t="s">
        <v>47</v>
      </c>
      <c r="H79">
        <v>0</v>
      </c>
      <c r="I79">
        <v>1</v>
      </c>
      <c r="J79" t="s">
        <v>47</v>
      </c>
      <c r="K79" t="s">
        <v>62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</row>
    <row r="80" spans="1:23" x14ac:dyDescent="0.25">
      <c r="A80" t="s">
        <v>23</v>
      </c>
      <c r="B80" t="s">
        <v>375</v>
      </c>
      <c r="C80" t="s">
        <v>25</v>
      </c>
      <c r="D80" t="s">
        <v>42</v>
      </c>
      <c r="E80">
        <v>0</v>
      </c>
      <c r="F80">
        <v>2</v>
      </c>
      <c r="G80" t="s">
        <v>47</v>
      </c>
      <c r="H80">
        <v>0</v>
      </c>
      <c r="I80">
        <v>1</v>
      </c>
      <c r="J80" t="s">
        <v>47</v>
      </c>
      <c r="K80" t="s">
        <v>31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</row>
    <row r="81" spans="1:23" x14ac:dyDescent="0.25">
      <c r="A81" t="s">
        <v>23</v>
      </c>
      <c r="B81" t="s">
        <v>376</v>
      </c>
      <c r="C81" t="s">
        <v>356</v>
      </c>
      <c r="D81" t="s">
        <v>33</v>
      </c>
      <c r="E81">
        <v>1</v>
      </c>
      <c r="F81">
        <v>4</v>
      </c>
      <c r="G81" t="s">
        <v>47</v>
      </c>
      <c r="H81">
        <v>1</v>
      </c>
      <c r="I81">
        <v>2</v>
      </c>
      <c r="J81" t="s">
        <v>47</v>
      </c>
      <c r="K81" t="s">
        <v>63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</row>
    <row r="82" spans="1:23" x14ac:dyDescent="0.25">
      <c r="A82" t="s">
        <v>23</v>
      </c>
      <c r="B82" t="s">
        <v>377</v>
      </c>
      <c r="C82" t="s">
        <v>25</v>
      </c>
      <c r="D82" t="s">
        <v>30</v>
      </c>
      <c r="E82">
        <v>0</v>
      </c>
      <c r="F82">
        <v>2</v>
      </c>
      <c r="G82" t="s">
        <v>47</v>
      </c>
      <c r="H82">
        <v>0</v>
      </c>
      <c r="I82">
        <v>0</v>
      </c>
      <c r="J82" t="s">
        <v>34</v>
      </c>
      <c r="K82" t="s">
        <v>41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</row>
    <row r="83" spans="1:23" x14ac:dyDescent="0.25">
      <c r="A83" t="s">
        <v>23</v>
      </c>
      <c r="B83" t="s">
        <v>377</v>
      </c>
      <c r="C83" t="s">
        <v>356</v>
      </c>
      <c r="D83" t="s">
        <v>54</v>
      </c>
      <c r="E83">
        <v>0</v>
      </c>
      <c r="F83">
        <v>2</v>
      </c>
      <c r="G83" t="s">
        <v>47</v>
      </c>
      <c r="H83">
        <v>0</v>
      </c>
      <c r="I83">
        <v>0</v>
      </c>
      <c r="J83" t="s">
        <v>34</v>
      </c>
      <c r="K83" t="s">
        <v>59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</row>
    <row r="84" spans="1:23" x14ac:dyDescent="0.25">
      <c r="A84" t="s">
        <v>23</v>
      </c>
      <c r="B84" t="s">
        <v>377</v>
      </c>
      <c r="C84" t="s">
        <v>53</v>
      </c>
      <c r="D84" t="s">
        <v>37</v>
      </c>
      <c r="E84">
        <v>4</v>
      </c>
      <c r="F84">
        <v>1</v>
      </c>
      <c r="G84" t="s">
        <v>27</v>
      </c>
      <c r="H84">
        <v>2</v>
      </c>
      <c r="I84">
        <v>0</v>
      </c>
      <c r="J84" t="s">
        <v>27</v>
      </c>
      <c r="K84" t="s">
        <v>98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</row>
    <row r="85" spans="1:23" x14ac:dyDescent="0.25">
      <c r="A85" t="s">
        <v>23</v>
      </c>
      <c r="B85" t="s">
        <v>377</v>
      </c>
      <c r="C85" t="s">
        <v>57</v>
      </c>
      <c r="D85" t="s">
        <v>50</v>
      </c>
      <c r="E85">
        <v>3</v>
      </c>
      <c r="F85">
        <v>2</v>
      </c>
      <c r="G85" t="s">
        <v>27</v>
      </c>
      <c r="H85">
        <v>1</v>
      </c>
      <c r="I85">
        <v>2</v>
      </c>
      <c r="J85" t="s">
        <v>47</v>
      </c>
      <c r="K85" t="s">
        <v>63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</row>
    <row r="86" spans="1:23" x14ac:dyDescent="0.25">
      <c r="A86" t="s">
        <v>23</v>
      </c>
      <c r="B86" t="s">
        <v>377</v>
      </c>
      <c r="C86" t="s">
        <v>139</v>
      </c>
      <c r="D86" t="s">
        <v>353</v>
      </c>
      <c r="E86">
        <v>0</v>
      </c>
      <c r="F86">
        <v>0</v>
      </c>
      <c r="G86" t="s">
        <v>34</v>
      </c>
      <c r="H86">
        <v>0</v>
      </c>
      <c r="I86">
        <v>0</v>
      </c>
      <c r="J86" t="s">
        <v>34</v>
      </c>
      <c r="K86" t="s">
        <v>61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</row>
    <row r="87" spans="1:23" x14ac:dyDescent="0.25">
      <c r="A87" t="s">
        <v>23</v>
      </c>
      <c r="B87" t="s">
        <v>377</v>
      </c>
      <c r="C87" t="s">
        <v>248</v>
      </c>
      <c r="D87" t="s">
        <v>33</v>
      </c>
      <c r="E87">
        <v>2</v>
      </c>
      <c r="F87">
        <v>0</v>
      </c>
      <c r="G87" t="s">
        <v>27</v>
      </c>
      <c r="H87">
        <v>2</v>
      </c>
      <c r="I87">
        <v>0</v>
      </c>
      <c r="J87" t="s">
        <v>27</v>
      </c>
      <c r="K87" t="s">
        <v>44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</row>
    <row r="88" spans="1:23" x14ac:dyDescent="0.25">
      <c r="A88" t="s">
        <v>23</v>
      </c>
      <c r="B88" t="s">
        <v>378</v>
      </c>
      <c r="C88" t="s">
        <v>36</v>
      </c>
      <c r="D88" t="s">
        <v>43</v>
      </c>
      <c r="E88">
        <v>2</v>
      </c>
      <c r="F88">
        <v>1</v>
      </c>
      <c r="G88" t="s">
        <v>27</v>
      </c>
      <c r="H88">
        <v>1</v>
      </c>
      <c r="I88">
        <v>0</v>
      </c>
      <c r="J88" t="s">
        <v>27</v>
      </c>
      <c r="K88" t="s">
        <v>70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</row>
    <row r="89" spans="1:23" x14ac:dyDescent="0.25">
      <c r="A89" t="s">
        <v>23</v>
      </c>
      <c r="B89" t="s">
        <v>378</v>
      </c>
      <c r="C89" t="s">
        <v>39</v>
      </c>
      <c r="D89" t="s">
        <v>58</v>
      </c>
      <c r="E89">
        <v>2</v>
      </c>
      <c r="F89">
        <v>1</v>
      </c>
      <c r="G89" t="s">
        <v>27</v>
      </c>
      <c r="H89">
        <v>1</v>
      </c>
      <c r="I89">
        <v>0</v>
      </c>
      <c r="J89" t="s">
        <v>27</v>
      </c>
      <c r="K89" t="s">
        <v>51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</row>
    <row r="90" spans="1:23" x14ac:dyDescent="0.25">
      <c r="A90" t="s">
        <v>23</v>
      </c>
      <c r="B90" t="s">
        <v>378</v>
      </c>
      <c r="C90" t="s">
        <v>142</v>
      </c>
      <c r="D90" t="s">
        <v>26</v>
      </c>
      <c r="E90">
        <v>0</v>
      </c>
      <c r="F90">
        <v>0</v>
      </c>
      <c r="G90" t="s">
        <v>34</v>
      </c>
      <c r="H90">
        <v>0</v>
      </c>
      <c r="I90">
        <v>0</v>
      </c>
      <c r="J90" t="s">
        <v>34</v>
      </c>
      <c r="K90" t="s">
        <v>31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</row>
    <row r="91" spans="1:23" x14ac:dyDescent="0.25">
      <c r="A91" t="s">
        <v>23</v>
      </c>
      <c r="B91" t="s">
        <v>378</v>
      </c>
      <c r="C91" t="s">
        <v>42</v>
      </c>
      <c r="D91" t="s">
        <v>355</v>
      </c>
      <c r="E91">
        <v>1</v>
      </c>
      <c r="F91">
        <v>0</v>
      </c>
      <c r="G91" t="s">
        <v>27</v>
      </c>
      <c r="H91">
        <v>0</v>
      </c>
      <c r="I91">
        <v>0</v>
      </c>
      <c r="J91" t="s">
        <v>34</v>
      </c>
      <c r="K91" t="s">
        <v>62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</row>
    <row r="92" spans="1:23" x14ac:dyDescent="0.25">
      <c r="A92" t="s">
        <v>23</v>
      </c>
      <c r="B92" t="s">
        <v>379</v>
      </c>
      <c r="C92" t="s">
        <v>54</v>
      </c>
      <c r="D92" t="s">
        <v>53</v>
      </c>
      <c r="E92">
        <v>2</v>
      </c>
      <c r="F92">
        <v>0</v>
      </c>
      <c r="G92" t="s">
        <v>27</v>
      </c>
      <c r="H92">
        <v>1</v>
      </c>
      <c r="I92">
        <v>0</v>
      </c>
      <c r="J92" t="s">
        <v>27</v>
      </c>
      <c r="K92" t="s">
        <v>55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</row>
    <row r="93" spans="1:23" x14ac:dyDescent="0.25">
      <c r="A93" t="s">
        <v>23</v>
      </c>
      <c r="B93" t="s">
        <v>379</v>
      </c>
      <c r="C93" t="s">
        <v>33</v>
      </c>
      <c r="D93" t="s">
        <v>57</v>
      </c>
      <c r="E93">
        <v>1</v>
      </c>
      <c r="F93">
        <v>3</v>
      </c>
      <c r="G93" t="s">
        <v>47</v>
      </c>
      <c r="H93">
        <v>0</v>
      </c>
      <c r="I93">
        <v>3</v>
      </c>
      <c r="J93" t="s">
        <v>47</v>
      </c>
      <c r="K93" t="s">
        <v>51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</row>
    <row r="94" spans="1:23" x14ac:dyDescent="0.25">
      <c r="A94" t="s">
        <v>23</v>
      </c>
      <c r="B94" t="s">
        <v>379</v>
      </c>
      <c r="C94" t="s">
        <v>355</v>
      </c>
      <c r="D94" t="s">
        <v>39</v>
      </c>
      <c r="E94">
        <v>1</v>
      </c>
      <c r="F94">
        <v>0</v>
      </c>
      <c r="G94" t="s">
        <v>27</v>
      </c>
      <c r="H94">
        <v>1</v>
      </c>
      <c r="I94">
        <v>0</v>
      </c>
      <c r="J94" t="s">
        <v>27</v>
      </c>
      <c r="K94" t="s">
        <v>44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</row>
    <row r="95" spans="1:23" x14ac:dyDescent="0.25">
      <c r="A95" t="s">
        <v>23</v>
      </c>
      <c r="B95" t="s">
        <v>379</v>
      </c>
      <c r="C95" t="s">
        <v>43</v>
      </c>
      <c r="D95" t="s">
        <v>139</v>
      </c>
      <c r="E95">
        <v>7</v>
      </c>
      <c r="F95">
        <v>0</v>
      </c>
      <c r="G95" t="s">
        <v>27</v>
      </c>
      <c r="H95">
        <v>4</v>
      </c>
      <c r="I95">
        <v>0</v>
      </c>
      <c r="J95" t="s">
        <v>27</v>
      </c>
      <c r="K95" t="s">
        <v>31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</row>
    <row r="96" spans="1:23" x14ac:dyDescent="0.25">
      <c r="A96" t="s">
        <v>23</v>
      </c>
      <c r="B96" t="s">
        <v>379</v>
      </c>
      <c r="C96" t="s">
        <v>58</v>
      </c>
      <c r="D96" t="s">
        <v>36</v>
      </c>
      <c r="E96">
        <v>2</v>
      </c>
      <c r="F96">
        <v>0</v>
      </c>
      <c r="G96" t="s">
        <v>27</v>
      </c>
      <c r="H96">
        <v>0</v>
      </c>
      <c r="I96">
        <v>0</v>
      </c>
      <c r="J96" t="s">
        <v>34</v>
      </c>
      <c r="K96" t="s">
        <v>63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</row>
    <row r="97" spans="1:23" x14ac:dyDescent="0.25">
      <c r="A97" t="s">
        <v>23</v>
      </c>
      <c r="B97" t="s">
        <v>379</v>
      </c>
      <c r="C97" t="s">
        <v>50</v>
      </c>
      <c r="D97" t="s">
        <v>248</v>
      </c>
      <c r="E97">
        <v>1</v>
      </c>
      <c r="F97">
        <v>1</v>
      </c>
      <c r="G97" t="s">
        <v>34</v>
      </c>
      <c r="H97">
        <v>1</v>
      </c>
      <c r="I97">
        <v>1</v>
      </c>
      <c r="J97" t="s">
        <v>34</v>
      </c>
      <c r="K97" t="s">
        <v>59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</row>
    <row r="98" spans="1:23" x14ac:dyDescent="0.25">
      <c r="A98" t="s">
        <v>23</v>
      </c>
      <c r="B98" t="s">
        <v>379</v>
      </c>
      <c r="C98" t="s">
        <v>37</v>
      </c>
      <c r="D98" t="s">
        <v>356</v>
      </c>
      <c r="E98">
        <v>2</v>
      </c>
      <c r="F98">
        <v>0</v>
      </c>
      <c r="G98" t="s">
        <v>27</v>
      </c>
      <c r="H98">
        <v>1</v>
      </c>
      <c r="I98">
        <v>0</v>
      </c>
      <c r="J98" t="s">
        <v>27</v>
      </c>
      <c r="K98" t="s">
        <v>90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</row>
    <row r="99" spans="1:23" x14ac:dyDescent="0.25">
      <c r="A99" t="s">
        <v>23</v>
      </c>
      <c r="B99" t="s">
        <v>379</v>
      </c>
      <c r="C99" t="s">
        <v>26</v>
      </c>
      <c r="D99" t="s">
        <v>25</v>
      </c>
      <c r="E99">
        <v>0</v>
      </c>
      <c r="F99">
        <v>0</v>
      </c>
      <c r="G99" t="s">
        <v>34</v>
      </c>
      <c r="H99">
        <v>0</v>
      </c>
      <c r="I99">
        <v>0</v>
      </c>
      <c r="J99" t="s">
        <v>34</v>
      </c>
      <c r="K99" t="s">
        <v>70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</row>
    <row r="100" spans="1:23" x14ac:dyDescent="0.25">
      <c r="A100" t="s">
        <v>23</v>
      </c>
      <c r="B100" t="s">
        <v>380</v>
      </c>
      <c r="C100" t="s">
        <v>353</v>
      </c>
      <c r="D100" t="s">
        <v>142</v>
      </c>
      <c r="E100">
        <v>1</v>
      </c>
      <c r="F100">
        <v>0</v>
      </c>
      <c r="G100" t="s">
        <v>27</v>
      </c>
      <c r="H100">
        <v>0</v>
      </c>
      <c r="I100">
        <v>0</v>
      </c>
      <c r="J100" t="s">
        <v>34</v>
      </c>
      <c r="K100" t="s">
        <v>28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</row>
    <row r="101" spans="1:23" x14ac:dyDescent="0.25">
      <c r="A101" t="s">
        <v>23</v>
      </c>
      <c r="B101" t="s">
        <v>380</v>
      </c>
      <c r="C101" t="s">
        <v>30</v>
      </c>
      <c r="D101" t="s">
        <v>42</v>
      </c>
      <c r="E101">
        <v>0</v>
      </c>
      <c r="F101">
        <v>0</v>
      </c>
      <c r="G101" t="s">
        <v>34</v>
      </c>
      <c r="H101">
        <v>0</v>
      </c>
      <c r="I101">
        <v>0</v>
      </c>
      <c r="J101" t="s">
        <v>34</v>
      </c>
      <c r="K101" t="s">
        <v>64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</row>
    <row r="102" spans="1:23" x14ac:dyDescent="0.25">
      <c r="A102" t="s">
        <v>23</v>
      </c>
      <c r="B102" t="s">
        <v>381</v>
      </c>
      <c r="C102" t="s">
        <v>25</v>
      </c>
      <c r="D102" t="s">
        <v>353</v>
      </c>
      <c r="E102">
        <v>2</v>
      </c>
      <c r="F102">
        <v>0</v>
      </c>
      <c r="G102" t="s">
        <v>27</v>
      </c>
      <c r="H102">
        <v>0</v>
      </c>
      <c r="I102">
        <v>0</v>
      </c>
      <c r="J102" t="s">
        <v>34</v>
      </c>
      <c r="K102" t="s">
        <v>55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</row>
    <row r="103" spans="1:23" x14ac:dyDescent="0.25">
      <c r="A103" t="s">
        <v>23</v>
      </c>
      <c r="B103" t="s">
        <v>381</v>
      </c>
      <c r="C103" t="s">
        <v>36</v>
      </c>
      <c r="D103" t="s">
        <v>37</v>
      </c>
      <c r="E103">
        <v>2</v>
      </c>
      <c r="F103">
        <v>2</v>
      </c>
      <c r="G103" t="s">
        <v>34</v>
      </c>
      <c r="H103">
        <v>1</v>
      </c>
      <c r="I103">
        <v>0</v>
      </c>
      <c r="J103" t="s">
        <v>27</v>
      </c>
      <c r="K103" t="s">
        <v>51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</row>
    <row r="104" spans="1:23" x14ac:dyDescent="0.25">
      <c r="A104" t="s">
        <v>23</v>
      </c>
      <c r="B104" t="s">
        <v>381</v>
      </c>
      <c r="C104" t="s">
        <v>356</v>
      </c>
      <c r="D104" t="s">
        <v>30</v>
      </c>
      <c r="E104">
        <v>0</v>
      </c>
      <c r="F104">
        <v>0</v>
      </c>
      <c r="G104" t="s">
        <v>34</v>
      </c>
      <c r="H104">
        <v>0</v>
      </c>
      <c r="I104">
        <v>0</v>
      </c>
      <c r="J104" t="s">
        <v>34</v>
      </c>
      <c r="K104" t="s">
        <v>318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</row>
    <row r="105" spans="1:23" x14ac:dyDescent="0.25">
      <c r="A105" t="s">
        <v>23</v>
      </c>
      <c r="B105" t="s">
        <v>381</v>
      </c>
      <c r="C105" t="s">
        <v>53</v>
      </c>
      <c r="D105" t="s">
        <v>33</v>
      </c>
      <c r="E105">
        <v>4</v>
      </c>
      <c r="F105">
        <v>0</v>
      </c>
      <c r="G105" t="s">
        <v>27</v>
      </c>
      <c r="H105">
        <v>3</v>
      </c>
      <c r="I105">
        <v>0</v>
      </c>
      <c r="J105" t="s">
        <v>27</v>
      </c>
      <c r="K105" t="s">
        <v>61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</row>
    <row r="106" spans="1:23" x14ac:dyDescent="0.25">
      <c r="A106" t="s">
        <v>23</v>
      </c>
      <c r="B106" t="s">
        <v>381</v>
      </c>
      <c r="C106" t="s">
        <v>139</v>
      </c>
      <c r="D106" t="s">
        <v>26</v>
      </c>
      <c r="E106">
        <v>3</v>
      </c>
      <c r="F106">
        <v>1</v>
      </c>
      <c r="G106" t="s">
        <v>27</v>
      </c>
      <c r="H106">
        <v>0</v>
      </c>
      <c r="I106">
        <v>1</v>
      </c>
      <c r="J106" t="s">
        <v>47</v>
      </c>
      <c r="K106" t="s">
        <v>98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</row>
    <row r="107" spans="1:23" x14ac:dyDescent="0.25">
      <c r="A107" t="s">
        <v>23</v>
      </c>
      <c r="B107" t="s">
        <v>381</v>
      </c>
      <c r="C107" t="s">
        <v>248</v>
      </c>
      <c r="D107" t="s">
        <v>355</v>
      </c>
      <c r="E107">
        <v>4</v>
      </c>
      <c r="F107">
        <v>1</v>
      </c>
      <c r="G107" t="s">
        <v>27</v>
      </c>
      <c r="H107">
        <v>3</v>
      </c>
      <c r="I107">
        <v>0</v>
      </c>
      <c r="J107" t="s">
        <v>27</v>
      </c>
      <c r="K107" t="s">
        <v>70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</row>
    <row r="108" spans="1:23" x14ac:dyDescent="0.25">
      <c r="A108" t="s">
        <v>23</v>
      </c>
      <c r="B108" t="s">
        <v>382</v>
      </c>
      <c r="C108" t="s">
        <v>57</v>
      </c>
      <c r="D108" t="s">
        <v>54</v>
      </c>
      <c r="E108">
        <v>1</v>
      </c>
      <c r="F108">
        <v>0</v>
      </c>
      <c r="G108" t="s">
        <v>27</v>
      </c>
      <c r="H108">
        <v>1</v>
      </c>
      <c r="I108">
        <v>0</v>
      </c>
      <c r="J108" t="s">
        <v>27</v>
      </c>
      <c r="K108" t="s">
        <v>62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</row>
    <row r="109" spans="1:23" x14ac:dyDescent="0.25">
      <c r="A109" t="s">
        <v>23</v>
      </c>
      <c r="B109" t="s">
        <v>382</v>
      </c>
      <c r="C109" t="s">
        <v>39</v>
      </c>
      <c r="D109" t="s">
        <v>43</v>
      </c>
      <c r="E109">
        <v>1</v>
      </c>
      <c r="F109">
        <v>0</v>
      </c>
      <c r="G109" t="s">
        <v>27</v>
      </c>
      <c r="H109">
        <v>1</v>
      </c>
      <c r="I109">
        <v>0</v>
      </c>
      <c r="J109" t="s">
        <v>27</v>
      </c>
      <c r="K109" t="s">
        <v>28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</row>
    <row r="110" spans="1:23" x14ac:dyDescent="0.25">
      <c r="A110" t="s">
        <v>23</v>
      </c>
      <c r="B110" t="s">
        <v>382</v>
      </c>
      <c r="C110" t="s">
        <v>142</v>
      </c>
      <c r="D110" t="s">
        <v>50</v>
      </c>
      <c r="E110">
        <v>3</v>
      </c>
      <c r="F110">
        <v>3</v>
      </c>
      <c r="G110" t="s">
        <v>34</v>
      </c>
      <c r="H110">
        <v>0</v>
      </c>
      <c r="I110">
        <v>2</v>
      </c>
      <c r="J110" t="s">
        <v>47</v>
      </c>
      <c r="K110" t="s">
        <v>339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</row>
    <row r="111" spans="1:23" x14ac:dyDescent="0.25">
      <c r="A111" t="s">
        <v>23</v>
      </c>
      <c r="B111" t="s">
        <v>382</v>
      </c>
      <c r="C111" t="s">
        <v>42</v>
      </c>
      <c r="D111" t="s">
        <v>58</v>
      </c>
      <c r="E111">
        <v>0</v>
      </c>
      <c r="F111">
        <v>1</v>
      </c>
      <c r="G111" t="s">
        <v>47</v>
      </c>
      <c r="H111">
        <v>0</v>
      </c>
      <c r="I111">
        <v>1</v>
      </c>
      <c r="J111" t="s">
        <v>47</v>
      </c>
      <c r="K111" t="s">
        <v>59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</row>
    <row r="112" spans="1:23" x14ac:dyDescent="0.25">
      <c r="A112" t="s">
        <v>23</v>
      </c>
      <c r="B112" t="s">
        <v>383</v>
      </c>
      <c r="C112" t="s">
        <v>54</v>
      </c>
      <c r="D112" t="s">
        <v>248</v>
      </c>
      <c r="E112">
        <v>2</v>
      </c>
      <c r="F112">
        <v>0</v>
      </c>
      <c r="G112" t="s">
        <v>27</v>
      </c>
      <c r="H112">
        <v>1</v>
      </c>
      <c r="I112">
        <v>0</v>
      </c>
      <c r="J112" t="s">
        <v>27</v>
      </c>
      <c r="K112" t="s">
        <v>38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</row>
    <row r="113" spans="1:23" x14ac:dyDescent="0.25">
      <c r="A113" t="s">
        <v>23</v>
      </c>
      <c r="B113" t="s">
        <v>383</v>
      </c>
      <c r="C113" t="s">
        <v>30</v>
      </c>
      <c r="D113" t="s">
        <v>53</v>
      </c>
      <c r="E113">
        <v>3</v>
      </c>
      <c r="F113">
        <v>3</v>
      </c>
      <c r="G113" t="s">
        <v>34</v>
      </c>
      <c r="H113">
        <v>1</v>
      </c>
      <c r="I113">
        <v>2</v>
      </c>
      <c r="J113" t="s">
        <v>47</v>
      </c>
      <c r="K113" t="s">
        <v>31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</row>
    <row r="114" spans="1:23" x14ac:dyDescent="0.25">
      <c r="A114" t="s">
        <v>23</v>
      </c>
      <c r="B114" t="s">
        <v>383</v>
      </c>
      <c r="C114" t="s">
        <v>33</v>
      </c>
      <c r="D114" t="s">
        <v>142</v>
      </c>
      <c r="E114">
        <v>1</v>
      </c>
      <c r="F114">
        <v>2</v>
      </c>
      <c r="G114" t="s">
        <v>47</v>
      </c>
      <c r="H114">
        <v>0</v>
      </c>
      <c r="I114">
        <v>0</v>
      </c>
      <c r="J114" t="s">
        <v>34</v>
      </c>
      <c r="K114" t="s">
        <v>44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</row>
    <row r="115" spans="1:23" x14ac:dyDescent="0.25">
      <c r="A115" t="s">
        <v>23</v>
      </c>
      <c r="B115" t="s">
        <v>383</v>
      </c>
      <c r="C115" t="s">
        <v>355</v>
      </c>
      <c r="D115" t="s">
        <v>356</v>
      </c>
      <c r="E115">
        <v>0</v>
      </c>
      <c r="F115">
        <v>1</v>
      </c>
      <c r="G115" t="s">
        <v>47</v>
      </c>
      <c r="H115">
        <v>0</v>
      </c>
      <c r="I115">
        <v>0</v>
      </c>
      <c r="J115" t="s">
        <v>34</v>
      </c>
      <c r="K115" t="s">
        <v>41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</row>
    <row r="116" spans="1:23" x14ac:dyDescent="0.25">
      <c r="A116" t="s">
        <v>23</v>
      </c>
      <c r="B116" t="s">
        <v>383</v>
      </c>
      <c r="C116" t="s">
        <v>58</v>
      </c>
      <c r="D116" t="s">
        <v>139</v>
      </c>
      <c r="E116">
        <v>2</v>
      </c>
      <c r="F116">
        <v>1</v>
      </c>
      <c r="G116" t="s">
        <v>27</v>
      </c>
      <c r="H116">
        <v>2</v>
      </c>
      <c r="I116">
        <v>0</v>
      </c>
      <c r="J116" t="s">
        <v>27</v>
      </c>
      <c r="K116" t="s">
        <v>28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</row>
    <row r="117" spans="1:23" x14ac:dyDescent="0.25">
      <c r="A117" t="s">
        <v>23</v>
      </c>
      <c r="B117" t="s">
        <v>383</v>
      </c>
      <c r="C117" t="s">
        <v>50</v>
      </c>
      <c r="D117" t="s">
        <v>39</v>
      </c>
      <c r="E117">
        <v>2</v>
      </c>
      <c r="F117">
        <v>0</v>
      </c>
      <c r="G117" t="s">
        <v>27</v>
      </c>
      <c r="H117">
        <v>1</v>
      </c>
      <c r="I117">
        <v>0</v>
      </c>
      <c r="J117" t="s">
        <v>27</v>
      </c>
      <c r="K117" t="s">
        <v>64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</row>
    <row r="118" spans="1:23" x14ac:dyDescent="0.25">
      <c r="A118" t="s">
        <v>23</v>
      </c>
      <c r="B118" t="s">
        <v>383</v>
      </c>
      <c r="C118" t="s">
        <v>26</v>
      </c>
      <c r="D118" t="s">
        <v>36</v>
      </c>
      <c r="E118">
        <v>0</v>
      </c>
      <c r="F118">
        <v>3</v>
      </c>
      <c r="G118" t="s">
        <v>47</v>
      </c>
      <c r="H118">
        <v>0</v>
      </c>
      <c r="I118">
        <v>2</v>
      </c>
      <c r="J118" t="s">
        <v>47</v>
      </c>
      <c r="K118" t="s">
        <v>59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 t="s">
        <v>23</v>
      </c>
      <c r="B119" t="s">
        <v>384</v>
      </c>
      <c r="C119" t="s">
        <v>353</v>
      </c>
      <c r="D119" t="s">
        <v>57</v>
      </c>
      <c r="E119">
        <v>2</v>
      </c>
      <c r="F119">
        <v>2</v>
      </c>
      <c r="G119" t="s">
        <v>34</v>
      </c>
      <c r="H119">
        <v>1</v>
      </c>
      <c r="I119">
        <v>2</v>
      </c>
      <c r="J119" t="s">
        <v>47</v>
      </c>
      <c r="K119" t="s">
        <v>90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</row>
    <row r="120" spans="1:23" x14ac:dyDescent="0.25">
      <c r="A120" t="s">
        <v>23</v>
      </c>
      <c r="B120" t="s">
        <v>384</v>
      </c>
      <c r="C120" t="s">
        <v>43</v>
      </c>
      <c r="D120" t="s">
        <v>42</v>
      </c>
      <c r="E120">
        <v>6</v>
      </c>
      <c r="F120">
        <v>0</v>
      </c>
      <c r="G120" t="s">
        <v>27</v>
      </c>
      <c r="H120">
        <v>3</v>
      </c>
      <c r="I120">
        <v>0</v>
      </c>
      <c r="J120" t="s">
        <v>27</v>
      </c>
      <c r="K120" t="s">
        <v>55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</row>
    <row r="121" spans="1:23" x14ac:dyDescent="0.25">
      <c r="A121" t="s">
        <v>23</v>
      </c>
      <c r="B121" t="s">
        <v>385</v>
      </c>
      <c r="C121" t="s">
        <v>37</v>
      </c>
      <c r="D121" t="s">
        <v>25</v>
      </c>
      <c r="E121">
        <v>2</v>
      </c>
      <c r="F121">
        <v>2</v>
      </c>
      <c r="G121" t="s">
        <v>34</v>
      </c>
      <c r="H121">
        <v>2</v>
      </c>
      <c r="I121">
        <v>0</v>
      </c>
      <c r="J121" t="s">
        <v>27</v>
      </c>
      <c r="K121" t="s">
        <v>62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</row>
    <row r="122" spans="1:23" x14ac:dyDescent="0.25">
      <c r="A122" t="s">
        <v>23</v>
      </c>
      <c r="B122" t="s">
        <v>386</v>
      </c>
      <c r="C122" t="s">
        <v>25</v>
      </c>
      <c r="D122" t="s">
        <v>39</v>
      </c>
      <c r="E122">
        <v>0</v>
      </c>
      <c r="F122">
        <v>0</v>
      </c>
      <c r="G122" t="s">
        <v>34</v>
      </c>
      <c r="H122">
        <v>0</v>
      </c>
      <c r="I122">
        <v>0</v>
      </c>
      <c r="J122" t="s">
        <v>34</v>
      </c>
      <c r="K122" t="s">
        <v>90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</row>
    <row r="123" spans="1:23" x14ac:dyDescent="0.25">
      <c r="A123" t="s">
        <v>23</v>
      </c>
      <c r="B123" t="s">
        <v>386</v>
      </c>
      <c r="C123" t="s">
        <v>353</v>
      </c>
      <c r="D123" t="s">
        <v>54</v>
      </c>
      <c r="E123">
        <v>0</v>
      </c>
      <c r="F123">
        <v>3</v>
      </c>
      <c r="G123" t="s">
        <v>47</v>
      </c>
      <c r="H123">
        <v>0</v>
      </c>
      <c r="I123">
        <v>1</v>
      </c>
      <c r="J123" t="s">
        <v>47</v>
      </c>
      <c r="K123" t="s">
        <v>63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</row>
    <row r="124" spans="1:23" x14ac:dyDescent="0.25">
      <c r="A124" t="s">
        <v>23</v>
      </c>
      <c r="B124" t="s">
        <v>386</v>
      </c>
      <c r="C124" t="s">
        <v>30</v>
      </c>
      <c r="D124" t="s">
        <v>50</v>
      </c>
      <c r="E124">
        <v>4</v>
      </c>
      <c r="F124">
        <v>0</v>
      </c>
      <c r="G124" t="s">
        <v>27</v>
      </c>
      <c r="H124">
        <v>1</v>
      </c>
      <c r="I124">
        <v>0</v>
      </c>
      <c r="J124" t="s">
        <v>27</v>
      </c>
      <c r="K124" t="s">
        <v>61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</row>
    <row r="125" spans="1:23" x14ac:dyDescent="0.25">
      <c r="A125" t="s">
        <v>23</v>
      </c>
      <c r="B125" t="s">
        <v>386</v>
      </c>
      <c r="C125" t="s">
        <v>58</v>
      </c>
      <c r="D125" t="s">
        <v>37</v>
      </c>
      <c r="E125">
        <v>2</v>
      </c>
      <c r="F125">
        <v>1</v>
      </c>
      <c r="G125" t="s">
        <v>27</v>
      </c>
      <c r="H125">
        <v>1</v>
      </c>
      <c r="I125">
        <v>0</v>
      </c>
      <c r="J125" t="s">
        <v>27</v>
      </c>
      <c r="K125" t="s">
        <v>31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</row>
    <row r="126" spans="1:23" x14ac:dyDescent="0.25">
      <c r="A126" t="s">
        <v>23</v>
      </c>
      <c r="B126" t="s">
        <v>386</v>
      </c>
      <c r="C126" t="s">
        <v>139</v>
      </c>
      <c r="D126" t="s">
        <v>356</v>
      </c>
      <c r="E126">
        <v>1</v>
      </c>
      <c r="F126">
        <v>0</v>
      </c>
      <c r="G126" t="s">
        <v>27</v>
      </c>
      <c r="H126">
        <v>1</v>
      </c>
      <c r="I126">
        <v>0</v>
      </c>
      <c r="J126" t="s">
        <v>27</v>
      </c>
      <c r="K126" t="s">
        <v>59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</row>
    <row r="127" spans="1:23" x14ac:dyDescent="0.25">
      <c r="A127" t="s">
        <v>23</v>
      </c>
      <c r="B127" t="s">
        <v>386</v>
      </c>
      <c r="C127" t="s">
        <v>26</v>
      </c>
      <c r="D127" t="s">
        <v>33</v>
      </c>
      <c r="E127">
        <v>3</v>
      </c>
      <c r="F127">
        <v>0</v>
      </c>
      <c r="G127" t="s">
        <v>27</v>
      </c>
      <c r="H127">
        <v>0</v>
      </c>
      <c r="I127">
        <v>0</v>
      </c>
      <c r="J127" t="s">
        <v>34</v>
      </c>
      <c r="K127" t="s">
        <v>55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</row>
    <row r="128" spans="1:23" x14ac:dyDescent="0.25">
      <c r="A128" t="s">
        <v>23</v>
      </c>
      <c r="B128" t="s">
        <v>387</v>
      </c>
      <c r="C128" t="s">
        <v>36</v>
      </c>
      <c r="D128" t="s">
        <v>248</v>
      </c>
      <c r="E128">
        <v>3</v>
      </c>
      <c r="F128">
        <v>1</v>
      </c>
      <c r="G128" t="s">
        <v>27</v>
      </c>
      <c r="H128">
        <v>0</v>
      </c>
      <c r="I128">
        <v>1</v>
      </c>
      <c r="J128" t="s">
        <v>47</v>
      </c>
      <c r="K128" t="s">
        <v>62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</row>
    <row r="129" spans="1:23" x14ac:dyDescent="0.25">
      <c r="A129" t="s">
        <v>23</v>
      </c>
      <c r="B129" t="s">
        <v>387</v>
      </c>
      <c r="C129" t="s">
        <v>355</v>
      </c>
      <c r="D129" t="s">
        <v>53</v>
      </c>
      <c r="E129">
        <v>3</v>
      </c>
      <c r="F129">
        <v>1</v>
      </c>
      <c r="G129" t="s">
        <v>27</v>
      </c>
      <c r="H129">
        <v>1</v>
      </c>
      <c r="I129">
        <v>1</v>
      </c>
      <c r="J129" t="s">
        <v>34</v>
      </c>
      <c r="K129" t="s">
        <v>70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</row>
    <row r="130" spans="1:23" x14ac:dyDescent="0.25">
      <c r="A130" t="s">
        <v>23</v>
      </c>
      <c r="B130" t="s">
        <v>387</v>
      </c>
      <c r="C130" t="s">
        <v>43</v>
      </c>
      <c r="D130" t="s">
        <v>142</v>
      </c>
      <c r="E130">
        <v>3</v>
      </c>
      <c r="F130">
        <v>0</v>
      </c>
      <c r="G130" t="s">
        <v>27</v>
      </c>
      <c r="H130">
        <v>1</v>
      </c>
      <c r="I130">
        <v>0</v>
      </c>
      <c r="J130" t="s">
        <v>27</v>
      </c>
      <c r="K130" t="s">
        <v>38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</row>
    <row r="131" spans="1:23" x14ac:dyDescent="0.25">
      <c r="A131" t="s">
        <v>23</v>
      </c>
      <c r="B131" t="s">
        <v>387</v>
      </c>
      <c r="C131" t="s">
        <v>42</v>
      </c>
      <c r="D131" t="s">
        <v>57</v>
      </c>
      <c r="E131">
        <v>2</v>
      </c>
      <c r="F131">
        <v>2</v>
      </c>
      <c r="G131" t="s">
        <v>34</v>
      </c>
      <c r="H131">
        <v>1</v>
      </c>
      <c r="I131">
        <v>1</v>
      </c>
      <c r="J131" t="s">
        <v>34</v>
      </c>
      <c r="K131" t="s">
        <v>28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</row>
    <row r="132" spans="1:23" x14ac:dyDescent="0.25">
      <c r="A132" t="s">
        <v>23</v>
      </c>
      <c r="B132" t="s">
        <v>388</v>
      </c>
      <c r="C132" t="s">
        <v>356</v>
      </c>
      <c r="D132" t="s">
        <v>26</v>
      </c>
      <c r="E132">
        <v>1</v>
      </c>
      <c r="F132">
        <v>0</v>
      </c>
      <c r="G132" t="s">
        <v>27</v>
      </c>
      <c r="H132">
        <v>1</v>
      </c>
      <c r="I132">
        <v>0</v>
      </c>
      <c r="J132" t="s">
        <v>27</v>
      </c>
      <c r="K132" t="s">
        <v>63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</row>
    <row r="133" spans="1:23" x14ac:dyDescent="0.25">
      <c r="A133" t="s">
        <v>23</v>
      </c>
      <c r="B133" t="s">
        <v>389</v>
      </c>
      <c r="C133" t="s">
        <v>54</v>
      </c>
      <c r="D133" t="s">
        <v>355</v>
      </c>
      <c r="E133">
        <v>2</v>
      </c>
      <c r="F133">
        <v>0</v>
      </c>
      <c r="G133" t="s">
        <v>27</v>
      </c>
      <c r="H133">
        <v>1</v>
      </c>
      <c r="I133">
        <v>0</v>
      </c>
      <c r="J133" t="s">
        <v>27</v>
      </c>
      <c r="K133" t="s">
        <v>44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 t="s">
        <v>23</v>
      </c>
      <c r="B134" t="s">
        <v>389</v>
      </c>
      <c r="C134" t="s">
        <v>33</v>
      </c>
      <c r="D134" t="s">
        <v>42</v>
      </c>
      <c r="E134">
        <v>1</v>
      </c>
      <c r="F134">
        <v>2</v>
      </c>
      <c r="G134" t="s">
        <v>47</v>
      </c>
      <c r="H134">
        <v>0</v>
      </c>
      <c r="I134">
        <v>0</v>
      </c>
      <c r="J134" t="s">
        <v>34</v>
      </c>
      <c r="K134" t="s">
        <v>38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</row>
    <row r="135" spans="1:23" x14ac:dyDescent="0.25">
      <c r="A135" t="s">
        <v>23</v>
      </c>
      <c r="B135" t="s">
        <v>389</v>
      </c>
      <c r="C135" t="s">
        <v>53</v>
      </c>
      <c r="D135" t="s">
        <v>139</v>
      </c>
      <c r="E135">
        <v>5</v>
      </c>
      <c r="F135">
        <v>1</v>
      </c>
      <c r="G135" t="s">
        <v>27</v>
      </c>
      <c r="H135">
        <v>3</v>
      </c>
      <c r="I135">
        <v>0</v>
      </c>
      <c r="J135" t="s">
        <v>27</v>
      </c>
      <c r="K135" t="s">
        <v>41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</row>
    <row r="136" spans="1:23" x14ac:dyDescent="0.25">
      <c r="A136" t="s">
        <v>23</v>
      </c>
      <c r="B136" t="s">
        <v>389</v>
      </c>
      <c r="C136" t="s">
        <v>57</v>
      </c>
      <c r="D136" t="s">
        <v>30</v>
      </c>
      <c r="E136">
        <v>0</v>
      </c>
      <c r="F136">
        <v>1</v>
      </c>
      <c r="G136" t="s">
        <v>47</v>
      </c>
      <c r="H136">
        <v>0</v>
      </c>
      <c r="I136">
        <v>0</v>
      </c>
      <c r="J136" t="s">
        <v>34</v>
      </c>
      <c r="K136" t="s">
        <v>55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</row>
    <row r="137" spans="1:23" x14ac:dyDescent="0.25">
      <c r="A137" t="s">
        <v>23</v>
      </c>
      <c r="B137" t="s">
        <v>389</v>
      </c>
      <c r="C137" t="s">
        <v>248</v>
      </c>
      <c r="D137" t="s">
        <v>25</v>
      </c>
      <c r="E137">
        <v>2</v>
      </c>
      <c r="F137">
        <v>3</v>
      </c>
      <c r="G137" t="s">
        <v>47</v>
      </c>
      <c r="H137">
        <v>0</v>
      </c>
      <c r="I137">
        <v>1</v>
      </c>
      <c r="J137" t="s">
        <v>47</v>
      </c>
      <c r="K137" t="s">
        <v>98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</row>
    <row r="138" spans="1:23" x14ac:dyDescent="0.25">
      <c r="A138" t="s">
        <v>23</v>
      </c>
      <c r="B138" t="s">
        <v>389</v>
      </c>
      <c r="C138" t="s">
        <v>50</v>
      </c>
      <c r="D138" t="s">
        <v>353</v>
      </c>
      <c r="E138">
        <v>0</v>
      </c>
      <c r="F138">
        <v>0</v>
      </c>
      <c r="G138" t="s">
        <v>34</v>
      </c>
      <c r="H138">
        <v>0</v>
      </c>
      <c r="I138">
        <v>0</v>
      </c>
      <c r="J138" t="s">
        <v>34</v>
      </c>
      <c r="K138" t="s">
        <v>62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</row>
    <row r="139" spans="1:23" x14ac:dyDescent="0.25">
      <c r="A139" t="s">
        <v>23</v>
      </c>
      <c r="B139" t="s">
        <v>389</v>
      </c>
      <c r="C139" t="s">
        <v>39</v>
      </c>
      <c r="D139" t="s">
        <v>36</v>
      </c>
      <c r="E139">
        <v>3</v>
      </c>
      <c r="F139">
        <v>4</v>
      </c>
      <c r="G139" t="s">
        <v>47</v>
      </c>
      <c r="H139">
        <v>1</v>
      </c>
      <c r="I139">
        <v>2</v>
      </c>
      <c r="J139" t="s">
        <v>47</v>
      </c>
      <c r="K139" t="s">
        <v>31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</row>
    <row r="140" spans="1:23" x14ac:dyDescent="0.25">
      <c r="A140" t="s">
        <v>23</v>
      </c>
      <c r="B140" t="s">
        <v>389</v>
      </c>
      <c r="C140" t="s">
        <v>142</v>
      </c>
      <c r="D140" t="s">
        <v>58</v>
      </c>
      <c r="E140">
        <v>3</v>
      </c>
      <c r="F140">
        <v>0</v>
      </c>
      <c r="G140" t="s">
        <v>27</v>
      </c>
      <c r="H140">
        <v>1</v>
      </c>
      <c r="I140">
        <v>0</v>
      </c>
      <c r="J140" t="s">
        <v>27</v>
      </c>
      <c r="K140" t="s">
        <v>70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</row>
    <row r="141" spans="1:23" x14ac:dyDescent="0.25">
      <c r="A141" t="s">
        <v>23</v>
      </c>
      <c r="B141" t="s">
        <v>389</v>
      </c>
      <c r="C141" t="s">
        <v>37</v>
      </c>
      <c r="D141" t="s">
        <v>43</v>
      </c>
      <c r="E141">
        <v>2</v>
      </c>
      <c r="F141">
        <v>3</v>
      </c>
      <c r="G141" t="s">
        <v>47</v>
      </c>
      <c r="H141">
        <v>0</v>
      </c>
      <c r="I141">
        <v>2</v>
      </c>
      <c r="J141" t="s">
        <v>47</v>
      </c>
      <c r="K141" t="s">
        <v>59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</row>
    <row r="142" spans="1:23" x14ac:dyDescent="0.25">
      <c r="A142" t="s">
        <v>23</v>
      </c>
      <c r="B142" t="s">
        <v>390</v>
      </c>
      <c r="C142" t="s">
        <v>356</v>
      </c>
      <c r="D142" t="s">
        <v>353</v>
      </c>
      <c r="E142">
        <v>2</v>
      </c>
      <c r="F142">
        <v>0</v>
      </c>
      <c r="G142" t="s">
        <v>27</v>
      </c>
      <c r="H142">
        <v>1</v>
      </c>
      <c r="I142">
        <v>0</v>
      </c>
      <c r="J142" t="s">
        <v>27</v>
      </c>
      <c r="K142" t="s">
        <v>61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 t="s">
        <v>23</v>
      </c>
      <c r="B143" t="s">
        <v>390</v>
      </c>
      <c r="C143" t="s">
        <v>53</v>
      </c>
      <c r="D143" t="s">
        <v>26</v>
      </c>
      <c r="E143">
        <v>4</v>
      </c>
      <c r="F143">
        <v>1</v>
      </c>
      <c r="G143" t="s">
        <v>27</v>
      </c>
      <c r="H143">
        <v>1</v>
      </c>
      <c r="I143">
        <v>0</v>
      </c>
      <c r="J143" t="s">
        <v>27</v>
      </c>
      <c r="K143" t="s">
        <v>62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</row>
    <row r="144" spans="1:23" x14ac:dyDescent="0.25">
      <c r="A144" t="s">
        <v>23</v>
      </c>
      <c r="B144" t="s">
        <v>390</v>
      </c>
      <c r="C144" t="s">
        <v>57</v>
      </c>
      <c r="D144" t="s">
        <v>58</v>
      </c>
      <c r="E144">
        <v>0</v>
      </c>
      <c r="F144">
        <v>1</v>
      </c>
      <c r="G144" t="s">
        <v>47</v>
      </c>
      <c r="H144">
        <v>0</v>
      </c>
      <c r="I144">
        <v>0</v>
      </c>
      <c r="J144" t="s">
        <v>34</v>
      </c>
      <c r="K144" t="s">
        <v>44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</row>
    <row r="145" spans="1:23" x14ac:dyDescent="0.25">
      <c r="A145" t="s">
        <v>23</v>
      </c>
      <c r="B145" t="s">
        <v>390</v>
      </c>
      <c r="C145" t="s">
        <v>248</v>
      </c>
      <c r="D145" t="s">
        <v>43</v>
      </c>
      <c r="E145">
        <v>1</v>
      </c>
      <c r="F145">
        <v>1</v>
      </c>
      <c r="G145" t="s">
        <v>34</v>
      </c>
      <c r="H145">
        <v>1</v>
      </c>
      <c r="I145">
        <v>1</v>
      </c>
      <c r="J145" t="s">
        <v>34</v>
      </c>
      <c r="K145" t="s">
        <v>41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</row>
    <row r="146" spans="1:23" x14ac:dyDescent="0.25">
      <c r="A146" t="s">
        <v>23</v>
      </c>
      <c r="B146" t="s">
        <v>390</v>
      </c>
      <c r="C146" t="s">
        <v>50</v>
      </c>
      <c r="D146" t="s">
        <v>36</v>
      </c>
      <c r="E146">
        <v>3</v>
      </c>
      <c r="F146">
        <v>2</v>
      </c>
      <c r="G146" t="s">
        <v>27</v>
      </c>
      <c r="H146">
        <v>1</v>
      </c>
      <c r="I146">
        <v>1</v>
      </c>
      <c r="J146" t="s">
        <v>34</v>
      </c>
      <c r="K146" t="s">
        <v>98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</row>
    <row r="147" spans="1:23" x14ac:dyDescent="0.25">
      <c r="A147" t="s">
        <v>23</v>
      </c>
      <c r="B147" t="s">
        <v>390</v>
      </c>
      <c r="C147" t="s">
        <v>39</v>
      </c>
      <c r="D147" t="s">
        <v>42</v>
      </c>
      <c r="E147">
        <v>1</v>
      </c>
      <c r="F147">
        <v>2</v>
      </c>
      <c r="G147" t="s">
        <v>47</v>
      </c>
      <c r="H147">
        <v>1</v>
      </c>
      <c r="I147">
        <v>1</v>
      </c>
      <c r="J147" t="s">
        <v>34</v>
      </c>
      <c r="K147" t="s">
        <v>63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</row>
    <row r="148" spans="1:23" x14ac:dyDescent="0.25">
      <c r="A148" t="s">
        <v>23</v>
      </c>
      <c r="B148" t="s">
        <v>390</v>
      </c>
      <c r="C148" t="s">
        <v>37</v>
      </c>
      <c r="D148" t="s">
        <v>139</v>
      </c>
      <c r="E148">
        <v>0</v>
      </c>
      <c r="F148">
        <v>2</v>
      </c>
      <c r="G148" t="s">
        <v>47</v>
      </c>
      <c r="H148">
        <v>0</v>
      </c>
      <c r="I148">
        <v>1</v>
      </c>
      <c r="J148" t="s">
        <v>47</v>
      </c>
      <c r="K148" t="s">
        <v>38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</row>
    <row r="149" spans="1:23" x14ac:dyDescent="0.25">
      <c r="A149" t="s">
        <v>23</v>
      </c>
      <c r="B149" t="s">
        <v>391</v>
      </c>
      <c r="C149" t="s">
        <v>54</v>
      </c>
      <c r="D149" t="s">
        <v>30</v>
      </c>
      <c r="E149">
        <v>1</v>
      </c>
      <c r="F149">
        <v>1</v>
      </c>
      <c r="G149" t="s">
        <v>34</v>
      </c>
      <c r="H149">
        <v>0</v>
      </c>
      <c r="I149">
        <v>0</v>
      </c>
      <c r="J149" t="s">
        <v>34</v>
      </c>
      <c r="K149" t="s">
        <v>70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</row>
    <row r="150" spans="1:23" x14ac:dyDescent="0.25">
      <c r="A150" t="s">
        <v>23</v>
      </c>
      <c r="B150" t="s">
        <v>391</v>
      </c>
      <c r="C150" t="s">
        <v>33</v>
      </c>
      <c r="D150" t="s">
        <v>25</v>
      </c>
      <c r="E150">
        <v>2</v>
      </c>
      <c r="F150">
        <v>0</v>
      </c>
      <c r="G150" t="s">
        <v>27</v>
      </c>
      <c r="H150">
        <v>2</v>
      </c>
      <c r="I150">
        <v>0</v>
      </c>
      <c r="J150" t="s">
        <v>27</v>
      </c>
      <c r="K150" t="s">
        <v>28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</row>
    <row r="151" spans="1:23" x14ac:dyDescent="0.25">
      <c r="A151" t="s">
        <v>23</v>
      </c>
      <c r="B151" t="s">
        <v>392</v>
      </c>
      <c r="C151" t="s">
        <v>142</v>
      </c>
      <c r="D151" t="s">
        <v>355</v>
      </c>
      <c r="E151">
        <v>1</v>
      </c>
      <c r="F151">
        <v>1</v>
      </c>
      <c r="G151" t="s">
        <v>34</v>
      </c>
      <c r="H151">
        <v>0</v>
      </c>
      <c r="I151">
        <v>1</v>
      </c>
      <c r="J151" t="s">
        <v>47</v>
      </c>
      <c r="K151" t="s">
        <v>55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</row>
    <row r="152" spans="1:23" x14ac:dyDescent="0.25">
      <c r="A152" t="s">
        <v>23</v>
      </c>
      <c r="B152" t="s">
        <v>393</v>
      </c>
      <c r="C152" t="s">
        <v>353</v>
      </c>
      <c r="D152" t="s">
        <v>37</v>
      </c>
      <c r="E152">
        <v>1</v>
      </c>
      <c r="F152">
        <v>0</v>
      </c>
      <c r="G152" t="s">
        <v>27</v>
      </c>
      <c r="H152">
        <v>0</v>
      </c>
      <c r="I152">
        <v>0</v>
      </c>
      <c r="J152" t="s">
        <v>34</v>
      </c>
      <c r="K152" t="s">
        <v>70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</row>
    <row r="153" spans="1:23" x14ac:dyDescent="0.25">
      <c r="A153" t="s">
        <v>23</v>
      </c>
      <c r="B153" t="s">
        <v>393</v>
      </c>
      <c r="C153" t="s">
        <v>36</v>
      </c>
      <c r="D153" t="s">
        <v>356</v>
      </c>
      <c r="E153">
        <v>2</v>
      </c>
      <c r="F153">
        <v>1</v>
      </c>
      <c r="G153" t="s">
        <v>27</v>
      </c>
      <c r="H153">
        <v>2</v>
      </c>
      <c r="I153">
        <v>1</v>
      </c>
      <c r="J153" t="s">
        <v>27</v>
      </c>
      <c r="K153" t="s">
        <v>38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</row>
    <row r="154" spans="1:23" x14ac:dyDescent="0.25">
      <c r="A154" t="s">
        <v>23</v>
      </c>
      <c r="B154" t="s">
        <v>393</v>
      </c>
      <c r="C154" t="s">
        <v>30</v>
      </c>
      <c r="D154" t="s">
        <v>33</v>
      </c>
      <c r="E154">
        <v>4</v>
      </c>
      <c r="F154">
        <v>1</v>
      </c>
      <c r="G154" t="s">
        <v>27</v>
      </c>
      <c r="H154">
        <v>1</v>
      </c>
      <c r="I154">
        <v>0</v>
      </c>
      <c r="J154" t="s">
        <v>27</v>
      </c>
      <c r="K154" t="s">
        <v>41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</row>
    <row r="155" spans="1:23" x14ac:dyDescent="0.25">
      <c r="A155" t="s">
        <v>23</v>
      </c>
      <c r="B155" t="s">
        <v>393</v>
      </c>
      <c r="C155" t="s">
        <v>355</v>
      </c>
      <c r="D155" t="s">
        <v>50</v>
      </c>
      <c r="E155">
        <v>0</v>
      </c>
      <c r="F155">
        <v>0</v>
      </c>
      <c r="G155" t="s">
        <v>34</v>
      </c>
      <c r="H155">
        <v>0</v>
      </c>
      <c r="I155">
        <v>0</v>
      </c>
      <c r="J155" t="s">
        <v>34</v>
      </c>
      <c r="K155" t="s">
        <v>28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</row>
    <row r="156" spans="1:23" x14ac:dyDescent="0.25">
      <c r="A156" t="s">
        <v>23</v>
      </c>
      <c r="B156" t="s">
        <v>393</v>
      </c>
      <c r="C156" t="s">
        <v>43</v>
      </c>
      <c r="D156" t="s">
        <v>54</v>
      </c>
      <c r="E156">
        <v>6</v>
      </c>
      <c r="F156">
        <v>3</v>
      </c>
      <c r="G156" t="s">
        <v>27</v>
      </c>
      <c r="H156">
        <v>2</v>
      </c>
      <c r="I156">
        <v>1</v>
      </c>
      <c r="J156" t="s">
        <v>27</v>
      </c>
      <c r="K156" t="s">
        <v>55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</row>
    <row r="157" spans="1:23" x14ac:dyDescent="0.25">
      <c r="A157" t="s">
        <v>23</v>
      </c>
      <c r="B157" t="s">
        <v>393</v>
      </c>
      <c r="C157" t="s">
        <v>58</v>
      </c>
      <c r="D157" t="s">
        <v>248</v>
      </c>
      <c r="E157">
        <v>1</v>
      </c>
      <c r="F157">
        <v>1</v>
      </c>
      <c r="G157" t="s">
        <v>34</v>
      </c>
      <c r="H157">
        <v>1</v>
      </c>
      <c r="I157">
        <v>0</v>
      </c>
      <c r="J157" t="s">
        <v>27</v>
      </c>
      <c r="K157" t="s">
        <v>61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</row>
    <row r="158" spans="1:23" x14ac:dyDescent="0.25">
      <c r="A158" t="s">
        <v>23</v>
      </c>
      <c r="B158" t="s">
        <v>393</v>
      </c>
      <c r="C158" t="s">
        <v>26</v>
      </c>
      <c r="D158" t="s">
        <v>39</v>
      </c>
      <c r="E158">
        <v>0</v>
      </c>
      <c r="F158">
        <v>0</v>
      </c>
      <c r="G158" t="s">
        <v>34</v>
      </c>
      <c r="H158">
        <v>0</v>
      </c>
      <c r="I158">
        <v>0</v>
      </c>
      <c r="J158" t="s">
        <v>34</v>
      </c>
      <c r="K158" t="s">
        <v>44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</row>
    <row r="159" spans="1:23" x14ac:dyDescent="0.25">
      <c r="A159" t="s">
        <v>23</v>
      </c>
      <c r="B159" t="s">
        <v>394</v>
      </c>
      <c r="C159" t="s">
        <v>25</v>
      </c>
      <c r="D159" t="s">
        <v>57</v>
      </c>
      <c r="E159">
        <v>0</v>
      </c>
      <c r="F159">
        <v>3</v>
      </c>
      <c r="G159" t="s">
        <v>47</v>
      </c>
      <c r="H159">
        <v>0</v>
      </c>
      <c r="I159">
        <v>2</v>
      </c>
      <c r="J159" t="s">
        <v>47</v>
      </c>
      <c r="K159" t="s">
        <v>59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</row>
    <row r="160" spans="1:23" x14ac:dyDescent="0.25">
      <c r="A160" t="s">
        <v>23</v>
      </c>
      <c r="B160" t="s">
        <v>394</v>
      </c>
      <c r="C160" t="s">
        <v>139</v>
      </c>
      <c r="D160" t="s">
        <v>142</v>
      </c>
      <c r="E160">
        <v>1</v>
      </c>
      <c r="F160">
        <v>1</v>
      </c>
      <c r="G160" t="s">
        <v>34</v>
      </c>
      <c r="H160">
        <v>1</v>
      </c>
      <c r="I160">
        <v>1</v>
      </c>
      <c r="J160" t="s">
        <v>34</v>
      </c>
      <c r="K160" t="s">
        <v>62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</row>
    <row r="161" spans="1:23" x14ac:dyDescent="0.25">
      <c r="A161" t="s">
        <v>23</v>
      </c>
      <c r="B161" t="s">
        <v>394</v>
      </c>
      <c r="C161" t="s">
        <v>42</v>
      </c>
      <c r="D161" t="s">
        <v>53</v>
      </c>
      <c r="E161">
        <v>0</v>
      </c>
      <c r="F161">
        <v>5</v>
      </c>
      <c r="G161" t="s">
        <v>47</v>
      </c>
      <c r="H161">
        <v>0</v>
      </c>
      <c r="I161">
        <v>2</v>
      </c>
      <c r="J161" t="s">
        <v>47</v>
      </c>
      <c r="K161" t="s">
        <v>98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</row>
    <row r="162" spans="1:23" x14ac:dyDescent="0.25">
      <c r="A162" t="s">
        <v>23</v>
      </c>
      <c r="B162" t="s">
        <v>395</v>
      </c>
      <c r="C162" t="s">
        <v>356</v>
      </c>
      <c r="D162" t="s">
        <v>58</v>
      </c>
      <c r="E162">
        <v>0</v>
      </c>
      <c r="F162">
        <v>3</v>
      </c>
      <c r="G162" t="s">
        <v>47</v>
      </c>
      <c r="H162">
        <v>0</v>
      </c>
      <c r="I162">
        <v>2</v>
      </c>
      <c r="J162" t="s">
        <v>47</v>
      </c>
      <c r="K162" t="s">
        <v>90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</row>
    <row r="163" spans="1:23" x14ac:dyDescent="0.25">
      <c r="A163" t="s">
        <v>23</v>
      </c>
      <c r="B163" t="s">
        <v>395</v>
      </c>
      <c r="C163" t="s">
        <v>33</v>
      </c>
      <c r="D163" t="s">
        <v>43</v>
      </c>
      <c r="E163">
        <v>2</v>
      </c>
      <c r="F163">
        <v>4</v>
      </c>
      <c r="G163" t="s">
        <v>47</v>
      </c>
      <c r="H163">
        <v>0</v>
      </c>
      <c r="I163">
        <v>2</v>
      </c>
      <c r="J163" t="s">
        <v>47</v>
      </c>
      <c r="K163" t="s">
        <v>64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</row>
    <row r="164" spans="1:23" x14ac:dyDescent="0.25">
      <c r="A164" t="s">
        <v>23</v>
      </c>
      <c r="B164" t="s">
        <v>395</v>
      </c>
      <c r="C164" t="s">
        <v>53</v>
      </c>
      <c r="D164" t="s">
        <v>353</v>
      </c>
      <c r="E164">
        <v>3</v>
      </c>
      <c r="F164">
        <v>1</v>
      </c>
      <c r="G164" t="s">
        <v>27</v>
      </c>
      <c r="H164">
        <v>3</v>
      </c>
      <c r="I164">
        <v>0</v>
      </c>
      <c r="J164" t="s">
        <v>27</v>
      </c>
      <c r="K164" t="s">
        <v>51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</row>
    <row r="165" spans="1:23" x14ac:dyDescent="0.25">
      <c r="A165" t="s">
        <v>23</v>
      </c>
      <c r="B165" t="s">
        <v>395</v>
      </c>
      <c r="C165" t="s">
        <v>57</v>
      </c>
      <c r="D165" t="s">
        <v>26</v>
      </c>
      <c r="E165">
        <v>3</v>
      </c>
      <c r="F165">
        <v>1</v>
      </c>
      <c r="G165" t="s">
        <v>27</v>
      </c>
      <c r="H165">
        <v>2</v>
      </c>
      <c r="I165">
        <v>0</v>
      </c>
      <c r="J165" t="s">
        <v>27</v>
      </c>
      <c r="K165" t="s">
        <v>61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</row>
    <row r="166" spans="1:23" x14ac:dyDescent="0.25">
      <c r="A166" t="s">
        <v>23</v>
      </c>
      <c r="B166" t="s">
        <v>395</v>
      </c>
      <c r="C166" t="s">
        <v>50</v>
      </c>
      <c r="D166" t="s">
        <v>25</v>
      </c>
      <c r="E166">
        <v>2</v>
      </c>
      <c r="F166">
        <v>1</v>
      </c>
      <c r="G166" t="s">
        <v>27</v>
      </c>
      <c r="H166">
        <v>0</v>
      </c>
      <c r="I166">
        <v>0</v>
      </c>
      <c r="J166" t="s">
        <v>34</v>
      </c>
      <c r="K166" t="s">
        <v>318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</row>
    <row r="167" spans="1:23" x14ac:dyDescent="0.25">
      <c r="A167" t="s">
        <v>23</v>
      </c>
      <c r="B167" t="s">
        <v>395</v>
      </c>
      <c r="C167" t="s">
        <v>39</v>
      </c>
      <c r="D167" t="s">
        <v>139</v>
      </c>
      <c r="E167">
        <v>0</v>
      </c>
      <c r="F167">
        <v>0</v>
      </c>
      <c r="G167" t="s">
        <v>34</v>
      </c>
      <c r="H167">
        <v>0</v>
      </c>
      <c r="I167">
        <v>0</v>
      </c>
      <c r="J167" t="s">
        <v>34</v>
      </c>
      <c r="K167" t="s">
        <v>55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</row>
    <row r="168" spans="1:23" x14ac:dyDescent="0.25">
      <c r="A168" t="s">
        <v>23</v>
      </c>
      <c r="B168" t="s">
        <v>395</v>
      </c>
      <c r="C168" t="s">
        <v>37</v>
      </c>
      <c r="D168" t="s">
        <v>355</v>
      </c>
      <c r="E168">
        <v>1</v>
      </c>
      <c r="F168">
        <v>1</v>
      </c>
      <c r="G168" t="s">
        <v>34</v>
      </c>
      <c r="H168">
        <v>0</v>
      </c>
      <c r="I168">
        <v>1</v>
      </c>
      <c r="J168" t="s">
        <v>47</v>
      </c>
      <c r="K168" t="s">
        <v>98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</row>
    <row r="169" spans="1:23" x14ac:dyDescent="0.25">
      <c r="A169" t="s">
        <v>23</v>
      </c>
      <c r="B169" t="s">
        <v>396</v>
      </c>
      <c r="C169" t="s">
        <v>248</v>
      </c>
      <c r="D169" t="s">
        <v>42</v>
      </c>
      <c r="E169">
        <v>2</v>
      </c>
      <c r="F169">
        <v>3</v>
      </c>
      <c r="G169" t="s">
        <v>47</v>
      </c>
      <c r="H169">
        <v>1</v>
      </c>
      <c r="I169">
        <v>1</v>
      </c>
      <c r="J169" t="s">
        <v>34</v>
      </c>
      <c r="K169" t="s">
        <v>59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</row>
    <row r="170" spans="1:23" x14ac:dyDescent="0.25">
      <c r="A170" t="s">
        <v>23</v>
      </c>
      <c r="B170" t="s">
        <v>396</v>
      </c>
      <c r="C170" t="s">
        <v>142</v>
      </c>
      <c r="D170" t="s">
        <v>30</v>
      </c>
      <c r="E170">
        <v>1</v>
      </c>
      <c r="F170">
        <v>2</v>
      </c>
      <c r="G170" t="s">
        <v>47</v>
      </c>
      <c r="H170">
        <v>0</v>
      </c>
      <c r="I170">
        <v>0</v>
      </c>
      <c r="J170" t="s">
        <v>34</v>
      </c>
      <c r="K170" t="s">
        <v>63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</row>
    <row r="171" spans="1:23" x14ac:dyDescent="0.25">
      <c r="A171" t="s">
        <v>23</v>
      </c>
      <c r="B171" t="s">
        <v>397</v>
      </c>
      <c r="C171" t="s">
        <v>54</v>
      </c>
      <c r="D171" t="s">
        <v>36</v>
      </c>
      <c r="E171">
        <v>0</v>
      </c>
      <c r="F171">
        <v>0</v>
      </c>
      <c r="G171" t="s">
        <v>34</v>
      </c>
      <c r="H171">
        <v>0</v>
      </c>
      <c r="I171">
        <v>0</v>
      </c>
      <c r="J171" t="s">
        <v>34</v>
      </c>
      <c r="K171" t="s">
        <v>28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</row>
    <row r="172" spans="1:23" x14ac:dyDescent="0.25">
      <c r="A172" t="s">
        <v>23</v>
      </c>
      <c r="B172" t="s">
        <v>398</v>
      </c>
      <c r="C172" t="s">
        <v>25</v>
      </c>
      <c r="D172" t="s">
        <v>356</v>
      </c>
      <c r="E172">
        <v>0</v>
      </c>
      <c r="F172">
        <v>1</v>
      </c>
      <c r="G172" t="s">
        <v>47</v>
      </c>
      <c r="H172">
        <v>0</v>
      </c>
      <c r="I172">
        <v>0</v>
      </c>
      <c r="J172" t="s">
        <v>34</v>
      </c>
      <c r="K172" t="s">
        <v>70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</row>
    <row r="173" spans="1:23" x14ac:dyDescent="0.25">
      <c r="A173" t="s">
        <v>23</v>
      </c>
      <c r="B173" t="s">
        <v>398</v>
      </c>
      <c r="C173" t="s">
        <v>353</v>
      </c>
      <c r="D173" t="s">
        <v>248</v>
      </c>
      <c r="E173">
        <v>0</v>
      </c>
      <c r="F173">
        <v>3</v>
      </c>
      <c r="G173" t="s">
        <v>47</v>
      </c>
      <c r="H173">
        <v>0</v>
      </c>
      <c r="I173">
        <v>3</v>
      </c>
      <c r="J173" t="s">
        <v>47</v>
      </c>
      <c r="K173" t="s">
        <v>44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</row>
    <row r="174" spans="1:23" x14ac:dyDescent="0.25">
      <c r="A174" t="s">
        <v>23</v>
      </c>
      <c r="B174" t="s">
        <v>398</v>
      </c>
      <c r="C174" t="s">
        <v>36</v>
      </c>
      <c r="D174" t="s">
        <v>142</v>
      </c>
      <c r="E174">
        <v>1</v>
      </c>
      <c r="F174">
        <v>0</v>
      </c>
      <c r="G174" t="s">
        <v>27</v>
      </c>
      <c r="H174">
        <v>1</v>
      </c>
      <c r="I174">
        <v>0</v>
      </c>
      <c r="J174" t="s">
        <v>27</v>
      </c>
      <c r="K174" t="s">
        <v>61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</row>
    <row r="175" spans="1:23" x14ac:dyDescent="0.25">
      <c r="A175" t="s">
        <v>23</v>
      </c>
      <c r="B175" t="s">
        <v>398</v>
      </c>
      <c r="C175" t="s">
        <v>30</v>
      </c>
      <c r="D175" t="s">
        <v>39</v>
      </c>
      <c r="E175">
        <v>0</v>
      </c>
      <c r="F175">
        <v>1</v>
      </c>
      <c r="G175" t="s">
        <v>47</v>
      </c>
      <c r="H175">
        <v>0</v>
      </c>
      <c r="I175">
        <v>1</v>
      </c>
      <c r="J175" t="s">
        <v>47</v>
      </c>
      <c r="K175" t="s">
        <v>51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</row>
    <row r="176" spans="1:23" x14ac:dyDescent="0.25">
      <c r="A176" t="s">
        <v>23</v>
      </c>
      <c r="B176" t="s">
        <v>398</v>
      </c>
      <c r="C176" t="s">
        <v>355</v>
      </c>
      <c r="D176" t="s">
        <v>57</v>
      </c>
      <c r="E176">
        <v>2</v>
      </c>
      <c r="F176">
        <v>3</v>
      </c>
      <c r="G176" t="s">
        <v>47</v>
      </c>
      <c r="H176">
        <v>2</v>
      </c>
      <c r="I176">
        <v>2</v>
      </c>
      <c r="J176" t="s">
        <v>34</v>
      </c>
      <c r="K176" t="s">
        <v>62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</row>
    <row r="177" spans="1:23" x14ac:dyDescent="0.25">
      <c r="A177" t="s">
        <v>23</v>
      </c>
      <c r="B177" t="s">
        <v>398</v>
      </c>
      <c r="C177" t="s">
        <v>43</v>
      </c>
      <c r="D177" t="s">
        <v>53</v>
      </c>
      <c r="E177">
        <v>2</v>
      </c>
      <c r="F177">
        <v>1</v>
      </c>
      <c r="G177" t="s">
        <v>27</v>
      </c>
      <c r="H177">
        <v>2</v>
      </c>
      <c r="I177">
        <v>1</v>
      </c>
      <c r="J177" t="s">
        <v>27</v>
      </c>
      <c r="K177" t="s">
        <v>63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</row>
    <row r="178" spans="1:23" x14ac:dyDescent="0.25">
      <c r="A178" t="s">
        <v>23</v>
      </c>
      <c r="B178" t="s">
        <v>398</v>
      </c>
      <c r="C178" t="s">
        <v>58</v>
      </c>
      <c r="D178" t="s">
        <v>50</v>
      </c>
      <c r="E178">
        <v>5</v>
      </c>
      <c r="F178">
        <v>1</v>
      </c>
      <c r="G178" t="s">
        <v>27</v>
      </c>
      <c r="H178">
        <v>1</v>
      </c>
      <c r="I178">
        <v>1</v>
      </c>
      <c r="J178" t="s">
        <v>34</v>
      </c>
      <c r="K178" t="s">
        <v>55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</row>
    <row r="179" spans="1:23" x14ac:dyDescent="0.25">
      <c r="A179" t="s">
        <v>23</v>
      </c>
      <c r="B179" t="s">
        <v>398</v>
      </c>
      <c r="C179" t="s">
        <v>139</v>
      </c>
      <c r="D179" t="s">
        <v>33</v>
      </c>
      <c r="E179">
        <v>1</v>
      </c>
      <c r="F179">
        <v>2</v>
      </c>
      <c r="G179" t="s">
        <v>47</v>
      </c>
      <c r="H179">
        <v>1</v>
      </c>
      <c r="I179">
        <v>1</v>
      </c>
      <c r="J179" t="s">
        <v>34</v>
      </c>
      <c r="K179" t="s">
        <v>98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</row>
    <row r="180" spans="1:23" x14ac:dyDescent="0.25">
      <c r="A180" t="s">
        <v>23</v>
      </c>
      <c r="B180" t="s">
        <v>398</v>
      </c>
      <c r="C180" t="s">
        <v>42</v>
      </c>
      <c r="D180" t="s">
        <v>37</v>
      </c>
      <c r="E180">
        <v>1</v>
      </c>
      <c r="F180">
        <v>1</v>
      </c>
      <c r="G180" t="s">
        <v>34</v>
      </c>
      <c r="H180">
        <v>1</v>
      </c>
      <c r="I180">
        <v>1</v>
      </c>
      <c r="J180" t="s">
        <v>34</v>
      </c>
      <c r="K180" t="s">
        <v>41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</row>
    <row r="181" spans="1:23" x14ac:dyDescent="0.25">
      <c r="A181" t="s">
        <v>23</v>
      </c>
      <c r="B181" t="s">
        <v>398</v>
      </c>
      <c r="C181" t="s">
        <v>26</v>
      </c>
      <c r="D181" t="s">
        <v>54</v>
      </c>
      <c r="E181">
        <v>1</v>
      </c>
      <c r="F181">
        <v>3</v>
      </c>
      <c r="G181" t="s">
        <v>47</v>
      </c>
      <c r="H181">
        <v>0</v>
      </c>
      <c r="I181">
        <v>0</v>
      </c>
      <c r="J181" t="s">
        <v>34</v>
      </c>
      <c r="K181" t="s">
        <v>31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</row>
    <row r="182" spans="1:23" x14ac:dyDescent="0.25">
      <c r="A182" t="s">
        <v>23</v>
      </c>
      <c r="B182" t="s">
        <v>399</v>
      </c>
      <c r="C182" t="s">
        <v>25</v>
      </c>
      <c r="D182" t="s">
        <v>142</v>
      </c>
      <c r="E182">
        <v>1</v>
      </c>
      <c r="F182">
        <v>1</v>
      </c>
      <c r="G182" t="s">
        <v>34</v>
      </c>
      <c r="H182">
        <v>1</v>
      </c>
      <c r="I182">
        <v>1</v>
      </c>
      <c r="J182" t="s">
        <v>34</v>
      </c>
      <c r="K182" t="s">
        <v>254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</row>
    <row r="183" spans="1:23" x14ac:dyDescent="0.25">
      <c r="A183" t="s">
        <v>23</v>
      </c>
      <c r="B183" t="s">
        <v>399</v>
      </c>
      <c r="C183" t="s">
        <v>353</v>
      </c>
      <c r="D183" t="s">
        <v>39</v>
      </c>
      <c r="E183">
        <v>2</v>
      </c>
      <c r="F183">
        <v>2</v>
      </c>
      <c r="G183" t="s">
        <v>34</v>
      </c>
      <c r="H183">
        <v>1</v>
      </c>
      <c r="I183">
        <v>0</v>
      </c>
      <c r="J183" t="s">
        <v>27</v>
      </c>
      <c r="K183" t="s">
        <v>59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</row>
    <row r="184" spans="1:23" x14ac:dyDescent="0.25">
      <c r="A184" t="s">
        <v>23</v>
      </c>
      <c r="B184" t="s">
        <v>399</v>
      </c>
      <c r="C184" t="s">
        <v>355</v>
      </c>
      <c r="D184" t="s">
        <v>33</v>
      </c>
      <c r="E184">
        <v>6</v>
      </c>
      <c r="F184">
        <v>0</v>
      </c>
      <c r="G184" t="s">
        <v>27</v>
      </c>
      <c r="H184">
        <v>0</v>
      </c>
      <c r="I184">
        <v>0</v>
      </c>
      <c r="J184" t="s">
        <v>34</v>
      </c>
      <c r="K184" t="s">
        <v>339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 t="s">
        <v>23</v>
      </c>
      <c r="B185" t="s">
        <v>399</v>
      </c>
      <c r="C185" t="s">
        <v>43</v>
      </c>
      <c r="D185" t="s">
        <v>356</v>
      </c>
      <c r="E185">
        <v>1</v>
      </c>
      <c r="F185">
        <v>0</v>
      </c>
      <c r="G185" t="s">
        <v>27</v>
      </c>
      <c r="H185">
        <v>0</v>
      </c>
      <c r="I185">
        <v>0</v>
      </c>
      <c r="J185" t="s">
        <v>34</v>
      </c>
      <c r="K185" t="s">
        <v>44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</row>
    <row r="186" spans="1:23" x14ac:dyDescent="0.25">
      <c r="A186" t="s">
        <v>23</v>
      </c>
      <c r="B186" t="s">
        <v>399</v>
      </c>
      <c r="C186" t="s">
        <v>139</v>
      </c>
      <c r="D186" t="s">
        <v>57</v>
      </c>
      <c r="E186">
        <v>0</v>
      </c>
      <c r="F186">
        <v>1</v>
      </c>
      <c r="G186" t="s">
        <v>47</v>
      </c>
      <c r="H186">
        <v>0</v>
      </c>
      <c r="I186">
        <v>0</v>
      </c>
      <c r="J186" t="s">
        <v>34</v>
      </c>
      <c r="K186" t="s">
        <v>31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</row>
    <row r="187" spans="1:23" x14ac:dyDescent="0.25">
      <c r="A187" t="s">
        <v>23</v>
      </c>
      <c r="B187" t="s">
        <v>399</v>
      </c>
      <c r="C187" t="s">
        <v>26</v>
      </c>
      <c r="D187" t="s">
        <v>37</v>
      </c>
      <c r="E187">
        <v>3</v>
      </c>
      <c r="F187">
        <v>3</v>
      </c>
      <c r="G187" t="s">
        <v>34</v>
      </c>
      <c r="H187">
        <v>1</v>
      </c>
      <c r="I187">
        <v>2</v>
      </c>
      <c r="J187" t="s">
        <v>47</v>
      </c>
      <c r="K187" t="s">
        <v>28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</row>
    <row r="188" spans="1:23" x14ac:dyDescent="0.25">
      <c r="A188" t="s">
        <v>23</v>
      </c>
      <c r="B188" t="s">
        <v>400</v>
      </c>
      <c r="C188" t="s">
        <v>36</v>
      </c>
      <c r="D188" t="s">
        <v>53</v>
      </c>
      <c r="E188">
        <v>2</v>
      </c>
      <c r="F188">
        <v>1</v>
      </c>
      <c r="G188" t="s">
        <v>27</v>
      </c>
      <c r="H188">
        <v>2</v>
      </c>
      <c r="I188">
        <v>1</v>
      </c>
      <c r="J188" t="s">
        <v>27</v>
      </c>
      <c r="K188" t="s">
        <v>70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</row>
    <row r="189" spans="1:23" x14ac:dyDescent="0.25">
      <c r="A189" t="s">
        <v>23</v>
      </c>
      <c r="B189" t="s">
        <v>400</v>
      </c>
      <c r="C189" t="s">
        <v>30</v>
      </c>
      <c r="D189" t="s">
        <v>248</v>
      </c>
      <c r="E189">
        <v>2</v>
      </c>
      <c r="F189">
        <v>1</v>
      </c>
      <c r="G189" t="s">
        <v>27</v>
      </c>
      <c r="H189">
        <v>1</v>
      </c>
      <c r="I189">
        <v>0</v>
      </c>
      <c r="J189" t="s">
        <v>27</v>
      </c>
      <c r="K189" t="s">
        <v>38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</row>
    <row r="190" spans="1:23" x14ac:dyDescent="0.25">
      <c r="A190" t="s">
        <v>23</v>
      </c>
      <c r="B190" t="s">
        <v>400</v>
      </c>
      <c r="C190" t="s">
        <v>58</v>
      </c>
      <c r="D190" t="s">
        <v>54</v>
      </c>
      <c r="E190">
        <v>0</v>
      </c>
      <c r="F190">
        <v>1</v>
      </c>
      <c r="G190" t="s">
        <v>47</v>
      </c>
      <c r="H190">
        <v>0</v>
      </c>
      <c r="I190">
        <v>0</v>
      </c>
      <c r="J190" t="s">
        <v>34</v>
      </c>
      <c r="K190" t="s">
        <v>51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</row>
    <row r="191" spans="1:23" x14ac:dyDescent="0.25">
      <c r="A191" t="s">
        <v>23</v>
      </c>
      <c r="B191" t="s">
        <v>400</v>
      </c>
      <c r="C191" t="s">
        <v>42</v>
      </c>
      <c r="D191" t="s">
        <v>50</v>
      </c>
      <c r="E191">
        <v>3</v>
      </c>
      <c r="F191">
        <v>0</v>
      </c>
      <c r="G191" t="s">
        <v>27</v>
      </c>
      <c r="H191">
        <v>1</v>
      </c>
      <c r="I191">
        <v>0</v>
      </c>
      <c r="J191" t="s">
        <v>27</v>
      </c>
      <c r="K191" t="s">
        <v>64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</row>
    <row r="192" spans="1:23" x14ac:dyDescent="0.25">
      <c r="A192" t="s">
        <v>23</v>
      </c>
      <c r="B192" t="s">
        <v>401</v>
      </c>
      <c r="C192" t="s">
        <v>54</v>
      </c>
      <c r="D192" t="s">
        <v>353</v>
      </c>
      <c r="E192">
        <v>2</v>
      </c>
      <c r="F192">
        <v>0</v>
      </c>
      <c r="G192" t="s">
        <v>27</v>
      </c>
      <c r="H192">
        <v>0</v>
      </c>
      <c r="I192">
        <v>0</v>
      </c>
      <c r="J192" t="s">
        <v>34</v>
      </c>
      <c r="K192" t="s">
        <v>98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</row>
    <row r="193" spans="1:23" x14ac:dyDescent="0.25">
      <c r="A193" t="s">
        <v>23</v>
      </c>
      <c r="B193" t="s">
        <v>401</v>
      </c>
      <c r="C193" t="s">
        <v>356</v>
      </c>
      <c r="D193" t="s">
        <v>139</v>
      </c>
      <c r="E193">
        <v>1</v>
      </c>
      <c r="F193">
        <v>1</v>
      </c>
      <c r="G193" t="s">
        <v>34</v>
      </c>
      <c r="H193">
        <v>1</v>
      </c>
      <c r="I193">
        <v>1</v>
      </c>
      <c r="J193" t="s">
        <v>34</v>
      </c>
      <c r="K193" t="s">
        <v>28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</row>
    <row r="194" spans="1:23" x14ac:dyDescent="0.25">
      <c r="A194" t="s">
        <v>23</v>
      </c>
      <c r="B194" t="s">
        <v>401</v>
      </c>
      <c r="C194" t="s">
        <v>33</v>
      </c>
      <c r="D194" t="s">
        <v>26</v>
      </c>
      <c r="E194">
        <v>2</v>
      </c>
      <c r="F194">
        <v>1</v>
      </c>
      <c r="G194" t="s">
        <v>27</v>
      </c>
      <c r="H194">
        <v>1</v>
      </c>
      <c r="I194">
        <v>1</v>
      </c>
      <c r="J194" t="s">
        <v>34</v>
      </c>
      <c r="K194" t="s">
        <v>38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</row>
    <row r="195" spans="1:23" x14ac:dyDescent="0.25">
      <c r="A195" t="s">
        <v>23</v>
      </c>
      <c r="B195" t="s">
        <v>401</v>
      </c>
      <c r="C195" t="s">
        <v>53</v>
      </c>
      <c r="D195" t="s">
        <v>355</v>
      </c>
      <c r="E195">
        <v>2</v>
      </c>
      <c r="F195">
        <v>0</v>
      </c>
      <c r="G195" t="s">
        <v>27</v>
      </c>
      <c r="H195">
        <v>1</v>
      </c>
      <c r="I195">
        <v>0</v>
      </c>
      <c r="J195" t="s">
        <v>27</v>
      </c>
      <c r="K195" t="s">
        <v>318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</row>
    <row r="196" spans="1:23" x14ac:dyDescent="0.25">
      <c r="A196" t="s">
        <v>23</v>
      </c>
      <c r="B196" t="s">
        <v>401</v>
      </c>
      <c r="C196" t="s">
        <v>57</v>
      </c>
      <c r="D196" t="s">
        <v>42</v>
      </c>
      <c r="E196">
        <v>1</v>
      </c>
      <c r="F196">
        <v>2</v>
      </c>
      <c r="G196" t="s">
        <v>47</v>
      </c>
      <c r="H196">
        <v>0</v>
      </c>
      <c r="I196">
        <v>1</v>
      </c>
      <c r="J196" t="s">
        <v>47</v>
      </c>
      <c r="K196" t="s">
        <v>70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</row>
    <row r="197" spans="1:23" x14ac:dyDescent="0.25">
      <c r="A197" t="s">
        <v>23</v>
      </c>
      <c r="B197" t="s">
        <v>401</v>
      </c>
      <c r="C197" t="s">
        <v>248</v>
      </c>
      <c r="D197" t="s">
        <v>36</v>
      </c>
      <c r="E197">
        <v>0</v>
      </c>
      <c r="F197">
        <v>3</v>
      </c>
      <c r="G197" t="s">
        <v>47</v>
      </c>
      <c r="H197">
        <v>0</v>
      </c>
      <c r="I197">
        <v>0</v>
      </c>
      <c r="J197" t="s">
        <v>34</v>
      </c>
      <c r="K197" t="s">
        <v>55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</row>
    <row r="198" spans="1:23" x14ac:dyDescent="0.25">
      <c r="A198" t="s">
        <v>23</v>
      </c>
      <c r="B198" t="s">
        <v>401</v>
      </c>
      <c r="C198" t="s">
        <v>50</v>
      </c>
      <c r="D198" t="s">
        <v>30</v>
      </c>
      <c r="E198">
        <v>1</v>
      </c>
      <c r="F198">
        <v>1</v>
      </c>
      <c r="G198" t="s">
        <v>34</v>
      </c>
      <c r="H198">
        <v>0</v>
      </c>
      <c r="I198">
        <v>0</v>
      </c>
      <c r="J198" t="s">
        <v>34</v>
      </c>
      <c r="K198" t="s">
        <v>44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</row>
    <row r="199" spans="1:23" x14ac:dyDescent="0.25">
      <c r="A199" t="s">
        <v>23</v>
      </c>
      <c r="B199" t="s">
        <v>401</v>
      </c>
      <c r="C199" t="s">
        <v>39</v>
      </c>
      <c r="D199" t="s">
        <v>25</v>
      </c>
      <c r="E199">
        <v>0</v>
      </c>
      <c r="F199">
        <v>1</v>
      </c>
      <c r="G199" t="s">
        <v>47</v>
      </c>
      <c r="H199">
        <v>0</v>
      </c>
      <c r="I199">
        <v>1</v>
      </c>
      <c r="J199" t="s">
        <v>47</v>
      </c>
      <c r="K199" t="s">
        <v>61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</row>
    <row r="200" spans="1:23" x14ac:dyDescent="0.25">
      <c r="A200" t="s">
        <v>23</v>
      </c>
      <c r="B200" t="s">
        <v>401</v>
      </c>
      <c r="C200" t="s">
        <v>142</v>
      </c>
      <c r="D200" t="s">
        <v>43</v>
      </c>
      <c r="E200">
        <v>2</v>
      </c>
      <c r="F200">
        <v>3</v>
      </c>
      <c r="G200" t="s">
        <v>47</v>
      </c>
      <c r="H200">
        <v>1</v>
      </c>
      <c r="I200">
        <v>1</v>
      </c>
      <c r="J200" t="s">
        <v>34</v>
      </c>
      <c r="K200" t="s">
        <v>31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</row>
    <row r="201" spans="1:23" x14ac:dyDescent="0.25">
      <c r="A201" t="s">
        <v>23</v>
      </c>
      <c r="B201" t="s">
        <v>401</v>
      </c>
      <c r="C201" t="s">
        <v>37</v>
      </c>
      <c r="D201" t="s">
        <v>58</v>
      </c>
      <c r="E201">
        <v>1</v>
      </c>
      <c r="F201">
        <v>0</v>
      </c>
      <c r="G201" t="s">
        <v>27</v>
      </c>
      <c r="H201">
        <v>0</v>
      </c>
      <c r="I201">
        <v>0</v>
      </c>
      <c r="J201" t="s">
        <v>34</v>
      </c>
      <c r="K201" t="s">
        <v>63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</row>
    <row r="202" spans="1:23" x14ac:dyDescent="0.25">
      <c r="A202" t="s">
        <v>23</v>
      </c>
      <c r="B202" t="s">
        <v>402</v>
      </c>
      <c r="C202" t="s">
        <v>353</v>
      </c>
      <c r="D202" t="s">
        <v>26</v>
      </c>
      <c r="E202">
        <v>0</v>
      </c>
      <c r="F202">
        <v>2</v>
      </c>
      <c r="G202" t="s">
        <v>47</v>
      </c>
      <c r="H202">
        <v>0</v>
      </c>
      <c r="I202">
        <v>1</v>
      </c>
      <c r="J202" t="s">
        <v>47</v>
      </c>
      <c r="K202" t="s">
        <v>63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</row>
    <row r="203" spans="1:23" x14ac:dyDescent="0.25">
      <c r="A203" t="s">
        <v>23</v>
      </c>
      <c r="B203" t="s">
        <v>402</v>
      </c>
      <c r="C203" t="s">
        <v>30</v>
      </c>
      <c r="D203" t="s">
        <v>139</v>
      </c>
      <c r="E203">
        <v>2</v>
      </c>
      <c r="F203">
        <v>0</v>
      </c>
      <c r="G203" t="s">
        <v>27</v>
      </c>
      <c r="H203">
        <v>1</v>
      </c>
      <c r="I203">
        <v>0</v>
      </c>
      <c r="J203" t="s">
        <v>27</v>
      </c>
      <c r="K203" t="s">
        <v>64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</row>
    <row r="204" spans="1:23" x14ac:dyDescent="0.25">
      <c r="A204" t="s">
        <v>23</v>
      </c>
      <c r="B204" t="s">
        <v>402</v>
      </c>
      <c r="C204" t="s">
        <v>33</v>
      </c>
      <c r="D204" t="s">
        <v>39</v>
      </c>
      <c r="E204">
        <v>1</v>
      </c>
      <c r="F204">
        <v>4</v>
      </c>
      <c r="G204" t="s">
        <v>47</v>
      </c>
      <c r="H204">
        <v>0</v>
      </c>
      <c r="I204">
        <v>2</v>
      </c>
      <c r="J204" t="s">
        <v>47</v>
      </c>
      <c r="K204" t="s">
        <v>28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</row>
    <row r="205" spans="1:23" x14ac:dyDescent="0.25">
      <c r="A205" t="s">
        <v>23</v>
      </c>
      <c r="B205" t="s">
        <v>402</v>
      </c>
      <c r="C205" t="s">
        <v>355</v>
      </c>
      <c r="D205" t="s">
        <v>36</v>
      </c>
      <c r="E205">
        <v>0</v>
      </c>
      <c r="F205">
        <v>2</v>
      </c>
      <c r="G205" t="s">
        <v>47</v>
      </c>
      <c r="H205">
        <v>0</v>
      </c>
      <c r="I205">
        <v>0</v>
      </c>
      <c r="J205" t="s">
        <v>34</v>
      </c>
      <c r="K205" t="s">
        <v>38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</row>
    <row r="206" spans="1:23" x14ac:dyDescent="0.25">
      <c r="A206" t="s">
        <v>23</v>
      </c>
      <c r="B206" t="s">
        <v>402</v>
      </c>
      <c r="C206" t="s">
        <v>57</v>
      </c>
      <c r="D206" t="s">
        <v>142</v>
      </c>
      <c r="E206">
        <v>2</v>
      </c>
      <c r="F206">
        <v>0</v>
      </c>
      <c r="G206" t="s">
        <v>27</v>
      </c>
      <c r="H206">
        <v>0</v>
      </c>
      <c r="I206">
        <v>0</v>
      </c>
      <c r="J206" t="s">
        <v>34</v>
      </c>
      <c r="K206" t="s">
        <v>59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</row>
    <row r="207" spans="1:23" x14ac:dyDescent="0.25">
      <c r="A207" t="s">
        <v>23</v>
      </c>
      <c r="B207" t="s">
        <v>402</v>
      </c>
      <c r="C207" t="s">
        <v>248</v>
      </c>
      <c r="D207" t="s">
        <v>37</v>
      </c>
      <c r="E207">
        <v>1</v>
      </c>
      <c r="F207">
        <v>0</v>
      </c>
      <c r="G207" t="s">
        <v>27</v>
      </c>
      <c r="H207">
        <v>0</v>
      </c>
      <c r="I207">
        <v>0</v>
      </c>
      <c r="J207" t="s">
        <v>34</v>
      </c>
      <c r="K207" t="s">
        <v>70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</row>
    <row r="208" spans="1:23" x14ac:dyDescent="0.25">
      <c r="A208" t="s">
        <v>23</v>
      </c>
      <c r="B208" t="s">
        <v>402</v>
      </c>
      <c r="C208" t="s">
        <v>42</v>
      </c>
      <c r="D208" t="s">
        <v>356</v>
      </c>
      <c r="E208">
        <v>2</v>
      </c>
      <c r="F208">
        <v>0</v>
      </c>
      <c r="G208" t="s">
        <v>27</v>
      </c>
      <c r="H208">
        <v>0</v>
      </c>
      <c r="I208">
        <v>0</v>
      </c>
      <c r="J208" t="s">
        <v>34</v>
      </c>
      <c r="K208" t="s">
        <v>62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</row>
    <row r="209" spans="1:23" x14ac:dyDescent="0.25">
      <c r="A209" t="s">
        <v>23</v>
      </c>
      <c r="B209" t="s">
        <v>403</v>
      </c>
      <c r="C209" t="s">
        <v>58</v>
      </c>
      <c r="D209" t="s">
        <v>43</v>
      </c>
      <c r="E209">
        <v>0</v>
      </c>
      <c r="F209">
        <v>2</v>
      </c>
      <c r="G209" t="s">
        <v>47</v>
      </c>
      <c r="H209">
        <v>0</v>
      </c>
      <c r="I209">
        <v>1</v>
      </c>
      <c r="J209" t="s">
        <v>47</v>
      </c>
      <c r="K209" t="s">
        <v>61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</row>
    <row r="210" spans="1:23" x14ac:dyDescent="0.25">
      <c r="A210" t="s">
        <v>23</v>
      </c>
      <c r="B210" t="s">
        <v>403</v>
      </c>
      <c r="C210" t="s">
        <v>50</v>
      </c>
      <c r="D210" t="s">
        <v>53</v>
      </c>
      <c r="E210">
        <v>3</v>
      </c>
      <c r="F210">
        <v>5</v>
      </c>
      <c r="G210" t="s">
        <v>47</v>
      </c>
      <c r="H210">
        <v>2</v>
      </c>
      <c r="I210">
        <v>2</v>
      </c>
      <c r="J210" t="s">
        <v>34</v>
      </c>
      <c r="K210" t="s">
        <v>41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</row>
    <row r="211" spans="1:23" x14ac:dyDescent="0.25">
      <c r="A211" t="s">
        <v>23</v>
      </c>
      <c r="B211" t="s">
        <v>404</v>
      </c>
      <c r="C211" t="s">
        <v>25</v>
      </c>
      <c r="D211" t="s">
        <v>54</v>
      </c>
      <c r="E211">
        <v>1</v>
      </c>
      <c r="F211">
        <v>2</v>
      </c>
      <c r="G211" t="s">
        <v>47</v>
      </c>
      <c r="H211">
        <v>0</v>
      </c>
      <c r="I211">
        <v>2</v>
      </c>
      <c r="J211" t="s">
        <v>47</v>
      </c>
      <c r="K211" t="s">
        <v>90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</row>
    <row r="212" spans="1:23" x14ac:dyDescent="0.25">
      <c r="A212" t="s">
        <v>23</v>
      </c>
      <c r="B212" t="s">
        <v>405</v>
      </c>
      <c r="C212" t="s">
        <v>54</v>
      </c>
      <c r="D212" t="s">
        <v>33</v>
      </c>
      <c r="E212">
        <v>2</v>
      </c>
      <c r="F212">
        <v>0</v>
      </c>
      <c r="G212" t="s">
        <v>27</v>
      </c>
      <c r="H212">
        <v>0</v>
      </c>
      <c r="I212">
        <v>0</v>
      </c>
      <c r="J212" t="s">
        <v>34</v>
      </c>
      <c r="K212" t="s">
        <v>51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 t="s">
        <v>23</v>
      </c>
      <c r="B213" t="s">
        <v>405</v>
      </c>
      <c r="C213" t="s">
        <v>356</v>
      </c>
      <c r="D213" t="s">
        <v>50</v>
      </c>
      <c r="E213">
        <v>1</v>
      </c>
      <c r="F213">
        <v>0</v>
      </c>
      <c r="G213" t="s">
        <v>27</v>
      </c>
      <c r="H213">
        <v>0</v>
      </c>
      <c r="I213">
        <v>0</v>
      </c>
      <c r="J213" t="s">
        <v>34</v>
      </c>
      <c r="K213" t="s">
        <v>38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</row>
    <row r="214" spans="1:23" x14ac:dyDescent="0.25">
      <c r="A214" t="s">
        <v>23</v>
      </c>
      <c r="B214" t="s">
        <v>405</v>
      </c>
      <c r="C214" t="s">
        <v>53</v>
      </c>
      <c r="D214" t="s">
        <v>25</v>
      </c>
      <c r="E214">
        <v>2</v>
      </c>
      <c r="F214">
        <v>2</v>
      </c>
      <c r="G214" t="s">
        <v>34</v>
      </c>
      <c r="H214">
        <v>1</v>
      </c>
      <c r="I214">
        <v>2</v>
      </c>
      <c r="J214" t="s">
        <v>47</v>
      </c>
      <c r="K214" t="s">
        <v>98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</row>
    <row r="215" spans="1:23" x14ac:dyDescent="0.25">
      <c r="A215" t="s">
        <v>23</v>
      </c>
      <c r="B215" t="s">
        <v>405</v>
      </c>
      <c r="C215" t="s">
        <v>43</v>
      </c>
      <c r="D215" t="s">
        <v>353</v>
      </c>
      <c r="E215">
        <v>4</v>
      </c>
      <c r="F215">
        <v>2</v>
      </c>
      <c r="G215" t="s">
        <v>27</v>
      </c>
      <c r="H215">
        <v>2</v>
      </c>
      <c r="I215">
        <v>1</v>
      </c>
      <c r="J215" t="s">
        <v>27</v>
      </c>
      <c r="K215" t="s">
        <v>90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</row>
    <row r="216" spans="1:23" x14ac:dyDescent="0.25">
      <c r="A216" t="s">
        <v>23</v>
      </c>
      <c r="B216" t="s">
        <v>405</v>
      </c>
      <c r="C216" t="s">
        <v>139</v>
      </c>
      <c r="D216" t="s">
        <v>355</v>
      </c>
      <c r="E216">
        <v>1</v>
      </c>
      <c r="F216">
        <v>0</v>
      </c>
      <c r="G216" t="s">
        <v>27</v>
      </c>
      <c r="H216">
        <v>0</v>
      </c>
      <c r="I216">
        <v>0</v>
      </c>
      <c r="J216" t="s">
        <v>34</v>
      </c>
      <c r="K216" t="s">
        <v>70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</row>
    <row r="217" spans="1:23" x14ac:dyDescent="0.25">
      <c r="A217" t="s">
        <v>23</v>
      </c>
      <c r="B217" t="s">
        <v>405</v>
      </c>
      <c r="C217" t="s">
        <v>39</v>
      </c>
      <c r="D217" t="s">
        <v>248</v>
      </c>
      <c r="E217">
        <v>2</v>
      </c>
      <c r="F217">
        <v>2</v>
      </c>
      <c r="G217" t="s">
        <v>34</v>
      </c>
      <c r="H217">
        <v>1</v>
      </c>
      <c r="I217">
        <v>2</v>
      </c>
      <c r="J217" t="s">
        <v>47</v>
      </c>
      <c r="K217" t="s">
        <v>59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</row>
    <row r="218" spans="1:23" x14ac:dyDescent="0.25">
      <c r="A218" t="s">
        <v>23</v>
      </c>
      <c r="B218" t="s">
        <v>405</v>
      </c>
      <c r="C218" t="s">
        <v>26</v>
      </c>
      <c r="D218" t="s">
        <v>58</v>
      </c>
      <c r="E218">
        <v>1</v>
      </c>
      <c r="F218">
        <v>3</v>
      </c>
      <c r="G218" t="s">
        <v>47</v>
      </c>
      <c r="H218">
        <v>1</v>
      </c>
      <c r="I218">
        <v>2</v>
      </c>
      <c r="J218" t="s">
        <v>47</v>
      </c>
      <c r="K218" t="s">
        <v>44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 t="s">
        <v>23</v>
      </c>
      <c r="B219" t="s">
        <v>406</v>
      </c>
      <c r="C219" t="s">
        <v>36</v>
      </c>
      <c r="D219" t="s">
        <v>57</v>
      </c>
      <c r="E219">
        <v>3</v>
      </c>
      <c r="F219">
        <v>1</v>
      </c>
      <c r="G219" t="s">
        <v>27</v>
      </c>
      <c r="H219">
        <v>2</v>
      </c>
      <c r="I219">
        <v>0</v>
      </c>
      <c r="J219" t="s">
        <v>27</v>
      </c>
      <c r="K219" t="s">
        <v>31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</row>
    <row r="220" spans="1:23" x14ac:dyDescent="0.25">
      <c r="A220" t="s">
        <v>23</v>
      </c>
      <c r="B220" t="s">
        <v>406</v>
      </c>
      <c r="C220" t="s">
        <v>142</v>
      </c>
      <c r="D220" t="s">
        <v>42</v>
      </c>
      <c r="E220">
        <v>1</v>
      </c>
      <c r="F220">
        <v>3</v>
      </c>
      <c r="G220" t="s">
        <v>47</v>
      </c>
      <c r="H220">
        <v>0</v>
      </c>
      <c r="I220">
        <v>1</v>
      </c>
      <c r="J220" t="s">
        <v>47</v>
      </c>
      <c r="K220" t="s">
        <v>55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</row>
    <row r="221" spans="1:23" x14ac:dyDescent="0.25">
      <c r="A221" t="s">
        <v>23</v>
      </c>
      <c r="B221" t="s">
        <v>407</v>
      </c>
      <c r="C221" t="s">
        <v>37</v>
      </c>
      <c r="D221" t="s">
        <v>30</v>
      </c>
      <c r="E221">
        <v>1</v>
      </c>
      <c r="F221">
        <v>1</v>
      </c>
      <c r="G221" t="s">
        <v>34</v>
      </c>
      <c r="H221">
        <v>0</v>
      </c>
      <c r="I221">
        <v>1</v>
      </c>
      <c r="J221" t="s">
        <v>47</v>
      </c>
      <c r="K221" t="s">
        <v>62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</row>
    <row r="222" spans="1:23" x14ac:dyDescent="0.25">
      <c r="A222" t="s">
        <v>23</v>
      </c>
      <c r="B222" t="s">
        <v>408</v>
      </c>
      <c r="C222" t="s">
        <v>356</v>
      </c>
      <c r="D222" t="s">
        <v>355</v>
      </c>
      <c r="E222">
        <v>1</v>
      </c>
      <c r="F222">
        <v>0</v>
      </c>
      <c r="G222" t="s">
        <v>27</v>
      </c>
      <c r="H222">
        <v>1</v>
      </c>
      <c r="I222">
        <v>0</v>
      </c>
      <c r="J222" t="s">
        <v>27</v>
      </c>
      <c r="K222" t="s">
        <v>254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</row>
    <row r="223" spans="1:23" x14ac:dyDescent="0.25">
      <c r="A223" t="s">
        <v>23</v>
      </c>
      <c r="B223" t="s">
        <v>408</v>
      </c>
      <c r="C223" t="s">
        <v>53</v>
      </c>
      <c r="D223" t="s">
        <v>30</v>
      </c>
      <c r="E223">
        <v>4</v>
      </c>
      <c r="F223">
        <v>0</v>
      </c>
      <c r="G223" t="s">
        <v>27</v>
      </c>
      <c r="H223">
        <v>3</v>
      </c>
      <c r="I223">
        <v>0</v>
      </c>
      <c r="J223" t="s">
        <v>27</v>
      </c>
      <c r="K223" t="s">
        <v>55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</row>
    <row r="224" spans="1:23" x14ac:dyDescent="0.25">
      <c r="A224" t="s">
        <v>23</v>
      </c>
      <c r="B224" t="s">
        <v>408</v>
      </c>
      <c r="C224" t="s">
        <v>57</v>
      </c>
      <c r="D224" t="s">
        <v>353</v>
      </c>
      <c r="E224">
        <v>2</v>
      </c>
      <c r="F224">
        <v>0</v>
      </c>
      <c r="G224" t="s">
        <v>27</v>
      </c>
      <c r="H224">
        <v>1</v>
      </c>
      <c r="I224">
        <v>0</v>
      </c>
      <c r="J224" t="s">
        <v>27</v>
      </c>
      <c r="K224" t="s">
        <v>318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</row>
    <row r="225" spans="1:23" x14ac:dyDescent="0.25">
      <c r="A225" t="s">
        <v>23</v>
      </c>
      <c r="B225" t="s">
        <v>408</v>
      </c>
      <c r="C225" t="s">
        <v>139</v>
      </c>
      <c r="D225" t="s">
        <v>58</v>
      </c>
      <c r="E225">
        <v>0</v>
      </c>
      <c r="F225">
        <v>0</v>
      </c>
      <c r="G225" t="s">
        <v>34</v>
      </c>
      <c r="H225">
        <v>0</v>
      </c>
      <c r="I225">
        <v>0</v>
      </c>
      <c r="J225" t="s">
        <v>34</v>
      </c>
      <c r="K225" t="s">
        <v>59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</row>
    <row r="226" spans="1:23" x14ac:dyDescent="0.25">
      <c r="A226" t="s">
        <v>23</v>
      </c>
      <c r="B226" t="s">
        <v>408</v>
      </c>
      <c r="C226" t="s">
        <v>248</v>
      </c>
      <c r="D226" t="s">
        <v>54</v>
      </c>
      <c r="E226">
        <v>2</v>
      </c>
      <c r="F226">
        <v>2</v>
      </c>
      <c r="G226" t="s">
        <v>34</v>
      </c>
      <c r="H226">
        <v>1</v>
      </c>
      <c r="I226">
        <v>0</v>
      </c>
      <c r="J226" t="s">
        <v>27</v>
      </c>
      <c r="K226" t="s">
        <v>63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</row>
    <row r="227" spans="1:23" x14ac:dyDescent="0.25">
      <c r="A227" t="s">
        <v>23</v>
      </c>
      <c r="B227" t="s">
        <v>408</v>
      </c>
      <c r="C227" t="s">
        <v>142</v>
      </c>
      <c r="D227" t="s">
        <v>33</v>
      </c>
      <c r="E227">
        <v>2</v>
      </c>
      <c r="F227">
        <v>0</v>
      </c>
      <c r="G227" t="s">
        <v>27</v>
      </c>
      <c r="H227">
        <v>0</v>
      </c>
      <c r="I227">
        <v>0</v>
      </c>
      <c r="J227" t="s">
        <v>34</v>
      </c>
      <c r="K227" t="s">
        <v>62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</row>
    <row r="228" spans="1:23" x14ac:dyDescent="0.25">
      <c r="A228" t="s">
        <v>23</v>
      </c>
      <c r="B228" t="s">
        <v>409</v>
      </c>
      <c r="C228" t="s">
        <v>25</v>
      </c>
      <c r="D228" t="s">
        <v>37</v>
      </c>
      <c r="E228">
        <v>4</v>
      </c>
      <c r="F228">
        <v>3</v>
      </c>
      <c r="G228" t="s">
        <v>27</v>
      </c>
      <c r="H228">
        <v>3</v>
      </c>
      <c r="I228">
        <v>3</v>
      </c>
      <c r="J228" t="s">
        <v>34</v>
      </c>
      <c r="K228" t="s">
        <v>38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</row>
    <row r="229" spans="1:23" x14ac:dyDescent="0.25">
      <c r="A229" t="s">
        <v>23</v>
      </c>
      <c r="B229" t="s">
        <v>409</v>
      </c>
      <c r="C229" t="s">
        <v>36</v>
      </c>
      <c r="D229" t="s">
        <v>26</v>
      </c>
      <c r="E229">
        <v>0</v>
      </c>
      <c r="F229">
        <v>0</v>
      </c>
      <c r="G229" t="s">
        <v>34</v>
      </c>
      <c r="H229">
        <v>0</v>
      </c>
      <c r="I229">
        <v>0</v>
      </c>
      <c r="J229" t="s">
        <v>34</v>
      </c>
      <c r="K229" t="s">
        <v>90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</row>
    <row r="230" spans="1:23" x14ac:dyDescent="0.25">
      <c r="A230" t="s">
        <v>23</v>
      </c>
      <c r="B230" t="s">
        <v>409</v>
      </c>
      <c r="C230" t="s">
        <v>39</v>
      </c>
      <c r="D230" t="s">
        <v>50</v>
      </c>
      <c r="E230">
        <v>1</v>
      </c>
      <c r="F230">
        <v>0</v>
      </c>
      <c r="G230" t="s">
        <v>27</v>
      </c>
      <c r="H230">
        <v>1</v>
      </c>
      <c r="I230">
        <v>0</v>
      </c>
      <c r="J230" t="s">
        <v>27</v>
      </c>
      <c r="K230" t="s">
        <v>339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</row>
    <row r="231" spans="1:23" x14ac:dyDescent="0.25">
      <c r="A231" t="s">
        <v>23</v>
      </c>
      <c r="B231" t="s">
        <v>409</v>
      </c>
      <c r="C231" t="s">
        <v>42</v>
      </c>
      <c r="D231" t="s">
        <v>43</v>
      </c>
      <c r="E231">
        <v>1</v>
      </c>
      <c r="F231">
        <v>5</v>
      </c>
      <c r="G231" t="s">
        <v>47</v>
      </c>
      <c r="H231">
        <v>0</v>
      </c>
      <c r="I231">
        <v>1</v>
      </c>
      <c r="J231" t="s">
        <v>47</v>
      </c>
      <c r="K231" t="s">
        <v>44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</row>
    <row r="232" spans="1:23" x14ac:dyDescent="0.25">
      <c r="A232" t="s">
        <v>23</v>
      </c>
      <c r="B232" t="s">
        <v>410</v>
      </c>
      <c r="C232" t="s">
        <v>353</v>
      </c>
      <c r="D232" t="s">
        <v>139</v>
      </c>
      <c r="E232">
        <v>2</v>
      </c>
      <c r="F232">
        <v>1</v>
      </c>
      <c r="G232" t="s">
        <v>27</v>
      </c>
      <c r="H232">
        <v>0</v>
      </c>
      <c r="I232">
        <v>1</v>
      </c>
      <c r="J232" t="s">
        <v>47</v>
      </c>
      <c r="K232" t="s">
        <v>38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</row>
    <row r="233" spans="1:23" x14ac:dyDescent="0.25">
      <c r="A233" t="s">
        <v>23</v>
      </c>
      <c r="B233" t="s">
        <v>410</v>
      </c>
      <c r="C233" t="s">
        <v>30</v>
      </c>
      <c r="D233" t="s">
        <v>25</v>
      </c>
      <c r="E233">
        <v>2</v>
      </c>
      <c r="F233">
        <v>1</v>
      </c>
      <c r="G233" t="s">
        <v>27</v>
      </c>
      <c r="H233">
        <v>0</v>
      </c>
      <c r="I233">
        <v>1</v>
      </c>
      <c r="J233" t="s">
        <v>47</v>
      </c>
      <c r="K233" t="s">
        <v>339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</row>
    <row r="234" spans="1:23" x14ac:dyDescent="0.25">
      <c r="A234" t="s">
        <v>23</v>
      </c>
      <c r="B234" t="s">
        <v>410</v>
      </c>
      <c r="C234" t="s">
        <v>33</v>
      </c>
      <c r="D234" t="s">
        <v>248</v>
      </c>
      <c r="E234">
        <v>0</v>
      </c>
      <c r="F234">
        <v>3</v>
      </c>
      <c r="G234" t="s">
        <v>47</v>
      </c>
      <c r="H234">
        <v>0</v>
      </c>
      <c r="I234">
        <v>0</v>
      </c>
      <c r="J234" t="s">
        <v>34</v>
      </c>
      <c r="K234" t="s">
        <v>61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</row>
    <row r="235" spans="1:23" x14ac:dyDescent="0.25">
      <c r="A235" t="s">
        <v>23</v>
      </c>
      <c r="B235" t="s">
        <v>410</v>
      </c>
      <c r="C235" t="s">
        <v>355</v>
      </c>
      <c r="D235" t="s">
        <v>42</v>
      </c>
      <c r="E235">
        <v>1</v>
      </c>
      <c r="F235">
        <v>1</v>
      </c>
      <c r="G235" t="s">
        <v>34</v>
      </c>
      <c r="H235">
        <v>1</v>
      </c>
      <c r="I235">
        <v>0</v>
      </c>
      <c r="J235" t="s">
        <v>27</v>
      </c>
      <c r="K235" t="s">
        <v>41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</row>
    <row r="236" spans="1:23" x14ac:dyDescent="0.25">
      <c r="A236" t="s">
        <v>23</v>
      </c>
      <c r="B236" t="s">
        <v>410</v>
      </c>
      <c r="C236" t="s">
        <v>58</v>
      </c>
      <c r="D236" t="s">
        <v>39</v>
      </c>
      <c r="E236">
        <v>0</v>
      </c>
      <c r="F236">
        <v>3</v>
      </c>
      <c r="G236" t="s">
        <v>47</v>
      </c>
      <c r="H236">
        <v>0</v>
      </c>
      <c r="I236">
        <v>2</v>
      </c>
      <c r="J236" t="s">
        <v>47</v>
      </c>
      <c r="K236" t="s">
        <v>31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</row>
    <row r="237" spans="1:23" x14ac:dyDescent="0.25">
      <c r="A237" t="s">
        <v>23</v>
      </c>
      <c r="B237" t="s">
        <v>410</v>
      </c>
      <c r="C237" t="s">
        <v>50</v>
      </c>
      <c r="D237" t="s">
        <v>57</v>
      </c>
      <c r="E237">
        <v>2</v>
      </c>
      <c r="F237">
        <v>1</v>
      </c>
      <c r="G237" t="s">
        <v>27</v>
      </c>
      <c r="H237">
        <v>1</v>
      </c>
      <c r="I237">
        <v>0</v>
      </c>
      <c r="J237" t="s">
        <v>27</v>
      </c>
      <c r="K237" t="s">
        <v>90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</row>
    <row r="238" spans="1:23" x14ac:dyDescent="0.25">
      <c r="A238" t="s">
        <v>23</v>
      </c>
      <c r="B238" t="s">
        <v>410</v>
      </c>
      <c r="C238" t="s">
        <v>26</v>
      </c>
      <c r="D238" t="s">
        <v>142</v>
      </c>
      <c r="E238">
        <v>2</v>
      </c>
      <c r="F238">
        <v>0</v>
      </c>
      <c r="G238" t="s">
        <v>27</v>
      </c>
      <c r="H238">
        <v>2</v>
      </c>
      <c r="I238">
        <v>0</v>
      </c>
      <c r="J238" t="s">
        <v>27</v>
      </c>
      <c r="K238" t="s">
        <v>70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</row>
    <row r="239" spans="1:23" x14ac:dyDescent="0.25">
      <c r="A239" t="s">
        <v>23</v>
      </c>
      <c r="B239" t="s">
        <v>411</v>
      </c>
      <c r="C239" t="s">
        <v>54</v>
      </c>
      <c r="D239" t="s">
        <v>356</v>
      </c>
      <c r="E239">
        <v>2</v>
      </c>
      <c r="F239">
        <v>0</v>
      </c>
      <c r="G239" t="s">
        <v>27</v>
      </c>
      <c r="H239">
        <v>0</v>
      </c>
      <c r="I239">
        <v>0</v>
      </c>
      <c r="J239" t="s">
        <v>34</v>
      </c>
      <c r="K239" t="s">
        <v>98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</row>
    <row r="240" spans="1:23" x14ac:dyDescent="0.25">
      <c r="A240" t="s">
        <v>23</v>
      </c>
      <c r="B240" t="s">
        <v>411</v>
      </c>
      <c r="C240" t="s">
        <v>37</v>
      </c>
      <c r="D240" t="s">
        <v>53</v>
      </c>
      <c r="E240">
        <v>1</v>
      </c>
      <c r="F240">
        <v>1</v>
      </c>
      <c r="G240" t="s">
        <v>34</v>
      </c>
      <c r="H240">
        <v>0</v>
      </c>
      <c r="I240">
        <v>1</v>
      </c>
      <c r="J240" t="s">
        <v>47</v>
      </c>
      <c r="K240" t="s">
        <v>64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</row>
    <row r="241" spans="1:23" x14ac:dyDescent="0.25">
      <c r="A241" t="s">
        <v>23</v>
      </c>
      <c r="B241" t="s">
        <v>412</v>
      </c>
      <c r="C241" t="s">
        <v>43</v>
      </c>
      <c r="D241" t="s">
        <v>36</v>
      </c>
      <c r="E241">
        <v>0</v>
      </c>
      <c r="F241">
        <v>1</v>
      </c>
      <c r="G241" t="s">
        <v>47</v>
      </c>
      <c r="H241">
        <v>0</v>
      </c>
      <c r="I241">
        <v>1</v>
      </c>
      <c r="J241" t="s">
        <v>47</v>
      </c>
      <c r="K241" t="s">
        <v>28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</row>
    <row r="242" spans="1:23" x14ac:dyDescent="0.25">
      <c r="A242" t="s">
        <v>23</v>
      </c>
      <c r="B242" t="s">
        <v>413</v>
      </c>
      <c r="C242" t="s">
        <v>25</v>
      </c>
      <c r="D242" t="s">
        <v>26</v>
      </c>
      <c r="E242">
        <v>0</v>
      </c>
      <c r="F242">
        <v>2</v>
      </c>
      <c r="G242" t="s">
        <v>47</v>
      </c>
      <c r="H242">
        <v>0</v>
      </c>
      <c r="I242">
        <v>0</v>
      </c>
      <c r="J242" t="s">
        <v>34</v>
      </c>
      <c r="K242" t="s">
        <v>28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</row>
    <row r="243" spans="1:23" x14ac:dyDescent="0.25">
      <c r="A243" t="s">
        <v>23</v>
      </c>
      <c r="B243" t="s">
        <v>413</v>
      </c>
      <c r="C243" t="s">
        <v>36</v>
      </c>
      <c r="D243" t="s">
        <v>58</v>
      </c>
      <c r="E243">
        <v>3</v>
      </c>
      <c r="F243">
        <v>0</v>
      </c>
      <c r="G243" t="s">
        <v>27</v>
      </c>
      <c r="H243">
        <v>2</v>
      </c>
      <c r="I243">
        <v>0</v>
      </c>
      <c r="J243" t="s">
        <v>27</v>
      </c>
      <c r="K243" t="s">
        <v>70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</row>
    <row r="244" spans="1:23" x14ac:dyDescent="0.25">
      <c r="A244" t="s">
        <v>23</v>
      </c>
      <c r="B244" t="s">
        <v>413</v>
      </c>
      <c r="C244" t="s">
        <v>356</v>
      </c>
      <c r="D244" t="s">
        <v>37</v>
      </c>
      <c r="E244">
        <v>3</v>
      </c>
      <c r="F244">
        <v>1</v>
      </c>
      <c r="G244" t="s">
        <v>27</v>
      </c>
      <c r="H244">
        <v>2</v>
      </c>
      <c r="I244">
        <v>0</v>
      </c>
      <c r="J244" t="s">
        <v>27</v>
      </c>
      <c r="K244" t="s">
        <v>59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</row>
    <row r="245" spans="1:23" x14ac:dyDescent="0.25">
      <c r="A245" t="s">
        <v>23</v>
      </c>
      <c r="B245" t="s">
        <v>413</v>
      </c>
      <c r="C245" t="s">
        <v>53</v>
      </c>
      <c r="D245" t="s">
        <v>54</v>
      </c>
      <c r="E245">
        <v>5</v>
      </c>
      <c r="F245">
        <v>1</v>
      </c>
      <c r="G245" t="s">
        <v>27</v>
      </c>
      <c r="H245">
        <v>4</v>
      </c>
      <c r="I245">
        <v>0</v>
      </c>
      <c r="J245" t="s">
        <v>27</v>
      </c>
      <c r="K245" t="s">
        <v>62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</row>
    <row r="246" spans="1:23" x14ac:dyDescent="0.25">
      <c r="A246" t="s">
        <v>23</v>
      </c>
      <c r="B246" t="s">
        <v>413</v>
      </c>
      <c r="C246" t="s">
        <v>139</v>
      </c>
      <c r="D246" t="s">
        <v>43</v>
      </c>
      <c r="E246">
        <v>0</v>
      </c>
      <c r="F246">
        <v>0</v>
      </c>
      <c r="G246" t="s">
        <v>34</v>
      </c>
      <c r="H246">
        <v>0</v>
      </c>
      <c r="I246">
        <v>0</v>
      </c>
      <c r="J246" t="s">
        <v>34</v>
      </c>
      <c r="K246" t="s">
        <v>98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</row>
    <row r="247" spans="1:23" x14ac:dyDescent="0.25">
      <c r="A247" t="s">
        <v>23</v>
      </c>
      <c r="B247" t="s">
        <v>413</v>
      </c>
      <c r="C247" t="s">
        <v>248</v>
      </c>
      <c r="D247" t="s">
        <v>50</v>
      </c>
      <c r="E247">
        <v>2</v>
      </c>
      <c r="F247">
        <v>2</v>
      </c>
      <c r="G247" t="s">
        <v>34</v>
      </c>
      <c r="H247">
        <v>2</v>
      </c>
      <c r="I247">
        <v>2</v>
      </c>
      <c r="J247" t="s">
        <v>34</v>
      </c>
      <c r="K247" t="s">
        <v>318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</row>
    <row r="248" spans="1:23" x14ac:dyDescent="0.25">
      <c r="A248" t="s">
        <v>23</v>
      </c>
      <c r="B248" t="s">
        <v>413</v>
      </c>
      <c r="C248" t="s">
        <v>39</v>
      </c>
      <c r="D248" t="s">
        <v>355</v>
      </c>
      <c r="E248">
        <v>0</v>
      </c>
      <c r="F248">
        <v>2</v>
      </c>
      <c r="G248" t="s">
        <v>47</v>
      </c>
      <c r="H248">
        <v>0</v>
      </c>
      <c r="I248">
        <v>1</v>
      </c>
      <c r="J248" t="s">
        <v>47</v>
      </c>
      <c r="K248" t="s">
        <v>61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</row>
    <row r="249" spans="1:23" x14ac:dyDescent="0.25">
      <c r="A249" t="s">
        <v>23</v>
      </c>
      <c r="B249" t="s">
        <v>413</v>
      </c>
      <c r="C249" t="s">
        <v>142</v>
      </c>
      <c r="D249" t="s">
        <v>353</v>
      </c>
      <c r="E249">
        <v>3</v>
      </c>
      <c r="F249">
        <v>0</v>
      </c>
      <c r="G249" t="s">
        <v>27</v>
      </c>
      <c r="H249">
        <v>0</v>
      </c>
      <c r="I249">
        <v>0</v>
      </c>
      <c r="J249" t="s">
        <v>34</v>
      </c>
      <c r="K249" t="s">
        <v>44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</row>
    <row r="250" spans="1:23" x14ac:dyDescent="0.25">
      <c r="A250" t="s">
        <v>23</v>
      </c>
      <c r="B250" t="s">
        <v>414</v>
      </c>
      <c r="C250" t="s">
        <v>57</v>
      </c>
      <c r="D250" t="s">
        <v>33</v>
      </c>
      <c r="E250">
        <v>2</v>
      </c>
      <c r="F250">
        <v>2</v>
      </c>
      <c r="G250" t="s">
        <v>34</v>
      </c>
      <c r="H250">
        <v>0</v>
      </c>
      <c r="I250">
        <v>1</v>
      </c>
      <c r="J250" t="s">
        <v>47</v>
      </c>
      <c r="K250" t="s">
        <v>64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 t="s">
        <v>23</v>
      </c>
      <c r="B251" t="s">
        <v>414</v>
      </c>
      <c r="C251" t="s">
        <v>42</v>
      </c>
      <c r="D251" t="s">
        <v>30</v>
      </c>
      <c r="E251">
        <v>1</v>
      </c>
      <c r="F251">
        <v>0</v>
      </c>
      <c r="G251" t="s">
        <v>27</v>
      </c>
      <c r="H251">
        <v>0</v>
      </c>
      <c r="I251">
        <v>0</v>
      </c>
      <c r="J251" t="s">
        <v>34</v>
      </c>
      <c r="K251" t="s">
        <v>38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</row>
    <row r="252" spans="1:23" x14ac:dyDescent="0.25">
      <c r="A252" t="s">
        <v>23</v>
      </c>
      <c r="B252" t="s">
        <v>415</v>
      </c>
      <c r="C252" t="s">
        <v>353</v>
      </c>
      <c r="D252" t="s">
        <v>25</v>
      </c>
      <c r="E252">
        <v>0</v>
      </c>
      <c r="F252">
        <v>0</v>
      </c>
      <c r="G252" t="s">
        <v>34</v>
      </c>
      <c r="H252">
        <v>0</v>
      </c>
      <c r="I252">
        <v>0</v>
      </c>
      <c r="J252" t="s">
        <v>34</v>
      </c>
      <c r="K252" t="s">
        <v>59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 t="s">
        <v>23</v>
      </c>
      <c r="B253" t="s">
        <v>415</v>
      </c>
      <c r="C253" t="s">
        <v>355</v>
      </c>
      <c r="D253" t="s">
        <v>248</v>
      </c>
      <c r="E253">
        <v>0</v>
      </c>
      <c r="F253">
        <v>1</v>
      </c>
      <c r="G253" t="s">
        <v>47</v>
      </c>
      <c r="H253">
        <v>0</v>
      </c>
      <c r="I253">
        <v>0</v>
      </c>
      <c r="J253" t="s">
        <v>34</v>
      </c>
      <c r="K253" t="s">
        <v>55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</row>
    <row r="254" spans="1:23" x14ac:dyDescent="0.25">
      <c r="A254" t="s">
        <v>23</v>
      </c>
      <c r="B254" t="s">
        <v>415</v>
      </c>
      <c r="C254" t="s">
        <v>37</v>
      </c>
      <c r="D254" t="s">
        <v>36</v>
      </c>
      <c r="E254">
        <v>1</v>
      </c>
      <c r="F254">
        <v>1</v>
      </c>
      <c r="G254" t="s">
        <v>34</v>
      </c>
      <c r="H254">
        <v>0</v>
      </c>
      <c r="I254">
        <v>1</v>
      </c>
      <c r="J254" t="s">
        <v>47</v>
      </c>
      <c r="K254" t="s">
        <v>41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</row>
    <row r="255" spans="1:23" x14ac:dyDescent="0.25">
      <c r="A255" t="s">
        <v>23</v>
      </c>
      <c r="B255" t="s">
        <v>415</v>
      </c>
      <c r="C255" t="s">
        <v>26</v>
      </c>
      <c r="D255" t="s">
        <v>139</v>
      </c>
      <c r="E255">
        <v>2</v>
      </c>
      <c r="F255">
        <v>0</v>
      </c>
      <c r="G255" t="s">
        <v>27</v>
      </c>
      <c r="H255">
        <v>0</v>
      </c>
      <c r="I255">
        <v>0</v>
      </c>
      <c r="J255" t="s">
        <v>34</v>
      </c>
      <c r="K255" t="s">
        <v>62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</row>
    <row r="256" spans="1:23" x14ac:dyDescent="0.25">
      <c r="A256" t="s">
        <v>23</v>
      </c>
      <c r="B256" t="s">
        <v>416</v>
      </c>
      <c r="C256" t="s">
        <v>54</v>
      </c>
      <c r="D256" t="s">
        <v>57</v>
      </c>
      <c r="E256">
        <v>0</v>
      </c>
      <c r="F256">
        <v>0</v>
      </c>
      <c r="G256" t="s">
        <v>34</v>
      </c>
      <c r="H256">
        <v>0</v>
      </c>
      <c r="I256">
        <v>0</v>
      </c>
      <c r="J256" t="s">
        <v>34</v>
      </c>
      <c r="K256" t="s">
        <v>38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</row>
    <row r="257" spans="1:23" x14ac:dyDescent="0.25">
      <c r="A257" t="s">
        <v>23</v>
      </c>
      <c r="B257" t="s">
        <v>416</v>
      </c>
      <c r="C257" t="s">
        <v>33</v>
      </c>
      <c r="D257" t="s">
        <v>53</v>
      </c>
      <c r="E257">
        <v>2</v>
      </c>
      <c r="F257">
        <v>3</v>
      </c>
      <c r="G257" t="s">
        <v>47</v>
      </c>
      <c r="H257">
        <v>1</v>
      </c>
      <c r="I257">
        <v>1</v>
      </c>
      <c r="J257" t="s">
        <v>34</v>
      </c>
      <c r="K257" t="s">
        <v>31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</row>
    <row r="258" spans="1:23" x14ac:dyDescent="0.25">
      <c r="A258" t="s">
        <v>23</v>
      </c>
      <c r="B258" t="s">
        <v>416</v>
      </c>
      <c r="C258" t="s">
        <v>58</v>
      </c>
      <c r="D258" t="s">
        <v>42</v>
      </c>
      <c r="E258">
        <v>0</v>
      </c>
      <c r="F258">
        <v>4</v>
      </c>
      <c r="G258" t="s">
        <v>47</v>
      </c>
      <c r="H258">
        <v>0</v>
      </c>
      <c r="I258">
        <v>1</v>
      </c>
      <c r="J258" t="s">
        <v>47</v>
      </c>
      <c r="K258" t="s">
        <v>90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</row>
    <row r="259" spans="1:23" x14ac:dyDescent="0.25">
      <c r="A259" t="s">
        <v>23</v>
      </c>
      <c r="B259" t="s">
        <v>416</v>
      </c>
      <c r="C259" t="s">
        <v>50</v>
      </c>
      <c r="D259" t="s">
        <v>142</v>
      </c>
      <c r="E259">
        <v>1</v>
      </c>
      <c r="F259">
        <v>1</v>
      </c>
      <c r="G259" t="s">
        <v>34</v>
      </c>
      <c r="H259">
        <v>1</v>
      </c>
      <c r="I259">
        <v>0</v>
      </c>
      <c r="J259" t="s">
        <v>27</v>
      </c>
      <c r="K259" t="s">
        <v>98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</row>
    <row r="260" spans="1:23" x14ac:dyDescent="0.25">
      <c r="A260" t="s">
        <v>23</v>
      </c>
      <c r="B260" t="s">
        <v>417</v>
      </c>
      <c r="C260" t="s">
        <v>54</v>
      </c>
      <c r="D260" t="s">
        <v>39</v>
      </c>
      <c r="E260">
        <v>4</v>
      </c>
      <c r="F260">
        <v>1</v>
      </c>
      <c r="G260" t="s">
        <v>27</v>
      </c>
      <c r="H260">
        <v>3</v>
      </c>
      <c r="I260">
        <v>0</v>
      </c>
      <c r="J260" t="s">
        <v>27</v>
      </c>
      <c r="K260" t="s">
        <v>44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</row>
    <row r="261" spans="1:23" x14ac:dyDescent="0.25">
      <c r="A261" t="s">
        <v>23</v>
      </c>
      <c r="B261" t="s">
        <v>417</v>
      </c>
      <c r="C261" t="s">
        <v>353</v>
      </c>
      <c r="D261" t="s">
        <v>355</v>
      </c>
      <c r="E261">
        <v>0</v>
      </c>
      <c r="F261">
        <v>4</v>
      </c>
      <c r="G261" t="s">
        <v>47</v>
      </c>
      <c r="H261">
        <v>0</v>
      </c>
      <c r="I261">
        <v>2</v>
      </c>
      <c r="J261" t="s">
        <v>47</v>
      </c>
      <c r="K261" t="s">
        <v>70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</row>
    <row r="262" spans="1:23" x14ac:dyDescent="0.25">
      <c r="A262" t="s">
        <v>23</v>
      </c>
      <c r="B262" t="s">
        <v>417</v>
      </c>
      <c r="C262" t="s">
        <v>36</v>
      </c>
      <c r="D262" t="s">
        <v>30</v>
      </c>
      <c r="E262">
        <v>1</v>
      </c>
      <c r="F262">
        <v>0</v>
      </c>
      <c r="G262" t="s">
        <v>27</v>
      </c>
      <c r="H262">
        <v>0</v>
      </c>
      <c r="I262">
        <v>0</v>
      </c>
      <c r="J262" t="s">
        <v>34</v>
      </c>
      <c r="K262" t="s">
        <v>51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</row>
    <row r="263" spans="1:23" x14ac:dyDescent="0.25">
      <c r="A263" t="s">
        <v>23</v>
      </c>
      <c r="B263" t="s">
        <v>417</v>
      </c>
      <c r="C263" t="s">
        <v>356</v>
      </c>
      <c r="D263" t="s">
        <v>57</v>
      </c>
      <c r="E263">
        <v>0</v>
      </c>
      <c r="F263">
        <v>2</v>
      </c>
      <c r="G263" t="s">
        <v>47</v>
      </c>
      <c r="H263">
        <v>0</v>
      </c>
      <c r="I263">
        <v>0</v>
      </c>
      <c r="J263" t="s">
        <v>34</v>
      </c>
      <c r="K263" t="s">
        <v>62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</row>
    <row r="264" spans="1:23" x14ac:dyDescent="0.25">
      <c r="A264" t="s">
        <v>23</v>
      </c>
      <c r="B264" t="s">
        <v>417</v>
      </c>
      <c r="C264" t="s">
        <v>43</v>
      </c>
      <c r="D264" t="s">
        <v>50</v>
      </c>
      <c r="E264">
        <v>1</v>
      </c>
      <c r="F264">
        <v>0</v>
      </c>
      <c r="G264" t="s">
        <v>27</v>
      </c>
      <c r="H264">
        <v>0</v>
      </c>
      <c r="I264">
        <v>0</v>
      </c>
      <c r="J264" t="s">
        <v>34</v>
      </c>
      <c r="K264" t="s">
        <v>59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</row>
    <row r="265" spans="1:23" x14ac:dyDescent="0.25">
      <c r="A265" t="s">
        <v>23</v>
      </c>
      <c r="B265" t="s">
        <v>417</v>
      </c>
      <c r="C265" t="s">
        <v>37</v>
      </c>
      <c r="D265" t="s">
        <v>33</v>
      </c>
      <c r="E265">
        <v>1</v>
      </c>
      <c r="F265">
        <v>1</v>
      </c>
      <c r="G265" t="s">
        <v>34</v>
      </c>
      <c r="H265">
        <v>0</v>
      </c>
      <c r="I265">
        <v>1</v>
      </c>
      <c r="J265" t="s">
        <v>47</v>
      </c>
      <c r="K265" t="s">
        <v>28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</row>
    <row r="266" spans="1:23" x14ac:dyDescent="0.25">
      <c r="A266" t="s">
        <v>23</v>
      </c>
      <c r="B266" t="s">
        <v>417</v>
      </c>
      <c r="C266" t="s">
        <v>26</v>
      </c>
      <c r="D266" t="s">
        <v>248</v>
      </c>
      <c r="E266">
        <v>3</v>
      </c>
      <c r="F266">
        <v>1</v>
      </c>
      <c r="G266" t="s">
        <v>27</v>
      </c>
      <c r="H266">
        <v>2</v>
      </c>
      <c r="I266">
        <v>1</v>
      </c>
      <c r="J266" t="s">
        <v>27</v>
      </c>
      <c r="K266" t="s">
        <v>38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418</v>
      </c>
      <c r="C267" t="s">
        <v>53</v>
      </c>
      <c r="D267" t="s">
        <v>142</v>
      </c>
      <c r="E267">
        <v>4</v>
      </c>
      <c r="F267">
        <v>3</v>
      </c>
      <c r="G267" t="s">
        <v>27</v>
      </c>
      <c r="H267">
        <v>3</v>
      </c>
      <c r="I267">
        <v>2</v>
      </c>
      <c r="J267" t="s">
        <v>27</v>
      </c>
      <c r="K267" t="s">
        <v>61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</row>
    <row r="268" spans="1:23" x14ac:dyDescent="0.25">
      <c r="A268" t="s">
        <v>23</v>
      </c>
      <c r="B268" t="s">
        <v>418</v>
      </c>
      <c r="C268" t="s">
        <v>58</v>
      </c>
      <c r="D268" t="s">
        <v>25</v>
      </c>
      <c r="E268">
        <v>1</v>
      </c>
      <c r="F268">
        <v>0</v>
      </c>
      <c r="G268" t="s">
        <v>27</v>
      </c>
      <c r="H268">
        <v>0</v>
      </c>
      <c r="I268">
        <v>0</v>
      </c>
      <c r="J268" t="s">
        <v>34</v>
      </c>
      <c r="K268" t="s">
        <v>55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</row>
    <row r="269" spans="1:23" x14ac:dyDescent="0.25">
      <c r="A269" t="s">
        <v>23</v>
      </c>
      <c r="B269" t="s">
        <v>418</v>
      </c>
      <c r="C269" t="s">
        <v>139</v>
      </c>
      <c r="D269" t="s">
        <v>42</v>
      </c>
      <c r="E269">
        <v>1</v>
      </c>
      <c r="F269">
        <v>0</v>
      </c>
      <c r="G269" t="s">
        <v>27</v>
      </c>
      <c r="H269">
        <v>0</v>
      </c>
      <c r="I269">
        <v>0</v>
      </c>
      <c r="J269" t="s">
        <v>34</v>
      </c>
      <c r="K269" t="s">
        <v>318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</row>
    <row r="270" spans="1:23" x14ac:dyDescent="0.25">
      <c r="A270" t="s">
        <v>23</v>
      </c>
      <c r="B270" t="s">
        <v>419</v>
      </c>
      <c r="C270" t="s">
        <v>30</v>
      </c>
      <c r="D270" t="s">
        <v>26</v>
      </c>
      <c r="E270">
        <v>1</v>
      </c>
      <c r="F270">
        <v>0</v>
      </c>
      <c r="G270" t="s">
        <v>27</v>
      </c>
      <c r="H270">
        <v>0</v>
      </c>
      <c r="I270">
        <v>0</v>
      </c>
      <c r="J270" t="s">
        <v>34</v>
      </c>
      <c r="K270" t="s">
        <v>98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</row>
    <row r="271" spans="1:23" x14ac:dyDescent="0.25">
      <c r="A271" t="s">
        <v>23</v>
      </c>
      <c r="B271" t="s">
        <v>419</v>
      </c>
      <c r="C271" t="s">
        <v>33</v>
      </c>
      <c r="D271" t="s">
        <v>36</v>
      </c>
      <c r="E271">
        <v>1</v>
      </c>
      <c r="F271">
        <v>3</v>
      </c>
      <c r="G271" t="s">
        <v>47</v>
      </c>
      <c r="H271">
        <v>0</v>
      </c>
      <c r="I271">
        <v>0</v>
      </c>
      <c r="J271" t="s">
        <v>34</v>
      </c>
      <c r="K271" t="s">
        <v>38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</row>
    <row r="272" spans="1:23" x14ac:dyDescent="0.25">
      <c r="A272" t="s">
        <v>23</v>
      </c>
      <c r="B272" t="s">
        <v>419</v>
      </c>
      <c r="C272" t="s">
        <v>355</v>
      </c>
      <c r="D272" t="s">
        <v>58</v>
      </c>
      <c r="E272">
        <v>1</v>
      </c>
      <c r="F272">
        <v>4</v>
      </c>
      <c r="G272" t="s">
        <v>47</v>
      </c>
      <c r="H272">
        <v>0</v>
      </c>
      <c r="I272">
        <v>2</v>
      </c>
      <c r="J272" t="s">
        <v>47</v>
      </c>
      <c r="K272" t="s">
        <v>64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419</v>
      </c>
      <c r="C273" t="s">
        <v>248</v>
      </c>
      <c r="D273" t="s">
        <v>53</v>
      </c>
      <c r="E273">
        <v>0</v>
      </c>
      <c r="F273">
        <v>3</v>
      </c>
      <c r="G273" t="s">
        <v>47</v>
      </c>
      <c r="H273">
        <v>0</v>
      </c>
      <c r="I273">
        <v>1</v>
      </c>
      <c r="J273" t="s">
        <v>47</v>
      </c>
      <c r="K273" t="s">
        <v>51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</row>
    <row r="274" spans="1:23" x14ac:dyDescent="0.25">
      <c r="A274" t="s">
        <v>23</v>
      </c>
      <c r="B274" t="s">
        <v>419</v>
      </c>
      <c r="C274" t="s">
        <v>50</v>
      </c>
      <c r="D274" t="s">
        <v>54</v>
      </c>
      <c r="E274">
        <v>1</v>
      </c>
      <c r="F274">
        <v>0</v>
      </c>
      <c r="G274" t="s">
        <v>27</v>
      </c>
      <c r="H274">
        <v>0</v>
      </c>
      <c r="I274">
        <v>0</v>
      </c>
      <c r="J274" t="s">
        <v>34</v>
      </c>
      <c r="K274" t="s">
        <v>61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</row>
    <row r="275" spans="1:23" x14ac:dyDescent="0.25">
      <c r="A275" t="s">
        <v>23</v>
      </c>
      <c r="B275" t="s">
        <v>420</v>
      </c>
      <c r="C275" t="s">
        <v>25</v>
      </c>
      <c r="D275" t="s">
        <v>139</v>
      </c>
      <c r="E275">
        <v>4</v>
      </c>
      <c r="F275">
        <v>1</v>
      </c>
      <c r="G275" t="s">
        <v>27</v>
      </c>
      <c r="H275">
        <v>4</v>
      </c>
      <c r="I275">
        <v>1</v>
      </c>
      <c r="J275" t="s">
        <v>27</v>
      </c>
      <c r="K275" t="s">
        <v>41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</row>
    <row r="276" spans="1:23" x14ac:dyDescent="0.25">
      <c r="A276" t="s">
        <v>23</v>
      </c>
      <c r="B276" t="s">
        <v>420</v>
      </c>
      <c r="C276" t="s">
        <v>142</v>
      </c>
      <c r="D276" t="s">
        <v>356</v>
      </c>
      <c r="E276">
        <v>1</v>
      </c>
      <c r="F276">
        <v>1</v>
      </c>
      <c r="G276" t="s">
        <v>34</v>
      </c>
      <c r="H276">
        <v>1</v>
      </c>
      <c r="I276">
        <v>0</v>
      </c>
      <c r="J276" t="s">
        <v>27</v>
      </c>
      <c r="K276" t="s">
        <v>28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</row>
    <row r="277" spans="1:23" x14ac:dyDescent="0.25">
      <c r="A277" t="s">
        <v>23</v>
      </c>
      <c r="B277" t="s">
        <v>420</v>
      </c>
      <c r="C277" t="s">
        <v>42</v>
      </c>
      <c r="D277" t="s">
        <v>353</v>
      </c>
      <c r="E277">
        <v>1</v>
      </c>
      <c r="F277">
        <v>0</v>
      </c>
      <c r="G277" t="s">
        <v>27</v>
      </c>
      <c r="H277">
        <v>1</v>
      </c>
      <c r="I277">
        <v>0</v>
      </c>
      <c r="J277" t="s">
        <v>27</v>
      </c>
      <c r="K277" t="s">
        <v>31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</row>
    <row r="278" spans="1:23" x14ac:dyDescent="0.25">
      <c r="A278" t="s">
        <v>23</v>
      </c>
      <c r="B278" t="s">
        <v>421</v>
      </c>
      <c r="C278" t="s">
        <v>353</v>
      </c>
      <c r="D278" t="s">
        <v>33</v>
      </c>
      <c r="E278">
        <v>3</v>
      </c>
      <c r="F278">
        <v>1</v>
      </c>
      <c r="G278" t="s">
        <v>27</v>
      </c>
      <c r="H278">
        <v>1</v>
      </c>
      <c r="I278">
        <v>0</v>
      </c>
      <c r="J278" t="s">
        <v>27</v>
      </c>
      <c r="K278" t="s">
        <v>55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</row>
    <row r="279" spans="1:23" x14ac:dyDescent="0.25">
      <c r="A279" t="s">
        <v>23</v>
      </c>
      <c r="B279" t="s">
        <v>421</v>
      </c>
      <c r="C279" t="s">
        <v>36</v>
      </c>
      <c r="D279" t="s">
        <v>42</v>
      </c>
      <c r="E279">
        <v>4</v>
      </c>
      <c r="F279">
        <v>0</v>
      </c>
      <c r="G279" t="s">
        <v>27</v>
      </c>
      <c r="H279">
        <v>0</v>
      </c>
      <c r="I279">
        <v>0</v>
      </c>
      <c r="J279" t="s">
        <v>34</v>
      </c>
      <c r="K279" t="s">
        <v>62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</row>
    <row r="280" spans="1:23" x14ac:dyDescent="0.25">
      <c r="A280" t="s">
        <v>23</v>
      </c>
      <c r="B280" t="s">
        <v>421</v>
      </c>
      <c r="C280" t="s">
        <v>356</v>
      </c>
      <c r="D280" t="s">
        <v>248</v>
      </c>
      <c r="E280">
        <v>0</v>
      </c>
      <c r="F280">
        <v>1</v>
      </c>
      <c r="G280" t="s">
        <v>47</v>
      </c>
      <c r="H280">
        <v>0</v>
      </c>
      <c r="I280">
        <v>1</v>
      </c>
      <c r="J280" t="s">
        <v>47</v>
      </c>
      <c r="K280" t="s">
        <v>70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</row>
    <row r="281" spans="1:23" x14ac:dyDescent="0.25">
      <c r="A281" t="s">
        <v>23</v>
      </c>
      <c r="B281" t="s">
        <v>421</v>
      </c>
      <c r="C281" t="s">
        <v>139</v>
      </c>
      <c r="D281" t="s">
        <v>50</v>
      </c>
      <c r="E281">
        <v>1</v>
      </c>
      <c r="F281">
        <v>1</v>
      </c>
      <c r="G281" t="s">
        <v>34</v>
      </c>
      <c r="H281">
        <v>0</v>
      </c>
      <c r="I281">
        <v>0</v>
      </c>
      <c r="J281" t="s">
        <v>34</v>
      </c>
      <c r="K281" t="s">
        <v>44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</row>
    <row r="282" spans="1:23" x14ac:dyDescent="0.25">
      <c r="A282" t="s">
        <v>23</v>
      </c>
      <c r="B282" t="s">
        <v>421</v>
      </c>
      <c r="C282" t="s">
        <v>37</v>
      </c>
      <c r="D282" t="s">
        <v>57</v>
      </c>
      <c r="E282">
        <v>0</v>
      </c>
      <c r="F282">
        <v>3</v>
      </c>
      <c r="G282" t="s">
        <v>47</v>
      </c>
      <c r="H282">
        <v>0</v>
      </c>
      <c r="I282">
        <v>1</v>
      </c>
      <c r="J282" t="s">
        <v>47</v>
      </c>
      <c r="K282" t="s">
        <v>98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</row>
    <row r="283" spans="1:23" x14ac:dyDescent="0.25">
      <c r="A283" t="s">
        <v>23</v>
      </c>
      <c r="B283" t="s">
        <v>422</v>
      </c>
      <c r="C283" t="s">
        <v>25</v>
      </c>
      <c r="D283" t="s">
        <v>36</v>
      </c>
      <c r="E283">
        <v>1</v>
      </c>
      <c r="F283">
        <v>0</v>
      </c>
      <c r="G283" t="s">
        <v>27</v>
      </c>
      <c r="H283">
        <v>0</v>
      </c>
      <c r="I283">
        <v>0</v>
      </c>
      <c r="J283" t="s">
        <v>34</v>
      </c>
      <c r="K283" t="s">
        <v>59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</row>
    <row r="284" spans="1:23" x14ac:dyDescent="0.25">
      <c r="A284" t="s">
        <v>23</v>
      </c>
      <c r="B284" t="s">
        <v>422</v>
      </c>
      <c r="C284" t="s">
        <v>30</v>
      </c>
      <c r="D284" t="s">
        <v>353</v>
      </c>
      <c r="E284">
        <v>2</v>
      </c>
      <c r="F284">
        <v>1</v>
      </c>
      <c r="G284" t="s">
        <v>27</v>
      </c>
      <c r="H284">
        <v>0</v>
      </c>
      <c r="I284">
        <v>0</v>
      </c>
      <c r="J284" t="s">
        <v>34</v>
      </c>
      <c r="K284" t="s">
        <v>254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</row>
    <row r="285" spans="1:23" x14ac:dyDescent="0.25">
      <c r="A285" t="s">
        <v>23</v>
      </c>
      <c r="B285" t="s">
        <v>422</v>
      </c>
      <c r="C285" t="s">
        <v>33</v>
      </c>
      <c r="D285" t="s">
        <v>58</v>
      </c>
      <c r="E285">
        <v>1</v>
      </c>
      <c r="F285">
        <v>0</v>
      </c>
      <c r="G285" t="s">
        <v>27</v>
      </c>
      <c r="H285">
        <v>0</v>
      </c>
      <c r="I285">
        <v>0</v>
      </c>
      <c r="J285" t="s">
        <v>34</v>
      </c>
      <c r="K285" t="s">
        <v>70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</row>
    <row r="286" spans="1:23" x14ac:dyDescent="0.25">
      <c r="A286" t="s">
        <v>23</v>
      </c>
      <c r="B286" t="s">
        <v>422</v>
      </c>
      <c r="C286" t="s">
        <v>355</v>
      </c>
      <c r="D286" t="s">
        <v>43</v>
      </c>
      <c r="E286">
        <v>0</v>
      </c>
      <c r="F286">
        <v>2</v>
      </c>
      <c r="G286" t="s">
        <v>47</v>
      </c>
      <c r="H286">
        <v>0</v>
      </c>
      <c r="I286">
        <v>1</v>
      </c>
      <c r="J286" t="s">
        <v>47</v>
      </c>
      <c r="K286" t="s">
        <v>63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</row>
    <row r="287" spans="1:23" x14ac:dyDescent="0.25">
      <c r="A287" t="s">
        <v>23</v>
      </c>
      <c r="B287" t="s">
        <v>422</v>
      </c>
      <c r="C287" t="s">
        <v>248</v>
      </c>
      <c r="D287" t="s">
        <v>139</v>
      </c>
      <c r="E287">
        <v>4</v>
      </c>
      <c r="F287">
        <v>2</v>
      </c>
      <c r="G287" t="s">
        <v>27</v>
      </c>
      <c r="H287">
        <v>1</v>
      </c>
      <c r="I287">
        <v>0</v>
      </c>
      <c r="J287" t="s">
        <v>27</v>
      </c>
      <c r="K287" t="s">
        <v>64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</row>
    <row r="288" spans="1:23" x14ac:dyDescent="0.25">
      <c r="A288" t="s">
        <v>23</v>
      </c>
      <c r="B288" t="s">
        <v>422</v>
      </c>
      <c r="C288" t="s">
        <v>50</v>
      </c>
      <c r="D288" t="s">
        <v>26</v>
      </c>
      <c r="E288">
        <v>3</v>
      </c>
      <c r="F288">
        <v>1</v>
      </c>
      <c r="G288" t="s">
        <v>27</v>
      </c>
      <c r="H288">
        <v>1</v>
      </c>
      <c r="I288">
        <v>1</v>
      </c>
      <c r="J288" t="s">
        <v>34</v>
      </c>
      <c r="K288" t="s">
        <v>318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</row>
    <row r="289" spans="1:23" x14ac:dyDescent="0.25">
      <c r="A289" t="s">
        <v>23</v>
      </c>
      <c r="B289" t="s">
        <v>422</v>
      </c>
      <c r="C289" t="s">
        <v>39</v>
      </c>
      <c r="D289" t="s">
        <v>356</v>
      </c>
      <c r="E289">
        <v>0</v>
      </c>
      <c r="F289">
        <v>0</v>
      </c>
      <c r="G289" t="s">
        <v>34</v>
      </c>
      <c r="H289">
        <v>0</v>
      </c>
      <c r="I289">
        <v>0</v>
      </c>
      <c r="J289" t="s">
        <v>34</v>
      </c>
      <c r="K289" t="s">
        <v>90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</row>
    <row r="290" spans="1:23" x14ac:dyDescent="0.25">
      <c r="A290" t="s">
        <v>23</v>
      </c>
      <c r="B290" t="s">
        <v>422</v>
      </c>
      <c r="C290" t="s">
        <v>142</v>
      </c>
      <c r="D290" t="s">
        <v>37</v>
      </c>
      <c r="E290">
        <v>1</v>
      </c>
      <c r="F290">
        <v>2</v>
      </c>
      <c r="G290" t="s">
        <v>47</v>
      </c>
      <c r="H290">
        <v>1</v>
      </c>
      <c r="I290">
        <v>0</v>
      </c>
      <c r="J290" t="s">
        <v>27</v>
      </c>
      <c r="K290" t="s">
        <v>55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</row>
    <row r="291" spans="1:23" x14ac:dyDescent="0.25">
      <c r="A291" t="s">
        <v>23</v>
      </c>
      <c r="B291" t="s">
        <v>423</v>
      </c>
      <c r="C291" t="s">
        <v>57</v>
      </c>
      <c r="D291" t="s">
        <v>53</v>
      </c>
      <c r="E291">
        <v>0</v>
      </c>
      <c r="F291">
        <v>3</v>
      </c>
      <c r="G291" t="s">
        <v>47</v>
      </c>
      <c r="H291">
        <v>0</v>
      </c>
      <c r="I291">
        <v>1</v>
      </c>
      <c r="J291" t="s">
        <v>47</v>
      </c>
      <c r="K291" t="s">
        <v>38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</row>
    <row r="292" spans="1:23" x14ac:dyDescent="0.25">
      <c r="A292" t="s">
        <v>23</v>
      </c>
      <c r="B292" t="s">
        <v>423</v>
      </c>
      <c r="C292" t="s">
        <v>42</v>
      </c>
      <c r="D292" t="s">
        <v>54</v>
      </c>
      <c r="E292">
        <v>0</v>
      </c>
      <c r="F292">
        <v>1</v>
      </c>
      <c r="G292" t="s">
        <v>47</v>
      </c>
      <c r="H292">
        <v>0</v>
      </c>
      <c r="I292">
        <v>1</v>
      </c>
      <c r="J292" t="s">
        <v>47</v>
      </c>
      <c r="K292" t="s">
        <v>28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</row>
    <row r="293" spans="1:23" x14ac:dyDescent="0.25">
      <c r="A293" t="s">
        <v>23</v>
      </c>
      <c r="B293" t="s">
        <v>424</v>
      </c>
      <c r="C293" t="s">
        <v>353</v>
      </c>
      <c r="D293" t="s">
        <v>53</v>
      </c>
      <c r="E293">
        <v>3</v>
      </c>
      <c r="F293">
        <v>6</v>
      </c>
      <c r="G293" t="s">
        <v>47</v>
      </c>
      <c r="H293">
        <v>2</v>
      </c>
      <c r="I293">
        <v>2</v>
      </c>
      <c r="J293" t="s">
        <v>34</v>
      </c>
      <c r="K293" t="s">
        <v>90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</row>
    <row r="294" spans="1:23" x14ac:dyDescent="0.25">
      <c r="A294" t="s">
        <v>23</v>
      </c>
      <c r="B294" t="s">
        <v>424</v>
      </c>
      <c r="C294" t="s">
        <v>36</v>
      </c>
      <c r="D294" t="s">
        <v>54</v>
      </c>
      <c r="E294">
        <v>6</v>
      </c>
      <c r="F294">
        <v>0</v>
      </c>
      <c r="G294" t="s">
        <v>27</v>
      </c>
      <c r="H294">
        <v>4</v>
      </c>
      <c r="I294">
        <v>0</v>
      </c>
      <c r="J294" t="s">
        <v>27</v>
      </c>
      <c r="K294" t="s">
        <v>44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</row>
    <row r="295" spans="1:23" x14ac:dyDescent="0.25">
      <c r="A295" t="s">
        <v>23</v>
      </c>
      <c r="B295" t="s">
        <v>424</v>
      </c>
      <c r="C295" t="s">
        <v>30</v>
      </c>
      <c r="D295" t="s">
        <v>142</v>
      </c>
      <c r="E295">
        <v>3</v>
      </c>
      <c r="F295">
        <v>2</v>
      </c>
      <c r="G295" t="s">
        <v>27</v>
      </c>
      <c r="H295">
        <v>1</v>
      </c>
      <c r="I295">
        <v>1</v>
      </c>
      <c r="J295" t="s">
        <v>34</v>
      </c>
      <c r="K295" t="s">
        <v>62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 t="s">
        <v>23</v>
      </c>
      <c r="B296" t="s">
        <v>424</v>
      </c>
      <c r="C296" t="s">
        <v>355</v>
      </c>
      <c r="D296" t="s">
        <v>37</v>
      </c>
      <c r="E296">
        <v>2</v>
      </c>
      <c r="F296">
        <v>0</v>
      </c>
      <c r="G296" t="s">
        <v>27</v>
      </c>
      <c r="H296">
        <v>2</v>
      </c>
      <c r="I296">
        <v>0</v>
      </c>
      <c r="J296" t="s">
        <v>27</v>
      </c>
      <c r="K296" t="s">
        <v>59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</row>
    <row r="297" spans="1:23" x14ac:dyDescent="0.25">
      <c r="A297" t="s">
        <v>23</v>
      </c>
      <c r="B297" t="s">
        <v>424</v>
      </c>
      <c r="C297" t="s">
        <v>43</v>
      </c>
      <c r="D297" t="s">
        <v>33</v>
      </c>
      <c r="E297">
        <v>5</v>
      </c>
      <c r="F297">
        <v>0</v>
      </c>
      <c r="G297" t="s">
        <v>27</v>
      </c>
      <c r="H297">
        <v>1</v>
      </c>
      <c r="I297">
        <v>0</v>
      </c>
      <c r="J297" t="s">
        <v>27</v>
      </c>
      <c r="K297" t="s">
        <v>98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</row>
    <row r="298" spans="1:23" x14ac:dyDescent="0.25">
      <c r="A298" t="s">
        <v>23</v>
      </c>
      <c r="B298" t="s">
        <v>424</v>
      </c>
      <c r="C298" t="s">
        <v>58</v>
      </c>
      <c r="D298" t="s">
        <v>356</v>
      </c>
      <c r="E298">
        <v>1</v>
      </c>
      <c r="F298">
        <v>0</v>
      </c>
      <c r="G298" t="s">
        <v>27</v>
      </c>
      <c r="H298">
        <v>0</v>
      </c>
      <c r="I298">
        <v>0</v>
      </c>
      <c r="J298" t="s">
        <v>34</v>
      </c>
      <c r="K298" t="s">
        <v>51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</row>
    <row r="299" spans="1:23" x14ac:dyDescent="0.25">
      <c r="A299" t="s">
        <v>23</v>
      </c>
      <c r="B299" t="s">
        <v>424</v>
      </c>
      <c r="C299" t="s">
        <v>139</v>
      </c>
      <c r="D299" t="s">
        <v>39</v>
      </c>
      <c r="E299">
        <v>2</v>
      </c>
      <c r="F299">
        <v>0</v>
      </c>
      <c r="G299" t="s">
        <v>27</v>
      </c>
      <c r="H299">
        <v>2</v>
      </c>
      <c r="I299">
        <v>0</v>
      </c>
      <c r="J299" t="s">
        <v>27</v>
      </c>
      <c r="K299" t="s">
        <v>31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</row>
    <row r="300" spans="1:23" x14ac:dyDescent="0.25">
      <c r="A300" t="s">
        <v>23</v>
      </c>
      <c r="B300" t="s">
        <v>424</v>
      </c>
      <c r="C300" t="s">
        <v>26</v>
      </c>
      <c r="D300" t="s">
        <v>57</v>
      </c>
      <c r="E300">
        <v>0</v>
      </c>
      <c r="F300">
        <v>2</v>
      </c>
      <c r="G300" t="s">
        <v>47</v>
      </c>
      <c r="H300">
        <v>0</v>
      </c>
      <c r="I300">
        <v>2</v>
      </c>
      <c r="J300" t="s">
        <v>47</v>
      </c>
      <c r="K300" t="s">
        <v>63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</row>
    <row r="301" spans="1:23" x14ac:dyDescent="0.25">
      <c r="A301" t="s">
        <v>23</v>
      </c>
      <c r="B301" t="s">
        <v>425</v>
      </c>
      <c r="C301" t="s">
        <v>25</v>
      </c>
      <c r="D301" t="s">
        <v>50</v>
      </c>
      <c r="E301">
        <v>1</v>
      </c>
      <c r="F301">
        <v>4</v>
      </c>
      <c r="G301" t="s">
        <v>47</v>
      </c>
      <c r="H301">
        <v>1</v>
      </c>
      <c r="I301">
        <v>3</v>
      </c>
      <c r="J301" t="s">
        <v>47</v>
      </c>
      <c r="K301" t="s">
        <v>38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</row>
    <row r="302" spans="1:23" x14ac:dyDescent="0.25">
      <c r="A302" t="s">
        <v>23</v>
      </c>
      <c r="B302" t="s">
        <v>425</v>
      </c>
      <c r="C302" t="s">
        <v>42</v>
      </c>
      <c r="D302" t="s">
        <v>248</v>
      </c>
      <c r="E302">
        <v>3</v>
      </c>
      <c r="F302">
        <v>2</v>
      </c>
      <c r="G302" t="s">
        <v>27</v>
      </c>
      <c r="H302">
        <v>1</v>
      </c>
      <c r="I302">
        <v>2</v>
      </c>
      <c r="J302" t="s">
        <v>47</v>
      </c>
      <c r="K302" t="s">
        <v>41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</row>
    <row r="303" spans="1:23" x14ac:dyDescent="0.25">
      <c r="A303" t="s">
        <v>23</v>
      </c>
      <c r="B303" t="s">
        <v>426</v>
      </c>
      <c r="C303" t="s">
        <v>54</v>
      </c>
      <c r="D303" t="s">
        <v>142</v>
      </c>
      <c r="E303">
        <v>2</v>
      </c>
      <c r="F303">
        <v>2</v>
      </c>
      <c r="G303" t="s">
        <v>34</v>
      </c>
      <c r="H303">
        <v>0</v>
      </c>
      <c r="I303">
        <v>1</v>
      </c>
      <c r="J303" t="s">
        <v>47</v>
      </c>
      <c r="K303" t="s">
        <v>51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</row>
    <row r="304" spans="1:23" x14ac:dyDescent="0.25">
      <c r="A304" t="s">
        <v>23</v>
      </c>
      <c r="B304" t="s">
        <v>426</v>
      </c>
      <c r="C304" t="s">
        <v>57</v>
      </c>
      <c r="D304" t="s">
        <v>43</v>
      </c>
      <c r="E304">
        <v>0</v>
      </c>
      <c r="F304">
        <v>3</v>
      </c>
      <c r="G304" t="s">
        <v>47</v>
      </c>
      <c r="H304">
        <v>0</v>
      </c>
      <c r="I304">
        <v>1</v>
      </c>
      <c r="J304" t="s">
        <v>47</v>
      </c>
      <c r="K304" t="s">
        <v>62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</row>
    <row r="305" spans="1:23" x14ac:dyDescent="0.25">
      <c r="A305" t="s">
        <v>23</v>
      </c>
      <c r="B305" t="s">
        <v>426</v>
      </c>
      <c r="C305" t="s">
        <v>58</v>
      </c>
      <c r="D305" t="s">
        <v>30</v>
      </c>
      <c r="E305">
        <v>0</v>
      </c>
      <c r="F305">
        <v>3</v>
      </c>
      <c r="G305" t="s">
        <v>47</v>
      </c>
      <c r="H305">
        <v>0</v>
      </c>
      <c r="I305">
        <v>1</v>
      </c>
      <c r="J305" t="s">
        <v>47</v>
      </c>
      <c r="K305" t="s">
        <v>63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</row>
    <row r="306" spans="1:23" x14ac:dyDescent="0.25">
      <c r="A306" t="s">
        <v>23</v>
      </c>
      <c r="B306" t="s">
        <v>427</v>
      </c>
      <c r="C306" t="s">
        <v>53</v>
      </c>
      <c r="D306" t="s">
        <v>39</v>
      </c>
      <c r="E306">
        <v>2</v>
      </c>
      <c r="F306">
        <v>1</v>
      </c>
      <c r="G306" t="s">
        <v>27</v>
      </c>
      <c r="H306">
        <v>1</v>
      </c>
      <c r="I306">
        <v>0</v>
      </c>
      <c r="J306" t="s">
        <v>27</v>
      </c>
      <c r="K306" t="s">
        <v>64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</row>
    <row r="307" spans="1:23" x14ac:dyDescent="0.25">
      <c r="A307" t="s">
        <v>23</v>
      </c>
      <c r="B307" t="s">
        <v>427</v>
      </c>
      <c r="C307" t="s">
        <v>26</v>
      </c>
      <c r="D307" t="s">
        <v>355</v>
      </c>
      <c r="E307">
        <v>2</v>
      </c>
      <c r="F307">
        <v>1</v>
      </c>
      <c r="G307" t="s">
        <v>27</v>
      </c>
      <c r="H307">
        <v>1</v>
      </c>
      <c r="I307">
        <v>0</v>
      </c>
      <c r="J307" t="s">
        <v>27</v>
      </c>
      <c r="K307" t="s">
        <v>28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</row>
    <row r="308" spans="1:23" x14ac:dyDescent="0.25">
      <c r="A308" t="s">
        <v>23</v>
      </c>
      <c r="B308" t="s">
        <v>428</v>
      </c>
      <c r="C308" t="s">
        <v>54</v>
      </c>
      <c r="D308" t="s">
        <v>43</v>
      </c>
      <c r="E308">
        <v>1</v>
      </c>
      <c r="F308">
        <v>1</v>
      </c>
      <c r="G308" t="s">
        <v>34</v>
      </c>
      <c r="H308">
        <v>0</v>
      </c>
      <c r="I308">
        <v>1</v>
      </c>
      <c r="J308" t="s">
        <v>47</v>
      </c>
      <c r="K308" t="s">
        <v>28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</row>
    <row r="309" spans="1:23" x14ac:dyDescent="0.25">
      <c r="A309" t="s">
        <v>23</v>
      </c>
      <c r="B309" t="s">
        <v>428</v>
      </c>
      <c r="C309" t="s">
        <v>356</v>
      </c>
      <c r="D309" t="s">
        <v>36</v>
      </c>
      <c r="E309">
        <v>1</v>
      </c>
      <c r="F309">
        <v>0</v>
      </c>
      <c r="G309" t="s">
        <v>27</v>
      </c>
      <c r="H309">
        <v>0</v>
      </c>
      <c r="I309">
        <v>0</v>
      </c>
      <c r="J309" t="s">
        <v>34</v>
      </c>
      <c r="K309" t="s">
        <v>63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</row>
    <row r="310" spans="1:23" x14ac:dyDescent="0.25">
      <c r="A310" t="s">
        <v>23</v>
      </c>
      <c r="B310" t="s">
        <v>428</v>
      </c>
      <c r="C310" t="s">
        <v>57</v>
      </c>
      <c r="D310" t="s">
        <v>25</v>
      </c>
      <c r="E310">
        <v>4</v>
      </c>
      <c r="F310">
        <v>1</v>
      </c>
      <c r="G310" t="s">
        <v>27</v>
      </c>
      <c r="H310">
        <v>2</v>
      </c>
      <c r="I310">
        <v>1</v>
      </c>
      <c r="J310" t="s">
        <v>27</v>
      </c>
      <c r="K310" t="s">
        <v>55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</row>
    <row r="311" spans="1:23" x14ac:dyDescent="0.25">
      <c r="A311" t="s">
        <v>23</v>
      </c>
      <c r="B311" t="s">
        <v>428</v>
      </c>
      <c r="C311" t="s">
        <v>248</v>
      </c>
      <c r="D311" t="s">
        <v>58</v>
      </c>
      <c r="E311">
        <v>4</v>
      </c>
      <c r="F311">
        <v>0</v>
      </c>
      <c r="G311" t="s">
        <v>27</v>
      </c>
      <c r="H311">
        <v>1</v>
      </c>
      <c r="I311">
        <v>0</v>
      </c>
      <c r="J311" t="s">
        <v>27</v>
      </c>
      <c r="K311" t="s">
        <v>44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</row>
    <row r="312" spans="1:23" x14ac:dyDescent="0.25">
      <c r="A312" t="s">
        <v>23</v>
      </c>
      <c r="B312" t="s">
        <v>428</v>
      </c>
      <c r="C312" t="s">
        <v>50</v>
      </c>
      <c r="D312" t="s">
        <v>355</v>
      </c>
      <c r="E312">
        <v>1</v>
      </c>
      <c r="F312">
        <v>0</v>
      </c>
      <c r="G312" t="s">
        <v>27</v>
      </c>
      <c r="H312">
        <v>0</v>
      </c>
      <c r="I312">
        <v>0</v>
      </c>
      <c r="J312" t="s">
        <v>34</v>
      </c>
      <c r="K312" t="s">
        <v>90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</row>
    <row r="313" spans="1:23" x14ac:dyDescent="0.25">
      <c r="A313" t="s">
        <v>23</v>
      </c>
      <c r="B313" t="s">
        <v>428</v>
      </c>
      <c r="C313" t="s">
        <v>142</v>
      </c>
      <c r="D313" t="s">
        <v>139</v>
      </c>
      <c r="E313">
        <v>3</v>
      </c>
      <c r="F313">
        <v>0</v>
      </c>
      <c r="G313" t="s">
        <v>27</v>
      </c>
      <c r="H313">
        <v>2</v>
      </c>
      <c r="I313">
        <v>0</v>
      </c>
      <c r="J313" t="s">
        <v>27</v>
      </c>
      <c r="K313" t="s">
        <v>98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</row>
    <row r="314" spans="1:23" x14ac:dyDescent="0.25">
      <c r="A314" t="s">
        <v>23</v>
      </c>
      <c r="B314" t="s">
        <v>428</v>
      </c>
      <c r="C314" t="s">
        <v>37</v>
      </c>
      <c r="D314" t="s">
        <v>353</v>
      </c>
      <c r="E314">
        <v>3</v>
      </c>
      <c r="F314">
        <v>3</v>
      </c>
      <c r="G314" t="s">
        <v>34</v>
      </c>
      <c r="H314">
        <v>2</v>
      </c>
      <c r="I314">
        <v>1</v>
      </c>
      <c r="J314" t="s">
        <v>27</v>
      </c>
      <c r="K314" t="s">
        <v>62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t="s">
        <v>429</v>
      </c>
      <c r="C315" t="s">
        <v>33</v>
      </c>
      <c r="D315" t="s">
        <v>30</v>
      </c>
      <c r="E315">
        <v>1</v>
      </c>
      <c r="F315">
        <v>3</v>
      </c>
      <c r="G315" t="s">
        <v>47</v>
      </c>
      <c r="H315">
        <v>0</v>
      </c>
      <c r="I315">
        <v>0</v>
      </c>
      <c r="J315" t="s">
        <v>34</v>
      </c>
      <c r="K315" t="s">
        <v>41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</row>
    <row r="316" spans="1:23" x14ac:dyDescent="0.25">
      <c r="A316" t="s">
        <v>23</v>
      </c>
      <c r="B316" t="s">
        <v>429</v>
      </c>
      <c r="C316" t="s">
        <v>53</v>
      </c>
      <c r="D316" t="s">
        <v>42</v>
      </c>
      <c r="E316">
        <v>4</v>
      </c>
      <c r="F316">
        <v>0</v>
      </c>
      <c r="G316" t="s">
        <v>27</v>
      </c>
      <c r="H316">
        <v>2</v>
      </c>
      <c r="I316">
        <v>0</v>
      </c>
      <c r="J316" t="s">
        <v>27</v>
      </c>
      <c r="K316" t="s">
        <v>31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</row>
    <row r="317" spans="1:23" x14ac:dyDescent="0.25">
      <c r="A317" t="s">
        <v>23</v>
      </c>
      <c r="B317" t="s">
        <v>430</v>
      </c>
      <c r="C317" t="s">
        <v>39</v>
      </c>
      <c r="D317" t="s">
        <v>26</v>
      </c>
      <c r="E317">
        <v>1</v>
      </c>
      <c r="F317">
        <v>2</v>
      </c>
      <c r="G317" t="s">
        <v>47</v>
      </c>
      <c r="H317">
        <v>0</v>
      </c>
      <c r="I317">
        <v>1</v>
      </c>
      <c r="J317" t="s">
        <v>47</v>
      </c>
      <c r="K317" t="s">
        <v>70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</row>
    <row r="318" spans="1:23" x14ac:dyDescent="0.25">
      <c r="A318" t="s">
        <v>23</v>
      </c>
      <c r="B318" t="s">
        <v>431</v>
      </c>
      <c r="C318" t="s">
        <v>25</v>
      </c>
      <c r="D318" t="s">
        <v>33</v>
      </c>
      <c r="E318">
        <v>1</v>
      </c>
      <c r="F318">
        <v>2</v>
      </c>
      <c r="G318" t="s">
        <v>47</v>
      </c>
      <c r="H318">
        <v>0</v>
      </c>
      <c r="I318">
        <v>0</v>
      </c>
      <c r="J318" t="s">
        <v>34</v>
      </c>
      <c r="K318" t="s">
        <v>62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</row>
    <row r="319" spans="1:23" x14ac:dyDescent="0.25">
      <c r="A319" t="s">
        <v>23</v>
      </c>
      <c r="B319" t="s">
        <v>431</v>
      </c>
      <c r="C319" t="s">
        <v>353</v>
      </c>
      <c r="D319" t="s">
        <v>356</v>
      </c>
      <c r="E319">
        <v>0</v>
      </c>
      <c r="F319">
        <v>3</v>
      </c>
      <c r="G319" t="s">
        <v>47</v>
      </c>
      <c r="H319">
        <v>0</v>
      </c>
      <c r="I319">
        <v>1</v>
      </c>
      <c r="J319" t="s">
        <v>47</v>
      </c>
      <c r="K319" t="s">
        <v>31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</row>
    <row r="320" spans="1:23" x14ac:dyDescent="0.25">
      <c r="A320" t="s">
        <v>23</v>
      </c>
      <c r="B320" t="s">
        <v>431</v>
      </c>
      <c r="C320" t="s">
        <v>36</v>
      </c>
      <c r="D320" t="s">
        <v>50</v>
      </c>
      <c r="E320">
        <v>3</v>
      </c>
      <c r="F320">
        <v>0</v>
      </c>
      <c r="G320" t="s">
        <v>27</v>
      </c>
      <c r="H320">
        <v>1</v>
      </c>
      <c r="I320">
        <v>0</v>
      </c>
      <c r="J320" t="s">
        <v>27</v>
      </c>
      <c r="K320" t="s">
        <v>51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 t="s">
        <v>23</v>
      </c>
      <c r="B321" t="s">
        <v>431</v>
      </c>
      <c r="C321" t="s">
        <v>355</v>
      </c>
      <c r="D321" t="s">
        <v>142</v>
      </c>
      <c r="E321">
        <v>1</v>
      </c>
      <c r="F321">
        <v>0</v>
      </c>
      <c r="G321" t="s">
        <v>27</v>
      </c>
      <c r="H321">
        <v>1</v>
      </c>
      <c r="I321">
        <v>0</v>
      </c>
      <c r="J321" t="s">
        <v>27</v>
      </c>
      <c r="K321" t="s">
        <v>70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</row>
    <row r="322" spans="1:23" x14ac:dyDescent="0.25">
      <c r="A322" t="s">
        <v>23</v>
      </c>
      <c r="B322" t="s">
        <v>431</v>
      </c>
      <c r="C322" t="s">
        <v>43</v>
      </c>
      <c r="D322" t="s">
        <v>248</v>
      </c>
      <c r="E322">
        <v>4</v>
      </c>
      <c r="F322">
        <v>1</v>
      </c>
      <c r="G322" t="s">
        <v>27</v>
      </c>
      <c r="H322">
        <v>3</v>
      </c>
      <c r="I322">
        <v>1</v>
      </c>
      <c r="J322" t="s">
        <v>27</v>
      </c>
      <c r="K322" t="s">
        <v>59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</row>
    <row r="323" spans="1:23" x14ac:dyDescent="0.25">
      <c r="A323" t="s">
        <v>23</v>
      </c>
      <c r="B323" t="s">
        <v>431</v>
      </c>
      <c r="C323" t="s">
        <v>58</v>
      </c>
      <c r="D323" t="s">
        <v>57</v>
      </c>
      <c r="E323">
        <v>0</v>
      </c>
      <c r="F323">
        <v>4</v>
      </c>
      <c r="G323" t="s">
        <v>47</v>
      </c>
      <c r="H323">
        <v>0</v>
      </c>
      <c r="I323">
        <v>1</v>
      </c>
      <c r="J323" t="s">
        <v>47</v>
      </c>
      <c r="K323" t="s">
        <v>64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</row>
    <row r="324" spans="1:23" x14ac:dyDescent="0.25">
      <c r="A324" t="s">
        <v>23</v>
      </c>
      <c r="B324" t="s">
        <v>431</v>
      </c>
      <c r="C324" t="s">
        <v>139</v>
      </c>
      <c r="D324" t="s">
        <v>37</v>
      </c>
      <c r="E324">
        <v>0</v>
      </c>
      <c r="F324">
        <v>1</v>
      </c>
      <c r="G324" t="s">
        <v>47</v>
      </c>
      <c r="H324">
        <v>0</v>
      </c>
      <c r="I324">
        <v>1</v>
      </c>
      <c r="J324" t="s">
        <v>47</v>
      </c>
      <c r="K324" t="s">
        <v>38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</row>
    <row r="325" spans="1:23" x14ac:dyDescent="0.25">
      <c r="A325" t="s">
        <v>23</v>
      </c>
      <c r="B325" t="s">
        <v>432</v>
      </c>
      <c r="C325" t="s">
        <v>30</v>
      </c>
      <c r="D325" t="s">
        <v>54</v>
      </c>
      <c r="E325">
        <v>3</v>
      </c>
      <c r="F325">
        <v>0</v>
      </c>
      <c r="G325" t="s">
        <v>27</v>
      </c>
      <c r="H325">
        <v>2</v>
      </c>
      <c r="I325">
        <v>0</v>
      </c>
      <c r="J325" t="s">
        <v>27</v>
      </c>
      <c r="K325" t="s">
        <v>55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</row>
    <row r="326" spans="1:23" x14ac:dyDescent="0.25">
      <c r="A326" t="s">
        <v>23</v>
      </c>
      <c r="B326" t="s">
        <v>432</v>
      </c>
      <c r="C326" t="s">
        <v>26</v>
      </c>
      <c r="D326" t="s">
        <v>53</v>
      </c>
      <c r="E326">
        <v>1</v>
      </c>
      <c r="F326">
        <v>2</v>
      </c>
      <c r="G326" t="s">
        <v>47</v>
      </c>
      <c r="H326">
        <v>1</v>
      </c>
      <c r="I326">
        <v>1</v>
      </c>
      <c r="J326" t="s">
        <v>34</v>
      </c>
      <c r="K326" t="s">
        <v>41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</row>
    <row r="327" spans="1:23" x14ac:dyDescent="0.25">
      <c r="A327" t="s">
        <v>23</v>
      </c>
      <c r="B327" t="s">
        <v>433</v>
      </c>
      <c r="C327" t="s">
        <v>42</v>
      </c>
      <c r="D327" t="s">
        <v>39</v>
      </c>
      <c r="E327">
        <v>5</v>
      </c>
      <c r="F327">
        <v>1</v>
      </c>
      <c r="G327" t="s">
        <v>27</v>
      </c>
      <c r="H327">
        <v>1</v>
      </c>
      <c r="I327">
        <v>1</v>
      </c>
      <c r="J327" t="s">
        <v>34</v>
      </c>
      <c r="K327" t="s">
        <v>63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</row>
    <row r="328" spans="1:23" x14ac:dyDescent="0.25">
      <c r="A328" t="s">
        <v>23</v>
      </c>
      <c r="B328" t="s">
        <v>434</v>
      </c>
      <c r="C328" t="s">
        <v>356</v>
      </c>
      <c r="D328" t="s">
        <v>25</v>
      </c>
      <c r="E328">
        <v>1</v>
      </c>
      <c r="F328">
        <v>0</v>
      </c>
      <c r="G328" t="s">
        <v>27</v>
      </c>
      <c r="H328">
        <v>0</v>
      </c>
      <c r="I328">
        <v>0</v>
      </c>
      <c r="J328" t="s">
        <v>34</v>
      </c>
      <c r="K328" t="s">
        <v>70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</row>
    <row r="329" spans="1:23" x14ac:dyDescent="0.25">
      <c r="A329" t="s">
        <v>23</v>
      </c>
      <c r="B329" t="s">
        <v>434</v>
      </c>
      <c r="C329" t="s">
        <v>33</v>
      </c>
      <c r="D329" t="s">
        <v>139</v>
      </c>
      <c r="E329">
        <v>1</v>
      </c>
      <c r="F329">
        <v>0</v>
      </c>
      <c r="G329" t="s">
        <v>27</v>
      </c>
      <c r="H329">
        <v>1</v>
      </c>
      <c r="I329">
        <v>0</v>
      </c>
      <c r="J329" t="s">
        <v>27</v>
      </c>
      <c r="K329" t="s">
        <v>28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</row>
    <row r="330" spans="1:23" x14ac:dyDescent="0.25">
      <c r="A330" t="s">
        <v>23</v>
      </c>
      <c r="B330" t="s">
        <v>434</v>
      </c>
      <c r="C330" t="s">
        <v>248</v>
      </c>
      <c r="D330" t="s">
        <v>353</v>
      </c>
      <c r="E330">
        <v>0</v>
      </c>
      <c r="F330">
        <v>1</v>
      </c>
      <c r="G330" t="s">
        <v>47</v>
      </c>
      <c r="H330">
        <v>0</v>
      </c>
      <c r="I330">
        <v>0</v>
      </c>
      <c r="J330" t="s">
        <v>34</v>
      </c>
      <c r="K330" t="s">
        <v>98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 t="s">
        <v>23</v>
      </c>
      <c r="B331" t="s">
        <v>434</v>
      </c>
      <c r="C331" t="s">
        <v>50</v>
      </c>
      <c r="D331" t="s">
        <v>58</v>
      </c>
      <c r="E331">
        <v>1</v>
      </c>
      <c r="F331">
        <v>0</v>
      </c>
      <c r="G331" t="s">
        <v>27</v>
      </c>
      <c r="H331">
        <v>1</v>
      </c>
      <c r="I331">
        <v>0</v>
      </c>
      <c r="J331" t="s">
        <v>27</v>
      </c>
      <c r="K331" t="s">
        <v>61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</row>
    <row r="332" spans="1:23" x14ac:dyDescent="0.25">
      <c r="A332" t="s">
        <v>23</v>
      </c>
      <c r="B332" t="s">
        <v>434</v>
      </c>
      <c r="C332" t="s">
        <v>39</v>
      </c>
      <c r="D332" t="s">
        <v>30</v>
      </c>
      <c r="E332">
        <v>0</v>
      </c>
      <c r="F332">
        <v>1</v>
      </c>
      <c r="G332" t="s">
        <v>47</v>
      </c>
      <c r="H332">
        <v>0</v>
      </c>
      <c r="I332">
        <v>0</v>
      </c>
      <c r="J332" t="s">
        <v>34</v>
      </c>
      <c r="K332" t="s">
        <v>51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</row>
    <row r="333" spans="1:23" x14ac:dyDescent="0.25">
      <c r="A333" t="s">
        <v>23</v>
      </c>
      <c r="B333" t="s">
        <v>434</v>
      </c>
      <c r="C333" t="s">
        <v>37</v>
      </c>
      <c r="D333" t="s">
        <v>42</v>
      </c>
      <c r="E333">
        <v>3</v>
      </c>
      <c r="F333">
        <v>3</v>
      </c>
      <c r="G333" t="s">
        <v>34</v>
      </c>
      <c r="H333">
        <v>3</v>
      </c>
      <c r="I333">
        <v>1</v>
      </c>
      <c r="J333" t="s">
        <v>27</v>
      </c>
      <c r="K333" t="s">
        <v>90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</row>
    <row r="334" spans="1:23" x14ac:dyDescent="0.25">
      <c r="A334" t="s">
        <v>23</v>
      </c>
      <c r="B334" t="s">
        <v>435</v>
      </c>
      <c r="C334" t="s">
        <v>53</v>
      </c>
      <c r="D334" t="s">
        <v>43</v>
      </c>
      <c r="E334">
        <v>3</v>
      </c>
      <c r="F334">
        <v>2</v>
      </c>
      <c r="G334" t="s">
        <v>27</v>
      </c>
      <c r="H334">
        <v>2</v>
      </c>
      <c r="I334">
        <v>0</v>
      </c>
      <c r="J334" t="s">
        <v>27</v>
      </c>
      <c r="K334" t="s">
        <v>38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</row>
    <row r="335" spans="1:23" x14ac:dyDescent="0.25">
      <c r="A335" t="s">
        <v>23</v>
      </c>
      <c r="B335" t="s">
        <v>435</v>
      </c>
      <c r="C335" t="s">
        <v>142</v>
      </c>
      <c r="D335" t="s">
        <v>36</v>
      </c>
      <c r="E335">
        <v>0</v>
      </c>
      <c r="F335">
        <v>1</v>
      </c>
      <c r="G335" t="s">
        <v>47</v>
      </c>
      <c r="H335">
        <v>0</v>
      </c>
      <c r="I335">
        <v>0</v>
      </c>
      <c r="J335" t="s">
        <v>34</v>
      </c>
      <c r="K335" t="s">
        <v>31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</row>
    <row r="336" spans="1:23" x14ac:dyDescent="0.25">
      <c r="A336" t="s">
        <v>23</v>
      </c>
      <c r="B336" t="s">
        <v>436</v>
      </c>
      <c r="C336" t="s">
        <v>54</v>
      </c>
      <c r="D336" t="s">
        <v>26</v>
      </c>
      <c r="E336">
        <v>3</v>
      </c>
      <c r="F336">
        <v>1</v>
      </c>
      <c r="G336" t="s">
        <v>27</v>
      </c>
      <c r="H336">
        <v>1</v>
      </c>
      <c r="I336">
        <v>1</v>
      </c>
      <c r="J336" t="s">
        <v>34</v>
      </c>
      <c r="K336" t="s">
        <v>64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</row>
    <row r="337" spans="1:23" x14ac:dyDescent="0.25">
      <c r="A337" t="s">
        <v>23</v>
      </c>
      <c r="B337" t="s">
        <v>437</v>
      </c>
      <c r="C337" t="s">
        <v>30</v>
      </c>
      <c r="D337" t="s">
        <v>356</v>
      </c>
      <c r="E337">
        <v>2</v>
      </c>
      <c r="F337">
        <v>3</v>
      </c>
      <c r="G337" t="s">
        <v>47</v>
      </c>
      <c r="H337">
        <v>0</v>
      </c>
      <c r="I337">
        <v>1</v>
      </c>
      <c r="J337" t="s">
        <v>47</v>
      </c>
      <c r="K337" t="s">
        <v>44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</row>
    <row r="338" spans="1:23" x14ac:dyDescent="0.25">
      <c r="A338" t="s">
        <v>23</v>
      </c>
      <c r="B338" t="s">
        <v>437</v>
      </c>
      <c r="C338" t="s">
        <v>43</v>
      </c>
      <c r="D338" t="s">
        <v>39</v>
      </c>
      <c r="E338">
        <v>2</v>
      </c>
      <c r="F338">
        <v>2</v>
      </c>
      <c r="G338" t="s">
        <v>34</v>
      </c>
      <c r="H338">
        <v>1</v>
      </c>
      <c r="I338">
        <v>0</v>
      </c>
      <c r="J338" t="s">
        <v>27</v>
      </c>
      <c r="K338" t="s">
        <v>55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</row>
    <row r="339" spans="1:23" x14ac:dyDescent="0.25">
      <c r="A339" t="s">
        <v>23</v>
      </c>
      <c r="B339" t="s">
        <v>438</v>
      </c>
      <c r="C339" t="s">
        <v>25</v>
      </c>
      <c r="D339" t="s">
        <v>248</v>
      </c>
      <c r="E339">
        <v>0</v>
      </c>
      <c r="F339">
        <v>0</v>
      </c>
      <c r="G339" t="s">
        <v>34</v>
      </c>
      <c r="H339">
        <v>0</v>
      </c>
      <c r="I339">
        <v>0</v>
      </c>
      <c r="J339" t="s">
        <v>34</v>
      </c>
      <c r="K339" t="s">
        <v>63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</row>
    <row r="340" spans="1:23" x14ac:dyDescent="0.25">
      <c r="A340" t="s">
        <v>23</v>
      </c>
      <c r="B340" t="s">
        <v>438</v>
      </c>
      <c r="C340" t="s">
        <v>353</v>
      </c>
      <c r="D340" t="s">
        <v>50</v>
      </c>
      <c r="E340">
        <v>1</v>
      </c>
      <c r="F340">
        <v>1</v>
      </c>
      <c r="G340" t="s">
        <v>34</v>
      </c>
      <c r="H340">
        <v>0</v>
      </c>
      <c r="I340">
        <v>1</v>
      </c>
      <c r="J340" t="s">
        <v>47</v>
      </c>
      <c r="K340" t="s">
        <v>70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</row>
    <row r="341" spans="1:23" x14ac:dyDescent="0.25">
      <c r="A341" t="s">
        <v>23</v>
      </c>
      <c r="B341" t="s">
        <v>438</v>
      </c>
      <c r="C341" t="s">
        <v>36</v>
      </c>
      <c r="D341" t="s">
        <v>39</v>
      </c>
      <c r="E341">
        <v>1</v>
      </c>
      <c r="F341">
        <v>2</v>
      </c>
      <c r="G341" t="s">
        <v>47</v>
      </c>
      <c r="H341">
        <v>1</v>
      </c>
      <c r="I341">
        <v>1</v>
      </c>
      <c r="J341" t="s">
        <v>34</v>
      </c>
      <c r="K341" t="s">
        <v>28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</row>
    <row r="342" spans="1:23" x14ac:dyDescent="0.25">
      <c r="A342" t="s">
        <v>23</v>
      </c>
      <c r="B342" t="s">
        <v>438</v>
      </c>
      <c r="C342" t="s">
        <v>58</v>
      </c>
      <c r="D342" t="s">
        <v>142</v>
      </c>
      <c r="E342">
        <v>1</v>
      </c>
      <c r="F342">
        <v>2</v>
      </c>
      <c r="G342" t="s">
        <v>47</v>
      </c>
      <c r="H342">
        <v>1</v>
      </c>
      <c r="I342">
        <v>1</v>
      </c>
      <c r="J342" t="s">
        <v>34</v>
      </c>
      <c r="K342" t="s">
        <v>59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</row>
    <row r="343" spans="1:23" x14ac:dyDescent="0.25">
      <c r="A343" t="s">
        <v>23</v>
      </c>
      <c r="B343" t="s">
        <v>438</v>
      </c>
      <c r="C343" t="s">
        <v>42</v>
      </c>
      <c r="D343" t="s">
        <v>33</v>
      </c>
      <c r="E343">
        <v>3</v>
      </c>
      <c r="F343">
        <v>1</v>
      </c>
      <c r="G343" t="s">
        <v>27</v>
      </c>
      <c r="H343">
        <v>1</v>
      </c>
      <c r="I343">
        <v>1</v>
      </c>
      <c r="J343" t="s">
        <v>34</v>
      </c>
      <c r="K343" t="s">
        <v>51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</row>
    <row r="344" spans="1:23" x14ac:dyDescent="0.25">
      <c r="A344" t="s">
        <v>23</v>
      </c>
      <c r="B344" t="s">
        <v>438</v>
      </c>
      <c r="C344" t="s">
        <v>26</v>
      </c>
      <c r="D344" t="s">
        <v>356</v>
      </c>
      <c r="E344">
        <v>0</v>
      </c>
      <c r="F344">
        <v>1</v>
      </c>
      <c r="G344" t="s">
        <v>47</v>
      </c>
      <c r="H344">
        <v>0</v>
      </c>
      <c r="I344">
        <v>0</v>
      </c>
      <c r="J344" t="s">
        <v>34</v>
      </c>
      <c r="K344" t="s">
        <v>55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</row>
    <row r="345" spans="1:23" x14ac:dyDescent="0.25">
      <c r="A345" t="s">
        <v>23</v>
      </c>
      <c r="B345" t="s">
        <v>439</v>
      </c>
      <c r="C345" t="s">
        <v>30</v>
      </c>
      <c r="D345" t="s">
        <v>57</v>
      </c>
      <c r="E345">
        <v>2</v>
      </c>
      <c r="F345">
        <v>0</v>
      </c>
      <c r="G345" t="s">
        <v>27</v>
      </c>
      <c r="H345">
        <v>2</v>
      </c>
      <c r="I345">
        <v>0</v>
      </c>
      <c r="J345" t="s">
        <v>27</v>
      </c>
      <c r="K345" t="s">
        <v>38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</row>
    <row r="346" spans="1:23" x14ac:dyDescent="0.25">
      <c r="A346" t="s">
        <v>23</v>
      </c>
      <c r="B346" t="s">
        <v>439</v>
      </c>
      <c r="C346" t="s">
        <v>355</v>
      </c>
      <c r="D346" t="s">
        <v>54</v>
      </c>
      <c r="E346">
        <v>0</v>
      </c>
      <c r="F346">
        <v>3</v>
      </c>
      <c r="G346" t="s">
        <v>47</v>
      </c>
      <c r="H346">
        <v>0</v>
      </c>
      <c r="I346">
        <v>2</v>
      </c>
      <c r="J346" t="s">
        <v>47</v>
      </c>
      <c r="K346" t="s">
        <v>98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</row>
    <row r="347" spans="1:23" x14ac:dyDescent="0.25">
      <c r="A347" t="s">
        <v>23</v>
      </c>
      <c r="B347" t="s">
        <v>439</v>
      </c>
      <c r="C347" t="s">
        <v>139</v>
      </c>
      <c r="D347" t="s">
        <v>53</v>
      </c>
      <c r="E347">
        <v>2</v>
      </c>
      <c r="F347">
        <v>3</v>
      </c>
      <c r="G347" t="s">
        <v>47</v>
      </c>
      <c r="H347">
        <v>0</v>
      </c>
      <c r="I347">
        <v>2</v>
      </c>
      <c r="J347" t="s">
        <v>47</v>
      </c>
      <c r="K347" t="s">
        <v>44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</row>
    <row r="348" spans="1:23" x14ac:dyDescent="0.25">
      <c r="A348" t="s">
        <v>23</v>
      </c>
      <c r="B348" t="s">
        <v>440</v>
      </c>
      <c r="C348" t="s">
        <v>43</v>
      </c>
      <c r="D348" t="s">
        <v>37</v>
      </c>
      <c r="E348">
        <v>3</v>
      </c>
      <c r="F348">
        <v>1</v>
      </c>
      <c r="G348" t="s">
        <v>27</v>
      </c>
      <c r="H348">
        <v>3</v>
      </c>
      <c r="I348">
        <v>1</v>
      </c>
      <c r="J348" t="s">
        <v>27</v>
      </c>
      <c r="K348" t="s">
        <v>31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</row>
    <row r="349" spans="1:23" x14ac:dyDescent="0.25">
      <c r="A349" t="s">
        <v>23</v>
      </c>
      <c r="B349" t="s">
        <v>441</v>
      </c>
      <c r="C349" t="s">
        <v>33</v>
      </c>
      <c r="D349" t="s">
        <v>355</v>
      </c>
      <c r="E349">
        <v>2</v>
      </c>
      <c r="F349">
        <v>2</v>
      </c>
      <c r="G349" t="s">
        <v>34</v>
      </c>
      <c r="H349">
        <v>0</v>
      </c>
      <c r="I349">
        <v>0</v>
      </c>
      <c r="J349" t="s">
        <v>34</v>
      </c>
      <c r="K349" t="s">
        <v>63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</row>
    <row r="350" spans="1:23" x14ac:dyDescent="0.25">
      <c r="A350" t="s">
        <v>23</v>
      </c>
      <c r="B350" t="s">
        <v>441</v>
      </c>
      <c r="C350" t="s">
        <v>57</v>
      </c>
      <c r="D350" t="s">
        <v>139</v>
      </c>
      <c r="E350">
        <v>4</v>
      </c>
      <c r="F350">
        <v>0</v>
      </c>
      <c r="G350" t="s">
        <v>27</v>
      </c>
      <c r="H350">
        <v>1</v>
      </c>
      <c r="I350">
        <v>0</v>
      </c>
      <c r="J350" t="s">
        <v>27</v>
      </c>
      <c r="K350" t="s">
        <v>51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</row>
    <row r="351" spans="1:23" x14ac:dyDescent="0.25">
      <c r="A351" t="s">
        <v>23</v>
      </c>
      <c r="B351" t="s">
        <v>441</v>
      </c>
      <c r="C351" t="s">
        <v>248</v>
      </c>
      <c r="D351" t="s">
        <v>30</v>
      </c>
      <c r="E351">
        <v>2</v>
      </c>
      <c r="F351">
        <v>0</v>
      </c>
      <c r="G351" t="s">
        <v>27</v>
      </c>
      <c r="H351">
        <v>2</v>
      </c>
      <c r="I351">
        <v>0</v>
      </c>
      <c r="J351" t="s">
        <v>27</v>
      </c>
      <c r="K351" t="s">
        <v>62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</row>
    <row r="352" spans="1:23" x14ac:dyDescent="0.25">
      <c r="A352" t="s">
        <v>23</v>
      </c>
      <c r="B352" t="s">
        <v>441</v>
      </c>
      <c r="C352" t="s">
        <v>50</v>
      </c>
      <c r="D352" t="s">
        <v>42</v>
      </c>
      <c r="E352">
        <v>0</v>
      </c>
      <c r="F352">
        <v>1</v>
      </c>
      <c r="G352" t="s">
        <v>47</v>
      </c>
      <c r="H352">
        <v>0</v>
      </c>
      <c r="I352">
        <v>1</v>
      </c>
      <c r="J352" t="s">
        <v>47</v>
      </c>
      <c r="K352" t="s">
        <v>44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</row>
    <row r="353" spans="1:23" x14ac:dyDescent="0.25">
      <c r="A353" t="s">
        <v>23</v>
      </c>
      <c r="B353" t="s">
        <v>441</v>
      </c>
      <c r="C353" t="s">
        <v>142</v>
      </c>
      <c r="D353" t="s">
        <v>25</v>
      </c>
      <c r="E353">
        <v>4</v>
      </c>
      <c r="F353">
        <v>1</v>
      </c>
      <c r="G353" t="s">
        <v>27</v>
      </c>
      <c r="H353">
        <v>2</v>
      </c>
      <c r="I353">
        <v>1</v>
      </c>
      <c r="J353" t="s">
        <v>27</v>
      </c>
      <c r="K353" t="s">
        <v>38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</row>
    <row r="354" spans="1:23" x14ac:dyDescent="0.25">
      <c r="A354" t="s">
        <v>23</v>
      </c>
      <c r="B354" t="s">
        <v>441</v>
      </c>
      <c r="C354" t="s">
        <v>37</v>
      </c>
      <c r="D354" t="s">
        <v>26</v>
      </c>
      <c r="E354">
        <v>1</v>
      </c>
      <c r="F354">
        <v>0</v>
      </c>
      <c r="G354" t="s">
        <v>27</v>
      </c>
      <c r="H354">
        <v>1</v>
      </c>
      <c r="I354">
        <v>0</v>
      </c>
      <c r="J354" t="s">
        <v>27</v>
      </c>
      <c r="K354" t="s">
        <v>28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</row>
    <row r="355" spans="1:23" x14ac:dyDescent="0.25">
      <c r="A355" t="s">
        <v>23</v>
      </c>
      <c r="B355" t="s">
        <v>442</v>
      </c>
      <c r="C355" t="s">
        <v>356</v>
      </c>
      <c r="D355" t="s">
        <v>43</v>
      </c>
      <c r="E355">
        <v>0</v>
      </c>
      <c r="F355">
        <v>2</v>
      </c>
      <c r="G355" t="s">
        <v>47</v>
      </c>
      <c r="H355">
        <v>0</v>
      </c>
      <c r="I355">
        <v>2</v>
      </c>
      <c r="J355" t="s">
        <v>47</v>
      </c>
      <c r="K355" t="s">
        <v>70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442</v>
      </c>
      <c r="C356" t="s">
        <v>53</v>
      </c>
      <c r="D356" t="s">
        <v>36</v>
      </c>
      <c r="E356">
        <v>0</v>
      </c>
      <c r="F356">
        <v>2</v>
      </c>
      <c r="G356" t="s">
        <v>47</v>
      </c>
      <c r="H356">
        <v>0</v>
      </c>
      <c r="I356">
        <v>1</v>
      </c>
      <c r="J356" t="s">
        <v>47</v>
      </c>
      <c r="K356" t="s">
        <v>55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</row>
    <row r="357" spans="1:23" x14ac:dyDescent="0.25">
      <c r="A357" t="s">
        <v>23</v>
      </c>
      <c r="B357" t="s">
        <v>442</v>
      </c>
      <c r="C357" t="s">
        <v>39</v>
      </c>
      <c r="D357" t="s">
        <v>353</v>
      </c>
      <c r="E357">
        <v>4</v>
      </c>
      <c r="F357">
        <v>0</v>
      </c>
      <c r="G357" t="s">
        <v>27</v>
      </c>
      <c r="H357">
        <v>2</v>
      </c>
      <c r="I357">
        <v>0</v>
      </c>
      <c r="J357" t="s">
        <v>27</v>
      </c>
      <c r="K357" t="s">
        <v>31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</row>
    <row r="358" spans="1:23" x14ac:dyDescent="0.25">
      <c r="A358" t="s">
        <v>23</v>
      </c>
      <c r="B358" t="s">
        <v>443</v>
      </c>
      <c r="C358" t="s">
        <v>54</v>
      </c>
      <c r="D358" t="s">
        <v>58</v>
      </c>
      <c r="E358">
        <v>3</v>
      </c>
      <c r="F358">
        <v>0</v>
      </c>
      <c r="G358" t="s">
        <v>27</v>
      </c>
      <c r="H358">
        <v>2</v>
      </c>
      <c r="I358">
        <v>0</v>
      </c>
      <c r="J358" t="s">
        <v>27</v>
      </c>
      <c r="K358" t="s">
        <v>90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</row>
    <row r="359" spans="1:23" x14ac:dyDescent="0.25">
      <c r="A359" t="s">
        <v>23</v>
      </c>
      <c r="B359" t="s">
        <v>444</v>
      </c>
      <c r="C359" t="s">
        <v>25</v>
      </c>
      <c r="D359" t="s">
        <v>355</v>
      </c>
      <c r="E359">
        <v>3</v>
      </c>
      <c r="F359">
        <v>1</v>
      </c>
      <c r="G359" t="s">
        <v>27</v>
      </c>
      <c r="H359">
        <v>3</v>
      </c>
      <c r="I359">
        <v>1</v>
      </c>
      <c r="J359" t="s">
        <v>27</v>
      </c>
      <c r="K359" t="s">
        <v>28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 t="s">
        <v>23</v>
      </c>
      <c r="B360" t="s">
        <v>444</v>
      </c>
      <c r="C360" t="s">
        <v>30</v>
      </c>
      <c r="D360" t="s">
        <v>43</v>
      </c>
      <c r="E360">
        <v>2</v>
      </c>
      <c r="F360">
        <v>3</v>
      </c>
      <c r="G360" t="s">
        <v>47</v>
      </c>
      <c r="H360">
        <v>1</v>
      </c>
      <c r="I360">
        <v>2</v>
      </c>
      <c r="J360" t="s">
        <v>47</v>
      </c>
      <c r="K360" t="s">
        <v>51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</row>
    <row r="361" spans="1:23" x14ac:dyDescent="0.25">
      <c r="A361" t="s">
        <v>23</v>
      </c>
      <c r="B361" t="s">
        <v>444</v>
      </c>
      <c r="C361" t="s">
        <v>57</v>
      </c>
      <c r="D361" t="s">
        <v>39</v>
      </c>
      <c r="E361">
        <v>0</v>
      </c>
      <c r="F361">
        <v>1</v>
      </c>
      <c r="G361" t="s">
        <v>47</v>
      </c>
      <c r="H361">
        <v>0</v>
      </c>
      <c r="I361">
        <v>1</v>
      </c>
      <c r="J361" t="s">
        <v>47</v>
      </c>
      <c r="K361" t="s">
        <v>70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</row>
    <row r="362" spans="1:23" x14ac:dyDescent="0.25">
      <c r="A362" t="s">
        <v>23</v>
      </c>
      <c r="B362" t="s">
        <v>444</v>
      </c>
      <c r="C362" t="s">
        <v>58</v>
      </c>
      <c r="D362" t="s">
        <v>353</v>
      </c>
      <c r="E362">
        <v>3</v>
      </c>
      <c r="F362">
        <v>0</v>
      </c>
      <c r="G362" t="s">
        <v>27</v>
      </c>
      <c r="H362">
        <v>1</v>
      </c>
      <c r="I362">
        <v>0</v>
      </c>
      <c r="J362" t="s">
        <v>27</v>
      </c>
      <c r="K362" t="s">
        <v>55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</row>
    <row r="363" spans="1:23" x14ac:dyDescent="0.25">
      <c r="A363" t="s">
        <v>23</v>
      </c>
      <c r="B363" t="s">
        <v>444</v>
      </c>
      <c r="C363" t="s">
        <v>50</v>
      </c>
      <c r="D363" t="s">
        <v>33</v>
      </c>
      <c r="E363">
        <v>4</v>
      </c>
      <c r="F363">
        <v>1</v>
      </c>
      <c r="G363" t="s">
        <v>27</v>
      </c>
      <c r="H363">
        <v>1</v>
      </c>
      <c r="I363">
        <v>0</v>
      </c>
      <c r="J363" t="s">
        <v>27</v>
      </c>
      <c r="K363" t="s">
        <v>59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</row>
    <row r="364" spans="1:23" x14ac:dyDescent="0.25">
      <c r="A364" t="s">
        <v>23</v>
      </c>
      <c r="B364" t="s">
        <v>444</v>
      </c>
      <c r="C364" t="s">
        <v>142</v>
      </c>
      <c r="D364" t="s">
        <v>248</v>
      </c>
      <c r="E364">
        <v>0</v>
      </c>
      <c r="F364">
        <v>1</v>
      </c>
      <c r="G364" t="s">
        <v>47</v>
      </c>
      <c r="H364">
        <v>0</v>
      </c>
      <c r="I364">
        <v>0</v>
      </c>
      <c r="J364" t="s">
        <v>34</v>
      </c>
      <c r="K364" t="s">
        <v>41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</row>
    <row r="365" spans="1:23" x14ac:dyDescent="0.25">
      <c r="A365" t="s">
        <v>23</v>
      </c>
      <c r="B365" t="s">
        <v>444</v>
      </c>
      <c r="C365" t="s">
        <v>26</v>
      </c>
      <c r="D365" t="s">
        <v>42</v>
      </c>
      <c r="E365">
        <v>2</v>
      </c>
      <c r="F365">
        <v>0</v>
      </c>
      <c r="G365" t="s">
        <v>27</v>
      </c>
      <c r="H365">
        <v>2</v>
      </c>
      <c r="I365">
        <v>0</v>
      </c>
      <c r="J365" t="s">
        <v>27</v>
      </c>
      <c r="K365" t="s">
        <v>31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</row>
    <row r="366" spans="1:23" x14ac:dyDescent="0.25">
      <c r="A366" t="s">
        <v>23</v>
      </c>
      <c r="B366" t="s">
        <v>445</v>
      </c>
      <c r="C366" t="s">
        <v>54</v>
      </c>
      <c r="D366" t="s">
        <v>37</v>
      </c>
      <c r="E366">
        <v>1</v>
      </c>
      <c r="F366">
        <v>0</v>
      </c>
      <c r="G366" t="s">
        <v>27</v>
      </c>
      <c r="H366">
        <v>1</v>
      </c>
      <c r="I366">
        <v>0</v>
      </c>
      <c r="J366" t="s">
        <v>27</v>
      </c>
      <c r="K366" t="s">
        <v>61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</row>
    <row r="367" spans="1:23" x14ac:dyDescent="0.25">
      <c r="A367" t="s">
        <v>23</v>
      </c>
      <c r="B367" t="s">
        <v>445</v>
      </c>
      <c r="C367" t="s">
        <v>36</v>
      </c>
      <c r="D367" t="s">
        <v>139</v>
      </c>
      <c r="E367">
        <v>0</v>
      </c>
      <c r="F367">
        <v>0</v>
      </c>
      <c r="G367" t="s">
        <v>34</v>
      </c>
      <c r="H367">
        <v>0</v>
      </c>
      <c r="I367">
        <v>0</v>
      </c>
      <c r="J367" t="s">
        <v>34</v>
      </c>
      <c r="K367" t="s">
        <v>90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</row>
    <row r="368" spans="1:23" x14ac:dyDescent="0.25">
      <c r="A368" t="s">
        <v>23</v>
      </c>
      <c r="B368" t="s">
        <v>446</v>
      </c>
      <c r="C368" t="s">
        <v>356</v>
      </c>
      <c r="D368" t="s">
        <v>53</v>
      </c>
      <c r="E368">
        <v>3</v>
      </c>
      <c r="F368">
        <v>3</v>
      </c>
      <c r="G368" t="s">
        <v>34</v>
      </c>
      <c r="H368">
        <v>0</v>
      </c>
      <c r="I368">
        <v>1</v>
      </c>
      <c r="J368" t="s">
        <v>47</v>
      </c>
      <c r="K368" t="s">
        <v>38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</row>
    <row r="369" spans="1:23" x14ac:dyDescent="0.25">
      <c r="A369" t="s">
        <v>23</v>
      </c>
      <c r="B369" t="s">
        <v>447</v>
      </c>
      <c r="C369" t="s">
        <v>57</v>
      </c>
      <c r="D369" t="s">
        <v>355</v>
      </c>
      <c r="E369">
        <v>3</v>
      </c>
      <c r="F369">
        <v>1</v>
      </c>
      <c r="G369" t="s">
        <v>27</v>
      </c>
      <c r="H369">
        <v>1</v>
      </c>
      <c r="I369">
        <v>0</v>
      </c>
      <c r="J369" t="s">
        <v>27</v>
      </c>
      <c r="K369" t="s">
        <v>318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</row>
    <row r="370" spans="1:23" x14ac:dyDescent="0.25">
      <c r="A370" t="s">
        <v>23</v>
      </c>
      <c r="B370" t="s">
        <v>448</v>
      </c>
      <c r="C370" t="s">
        <v>43</v>
      </c>
      <c r="D370" t="s">
        <v>25</v>
      </c>
      <c r="E370">
        <v>4</v>
      </c>
      <c r="F370">
        <v>0</v>
      </c>
      <c r="G370" t="s">
        <v>27</v>
      </c>
      <c r="H370">
        <v>0</v>
      </c>
      <c r="I370">
        <v>0</v>
      </c>
      <c r="J370" t="s">
        <v>34</v>
      </c>
      <c r="K370" t="s">
        <v>62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</row>
    <row r="371" spans="1:23" x14ac:dyDescent="0.25">
      <c r="A371" t="s">
        <v>23</v>
      </c>
      <c r="B371" t="s">
        <v>448</v>
      </c>
      <c r="C371" t="s">
        <v>39</v>
      </c>
      <c r="D371" t="s">
        <v>37</v>
      </c>
      <c r="E371">
        <v>2</v>
      </c>
      <c r="F371">
        <v>0</v>
      </c>
      <c r="G371" t="s">
        <v>27</v>
      </c>
      <c r="H371">
        <v>2</v>
      </c>
      <c r="I371">
        <v>0</v>
      </c>
      <c r="J371" t="s">
        <v>27</v>
      </c>
      <c r="K371" t="s">
        <v>63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 t="s">
        <v>23</v>
      </c>
      <c r="B372" t="s">
        <v>449</v>
      </c>
      <c r="C372" t="s">
        <v>353</v>
      </c>
      <c r="D372" t="s">
        <v>36</v>
      </c>
      <c r="E372">
        <v>1</v>
      </c>
      <c r="F372">
        <v>2</v>
      </c>
      <c r="G372" t="s">
        <v>47</v>
      </c>
      <c r="H372">
        <v>1</v>
      </c>
      <c r="I372">
        <v>0</v>
      </c>
      <c r="J372" t="s">
        <v>27</v>
      </c>
      <c r="K372" t="s">
        <v>62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</row>
    <row r="373" spans="1:23" x14ac:dyDescent="0.25">
      <c r="A373" t="s">
        <v>23</v>
      </c>
      <c r="B373" t="s">
        <v>449</v>
      </c>
      <c r="C373" t="s">
        <v>33</v>
      </c>
      <c r="D373" t="s">
        <v>356</v>
      </c>
      <c r="E373">
        <v>2</v>
      </c>
      <c r="F373">
        <v>2</v>
      </c>
      <c r="G373" t="s">
        <v>34</v>
      </c>
      <c r="H373">
        <v>0</v>
      </c>
      <c r="I373">
        <v>1</v>
      </c>
      <c r="J373" t="s">
        <v>47</v>
      </c>
      <c r="K373" t="s">
        <v>64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</row>
    <row r="374" spans="1:23" x14ac:dyDescent="0.25">
      <c r="A374" t="s">
        <v>23</v>
      </c>
      <c r="B374" t="s">
        <v>449</v>
      </c>
      <c r="C374" t="s">
        <v>355</v>
      </c>
      <c r="D374" t="s">
        <v>30</v>
      </c>
      <c r="E374">
        <v>0</v>
      </c>
      <c r="F374">
        <v>2</v>
      </c>
      <c r="G374" t="s">
        <v>47</v>
      </c>
      <c r="H374">
        <v>0</v>
      </c>
      <c r="I374">
        <v>1</v>
      </c>
      <c r="J374" t="s">
        <v>47</v>
      </c>
      <c r="K374" t="s">
        <v>70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</row>
    <row r="375" spans="1:23" x14ac:dyDescent="0.25">
      <c r="A375" t="s">
        <v>23</v>
      </c>
      <c r="B375" t="s">
        <v>449</v>
      </c>
      <c r="C375" t="s">
        <v>53</v>
      </c>
      <c r="D375" t="s">
        <v>58</v>
      </c>
      <c r="E375">
        <v>2</v>
      </c>
      <c r="F375">
        <v>1</v>
      </c>
      <c r="G375" t="s">
        <v>27</v>
      </c>
      <c r="H375">
        <v>0</v>
      </c>
      <c r="I375">
        <v>1</v>
      </c>
      <c r="J375" t="s">
        <v>47</v>
      </c>
      <c r="K375" t="s">
        <v>31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</row>
    <row r="376" spans="1:23" x14ac:dyDescent="0.25">
      <c r="A376" t="s">
        <v>23</v>
      </c>
      <c r="B376" t="s">
        <v>449</v>
      </c>
      <c r="C376" t="s">
        <v>43</v>
      </c>
      <c r="D376" t="s">
        <v>26</v>
      </c>
      <c r="E376">
        <v>2</v>
      </c>
      <c r="F376">
        <v>0</v>
      </c>
      <c r="G376" t="s">
        <v>27</v>
      </c>
      <c r="H376">
        <v>1</v>
      </c>
      <c r="I376">
        <v>0</v>
      </c>
      <c r="J376" t="s">
        <v>27</v>
      </c>
      <c r="K376" t="s">
        <v>55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</row>
    <row r="377" spans="1:23" x14ac:dyDescent="0.25">
      <c r="A377" t="s">
        <v>23</v>
      </c>
      <c r="B377" t="s">
        <v>449</v>
      </c>
      <c r="C377" t="s">
        <v>139</v>
      </c>
      <c r="D377" t="s">
        <v>54</v>
      </c>
      <c r="E377">
        <v>0</v>
      </c>
      <c r="F377">
        <v>2</v>
      </c>
      <c r="G377" t="s">
        <v>47</v>
      </c>
      <c r="H377">
        <v>0</v>
      </c>
      <c r="I377">
        <v>0</v>
      </c>
      <c r="J377" t="s">
        <v>34</v>
      </c>
      <c r="K377" t="s">
        <v>63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</row>
    <row r="378" spans="1:23" x14ac:dyDescent="0.25">
      <c r="A378" t="s">
        <v>23</v>
      </c>
      <c r="B378" t="s">
        <v>449</v>
      </c>
      <c r="C378" t="s">
        <v>248</v>
      </c>
      <c r="D378" t="s">
        <v>57</v>
      </c>
      <c r="E378">
        <v>1</v>
      </c>
      <c r="F378">
        <v>1</v>
      </c>
      <c r="G378" t="s">
        <v>34</v>
      </c>
      <c r="H378">
        <v>1</v>
      </c>
      <c r="I378">
        <v>0</v>
      </c>
      <c r="J378" t="s">
        <v>27</v>
      </c>
      <c r="K378" t="s">
        <v>28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</row>
    <row r="379" spans="1:23" x14ac:dyDescent="0.25">
      <c r="A379" t="s">
        <v>23</v>
      </c>
      <c r="B379" t="s">
        <v>449</v>
      </c>
      <c r="C379" t="s">
        <v>39</v>
      </c>
      <c r="D379" t="s">
        <v>142</v>
      </c>
      <c r="E379">
        <v>1</v>
      </c>
      <c r="F379">
        <v>3</v>
      </c>
      <c r="G379" t="s">
        <v>47</v>
      </c>
      <c r="H379">
        <v>0</v>
      </c>
      <c r="I379">
        <v>2</v>
      </c>
      <c r="J379" t="s">
        <v>47</v>
      </c>
      <c r="K379" t="s">
        <v>59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</row>
    <row r="380" spans="1:23" x14ac:dyDescent="0.25">
      <c r="A380" t="s">
        <v>23</v>
      </c>
      <c r="B380" t="s">
        <v>449</v>
      </c>
      <c r="C380" t="s">
        <v>42</v>
      </c>
      <c r="D380" t="s">
        <v>25</v>
      </c>
      <c r="E380">
        <v>3</v>
      </c>
      <c r="F380">
        <v>0</v>
      </c>
      <c r="G380" t="s">
        <v>27</v>
      </c>
      <c r="H380">
        <v>3</v>
      </c>
      <c r="I380">
        <v>0</v>
      </c>
      <c r="J380" t="s">
        <v>27</v>
      </c>
      <c r="K380" t="s">
        <v>98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</row>
    <row r="381" spans="1:23" x14ac:dyDescent="0.25">
      <c r="A381" t="s">
        <v>23</v>
      </c>
      <c r="B381" t="s">
        <v>449</v>
      </c>
      <c r="C381" t="s">
        <v>37</v>
      </c>
      <c r="D381" t="s">
        <v>50</v>
      </c>
      <c r="E381">
        <v>1</v>
      </c>
      <c r="F381">
        <v>2</v>
      </c>
      <c r="G381" t="s">
        <v>47</v>
      </c>
      <c r="H381">
        <v>0</v>
      </c>
      <c r="I381">
        <v>1</v>
      </c>
      <c r="J381" t="s">
        <v>47</v>
      </c>
      <c r="K381" t="s">
        <v>51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0AB75-8F19-4404-8C5B-873F47460D97}">
  <dimension ref="A1:W381"/>
  <sheetViews>
    <sheetView topLeftCell="A2" workbookViewId="0">
      <selection activeCell="B6" sqref="B6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3" width="13.5703125" bestFit="1" customWidth="1"/>
    <col min="4" max="4" width="12.8554687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245</v>
      </c>
      <c r="C2" t="s">
        <v>54</v>
      </c>
      <c r="D2" t="s">
        <v>39</v>
      </c>
      <c r="E2">
        <v>0</v>
      </c>
      <c r="F2">
        <v>0</v>
      </c>
      <c r="G2" t="s">
        <v>34</v>
      </c>
      <c r="H2">
        <v>0</v>
      </c>
      <c r="I2">
        <v>0</v>
      </c>
      <c r="J2" t="s">
        <v>34</v>
      </c>
      <c r="K2" t="s">
        <v>59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23</v>
      </c>
      <c r="B3" t="s">
        <v>245</v>
      </c>
      <c r="C3" t="s">
        <v>33</v>
      </c>
      <c r="D3" t="s">
        <v>139</v>
      </c>
      <c r="E3">
        <v>5</v>
      </c>
      <c r="F3">
        <v>0</v>
      </c>
      <c r="G3" t="s">
        <v>27</v>
      </c>
      <c r="H3">
        <v>2</v>
      </c>
      <c r="I3">
        <v>0</v>
      </c>
      <c r="J3" t="s">
        <v>27</v>
      </c>
      <c r="K3" t="s">
        <v>62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23</v>
      </c>
      <c r="B4" t="s">
        <v>245</v>
      </c>
      <c r="C4" t="s">
        <v>58</v>
      </c>
      <c r="D4" t="s">
        <v>42</v>
      </c>
      <c r="E4">
        <v>2</v>
      </c>
      <c r="F4">
        <v>1</v>
      </c>
      <c r="G4" t="s">
        <v>27</v>
      </c>
      <c r="H4">
        <v>0</v>
      </c>
      <c r="I4">
        <v>0</v>
      </c>
      <c r="J4" t="s">
        <v>34</v>
      </c>
      <c r="K4" t="s">
        <v>55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</row>
    <row r="5" spans="1:23" x14ac:dyDescent="0.25">
      <c r="A5" t="s">
        <v>23</v>
      </c>
      <c r="B5" t="s">
        <v>245</v>
      </c>
      <c r="C5" t="s">
        <v>138</v>
      </c>
      <c r="D5" t="s">
        <v>142</v>
      </c>
      <c r="E5">
        <v>0</v>
      </c>
      <c r="F5">
        <v>5</v>
      </c>
      <c r="G5" t="s">
        <v>47</v>
      </c>
      <c r="H5">
        <v>0</v>
      </c>
      <c r="I5">
        <v>1</v>
      </c>
      <c r="J5" t="s">
        <v>47</v>
      </c>
      <c r="K5" t="s">
        <v>51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</row>
    <row r="6" spans="1:23" x14ac:dyDescent="0.25">
      <c r="A6" t="s">
        <v>23</v>
      </c>
      <c r="B6" t="s">
        <v>245</v>
      </c>
      <c r="C6" t="s">
        <v>246</v>
      </c>
      <c r="D6" t="s">
        <v>50</v>
      </c>
      <c r="E6">
        <v>1</v>
      </c>
      <c r="F6">
        <v>1</v>
      </c>
      <c r="G6" t="s">
        <v>34</v>
      </c>
      <c r="H6">
        <v>0</v>
      </c>
      <c r="I6">
        <v>1</v>
      </c>
      <c r="J6" t="s">
        <v>47</v>
      </c>
      <c r="K6" t="s">
        <v>64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</row>
    <row r="7" spans="1:23" x14ac:dyDescent="0.25">
      <c r="A7" t="s">
        <v>23</v>
      </c>
      <c r="B7" t="s">
        <v>245</v>
      </c>
      <c r="C7" t="s">
        <v>37</v>
      </c>
      <c r="D7" t="s">
        <v>53</v>
      </c>
      <c r="E7">
        <v>3</v>
      </c>
      <c r="F7">
        <v>0</v>
      </c>
      <c r="G7" t="s">
        <v>27</v>
      </c>
      <c r="H7">
        <v>1</v>
      </c>
      <c r="I7">
        <v>0</v>
      </c>
      <c r="J7" t="s">
        <v>27</v>
      </c>
      <c r="K7" t="s">
        <v>31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</row>
    <row r="8" spans="1:23" x14ac:dyDescent="0.25">
      <c r="A8" t="s">
        <v>23</v>
      </c>
      <c r="B8" t="s">
        <v>245</v>
      </c>
      <c r="C8" t="s">
        <v>26</v>
      </c>
      <c r="D8" t="s">
        <v>25</v>
      </c>
      <c r="E8">
        <v>1</v>
      </c>
      <c r="F8">
        <v>0</v>
      </c>
      <c r="G8" t="s">
        <v>27</v>
      </c>
      <c r="H8">
        <v>1</v>
      </c>
      <c r="I8">
        <v>0</v>
      </c>
      <c r="J8" t="s">
        <v>27</v>
      </c>
      <c r="K8" t="s">
        <v>28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</row>
    <row r="9" spans="1:23" x14ac:dyDescent="0.25">
      <c r="A9" t="s">
        <v>23</v>
      </c>
      <c r="B9" t="s">
        <v>247</v>
      </c>
      <c r="C9" t="s">
        <v>43</v>
      </c>
      <c r="D9" t="s">
        <v>248</v>
      </c>
      <c r="E9">
        <v>3</v>
      </c>
      <c r="F9">
        <v>2</v>
      </c>
      <c r="G9" t="s">
        <v>27</v>
      </c>
      <c r="H9">
        <v>1</v>
      </c>
      <c r="I9">
        <v>0</v>
      </c>
      <c r="J9" t="s">
        <v>27</v>
      </c>
      <c r="K9" t="s">
        <v>70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</row>
    <row r="10" spans="1:23" x14ac:dyDescent="0.25">
      <c r="A10" t="s">
        <v>23</v>
      </c>
      <c r="B10" t="s">
        <v>247</v>
      </c>
      <c r="C10" t="s">
        <v>45</v>
      </c>
      <c r="D10" t="s">
        <v>36</v>
      </c>
      <c r="E10">
        <v>0</v>
      </c>
      <c r="F10">
        <v>2</v>
      </c>
      <c r="G10" t="s">
        <v>47</v>
      </c>
      <c r="H10">
        <v>0</v>
      </c>
      <c r="I10">
        <v>2</v>
      </c>
      <c r="J10" t="s">
        <v>47</v>
      </c>
      <c r="K10" t="s">
        <v>61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</row>
    <row r="11" spans="1:23" x14ac:dyDescent="0.25">
      <c r="A11" t="s">
        <v>23</v>
      </c>
      <c r="B11" t="s">
        <v>249</v>
      </c>
      <c r="C11" t="s">
        <v>30</v>
      </c>
      <c r="D11" t="s">
        <v>57</v>
      </c>
      <c r="E11">
        <v>1</v>
      </c>
      <c r="F11">
        <v>0</v>
      </c>
      <c r="G11" t="s">
        <v>27</v>
      </c>
      <c r="H11">
        <v>0</v>
      </c>
      <c r="I11">
        <v>0</v>
      </c>
      <c r="J11" t="s">
        <v>34</v>
      </c>
      <c r="K11" t="s">
        <v>44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</row>
    <row r="12" spans="1:23" x14ac:dyDescent="0.25">
      <c r="A12" t="s">
        <v>23</v>
      </c>
      <c r="B12" t="s">
        <v>250</v>
      </c>
      <c r="C12" t="s">
        <v>36</v>
      </c>
      <c r="D12" t="s">
        <v>246</v>
      </c>
      <c r="E12">
        <v>4</v>
      </c>
      <c r="F12">
        <v>2</v>
      </c>
      <c r="G12" t="s">
        <v>27</v>
      </c>
      <c r="H12">
        <v>1</v>
      </c>
      <c r="I12">
        <v>2</v>
      </c>
      <c r="J12" t="s">
        <v>47</v>
      </c>
      <c r="K12" t="s">
        <v>63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</row>
    <row r="13" spans="1:23" x14ac:dyDescent="0.25">
      <c r="A13" t="s">
        <v>23</v>
      </c>
      <c r="B13" t="s">
        <v>251</v>
      </c>
      <c r="C13" t="s">
        <v>25</v>
      </c>
      <c r="D13" t="s">
        <v>30</v>
      </c>
      <c r="E13">
        <v>1</v>
      </c>
      <c r="F13">
        <v>3</v>
      </c>
      <c r="G13" t="s">
        <v>47</v>
      </c>
      <c r="H13">
        <v>0</v>
      </c>
      <c r="I13">
        <v>3</v>
      </c>
      <c r="J13" t="s">
        <v>47</v>
      </c>
      <c r="K13" t="s">
        <v>62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</row>
    <row r="14" spans="1:23" x14ac:dyDescent="0.25">
      <c r="A14" t="s">
        <v>23</v>
      </c>
      <c r="B14" t="s">
        <v>251</v>
      </c>
      <c r="C14" t="s">
        <v>36</v>
      </c>
      <c r="D14" t="s">
        <v>58</v>
      </c>
      <c r="E14">
        <v>2</v>
      </c>
      <c r="F14">
        <v>0</v>
      </c>
      <c r="G14" t="s">
        <v>27</v>
      </c>
      <c r="H14">
        <v>2</v>
      </c>
      <c r="I14">
        <v>0</v>
      </c>
      <c r="J14" t="s">
        <v>27</v>
      </c>
      <c r="K14" t="s">
        <v>31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</row>
    <row r="15" spans="1:23" x14ac:dyDescent="0.25">
      <c r="A15" t="s">
        <v>23</v>
      </c>
      <c r="B15" t="s">
        <v>251</v>
      </c>
      <c r="C15" t="s">
        <v>57</v>
      </c>
      <c r="D15" t="s">
        <v>33</v>
      </c>
      <c r="E15">
        <v>3</v>
      </c>
      <c r="F15">
        <v>2</v>
      </c>
      <c r="G15" t="s">
        <v>27</v>
      </c>
      <c r="H15">
        <v>3</v>
      </c>
      <c r="I15">
        <v>1</v>
      </c>
      <c r="J15" t="s">
        <v>27</v>
      </c>
      <c r="K15" t="s">
        <v>64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</row>
    <row r="16" spans="1:23" x14ac:dyDescent="0.25">
      <c r="A16" t="s">
        <v>23</v>
      </c>
      <c r="B16" t="s">
        <v>251</v>
      </c>
      <c r="C16" t="s">
        <v>139</v>
      </c>
      <c r="D16" t="s">
        <v>138</v>
      </c>
      <c r="E16">
        <v>1</v>
      </c>
      <c r="F16">
        <v>1</v>
      </c>
      <c r="G16" t="s">
        <v>34</v>
      </c>
      <c r="H16">
        <v>1</v>
      </c>
      <c r="I16">
        <v>1</v>
      </c>
      <c r="J16" t="s">
        <v>34</v>
      </c>
      <c r="K16" t="s">
        <v>38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</row>
    <row r="17" spans="1:23" x14ac:dyDescent="0.25">
      <c r="A17" t="s">
        <v>23</v>
      </c>
      <c r="B17" t="s">
        <v>251</v>
      </c>
      <c r="C17" t="s">
        <v>248</v>
      </c>
      <c r="D17" t="s">
        <v>45</v>
      </c>
      <c r="E17">
        <v>0</v>
      </c>
      <c r="F17">
        <v>2</v>
      </c>
      <c r="G17" t="s">
        <v>47</v>
      </c>
      <c r="H17">
        <v>0</v>
      </c>
      <c r="I17">
        <v>0</v>
      </c>
      <c r="J17" t="s">
        <v>34</v>
      </c>
      <c r="K17" t="s">
        <v>41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23</v>
      </c>
      <c r="B18" t="s">
        <v>251</v>
      </c>
      <c r="C18" t="s">
        <v>142</v>
      </c>
      <c r="D18" t="s">
        <v>26</v>
      </c>
      <c r="E18">
        <v>3</v>
      </c>
      <c r="F18">
        <v>0</v>
      </c>
      <c r="G18" t="s">
        <v>27</v>
      </c>
      <c r="H18">
        <v>2</v>
      </c>
      <c r="I18">
        <v>0</v>
      </c>
      <c r="J18" t="s">
        <v>27</v>
      </c>
      <c r="K18" t="s">
        <v>55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</row>
    <row r="19" spans="1:23" x14ac:dyDescent="0.25">
      <c r="A19" t="s">
        <v>23</v>
      </c>
      <c r="B19" t="s">
        <v>251</v>
      </c>
      <c r="C19" t="s">
        <v>42</v>
      </c>
      <c r="D19" t="s">
        <v>37</v>
      </c>
      <c r="E19">
        <v>1</v>
      </c>
      <c r="F19">
        <v>1</v>
      </c>
      <c r="G19" t="s">
        <v>34</v>
      </c>
      <c r="H19">
        <v>0</v>
      </c>
      <c r="I19">
        <v>0</v>
      </c>
      <c r="J19" t="s">
        <v>34</v>
      </c>
      <c r="K19" t="s">
        <v>28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</row>
    <row r="20" spans="1:23" x14ac:dyDescent="0.25">
      <c r="A20" t="s">
        <v>23</v>
      </c>
      <c r="B20" t="s">
        <v>252</v>
      </c>
      <c r="C20" t="s">
        <v>53</v>
      </c>
      <c r="D20" t="s">
        <v>43</v>
      </c>
      <c r="E20">
        <v>2</v>
      </c>
      <c r="F20">
        <v>2</v>
      </c>
      <c r="G20" t="s">
        <v>34</v>
      </c>
      <c r="H20">
        <v>1</v>
      </c>
      <c r="I20">
        <v>0</v>
      </c>
      <c r="J20" t="s">
        <v>27</v>
      </c>
      <c r="K20" t="s">
        <v>44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</row>
    <row r="21" spans="1:23" x14ac:dyDescent="0.25">
      <c r="A21" t="s">
        <v>23</v>
      </c>
      <c r="B21" t="s">
        <v>252</v>
      </c>
      <c r="C21" t="s">
        <v>50</v>
      </c>
      <c r="D21" t="s">
        <v>54</v>
      </c>
      <c r="E21">
        <v>0</v>
      </c>
      <c r="F21">
        <v>0</v>
      </c>
      <c r="G21" t="s">
        <v>34</v>
      </c>
      <c r="H21">
        <v>0</v>
      </c>
      <c r="I21">
        <v>0</v>
      </c>
      <c r="J21" t="s">
        <v>34</v>
      </c>
      <c r="K21" t="s">
        <v>63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</row>
    <row r="22" spans="1:23" x14ac:dyDescent="0.25">
      <c r="A22" t="s">
        <v>23</v>
      </c>
      <c r="B22" t="s">
        <v>253</v>
      </c>
      <c r="C22" t="s">
        <v>43</v>
      </c>
      <c r="D22" t="s">
        <v>138</v>
      </c>
      <c r="E22">
        <v>3</v>
      </c>
      <c r="F22">
        <v>1</v>
      </c>
      <c r="G22" t="s">
        <v>27</v>
      </c>
      <c r="H22">
        <v>1</v>
      </c>
      <c r="I22">
        <v>0</v>
      </c>
      <c r="J22" t="s">
        <v>27</v>
      </c>
      <c r="K22" t="s">
        <v>59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</row>
    <row r="23" spans="1:23" x14ac:dyDescent="0.25">
      <c r="A23" t="s">
        <v>23</v>
      </c>
      <c r="B23" t="s">
        <v>253</v>
      </c>
      <c r="C23" t="s">
        <v>142</v>
      </c>
      <c r="D23" t="s">
        <v>39</v>
      </c>
      <c r="E23">
        <v>2</v>
      </c>
      <c r="F23">
        <v>2</v>
      </c>
      <c r="G23" t="s">
        <v>34</v>
      </c>
      <c r="H23">
        <v>1</v>
      </c>
      <c r="I23">
        <v>2</v>
      </c>
      <c r="J23" t="s">
        <v>47</v>
      </c>
      <c r="K23" t="s">
        <v>254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</row>
    <row r="24" spans="1:23" x14ac:dyDescent="0.25">
      <c r="A24" t="s">
        <v>23</v>
      </c>
      <c r="B24" t="s">
        <v>253</v>
      </c>
      <c r="C24" t="s">
        <v>42</v>
      </c>
      <c r="D24" t="s">
        <v>139</v>
      </c>
      <c r="E24">
        <v>1</v>
      </c>
      <c r="F24">
        <v>1</v>
      </c>
      <c r="G24" t="s">
        <v>34</v>
      </c>
      <c r="H24">
        <v>0</v>
      </c>
      <c r="I24">
        <v>0</v>
      </c>
      <c r="J24" t="s">
        <v>34</v>
      </c>
      <c r="K24" t="s">
        <v>48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</row>
    <row r="25" spans="1:23" x14ac:dyDescent="0.25">
      <c r="A25" t="s">
        <v>23</v>
      </c>
      <c r="B25" t="s">
        <v>253</v>
      </c>
      <c r="C25" t="s">
        <v>37</v>
      </c>
      <c r="D25" t="s">
        <v>30</v>
      </c>
      <c r="E25">
        <v>2</v>
      </c>
      <c r="F25">
        <v>0</v>
      </c>
      <c r="G25" t="s">
        <v>27</v>
      </c>
      <c r="H25">
        <v>0</v>
      </c>
      <c r="I25">
        <v>0</v>
      </c>
      <c r="J25" t="s">
        <v>34</v>
      </c>
      <c r="K25" t="s">
        <v>98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</row>
    <row r="26" spans="1:23" x14ac:dyDescent="0.25">
      <c r="A26" t="s">
        <v>23</v>
      </c>
      <c r="B26" t="s">
        <v>253</v>
      </c>
      <c r="C26" t="s">
        <v>26</v>
      </c>
      <c r="D26" t="s">
        <v>33</v>
      </c>
      <c r="E26">
        <v>3</v>
      </c>
      <c r="F26">
        <v>0</v>
      </c>
      <c r="G26" t="s">
        <v>27</v>
      </c>
      <c r="H26">
        <v>3</v>
      </c>
      <c r="I26">
        <v>0</v>
      </c>
      <c r="J26" t="s">
        <v>27</v>
      </c>
      <c r="K26" t="s">
        <v>41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23</v>
      </c>
      <c r="B27" t="s">
        <v>253</v>
      </c>
      <c r="C27" t="s">
        <v>45</v>
      </c>
      <c r="D27" t="s">
        <v>50</v>
      </c>
      <c r="E27">
        <v>2</v>
      </c>
      <c r="F27">
        <v>2</v>
      </c>
      <c r="G27" t="s">
        <v>34</v>
      </c>
      <c r="H27">
        <v>1</v>
      </c>
      <c r="I27">
        <v>1</v>
      </c>
      <c r="J27" t="s">
        <v>34</v>
      </c>
      <c r="K27" t="s">
        <v>55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</row>
    <row r="28" spans="1:23" x14ac:dyDescent="0.25">
      <c r="A28" t="s">
        <v>23</v>
      </c>
      <c r="B28" t="s">
        <v>255</v>
      </c>
      <c r="C28" t="s">
        <v>53</v>
      </c>
      <c r="D28" t="s">
        <v>54</v>
      </c>
      <c r="E28">
        <v>0</v>
      </c>
      <c r="F28">
        <v>2</v>
      </c>
      <c r="G28" t="s">
        <v>47</v>
      </c>
      <c r="H28">
        <v>0</v>
      </c>
      <c r="I28">
        <v>1</v>
      </c>
      <c r="J28" t="s">
        <v>47</v>
      </c>
      <c r="K28" t="s">
        <v>70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</row>
    <row r="29" spans="1:23" x14ac:dyDescent="0.25">
      <c r="A29" t="s">
        <v>23</v>
      </c>
      <c r="B29" t="s">
        <v>255</v>
      </c>
      <c r="C29" t="s">
        <v>58</v>
      </c>
      <c r="D29" t="s">
        <v>25</v>
      </c>
      <c r="E29">
        <v>1</v>
      </c>
      <c r="F29">
        <v>1</v>
      </c>
      <c r="G29" t="s">
        <v>34</v>
      </c>
      <c r="H29">
        <v>0</v>
      </c>
      <c r="I29">
        <v>1</v>
      </c>
      <c r="J29" t="s">
        <v>47</v>
      </c>
      <c r="K29" t="s">
        <v>51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</row>
    <row r="30" spans="1:23" x14ac:dyDescent="0.25">
      <c r="A30" t="s">
        <v>23</v>
      </c>
      <c r="B30" t="s">
        <v>255</v>
      </c>
      <c r="C30" t="s">
        <v>248</v>
      </c>
      <c r="D30" t="s">
        <v>57</v>
      </c>
      <c r="E30">
        <v>2</v>
      </c>
      <c r="F30">
        <v>3</v>
      </c>
      <c r="G30" t="s">
        <v>47</v>
      </c>
      <c r="H30">
        <v>1</v>
      </c>
      <c r="I30">
        <v>1</v>
      </c>
      <c r="J30" t="s">
        <v>34</v>
      </c>
      <c r="K30" t="s">
        <v>28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</row>
    <row r="31" spans="1:23" x14ac:dyDescent="0.25">
      <c r="A31" t="s">
        <v>23</v>
      </c>
      <c r="B31" t="s">
        <v>256</v>
      </c>
      <c r="C31" t="s">
        <v>54</v>
      </c>
      <c r="D31" t="s">
        <v>248</v>
      </c>
      <c r="E31">
        <v>6</v>
      </c>
      <c r="F31">
        <v>1</v>
      </c>
      <c r="G31" t="s">
        <v>27</v>
      </c>
      <c r="H31">
        <v>4</v>
      </c>
      <c r="I31">
        <v>1</v>
      </c>
      <c r="J31" t="s">
        <v>27</v>
      </c>
      <c r="K31" t="s">
        <v>64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t="s">
        <v>23</v>
      </c>
      <c r="B32" t="s">
        <v>256</v>
      </c>
      <c r="C32" t="s">
        <v>25</v>
      </c>
      <c r="D32" t="s">
        <v>142</v>
      </c>
      <c r="E32">
        <v>2</v>
      </c>
      <c r="F32">
        <v>0</v>
      </c>
      <c r="G32" t="s">
        <v>27</v>
      </c>
      <c r="H32">
        <v>1</v>
      </c>
      <c r="I32">
        <v>0</v>
      </c>
      <c r="J32" t="s">
        <v>27</v>
      </c>
      <c r="K32" t="s">
        <v>63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</row>
    <row r="33" spans="1:23" x14ac:dyDescent="0.25">
      <c r="A33" t="s">
        <v>23</v>
      </c>
      <c r="B33" t="s">
        <v>256</v>
      </c>
      <c r="C33" t="s">
        <v>33</v>
      </c>
      <c r="D33" t="s">
        <v>37</v>
      </c>
      <c r="E33">
        <v>3</v>
      </c>
      <c r="F33">
        <v>0</v>
      </c>
      <c r="G33" t="s">
        <v>27</v>
      </c>
      <c r="H33">
        <v>2</v>
      </c>
      <c r="I33">
        <v>0</v>
      </c>
      <c r="J33" t="s">
        <v>27</v>
      </c>
      <c r="K33" t="s">
        <v>254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</row>
    <row r="34" spans="1:23" x14ac:dyDescent="0.25">
      <c r="A34" t="s">
        <v>23</v>
      </c>
      <c r="B34" t="s">
        <v>256</v>
      </c>
      <c r="C34" t="s">
        <v>57</v>
      </c>
      <c r="D34" t="s">
        <v>45</v>
      </c>
      <c r="E34">
        <v>4</v>
      </c>
      <c r="F34">
        <v>0</v>
      </c>
      <c r="G34" t="s">
        <v>27</v>
      </c>
      <c r="H34">
        <v>0</v>
      </c>
      <c r="I34">
        <v>0</v>
      </c>
      <c r="J34" t="s">
        <v>34</v>
      </c>
      <c r="K34" t="s">
        <v>62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</row>
    <row r="35" spans="1:23" x14ac:dyDescent="0.25">
      <c r="A35" t="s">
        <v>23</v>
      </c>
      <c r="B35" t="s">
        <v>256</v>
      </c>
      <c r="C35" t="s">
        <v>139</v>
      </c>
      <c r="D35" t="s">
        <v>26</v>
      </c>
      <c r="E35">
        <v>0</v>
      </c>
      <c r="F35">
        <v>0</v>
      </c>
      <c r="G35" t="s">
        <v>34</v>
      </c>
      <c r="H35">
        <v>0</v>
      </c>
      <c r="I35">
        <v>0</v>
      </c>
      <c r="J35" t="s">
        <v>34</v>
      </c>
      <c r="K35" t="s">
        <v>59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</row>
    <row r="36" spans="1:23" x14ac:dyDescent="0.25">
      <c r="A36" t="s">
        <v>23</v>
      </c>
      <c r="B36" t="s">
        <v>256</v>
      </c>
      <c r="C36" t="s">
        <v>138</v>
      </c>
      <c r="D36" t="s">
        <v>36</v>
      </c>
      <c r="E36">
        <v>0</v>
      </c>
      <c r="F36">
        <v>0</v>
      </c>
      <c r="G36" t="s">
        <v>34</v>
      </c>
      <c r="H36">
        <v>0</v>
      </c>
      <c r="I36">
        <v>0</v>
      </c>
      <c r="J36" t="s">
        <v>34</v>
      </c>
      <c r="K36" t="s">
        <v>44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</row>
    <row r="37" spans="1:23" x14ac:dyDescent="0.25">
      <c r="A37" t="s">
        <v>23</v>
      </c>
      <c r="B37" t="s">
        <v>256</v>
      </c>
      <c r="C37" t="s">
        <v>50</v>
      </c>
      <c r="D37" t="s">
        <v>43</v>
      </c>
      <c r="E37">
        <v>1</v>
      </c>
      <c r="F37">
        <v>1</v>
      </c>
      <c r="G37" t="s">
        <v>34</v>
      </c>
      <c r="H37">
        <v>1</v>
      </c>
      <c r="I37">
        <v>1</v>
      </c>
      <c r="J37" t="s">
        <v>34</v>
      </c>
      <c r="K37" t="s">
        <v>38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</row>
    <row r="38" spans="1:23" x14ac:dyDescent="0.25">
      <c r="A38" t="s">
        <v>23</v>
      </c>
      <c r="B38" t="s">
        <v>256</v>
      </c>
      <c r="C38" t="s">
        <v>39</v>
      </c>
      <c r="D38" t="s">
        <v>53</v>
      </c>
      <c r="E38">
        <v>1</v>
      </c>
      <c r="F38">
        <v>1</v>
      </c>
      <c r="G38" t="s">
        <v>34</v>
      </c>
      <c r="H38">
        <v>1</v>
      </c>
      <c r="I38">
        <v>0</v>
      </c>
      <c r="J38" t="s">
        <v>27</v>
      </c>
      <c r="K38" t="s">
        <v>55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</row>
    <row r="39" spans="1:23" x14ac:dyDescent="0.25">
      <c r="A39" t="s">
        <v>23</v>
      </c>
      <c r="B39" t="s">
        <v>257</v>
      </c>
      <c r="C39" t="s">
        <v>246</v>
      </c>
      <c r="D39" t="s">
        <v>42</v>
      </c>
      <c r="E39">
        <v>1</v>
      </c>
      <c r="F39">
        <v>3</v>
      </c>
      <c r="G39" t="s">
        <v>47</v>
      </c>
      <c r="H39">
        <v>0</v>
      </c>
      <c r="I39">
        <v>1</v>
      </c>
      <c r="J39" t="s">
        <v>47</v>
      </c>
      <c r="K39" t="s">
        <v>70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</row>
    <row r="40" spans="1:23" x14ac:dyDescent="0.25">
      <c r="A40" t="s">
        <v>23</v>
      </c>
      <c r="B40" t="s">
        <v>258</v>
      </c>
      <c r="C40" t="s">
        <v>30</v>
      </c>
      <c r="D40" t="s">
        <v>58</v>
      </c>
      <c r="E40">
        <v>2</v>
      </c>
      <c r="F40">
        <v>2</v>
      </c>
      <c r="G40" t="s">
        <v>34</v>
      </c>
      <c r="H40">
        <v>1</v>
      </c>
      <c r="I40">
        <v>0</v>
      </c>
      <c r="J40" t="s">
        <v>27</v>
      </c>
      <c r="K40" t="s">
        <v>61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</row>
    <row r="41" spans="1:23" x14ac:dyDescent="0.25">
      <c r="A41" t="s">
        <v>23</v>
      </c>
      <c r="B41" t="s">
        <v>259</v>
      </c>
      <c r="C41" t="s">
        <v>36</v>
      </c>
      <c r="D41" t="s">
        <v>50</v>
      </c>
      <c r="E41">
        <v>1</v>
      </c>
      <c r="F41">
        <v>0</v>
      </c>
      <c r="G41" t="s">
        <v>27</v>
      </c>
      <c r="H41">
        <v>0</v>
      </c>
      <c r="I41">
        <v>0</v>
      </c>
      <c r="J41" t="s">
        <v>34</v>
      </c>
      <c r="K41" t="s">
        <v>62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</row>
    <row r="42" spans="1:23" x14ac:dyDescent="0.25">
      <c r="A42" t="s">
        <v>23</v>
      </c>
      <c r="B42" t="s">
        <v>259</v>
      </c>
      <c r="C42" t="s">
        <v>248</v>
      </c>
      <c r="D42" t="s">
        <v>25</v>
      </c>
      <c r="E42">
        <v>4</v>
      </c>
      <c r="F42">
        <v>1</v>
      </c>
      <c r="G42" t="s">
        <v>27</v>
      </c>
      <c r="H42">
        <v>0</v>
      </c>
      <c r="I42">
        <v>1</v>
      </c>
      <c r="J42" t="s">
        <v>47</v>
      </c>
      <c r="K42" t="s">
        <v>98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</row>
    <row r="43" spans="1:23" x14ac:dyDescent="0.25">
      <c r="A43" t="s">
        <v>23</v>
      </c>
      <c r="B43" t="s">
        <v>259</v>
      </c>
      <c r="C43" t="s">
        <v>142</v>
      </c>
      <c r="D43" t="s">
        <v>30</v>
      </c>
      <c r="E43">
        <v>0</v>
      </c>
      <c r="F43">
        <v>3</v>
      </c>
      <c r="G43" t="s">
        <v>47</v>
      </c>
      <c r="H43">
        <v>0</v>
      </c>
      <c r="I43">
        <v>2</v>
      </c>
      <c r="J43" t="s">
        <v>47</v>
      </c>
      <c r="K43" t="s">
        <v>41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</row>
    <row r="44" spans="1:23" x14ac:dyDescent="0.25">
      <c r="A44" t="s">
        <v>23</v>
      </c>
      <c r="B44" t="s">
        <v>259</v>
      </c>
      <c r="C44" t="s">
        <v>37</v>
      </c>
      <c r="D44" t="s">
        <v>246</v>
      </c>
      <c r="E44">
        <v>1</v>
      </c>
      <c r="F44">
        <v>0</v>
      </c>
      <c r="G44" t="s">
        <v>27</v>
      </c>
      <c r="H44">
        <v>0</v>
      </c>
      <c r="I44">
        <v>0</v>
      </c>
      <c r="J44" t="s">
        <v>34</v>
      </c>
      <c r="K44" t="s">
        <v>59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</row>
    <row r="45" spans="1:23" x14ac:dyDescent="0.25">
      <c r="A45" t="s">
        <v>23</v>
      </c>
      <c r="B45" t="s">
        <v>259</v>
      </c>
      <c r="C45" t="s">
        <v>26</v>
      </c>
      <c r="D45" t="s">
        <v>39</v>
      </c>
      <c r="E45">
        <v>1</v>
      </c>
      <c r="F45">
        <v>1</v>
      </c>
      <c r="G45" t="s">
        <v>34</v>
      </c>
      <c r="H45">
        <v>0</v>
      </c>
      <c r="I45">
        <v>1</v>
      </c>
      <c r="J45" t="s">
        <v>47</v>
      </c>
      <c r="K45" t="s">
        <v>63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</row>
    <row r="46" spans="1:23" x14ac:dyDescent="0.25">
      <c r="A46" t="s">
        <v>23</v>
      </c>
      <c r="B46" t="s">
        <v>259</v>
      </c>
      <c r="C46" t="s">
        <v>45</v>
      </c>
      <c r="D46" t="s">
        <v>33</v>
      </c>
      <c r="E46">
        <v>1</v>
      </c>
      <c r="F46">
        <v>2</v>
      </c>
      <c r="G46" t="s">
        <v>47</v>
      </c>
      <c r="H46">
        <v>0</v>
      </c>
      <c r="I46">
        <v>1</v>
      </c>
      <c r="J46" t="s">
        <v>47</v>
      </c>
      <c r="K46" t="s">
        <v>51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</row>
    <row r="47" spans="1:23" x14ac:dyDescent="0.25">
      <c r="A47" t="s">
        <v>23</v>
      </c>
      <c r="B47" t="s">
        <v>260</v>
      </c>
      <c r="C47" t="s">
        <v>53</v>
      </c>
      <c r="D47" t="s">
        <v>57</v>
      </c>
      <c r="E47">
        <v>1</v>
      </c>
      <c r="F47">
        <v>2</v>
      </c>
      <c r="G47" t="s">
        <v>47</v>
      </c>
      <c r="H47">
        <v>0</v>
      </c>
      <c r="I47">
        <v>0</v>
      </c>
      <c r="J47" t="s">
        <v>34</v>
      </c>
      <c r="K47" t="s">
        <v>48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</row>
    <row r="48" spans="1:23" x14ac:dyDescent="0.25">
      <c r="A48" t="s">
        <v>23</v>
      </c>
      <c r="B48" t="s">
        <v>260</v>
      </c>
      <c r="C48" t="s">
        <v>43</v>
      </c>
      <c r="D48" t="s">
        <v>54</v>
      </c>
      <c r="E48">
        <v>1</v>
      </c>
      <c r="F48">
        <v>1</v>
      </c>
      <c r="G48" t="s">
        <v>34</v>
      </c>
      <c r="H48">
        <v>1</v>
      </c>
      <c r="I48">
        <v>0</v>
      </c>
      <c r="J48" t="s">
        <v>27</v>
      </c>
      <c r="K48" t="s">
        <v>28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</row>
    <row r="49" spans="1:23" x14ac:dyDescent="0.25">
      <c r="A49" t="s">
        <v>23</v>
      </c>
      <c r="B49" t="s">
        <v>260</v>
      </c>
      <c r="C49" t="s">
        <v>58</v>
      </c>
      <c r="D49" t="s">
        <v>139</v>
      </c>
      <c r="E49">
        <v>1</v>
      </c>
      <c r="F49">
        <v>0</v>
      </c>
      <c r="G49" t="s">
        <v>27</v>
      </c>
      <c r="H49">
        <v>1</v>
      </c>
      <c r="I49">
        <v>0</v>
      </c>
      <c r="J49" t="s">
        <v>27</v>
      </c>
      <c r="K49" t="s">
        <v>90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</row>
    <row r="50" spans="1:23" x14ac:dyDescent="0.25">
      <c r="A50" t="s">
        <v>23</v>
      </c>
      <c r="B50" t="s">
        <v>260</v>
      </c>
      <c r="C50" t="s">
        <v>42</v>
      </c>
      <c r="D50" t="s">
        <v>138</v>
      </c>
      <c r="E50">
        <v>2</v>
      </c>
      <c r="F50">
        <v>1</v>
      </c>
      <c r="G50" t="s">
        <v>27</v>
      </c>
      <c r="H50">
        <v>0</v>
      </c>
      <c r="I50">
        <v>1</v>
      </c>
      <c r="J50" t="s">
        <v>47</v>
      </c>
      <c r="K50" t="s">
        <v>31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</row>
    <row r="51" spans="1:23" x14ac:dyDescent="0.25">
      <c r="A51" t="s">
        <v>23</v>
      </c>
      <c r="B51" t="s">
        <v>261</v>
      </c>
      <c r="C51" t="s">
        <v>54</v>
      </c>
      <c r="D51" t="s">
        <v>36</v>
      </c>
      <c r="E51">
        <v>1</v>
      </c>
      <c r="F51">
        <v>2</v>
      </c>
      <c r="G51" t="s">
        <v>47</v>
      </c>
      <c r="H51">
        <v>1</v>
      </c>
      <c r="I51">
        <v>1</v>
      </c>
      <c r="J51" t="s">
        <v>34</v>
      </c>
      <c r="K51" t="s">
        <v>55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</row>
    <row r="52" spans="1:23" x14ac:dyDescent="0.25">
      <c r="A52" t="s">
        <v>23</v>
      </c>
      <c r="B52" t="s">
        <v>261</v>
      </c>
      <c r="C52" t="s">
        <v>30</v>
      </c>
      <c r="D52" t="s">
        <v>248</v>
      </c>
      <c r="E52">
        <v>3</v>
      </c>
      <c r="F52">
        <v>1</v>
      </c>
      <c r="G52" t="s">
        <v>27</v>
      </c>
      <c r="H52">
        <v>3</v>
      </c>
      <c r="I52">
        <v>1</v>
      </c>
      <c r="J52" t="s">
        <v>27</v>
      </c>
      <c r="K52" t="s">
        <v>51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 t="s">
        <v>23</v>
      </c>
      <c r="B53" t="s">
        <v>261</v>
      </c>
      <c r="C53" t="s">
        <v>33</v>
      </c>
      <c r="D53" t="s">
        <v>43</v>
      </c>
      <c r="E53">
        <v>1</v>
      </c>
      <c r="F53">
        <v>2</v>
      </c>
      <c r="G53" t="s">
        <v>47</v>
      </c>
      <c r="H53">
        <v>1</v>
      </c>
      <c r="I53">
        <v>1</v>
      </c>
      <c r="J53" t="s">
        <v>34</v>
      </c>
      <c r="K53" t="s">
        <v>48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</row>
    <row r="54" spans="1:23" x14ac:dyDescent="0.25">
      <c r="A54" t="s">
        <v>23</v>
      </c>
      <c r="B54" t="s">
        <v>261</v>
      </c>
      <c r="C54" t="s">
        <v>57</v>
      </c>
      <c r="D54" t="s">
        <v>42</v>
      </c>
      <c r="E54">
        <v>2</v>
      </c>
      <c r="F54">
        <v>3</v>
      </c>
      <c r="G54" t="s">
        <v>47</v>
      </c>
      <c r="H54">
        <v>0</v>
      </c>
      <c r="I54">
        <v>2</v>
      </c>
      <c r="J54" t="s">
        <v>47</v>
      </c>
      <c r="K54" t="s">
        <v>59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 t="s">
        <v>23</v>
      </c>
      <c r="B55" t="s">
        <v>261</v>
      </c>
      <c r="C55" t="s">
        <v>139</v>
      </c>
      <c r="D55" t="s">
        <v>53</v>
      </c>
      <c r="E55">
        <v>2</v>
      </c>
      <c r="F55">
        <v>5</v>
      </c>
      <c r="G55" t="s">
        <v>47</v>
      </c>
      <c r="H55">
        <v>0</v>
      </c>
      <c r="I55">
        <v>2</v>
      </c>
      <c r="J55" t="s">
        <v>47</v>
      </c>
      <c r="K55" t="s">
        <v>61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</row>
    <row r="56" spans="1:23" x14ac:dyDescent="0.25">
      <c r="A56" t="s">
        <v>23</v>
      </c>
      <c r="B56" t="s">
        <v>261</v>
      </c>
      <c r="C56" t="s">
        <v>246</v>
      </c>
      <c r="D56" t="s">
        <v>58</v>
      </c>
      <c r="E56">
        <v>2</v>
      </c>
      <c r="F56">
        <v>2</v>
      </c>
      <c r="G56" t="s">
        <v>34</v>
      </c>
      <c r="H56">
        <v>0</v>
      </c>
      <c r="I56">
        <v>0</v>
      </c>
      <c r="J56" t="s">
        <v>34</v>
      </c>
      <c r="K56" t="s">
        <v>44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</row>
    <row r="57" spans="1:23" x14ac:dyDescent="0.25">
      <c r="A57" t="s">
        <v>23</v>
      </c>
      <c r="B57" t="s">
        <v>261</v>
      </c>
      <c r="C57" t="s">
        <v>50</v>
      </c>
      <c r="D57" t="s">
        <v>142</v>
      </c>
      <c r="E57">
        <v>2</v>
      </c>
      <c r="F57">
        <v>0</v>
      </c>
      <c r="G57" t="s">
        <v>27</v>
      </c>
      <c r="H57">
        <v>2</v>
      </c>
      <c r="I57">
        <v>0</v>
      </c>
      <c r="J57" t="s">
        <v>27</v>
      </c>
      <c r="K57" t="s">
        <v>98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</row>
    <row r="58" spans="1:23" x14ac:dyDescent="0.25">
      <c r="A58" t="s">
        <v>23</v>
      </c>
      <c r="B58" t="s">
        <v>261</v>
      </c>
      <c r="C58" t="s">
        <v>39</v>
      </c>
      <c r="D58" t="s">
        <v>45</v>
      </c>
      <c r="E58">
        <v>1</v>
      </c>
      <c r="F58">
        <v>0</v>
      </c>
      <c r="G58" t="s">
        <v>27</v>
      </c>
      <c r="H58">
        <v>0</v>
      </c>
      <c r="I58">
        <v>0</v>
      </c>
      <c r="J58" t="s">
        <v>34</v>
      </c>
      <c r="K58" t="s">
        <v>70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</row>
    <row r="59" spans="1:23" x14ac:dyDescent="0.25">
      <c r="A59" t="s">
        <v>23</v>
      </c>
      <c r="B59" t="s">
        <v>262</v>
      </c>
      <c r="C59" t="s">
        <v>25</v>
      </c>
      <c r="D59" t="s">
        <v>37</v>
      </c>
      <c r="E59">
        <v>1</v>
      </c>
      <c r="F59">
        <v>1</v>
      </c>
      <c r="G59" t="s">
        <v>34</v>
      </c>
      <c r="H59">
        <v>0</v>
      </c>
      <c r="I59">
        <v>0</v>
      </c>
      <c r="J59" t="s">
        <v>34</v>
      </c>
      <c r="K59" t="s">
        <v>41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</row>
    <row r="60" spans="1:23" x14ac:dyDescent="0.25">
      <c r="A60" t="s">
        <v>23</v>
      </c>
      <c r="B60" t="s">
        <v>263</v>
      </c>
      <c r="C60" t="s">
        <v>138</v>
      </c>
      <c r="D60" t="s">
        <v>26</v>
      </c>
      <c r="E60">
        <v>1</v>
      </c>
      <c r="F60">
        <v>2</v>
      </c>
      <c r="G60" t="s">
        <v>47</v>
      </c>
      <c r="H60">
        <v>0</v>
      </c>
      <c r="I60">
        <v>2</v>
      </c>
      <c r="J60" t="s">
        <v>47</v>
      </c>
      <c r="K60" t="s">
        <v>38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</row>
    <row r="61" spans="1:23" x14ac:dyDescent="0.25">
      <c r="A61" t="s">
        <v>23</v>
      </c>
      <c r="B61" t="s">
        <v>264</v>
      </c>
      <c r="C61" t="s">
        <v>36</v>
      </c>
      <c r="D61" t="s">
        <v>139</v>
      </c>
      <c r="E61">
        <v>4</v>
      </c>
      <c r="F61">
        <v>1</v>
      </c>
      <c r="G61" t="s">
        <v>27</v>
      </c>
      <c r="H61">
        <v>3</v>
      </c>
      <c r="I61">
        <v>1</v>
      </c>
      <c r="J61" t="s">
        <v>27</v>
      </c>
      <c r="K61" t="s">
        <v>41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 t="s">
        <v>23</v>
      </c>
      <c r="B62" t="s">
        <v>264</v>
      </c>
      <c r="C62" t="s">
        <v>43</v>
      </c>
      <c r="D62" t="s">
        <v>39</v>
      </c>
      <c r="E62">
        <v>3</v>
      </c>
      <c r="F62">
        <v>0</v>
      </c>
      <c r="G62" t="s">
        <v>27</v>
      </c>
      <c r="H62">
        <v>1</v>
      </c>
      <c r="I62">
        <v>0</v>
      </c>
      <c r="J62" t="s">
        <v>27</v>
      </c>
      <c r="K62" t="s">
        <v>51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</row>
    <row r="63" spans="1:23" x14ac:dyDescent="0.25">
      <c r="A63" t="s">
        <v>23</v>
      </c>
      <c r="B63" t="s">
        <v>264</v>
      </c>
      <c r="C63" t="s">
        <v>142</v>
      </c>
      <c r="D63" t="s">
        <v>246</v>
      </c>
      <c r="E63">
        <v>2</v>
      </c>
      <c r="F63">
        <v>2</v>
      </c>
      <c r="G63" t="s">
        <v>34</v>
      </c>
      <c r="H63">
        <v>0</v>
      </c>
      <c r="I63">
        <v>2</v>
      </c>
      <c r="J63" t="s">
        <v>47</v>
      </c>
      <c r="K63" t="s">
        <v>28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</row>
    <row r="64" spans="1:23" x14ac:dyDescent="0.25">
      <c r="A64" t="s">
        <v>23</v>
      </c>
      <c r="B64" t="s">
        <v>264</v>
      </c>
      <c r="C64" t="s">
        <v>37</v>
      </c>
      <c r="D64" t="s">
        <v>138</v>
      </c>
      <c r="E64">
        <v>3</v>
      </c>
      <c r="F64">
        <v>2</v>
      </c>
      <c r="G64" t="s">
        <v>27</v>
      </c>
      <c r="H64">
        <v>2</v>
      </c>
      <c r="I64">
        <v>1</v>
      </c>
      <c r="J64" t="s">
        <v>27</v>
      </c>
      <c r="K64" t="s">
        <v>61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</row>
    <row r="65" spans="1:23" x14ac:dyDescent="0.25">
      <c r="A65" t="s">
        <v>23</v>
      </c>
      <c r="B65" t="s">
        <v>264</v>
      </c>
      <c r="C65" t="s">
        <v>26</v>
      </c>
      <c r="D65" t="s">
        <v>54</v>
      </c>
      <c r="E65">
        <v>1</v>
      </c>
      <c r="F65">
        <v>3</v>
      </c>
      <c r="G65" t="s">
        <v>47</v>
      </c>
      <c r="H65">
        <v>1</v>
      </c>
      <c r="I65">
        <v>1</v>
      </c>
      <c r="J65" t="s">
        <v>34</v>
      </c>
      <c r="K65" t="s">
        <v>31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</row>
    <row r="66" spans="1:23" x14ac:dyDescent="0.25">
      <c r="A66" t="s">
        <v>23</v>
      </c>
      <c r="B66" t="s">
        <v>264</v>
      </c>
      <c r="C66" t="s">
        <v>45</v>
      </c>
      <c r="D66" t="s">
        <v>30</v>
      </c>
      <c r="E66">
        <v>2</v>
      </c>
      <c r="F66">
        <v>2</v>
      </c>
      <c r="G66" t="s">
        <v>34</v>
      </c>
      <c r="H66">
        <v>2</v>
      </c>
      <c r="I66">
        <v>1</v>
      </c>
      <c r="J66" t="s">
        <v>27</v>
      </c>
      <c r="K66" t="s">
        <v>64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</row>
    <row r="67" spans="1:23" x14ac:dyDescent="0.25">
      <c r="A67" t="s">
        <v>23</v>
      </c>
      <c r="B67" t="s">
        <v>265</v>
      </c>
      <c r="C67" t="s">
        <v>53</v>
      </c>
      <c r="D67" t="s">
        <v>50</v>
      </c>
      <c r="E67">
        <v>0</v>
      </c>
      <c r="F67">
        <v>0</v>
      </c>
      <c r="G67" t="s">
        <v>34</v>
      </c>
      <c r="H67">
        <v>0</v>
      </c>
      <c r="I67">
        <v>0</v>
      </c>
      <c r="J67" t="s">
        <v>34</v>
      </c>
      <c r="K67" t="s">
        <v>63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</row>
    <row r="68" spans="1:23" x14ac:dyDescent="0.25">
      <c r="A68" t="s">
        <v>23</v>
      </c>
      <c r="B68" t="s">
        <v>265</v>
      </c>
      <c r="C68" t="s">
        <v>58</v>
      </c>
      <c r="D68" t="s">
        <v>57</v>
      </c>
      <c r="E68">
        <v>0</v>
      </c>
      <c r="F68">
        <v>3</v>
      </c>
      <c r="G68" t="s">
        <v>47</v>
      </c>
      <c r="H68">
        <v>0</v>
      </c>
      <c r="I68">
        <v>2</v>
      </c>
      <c r="J68" t="s">
        <v>47</v>
      </c>
      <c r="K68" t="s">
        <v>70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</row>
    <row r="69" spans="1:23" x14ac:dyDescent="0.25">
      <c r="A69" t="s">
        <v>23</v>
      </c>
      <c r="B69" t="s">
        <v>265</v>
      </c>
      <c r="C69" t="s">
        <v>248</v>
      </c>
      <c r="D69" t="s">
        <v>33</v>
      </c>
      <c r="E69">
        <v>2</v>
      </c>
      <c r="F69">
        <v>2</v>
      </c>
      <c r="G69" t="s">
        <v>34</v>
      </c>
      <c r="H69">
        <v>1</v>
      </c>
      <c r="I69">
        <v>0</v>
      </c>
      <c r="J69" t="s">
        <v>27</v>
      </c>
      <c r="K69" t="s">
        <v>38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</row>
    <row r="70" spans="1:23" x14ac:dyDescent="0.25">
      <c r="A70" t="s">
        <v>23</v>
      </c>
      <c r="B70" t="s">
        <v>265</v>
      </c>
      <c r="C70" t="s">
        <v>42</v>
      </c>
      <c r="D70" t="s">
        <v>25</v>
      </c>
      <c r="E70">
        <v>2</v>
      </c>
      <c r="F70">
        <v>0</v>
      </c>
      <c r="G70" t="s">
        <v>27</v>
      </c>
      <c r="H70">
        <v>0</v>
      </c>
      <c r="I70">
        <v>0</v>
      </c>
      <c r="J70" t="s">
        <v>34</v>
      </c>
      <c r="K70" t="s">
        <v>90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</row>
    <row r="71" spans="1:23" x14ac:dyDescent="0.25">
      <c r="A71" t="s">
        <v>23</v>
      </c>
      <c r="B71" t="s">
        <v>266</v>
      </c>
      <c r="C71" t="s">
        <v>33</v>
      </c>
      <c r="D71" t="s">
        <v>25</v>
      </c>
      <c r="E71">
        <v>1</v>
      </c>
      <c r="F71">
        <v>0</v>
      </c>
      <c r="G71" t="s">
        <v>27</v>
      </c>
      <c r="H71">
        <v>0</v>
      </c>
      <c r="I71">
        <v>0</v>
      </c>
      <c r="J71" t="s">
        <v>34</v>
      </c>
      <c r="K71" t="s">
        <v>59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</row>
    <row r="72" spans="1:23" x14ac:dyDescent="0.25">
      <c r="A72" t="s">
        <v>23</v>
      </c>
      <c r="B72" t="s">
        <v>266</v>
      </c>
      <c r="C72" t="s">
        <v>53</v>
      </c>
      <c r="D72" t="s">
        <v>246</v>
      </c>
      <c r="E72">
        <v>1</v>
      </c>
      <c r="F72">
        <v>0</v>
      </c>
      <c r="G72" t="s">
        <v>27</v>
      </c>
      <c r="H72">
        <v>1</v>
      </c>
      <c r="I72">
        <v>0</v>
      </c>
      <c r="J72" t="s">
        <v>27</v>
      </c>
      <c r="K72" t="s">
        <v>254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</row>
    <row r="73" spans="1:23" x14ac:dyDescent="0.25">
      <c r="A73" t="s">
        <v>23</v>
      </c>
      <c r="B73" t="s">
        <v>266</v>
      </c>
      <c r="C73" t="s">
        <v>57</v>
      </c>
      <c r="D73" t="s">
        <v>50</v>
      </c>
      <c r="E73">
        <v>4</v>
      </c>
      <c r="F73">
        <v>2</v>
      </c>
      <c r="G73" t="s">
        <v>27</v>
      </c>
      <c r="H73">
        <v>2</v>
      </c>
      <c r="I73">
        <v>1</v>
      </c>
      <c r="J73" t="s">
        <v>27</v>
      </c>
      <c r="K73" t="s">
        <v>41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</row>
    <row r="74" spans="1:23" x14ac:dyDescent="0.25">
      <c r="A74" t="s">
        <v>23</v>
      </c>
      <c r="B74" t="s">
        <v>266</v>
      </c>
      <c r="C74" t="s">
        <v>139</v>
      </c>
      <c r="D74" t="s">
        <v>54</v>
      </c>
      <c r="E74">
        <v>1</v>
      </c>
      <c r="F74">
        <v>0</v>
      </c>
      <c r="G74" t="s">
        <v>27</v>
      </c>
      <c r="H74">
        <v>1</v>
      </c>
      <c r="I74">
        <v>0</v>
      </c>
      <c r="J74" t="s">
        <v>27</v>
      </c>
      <c r="K74" t="s">
        <v>51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</row>
    <row r="75" spans="1:23" x14ac:dyDescent="0.25">
      <c r="A75" t="s">
        <v>23</v>
      </c>
      <c r="B75" t="s">
        <v>266</v>
      </c>
      <c r="C75" t="s">
        <v>142</v>
      </c>
      <c r="D75" t="s">
        <v>45</v>
      </c>
      <c r="E75">
        <v>2</v>
      </c>
      <c r="F75">
        <v>1</v>
      </c>
      <c r="G75" t="s">
        <v>27</v>
      </c>
      <c r="H75">
        <v>0</v>
      </c>
      <c r="I75">
        <v>0</v>
      </c>
      <c r="J75" t="s">
        <v>34</v>
      </c>
      <c r="K75" t="s">
        <v>61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</row>
    <row r="76" spans="1:23" x14ac:dyDescent="0.25">
      <c r="A76" t="s">
        <v>23</v>
      </c>
      <c r="B76" t="s">
        <v>266</v>
      </c>
      <c r="C76" t="s">
        <v>42</v>
      </c>
      <c r="D76" t="s">
        <v>36</v>
      </c>
      <c r="E76">
        <v>2</v>
      </c>
      <c r="F76">
        <v>4</v>
      </c>
      <c r="G76" t="s">
        <v>47</v>
      </c>
      <c r="H76">
        <v>0</v>
      </c>
      <c r="I76">
        <v>1</v>
      </c>
      <c r="J76" t="s">
        <v>47</v>
      </c>
      <c r="K76" t="s">
        <v>28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</row>
    <row r="77" spans="1:23" x14ac:dyDescent="0.25">
      <c r="A77" t="s">
        <v>23</v>
      </c>
      <c r="B77" t="s">
        <v>266</v>
      </c>
      <c r="C77" t="s">
        <v>37</v>
      </c>
      <c r="D77" t="s">
        <v>43</v>
      </c>
      <c r="E77">
        <v>1</v>
      </c>
      <c r="F77">
        <v>2</v>
      </c>
      <c r="G77" t="s">
        <v>47</v>
      </c>
      <c r="H77">
        <v>0</v>
      </c>
      <c r="I77">
        <v>0</v>
      </c>
      <c r="J77" t="s">
        <v>34</v>
      </c>
      <c r="K77" t="s">
        <v>38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</row>
    <row r="78" spans="1:23" x14ac:dyDescent="0.25">
      <c r="A78" t="s">
        <v>23</v>
      </c>
      <c r="B78" t="s">
        <v>266</v>
      </c>
      <c r="C78" t="s">
        <v>26</v>
      </c>
      <c r="D78" t="s">
        <v>248</v>
      </c>
      <c r="E78">
        <v>4</v>
      </c>
      <c r="F78">
        <v>1</v>
      </c>
      <c r="G78" t="s">
        <v>27</v>
      </c>
      <c r="H78">
        <v>0</v>
      </c>
      <c r="I78">
        <v>0</v>
      </c>
      <c r="J78" t="s">
        <v>34</v>
      </c>
      <c r="K78" t="s">
        <v>90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</row>
    <row r="79" spans="1:23" x14ac:dyDescent="0.25">
      <c r="A79" t="s">
        <v>23</v>
      </c>
      <c r="B79" t="s">
        <v>267</v>
      </c>
      <c r="C79" t="s">
        <v>138</v>
      </c>
      <c r="D79" t="s">
        <v>30</v>
      </c>
      <c r="E79">
        <v>1</v>
      </c>
      <c r="F79">
        <v>1</v>
      </c>
      <c r="G79" t="s">
        <v>34</v>
      </c>
      <c r="H79">
        <v>1</v>
      </c>
      <c r="I79">
        <v>1</v>
      </c>
      <c r="J79" t="s">
        <v>34</v>
      </c>
      <c r="K79" t="s">
        <v>98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</row>
    <row r="80" spans="1:23" x14ac:dyDescent="0.25">
      <c r="A80" t="s">
        <v>23</v>
      </c>
      <c r="B80" t="s">
        <v>267</v>
      </c>
      <c r="C80" t="s">
        <v>39</v>
      </c>
      <c r="D80" t="s">
        <v>58</v>
      </c>
      <c r="E80">
        <v>1</v>
      </c>
      <c r="F80">
        <v>1</v>
      </c>
      <c r="G80" t="s">
        <v>34</v>
      </c>
      <c r="H80">
        <v>0</v>
      </c>
      <c r="I80">
        <v>1</v>
      </c>
      <c r="J80" t="s">
        <v>47</v>
      </c>
      <c r="K80" t="s">
        <v>55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</row>
    <row r="81" spans="1:23" x14ac:dyDescent="0.25">
      <c r="A81" t="s">
        <v>23</v>
      </c>
      <c r="B81" t="s">
        <v>268</v>
      </c>
      <c r="C81" t="s">
        <v>54</v>
      </c>
      <c r="D81" t="s">
        <v>138</v>
      </c>
      <c r="E81">
        <v>1</v>
      </c>
      <c r="F81">
        <v>0</v>
      </c>
      <c r="G81" t="s">
        <v>27</v>
      </c>
      <c r="H81">
        <v>0</v>
      </c>
      <c r="I81">
        <v>0</v>
      </c>
      <c r="J81" t="s">
        <v>34</v>
      </c>
      <c r="K81" t="s">
        <v>41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</row>
    <row r="82" spans="1:23" x14ac:dyDescent="0.25">
      <c r="A82" t="s">
        <v>23</v>
      </c>
      <c r="B82" t="s">
        <v>268</v>
      </c>
      <c r="C82" t="s">
        <v>25</v>
      </c>
      <c r="D82" t="s">
        <v>139</v>
      </c>
      <c r="E82">
        <v>1</v>
      </c>
      <c r="F82">
        <v>1</v>
      </c>
      <c r="G82" t="s">
        <v>34</v>
      </c>
      <c r="H82">
        <v>1</v>
      </c>
      <c r="I82">
        <v>0</v>
      </c>
      <c r="J82" t="s">
        <v>27</v>
      </c>
      <c r="K82" t="s">
        <v>31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</row>
    <row r="83" spans="1:23" x14ac:dyDescent="0.25">
      <c r="A83" t="s">
        <v>23</v>
      </c>
      <c r="B83" t="s">
        <v>268</v>
      </c>
      <c r="C83" t="s">
        <v>43</v>
      </c>
      <c r="D83" t="s">
        <v>142</v>
      </c>
      <c r="E83">
        <v>1</v>
      </c>
      <c r="F83">
        <v>0</v>
      </c>
      <c r="G83" t="s">
        <v>27</v>
      </c>
      <c r="H83">
        <v>0</v>
      </c>
      <c r="I83">
        <v>0</v>
      </c>
      <c r="J83" t="s">
        <v>34</v>
      </c>
      <c r="K83" t="s">
        <v>55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</row>
    <row r="84" spans="1:23" x14ac:dyDescent="0.25">
      <c r="A84" t="s">
        <v>23</v>
      </c>
      <c r="B84" t="s">
        <v>268</v>
      </c>
      <c r="C84" t="s">
        <v>246</v>
      </c>
      <c r="D84" t="s">
        <v>33</v>
      </c>
      <c r="E84">
        <v>3</v>
      </c>
      <c r="F84">
        <v>3</v>
      </c>
      <c r="G84" t="s">
        <v>34</v>
      </c>
      <c r="H84">
        <v>1</v>
      </c>
      <c r="I84">
        <v>0</v>
      </c>
      <c r="J84" t="s">
        <v>27</v>
      </c>
      <c r="K84" t="s">
        <v>61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</row>
    <row r="85" spans="1:23" x14ac:dyDescent="0.25">
      <c r="A85" t="s">
        <v>23</v>
      </c>
      <c r="B85" t="s">
        <v>268</v>
      </c>
      <c r="C85" t="s">
        <v>50</v>
      </c>
      <c r="D85" t="s">
        <v>39</v>
      </c>
      <c r="E85">
        <v>0</v>
      </c>
      <c r="F85">
        <v>0</v>
      </c>
      <c r="G85" t="s">
        <v>34</v>
      </c>
      <c r="H85">
        <v>0</v>
      </c>
      <c r="I85">
        <v>0</v>
      </c>
      <c r="J85" t="s">
        <v>34</v>
      </c>
      <c r="K85" t="s">
        <v>48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</row>
    <row r="86" spans="1:23" x14ac:dyDescent="0.25">
      <c r="A86" t="s">
        <v>23</v>
      </c>
      <c r="B86" t="s">
        <v>268</v>
      </c>
      <c r="C86" t="s">
        <v>45</v>
      </c>
      <c r="D86" t="s">
        <v>26</v>
      </c>
      <c r="E86">
        <v>2</v>
      </c>
      <c r="F86">
        <v>1</v>
      </c>
      <c r="G86" t="s">
        <v>27</v>
      </c>
      <c r="H86">
        <v>1</v>
      </c>
      <c r="I86">
        <v>0</v>
      </c>
      <c r="J86" t="s">
        <v>27</v>
      </c>
      <c r="K86" t="s">
        <v>98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</row>
    <row r="87" spans="1:23" x14ac:dyDescent="0.25">
      <c r="A87" t="s">
        <v>23</v>
      </c>
      <c r="B87" t="s">
        <v>269</v>
      </c>
      <c r="C87" t="s">
        <v>36</v>
      </c>
      <c r="D87" t="s">
        <v>57</v>
      </c>
      <c r="E87">
        <v>2</v>
      </c>
      <c r="F87">
        <v>3</v>
      </c>
      <c r="G87" t="s">
        <v>47</v>
      </c>
      <c r="H87">
        <v>1</v>
      </c>
      <c r="I87">
        <v>2</v>
      </c>
      <c r="J87" t="s">
        <v>47</v>
      </c>
      <c r="K87" t="s">
        <v>38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</row>
    <row r="88" spans="1:23" x14ac:dyDescent="0.25">
      <c r="A88" t="s">
        <v>23</v>
      </c>
      <c r="B88" t="s">
        <v>269</v>
      </c>
      <c r="C88" t="s">
        <v>30</v>
      </c>
      <c r="D88" t="s">
        <v>53</v>
      </c>
      <c r="E88">
        <v>2</v>
      </c>
      <c r="F88">
        <v>2</v>
      </c>
      <c r="G88" t="s">
        <v>34</v>
      </c>
      <c r="H88">
        <v>2</v>
      </c>
      <c r="I88">
        <v>2</v>
      </c>
      <c r="J88" t="s">
        <v>34</v>
      </c>
      <c r="K88" t="s">
        <v>44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</row>
    <row r="89" spans="1:23" x14ac:dyDescent="0.25">
      <c r="A89" t="s">
        <v>23</v>
      </c>
      <c r="B89" t="s">
        <v>269</v>
      </c>
      <c r="C89" t="s">
        <v>58</v>
      </c>
      <c r="D89" t="s">
        <v>37</v>
      </c>
      <c r="E89">
        <v>2</v>
      </c>
      <c r="F89">
        <v>1</v>
      </c>
      <c r="G89" t="s">
        <v>27</v>
      </c>
      <c r="H89">
        <v>1</v>
      </c>
      <c r="I89">
        <v>0</v>
      </c>
      <c r="J89" t="s">
        <v>27</v>
      </c>
      <c r="K89" t="s">
        <v>59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</row>
    <row r="90" spans="1:23" x14ac:dyDescent="0.25">
      <c r="A90" t="s">
        <v>23</v>
      </c>
      <c r="B90" t="s">
        <v>269</v>
      </c>
      <c r="C90" t="s">
        <v>248</v>
      </c>
      <c r="D90" t="s">
        <v>42</v>
      </c>
      <c r="E90">
        <v>1</v>
      </c>
      <c r="F90">
        <v>2</v>
      </c>
      <c r="G90" t="s">
        <v>47</v>
      </c>
      <c r="H90">
        <v>0</v>
      </c>
      <c r="I90">
        <v>2</v>
      </c>
      <c r="J90" t="s">
        <v>47</v>
      </c>
      <c r="K90" t="s">
        <v>63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</row>
    <row r="91" spans="1:23" x14ac:dyDescent="0.25">
      <c r="A91" t="s">
        <v>23</v>
      </c>
      <c r="B91" t="s">
        <v>270</v>
      </c>
      <c r="C91" t="s">
        <v>33</v>
      </c>
      <c r="D91" t="s">
        <v>30</v>
      </c>
      <c r="E91">
        <v>2</v>
      </c>
      <c r="F91">
        <v>2</v>
      </c>
      <c r="G91" t="s">
        <v>34</v>
      </c>
      <c r="H91">
        <v>1</v>
      </c>
      <c r="I91">
        <v>0</v>
      </c>
      <c r="J91" t="s">
        <v>27</v>
      </c>
      <c r="K91" t="s">
        <v>90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</row>
    <row r="92" spans="1:23" x14ac:dyDescent="0.25">
      <c r="A92" t="s">
        <v>23</v>
      </c>
      <c r="B92" t="s">
        <v>270</v>
      </c>
      <c r="C92" t="s">
        <v>57</v>
      </c>
      <c r="D92" t="s">
        <v>54</v>
      </c>
      <c r="E92">
        <v>2</v>
      </c>
      <c r="F92">
        <v>1</v>
      </c>
      <c r="G92" t="s">
        <v>27</v>
      </c>
      <c r="H92">
        <v>1</v>
      </c>
      <c r="I92">
        <v>0</v>
      </c>
      <c r="J92" t="s">
        <v>27</v>
      </c>
      <c r="K92" t="s">
        <v>28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</row>
    <row r="93" spans="1:23" x14ac:dyDescent="0.25">
      <c r="A93" t="s">
        <v>23</v>
      </c>
      <c r="B93" t="s">
        <v>270</v>
      </c>
      <c r="C93" t="s">
        <v>139</v>
      </c>
      <c r="D93" t="s">
        <v>50</v>
      </c>
      <c r="E93">
        <v>1</v>
      </c>
      <c r="F93">
        <v>0</v>
      </c>
      <c r="G93" t="s">
        <v>27</v>
      </c>
      <c r="H93">
        <v>1</v>
      </c>
      <c r="I93">
        <v>0</v>
      </c>
      <c r="J93" t="s">
        <v>27</v>
      </c>
      <c r="K93" t="s">
        <v>44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</row>
    <row r="94" spans="1:23" x14ac:dyDescent="0.25">
      <c r="A94" t="s">
        <v>23</v>
      </c>
      <c r="B94" t="s">
        <v>270</v>
      </c>
      <c r="C94" t="s">
        <v>39</v>
      </c>
      <c r="D94" t="s">
        <v>25</v>
      </c>
      <c r="E94">
        <v>0</v>
      </c>
      <c r="F94">
        <v>1</v>
      </c>
      <c r="G94" t="s">
        <v>47</v>
      </c>
      <c r="H94">
        <v>0</v>
      </c>
      <c r="I94">
        <v>0</v>
      </c>
      <c r="J94" t="s">
        <v>34</v>
      </c>
      <c r="K94" t="s">
        <v>61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</row>
    <row r="95" spans="1:23" x14ac:dyDescent="0.25">
      <c r="A95" t="s">
        <v>23</v>
      </c>
      <c r="B95" t="s">
        <v>270</v>
      </c>
      <c r="C95" t="s">
        <v>142</v>
      </c>
      <c r="D95" t="s">
        <v>36</v>
      </c>
      <c r="E95">
        <v>1</v>
      </c>
      <c r="F95">
        <v>1</v>
      </c>
      <c r="G95" t="s">
        <v>34</v>
      </c>
      <c r="H95">
        <v>0</v>
      </c>
      <c r="I95">
        <v>0</v>
      </c>
      <c r="J95" t="s">
        <v>34</v>
      </c>
      <c r="K95" t="s">
        <v>64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</row>
    <row r="96" spans="1:23" x14ac:dyDescent="0.25">
      <c r="A96" t="s">
        <v>23</v>
      </c>
      <c r="B96" t="s">
        <v>270</v>
      </c>
      <c r="C96" t="s">
        <v>42</v>
      </c>
      <c r="D96" t="s">
        <v>45</v>
      </c>
      <c r="E96">
        <v>0</v>
      </c>
      <c r="F96">
        <v>1</v>
      </c>
      <c r="G96" t="s">
        <v>47</v>
      </c>
      <c r="H96">
        <v>0</v>
      </c>
      <c r="I96">
        <v>0</v>
      </c>
      <c r="J96" t="s">
        <v>34</v>
      </c>
      <c r="K96" t="s">
        <v>55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</row>
    <row r="97" spans="1:23" x14ac:dyDescent="0.25">
      <c r="A97" t="s">
        <v>23</v>
      </c>
      <c r="B97" t="s">
        <v>270</v>
      </c>
      <c r="C97" t="s">
        <v>26</v>
      </c>
      <c r="D97" t="s">
        <v>43</v>
      </c>
      <c r="E97">
        <v>0</v>
      </c>
      <c r="F97">
        <v>0</v>
      </c>
      <c r="G97" t="s">
        <v>34</v>
      </c>
      <c r="H97">
        <v>0</v>
      </c>
      <c r="I97">
        <v>0</v>
      </c>
      <c r="J97" t="s">
        <v>34</v>
      </c>
      <c r="K97" t="s">
        <v>70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</row>
    <row r="98" spans="1:23" x14ac:dyDescent="0.25">
      <c r="A98" t="s">
        <v>23</v>
      </c>
      <c r="B98" t="s">
        <v>271</v>
      </c>
      <c r="C98" t="s">
        <v>53</v>
      </c>
      <c r="D98" t="s">
        <v>58</v>
      </c>
      <c r="E98">
        <v>1</v>
      </c>
      <c r="F98">
        <v>1</v>
      </c>
      <c r="G98" t="s">
        <v>34</v>
      </c>
      <c r="H98">
        <v>0</v>
      </c>
      <c r="I98">
        <v>1</v>
      </c>
      <c r="J98" t="s">
        <v>47</v>
      </c>
      <c r="K98" t="s">
        <v>41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</row>
    <row r="99" spans="1:23" x14ac:dyDescent="0.25">
      <c r="A99" t="s">
        <v>23</v>
      </c>
      <c r="B99" t="s">
        <v>271</v>
      </c>
      <c r="C99" t="s">
        <v>138</v>
      </c>
      <c r="D99" t="s">
        <v>246</v>
      </c>
      <c r="E99">
        <v>1</v>
      </c>
      <c r="F99">
        <v>1</v>
      </c>
      <c r="G99" t="s">
        <v>34</v>
      </c>
      <c r="H99">
        <v>0</v>
      </c>
      <c r="I99">
        <v>1</v>
      </c>
      <c r="J99" t="s">
        <v>47</v>
      </c>
      <c r="K99" t="s">
        <v>62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</row>
    <row r="100" spans="1:23" x14ac:dyDescent="0.25">
      <c r="A100" t="s">
        <v>23</v>
      </c>
      <c r="B100" t="s">
        <v>272</v>
      </c>
      <c r="C100" t="s">
        <v>37</v>
      </c>
      <c r="D100" t="s">
        <v>248</v>
      </c>
      <c r="E100">
        <v>2</v>
      </c>
      <c r="F100">
        <v>0</v>
      </c>
      <c r="G100" t="s">
        <v>27</v>
      </c>
      <c r="H100">
        <v>1</v>
      </c>
      <c r="I100">
        <v>0</v>
      </c>
      <c r="J100" t="s">
        <v>27</v>
      </c>
      <c r="K100" t="s">
        <v>48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</row>
    <row r="101" spans="1:23" x14ac:dyDescent="0.25">
      <c r="A101" t="s">
        <v>23</v>
      </c>
      <c r="B101" t="s">
        <v>273</v>
      </c>
      <c r="C101" t="s">
        <v>54</v>
      </c>
      <c r="D101" t="s">
        <v>33</v>
      </c>
      <c r="E101">
        <v>3</v>
      </c>
      <c r="F101">
        <v>3</v>
      </c>
      <c r="G101" t="s">
        <v>34</v>
      </c>
      <c r="H101">
        <v>2</v>
      </c>
      <c r="I101">
        <v>2</v>
      </c>
      <c r="J101" t="s">
        <v>34</v>
      </c>
      <c r="K101" t="s">
        <v>31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</row>
    <row r="102" spans="1:23" x14ac:dyDescent="0.25">
      <c r="A102" t="s">
        <v>23</v>
      </c>
      <c r="B102" t="s">
        <v>273</v>
      </c>
      <c r="C102" t="s">
        <v>25</v>
      </c>
      <c r="D102" t="s">
        <v>57</v>
      </c>
      <c r="E102">
        <v>2</v>
      </c>
      <c r="F102">
        <v>3</v>
      </c>
      <c r="G102" t="s">
        <v>47</v>
      </c>
      <c r="H102">
        <v>1</v>
      </c>
      <c r="I102">
        <v>0</v>
      </c>
      <c r="J102" t="s">
        <v>27</v>
      </c>
      <c r="K102" t="s">
        <v>64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</row>
    <row r="103" spans="1:23" x14ac:dyDescent="0.25">
      <c r="A103" t="s">
        <v>23</v>
      </c>
      <c r="B103" t="s">
        <v>273</v>
      </c>
      <c r="C103" t="s">
        <v>30</v>
      </c>
      <c r="D103" t="s">
        <v>39</v>
      </c>
      <c r="E103">
        <v>2</v>
      </c>
      <c r="F103">
        <v>1</v>
      </c>
      <c r="G103" t="s">
        <v>27</v>
      </c>
      <c r="H103">
        <v>0</v>
      </c>
      <c r="I103">
        <v>1</v>
      </c>
      <c r="J103" t="s">
        <v>47</v>
      </c>
      <c r="K103" t="s">
        <v>63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</row>
    <row r="104" spans="1:23" x14ac:dyDescent="0.25">
      <c r="A104" t="s">
        <v>23</v>
      </c>
      <c r="B104" t="s">
        <v>273</v>
      </c>
      <c r="C104" t="s">
        <v>246</v>
      </c>
      <c r="D104" t="s">
        <v>139</v>
      </c>
      <c r="E104">
        <v>0</v>
      </c>
      <c r="F104">
        <v>0</v>
      </c>
      <c r="G104" t="s">
        <v>34</v>
      </c>
      <c r="H104">
        <v>0</v>
      </c>
      <c r="I104">
        <v>0</v>
      </c>
      <c r="J104" t="s">
        <v>34</v>
      </c>
      <c r="K104" t="s">
        <v>59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</row>
    <row r="105" spans="1:23" x14ac:dyDescent="0.25">
      <c r="A105" t="s">
        <v>23</v>
      </c>
      <c r="B105" t="s">
        <v>273</v>
      </c>
      <c r="C105" t="s">
        <v>248</v>
      </c>
      <c r="D105" t="s">
        <v>142</v>
      </c>
      <c r="E105">
        <v>1</v>
      </c>
      <c r="F105">
        <v>1</v>
      </c>
      <c r="G105" t="s">
        <v>34</v>
      </c>
      <c r="H105">
        <v>0</v>
      </c>
      <c r="I105">
        <v>0</v>
      </c>
      <c r="J105" t="s">
        <v>34</v>
      </c>
      <c r="K105" t="s">
        <v>44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</row>
    <row r="106" spans="1:23" x14ac:dyDescent="0.25">
      <c r="A106" t="s">
        <v>23</v>
      </c>
      <c r="B106" t="s">
        <v>273</v>
      </c>
      <c r="C106" t="s">
        <v>50</v>
      </c>
      <c r="D106" t="s">
        <v>138</v>
      </c>
      <c r="E106">
        <v>1</v>
      </c>
      <c r="F106">
        <v>0</v>
      </c>
      <c r="G106" t="s">
        <v>27</v>
      </c>
      <c r="H106">
        <v>0</v>
      </c>
      <c r="I106">
        <v>0</v>
      </c>
      <c r="J106" t="s">
        <v>34</v>
      </c>
      <c r="K106" t="s">
        <v>55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</row>
    <row r="107" spans="1:23" x14ac:dyDescent="0.25">
      <c r="A107" t="s">
        <v>23</v>
      </c>
      <c r="B107" t="s">
        <v>273</v>
      </c>
      <c r="C107" t="s">
        <v>45</v>
      </c>
      <c r="D107" t="s">
        <v>37</v>
      </c>
      <c r="E107">
        <v>1</v>
      </c>
      <c r="F107">
        <v>2</v>
      </c>
      <c r="G107" t="s">
        <v>47</v>
      </c>
      <c r="H107">
        <v>1</v>
      </c>
      <c r="I107">
        <v>2</v>
      </c>
      <c r="J107" t="s">
        <v>47</v>
      </c>
      <c r="K107" t="s">
        <v>90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</row>
    <row r="108" spans="1:23" x14ac:dyDescent="0.25">
      <c r="A108" t="s">
        <v>23</v>
      </c>
      <c r="B108" t="s">
        <v>274</v>
      </c>
      <c r="C108" t="s">
        <v>36</v>
      </c>
      <c r="D108" t="s">
        <v>53</v>
      </c>
      <c r="E108">
        <v>1</v>
      </c>
      <c r="F108">
        <v>1</v>
      </c>
      <c r="G108" t="s">
        <v>34</v>
      </c>
      <c r="H108">
        <v>1</v>
      </c>
      <c r="I108">
        <v>0</v>
      </c>
      <c r="J108" t="s">
        <v>27</v>
      </c>
      <c r="K108" t="s">
        <v>70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</row>
    <row r="109" spans="1:23" x14ac:dyDescent="0.25">
      <c r="A109" t="s">
        <v>23</v>
      </c>
      <c r="B109" t="s">
        <v>274</v>
      </c>
      <c r="C109" t="s">
        <v>43</v>
      </c>
      <c r="D109" t="s">
        <v>42</v>
      </c>
      <c r="E109">
        <v>2</v>
      </c>
      <c r="F109">
        <v>1</v>
      </c>
      <c r="G109" t="s">
        <v>27</v>
      </c>
      <c r="H109">
        <v>0</v>
      </c>
      <c r="I109">
        <v>1</v>
      </c>
      <c r="J109" t="s">
        <v>47</v>
      </c>
      <c r="K109" t="s">
        <v>62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</row>
    <row r="110" spans="1:23" x14ac:dyDescent="0.25">
      <c r="A110" t="s">
        <v>23</v>
      </c>
      <c r="B110" t="s">
        <v>274</v>
      </c>
      <c r="C110" t="s">
        <v>58</v>
      </c>
      <c r="D110" t="s">
        <v>26</v>
      </c>
      <c r="E110">
        <v>0</v>
      </c>
      <c r="F110">
        <v>1</v>
      </c>
      <c r="G110" t="s">
        <v>47</v>
      </c>
      <c r="H110">
        <v>0</v>
      </c>
      <c r="I110">
        <v>1</v>
      </c>
      <c r="J110" t="s">
        <v>47</v>
      </c>
      <c r="K110" t="s">
        <v>28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</row>
    <row r="111" spans="1:23" x14ac:dyDescent="0.25">
      <c r="A111" t="s">
        <v>23</v>
      </c>
      <c r="B111" t="s">
        <v>275</v>
      </c>
      <c r="C111" t="s">
        <v>54</v>
      </c>
      <c r="D111" t="s">
        <v>42</v>
      </c>
      <c r="E111">
        <v>5</v>
      </c>
      <c r="F111">
        <v>2</v>
      </c>
      <c r="G111" t="s">
        <v>27</v>
      </c>
      <c r="H111">
        <v>3</v>
      </c>
      <c r="I111">
        <v>1</v>
      </c>
      <c r="J111" t="s">
        <v>27</v>
      </c>
      <c r="K111" t="s">
        <v>70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</row>
    <row r="112" spans="1:23" x14ac:dyDescent="0.25">
      <c r="A112" t="s">
        <v>23</v>
      </c>
      <c r="B112" t="s">
        <v>275</v>
      </c>
      <c r="C112" t="s">
        <v>53</v>
      </c>
      <c r="D112" t="s">
        <v>45</v>
      </c>
      <c r="E112">
        <v>3</v>
      </c>
      <c r="F112">
        <v>0</v>
      </c>
      <c r="G112" t="s">
        <v>27</v>
      </c>
      <c r="H112">
        <v>0</v>
      </c>
      <c r="I112">
        <v>0</v>
      </c>
      <c r="J112" t="s">
        <v>34</v>
      </c>
      <c r="K112" t="s">
        <v>64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</row>
    <row r="113" spans="1:23" x14ac:dyDescent="0.25">
      <c r="A113" t="s">
        <v>23</v>
      </c>
      <c r="B113" t="s">
        <v>275</v>
      </c>
      <c r="C113" t="s">
        <v>43</v>
      </c>
      <c r="D113" t="s">
        <v>25</v>
      </c>
      <c r="E113">
        <v>5</v>
      </c>
      <c r="F113">
        <v>0</v>
      </c>
      <c r="G113" t="s">
        <v>27</v>
      </c>
      <c r="H113">
        <v>1</v>
      </c>
      <c r="I113">
        <v>0</v>
      </c>
      <c r="J113" t="s">
        <v>27</v>
      </c>
      <c r="K113" t="s">
        <v>98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</row>
    <row r="114" spans="1:23" x14ac:dyDescent="0.25">
      <c r="A114" t="s">
        <v>23</v>
      </c>
      <c r="B114" t="s">
        <v>275</v>
      </c>
      <c r="C114" t="s">
        <v>58</v>
      </c>
      <c r="D114" t="s">
        <v>142</v>
      </c>
      <c r="E114">
        <v>1</v>
      </c>
      <c r="F114">
        <v>2</v>
      </c>
      <c r="G114" t="s">
        <v>47</v>
      </c>
      <c r="H114">
        <v>0</v>
      </c>
      <c r="I114">
        <v>0</v>
      </c>
      <c r="J114" t="s">
        <v>34</v>
      </c>
      <c r="K114" t="s">
        <v>31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</row>
    <row r="115" spans="1:23" x14ac:dyDescent="0.25">
      <c r="A115" t="s">
        <v>23</v>
      </c>
      <c r="B115" t="s">
        <v>275</v>
      </c>
      <c r="C115" t="s">
        <v>139</v>
      </c>
      <c r="D115" t="s">
        <v>57</v>
      </c>
      <c r="E115">
        <v>1</v>
      </c>
      <c r="F115">
        <v>0</v>
      </c>
      <c r="G115" t="s">
        <v>27</v>
      </c>
      <c r="H115">
        <v>0</v>
      </c>
      <c r="I115">
        <v>0</v>
      </c>
      <c r="J115" t="s">
        <v>34</v>
      </c>
      <c r="K115" t="s">
        <v>41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</row>
    <row r="116" spans="1:23" x14ac:dyDescent="0.25">
      <c r="A116" t="s">
        <v>23</v>
      </c>
      <c r="B116" t="s">
        <v>275</v>
      </c>
      <c r="C116" t="s">
        <v>138</v>
      </c>
      <c r="D116" t="s">
        <v>248</v>
      </c>
      <c r="E116">
        <v>1</v>
      </c>
      <c r="F116">
        <v>3</v>
      </c>
      <c r="G116" t="s">
        <v>47</v>
      </c>
      <c r="H116">
        <v>0</v>
      </c>
      <c r="I116">
        <v>2</v>
      </c>
      <c r="J116" t="s">
        <v>47</v>
      </c>
      <c r="K116" t="s">
        <v>28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</row>
    <row r="117" spans="1:23" x14ac:dyDescent="0.25">
      <c r="A117" t="s">
        <v>23</v>
      </c>
      <c r="B117" t="s">
        <v>275</v>
      </c>
      <c r="C117" t="s">
        <v>246</v>
      </c>
      <c r="D117" t="s">
        <v>30</v>
      </c>
      <c r="E117">
        <v>2</v>
      </c>
      <c r="F117">
        <v>1</v>
      </c>
      <c r="G117" t="s">
        <v>27</v>
      </c>
      <c r="H117">
        <v>0</v>
      </c>
      <c r="I117">
        <v>1</v>
      </c>
      <c r="J117" t="s">
        <v>47</v>
      </c>
      <c r="K117" t="s">
        <v>55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</row>
    <row r="118" spans="1:23" x14ac:dyDescent="0.25">
      <c r="A118" t="s">
        <v>23</v>
      </c>
      <c r="B118" t="s">
        <v>275</v>
      </c>
      <c r="C118" t="s">
        <v>37</v>
      </c>
      <c r="D118" t="s">
        <v>36</v>
      </c>
      <c r="E118">
        <v>2</v>
      </c>
      <c r="F118">
        <v>1</v>
      </c>
      <c r="G118" t="s">
        <v>27</v>
      </c>
      <c r="H118">
        <v>1</v>
      </c>
      <c r="I118">
        <v>1</v>
      </c>
      <c r="J118" t="s">
        <v>34</v>
      </c>
      <c r="K118" t="s">
        <v>62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 t="s">
        <v>23</v>
      </c>
      <c r="B119" t="s">
        <v>276</v>
      </c>
      <c r="C119" t="s">
        <v>33</v>
      </c>
      <c r="D119" t="s">
        <v>39</v>
      </c>
      <c r="E119">
        <v>1</v>
      </c>
      <c r="F119">
        <v>3</v>
      </c>
      <c r="G119" t="s">
        <v>47</v>
      </c>
      <c r="H119">
        <v>0</v>
      </c>
      <c r="I119">
        <v>0</v>
      </c>
      <c r="J119" t="s">
        <v>34</v>
      </c>
      <c r="K119" t="s">
        <v>51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</row>
    <row r="120" spans="1:23" x14ac:dyDescent="0.25">
      <c r="A120" t="s">
        <v>23</v>
      </c>
      <c r="B120" t="s">
        <v>277</v>
      </c>
      <c r="C120" t="s">
        <v>26</v>
      </c>
      <c r="D120" t="s">
        <v>50</v>
      </c>
      <c r="E120">
        <v>1</v>
      </c>
      <c r="F120">
        <v>1</v>
      </c>
      <c r="G120" t="s">
        <v>34</v>
      </c>
      <c r="H120">
        <v>0</v>
      </c>
      <c r="I120">
        <v>1</v>
      </c>
      <c r="J120" t="s">
        <v>47</v>
      </c>
      <c r="K120" t="s">
        <v>59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</row>
    <row r="121" spans="1:23" x14ac:dyDescent="0.25">
      <c r="A121" t="s">
        <v>23</v>
      </c>
      <c r="B121" t="s">
        <v>278</v>
      </c>
      <c r="C121" t="s">
        <v>25</v>
      </c>
      <c r="D121" t="s">
        <v>54</v>
      </c>
      <c r="E121">
        <v>0</v>
      </c>
      <c r="F121">
        <v>0</v>
      </c>
      <c r="G121" t="s">
        <v>34</v>
      </c>
      <c r="H121">
        <v>0</v>
      </c>
      <c r="I121">
        <v>0</v>
      </c>
      <c r="J121" t="s">
        <v>34</v>
      </c>
      <c r="K121" t="s">
        <v>63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</row>
    <row r="122" spans="1:23" x14ac:dyDescent="0.25">
      <c r="A122" t="s">
        <v>23</v>
      </c>
      <c r="B122" t="s">
        <v>278</v>
      </c>
      <c r="C122" t="s">
        <v>30</v>
      </c>
      <c r="D122" t="s">
        <v>139</v>
      </c>
      <c r="E122">
        <v>1</v>
      </c>
      <c r="F122">
        <v>1</v>
      </c>
      <c r="G122" t="s">
        <v>34</v>
      </c>
      <c r="H122">
        <v>1</v>
      </c>
      <c r="I122">
        <v>0</v>
      </c>
      <c r="J122" t="s">
        <v>27</v>
      </c>
      <c r="K122" t="s">
        <v>61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</row>
    <row r="123" spans="1:23" x14ac:dyDescent="0.25">
      <c r="A123" t="s">
        <v>23</v>
      </c>
      <c r="B123" t="s">
        <v>278</v>
      </c>
      <c r="C123" t="s">
        <v>57</v>
      </c>
      <c r="D123" t="s">
        <v>138</v>
      </c>
      <c r="E123">
        <v>3</v>
      </c>
      <c r="F123">
        <v>1</v>
      </c>
      <c r="G123" t="s">
        <v>27</v>
      </c>
      <c r="H123">
        <v>0</v>
      </c>
      <c r="I123">
        <v>0</v>
      </c>
      <c r="J123" t="s">
        <v>34</v>
      </c>
      <c r="K123" t="s">
        <v>51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</row>
    <row r="124" spans="1:23" x14ac:dyDescent="0.25">
      <c r="A124" t="s">
        <v>23</v>
      </c>
      <c r="B124" t="s">
        <v>278</v>
      </c>
      <c r="C124" t="s">
        <v>50</v>
      </c>
      <c r="D124" t="s">
        <v>33</v>
      </c>
      <c r="E124">
        <v>1</v>
      </c>
      <c r="F124">
        <v>0</v>
      </c>
      <c r="G124" t="s">
        <v>27</v>
      </c>
      <c r="H124">
        <v>1</v>
      </c>
      <c r="I124">
        <v>0</v>
      </c>
      <c r="J124" t="s">
        <v>27</v>
      </c>
      <c r="K124" t="s">
        <v>62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</row>
    <row r="125" spans="1:23" x14ac:dyDescent="0.25">
      <c r="A125" t="s">
        <v>23</v>
      </c>
      <c r="B125" t="s">
        <v>278</v>
      </c>
      <c r="C125" t="s">
        <v>39</v>
      </c>
      <c r="D125" t="s">
        <v>37</v>
      </c>
      <c r="E125">
        <v>2</v>
      </c>
      <c r="F125">
        <v>4</v>
      </c>
      <c r="G125" t="s">
        <v>47</v>
      </c>
      <c r="H125">
        <v>0</v>
      </c>
      <c r="I125">
        <v>2</v>
      </c>
      <c r="J125" t="s">
        <v>47</v>
      </c>
      <c r="K125" t="s">
        <v>28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</row>
    <row r="126" spans="1:23" x14ac:dyDescent="0.25">
      <c r="A126" t="s">
        <v>23</v>
      </c>
      <c r="B126" t="s">
        <v>278</v>
      </c>
      <c r="C126" t="s">
        <v>45</v>
      </c>
      <c r="D126" t="s">
        <v>246</v>
      </c>
      <c r="E126">
        <v>3</v>
      </c>
      <c r="F126">
        <v>2</v>
      </c>
      <c r="G126" t="s">
        <v>27</v>
      </c>
      <c r="H126">
        <v>0</v>
      </c>
      <c r="I126">
        <v>1</v>
      </c>
      <c r="J126" t="s">
        <v>47</v>
      </c>
      <c r="K126" t="s">
        <v>70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</row>
    <row r="127" spans="1:23" x14ac:dyDescent="0.25">
      <c r="A127" t="s">
        <v>23</v>
      </c>
      <c r="B127" t="s">
        <v>279</v>
      </c>
      <c r="C127" t="s">
        <v>36</v>
      </c>
      <c r="D127" t="s">
        <v>43</v>
      </c>
      <c r="E127">
        <v>0</v>
      </c>
      <c r="F127">
        <v>0</v>
      </c>
      <c r="G127" t="s">
        <v>34</v>
      </c>
      <c r="H127">
        <v>0</v>
      </c>
      <c r="I127">
        <v>0</v>
      </c>
      <c r="J127" t="s">
        <v>34</v>
      </c>
      <c r="K127" t="s">
        <v>59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</row>
    <row r="128" spans="1:23" x14ac:dyDescent="0.25">
      <c r="A128" t="s">
        <v>23</v>
      </c>
      <c r="B128" t="s">
        <v>279</v>
      </c>
      <c r="C128" t="s">
        <v>248</v>
      </c>
      <c r="D128" t="s">
        <v>58</v>
      </c>
      <c r="E128">
        <v>2</v>
      </c>
      <c r="F128">
        <v>0</v>
      </c>
      <c r="G128" t="s">
        <v>27</v>
      </c>
      <c r="H128">
        <v>1</v>
      </c>
      <c r="I128">
        <v>0</v>
      </c>
      <c r="J128" t="s">
        <v>27</v>
      </c>
      <c r="K128" t="s">
        <v>55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</row>
    <row r="129" spans="1:23" x14ac:dyDescent="0.25">
      <c r="A129" t="s">
        <v>23</v>
      </c>
      <c r="B129" t="s">
        <v>279</v>
      </c>
      <c r="C129" t="s">
        <v>142</v>
      </c>
      <c r="D129" t="s">
        <v>53</v>
      </c>
      <c r="E129">
        <v>0</v>
      </c>
      <c r="F129">
        <v>0</v>
      </c>
      <c r="G129" t="s">
        <v>34</v>
      </c>
      <c r="H129">
        <v>0</v>
      </c>
      <c r="I129">
        <v>0</v>
      </c>
      <c r="J129" t="s">
        <v>34</v>
      </c>
      <c r="K129" t="s">
        <v>98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</row>
    <row r="130" spans="1:23" x14ac:dyDescent="0.25">
      <c r="A130" t="s">
        <v>23</v>
      </c>
      <c r="B130" t="s">
        <v>279</v>
      </c>
      <c r="C130" t="s">
        <v>42</v>
      </c>
      <c r="D130" t="s">
        <v>26</v>
      </c>
      <c r="E130">
        <v>3</v>
      </c>
      <c r="F130">
        <v>1</v>
      </c>
      <c r="G130" t="s">
        <v>27</v>
      </c>
      <c r="H130">
        <v>1</v>
      </c>
      <c r="I130">
        <v>0</v>
      </c>
      <c r="J130" t="s">
        <v>27</v>
      </c>
      <c r="K130" t="s">
        <v>44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</row>
    <row r="131" spans="1:23" x14ac:dyDescent="0.25">
      <c r="A131" t="s">
        <v>23</v>
      </c>
      <c r="B131" t="s">
        <v>280</v>
      </c>
      <c r="C131" t="s">
        <v>25</v>
      </c>
      <c r="D131" t="s">
        <v>246</v>
      </c>
      <c r="E131">
        <v>1</v>
      </c>
      <c r="F131">
        <v>0</v>
      </c>
      <c r="G131" t="s">
        <v>27</v>
      </c>
      <c r="H131">
        <v>0</v>
      </c>
      <c r="I131">
        <v>0</v>
      </c>
      <c r="J131" t="s">
        <v>34</v>
      </c>
      <c r="K131" t="s">
        <v>51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</row>
    <row r="132" spans="1:23" x14ac:dyDescent="0.25">
      <c r="A132" t="s">
        <v>23</v>
      </c>
      <c r="B132" t="s">
        <v>280</v>
      </c>
      <c r="C132" t="s">
        <v>39</v>
      </c>
      <c r="D132" t="s">
        <v>138</v>
      </c>
      <c r="E132">
        <v>0</v>
      </c>
      <c r="F132">
        <v>0</v>
      </c>
      <c r="G132" t="s">
        <v>34</v>
      </c>
      <c r="H132">
        <v>0</v>
      </c>
      <c r="I132">
        <v>0</v>
      </c>
      <c r="J132" t="s">
        <v>34</v>
      </c>
      <c r="K132" t="s">
        <v>44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</row>
    <row r="133" spans="1:23" x14ac:dyDescent="0.25">
      <c r="A133" t="s">
        <v>23</v>
      </c>
      <c r="B133" t="s">
        <v>281</v>
      </c>
      <c r="C133" t="s">
        <v>36</v>
      </c>
      <c r="D133" t="s">
        <v>33</v>
      </c>
      <c r="E133">
        <v>0</v>
      </c>
      <c r="F133">
        <v>0</v>
      </c>
      <c r="G133" t="s">
        <v>34</v>
      </c>
      <c r="H133">
        <v>0</v>
      </c>
      <c r="I133">
        <v>0</v>
      </c>
      <c r="J133" t="s">
        <v>34</v>
      </c>
      <c r="K133" t="s">
        <v>41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</row>
    <row r="134" spans="1:23" x14ac:dyDescent="0.25">
      <c r="A134" t="s">
        <v>23</v>
      </c>
      <c r="B134" t="s">
        <v>281</v>
      </c>
      <c r="C134" t="s">
        <v>30</v>
      </c>
      <c r="D134" t="s">
        <v>54</v>
      </c>
      <c r="E134">
        <v>1</v>
      </c>
      <c r="F134">
        <v>1</v>
      </c>
      <c r="G134" t="s">
        <v>34</v>
      </c>
      <c r="H134">
        <v>1</v>
      </c>
      <c r="I134">
        <v>1</v>
      </c>
      <c r="J134" t="s">
        <v>34</v>
      </c>
      <c r="K134" t="s">
        <v>62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</row>
    <row r="135" spans="1:23" x14ac:dyDescent="0.25">
      <c r="A135" t="s">
        <v>23</v>
      </c>
      <c r="B135" t="s">
        <v>281</v>
      </c>
      <c r="C135" t="s">
        <v>57</v>
      </c>
      <c r="D135" t="s">
        <v>26</v>
      </c>
      <c r="E135">
        <v>1</v>
      </c>
      <c r="F135">
        <v>0</v>
      </c>
      <c r="G135" t="s">
        <v>27</v>
      </c>
      <c r="H135">
        <v>1</v>
      </c>
      <c r="I135">
        <v>0</v>
      </c>
      <c r="J135" t="s">
        <v>27</v>
      </c>
      <c r="K135" t="s">
        <v>61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</row>
    <row r="136" spans="1:23" x14ac:dyDescent="0.25">
      <c r="A136" t="s">
        <v>23</v>
      </c>
      <c r="B136" t="s">
        <v>281</v>
      </c>
      <c r="C136" t="s">
        <v>248</v>
      </c>
      <c r="D136" t="s">
        <v>139</v>
      </c>
      <c r="E136">
        <v>1</v>
      </c>
      <c r="F136">
        <v>1</v>
      </c>
      <c r="G136" t="s">
        <v>34</v>
      </c>
      <c r="H136">
        <v>1</v>
      </c>
      <c r="I136">
        <v>1</v>
      </c>
      <c r="J136" t="s">
        <v>34</v>
      </c>
      <c r="K136" t="s">
        <v>38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</row>
    <row r="137" spans="1:23" x14ac:dyDescent="0.25">
      <c r="A137" t="s">
        <v>23</v>
      </c>
      <c r="B137" t="s">
        <v>281</v>
      </c>
      <c r="C137" t="s">
        <v>50</v>
      </c>
      <c r="D137" t="s">
        <v>58</v>
      </c>
      <c r="E137">
        <v>2</v>
      </c>
      <c r="F137">
        <v>1</v>
      </c>
      <c r="G137" t="s">
        <v>27</v>
      </c>
      <c r="H137">
        <v>0</v>
      </c>
      <c r="I137">
        <v>0</v>
      </c>
      <c r="J137" t="s">
        <v>34</v>
      </c>
      <c r="K137" t="s">
        <v>70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</row>
    <row r="138" spans="1:23" x14ac:dyDescent="0.25">
      <c r="A138" t="s">
        <v>23</v>
      </c>
      <c r="B138" t="s">
        <v>281</v>
      </c>
      <c r="C138" t="s">
        <v>142</v>
      </c>
      <c r="D138" t="s">
        <v>37</v>
      </c>
      <c r="E138">
        <v>3</v>
      </c>
      <c r="F138">
        <v>1</v>
      </c>
      <c r="G138" t="s">
        <v>27</v>
      </c>
      <c r="H138">
        <v>3</v>
      </c>
      <c r="I138">
        <v>1</v>
      </c>
      <c r="J138" t="s">
        <v>27</v>
      </c>
      <c r="K138" t="s">
        <v>63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</row>
    <row r="139" spans="1:23" x14ac:dyDescent="0.25">
      <c r="A139" t="s">
        <v>23</v>
      </c>
      <c r="B139" t="s">
        <v>281</v>
      </c>
      <c r="C139" t="s">
        <v>42</v>
      </c>
      <c r="D139" t="s">
        <v>53</v>
      </c>
      <c r="E139">
        <v>2</v>
      </c>
      <c r="F139">
        <v>1</v>
      </c>
      <c r="G139" t="s">
        <v>27</v>
      </c>
      <c r="H139">
        <v>2</v>
      </c>
      <c r="I139">
        <v>0</v>
      </c>
      <c r="J139" t="s">
        <v>27</v>
      </c>
      <c r="K139" t="s">
        <v>31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</row>
    <row r="140" spans="1:23" x14ac:dyDescent="0.25">
      <c r="A140" t="s">
        <v>23</v>
      </c>
      <c r="B140" t="s">
        <v>281</v>
      </c>
      <c r="C140" t="s">
        <v>45</v>
      </c>
      <c r="D140" t="s">
        <v>43</v>
      </c>
      <c r="E140">
        <v>0</v>
      </c>
      <c r="F140">
        <v>2</v>
      </c>
      <c r="G140" t="s">
        <v>47</v>
      </c>
      <c r="H140">
        <v>0</v>
      </c>
      <c r="I140">
        <v>0</v>
      </c>
      <c r="J140" t="s">
        <v>34</v>
      </c>
      <c r="K140" t="s">
        <v>48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</row>
    <row r="141" spans="1:23" x14ac:dyDescent="0.25">
      <c r="A141" t="s">
        <v>23</v>
      </c>
      <c r="B141" t="s">
        <v>282</v>
      </c>
      <c r="C141" t="s">
        <v>54</v>
      </c>
      <c r="D141" t="s">
        <v>142</v>
      </c>
      <c r="E141">
        <v>0</v>
      </c>
      <c r="F141">
        <v>2</v>
      </c>
      <c r="G141" t="s">
        <v>47</v>
      </c>
      <c r="H141">
        <v>0</v>
      </c>
      <c r="I141">
        <v>0</v>
      </c>
      <c r="J141" t="s">
        <v>34</v>
      </c>
      <c r="K141" t="s">
        <v>38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</row>
    <row r="142" spans="1:23" x14ac:dyDescent="0.25">
      <c r="A142" t="s">
        <v>23</v>
      </c>
      <c r="B142" t="s">
        <v>282</v>
      </c>
      <c r="C142" t="s">
        <v>33</v>
      </c>
      <c r="D142" t="s">
        <v>42</v>
      </c>
      <c r="E142">
        <v>0</v>
      </c>
      <c r="F142">
        <v>3</v>
      </c>
      <c r="G142" t="s">
        <v>47</v>
      </c>
      <c r="H142">
        <v>0</v>
      </c>
      <c r="I142">
        <v>0</v>
      </c>
      <c r="J142" t="s">
        <v>34</v>
      </c>
      <c r="K142" t="s">
        <v>59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</row>
    <row r="143" spans="1:23" x14ac:dyDescent="0.25">
      <c r="A143" t="s">
        <v>23</v>
      </c>
      <c r="B143" t="s">
        <v>282</v>
      </c>
      <c r="C143" t="s">
        <v>53</v>
      </c>
      <c r="D143" t="s">
        <v>248</v>
      </c>
      <c r="E143">
        <v>1</v>
      </c>
      <c r="F143">
        <v>0</v>
      </c>
      <c r="G143" t="s">
        <v>27</v>
      </c>
      <c r="H143">
        <v>1</v>
      </c>
      <c r="I143">
        <v>0</v>
      </c>
      <c r="J143" t="s">
        <v>27</v>
      </c>
      <c r="K143" t="s">
        <v>62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</row>
    <row r="144" spans="1:23" x14ac:dyDescent="0.25">
      <c r="A144" t="s">
        <v>23</v>
      </c>
      <c r="B144" t="s">
        <v>282</v>
      </c>
      <c r="C144" t="s">
        <v>43</v>
      </c>
      <c r="D144" t="s">
        <v>30</v>
      </c>
      <c r="E144">
        <v>1</v>
      </c>
      <c r="F144">
        <v>1</v>
      </c>
      <c r="G144" t="s">
        <v>34</v>
      </c>
      <c r="H144">
        <v>1</v>
      </c>
      <c r="I144">
        <v>1</v>
      </c>
      <c r="J144" t="s">
        <v>34</v>
      </c>
      <c r="K144" t="s">
        <v>51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</row>
    <row r="145" spans="1:23" x14ac:dyDescent="0.25">
      <c r="A145" t="s">
        <v>23</v>
      </c>
      <c r="B145" t="s">
        <v>282</v>
      </c>
      <c r="C145" t="s">
        <v>138</v>
      </c>
      <c r="D145" t="s">
        <v>25</v>
      </c>
      <c r="E145">
        <v>1</v>
      </c>
      <c r="F145">
        <v>1</v>
      </c>
      <c r="G145" t="s">
        <v>34</v>
      </c>
      <c r="H145">
        <v>1</v>
      </c>
      <c r="I145">
        <v>1</v>
      </c>
      <c r="J145" t="s">
        <v>34</v>
      </c>
      <c r="K145" t="s">
        <v>70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</row>
    <row r="146" spans="1:23" x14ac:dyDescent="0.25">
      <c r="A146" t="s">
        <v>23</v>
      </c>
      <c r="B146" t="s">
        <v>282</v>
      </c>
      <c r="C146" t="s">
        <v>246</v>
      </c>
      <c r="D146" t="s">
        <v>57</v>
      </c>
      <c r="E146">
        <v>3</v>
      </c>
      <c r="F146">
        <v>4</v>
      </c>
      <c r="G146" t="s">
        <v>47</v>
      </c>
      <c r="H146">
        <v>3</v>
      </c>
      <c r="I146">
        <v>4</v>
      </c>
      <c r="J146" t="s">
        <v>47</v>
      </c>
      <c r="K146" t="s">
        <v>48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</row>
    <row r="147" spans="1:23" x14ac:dyDescent="0.25">
      <c r="A147" t="s">
        <v>23</v>
      </c>
      <c r="B147" t="s">
        <v>282</v>
      </c>
      <c r="C147" t="s">
        <v>37</v>
      </c>
      <c r="D147" t="s">
        <v>50</v>
      </c>
      <c r="E147">
        <v>0</v>
      </c>
      <c r="F147">
        <v>1</v>
      </c>
      <c r="G147" t="s">
        <v>47</v>
      </c>
      <c r="H147">
        <v>0</v>
      </c>
      <c r="I147">
        <v>0</v>
      </c>
      <c r="J147" t="s">
        <v>34</v>
      </c>
      <c r="K147" t="s">
        <v>64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</row>
    <row r="148" spans="1:23" x14ac:dyDescent="0.25">
      <c r="A148" t="s">
        <v>23</v>
      </c>
      <c r="B148" t="s">
        <v>282</v>
      </c>
      <c r="C148" t="s">
        <v>26</v>
      </c>
      <c r="D148" t="s">
        <v>36</v>
      </c>
      <c r="E148">
        <v>3</v>
      </c>
      <c r="F148">
        <v>1</v>
      </c>
      <c r="G148" t="s">
        <v>27</v>
      </c>
      <c r="H148">
        <v>0</v>
      </c>
      <c r="I148">
        <v>1</v>
      </c>
      <c r="J148" t="s">
        <v>47</v>
      </c>
      <c r="K148" t="s">
        <v>55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</row>
    <row r="149" spans="1:23" x14ac:dyDescent="0.25">
      <c r="A149" t="s">
        <v>23</v>
      </c>
      <c r="B149" t="s">
        <v>283</v>
      </c>
      <c r="C149" t="s">
        <v>139</v>
      </c>
      <c r="D149" t="s">
        <v>39</v>
      </c>
      <c r="E149">
        <v>2</v>
      </c>
      <c r="F149">
        <v>1</v>
      </c>
      <c r="G149" t="s">
        <v>27</v>
      </c>
      <c r="H149">
        <v>2</v>
      </c>
      <c r="I149">
        <v>1</v>
      </c>
      <c r="J149" t="s">
        <v>27</v>
      </c>
      <c r="K149" t="s">
        <v>31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</row>
    <row r="150" spans="1:23" x14ac:dyDescent="0.25">
      <c r="A150" t="s">
        <v>23</v>
      </c>
      <c r="B150" t="s">
        <v>284</v>
      </c>
      <c r="C150" t="s">
        <v>58</v>
      </c>
      <c r="D150" t="s">
        <v>45</v>
      </c>
      <c r="E150">
        <v>3</v>
      </c>
      <c r="F150">
        <v>0</v>
      </c>
      <c r="G150" t="s">
        <v>27</v>
      </c>
      <c r="H150">
        <v>2</v>
      </c>
      <c r="I150">
        <v>0</v>
      </c>
      <c r="J150" t="s">
        <v>27</v>
      </c>
      <c r="K150" t="s">
        <v>61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</row>
    <row r="151" spans="1:23" x14ac:dyDescent="0.25">
      <c r="A151" t="s">
        <v>23</v>
      </c>
      <c r="B151" t="s">
        <v>285</v>
      </c>
      <c r="C151" t="s">
        <v>54</v>
      </c>
      <c r="D151" t="s">
        <v>37</v>
      </c>
      <c r="E151">
        <v>2</v>
      </c>
      <c r="F151">
        <v>0</v>
      </c>
      <c r="G151" t="s">
        <v>27</v>
      </c>
      <c r="H151">
        <v>1</v>
      </c>
      <c r="I151">
        <v>0</v>
      </c>
      <c r="J151" t="s">
        <v>27</v>
      </c>
      <c r="K151" t="s">
        <v>61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</row>
    <row r="152" spans="1:23" x14ac:dyDescent="0.25">
      <c r="A152" t="s">
        <v>23</v>
      </c>
      <c r="B152" t="s">
        <v>285</v>
      </c>
      <c r="C152" t="s">
        <v>25</v>
      </c>
      <c r="D152" t="s">
        <v>50</v>
      </c>
      <c r="E152">
        <v>0</v>
      </c>
      <c r="F152">
        <v>0</v>
      </c>
      <c r="G152" t="s">
        <v>34</v>
      </c>
      <c r="H152">
        <v>0</v>
      </c>
      <c r="I152">
        <v>0</v>
      </c>
      <c r="J152" t="s">
        <v>34</v>
      </c>
      <c r="K152" t="s">
        <v>254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</row>
    <row r="153" spans="1:23" x14ac:dyDescent="0.25">
      <c r="A153" t="s">
        <v>23</v>
      </c>
      <c r="B153" t="s">
        <v>285</v>
      </c>
      <c r="C153" t="s">
        <v>248</v>
      </c>
      <c r="D153" t="s">
        <v>246</v>
      </c>
      <c r="E153">
        <v>1</v>
      </c>
      <c r="F153">
        <v>0</v>
      </c>
      <c r="G153" t="s">
        <v>27</v>
      </c>
      <c r="H153">
        <v>0</v>
      </c>
      <c r="I153">
        <v>0</v>
      </c>
      <c r="J153" t="s">
        <v>34</v>
      </c>
      <c r="K153" t="s">
        <v>98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 t="s">
        <v>23</v>
      </c>
      <c r="B154" t="s">
        <v>285</v>
      </c>
      <c r="C154" t="s">
        <v>39</v>
      </c>
      <c r="D154" t="s">
        <v>36</v>
      </c>
      <c r="E154">
        <v>1</v>
      </c>
      <c r="F154">
        <v>3</v>
      </c>
      <c r="G154" t="s">
        <v>47</v>
      </c>
      <c r="H154">
        <v>0</v>
      </c>
      <c r="I154">
        <v>2</v>
      </c>
      <c r="J154" t="s">
        <v>47</v>
      </c>
      <c r="K154" t="s">
        <v>48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</row>
    <row r="155" spans="1:23" x14ac:dyDescent="0.25">
      <c r="A155" t="s">
        <v>23</v>
      </c>
      <c r="B155" t="s">
        <v>285</v>
      </c>
      <c r="C155" t="s">
        <v>142</v>
      </c>
      <c r="D155" t="s">
        <v>139</v>
      </c>
      <c r="E155">
        <v>3</v>
      </c>
      <c r="F155">
        <v>4</v>
      </c>
      <c r="G155" t="s">
        <v>47</v>
      </c>
      <c r="H155">
        <v>0</v>
      </c>
      <c r="I155">
        <v>3</v>
      </c>
      <c r="J155" t="s">
        <v>47</v>
      </c>
      <c r="K155" t="s">
        <v>70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</row>
    <row r="156" spans="1:23" x14ac:dyDescent="0.25">
      <c r="A156" t="s">
        <v>23</v>
      </c>
      <c r="B156" t="s">
        <v>285</v>
      </c>
      <c r="C156" t="s">
        <v>45</v>
      </c>
      <c r="D156" t="s">
        <v>138</v>
      </c>
      <c r="E156">
        <v>2</v>
      </c>
      <c r="F156">
        <v>2</v>
      </c>
      <c r="G156" t="s">
        <v>34</v>
      </c>
      <c r="H156">
        <v>1</v>
      </c>
      <c r="I156">
        <v>1</v>
      </c>
      <c r="J156" t="s">
        <v>34</v>
      </c>
      <c r="K156" t="s">
        <v>31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</row>
    <row r="157" spans="1:23" x14ac:dyDescent="0.25">
      <c r="A157" t="s">
        <v>23</v>
      </c>
      <c r="B157" t="s">
        <v>286</v>
      </c>
      <c r="C157" t="s">
        <v>30</v>
      </c>
      <c r="D157" t="s">
        <v>42</v>
      </c>
      <c r="E157">
        <v>2</v>
      </c>
      <c r="F157">
        <v>1</v>
      </c>
      <c r="G157" t="s">
        <v>27</v>
      </c>
      <c r="H157">
        <v>0</v>
      </c>
      <c r="I157">
        <v>0</v>
      </c>
      <c r="J157" t="s">
        <v>34</v>
      </c>
      <c r="K157" t="s">
        <v>64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</row>
    <row r="158" spans="1:23" x14ac:dyDescent="0.25">
      <c r="A158" t="s">
        <v>23</v>
      </c>
      <c r="B158" t="s">
        <v>286</v>
      </c>
      <c r="C158" t="s">
        <v>43</v>
      </c>
      <c r="D158" t="s">
        <v>57</v>
      </c>
      <c r="E158">
        <v>2</v>
      </c>
      <c r="F158">
        <v>3</v>
      </c>
      <c r="G158" t="s">
        <v>47</v>
      </c>
      <c r="H158">
        <v>0</v>
      </c>
      <c r="I158">
        <v>2</v>
      </c>
      <c r="J158" t="s">
        <v>47</v>
      </c>
      <c r="K158" t="s">
        <v>55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</row>
    <row r="159" spans="1:23" x14ac:dyDescent="0.25">
      <c r="A159" t="s">
        <v>23</v>
      </c>
      <c r="B159" t="s">
        <v>286</v>
      </c>
      <c r="C159" t="s">
        <v>26</v>
      </c>
      <c r="D159" t="s">
        <v>53</v>
      </c>
      <c r="E159">
        <v>2</v>
      </c>
      <c r="F159">
        <v>3</v>
      </c>
      <c r="G159" t="s">
        <v>47</v>
      </c>
      <c r="H159">
        <v>2</v>
      </c>
      <c r="I159">
        <v>1</v>
      </c>
      <c r="J159" t="s">
        <v>27</v>
      </c>
      <c r="K159" t="s">
        <v>51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</row>
    <row r="160" spans="1:23" x14ac:dyDescent="0.25">
      <c r="A160" t="s">
        <v>23</v>
      </c>
      <c r="B160" t="s">
        <v>287</v>
      </c>
      <c r="C160" t="s">
        <v>33</v>
      </c>
      <c r="D160" t="s">
        <v>58</v>
      </c>
      <c r="E160">
        <v>2</v>
      </c>
      <c r="F160">
        <v>1</v>
      </c>
      <c r="G160" t="s">
        <v>27</v>
      </c>
      <c r="H160">
        <v>1</v>
      </c>
      <c r="I160">
        <v>0</v>
      </c>
      <c r="J160" t="s">
        <v>27</v>
      </c>
      <c r="K160" t="s">
        <v>63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 t="s">
        <v>23</v>
      </c>
      <c r="B161" t="s">
        <v>288</v>
      </c>
      <c r="C161" t="s">
        <v>39</v>
      </c>
      <c r="D161" t="s">
        <v>246</v>
      </c>
      <c r="E161">
        <v>3</v>
      </c>
      <c r="F161">
        <v>0</v>
      </c>
      <c r="G161" t="s">
        <v>27</v>
      </c>
      <c r="H161">
        <v>2</v>
      </c>
      <c r="I161">
        <v>0</v>
      </c>
      <c r="J161" t="s">
        <v>27</v>
      </c>
      <c r="K161" t="s">
        <v>90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</row>
    <row r="162" spans="1:23" x14ac:dyDescent="0.25">
      <c r="A162" t="s">
        <v>23</v>
      </c>
      <c r="B162" t="s">
        <v>289</v>
      </c>
      <c r="C162" t="s">
        <v>53</v>
      </c>
      <c r="D162" t="s">
        <v>25</v>
      </c>
      <c r="E162">
        <v>1</v>
      </c>
      <c r="F162">
        <v>3</v>
      </c>
      <c r="G162" t="s">
        <v>47</v>
      </c>
      <c r="H162">
        <v>0</v>
      </c>
      <c r="I162">
        <v>2</v>
      </c>
      <c r="J162" t="s">
        <v>47</v>
      </c>
      <c r="K162" t="s">
        <v>90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</row>
    <row r="163" spans="1:23" x14ac:dyDescent="0.25">
      <c r="A163" t="s">
        <v>23</v>
      </c>
      <c r="B163" t="s">
        <v>289</v>
      </c>
      <c r="C163" t="s">
        <v>57</v>
      </c>
      <c r="D163" t="s">
        <v>39</v>
      </c>
      <c r="E163">
        <v>3</v>
      </c>
      <c r="F163">
        <v>1</v>
      </c>
      <c r="G163" t="s">
        <v>27</v>
      </c>
      <c r="H163">
        <v>2</v>
      </c>
      <c r="I163">
        <v>0</v>
      </c>
      <c r="J163" t="s">
        <v>27</v>
      </c>
      <c r="K163" t="s">
        <v>59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 t="s">
        <v>23</v>
      </c>
      <c r="B164" t="s">
        <v>289</v>
      </c>
      <c r="C164" t="s">
        <v>58</v>
      </c>
      <c r="D164" t="s">
        <v>43</v>
      </c>
      <c r="E164">
        <v>1</v>
      </c>
      <c r="F164">
        <v>3</v>
      </c>
      <c r="G164" t="s">
        <v>47</v>
      </c>
      <c r="H164">
        <v>0</v>
      </c>
      <c r="I164">
        <v>2</v>
      </c>
      <c r="J164" t="s">
        <v>47</v>
      </c>
      <c r="K164" t="s">
        <v>44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</row>
    <row r="165" spans="1:23" x14ac:dyDescent="0.25">
      <c r="A165" t="s">
        <v>23</v>
      </c>
      <c r="B165" t="s">
        <v>289</v>
      </c>
      <c r="C165" t="s">
        <v>139</v>
      </c>
      <c r="D165" t="s">
        <v>45</v>
      </c>
      <c r="E165">
        <v>2</v>
      </c>
      <c r="F165">
        <v>1</v>
      </c>
      <c r="G165" t="s">
        <v>27</v>
      </c>
      <c r="H165">
        <v>1</v>
      </c>
      <c r="I165">
        <v>0</v>
      </c>
      <c r="J165" t="s">
        <v>27</v>
      </c>
      <c r="K165" t="s">
        <v>51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</row>
    <row r="166" spans="1:23" x14ac:dyDescent="0.25">
      <c r="A166" t="s">
        <v>23</v>
      </c>
      <c r="B166" t="s">
        <v>289</v>
      </c>
      <c r="C166" t="s">
        <v>138</v>
      </c>
      <c r="D166" t="s">
        <v>33</v>
      </c>
      <c r="E166">
        <v>2</v>
      </c>
      <c r="F166">
        <v>1</v>
      </c>
      <c r="G166" t="s">
        <v>27</v>
      </c>
      <c r="H166">
        <v>0</v>
      </c>
      <c r="I166">
        <v>0</v>
      </c>
      <c r="J166" t="s">
        <v>34</v>
      </c>
      <c r="K166" t="s">
        <v>55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</row>
    <row r="167" spans="1:23" x14ac:dyDescent="0.25">
      <c r="A167" t="s">
        <v>23</v>
      </c>
      <c r="B167" t="s">
        <v>289</v>
      </c>
      <c r="C167" t="s">
        <v>50</v>
      </c>
      <c r="D167" t="s">
        <v>30</v>
      </c>
      <c r="E167">
        <v>1</v>
      </c>
      <c r="F167">
        <v>1</v>
      </c>
      <c r="G167" t="s">
        <v>34</v>
      </c>
      <c r="H167">
        <v>0</v>
      </c>
      <c r="I167">
        <v>1</v>
      </c>
      <c r="J167" t="s">
        <v>47</v>
      </c>
      <c r="K167" t="s">
        <v>48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</row>
    <row r="168" spans="1:23" x14ac:dyDescent="0.25">
      <c r="A168" t="s">
        <v>23</v>
      </c>
      <c r="B168" t="s">
        <v>290</v>
      </c>
      <c r="C168" t="s">
        <v>42</v>
      </c>
      <c r="D168" t="s">
        <v>142</v>
      </c>
      <c r="E168">
        <v>1</v>
      </c>
      <c r="F168">
        <v>0</v>
      </c>
      <c r="G168" t="s">
        <v>27</v>
      </c>
      <c r="H168">
        <v>0</v>
      </c>
      <c r="I168">
        <v>0</v>
      </c>
      <c r="J168" t="s">
        <v>34</v>
      </c>
      <c r="K168" t="s">
        <v>28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</row>
    <row r="169" spans="1:23" x14ac:dyDescent="0.25">
      <c r="A169" t="s">
        <v>23</v>
      </c>
      <c r="B169" t="s">
        <v>290</v>
      </c>
      <c r="C169" t="s">
        <v>37</v>
      </c>
      <c r="D169" t="s">
        <v>26</v>
      </c>
      <c r="E169">
        <v>0</v>
      </c>
      <c r="F169">
        <v>0</v>
      </c>
      <c r="G169" t="s">
        <v>34</v>
      </c>
      <c r="H169">
        <v>0</v>
      </c>
      <c r="I169">
        <v>0</v>
      </c>
      <c r="J169" t="s">
        <v>34</v>
      </c>
      <c r="K169" t="s">
        <v>31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</row>
    <row r="170" spans="1:23" x14ac:dyDescent="0.25">
      <c r="A170" t="s">
        <v>23</v>
      </c>
      <c r="B170" t="s">
        <v>291</v>
      </c>
      <c r="C170" t="s">
        <v>246</v>
      </c>
      <c r="D170" t="s">
        <v>54</v>
      </c>
      <c r="E170">
        <v>2</v>
      </c>
      <c r="F170">
        <v>5</v>
      </c>
      <c r="G170" t="s">
        <v>47</v>
      </c>
      <c r="H170">
        <v>0</v>
      </c>
      <c r="I170">
        <v>3</v>
      </c>
      <c r="J170" t="s">
        <v>47</v>
      </c>
      <c r="K170" t="s">
        <v>41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</row>
    <row r="171" spans="1:23" x14ac:dyDescent="0.25">
      <c r="A171" t="s">
        <v>23</v>
      </c>
      <c r="B171" t="s">
        <v>292</v>
      </c>
      <c r="C171" t="s">
        <v>53</v>
      </c>
      <c r="D171" t="s">
        <v>33</v>
      </c>
      <c r="E171">
        <v>4</v>
      </c>
      <c r="F171">
        <v>0</v>
      </c>
      <c r="G171" t="s">
        <v>27</v>
      </c>
      <c r="H171">
        <v>2</v>
      </c>
      <c r="I171">
        <v>0</v>
      </c>
      <c r="J171" t="s">
        <v>27</v>
      </c>
      <c r="K171" t="s">
        <v>38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</row>
    <row r="172" spans="1:23" x14ac:dyDescent="0.25">
      <c r="A172" t="s">
        <v>23</v>
      </c>
      <c r="B172" t="s">
        <v>292</v>
      </c>
      <c r="C172" t="s">
        <v>43</v>
      </c>
      <c r="D172" t="s">
        <v>246</v>
      </c>
      <c r="E172">
        <v>1</v>
      </c>
      <c r="F172">
        <v>0</v>
      </c>
      <c r="G172" t="s">
        <v>27</v>
      </c>
      <c r="H172">
        <v>0</v>
      </c>
      <c r="I172">
        <v>0</v>
      </c>
      <c r="J172" t="s">
        <v>34</v>
      </c>
      <c r="K172" t="s">
        <v>28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</row>
    <row r="173" spans="1:23" x14ac:dyDescent="0.25">
      <c r="A173" t="s">
        <v>23</v>
      </c>
      <c r="B173" t="s">
        <v>292</v>
      </c>
      <c r="C173" t="s">
        <v>58</v>
      </c>
      <c r="D173" t="s">
        <v>138</v>
      </c>
      <c r="E173">
        <v>1</v>
      </c>
      <c r="F173">
        <v>0</v>
      </c>
      <c r="G173" t="s">
        <v>27</v>
      </c>
      <c r="H173">
        <v>0</v>
      </c>
      <c r="I173">
        <v>0</v>
      </c>
      <c r="J173" t="s">
        <v>34</v>
      </c>
      <c r="K173" t="s">
        <v>64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</row>
    <row r="174" spans="1:23" x14ac:dyDescent="0.25">
      <c r="A174" t="s">
        <v>23</v>
      </c>
      <c r="B174" t="s">
        <v>292</v>
      </c>
      <c r="C174" t="s">
        <v>248</v>
      </c>
      <c r="D174" t="s">
        <v>39</v>
      </c>
      <c r="E174">
        <v>0</v>
      </c>
      <c r="F174">
        <v>1</v>
      </c>
      <c r="G174" t="s">
        <v>47</v>
      </c>
      <c r="H174">
        <v>0</v>
      </c>
      <c r="I174">
        <v>1</v>
      </c>
      <c r="J174" t="s">
        <v>47</v>
      </c>
      <c r="K174" t="s">
        <v>70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</row>
    <row r="175" spans="1:23" x14ac:dyDescent="0.25">
      <c r="A175" t="s">
        <v>23</v>
      </c>
      <c r="B175" t="s">
        <v>292</v>
      </c>
      <c r="C175" t="s">
        <v>42</v>
      </c>
      <c r="D175" t="s">
        <v>50</v>
      </c>
      <c r="E175">
        <v>0</v>
      </c>
      <c r="F175">
        <v>0</v>
      </c>
      <c r="G175" t="s">
        <v>34</v>
      </c>
      <c r="H175">
        <v>0</v>
      </c>
      <c r="I175">
        <v>0</v>
      </c>
      <c r="J175" t="s">
        <v>34</v>
      </c>
      <c r="K175" t="s">
        <v>63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</row>
    <row r="176" spans="1:23" x14ac:dyDescent="0.25">
      <c r="A176" t="s">
        <v>23</v>
      </c>
      <c r="B176" t="s">
        <v>292</v>
      </c>
      <c r="C176" t="s">
        <v>37</v>
      </c>
      <c r="D176" t="s">
        <v>139</v>
      </c>
      <c r="E176">
        <v>2</v>
      </c>
      <c r="F176">
        <v>1</v>
      </c>
      <c r="G176" t="s">
        <v>27</v>
      </c>
      <c r="H176">
        <v>1</v>
      </c>
      <c r="I176">
        <v>1</v>
      </c>
      <c r="J176" t="s">
        <v>34</v>
      </c>
      <c r="K176" t="s">
        <v>55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</row>
    <row r="177" spans="1:23" x14ac:dyDescent="0.25">
      <c r="A177" t="s">
        <v>23</v>
      </c>
      <c r="B177" t="s">
        <v>292</v>
      </c>
      <c r="C177" t="s">
        <v>26</v>
      </c>
      <c r="D177" t="s">
        <v>30</v>
      </c>
      <c r="E177">
        <v>1</v>
      </c>
      <c r="F177">
        <v>2</v>
      </c>
      <c r="G177" t="s">
        <v>47</v>
      </c>
      <c r="H177">
        <v>1</v>
      </c>
      <c r="I177">
        <v>0</v>
      </c>
      <c r="J177" t="s">
        <v>27</v>
      </c>
      <c r="K177" t="s">
        <v>41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</row>
    <row r="178" spans="1:23" x14ac:dyDescent="0.25">
      <c r="A178" t="s">
        <v>23</v>
      </c>
      <c r="B178" t="s">
        <v>292</v>
      </c>
      <c r="C178" t="s">
        <v>45</v>
      </c>
      <c r="D178" t="s">
        <v>54</v>
      </c>
      <c r="E178">
        <v>0</v>
      </c>
      <c r="F178">
        <v>1</v>
      </c>
      <c r="G178" t="s">
        <v>47</v>
      </c>
      <c r="H178">
        <v>0</v>
      </c>
      <c r="I178">
        <v>0</v>
      </c>
      <c r="J178" t="s">
        <v>34</v>
      </c>
      <c r="K178" t="s">
        <v>98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</row>
    <row r="179" spans="1:23" x14ac:dyDescent="0.25">
      <c r="A179" t="s">
        <v>23</v>
      </c>
      <c r="B179" t="s">
        <v>293</v>
      </c>
      <c r="C179" t="s">
        <v>36</v>
      </c>
      <c r="D179" t="s">
        <v>25</v>
      </c>
      <c r="E179">
        <v>8</v>
      </c>
      <c r="F179">
        <v>0</v>
      </c>
      <c r="G179" t="s">
        <v>27</v>
      </c>
      <c r="H179">
        <v>3</v>
      </c>
      <c r="I179">
        <v>0</v>
      </c>
      <c r="J179" t="s">
        <v>27</v>
      </c>
      <c r="K179" t="s">
        <v>31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 t="s">
        <v>23</v>
      </c>
      <c r="B180" t="s">
        <v>293</v>
      </c>
      <c r="C180" t="s">
        <v>142</v>
      </c>
      <c r="D180" t="s">
        <v>57</v>
      </c>
      <c r="E180">
        <v>1</v>
      </c>
      <c r="F180">
        <v>1</v>
      </c>
      <c r="G180" t="s">
        <v>34</v>
      </c>
      <c r="H180">
        <v>1</v>
      </c>
      <c r="I180">
        <v>1</v>
      </c>
      <c r="J180" t="s">
        <v>34</v>
      </c>
      <c r="K180" t="s">
        <v>62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</row>
    <row r="181" spans="1:23" x14ac:dyDescent="0.25">
      <c r="A181" t="s">
        <v>23</v>
      </c>
      <c r="B181" t="s">
        <v>294</v>
      </c>
      <c r="C181" t="s">
        <v>25</v>
      </c>
      <c r="D181" t="s">
        <v>42</v>
      </c>
      <c r="E181">
        <v>0</v>
      </c>
      <c r="F181">
        <v>4</v>
      </c>
      <c r="G181" t="s">
        <v>47</v>
      </c>
      <c r="H181">
        <v>0</v>
      </c>
      <c r="I181">
        <v>0</v>
      </c>
      <c r="J181" t="s">
        <v>34</v>
      </c>
      <c r="K181" t="s">
        <v>38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</row>
    <row r="182" spans="1:23" x14ac:dyDescent="0.25">
      <c r="A182" t="s">
        <v>23</v>
      </c>
      <c r="B182" t="s">
        <v>294</v>
      </c>
      <c r="C182" t="s">
        <v>30</v>
      </c>
      <c r="D182" t="s">
        <v>45</v>
      </c>
      <c r="E182">
        <v>2</v>
      </c>
      <c r="F182">
        <v>1</v>
      </c>
      <c r="G182" t="s">
        <v>27</v>
      </c>
      <c r="H182">
        <v>0</v>
      </c>
      <c r="I182">
        <v>0</v>
      </c>
      <c r="J182" t="s">
        <v>34</v>
      </c>
      <c r="K182" t="s">
        <v>63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</row>
    <row r="183" spans="1:23" x14ac:dyDescent="0.25">
      <c r="A183" t="s">
        <v>23</v>
      </c>
      <c r="B183" t="s">
        <v>294</v>
      </c>
      <c r="C183" t="s">
        <v>33</v>
      </c>
      <c r="D183" t="s">
        <v>248</v>
      </c>
      <c r="E183">
        <v>1</v>
      </c>
      <c r="F183">
        <v>1</v>
      </c>
      <c r="G183" t="s">
        <v>34</v>
      </c>
      <c r="H183">
        <v>1</v>
      </c>
      <c r="I183">
        <v>0</v>
      </c>
      <c r="J183" t="s">
        <v>27</v>
      </c>
      <c r="K183" t="s">
        <v>62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</row>
    <row r="184" spans="1:23" x14ac:dyDescent="0.25">
      <c r="A184" t="s">
        <v>23</v>
      </c>
      <c r="B184" t="s">
        <v>294</v>
      </c>
      <c r="C184" t="s">
        <v>57</v>
      </c>
      <c r="D184" t="s">
        <v>58</v>
      </c>
      <c r="E184">
        <v>4</v>
      </c>
      <c r="F184">
        <v>3</v>
      </c>
      <c r="G184" t="s">
        <v>27</v>
      </c>
      <c r="H184">
        <v>1</v>
      </c>
      <c r="I184">
        <v>2</v>
      </c>
      <c r="J184" t="s">
        <v>47</v>
      </c>
      <c r="K184" t="s">
        <v>28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</row>
    <row r="185" spans="1:23" x14ac:dyDescent="0.25">
      <c r="A185" t="s">
        <v>23</v>
      </c>
      <c r="B185" t="s">
        <v>294</v>
      </c>
      <c r="C185" t="s">
        <v>139</v>
      </c>
      <c r="D185" t="s">
        <v>36</v>
      </c>
      <c r="E185">
        <v>0</v>
      </c>
      <c r="F185">
        <v>1</v>
      </c>
      <c r="G185" t="s">
        <v>47</v>
      </c>
      <c r="H185">
        <v>0</v>
      </c>
      <c r="I185">
        <v>1</v>
      </c>
      <c r="J185" t="s">
        <v>47</v>
      </c>
      <c r="K185" t="s">
        <v>98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</row>
    <row r="186" spans="1:23" x14ac:dyDescent="0.25">
      <c r="A186" t="s">
        <v>23</v>
      </c>
      <c r="B186" t="s">
        <v>294</v>
      </c>
      <c r="C186" t="s">
        <v>138</v>
      </c>
      <c r="D186" t="s">
        <v>37</v>
      </c>
      <c r="E186">
        <v>1</v>
      </c>
      <c r="F186">
        <v>2</v>
      </c>
      <c r="G186" t="s">
        <v>47</v>
      </c>
      <c r="H186">
        <v>0</v>
      </c>
      <c r="I186">
        <v>1</v>
      </c>
      <c r="J186" t="s">
        <v>47</v>
      </c>
      <c r="K186" t="s">
        <v>59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</row>
    <row r="187" spans="1:23" x14ac:dyDescent="0.25">
      <c r="A187" t="s">
        <v>23</v>
      </c>
      <c r="B187" t="s">
        <v>294</v>
      </c>
      <c r="C187" t="s">
        <v>246</v>
      </c>
      <c r="D187" t="s">
        <v>142</v>
      </c>
      <c r="E187">
        <v>0</v>
      </c>
      <c r="F187">
        <v>0</v>
      </c>
      <c r="G187" t="s">
        <v>34</v>
      </c>
      <c r="H187">
        <v>0</v>
      </c>
      <c r="I187">
        <v>0</v>
      </c>
      <c r="J187" t="s">
        <v>34</v>
      </c>
      <c r="K187" t="s">
        <v>61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</row>
    <row r="188" spans="1:23" x14ac:dyDescent="0.25">
      <c r="A188" t="s">
        <v>23</v>
      </c>
      <c r="B188" t="s">
        <v>294</v>
      </c>
      <c r="C188" t="s">
        <v>50</v>
      </c>
      <c r="D188" t="s">
        <v>53</v>
      </c>
      <c r="E188">
        <v>3</v>
      </c>
      <c r="F188">
        <v>1</v>
      </c>
      <c r="G188" t="s">
        <v>27</v>
      </c>
      <c r="H188">
        <v>2</v>
      </c>
      <c r="I188">
        <v>1</v>
      </c>
      <c r="J188" t="s">
        <v>27</v>
      </c>
      <c r="K188" t="s">
        <v>70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</row>
    <row r="189" spans="1:23" x14ac:dyDescent="0.25">
      <c r="A189" t="s">
        <v>23</v>
      </c>
      <c r="B189" t="s">
        <v>294</v>
      </c>
      <c r="C189" t="s">
        <v>39</v>
      </c>
      <c r="D189" t="s">
        <v>43</v>
      </c>
      <c r="E189">
        <v>1</v>
      </c>
      <c r="F189">
        <v>0</v>
      </c>
      <c r="G189" t="s">
        <v>27</v>
      </c>
      <c r="H189">
        <v>0</v>
      </c>
      <c r="I189">
        <v>0</v>
      </c>
      <c r="J189" t="s">
        <v>34</v>
      </c>
      <c r="K189" t="s">
        <v>64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</row>
    <row r="190" spans="1:23" x14ac:dyDescent="0.25">
      <c r="A190" t="s">
        <v>23</v>
      </c>
      <c r="B190" t="s">
        <v>295</v>
      </c>
      <c r="C190" t="s">
        <v>54</v>
      </c>
      <c r="D190" t="s">
        <v>58</v>
      </c>
      <c r="E190">
        <v>7</v>
      </c>
      <c r="F190">
        <v>3</v>
      </c>
      <c r="G190" t="s">
        <v>27</v>
      </c>
      <c r="H190">
        <v>1</v>
      </c>
      <c r="I190">
        <v>1</v>
      </c>
      <c r="J190" t="s">
        <v>34</v>
      </c>
      <c r="K190" t="s">
        <v>59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</row>
    <row r="191" spans="1:23" x14ac:dyDescent="0.25">
      <c r="A191" t="s">
        <v>23</v>
      </c>
      <c r="B191" t="s">
        <v>295</v>
      </c>
      <c r="C191" t="s">
        <v>25</v>
      </c>
      <c r="D191" t="s">
        <v>45</v>
      </c>
      <c r="E191">
        <v>0</v>
      </c>
      <c r="F191">
        <v>3</v>
      </c>
      <c r="G191" t="s">
        <v>47</v>
      </c>
      <c r="H191">
        <v>0</v>
      </c>
      <c r="I191">
        <v>1</v>
      </c>
      <c r="J191" t="s">
        <v>47</v>
      </c>
      <c r="K191" t="s">
        <v>64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</row>
    <row r="192" spans="1:23" x14ac:dyDescent="0.25">
      <c r="A192" t="s">
        <v>23</v>
      </c>
      <c r="B192" t="s">
        <v>295</v>
      </c>
      <c r="C192" t="s">
        <v>33</v>
      </c>
      <c r="D192" t="s">
        <v>142</v>
      </c>
      <c r="E192">
        <v>1</v>
      </c>
      <c r="F192">
        <v>2</v>
      </c>
      <c r="G192" t="s">
        <v>47</v>
      </c>
      <c r="H192">
        <v>0</v>
      </c>
      <c r="I192">
        <v>1</v>
      </c>
      <c r="J192" t="s">
        <v>47</v>
      </c>
      <c r="K192" t="s">
        <v>44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</row>
    <row r="193" spans="1:23" x14ac:dyDescent="0.25">
      <c r="A193" t="s">
        <v>23</v>
      </c>
      <c r="B193" t="s">
        <v>295</v>
      </c>
      <c r="C193" t="s">
        <v>57</v>
      </c>
      <c r="D193" t="s">
        <v>37</v>
      </c>
      <c r="E193">
        <v>2</v>
      </c>
      <c r="F193">
        <v>0</v>
      </c>
      <c r="G193" t="s">
        <v>27</v>
      </c>
      <c r="H193">
        <v>1</v>
      </c>
      <c r="I193">
        <v>0</v>
      </c>
      <c r="J193" t="s">
        <v>27</v>
      </c>
      <c r="K193" t="s">
        <v>98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</row>
    <row r="194" spans="1:23" x14ac:dyDescent="0.25">
      <c r="A194" t="s">
        <v>23</v>
      </c>
      <c r="B194" t="s">
        <v>295</v>
      </c>
      <c r="C194" t="s">
        <v>139</v>
      </c>
      <c r="D194" t="s">
        <v>43</v>
      </c>
      <c r="E194">
        <v>3</v>
      </c>
      <c r="F194">
        <v>4</v>
      </c>
      <c r="G194" t="s">
        <v>47</v>
      </c>
      <c r="H194">
        <v>1</v>
      </c>
      <c r="I194">
        <v>2</v>
      </c>
      <c r="J194" t="s">
        <v>47</v>
      </c>
      <c r="K194" t="s">
        <v>61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</row>
    <row r="195" spans="1:23" x14ac:dyDescent="0.25">
      <c r="A195" t="s">
        <v>23</v>
      </c>
      <c r="B195" t="s">
        <v>295</v>
      </c>
      <c r="C195" t="s">
        <v>246</v>
      </c>
      <c r="D195" t="s">
        <v>26</v>
      </c>
      <c r="E195">
        <v>1</v>
      </c>
      <c r="F195">
        <v>0</v>
      </c>
      <c r="G195" t="s">
        <v>27</v>
      </c>
      <c r="H195">
        <v>1</v>
      </c>
      <c r="I195">
        <v>0</v>
      </c>
      <c r="J195" t="s">
        <v>27</v>
      </c>
      <c r="K195" t="s">
        <v>62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</row>
    <row r="196" spans="1:23" x14ac:dyDescent="0.25">
      <c r="A196" t="s">
        <v>23</v>
      </c>
      <c r="B196" t="s">
        <v>295</v>
      </c>
      <c r="C196" t="s">
        <v>50</v>
      </c>
      <c r="D196" t="s">
        <v>248</v>
      </c>
      <c r="E196">
        <v>3</v>
      </c>
      <c r="F196">
        <v>3</v>
      </c>
      <c r="G196" t="s">
        <v>34</v>
      </c>
      <c r="H196">
        <v>1</v>
      </c>
      <c r="I196">
        <v>3</v>
      </c>
      <c r="J196" t="s">
        <v>47</v>
      </c>
      <c r="K196" t="s">
        <v>38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</row>
    <row r="197" spans="1:23" x14ac:dyDescent="0.25">
      <c r="A197" t="s">
        <v>23</v>
      </c>
      <c r="B197" t="s">
        <v>295</v>
      </c>
      <c r="C197" t="s">
        <v>39</v>
      </c>
      <c r="D197" t="s">
        <v>42</v>
      </c>
      <c r="E197">
        <v>1</v>
      </c>
      <c r="F197">
        <v>2</v>
      </c>
      <c r="G197" t="s">
        <v>47</v>
      </c>
      <c r="H197">
        <v>1</v>
      </c>
      <c r="I197">
        <v>0</v>
      </c>
      <c r="J197" t="s">
        <v>27</v>
      </c>
      <c r="K197" t="s">
        <v>63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</row>
    <row r="198" spans="1:23" x14ac:dyDescent="0.25">
      <c r="A198" t="s">
        <v>23</v>
      </c>
      <c r="B198" t="s">
        <v>296</v>
      </c>
      <c r="C198" t="s">
        <v>30</v>
      </c>
      <c r="D198" t="s">
        <v>36</v>
      </c>
      <c r="E198">
        <v>1</v>
      </c>
      <c r="F198">
        <v>2</v>
      </c>
      <c r="G198" t="s">
        <v>47</v>
      </c>
      <c r="H198">
        <v>1</v>
      </c>
      <c r="I198">
        <v>1</v>
      </c>
      <c r="J198" t="s">
        <v>34</v>
      </c>
      <c r="K198" t="s">
        <v>70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</row>
    <row r="199" spans="1:23" x14ac:dyDescent="0.25">
      <c r="A199" t="s">
        <v>23</v>
      </c>
      <c r="B199" t="s">
        <v>296</v>
      </c>
      <c r="C199" t="s">
        <v>138</v>
      </c>
      <c r="D199" t="s">
        <v>53</v>
      </c>
      <c r="E199">
        <v>0</v>
      </c>
      <c r="F199">
        <v>3</v>
      </c>
      <c r="G199" t="s">
        <v>47</v>
      </c>
      <c r="H199">
        <v>0</v>
      </c>
      <c r="I199">
        <v>3</v>
      </c>
      <c r="J199" t="s">
        <v>47</v>
      </c>
      <c r="K199" t="s">
        <v>41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</row>
    <row r="200" spans="1:23" x14ac:dyDescent="0.25">
      <c r="A200" t="s">
        <v>23</v>
      </c>
      <c r="B200" t="s">
        <v>297</v>
      </c>
      <c r="C200" t="s">
        <v>43</v>
      </c>
      <c r="D200" t="s">
        <v>50</v>
      </c>
      <c r="E200">
        <v>3</v>
      </c>
      <c r="F200">
        <v>0</v>
      </c>
      <c r="G200" t="s">
        <v>27</v>
      </c>
      <c r="H200">
        <v>1</v>
      </c>
      <c r="I200">
        <v>0</v>
      </c>
      <c r="J200" t="s">
        <v>27</v>
      </c>
      <c r="K200" t="s">
        <v>62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</row>
    <row r="201" spans="1:23" x14ac:dyDescent="0.25">
      <c r="A201" t="s">
        <v>23</v>
      </c>
      <c r="B201" t="s">
        <v>297</v>
      </c>
      <c r="C201" t="s">
        <v>248</v>
      </c>
      <c r="D201" t="s">
        <v>54</v>
      </c>
      <c r="E201">
        <v>1</v>
      </c>
      <c r="F201">
        <v>1</v>
      </c>
      <c r="G201" t="s">
        <v>34</v>
      </c>
      <c r="H201">
        <v>1</v>
      </c>
      <c r="I201">
        <v>1</v>
      </c>
      <c r="J201" t="s">
        <v>34</v>
      </c>
      <c r="K201" t="s">
        <v>51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</row>
    <row r="202" spans="1:23" x14ac:dyDescent="0.25">
      <c r="A202" t="s">
        <v>23</v>
      </c>
      <c r="B202" t="s">
        <v>297</v>
      </c>
      <c r="C202" t="s">
        <v>142</v>
      </c>
      <c r="D202" t="s">
        <v>25</v>
      </c>
      <c r="E202">
        <v>2</v>
      </c>
      <c r="F202">
        <v>2</v>
      </c>
      <c r="G202" t="s">
        <v>34</v>
      </c>
      <c r="H202">
        <v>1</v>
      </c>
      <c r="I202">
        <v>1</v>
      </c>
      <c r="J202" t="s">
        <v>34</v>
      </c>
      <c r="K202" t="s">
        <v>48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</row>
    <row r="203" spans="1:23" x14ac:dyDescent="0.25">
      <c r="A203" t="s">
        <v>23</v>
      </c>
      <c r="B203" t="s">
        <v>297</v>
      </c>
      <c r="C203" t="s">
        <v>42</v>
      </c>
      <c r="D203" t="s">
        <v>246</v>
      </c>
      <c r="E203">
        <v>3</v>
      </c>
      <c r="F203">
        <v>1</v>
      </c>
      <c r="G203" t="s">
        <v>27</v>
      </c>
      <c r="H203">
        <v>1</v>
      </c>
      <c r="I203">
        <v>1</v>
      </c>
      <c r="J203" t="s">
        <v>34</v>
      </c>
      <c r="K203" t="s">
        <v>70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 t="s">
        <v>23</v>
      </c>
      <c r="B204" t="s">
        <v>297</v>
      </c>
      <c r="C204" t="s">
        <v>37</v>
      </c>
      <c r="D204" t="s">
        <v>33</v>
      </c>
      <c r="E204">
        <v>1</v>
      </c>
      <c r="F204">
        <v>2</v>
      </c>
      <c r="G204" t="s">
        <v>47</v>
      </c>
      <c r="H204">
        <v>0</v>
      </c>
      <c r="I204">
        <v>1</v>
      </c>
      <c r="J204" t="s">
        <v>47</v>
      </c>
      <c r="K204" t="s">
        <v>28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 t="s">
        <v>23</v>
      </c>
      <c r="B205" t="s">
        <v>297</v>
      </c>
      <c r="C205" t="s">
        <v>26</v>
      </c>
      <c r="D205" t="s">
        <v>139</v>
      </c>
      <c r="E205">
        <v>2</v>
      </c>
      <c r="F205">
        <v>1</v>
      </c>
      <c r="G205" t="s">
        <v>27</v>
      </c>
      <c r="H205">
        <v>2</v>
      </c>
      <c r="I205">
        <v>0</v>
      </c>
      <c r="J205" t="s">
        <v>27</v>
      </c>
      <c r="K205" t="s">
        <v>38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 t="s">
        <v>23</v>
      </c>
      <c r="B206" t="s">
        <v>297</v>
      </c>
      <c r="C206" t="s">
        <v>45</v>
      </c>
      <c r="D206" t="s">
        <v>57</v>
      </c>
      <c r="E206">
        <v>0</v>
      </c>
      <c r="F206">
        <v>4</v>
      </c>
      <c r="G206" t="s">
        <v>47</v>
      </c>
      <c r="H206">
        <v>0</v>
      </c>
      <c r="I206">
        <v>2</v>
      </c>
      <c r="J206" t="s">
        <v>47</v>
      </c>
      <c r="K206" t="s">
        <v>44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</row>
    <row r="207" spans="1:23" x14ac:dyDescent="0.25">
      <c r="A207" t="s">
        <v>23</v>
      </c>
      <c r="B207" t="s">
        <v>298</v>
      </c>
      <c r="C207" t="s">
        <v>36</v>
      </c>
      <c r="D207" t="s">
        <v>138</v>
      </c>
      <c r="E207">
        <v>0</v>
      </c>
      <c r="F207">
        <v>1</v>
      </c>
      <c r="G207" t="s">
        <v>47</v>
      </c>
      <c r="H207">
        <v>0</v>
      </c>
      <c r="I207">
        <v>0</v>
      </c>
      <c r="J207" t="s">
        <v>34</v>
      </c>
      <c r="K207" t="s">
        <v>63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</row>
    <row r="208" spans="1:23" x14ac:dyDescent="0.25">
      <c r="A208" t="s">
        <v>23</v>
      </c>
      <c r="B208" t="s">
        <v>298</v>
      </c>
      <c r="C208" t="s">
        <v>53</v>
      </c>
      <c r="D208" t="s">
        <v>39</v>
      </c>
      <c r="E208">
        <v>3</v>
      </c>
      <c r="F208">
        <v>0</v>
      </c>
      <c r="G208" t="s">
        <v>27</v>
      </c>
      <c r="H208">
        <v>2</v>
      </c>
      <c r="I208">
        <v>0</v>
      </c>
      <c r="J208" t="s">
        <v>27</v>
      </c>
      <c r="K208" t="s">
        <v>31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</row>
    <row r="209" spans="1:23" x14ac:dyDescent="0.25">
      <c r="A209" t="s">
        <v>23</v>
      </c>
      <c r="B209" t="s">
        <v>298</v>
      </c>
      <c r="C209" t="s">
        <v>58</v>
      </c>
      <c r="D209" t="s">
        <v>30</v>
      </c>
      <c r="E209">
        <v>1</v>
      </c>
      <c r="F209">
        <v>2</v>
      </c>
      <c r="G209" t="s">
        <v>47</v>
      </c>
      <c r="H209">
        <v>1</v>
      </c>
      <c r="I209">
        <v>1</v>
      </c>
      <c r="J209" t="s">
        <v>34</v>
      </c>
      <c r="K209" t="s">
        <v>55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</row>
    <row r="210" spans="1:23" x14ac:dyDescent="0.25">
      <c r="A210" t="s">
        <v>23</v>
      </c>
      <c r="B210" t="s">
        <v>299</v>
      </c>
      <c r="C210" t="s">
        <v>25</v>
      </c>
      <c r="D210" t="s">
        <v>248</v>
      </c>
      <c r="E210">
        <v>0</v>
      </c>
      <c r="F210">
        <v>1</v>
      </c>
      <c r="G210" t="s">
        <v>47</v>
      </c>
      <c r="H210">
        <v>0</v>
      </c>
      <c r="I210">
        <v>1</v>
      </c>
      <c r="J210" t="s">
        <v>47</v>
      </c>
      <c r="K210" t="s">
        <v>48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</row>
    <row r="211" spans="1:23" x14ac:dyDescent="0.25">
      <c r="A211" t="s">
        <v>23</v>
      </c>
      <c r="B211" t="s">
        <v>299</v>
      </c>
      <c r="C211" t="s">
        <v>30</v>
      </c>
      <c r="D211" t="s">
        <v>142</v>
      </c>
      <c r="E211">
        <v>0</v>
      </c>
      <c r="F211">
        <v>0</v>
      </c>
      <c r="G211" t="s">
        <v>34</v>
      </c>
      <c r="H211">
        <v>0</v>
      </c>
      <c r="I211">
        <v>0</v>
      </c>
      <c r="J211" t="s">
        <v>34</v>
      </c>
      <c r="K211" t="s">
        <v>31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</row>
    <row r="212" spans="1:23" x14ac:dyDescent="0.25">
      <c r="A212" t="s">
        <v>23</v>
      </c>
      <c r="B212" t="s">
        <v>299</v>
      </c>
      <c r="C212" t="s">
        <v>33</v>
      </c>
      <c r="D212" t="s">
        <v>45</v>
      </c>
      <c r="E212">
        <v>1</v>
      </c>
      <c r="F212">
        <v>1</v>
      </c>
      <c r="G212" t="s">
        <v>34</v>
      </c>
      <c r="H212">
        <v>1</v>
      </c>
      <c r="I212">
        <v>0</v>
      </c>
      <c r="J212" t="s">
        <v>27</v>
      </c>
      <c r="K212" t="s">
        <v>38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</row>
    <row r="213" spans="1:23" x14ac:dyDescent="0.25">
      <c r="A213" t="s">
        <v>23</v>
      </c>
      <c r="B213" t="s">
        <v>299</v>
      </c>
      <c r="C213" t="s">
        <v>139</v>
      </c>
      <c r="D213" t="s">
        <v>58</v>
      </c>
      <c r="E213">
        <v>0</v>
      </c>
      <c r="F213">
        <v>0</v>
      </c>
      <c r="G213" t="s">
        <v>34</v>
      </c>
      <c r="H213">
        <v>0</v>
      </c>
      <c r="I213">
        <v>0</v>
      </c>
      <c r="J213" t="s">
        <v>34</v>
      </c>
      <c r="K213" t="s">
        <v>41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</row>
    <row r="214" spans="1:23" x14ac:dyDescent="0.25">
      <c r="A214" t="s">
        <v>23</v>
      </c>
      <c r="B214" t="s">
        <v>299</v>
      </c>
      <c r="C214" t="s">
        <v>138</v>
      </c>
      <c r="D214" t="s">
        <v>42</v>
      </c>
      <c r="E214">
        <v>0</v>
      </c>
      <c r="F214">
        <v>0</v>
      </c>
      <c r="G214" t="s">
        <v>34</v>
      </c>
      <c r="H214">
        <v>0</v>
      </c>
      <c r="I214">
        <v>0</v>
      </c>
      <c r="J214" t="s">
        <v>34</v>
      </c>
      <c r="K214" t="s">
        <v>51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</row>
    <row r="215" spans="1:23" x14ac:dyDescent="0.25">
      <c r="A215" t="s">
        <v>23</v>
      </c>
      <c r="B215" t="s">
        <v>299</v>
      </c>
      <c r="C215" t="s">
        <v>246</v>
      </c>
      <c r="D215" t="s">
        <v>37</v>
      </c>
      <c r="E215">
        <v>3</v>
      </c>
      <c r="F215">
        <v>2</v>
      </c>
      <c r="G215" t="s">
        <v>27</v>
      </c>
      <c r="H215">
        <v>0</v>
      </c>
      <c r="I215">
        <v>1</v>
      </c>
      <c r="J215" t="s">
        <v>47</v>
      </c>
      <c r="K215" t="s">
        <v>64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</row>
    <row r="216" spans="1:23" x14ac:dyDescent="0.25">
      <c r="A216" t="s">
        <v>23</v>
      </c>
      <c r="B216" t="s">
        <v>299</v>
      </c>
      <c r="C216" t="s">
        <v>50</v>
      </c>
      <c r="D216" t="s">
        <v>36</v>
      </c>
      <c r="E216">
        <v>0</v>
      </c>
      <c r="F216">
        <v>4</v>
      </c>
      <c r="G216" t="s">
        <v>47</v>
      </c>
      <c r="H216">
        <v>0</v>
      </c>
      <c r="I216">
        <v>1</v>
      </c>
      <c r="J216" t="s">
        <v>47</v>
      </c>
      <c r="K216" t="s">
        <v>44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</row>
    <row r="217" spans="1:23" x14ac:dyDescent="0.25">
      <c r="A217" t="s">
        <v>23</v>
      </c>
      <c r="B217" t="s">
        <v>299</v>
      </c>
      <c r="C217" t="s">
        <v>39</v>
      </c>
      <c r="D217" t="s">
        <v>26</v>
      </c>
      <c r="E217">
        <v>3</v>
      </c>
      <c r="F217">
        <v>0</v>
      </c>
      <c r="G217" t="s">
        <v>27</v>
      </c>
      <c r="H217">
        <v>1</v>
      </c>
      <c r="I217">
        <v>0</v>
      </c>
      <c r="J217" t="s">
        <v>27</v>
      </c>
      <c r="K217" t="s">
        <v>90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</row>
    <row r="218" spans="1:23" x14ac:dyDescent="0.25">
      <c r="A218" t="s">
        <v>23</v>
      </c>
      <c r="B218" t="s">
        <v>300</v>
      </c>
      <c r="C218" t="s">
        <v>54</v>
      </c>
      <c r="D218" t="s">
        <v>43</v>
      </c>
      <c r="E218">
        <v>0</v>
      </c>
      <c r="F218">
        <v>2</v>
      </c>
      <c r="G218" t="s">
        <v>47</v>
      </c>
      <c r="H218">
        <v>0</v>
      </c>
      <c r="I218">
        <v>2</v>
      </c>
      <c r="J218" t="s">
        <v>47</v>
      </c>
      <c r="K218" t="s">
        <v>28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</row>
    <row r="219" spans="1:23" x14ac:dyDescent="0.25">
      <c r="A219" t="s">
        <v>23</v>
      </c>
      <c r="B219" t="s">
        <v>300</v>
      </c>
      <c r="C219" t="s">
        <v>57</v>
      </c>
      <c r="D219" t="s">
        <v>53</v>
      </c>
      <c r="E219">
        <v>2</v>
      </c>
      <c r="F219">
        <v>1</v>
      </c>
      <c r="G219" t="s">
        <v>27</v>
      </c>
      <c r="H219">
        <v>1</v>
      </c>
      <c r="I219">
        <v>0</v>
      </c>
      <c r="J219" t="s">
        <v>27</v>
      </c>
      <c r="K219" t="s">
        <v>70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</row>
    <row r="220" spans="1:23" x14ac:dyDescent="0.25">
      <c r="A220" t="s">
        <v>23</v>
      </c>
      <c r="B220" t="s">
        <v>301</v>
      </c>
      <c r="C220" t="s">
        <v>36</v>
      </c>
      <c r="D220" t="s">
        <v>248</v>
      </c>
      <c r="E220">
        <v>2</v>
      </c>
      <c r="F220">
        <v>2</v>
      </c>
      <c r="G220" t="s">
        <v>34</v>
      </c>
      <c r="H220">
        <v>2</v>
      </c>
      <c r="I220">
        <v>0</v>
      </c>
      <c r="J220" t="s">
        <v>27</v>
      </c>
      <c r="K220" t="s">
        <v>62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</row>
    <row r="221" spans="1:23" x14ac:dyDescent="0.25">
      <c r="A221" t="s">
        <v>23</v>
      </c>
      <c r="B221" t="s">
        <v>302</v>
      </c>
      <c r="C221" t="s">
        <v>53</v>
      </c>
      <c r="D221" t="s">
        <v>139</v>
      </c>
      <c r="E221">
        <v>5</v>
      </c>
      <c r="F221">
        <v>0</v>
      </c>
      <c r="G221" t="s">
        <v>27</v>
      </c>
      <c r="H221">
        <v>2</v>
      </c>
      <c r="I221">
        <v>0</v>
      </c>
      <c r="J221" t="s">
        <v>27</v>
      </c>
      <c r="K221" t="s">
        <v>62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</row>
    <row r="222" spans="1:23" x14ac:dyDescent="0.25">
      <c r="A222" t="s">
        <v>23</v>
      </c>
      <c r="B222" t="s">
        <v>302</v>
      </c>
      <c r="C222" t="s">
        <v>43</v>
      </c>
      <c r="D222" t="s">
        <v>33</v>
      </c>
      <c r="E222">
        <v>2</v>
      </c>
      <c r="F222">
        <v>0</v>
      </c>
      <c r="G222" t="s">
        <v>27</v>
      </c>
      <c r="H222">
        <v>1</v>
      </c>
      <c r="I222">
        <v>0</v>
      </c>
      <c r="J222" t="s">
        <v>27</v>
      </c>
      <c r="K222" t="s">
        <v>98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</row>
    <row r="223" spans="1:23" x14ac:dyDescent="0.25">
      <c r="A223" t="s">
        <v>23</v>
      </c>
      <c r="B223" t="s">
        <v>302</v>
      </c>
      <c r="C223" t="s">
        <v>58</v>
      </c>
      <c r="D223" t="s">
        <v>246</v>
      </c>
      <c r="E223">
        <v>1</v>
      </c>
      <c r="F223">
        <v>2</v>
      </c>
      <c r="G223" t="s">
        <v>47</v>
      </c>
      <c r="H223">
        <v>1</v>
      </c>
      <c r="I223">
        <v>0</v>
      </c>
      <c r="J223" t="s">
        <v>27</v>
      </c>
      <c r="K223" t="s">
        <v>44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</row>
    <row r="224" spans="1:23" x14ac:dyDescent="0.25">
      <c r="A224" t="s">
        <v>23</v>
      </c>
      <c r="B224" t="s">
        <v>302</v>
      </c>
      <c r="C224" t="s">
        <v>142</v>
      </c>
      <c r="D224" t="s">
        <v>50</v>
      </c>
      <c r="E224">
        <v>3</v>
      </c>
      <c r="F224">
        <v>1</v>
      </c>
      <c r="G224" t="s">
        <v>27</v>
      </c>
      <c r="H224">
        <v>0</v>
      </c>
      <c r="I224">
        <v>0</v>
      </c>
      <c r="J224" t="s">
        <v>34</v>
      </c>
      <c r="K224" t="s">
        <v>28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 t="s">
        <v>23</v>
      </c>
      <c r="B225" t="s">
        <v>302</v>
      </c>
      <c r="C225" t="s">
        <v>37</v>
      </c>
      <c r="D225" t="s">
        <v>25</v>
      </c>
      <c r="E225">
        <v>2</v>
      </c>
      <c r="F225">
        <v>2</v>
      </c>
      <c r="G225" t="s">
        <v>34</v>
      </c>
      <c r="H225">
        <v>0</v>
      </c>
      <c r="I225">
        <v>2</v>
      </c>
      <c r="J225" t="s">
        <v>47</v>
      </c>
      <c r="K225" t="s">
        <v>51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</row>
    <row r="226" spans="1:23" x14ac:dyDescent="0.25">
      <c r="A226" t="s">
        <v>23</v>
      </c>
      <c r="B226" t="s">
        <v>302</v>
      </c>
      <c r="C226" t="s">
        <v>26</v>
      </c>
      <c r="D226" t="s">
        <v>138</v>
      </c>
      <c r="E226">
        <v>1</v>
      </c>
      <c r="F226">
        <v>1</v>
      </c>
      <c r="G226" t="s">
        <v>34</v>
      </c>
      <c r="H226">
        <v>0</v>
      </c>
      <c r="I226">
        <v>1</v>
      </c>
      <c r="J226" t="s">
        <v>47</v>
      </c>
      <c r="K226" t="s">
        <v>70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</row>
    <row r="227" spans="1:23" x14ac:dyDescent="0.25">
      <c r="A227" t="s">
        <v>23</v>
      </c>
      <c r="B227" t="s">
        <v>302</v>
      </c>
      <c r="C227" t="s">
        <v>45</v>
      </c>
      <c r="D227" t="s">
        <v>39</v>
      </c>
      <c r="E227">
        <v>2</v>
      </c>
      <c r="F227">
        <v>3</v>
      </c>
      <c r="G227" t="s">
        <v>47</v>
      </c>
      <c r="H227">
        <v>1</v>
      </c>
      <c r="I227">
        <v>3</v>
      </c>
      <c r="J227" t="s">
        <v>47</v>
      </c>
      <c r="K227" t="s">
        <v>41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</row>
    <row r="228" spans="1:23" x14ac:dyDescent="0.25">
      <c r="A228" t="s">
        <v>23</v>
      </c>
      <c r="B228" t="s">
        <v>303</v>
      </c>
      <c r="C228" t="s">
        <v>36</v>
      </c>
      <c r="D228" t="s">
        <v>54</v>
      </c>
      <c r="E228">
        <v>2</v>
      </c>
      <c r="F228">
        <v>1</v>
      </c>
      <c r="G228" t="s">
        <v>27</v>
      </c>
      <c r="H228">
        <v>2</v>
      </c>
      <c r="I228">
        <v>0</v>
      </c>
      <c r="J228" t="s">
        <v>27</v>
      </c>
      <c r="K228" t="s">
        <v>55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</row>
    <row r="229" spans="1:23" x14ac:dyDescent="0.25">
      <c r="A229" t="s">
        <v>23</v>
      </c>
      <c r="B229" t="s">
        <v>303</v>
      </c>
      <c r="C229" t="s">
        <v>42</v>
      </c>
      <c r="D229" t="s">
        <v>57</v>
      </c>
      <c r="E229">
        <v>1</v>
      </c>
      <c r="F229">
        <v>1</v>
      </c>
      <c r="G229" t="s">
        <v>34</v>
      </c>
      <c r="H229">
        <v>0</v>
      </c>
      <c r="I229">
        <v>1</v>
      </c>
      <c r="J229" t="s">
        <v>47</v>
      </c>
      <c r="K229" t="s">
        <v>59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</row>
    <row r="230" spans="1:23" x14ac:dyDescent="0.25">
      <c r="A230" t="s">
        <v>23</v>
      </c>
      <c r="B230" t="s">
        <v>304</v>
      </c>
      <c r="C230" t="s">
        <v>248</v>
      </c>
      <c r="D230" t="s">
        <v>30</v>
      </c>
      <c r="E230">
        <v>0</v>
      </c>
      <c r="F230">
        <v>0</v>
      </c>
      <c r="G230" t="s">
        <v>34</v>
      </c>
      <c r="H230">
        <v>0</v>
      </c>
      <c r="I230">
        <v>0</v>
      </c>
      <c r="J230" t="s">
        <v>34</v>
      </c>
      <c r="K230" t="s">
        <v>90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</row>
    <row r="231" spans="1:23" x14ac:dyDescent="0.25">
      <c r="A231" t="s">
        <v>23</v>
      </c>
      <c r="B231" t="s">
        <v>305</v>
      </c>
      <c r="C231" t="s">
        <v>54</v>
      </c>
      <c r="D231" t="s">
        <v>26</v>
      </c>
      <c r="E231">
        <v>5</v>
      </c>
      <c r="F231">
        <v>1</v>
      </c>
      <c r="G231" t="s">
        <v>27</v>
      </c>
      <c r="H231">
        <v>1</v>
      </c>
      <c r="I231">
        <v>1</v>
      </c>
      <c r="J231" t="s">
        <v>34</v>
      </c>
      <c r="K231" t="s">
        <v>44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</row>
    <row r="232" spans="1:23" x14ac:dyDescent="0.25">
      <c r="A232" t="s">
        <v>23</v>
      </c>
      <c r="B232" t="s">
        <v>306</v>
      </c>
      <c r="C232" t="s">
        <v>25</v>
      </c>
      <c r="D232" t="s">
        <v>58</v>
      </c>
      <c r="E232">
        <v>1</v>
      </c>
      <c r="F232">
        <v>2</v>
      </c>
      <c r="G232" t="s">
        <v>47</v>
      </c>
      <c r="H232">
        <v>0</v>
      </c>
      <c r="I232">
        <v>2</v>
      </c>
      <c r="J232" t="s">
        <v>47</v>
      </c>
      <c r="K232" t="s">
        <v>28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</row>
    <row r="233" spans="1:23" x14ac:dyDescent="0.25">
      <c r="A233" t="s">
        <v>23</v>
      </c>
      <c r="B233" t="s">
        <v>306</v>
      </c>
      <c r="C233" t="s">
        <v>138</v>
      </c>
      <c r="D233" t="s">
        <v>43</v>
      </c>
      <c r="E233">
        <v>0</v>
      </c>
      <c r="F233">
        <v>0</v>
      </c>
      <c r="G233" t="s">
        <v>34</v>
      </c>
      <c r="H233">
        <v>0</v>
      </c>
      <c r="I233">
        <v>0</v>
      </c>
      <c r="J233" t="s">
        <v>34</v>
      </c>
      <c r="K233" t="s">
        <v>31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</row>
    <row r="234" spans="1:23" x14ac:dyDescent="0.25">
      <c r="A234" t="s">
        <v>23</v>
      </c>
      <c r="B234" t="s">
        <v>306</v>
      </c>
      <c r="C234" t="s">
        <v>50</v>
      </c>
      <c r="D234" t="s">
        <v>45</v>
      </c>
      <c r="E234">
        <v>2</v>
      </c>
      <c r="F234">
        <v>2</v>
      </c>
      <c r="G234" t="s">
        <v>34</v>
      </c>
      <c r="H234">
        <v>1</v>
      </c>
      <c r="I234">
        <v>0</v>
      </c>
      <c r="J234" t="s">
        <v>27</v>
      </c>
      <c r="K234" t="s">
        <v>61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</row>
    <row r="235" spans="1:23" x14ac:dyDescent="0.25">
      <c r="A235" t="s">
        <v>23</v>
      </c>
      <c r="B235" t="s">
        <v>306</v>
      </c>
      <c r="C235" t="s">
        <v>39</v>
      </c>
      <c r="D235" t="s">
        <v>142</v>
      </c>
      <c r="E235">
        <v>0</v>
      </c>
      <c r="F235">
        <v>0</v>
      </c>
      <c r="G235" t="s">
        <v>34</v>
      </c>
      <c r="H235">
        <v>0</v>
      </c>
      <c r="I235">
        <v>0</v>
      </c>
      <c r="J235" t="s">
        <v>34</v>
      </c>
      <c r="K235" t="s">
        <v>44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</row>
    <row r="236" spans="1:23" x14ac:dyDescent="0.25">
      <c r="A236" t="s">
        <v>23</v>
      </c>
      <c r="B236" t="s">
        <v>307</v>
      </c>
      <c r="C236" t="s">
        <v>54</v>
      </c>
      <c r="D236" t="s">
        <v>53</v>
      </c>
      <c r="E236">
        <v>2</v>
      </c>
      <c r="F236">
        <v>2</v>
      </c>
      <c r="G236" t="s">
        <v>34</v>
      </c>
      <c r="H236">
        <v>0</v>
      </c>
      <c r="I236">
        <v>1</v>
      </c>
      <c r="J236" t="s">
        <v>47</v>
      </c>
      <c r="K236" t="s">
        <v>64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</row>
    <row r="237" spans="1:23" x14ac:dyDescent="0.25">
      <c r="A237" t="s">
        <v>23</v>
      </c>
      <c r="B237" t="s">
        <v>307</v>
      </c>
      <c r="C237" t="s">
        <v>30</v>
      </c>
      <c r="D237" t="s">
        <v>37</v>
      </c>
      <c r="E237">
        <v>2</v>
      </c>
      <c r="F237">
        <v>1</v>
      </c>
      <c r="G237" t="s">
        <v>27</v>
      </c>
      <c r="H237">
        <v>2</v>
      </c>
      <c r="I237">
        <v>0</v>
      </c>
      <c r="J237" t="s">
        <v>27</v>
      </c>
      <c r="K237" t="s">
        <v>62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</row>
    <row r="238" spans="1:23" x14ac:dyDescent="0.25">
      <c r="A238" t="s">
        <v>23</v>
      </c>
      <c r="B238" t="s">
        <v>307</v>
      </c>
      <c r="C238" t="s">
        <v>33</v>
      </c>
      <c r="D238" t="s">
        <v>26</v>
      </c>
      <c r="E238">
        <v>3</v>
      </c>
      <c r="F238">
        <v>1</v>
      </c>
      <c r="G238" t="s">
        <v>27</v>
      </c>
      <c r="H238">
        <v>1</v>
      </c>
      <c r="I238">
        <v>0</v>
      </c>
      <c r="J238" t="s">
        <v>27</v>
      </c>
      <c r="K238" t="s">
        <v>59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</row>
    <row r="239" spans="1:23" x14ac:dyDescent="0.25">
      <c r="A239" t="s">
        <v>23</v>
      </c>
      <c r="B239" t="s">
        <v>307</v>
      </c>
      <c r="C239" t="s">
        <v>57</v>
      </c>
      <c r="D239" t="s">
        <v>248</v>
      </c>
      <c r="E239">
        <v>2</v>
      </c>
      <c r="F239">
        <v>1</v>
      </c>
      <c r="G239" t="s">
        <v>27</v>
      </c>
      <c r="H239">
        <v>2</v>
      </c>
      <c r="I239">
        <v>1</v>
      </c>
      <c r="J239" t="s">
        <v>27</v>
      </c>
      <c r="K239" t="s">
        <v>63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</row>
    <row r="240" spans="1:23" x14ac:dyDescent="0.25">
      <c r="A240" t="s">
        <v>23</v>
      </c>
      <c r="B240" t="s">
        <v>307</v>
      </c>
      <c r="C240" t="s">
        <v>139</v>
      </c>
      <c r="D240" t="s">
        <v>42</v>
      </c>
      <c r="E240">
        <v>1</v>
      </c>
      <c r="F240">
        <v>1</v>
      </c>
      <c r="G240" t="s">
        <v>34</v>
      </c>
      <c r="H240">
        <v>1</v>
      </c>
      <c r="I240">
        <v>0</v>
      </c>
      <c r="J240" t="s">
        <v>27</v>
      </c>
      <c r="K240" t="s">
        <v>90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</row>
    <row r="241" spans="1:23" x14ac:dyDescent="0.25">
      <c r="A241" t="s">
        <v>23</v>
      </c>
      <c r="B241" t="s">
        <v>307</v>
      </c>
      <c r="C241" t="s">
        <v>246</v>
      </c>
      <c r="D241" t="s">
        <v>36</v>
      </c>
      <c r="E241">
        <v>2</v>
      </c>
      <c r="F241">
        <v>2</v>
      </c>
      <c r="G241" t="s">
        <v>34</v>
      </c>
      <c r="H241">
        <v>0</v>
      </c>
      <c r="I241">
        <v>1</v>
      </c>
      <c r="J241" t="s">
        <v>47</v>
      </c>
      <c r="K241" t="s">
        <v>48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</row>
    <row r="242" spans="1:23" x14ac:dyDescent="0.25">
      <c r="A242" t="s">
        <v>23</v>
      </c>
      <c r="B242" t="s">
        <v>308</v>
      </c>
      <c r="C242" t="s">
        <v>54</v>
      </c>
      <c r="D242" t="s">
        <v>50</v>
      </c>
      <c r="E242">
        <v>1</v>
      </c>
      <c r="F242">
        <v>0</v>
      </c>
      <c r="G242" t="s">
        <v>27</v>
      </c>
      <c r="H242">
        <v>0</v>
      </c>
      <c r="I242">
        <v>0</v>
      </c>
      <c r="J242" t="s">
        <v>34</v>
      </c>
      <c r="K242" t="s">
        <v>59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</row>
    <row r="243" spans="1:23" x14ac:dyDescent="0.25">
      <c r="A243" t="s">
        <v>23</v>
      </c>
      <c r="B243" t="s">
        <v>308</v>
      </c>
      <c r="C243" t="s">
        <v>30</v>
      </c>
      <c r="D243" t="s">
        <v>25</v>
      </c>
      <c r="E243">
        <v>3</v>
      </c>
      <c r="F243">
        <v>3</v>
      </c>
      <c r="G243" t="s">
        <v>34</v>
      </c>
      <c r="H243">
        <v>1</v>
      </c>
      <c r="I243">
        <v>2</v>
      </c>
      <c r="J243" t="s">
        <v>47</v>
      </c>
      <c r="K243" t="s">
        <v>61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</row>
    <row r="244" spans="1:23" x14ac:dyDescent="0.25">
      <c r="A244" t="s">
        <v>23</v>
      </c>
      <c r="B244" t="s">
        <v>308</v>
      </c>
      <c r="C244" t="s">
        <v>33</v>
      </c>
      <c r="D244" t="s">
        <v>57</v>
      </c>
      <c r="E244">
        <v>0</v>
      </c>
      <c r="F244">
        <v>1</v>
      </c>
      <c r="G244" t="s">
        <v>47</v>
      </c>
      <c r="H244">
        <v>0</v>
      </c>
      <c r="I244">
        <v>0</v>
      </c>
      <c r="J244" t="s">
        <v>34</v>
      </c>
      <c r="K244" t="s">
        <v>64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</row>
    <row r="245" spans="1:23" x14ac:dyDescent="0.25">
      <c r="A245" t="s">
        <v>23</v>
      </c>
      <c r="B245" t="s">
        <v>308</v>
      </c>
      <c r="C245" t="s">
        <v>58</v>
      </c>
      <c r="D245" t="s">
        <v>36</v>
      </c>
      <c r="E245">
        <v>3</v>
      </c>
      <c r="F245">
        <v>2</v>
      </c>
      <c r="G245" t="s">
        <v>27</v>
      </c>
      <c r="H245">
        <v>1</v>
      </c>
      <c r="I245">
        <v>0</v>
      </c>
      <c r="J245" t="s">
        <v>27</v>
      </c>
      <c r="K245" t="s">
        <v>70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</row>
    <row r="246" spans="1:23" x14ac:dyDescent="0.25">
      <c r="A246" t="s">
        <v>23</v>
      </c>
      <c r="B246" t="s">
        <v>308</v>
      </c>
      <c r="C246" t="s">
        <v>138</v>
      </c>
      <c r="D246" t="s">
        <v>139</v>
      </c>
      <c r="E246">
        <v>0</v>
      </c>
      <c r="F246">
        <v>0</v>
      </c>
      <c r="G246" t="s">
        <v>34</v>
      </c>
      <c r="H246">
        <v>0</v>
      </c>
      <c r="I246">
        <v>0</v>
      </c>
      <c r="J246" t="s">
        <v>34</v>
      </c>
      <c r="K246" t="s">
        <v>98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</row>
    <row r="247" spans="1:23" x14ac:dyDescent="0.25">
      <c r="A247" t="s">
        <v>23</v>
      </c>
      <c r="B247" t="s">
        <v>308</v>
      </c>
      <c r="C247" t="s">
        <v>246</v>
      </c>
      <c r="D247" t="s">
        <v>39</v>
      </c>
      <c r="E247">
        <v>2</v>
      </c>
      <c r="F247">
        <v>1</v>
      </c>
      <c r="G247" t="s">
        <v>27</v>
      </c>
      <c r="H247">
        <v>1</v>
      </c>
      <c r="I247">
        <v>1</v>
      </c>
      <c r="J247" t="s">
        <v>34</v>
      </c>
      <c r="K247" t="s">
        <v>63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</row>
    <row r="248" spans="1:23" x14ac:dyDescent="0.25">
      <c r="A248" t="s">
        <v>23</v>
      </c>
      <c r="B248" t="s">
        <v>308</v>
      </c>
      <c r="C248" t="s">
        <v>26</v>
      </c>
      <c r="D248" t="s">
        <v>142</v>
      </c>
      <c r="E248">
        <v>1</v>
      </c>
      <c r="F248">
        <v>0</v>
      </c>
      <c r="G248" t="s">
        <v>27</v>
      </c>
      <c r="H248">
        <v>0</v>
      </c>
      <c r="I248">
        <v>0</v>
      </c>
      <c r="J248" t="s">
        <v>34</v>
      </c>
      <c r="K248" t="s">
        <v>51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</row>
    <row r="249" spans="1:23" x14ac:dyDescent="0.25">
      <c r="A249" t="s">
        <v>23</v>
      </c>
      <c r="B249" t="s">
        <v>308</v>
      </c>
      <c r="C249" t="s">
        <v>45</v>
      </c>
      <c r="D249" t="s">
        <v>248</v>
      </c>
      <c r="E249">
        <v>2</v>
      </c>
      <c r="F249">
        <v>2</v>
      </c>
      <c r="G249" t="s">
        <v>34</v>
      </c>
      <c r="H249">
        <v>1</v>
      </c>
      <c r="I249">
        <v>0</v>
      </c>
      <c r="J249" t="s">
        <v>27</v>
      </c>
      <c r="K249" t="s">
        <v>44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</row>
    <row r="250" spans="1:23" x14ac:dyDescent="0.25">
      <c r="A250" t="s">
        <v>23</v>
      </c>
      <c r="B250" t="s">
        <v>309</v>
      </c>
      <c r="C250" t="s">
        <v>43</v>
      </c>
      <c r="D250" t="s">
        <v>53</v>
      </c>
      <c r="E250">
        <v>2</v>
      </c>
      <c r="F250">
        <v>2</v>
      </c>
      <c r="G250" t="s">
        <v>34</v>
      </c>
      <c r="H250">
        <v>1</v>
      </c>
      <c r="I250">
        <v>1</v>
      </c>
      <c r="J250" t="s">
        <v>34</v>
      </c>
      <c r="K250" t="s">
        <v>41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</row>
    <row r="251" spans="1:23" x14ac:dyDescent="0.25">
      <c r="A251" t="s">
        <v>23</v>
      </c>
      <c r="B251" t="s">
        <v>309</v>
      </c>
      <c r="C251" t="s">
        <v>37</v>
      </c>
      <c r="D251" t="s">
        <v>42</v>
      </c>
      <c r="E251">
        <v>0</v>
      </c>
      <c r="F251">
        <v>1</v>
      </c>
      <c r="G251" t="s">
        <v>47</v>
      </c>
      <c r="H251">
        <v>0</v>
      </c>
      <c r="I251">
        <v>0</v>
      </c>
      <c r="J251" t="s">
        <v>34</v>
      </c>
      <c r="K251" t="s">
        <v>38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</row>
    <row r="252" spans="1:23" x14ac:dyDescent="0.25">
      <c r="A252" t="s">
        <v>23</v>
      </c>
      <c r="B252" t="s">
        <v>310</v>
      </c>
      <c r="C252" t="s">
        <v>36</v>
      </c>
      <c r="D252" t="s">
        <v>45</v>
      </c>
      <c r="E252">
        <v>4</v>
      </c>
      <c r="F252">
        <v>1</v>
      </c>
      <c r="G252" t="s">
        <v>27</v>
      </c>
      <c r="H252">
        <v>1</v>
      </c>
      <c r="I252">
        <v>0</v>
      </c>
      <c r="J252" t="s">
        <v>27</v>
      </c>
      <c r="K252" t="s">
        <v>28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</row>
    <row r="253" spans="1:23" x14ac:dyDescent="0.25">
      <c r="A253" t="s">
        <v>23</v>
      </c>
      <c r="B253" t="s">
        <v>310</v>
      </c>
      <c r="C253" t="s">
        <v>139</v>
      </c>
      <c r="D253" t="s">
        <v>33</v>
      </c>
      <c r="E253">
        <v>0</v>
      </c>
      <c r="F253">
        <v>0</v>
      </c>
      <c r="G253" t="s">
        <v>34</v>
      </c>
      <c r="H253">
        <v>0</v>
      </c>
      <c r="I253">
        <v>0</v>
      </c>
      <c r="J253" t="s">
        <v>34</v>
      </c>
      <c r="K253" t="s">
        <v>70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</row>
    <row r="254" spans="1:23" x14ac:dyDescent="0.25">
      <c r="A254" t="s">
        <v>23</v>
      </c>
      <c r="B254" t="s">
        <v>310</v>
      </c>
      <c r="C254" t="s">
        <v>248</v>
      </c>
      <c r="D254" t="s">
        <v>43</v>
      </c>
      <c r="E254">
        <v>3</v>
      </c>
      <c r="F254">
        <v>1</v>
      </c>
      <c r="G254" t="s">
        <v>27</v>
      </c>
      <c r="H254">
        <v>2</v>
      </c>
      <c r="I254">
        <v>1</v>
      </c>
      <c r="J254" t="s">
        <v>27</v>
      </c>
      <c r="K254" t="s">
        <v>55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</row>
    <row r="255" spans="1:23" x14ac:dyDescent="0.25">
      <c r="A255" t="s">
        <v>23</v>
      </c>
      <c r="B255" t="s">
        <v>310</v>
      </c>
      <c r="C255" t="s">
        <v>50</v>
      </c>
      <c r="D255" t="s">
        <v>246</v>
      </c>
      <c r="E255">
        <v>2</v>
      </c>
      <c r="F255">
        <v>1</v>
      </c>
      <c r="G255" t="s">
        <v>27</v>
      </c>
      <c r="H255">
        <v>0</v>
      </c>
      <c r="I255">
        <v>0</v>
      </c>
      <c r="J255" t="s">
        <v>34</v>
      </c>
      <c r="K255" t="s">
        <v>62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</row>
    <row r="256" spans="1:23" x14ac:dyDescent="0.25">
      <c r="A256" t="s">
        <v>23</v>
      </c>
      <c r="B256" t="s">
        <v>310</v>
      </c>
      <c r="C256" t="s">
        <v>39</v>
      </c>
      <c r="D256" t="s">
        <v>54</v>
      </c>
      <c r="E256">
        <v>0</v>
      </c>
      <c r="F256">
        <v>1</v>
      </c>
      <c r="G256" t="s">
        <v>47</v>
      </c>
      <c r="H256">
        <v>0</v>
      </c>
      <c r="I256">
        <v>1</v>
      </c>
      <c r="J256" t="s">
        <v>47</v>
      </c>
      <c r="K256" t="s">
        <v>41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</row>
    <row r="257" spans="1:23" x14ac:dyDescent="0.25">
      <c r="A257" t="s">
        <v>23</v>
      </c>
      <c r="B257" t="s">
        <v>310</v>
      </c>
      <c r="C257" t="s">
        <v>142</v>
      </c>
      <c r="D257" t="s">
        <v>138</v>
      </c>
      <c r="E257">
        <v>4</v>
      </c>
      <c r="F257">
        <v>1</v>
      </c>
      <c r="G257" t="s">
        <v>27</v>
      </c>
      <c r="H257">
        <v>2</v>
      </c>
      <c r="I257">
        <v>0</v>
      </c>
      <c r="J257" t="s">
        <v>27</v>
      </c>
      <c r="K257" t="s">
        <v>90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</row>
    <row r="258" spans="1:23" x14ac:dyDescent="0.25">
      <c r="A258" t="s">
        <v>23</v>
      </c>
      <c r="B258" t="s">
        <v>310</v>
      </c>
      <c r="C258" t="s">
        <v>42</v>
      </c>
      <c r="D258" t="s">
        <v>58</v>
      </c>
      <c r="E258">
        <v>2</v>
      </c>
      <c r="F258">
        <v>1</v>
      </c>
      <c r="G258" t="s">
        <v>27</v>
      </c>
      <c r="H258">
        <v>1</v>
      </c>
      <c r="I258">
        <v>1</v>
      </c>
      <c r="J258" t="s">
        <v>34</v>
      </c>
      <c r="K258" t="s">
        <v>31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</row>
    <row r="259" spans="1:23" x14ac:dyDescent="0.25">
      <c r="A259" t="s">
        <v>23</v>
      </c>
      <c r="B259" t="s">
        <v>311</v>
      </c>
      <c r="C259" t="s">
        <v>25</v>
      </c>
      <c r="D259" t="s">
        <v>26</v>
      </c>
      <c r="E259">
        <v>2</v>
      </c>
      <c r="F259">
        <v>1</v>
      </c>
      <c r="G259" t="s">
        <v>27</v>
      </c>
      <c r="H259">
        <v>0</v>
      </c>
      <c r="I259">
        <v>0</v>
      </c>
      <c r="J259" t="s">
        <v>34</v>
      </c>
      <c r="K259" t="s">
        <v>38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</row>
    <row r="260" spans="1:23" x14ac:dyDescent="0.25">
      <c r="A260" t="s">
        <v>23</v>
      </c>
      <c r="B260" t="s">
        <v>311</v>
      </c>
      <c r="C260" t="s">
        <v>57</v>
      </c>
      <c r="D260" t="s">
        <v>30</v>
      </c>
      <c r="E260">
        <v>2</v>
      </c>
      <c r="F260">
        <v>0</v>
      </c>
      <c r="G260" t="s">
        <v>27</v>
      </c>
      <c r="H260">
        <v>2</v>
      </c>
      <c r="I260">
        <v>0</v>
      </c>
      <c r="J260" t="s">
        <v>27</v>
      </c>
      <c r="K260" t="s">
        <v>48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</row>
    <row r="261" spans="1:23" x14ac:dyDescent="0.25">
      <c r="A261" t="s">
        <v>23</v>
      </c>
      <c r="B261" t="s">
        <v>312</v>
      </c>
      <c r="C261" t="s">
        <v>53</v>
      </c>
      <c r="D261" t="s">
        <v>37</v>
      </c>
      <c r="E261">
        <v>0</v>
      </c>
      <c r="F261">
        <v>2</v>
      </c>
      <c r="G261" t="s">
        <v>47</v>
      </c>
      <c r="H261">
        <v>0</v>
      </c>
      <c r="I261">
        <v>0</v>
      </c>
      <c r="J261" t="s">
        <v>34</v>
      </c>
      <c r="K261" t="s">
        <v>98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</row>
    <row r="262" spans="1:23" x14ac:dyDescent="0.25">
      <c r="A262" t="s">
        <v>23</v>
      </c>
      <c r="B262" t="s">
        <v>313</v>
      </c>
      <c r="C262" t="s">
        <v>53</v>
      </c>
      <c r="D262" t="s">
        <v>142</v>
      </c>
      <c r="E262">
        <v>5</v>
      </c>
      <c r="F262">
        <v>0</v>
      </c>
      <c r="G262" t="s">
        <v>27</v>
      </c>
      <c r="H262">
        <v>1</v>
      </c>
      <c r="I262">
        <v>0</v>
      </c>
      <c r="J262" t="s">
        <v>27</v>
      </c>
      <c r="K262" t="s">
        <v>70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</row>
    <row r="263" spans="1:23" x14ac:dyDescent="0.25">
      <c r="A263" t="s">
        <v>23</v>
      </c>
      <c r="B263" t="s">
        <v>314</v>
      </c>
      <c r="C263" t="s">
        <v>54</v>
      </c>
      <c r="D263" t="s">
        <v>25</v>
      </c>
      <c r="E263">
        <v>2</v>
      </c>
      <c r="F263">
        <v>1</v>
      </c>
      <c r="G263" t="s">
        <v>27</v>
      </c>
      <c r="H263">
        <v>1</v>
      </c>
      <c r="I263">
        <v>0</v>
      </c>
      <c r="J263" t="s">
        <v>27</v>
      </c>
      <c r="K263" t="s">
        <v>55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</row>
    <row r="264" spans="1:23" x14ac:dyDescent="0.25">
      <c r="A264" t="s">
        <v>23</v>
      </c>
      <c r="B264" t="s">
        <v>314</v>
      </c>
      <c r="C264" t="s">
        <v>33</v>
      </c>
      <c r="D264" t="s">
        <v>50</v>
      </c>
      <c r="E264">
        <v>1</v>
      </c>
      <c r="F264">
        <v>0</v>
      </c>
      <c r="G264" t="s">
        <v>27</v>
      </c>
      <c r="H264">
        <v>1</v>
      </c>
      <c r="I264">
        <v>0</v>
      </c>
      <c r="J264" t="s">
        <v>27</v>
      </c>
      <c r="K264" t="s">
        <v>51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</row>
    <row r="265" spans="1:23" x14ac:dyDescent="0.25">
      <c r="A265" t="s">
        <v>23</v>
      </c>
      <c r="B265" t="s">
        <v>314</v>
      </c>
      <c r="C265" t="s">
        <v>139</v>
      </c>
      <c r="D265" t="s">
        <v>30</v>
      </c>
      <c r="E265">
        <v>2</v>
      </c>
      <c r="F265">
        <v>1</v>
      </c>
      <c r="G265" t="s">
        <v>27</v>
      </c>
      <c r="H265">
        <v>0</v>
      </c>
      <c r="I265">
        <v>1</v>
      </c>
      <c r="J265" t="s">
        <v>47</v>
      </c>
      <c r="K265" t="s">
        <v>63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</row>
    <row r="266" spans="1:23" x14ac:dyDescent="0.25">
      <c r="A266" t="s">
        <v>23</v>
      </c>
      <c r="B266" t="s">
        <v>314</v>
      </c>
      <c r="C266" t="s">
        <v>138</v>
      </c>
      <c r="D266" t="s">
        <v>57</v>
      </c>
      <c r="E266">
        <v>0</v>
      </c>
      <c r="F266">
        <v>2</v>
      </c>
      <c r="G266" t="s">
        <v>47</v>
      </c>
      <c r="H266">
        <v>0</v>
      </c>
      <c r="I266">
        <v>1</v>
      </c>
      <c r="J266" t="s">
        <v>47</v>
      </c>
      <c r="K266" t="s">
        <v>41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 t="s">
        <v>23</v>
      </c>
      <c r="B267" t="s">
        <v>314</v>
      </c>
      <c r="C267" t="s">
        <v>246</v>
      </c>
      <c r="D267" t="s">
        <v>45</v>
      </c>
      <c r="E267">
        <v>0</v>
      </c>
      <c r="F267">
        <v>3</v>
      </c>
      <c r="G267" t="s">
        <v>47</v>
      </c>
      <c r="H267">
        <v>0</v>
      </c>
      <c r="I267">
        <v>2</v>
      </c>
      <c r="J267" t="s">
        <v>47</v>
      </c>
      <c r="K267" t="s">
        <v>31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</row>
    <row r="268" spans="1:23" x14ac:dyDescent="0.25">
      <c r="A268" t="s">
        <v>23</v>
      </c>
      <c r="B268" t="s">
        <v>314</v>
      </c>
      <c r="C268" t="s">
        <v>37</v>
      </c>
      <c r="D268" t="s">
        <v>39</v>
      </c>
      <c r="E268">
        <v>2</v>
      </c>
      <c r="F268">
        <v>1</v>
      </c>
      <c r="G268" t="s">
        <v>27</v>
      </c>
      <c r="H268">
        <v>1</v>
      </c>
      <c r="I268">
        <v>0</v>
      </c>
      <c r="J268" t="s">
        <v>27</v>
      </c>
      <c r="K268" t="s">
        <v>254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</row>
    <row r="269" spans="1:23" x14ac:dyDescent="0.25">
      <c r="A269" t="s">
        <v>23</v>
      </c>
      <c r="B269" t="s">
        <v>315</v>
      </c>
      <c r="C269" t="s">
        <v>43</v>
      </c>
      <c r="D269" t="s">
        <v>36</v>
      </c>
      <c r="E269">
        <v>2</v>
      </c>
      <c r="F269">
        <v>0</v>
      </c>
      <c r="G269" t="s">
        <v>27</v>
      </c>
      <c r="H269">
        <v>0</v>
      </c>
      <c r="I269">
        <v>0</v>
      </c>
      <c r="J269" t="s">
        <v>34</v>
      </c>
      <c r="K269" t="s">
        <v>44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</row>
    <row r="270" spans="1:23" x14ac:dyDescent="0.25">
      <c r="A270" t="s">
        <v>23</v>
      </c>
      <c r="B270" t="s">
        <v>315</v>
      </c>
      <c r="C270" t="s">
        <v>58</v>
      </c>
      <c r="D270" t="s">
        <v>248</v>
      </c>
      <c r="E270">
        <v>4</v>
      </c>
      <c r="F270">
        <v>2</v>
      </c>
      <c r="G270" t="s">
        <v>27</v>
      </c>
      <c r="H270">
        <v>2</v>
      </c>
      <c r="I270">
        <v>1</v>
      </c>
      <c r="J270" t="s">
        <v>27</v>
      </c>
      <c r="K270" t="s">
        <v>59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</row>
    <row r="271" spans="1:23" x14ac:dyDescent="0.25">
      <c r="A271" t="s">
        <v>23</v>
      </c>
      <c r="B271" t="s">
        <v>316</v>
      </c>
      <c r="C271" t="s">
        <v>26</v>
      </c>
      <c r="D271" t="s">
        <v>42</v>
      </c>
      <c r="E271">
        <v>2</v>
      </c>
      <c r="F271">
        <v>3</v>
      </c>
      <c r="G271" t="s">
        <v>47</v>
      </c>
      <c r="H271">
        <v>1</v>
      </c>
      <c r="I271">
        <v>1</v>
      </c>
      <c r="J271" t="s">
        <v>34</v>
      </c>
      <c r="K271" t="s">
        <v>70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</row>
    <row r="272" spans="1:23" x14ac:dyDescent="0.25">
      <c r="A272" t="s">
        <v>23</v>
      </c>
      <c r="B272" t="s">
        <v>317</v>
      </c>
      <c r="C272" t="s">
        <v>36</v>
      </c>
      <c r="D272" t="s">
        <v>37</v>
      </c>
      <c r="E272">
        <v>1</v>
      </c>
      <c r="F272">
        <v>0</v>
      </c>
      <c r="G272" t="s">
        <v>27</v>
      </c>
      <c r="H272">
        <v>1</v>
      </c>
      <c r="I272">
        <v>0</v>
      </c>
      <c r="J272" t="s">
        <v>27</v>
      </c>
      <c r="K272" t="s">
        <v>64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317</v>
      </c>
      <c r="C273" t="s">
        <v>30</v>
      </c>
      <c r="D273" t="s">
        <v>246</v>
      </c>
      <c r="E273">
        <v>3</v>
      </c>
      <c r="F273">
        <v>1</v>
      </c>
      <c r="G273" t="s">
        <v>27</v>
      </c>
      <c r="H273">
        <v>1</v>
      </c>
      <c r="I273">
        <v>0</v>
      </c>
      <c r="J273" t="s">
        <v>27</v>
      </c>
      <c r="K273" t="s">
        <v>41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</row>
    <row r="274" spans="1:23" x14ac:dyDescent="0.25">
      <c r="A274" t="s">
        <v>23</v>
      </c>
      <c r="B274" t="s">
        <v>317</v>
      </c>
      <c r="C274" t="s">
        <v>57</v>
      </c>
      <c r="D274" t="s">
        <v>139</v>
      </c>
      <c r="E274">
        <v>4</v>
      </c>
      <c r="F274">
        <v>0</v>
      </c>
      <c r="G274" t="s">
        <v>27</v>
      </c>
      <c r="H274">
        <v>1</v>
      </c>
      <c r="I274">
        <v>0</v>
      </c>
      <c r="J274" t="s">
        <v>27</v>
      </c>
      <c r="K274" t="s">
        <v>90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</row>
    <row r="275" spans="1:23" x14ac:dyDescent="0.25">
      <c r="A275" t="s">
        <v>23</v>
      </c>
      <c r="B275" t="s">
        <v>317</v>
      </c>
      <c r="C275" t="s">
        <v>248</v>
      </c>
      <c r="D275" t="s">
        <v>138</v>
      </c>
      <c r="E275">
        <v>1</v>
      </c>
      <c r="F275">
        <v>2</v>
      </c>
      <c r="G275" t="s">
        <v>47</v>
      </c>
      <c r="H275">
        <v>1</v>
      </c>
      <c r="I275">
        <v>1</v>
      </c>
      <c r="J275" t="s">
        <v>34</v>
      </c>
      <c r="K275" t="s">
        <v>70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</row>
    <row r="276" spans="1:23" x14ac:dyDescent="0.25">
      <c r="A276" t="s">
        <v>23</v>
      </c>
      <c r="B276" t="s">
        <v>317</v>
      </c>
      <c r="C276" t="s">
        <v>50</v>
      </c>
      <c r="D276" t="s">
        <v>26</v>
      </c>
      <c r="E276">
        <v>0</v>
      </c>
      <c r="F276">
        <v>1</v>
      </c>
      <c r="G276" t="s">
        <v>47</v>
      </c>
      <c r="H276">
        <v>0</v>
      </c>
      <c r="I276">
        <v>1</v>
      </c>
      <c r="J276" t="s">
        <v>47</v>
      </c>
      <c r="K276" t="s">
        <v>98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</row>
    <row r="277" spans="1:23" x14ac:dyDescent="0.25">
      <c r="A277" t="s">
        <v>23</v>
      </c>
      <c r="B277" t="s">
        <v>317</v>
      </c>
      <c r="C277" t="s">
        <v>39</v>
      </c>
      <c r="D277" t="s">
        <v>33</v>
      </c>
      <c r="E277">
        <v>2</v>
      </c>
      <c r="F277">
        <v>2</v>
      </c>
      <c r="G277" t="s">
        <v>34</v>
      </c>
      <c r="H277">
        <v>1</v>
      </c>
      <c r="I277">
        <v>2</v>
      </c>
      <c r="J277" t="s">
        <v>47</v>
      </c>
      <c r="K277" t="s">
        <v>48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</row>
    <row r="278" spans="1:23" x14ac:dyDescent="0.25">
      <c r="A278" t="s">
        <v>23</v>
      </c>
      <c r="B278" t="s">
        <v>317</v>
      </c>
      <c r="C278" t="s">
        <v>142</v>
      </c>
      <c r="D278" t="s">
        <v>58</v>
      </c>
      <c r="E278">
        <v>1</v>
      </c>
      <c r="F278">
        <v>0</v>
      </c>
      <c r="G278" t="s">
        <v>27</v>
      </c>
      <c r="H278">
        <v>0</v>
      </c>
      <c r="I278">
        <v>0</v>
      </c>
      <c r="J278" t="s">
        <v>34</v>
      </c>
      <c r="K278" t="s">
        <v>318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</row>
    <row r="279" spans="1:23" x14ac:dyDescent="0.25">
      <c r="A279" t="s">
        <v>23</v>
      </c>
      <c r="B279" t="s">
        <v>317</v>
      </c>
      <c r="C279" t="s">
        <v>45</v>
      </c>
      <c r="D279" t="s">
        <v>53</v>
      </c>
      <c r="E279">
        <v>0</v>
      </c>
      <c r="F279">
        <v>4</v>
      </c>
      <c r="G279" t="s">
        <v>47</v>
      </c>
      <c r="H279">
        <v>0</v>
      </c>
      <c r="I279">
        <v>3</v>
      </c>
      <c r="J279" t="s">
        <v>47</v>
      </c>
      <c r="K279" t="s">
        <v>55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</row>
    <row r="280" spans="1:23" x14ac:dyDescent="0.25">
      <c r="A280" t="s">
        <v>23</v>
      </c>
      <c r="B280" t="s">
        <v>319</v>
      </c>
      <c r="C280" t="s">
        <v>42</v>
      </c>
      <c r="D280" t="s">
        <v>54</v>
      </c>
      <c r="E280">
        <v>2</v>
      </c>
      <c r="F280">
        <v>1</v>
      </c>
      <c r="G280" t="s">
        <v>27</v>
      </c>
      <c r="H280">
        <v>2</v>
      </c>
      <c r="I280">
        <v>0</v>
      </c>
      <c r="J280" t="s">
        <v>27</v>
      </c>
      <c r="K280" t="s">
        <v>38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</row>
    <row r="281" spans="1:23" x14ac:dyDescent="0.25">
      <c r="A281" t="s">
        <v>23</v>
      </c>
      <c r="B281" t="s">
        <v>320</v>
      </c>
      <c r="C281" t="s">
        <v>25</v>
      </c>
      <c r="D281" t="s">
        <v>43</v>
      </c>
      <c r="E281">
        <v>0</v>
      </c>
      <c r="F281">
        <v>1</v>
      </c>
      <c r="G281" t="s">
        <v>47</v>
      </c>
      <c r="H281">
        <v>0</v>
      </c>
      <c r="I281">
        <v>1</v>
      </c>
      <c r="J281" t="s">
        <v>47</v>
      </c>
      <c r="K281" t="s">
        <v>28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</row>
    <row r="282" spans="1:23" x14ac:dyDescent="0.25">
      <c r="A282" t="s">
        <v>23</v>
      </c>
      <c r="B282" t="s">
        <v>321</v>
      </c>
      <c r="C282" t="s">
        <v>139</v>
      </c>
      <c r="D282" t="s">
        <v>248</v>
      </c>
      <c r="E282">
        <v>0</v>
      </c>
      <c r="F282">
        <v>0</v>
      </c>
      <c r="G282" t="s">
        <v>34</v>
      </c>
      <c r="H282">
        <v>0</v>
      </c>
      <c r="I282">
        <v>0</v>
      </c>
      <c r="J282" t="s">
        <v>34</v>
      </c>
      <c r="K282" t="s">
        <v>38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</row>
    <row r="283" spans="1:23" x14ac:dyDescent="0.25">
      <c r="A283" t="s">
        <v>23</v>
      </c>
      <c r="B283" t="s">
        <v>321</v>
      </c>
      <c r="C283" t="s">
        <v>138</v>
      </c>
      <c r="D283" t="s">
        <v>39</v>
      </c>
      <c r="E283">
        <v>3</v>
      </c>
      <c r="F283">
        <v>1</v>
      </c>
      <c r="G283" t="s">
        <v>27</v>
      </c>
      <c r="H283">
        <v>1</v>
      </c>
      <c r="I283">
        <v>1</v>
      </c>
      <c r="J283" t="s">
        <v>34</v>
      </c>
      <c r="K283" t="s">
        <v>61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</row>
    <row r="284" spans="1:23" x14ac:dyDescent="0.25">
      <c r="A284" t="s">
        <v>23</v>
      </c>
      <c r="B284" t="s">
        <v>321</v>
      </c>
      <c r="C284" t="s">
        <v>246</v>
      </c>
      <c r="D284" t="s">
        <v>25</v>
      </c>
      <c r="E284">
        <v>1</v>
      </c>
      <c r="F284">
        <v>2</v>
      </c>
      <c r="G284" t="s">
        <v>47</v>
      </c>
      <c r="H284">
        <v>1</v>
      </c>
      <c r="I284">
        <v>2</v>
      </c>
      <c r="J284" t="s">
        <v>47</v>
      </c>
      <c r="K284" t="s">
        <v>98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</row>
    <row r="285" spans="1:23" x14ac:dyDescent="0.25">
      <c r="A285" t="s">
        <v>23</v>
      </c>
      <c r="B285" t="s">
        <v>321</v>
      </c>
      <c r="C285" t="s">
        <v>37</v>
      </c>
      <c r="D285" t="s">
        <v>142</v>
      </c>
      <c r="E285">
        <v>2</v>
      </c>
      <c r="F285">
        <v>1</v>
      </c>
      <c r="G285" t="s">
        <v>27</v>
      </c>
      <c r="H285">
        <v>1</v>
      </c>
      <c r="I285">
        <v>1</v>
      </c>
      <c r="J285" t="s">
        <v>34</v>
      </c>
      <c r="K285" t="s">
        <v>63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</row>
    <row r="286" spans="1:23" x14ac:dyDescent="0.25">
      <c r="A286" t="s">
        <v>23</v>
      </c>
      <c r="B286" t="s">
        <v>322</v>
      </c>
      <c r="C286" t="s">
        <v>53</v>
      </c>
      <c r="D286" t="s">
        <v>42</v>
      </c>
      <c r="E286">
        <v>3</v>
      </c>
      <c r="F286">
        <v>2</v>
      </c>
      <c r="G286" t="s">
        <v>27</v>
      </c>
      <c r="H286">
        <v>1</v>
      </c>
      <c r="I286">
        <v>1</v>
      </c>
      <c r="J286" t="s">
        <v>34</v>
      </c>
      <c r="K286" t="s">
        <v>62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</row>
    <row r="287" spans="1:23" x14ac:dyDescent="0.25">
      <c r="A287" t="s">
        <v>23</v>
      </c>
      <c r="B287" t="s">
        <v>322</v>
      </c>
      <c r="C287" t="s">
        <v>58</v>
      </c>
      <c r="D287" t="s">
        <v>50</v>
      </c>
      <c r="E287">
        <v>2</v>
      </c>
      <c r="F287">
        <v>1</v>
      </c>
      <c r="G287" t="s">
        <v>27</v>
      </c>
      <c r="H287">
        <v>0</v>
      </c>
      <c r="I287">
        <v>0</v>
      </c>
      <c r="J287" t="s">
        <v>34</v>
      </c>
      <c r="K287" t="s">
        <v>44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</row>
    <row r="288" spans="1:23" x14ac:dyDescent="0.25">
      <c r="A288" t="s">
        <v>23</v>
      </c>
      <c r="B288" t="s">
        <v>323</v>
      </c>
      <c r="C288" t="s">
        <v>25</v>
      </c>
      <c r="D288" t="s">
        <v>138</v>
      </c>
      <c r="E288">
        <v>3</v>
      </c>
      <c r="F288">
        <v>2</v>
      </c>
      <c r="G288" t="s">
        <v>27</v>
      </c>
      <c r="H288">
        <v>1</v>
      </c>
      <c r="I288">
        <v>1</v>
      </c>
      <c r="J288" t="s">
        <v>34</v>
      </c>
      <c r="K288" t="s">
        <v>64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</row>
    <row r="289" spans="1:23" x14ac:dyDescent="0.25">
      <c r="A289" t="s">
        <v>23</v>
      </c>
      <c r="B289" t="s">
        <v>323</v>
      </c>
      <c r="C289" t="s">
        <v>30</v>
      </c>
      <c r="D289" t="s">
        <v>43</v>
      </c>
      <c r="E289">
        <v>2</v>
      </c>
      <c r="F289">
        <v>0</v>
      </c>
      <c r="G289" t="s">
        <v>27</v>
      </c>
      <c r="H289">
        <v>1</v>
      </c>
      <c r="I289">
        <v>0</v>
      </c>
      <c r="J289" t="s">
        <v>27</v>
      </c>
      <c r="K289" t="s">
        <v>51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</row>
    <row r="290" spans="1:23" x14ac:dyDescent="0.25">
      <c r="A290" t="s">
        <v>23</v>
      </c>
      <c r="B290" t="s">
        <v>323</v>
      </c>
      <c r="C290" t="s">
        <v>57</v>
      </c>
      <c r="D290" t="s">
        <v>246</v>
      </c>
      <c r="E290">
        <v>1</v>
      </c>
      <c r="F290">
        <v>0</v>
      </c>
      <c r="G290" t="s">
        <v>27</v>
      </c>
      <c r="H290">
        <v>1</v>
      </c>
      <c r="I290">
        <v>0</v>
      </c>
      <c r="J290" t="s">
        <v>27</v>
      </c>
      <c r="K290" t="s">
        <v>63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</row>
    <row r="291" spans="1:23" x14ac:dyDescent="0.25">
      <c r="A291" t="s">
        <v>23</v>
      </c>
      <c r="B291" t="s">
        <v>323</v>
      </c>
      <c r="C291" t="s">
        <v>248</v>
      </c>
      <c r="D291" t="s">
        <v>53</v>
      </c>
      <c r="E291">
        <v>3</v>
      </c>
      <c r="F291">
        <v>1</v>
      </c>
      <c r="G291" t="s">
        <v>27</v>
      </c>
      <c r="H291">
        <v>2</v>
      </c>
      <c r="I291">
        <v>1</v>
      </c>
      <c r="J291" t="s">
        <v>27</v>
      </c>
      <c r="K291" t="s">
        <v>31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</row>
    <row r="292" spans="1:23" x14ac:dyDescent="0.25">
      <c r="A292" t="s">
        <v>23</v>
      </c>
      <c r="B292" t="s">
        <v>323</v>
      </c>
      <c r="C292" t="s">
        <v>50</v>
      </c>
      <c r="D292" t="s">
        <v>37</v>
      </c>
      <c r="E292">
        <v>0</v>
      </c>
      <c r="F292">
        <v>0</v>
      </c>
      <c r="G292" t="s">
        <v>34</v>
      </c>
      <c r="H292">
        <v>0</v>
      </c>
      <c r="I292">
        <v>0</v>
      </c>
      <c r="J292" t="s">
        <v>34</v>
      </c>
      <c r="K292" t="s">
        <v>28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</row>
    <row r="293" spans="1:23" x14ac:dyDescent="0.25">
      <c r="A293" t="s">
        <v>23</v>
      </c>
      <c r="B293" t="s">
        <v>323</v>
      </c>
      <c r="C293" t="s">
        <v>142</v>
      </c>
      <c r="D293" t="s">
        <v>54</v>
      </c>
      <c r="E293">
        <v>0</v>
      </c>
      <c r="F293">
        <v>2</v>
      </c>
      <c r="G293" t="s">
        <v>47</v>
      </c>
      <c r="H293">
        <v>0</v>
      </c>
      <c r="I293">
        <v>0</v>
      </c>
      <c r="J293" t="s">
        <v>34</v>
      </c>
      <c r="K293" t="s">
        <v>98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</row>
    <row r="294" spans="1:23" x14ac:dyDescent="0.25">
      <c r="A294" t="s">
        <v>23</v>
      </c>
      <c r="B294" t="s">
        <v>324</v>
      </c>
      <c r="C294" t="s">
        <v>36</v>
      </c>
      <c r="D294" t="s">
        <v>26</v>
      </c>
      <c r="E294">
        <v>2</v>
      </c>
      <c r="F294">
        <v>0</v>
      </c>
      <c r="G294" t="s">
        <v>27</v>
      </c>
      <c r="H294">
        <v>1</v>
      </c>
      <c r="I294">
        <v>0</v>
      </c>
      <c r="J294" t="s">
        <v>27</v>
      </c>
      <c r="K294" t="s">
        <v>62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</row>
    <row r="295" spans="1:23" x14ac:dyDescent="0.25">
      <c r="A295" t="s">
        <v>23</v>
      </c>
      <c r="B295" t="s">
        <v>324</v>
      </c>
      <c r="C295" t="s">
        <v>39</v>
      </c>
      <c r="D295" t="s">
        <v>139</v>
      </c>
      <c r="E295">
        <v>1</v>
      </c>
      <c r="F295">
        <v>1</v>
      </c>
      <c r="G295" t="s">
        <v>34</v>
      </c>
      <c r="H295">
        <v>1</v>
      </c>
      <c r="I295">
        <v>1</v>
      </c>
      <c r="J295" t="s">
        <v>34</v>
      </c>
      <c r="K295" t="s">
        <v>59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</row>
    <row r="296" spans="1:23" x14ac:dyDescent="0.25">
      <c r="A296" t="s">
        <v>23</v>
      </c>
      <c r="B296" t="s">
        <v>324</v>
      </c>
      <c r="C296" t="s">
        <v>42</v>
      </c>
      <c r="D296" t="s">
        <v>33</v>
      </c>
      <c r="E296">
        <v>0</v>
      </c>
      <c r="F296">
        <v>1</v>
      </c>
      <c r="G296" t="s">
        <v>47</v>
      </c>
      <c r="H296">
        <v>0</v>
      </c>
      <c r="I296">
        <v>0</v>
      </c>
      <c r="J296" t="s">
        <v>34</v>
      </c>
      <c r="K296" t="s">
        <v>61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</row>
    <row r="297" spans="1:23" x14ac:dyDescent="0.25">
      <c r="A297" t="s">
        <v>23</v>
      </c>
      <c r="B297" t="s">
        <v>324</v>
      </c>
      <c r="C297" t="s">
        <v>45</v>
      </c>
      <c r="D297" t="s">
        <v>58</v>
      </c>
      <c r="E297">
        <v>2</v>
      </c>
      <c r="F297">
        <v>1</v>
      </c>
      <c r="G297" t="s">
        <v>27</v>
      </c>
      <c r="H297">
        <v>1</v>
      </c>
      <c r="I297">
        <v>0</v>
      </c>
      <c r="J297" t="s">
        <v>27</v>
      </c>
      <c r="K297" t="s">
        <v>48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</row>
    <row r="298" spans="1:23" x14ac:dyDescent="0.25">
      <c r="A298" t="s">
        <v>23</v>
      </c>
      <c r="B298" t="s">
        <v>325</v>
      </c>
      <c r="C298" t="s">
        <v>54</v>
      </c>
      <c r="D298" t="s">
        <v>246</v>
      </c>
      <c r="E298">
        <v>4</v>
      </c>
      <c r="F298">
        <v>1</v>
      </c>
      <c r="G298" t="s">
        <v>27</v>
      </c>
      <c r="H298">
        <v>1</v>
      </c>
      <c r="I298">
        <v>0</v>
      </c>
      <c r="J298" t="s">
        <v>27</v>
      </c>
      <c r="K298" t="s">
        <v>59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</row>
    <row r="299" spans="1:23" x14ac:dyDescent="0.25">
      <c r="A299" t="s">
        <v>23</v>
      </c>
      <c r="B299" t="s">
        <v>325</v>
      </c>
      <c r="C299" t="s">
        <v>30</v>
      </c>
      <c r="D299" t="s">
        <v>50</v>
      </c>
      <c r="E299">
        <v>1</v>
      </c>
      <c r="F299">
        <v>0</v>
      </c>
      <c r="G299" t="s">
        <v>27</v>
      </c>
      <c r="H299">
        <v>1</v>
      </c>
      <c r="I299">
        <v>0</v>
      </c>
      <c r="J299" t="s">
        <v>27</v>
      </c>
      <c r="K299" t="s">
        <v>61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</row>
    <row r="300" spans="1:23" x14ac:dyDescent="0.25">
      <c r="A300" t="s">
        <v>23</v>
      </c>
      <c r="B300" t="s">
        <v>325</v>
      </c>
      <c r="C300" t="s">
        <v>43</v>
      </c>
      <c r="D300" t="s">
        <v>58</v>
      </c>
      <c r="E300">
        <v>4</v>
      </c>
      <c r="F300">
        <v>0</v>
      </c>
      <c r="G300" t="s">
        <v>27</v>
      </c>
      <c r="H300">
        <v>2</v>
      </c>
      <c r="I300">
        <v>0</v>
      </c>
      <c r="J300" t="s">
        <v>27</v>
      </c>
      <c r="K300" t="s">
        <v>90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</row>
    <row r="301" spans="1:23" x14ac:dyDescent="0.25">
      <c r="A301" t="s">
        <v>23</v>
      </c>
      <c r="B301" t="s">
        <v>325</v>
      </c>
      <c r="C301" t="s">
        <v>248</v>
      </c>
      <c r="D301" t="s">
        <v>36</v>
      </c>
      <c r="E301">
        <v>2</v>
      </c>
      <c r="F301">
        <v>1</v>
      </c>
      <c r="G301" t="s">
        <v>27</v>
      </c>
      <c r="H301">
        <v>2</v>
      </c>
      <c r="I301">
        <v>1</v>
      </c>
      <c r="J301" t="s">
        <v>27</v>
      </c>
      <c r="K301" t="s">
        <v>98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</row>
    <row r="302" spans="1:23" x14ac:dyDescent="0.25">
      <c r="A302" t="s">
        <v>23</v>
      </c>
      <c r="B302" t="s">
        <v>325</v>
      </c>
      <c r="C302" t="s">
        <v>39</v>
      </c>
      <c r="D302" t="s">
        <v>57</v>
      </c>
      <c r="E302">
        <v>0</v>
      </c>
      <c r="F302">
        <v>1</v>
      </c>
      <c r="G302" t="s">
        <v>47</v>
      </c>
      <c r="H302">
        <v>0</v>
      </c>
      <c r="I302">
        <v>1</v>
      </c>
      <c r="J302" t="s">
        <v>47</v>
      </c>
      <c r="K302" t="s">
        <v>64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</row>
    <row r="303" spans="1:23" x14ac:dyDescent="0.25">
      <c r="A303" t="s">
        <v>23</v>
      </c>
      <c r="B303" t="s">
        <v>325</v>
      </c>
      <c r="C303" t="s">
        <v>142</v>
      </c>
      <c r="D303" t="s">
        <v>42</v>
      </c>
      <c r="E303">
        <v>1</v>
      </c>
      <c r="F303">
        <v>2</v>
      </c>
      <c r="G303" t="s">
        <v>47</v>
      </c>
      <c r="H303">
        <v>0</v>
      </c>
      <c r="I303">
        <v>2</v>
      </c>
      <c r="J303" t="s">
        <v>47</v>
      </c>
      <c r="K303" t="s">
        <v>41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</row>
    <row r="304" spans="1:23" x14ac:dyDescent="0.25">
      <c r="A304" t="s">
        <v>23</v>
      </c>
      <c r="B304" t="s">
        <v>325</v>
      </c>
      <c r="C304" t="s">
        <v>26</v>
      </c>
      <c r="D304" t="s">
        <v>37</v>
      </c>
      <c r="E304">
        <v>3</v>
      </c>
      <c r="F304">
        <v>1</v>
      </c>
      <c r="G304" t="s">
        <v>27</v>
      </c>
      <c r="H304">
        <v>2</v>
      </c>
      <c r="I304">
        <v>0</v>
      </c>
      <c r="J304" t="s">
        <v>27</v>
      </c>
      <c r="K304" t="s">
        <v>44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</row>
    <row r="305" spans="1:23" x14ac:dyDescent="0.25">
      <c r="A305" t="s">
        <v>23</v>
      </c>
      <c r="B305" t="s">
        <v>325</v>
      </c>
      <c r="C305" t="s">
        <v>45</v>
      </c>
      <c r="D305" t="s">
        <v>139</v>
      </c>
      <c r="E305">
        <v>1</v>
      </c>
      <c r="F305">
        <v>0</v>
      </c>
      <c r="G305" t="s">
        <v>27</v>
      </c>
      <c r="H305">
        <v>0</v>
      </c>
      <c r="I305">
        <v>0</v>
      </c>
      <c r="J305" t="s">
        <v>34</v>
      </c>
      <c r="K305" t="s">
        <v>70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</row>
    <row r="306" spans="1:23" x14ac:dyDescent="0.25">
      <c r="A306" t="s">
        <v>23</v>
      </c>
      <c r="B306" t="s">
        <v>326</v>
      </c>
      <c r="C306" t="s">
        <v>25</v>
      </c>
      <c r="D306" t="s">
        <v>53</v>
      </c>
      <c r="E306">
        <v>1</v>
      </c>
      <c r="F306">
        <v>2</v>
      </c>
      <c r="G306" t="s">
        <v>47</v>
      </c>
      <c r="H306">
        <v>1</v>
      </c>
      <c r="I306">
        <v>0</v>
      </c>
      <c r="J306" t="s">
        <v>27</v>
      </c>
      <c r="K306" t="s">
        <v>63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</row>
    <row r="307" spans="1:23" x14ac:dyDescent="0.25">
      <c r="A307" t="s">
        <v>23</v>
      </c>
      <c r="B307" t="s">
        <v>327</v>
      </c>
      <c r="C307" t="s">
        <v>33</v>
      </c>
      <c r="D307" t="s">
        <v>138</v>
      </c>
      <c r="E307">
        <v>3</v>
      </c>
      <c r="F307">
        <v>2</v>
      </c>
      <c r="G307" t="s">
        <v>27</v>
      </c>
      <c r="H307">
        <v>3</v>
      </c>
      <c r="I307">
        <v>1</v>
      </c>
      <c r="J307" t="s">
        <v>27</v>
      </c>
      <c r="K307" t="s">
        <v>51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</row>
    <row r="308" spans="1:23" x14ac:dyDescent="0.25">
      <c r="A308" t="s">
        <v>23</v>
      </c>
      <c r="B308" t="s">
        <v>328</v>
      </c>
      <c r="C308" t="s">
        <v>139</v>
      </c>
      <c r="D308" t="s">
        <v>142</v>
      </c>
      <c r="E308">
        <v>2</v>
      </c>
      <c r="F308">
        <v>2</v>
      </c>
      <c r="G308" t="s">
        <v>34</v>
      </c>
      <c r="H308">
        <v>1</v>
      </c>
      <c r="I308">
        <v>1</v>
      </c>
      <c r="J308" t="s">
        <v>34</v>
      </c>
      <c r="K308" t="s">
        <v>62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</row>
    <row r="309" spans="1:23" x14ac:dyDescent="0.25">
      <c r="A309" t="s">
        <v>23</v>
      </c>
      <c r="B309" t="s">
        <v>328</v>
      </c>
      <c r="C309" t="s">
        <v>246</v>
      </c>
      <c r="D309" t="s">
        <v>248</v>
      </c>
      <c r="E309">
        <v>0</v>
      </c>
      <c r="F309">
        <v>2</v>
      </c>
      <c r="G309" t="s">
        <v>47</v>
      </c>
      <c r="H309">
        <v>0</v>
      </c>
      <c r="I309">
        <v>1</v>
      </c>
      <c r="J309" t="s">
        <v>47</v>
      </c>
      <c r="K309" t="s">
        <v>61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 t="s">
        <v>23</v>
      </c>
      <c r="B310" t="s">
        <v>328</v>
      </c>
      <c r="C310" t="s">
        <v>50</v>
      </c>
      <c r="D310" t="s">
        <v>25</v>
      </c>
      <c r="E310">
        <v>1</v>
      </c>
      <c r="F310">
        <v>3</v>
      </c>
      <c r="G310" t="s">
        <v>47</v>
      </c>
      <c r="H310">
        <v>0</v>
      </c>
      <c r="I310">
        <v>1</v>
      </c>
      <c r="J310" t="s">
        <v>47</v>
      </c>
      <c r="K310" t="s">
        <v>38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</row>
    <row r="311" spans="1:23" x14ac:dyDescent="0.25">
      <c r="A311" t="s">
        <v>23</v>
      </c>
      <c r="B311" t="s">
        <v>328</v>
      </c>
      <c r="C311" t="s">
        <v>37</v>
      </c>
      <c r="D311" t="s">
        <v>54</v>
      </c>
      <c r="E311">
        <v>1</v>
      </c>
      <c r="F311">
        <v>2</v>
      </c>
      <c r="G311" t="s">
        <v>47</v>
      </c>
      <c r="H311">
        <v>0</v>
      </c>
      <c r="I311">
        <v>1</v>
      </c>
      <c r="J311" t="s">
        <v>47</v>
      </c>
      <c r="K311" t="s">
        <v>70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</row>
    <row r="312" spans="1:23" x14ac:dyDescent="0.25">
      <c r="A312" t="s">
        <v>23</v>
      </c>
      <c r="B312" t="s">
        <v>329</v>
      </c>
      <c r="C312" t="s">
        <v>36</v>
      </c>
      <c r="D312" t="s">
        <v>39</v>
      </c>
      <c r="E312">
        <v>2</v>
      </c>
      <c r="F312">
        <v>1</v>
      </c>
      <c r="G312" t="s">
        <v>27</v>
      </c>
      <c r="H312">
        <v>0</v>
      </c>
      <c r="I312">
        <v>1</v>
      </c>
      <c r="J312" t="s">
        <v>47</v>
      </c>
      <c r="K312" t="s">
        <v>90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</row>
    <row r="313" spans="1:23" x14ac:dyDescent="0.25">
      <c r="A313" t="s">
        <v>23</v>
      </c>
      <c r="B313" t="s">
        <v>329</v>
      </c>
      <c r="C313" t="s">
        <v>53</v>
      </c>
      <c r="D313" t="s">
        <v>26</v>
      </c>
      <c r="E313">
        <v>0</v>
      </c>
      <c r="F313">
        <v>0</v>
      </c>
      <c r="G313" t="s">
        <v>34</v>
      </c>
      <c r="H313">
        <v>0</v>
      </c>
      <c r="I313">
        <v>0</v>
      </c>
      <c r="J313" t="s">
        <v>34</v>
      </c>
      <c r="K313" t="s">
        <v>41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</row>
    <row r="314" spans="1:23" x14ac:dyDescent="0.25">
      <c r="A314" t="s">
        <v>23</v>
      </c>
      <c r="B314" t="s">
        <v>329</v>
      </c>
      <c r="C314" t="s">
        <v>58</v>
      </c>
      <c r="D314" t="s">
        <v>33</v>
      </c>
      <c r="E314">
        <v>1</v>
      </c>
      <c r="F314">
        <v>0</v>
      </c>
      <c r="G314" t="s">
        <v>27</v>
      </c>
      <c r="H314">
        <v>0</v>
      </c>
      <c r="I314">
        <v>0</v>
      </c>
      <c r="J314" t="s">
        <v>34</v>
      </c>
      <c r="K314" t="s">
        <v>64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</row>
    <row r="315" spans="1:23" x14ac:dyDescent="0.25">
      <c r="A315" t="s">
        <v>23</v>
      </c>
      <c r="B315" t="s">
        <v>329</v>
      </c>
      <c r="C315" t="s">
        <v>138</v>
      </c>
      <c r="D315" t="s">
        <v>45</v>
      </c>
      <c r="E315">
        <v>1</v>
      </c>
      <c r="F315">
        <v>1</v>
      </c>
      <c r="G315" t="s">
        <v>34</v>
      </c>
      <c r="H315">
        <v>0</v>
      </c>
      <c r="I315">
        <v>0</v>
      </c>
      <c r="J315" t="s">
        <v>34</v>
      </c>
      <c r="K315" t="s">
        <v>31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</row>
    <row r="316" spans="1:23" x14ac:dyDescent="0.25">
      <c r="A316" t="s">
        <v>23</v>
      </c>
      <c r="B316" t="s">
        <v>329</v>
      </c>
      <c r="C316" t="s">
        <v>42</v>
      </c>
      <c r="D316" t="s">
        <v>30</v>
      </c>
      <c r="E316">
        <v>2</v>
      </c>
      <c r="F316">
        <v>2</v>
      </c>
      <c r="G316" t="s">
        <v>34</v>
      </c>
      <c r="H316">
        <v>1</v>
      </c>
      <c r="I316">
        <v>1</v>
      </c>
      <c r="J316" t="s">
        <v>34</v>
      </c>
      <c r="K316" t="s">
        <v>44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</row>
    <row r="317" spans="1:23" x14ac:dyDescent="0.25">
      <c r="A317" t="s">
        <v>23</v>
      </c>
      <c r="B317" t="s">
        <v>330</v>
      </c>
      <c r="C317" t="s">
        <v>57</v>
      </c>
      <c r="D317" t="s">
        <v>43</v>
      </c>
      <c r="E317">
        <v>1</v>
      </c>
      <c r="F317">
        <v>2</v>
      </c>
      <c r="G317" t="s">
        <v>47</v>
      </c>
      <c r="H317">
        <v>0</v>
      </c>
      <c r="I317">
        <v>0</v>
      </c>
      <c r="J317" t="s">
        <v>34</v>
      </c>
      <c r="K317" t="s">
        <v>28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</row>
    <row r="318" spans="1:23" x14ac:dyDescent="0.25">
      <c r="A318" t="s">
        <v>23</v>
      </c>
      <c r="B318" t="s">
        <v>331</v>
      </c>
      <c r="C318" t="s">
        <v>54</v>
      </c>
      <c r="D318" t="s">
        <v>139</v>
      </c>
      <c r="E318">
        <v>3</v>
      </c>
      <c r="F318">
        <v>1</v>
      </c>
      <c r="G318" t="s">
        <v>27</v>
      </c>
      <c r="H318">
        <v>0</v>
      </c>
      <c r="I318">
        <v>0</v>
      </c>
      <c r="J318" t="s">
        <v>34</v>
      </c>
      <c r="K318" t="s">
        <v>61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</row>
    <row r="319" spans="1:23" x14ac:dyDescent="0.25">
      <c r="A319" t="s">
        <v>23</v>
      </c>
      <c r="B319" t="s">
        <v>331</v>
      </c>
      <c r="C319" t="s">
        <v>25</v>
      </c>
      <c r="D319" t="s">
        <v>33</v>
      </c>
      <c r="E319">
        <v>1</v>
      </c>
      <c r="F319">
        <v>1</v>
      </c>
      <c r="G319" t="s">
        <v>34</v>
      </c>
      <c r="H319">
        <v>0</v>
      </c>
      <c r="I319">
        <v>0</v>
      </c>
      <c r="J319" t="s">
        <v>34</v>
      </c>
      <c r="K319" t="s">
        <v>31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</row>
    <row r="320" spans="1:23" x14ac:dyDescent="0.25">
      <c r="A320" t="s">
        <v>23</v>
      </c>
      <c r="B320" t="s">
        <v>331</v>
      </c>
      <c r="C320" t="s">
        <v>30</v>
      </c>
      <c r="D320" t="s">
        <v>138</v>
      </c>
      <c r="E320">
        <v>2</v>
      </c>
      <c r="F320">
        <v>0</v>
      </c>
      <c r="G320" t="s">
        <v>27</v>
      </c>
      <c r="H320">
        <v>1</v>
      </c>
      <c r="I320">
        <v>0</v>
      </c>
      <c r="J320" t="s">
        <v>27</v>
      </c>
      <c r="K320" t="s">
        <v>63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</row>
    <row r="321" spans="1:23" x14ac:dyDescent="0.25">
      <c r="A321" t="s">
        <v>23</v>
      </c>
      <c r="B321" t="s">
        <v>331</v>
      </c>
      <c r="C321" t="s">
        <v>246</v>
      </c>
      <c r="D321" t="s">
        <v>53</v>
      </c>
      <c r="E321">
        <v>0</v>
      </c>
      <c r="F321">
        <v>0</v>
      </c>
      <c r="G321" t="s">
        <v>34</v>
      </c>
      <c r="H321">
        <v>0</v>
      </c>
      <c r="I321">
        <v>0</v>
      </c>
      <c r="J321" t="s">
        <v>34</v>
      </c>
      <c r="K321" t="s">
        <v>38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</row>
    <row r="322" spans="1:23" x14ac:dyDescent="0.25">
      <c r="A322" t="s">
        <v>23</v>
      </c>
      <c r="B322" t="s">
        <v>331</v>
      </c>
      <c r="C322" t="s">
        <v>248</v>
      </c>
      <c r="D322" t="s">
        <v>26</v>
      </c>
      <c r="E322">
        <v>1</v>
      </c>
      <c r="F322">
        <v>1</v>
      </c>
      <c r="G322" t="s">
        <v>34</v>
      </c>
      <c r="H322">
        <v>0</v>
      </c>
      <c r="I322">
        <v>0</v>
      </c>
      <c r="J322" t="s">
        <v>34</v>
      </c>
      <c r="K322" t="s">
        <v>28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</row>
    <row r="323" spans="1:23" x14ac:dyDescent="0.25">
      <c r="A323" t="s">
        <v>23</v>
      </c>
      <c r="B323" t="s">
        <v>332</v>
      </c>
      <c r="C323" t="s">
        <v>58</v>
      </c>
      <c r="D323" t="s">
        <v>39</v>
      </c>
      <c r="E323">
        <v>0</v>
      </c>
      <c r="F323">
        <v>3</v>
      </c>
      <c r="G323" t="s">
        <v>47</v>
      </c>
      <c r="H323">
        <v>0</v>
      </c>
      <c r="I323">
        <v>1</v>
      </c>
      <c r="J323" t="s">
        <v>47</v>
      </c>
      <c r="K323" t="s">
        <v>70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</row>
    <row r="324" spans="1:23" x14ac:dyDescent="0.25">
      <c r="A324" t="s">
        <v>23</v>
      </c>
      <c r="B324" t="s">
        <v>332</v>
      </c>
      <c r="C324" t="s">
        <v>50</v>
      </c>
      <c r="D324" t="s">
        <v>57</v>
      </c>
      <c r="E324">
        <v>0</v>
      </c>
      <c r="F324">
        <v>2</v>
      </c>
      <c r="G324" t="s">
        <v>47</v>
      </c>
      <c r="H324">
        <v>0</v>
      </c>
      <c r="I324">
        <v>1</v>
      </c>
      <c r="J324" t="s">
        <v>47</v>
      </c>
      <c r="K324" t="s">
        <v>98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</row>
    <row r="325" spans="1:23" x14ac:dyDescent="0.25">
      <c r="A325" t="s">
        <v>23</v>
      </c>
      <c r="B325" t="s">
        <v>333</v>
      </c>
      <c r="C325" t="s">
        <v>54</v>
      </c>
      <c r="D325" t="s">
        <v>30</v>
      </c>
      <c r="E325">
        <v>0</v>
      </c>
      <c r="F325">
        <v>0</v>
      </c>
      <c r="G325" t="s">
        <v>34</v>
      </c>
      <c r="H325">
        <v>0</v>
      </c>
      <c r="I325">
        <v>0</v>
      </c>
      <c r="J325" t="s">
        <v>34</v>
      </c>
      <c r="K325" t="s">
        <v>90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</row>
    <row r="326" spans="1:23" x14ac:dyDescent="0.25">
      <c r="A326" t="s">
        <v>23</v>
      </c>
      <c r="B326" t="s">
        <v>334</v>
      </c>
      <c r="C326" t="s">
        <v>33</v>
      </c>
      <c r="D326" t="s">
        <v>36</v>
      </c>
      <c r="E326">
        <v>0</v>
      </c>
      <c r="F326">
        <v>3</v>
      </c>
      <c r="G326" t="s">
        <v>47</v>
      </c>
      <c r="H326">
        <v>0</v>
      </c>
      <c r="I326">
        <v>2</v>
      </c>
      <c r="J326" t="s">
        <v>47</v>
      </c>
      <c r="K326" t="s">
        <v>28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</row>
    <row r="327" spans="1:23" x14ac:dyDescent="0.25">
      <c r="A327" t="s">
        <v>23</v>
      </c>
      <c r="B327" t="s">
        <v>334</v>
      </c>
      <c r="C327" t="s">
        <v>43</v>
      </c>
      <c r="D327" t="s">
        <v>45</v>
      </c>
      <c r="E327">
        <v>1</v>
      </c>
      <c r="F327">
        <v>0</v>
      </c>
      <c r="G327" t="s">
        <v>27</v>
      </c>
      <c r="H327">
        <v>0</v>
      </c>
      <c r="I327">
        <v>0</v>
      </c>
      <c r="J327" t="s">
        <v>34</v>
      </c>
      <c r="K327" t="s">
        <v>98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</row>
    <row r="328" spans="1:23" x14ac:dyDescent="0.25">
      <c r="A328" t="s">
        <v>23</v>
      </c>
      <c r="B328" t="s">
        <v>334</v>
      </c>
      <c r="C328" t="s">
        <v>26</v>
      </c>
      <c r="D328" t="s">
        <v>57</v>
      </c>
      <c r="E328">
        <v>2</v>
      </c>
      <c r="F328">
        <v>2</v>
      </c>
      <c r="G328" t="s">
        <v>34</v>
      </c>
      <c r="H328">
        <v>1</v>
      </c>
      <c r="I328">
        <v>1</v>
      </c>
      <c r="J328" t="s">
        <v>34</v>
      </c>
      <c r="K328" t="s">
        <v>51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</row>
    <row r="329" spans="1:23" x14ac:dyDescent="0.25">
      <c r="A329" t="s">
        <v>23</v>
      </c>
      <c r="B329" t="s">
        <v>335</v>
      </c>
      <c r="C329" t="s">
        <v>33</v>
      </c>
      <c r="D329" t="s">
        <v>54</v>
      </c>
      <c r="E329">
        <v>0</v>
      </c>
      <c r="F329">
        <v>1</v>
      </c>
      <c r="G329" t="s">
        <v>47</v>
      </c>
      <c r="H329">
        <v>0</v>
      </c>
      <c r="I329">
        <v>1</v>
      </c>
      <c r="J329" t="s">
        <v>47</v>
      </c>
      <c r="K329" t="s">
        <v>44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</row>
    <row r="330" spans="1:23" x14ac:dyDescent="0.25">
      <c r="A330" t="s">
        <v>23</v>
      </c>
      <c r="B330" t="s">
        <v>335</v>
      </c>
      <c r="C330" t="s">
        <v>139</v>
      </c>
      <c r="D330" t="s">
        <v>246</v>
      </c>
      <c r="E330">
        <v>2</v>
      </c>
      <c r="F330">
        <v>1</v>
      </c>
      <c r="G330" t="s">
        <v>27</v>
      </c>
      <c r="H330">
        <v>0</v>
      </c>
      <c r="I330">
        <v>0</v>
      </c>
      <c r="J330" t="s">
        <v>34</v>
      </c>
      <c r="K330" t="s">
        <v>28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</row>
    <row r="331" spans="1:23" x14ac:dyDescent="0.25">
      <c r="A331" t="s">
        <v>23</v>
      </c>
      <c r="B331" t="s">
        <v>335</v>
      </c>
      <c r="C331" t="s">
        <v>138</v>
      </c>
      <c r="D331" t="s">
        <v>50</v>
      </c>
      <c r="E331">
        <v>0</v>
      </c>
      <c r="F331">
        <v>2</v>
      </c>
      <c r="G331" t="s">
        <v>47</v>
      </c>
      <c r="H331">
        <v>0</v>
      </c>
      <c r="I331">
        <v>1</v>
      </c>
      <c r="J331" t="s">
        <v>47</v>
      </c>
      <c r="K331" t="s">
        <v>59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</row>
    <row r="332" spans="1:23" x14ac:dyDescent="0.25">
      <c r="A332" t="s">
        <v>23</v>
      </c>
      <c r="B332" t="s">
        <v>335</v>
      </c>
      <c r="C332" t="s">
        <v>39</v>
      </c>
      <c r="D332" t="s">
        <v>30</v>
      </c>
      <c r="E332">
        <v>1</v>
      </c>
      <c r="F332">
        <v>0</v>
      </c>
      <c r="G332" t="s">
        <v>27</v>
      </c>
      <c r="H332">
        <v>1</v>
      </c>
      <c r="I332">
        <v>0</v>
      </c>
      <c r="J332" t="s">
        <v>27</v>
      </c>
      <c r="K332" t="s">
        <v>31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</row>
    <row r="333" spans="1:23" x14ac:dyDescent="0.25">
      <c r="A333" t="s">
        <v>23</v>
      </c>
      <c r="B333" t="s">
        <v>335</v>
      </c>
      <c r="C333" t="s">
        <v>142</v>
      </c>
      <c r="D333" t="s">
        <v>248</v>
      </c>
      <c r="E333">
        <v>0</v>
      </c>
      <c r="F333">
        <v>0</v>
      </c>
      <c r="G333" t="s">
        <v>34</v>
      </c>
      <c r="H333">
        <v>0</v>
      </c>
      <c r="I333">
        <v>0</v>
      </c>
      <c r="J333" t="s">
        <v>34</v>
      </c>
      <c r="K333" t="s">
        <v>48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 t="s">
        <v>23</v>
      </c>
      <c r="B334" t="s">
        <v>335</v>
      </c>
      <c r="C334" t="s">
        <v>37</v>
      </c>
      <c r="D334" t="s">
        <v>58</v>
      </c>
      <c r="E334">
        <v>1</v>
      </c>
      <c r="F334">
        <v>1</v>
      </c>
      <c r="G334" t="s">
        <v>34</v>
      </c>
      <c r="H334">
        <v>0</v>
      </c>
      <c r="I334">
        <v>1</v>
      </c>
      <c r="J334" t="s">
        <v>47</v>
      </c>
      <c r="K334" t="s">
        <v>61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</row>
    <row r="335" spans="1:23" x14ac:dyDescent="0.25">
      <c r="A335" t="s">
        <v>23</v>
      </c>
      <c r="B335" t="s">
        <v>335</v>
      </c>
      <c r="C335" t="s">
        <v>26</v>
      </c>
      <c r="D335" t="s">
        <v>45</v>
      </c>
      <c r="E335">
        <v>2</v>
      </c>
      <c r="F335">
        <v>0</v>
      </c>
      <c r="G335" t="s">
        <v>27</v>
      </c>
      <c r="H335">
        <v>1</v>
      </c>
      <c r="I335">
        <v>0</v>
      </c>
      <c r="J335" t="s">
        <v>27</v>
      </c>
      <c r="K335" t="s">
        <v>90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</row>
    <row r="336" spans="1:23" x14ac:dyDescent="0.25">
      <c r="A336" t="s">
        <v>23</v>
      </c>
      <c r="B336" t="s">
        <v>336</v>
      </c>
      <c r="C336" t="s">
        <v>53</v>
      </c>
      <c r="D336" t="s">
        <v>36</v>
      </c>
      <c r="E336">
        <v>2</v>
      </c>
      <c r="F336">
        <v>2</v>
      </c>
      <c r="G336" t="s">
        <v>34</v>
      </c>
      <c r="H336">
        <v>0</v>
      </c>
      <c r="I336">
        <v>1</v>
      </c>
      <c r="J336" t="s">
        <v>47</v>
      </c>
      <c r="K336" t="s">
        <v>64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</row>
    <row r="337" spans="1:23" x14ac:dyDescent="0.25">
      <c r="A337" t="s">
        <v>23</v>
      </c>
      <c r="B337" t="s">
        <v>336</v>
      </c>
      <c r="C337" t="s">
        <v>42</v>
      </c>
      <c r="D337" t="s">
        <v>43</v>
      </c>
      <c r="E337">
        <v>3</v>
      </c>
      <c r="F337">
        <v>1</v>
      </c>
      <c r="G337" t="s">
        <v>27</v>
      </c>
      <c r="H337">
        <v>0</v>
      </c>
      <c r="I337">
        <v>1</v>
      </c>
      <c r="J337" t="s">
        <v>47</v>
      </c>
      <c r="K337" t="s">
        <v>63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</row>
    <row r="338" spans="1:23" x14ac:dyDescent="0.25">
      <c r="A338" t="s">
        <v>23</v>
      </c>
      <c r="B338" t="s">
        <v>337</v>
      </c>
      <c r="C338" t="s">
        <v>57</v>
      </c>
      <c r="D338" t="s">
        <v>25</v>
      </c>
      <c r="E338">
        <v>3</v>
      </c>
      <c r="F338">
        <v>0</v>
      </c>
      <c r="G338" t="s">
        <v>27</v>
      </c>
      <c r="H338">
        <v>3</v>
      </c>
      <c r="I338">
        <v>0</v>
      </c>
      <c r="J338" t="s">
        <v>27</v>
      </c>
      <c r="K338" t="s">
        <v>41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</row>
    <row r="339" spans="1:23" x14ac:dyDescent="0.25">
      <c r="A339" t="s">
        <v>23</v>
      </c>
      <c r="B339" t="s">
        <v>338</v>
      </c>
      <c r="C339" t="s">
        <v>30</v>
      </c>
      <c r="D339" t="s">
        <v>33</v>
      </c>
      <c r="E339">
        <v>1</v>
      </c>
      <c r="F339">
        <v>0</v>
      </c>
      <c r="G339" t="s">
        <v>27</v>
      </c>
      <c r="H339">
        <v>1</v>
      </c>
      <c r="I339">
        <v>0</v>
      </c>
      <c r="J339" t="s">
        <v>27</v>
      </c>
      <c r="K339" t="s">
        <v>98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</row>
    <row r="340" spans="1:23" x14ac:dyDescent="0.25">
      <c r="A340" t="s">
        <v>23</v>
      </c>
      <c r="B340" t="s">
        <v>338</v>
      </c>
      <c r="C340" t="s">
        <v>43</v>
      </c>
      <c r="D340" t="s">
        <v>26</v>
      </c>
      <c r="E340">
        <v>2</v>
      </c>
      <c r="F340">
        <v>1</v>
      </c>
      <c r="G340" t="s">
        <v>27</v>
      </c>
      <c r="H340">
        <v>1</v>
      </c>
      <c r="I340">
        <v>0</v>
      </c>
      <c r="J340" t="s">
        <v>27</v>
      </c>
      <c r="K340" t="s">
        <v>70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</row>
    <row r="341" spans="1:23" x14ac:dyDescent="0.25">
      <c r="A341" t="s">
        <v>23</v>
      </c>
      <c r="B341" t="s">
        <v>338</v>
      </c>
      <c r="C341" t="s">
        <v>58</v>
      </c>
      <c r="D341" t="s">
        <v>53</v>
      </c>
      <c r="E341">
        <v>0</v>
      </c>
      <c r="F341">
        <v>6</v>
      </c>
      <c r="G341" t="s">
        <v>47</v>
      </c>
      <c r="H341">
        <v>0</v>
      </c>
      <c r="I341">
        <v>2</v>
      </c>
      <c r="J341" t="s">
        <v>47</v>
      </c>
      <c r="K341" t="s">
        <v>44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</row>
    <row r="342" spans="1:23" x14ac:dyDescent="0.25">
      <c r="A342" t="s">
        <v>23</v>
      </c>
      <c r="B342" t="s">
        <v>338</v>
      </c>
      <c r="C342" t="s">
        <v>248</v>
      </c>
      <c r="D342" t="s">
        <v>37</v>
      </c>
      <c r="E342">
        <v>0</v>
      </c>
      <c r="F342">
        <v>3</v>
      </c>
      <c r="G342" t="s">
        <v>47</v>
      </c>
      <c r="H342">
        <v>0</v>
      </c>
      <c r="I342">
        <v>1</v>
      </c>
      <c r="J342" t="s">
        <v>47</v>
      </c>
      <c r="K342" t="s">
        <v>339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</row>
    <row r="343" spans="1:23" x14ac:dyDescent="0.25">
      <c r="A343" t="s">
        <v>23</v>
      </c>
      <c r="B343" t="s">
        <v>338</v>
      </c>
      <c r="C343" t="s">
        <v>50</v>
      </c>
      <c r="D343" t="s">
        <v>139</v>
      </c>
      <c r="E343">
        <v>1</v>
      </c>
      <c r="F343">
        <v>0</v>
      </c>
      <c r="G343" t="s">
        <v>27</v>
      </c>
      <c r="H343">
        <v>0</v>
      </c>
      <c r="I343">
        <v>0</v>
      </c>
      <c r="J343" t="s">
        <v>34</v>
      </c>
      <c r="K343" t="s">
        <v>41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</row>
    <row r="344" spans="1:23" x14ac:dyDescent="0.25">
      <c r="A344" t="s">
        <v>23</v>
      </c>
      <c r="B344" t="s">
        <v>338</v>
      </c>
      <c r="C344" t="s">
        <v>45</v>
      </c>
      <c r="D344" t="s">
        <v>42</v>
      </c>
      <c r="E344">
        <v>2</v>
      </c>
      <c r="F344">
        <v>2</v>
      </c>
      <c r="G344" t="s">
        <v>34</v>
      </c>
      <c r="H344">
        <v>1</v>
      </c>
      <c r="I344">
        <v>1</v>
      </c>
      <c r="J344" t="s">
        <v>34</v>
      </c>
      <c r="K344" t="s">
        <v>55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</row>
    <row r="345" spans="1:23" x14ac:dyDescent="0.25">
      <c r="A345" t="s">
        <v>23</v>
      </c>
      <c r="B345" t="s">
        <v>340</v>
      </c>
      <c r="C345" t="s">
        <v>54</v>
      </c>
      <c r="D345" t="s">
        <v>57</v>
      </c>
      <c r="E345">
        <v>1</v>
      </c>
      <c r="F345">
        <v>1</v>
      </c>
      <c r="G345" t="s">
        <v>34</v>
      </c>
      <c r="H345">
        <v>1</v>
      </c>
      <c r="I345">
        <v>1</v>
      </c>
      <c r="J345" t="s">
        <v>34</v>
      </c>
      <c r="K345" t="s">
        <v>31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</row>
    <row r="346" spans="1:23" x14ac:dyDescent="0.25">
      <c r="A346" t="s">
        <v>23</v>
      </c>
      <c r="B346" t="s">
        <v>340</v>
      </c>
      <c r="C346" t="s">
        <v>36</v>
      </c>
      <c r="D346" t="s">
        <v>142</v>
      </c>
      <c r="E346">
        <v>2</v>
      </c>
      <c r="F346">
        <v>0</v>
      </c>
      <c r="G346" t="s">
        <v>27</v>
      </c>
      <c r="H346">
        <v>2</v>
      </c>
      <c r="I346">
        <v>0</v>
      </c>
      <c r="J346" t="s">
        <v>27</v>
      </c>
      <c r="K346" t="s">
        <v>38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</row>
    <row r="347" spans="1:23" x14ac:dyDescent="0.25">
      <c r="A347" t="s">
        <v>23</v>
      </c>
      <c r="B347" t="s">
        <v>340</v>
      </c>
      <c r="C347" t="s">
        <v>246</v>
      </c>
      <c r="D347" t="s">
        <v>138</v>
      </c>
      <c r="E347">
        <v>0</v>
      </c>
      <c r="F347">
        <v>0</v>
      </c>
      <c r="G347" t="s">
        <v>34</v>
      </c>
      <c r="H347">
        <v>0</v>
      </c>
      <c r="I347">
        <v>0</v>
      </c>
      <c r="J347" t="s">
        <v>34</v>
      </c>
      <c r="K347" t="s">
        <v>64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</row>
    <row r="348" spans="1:23" x14ac:dyDescent="0.25">
      <c r="A348" t="s">
        <v>23</v>
      </c>
      <c r="B348" t="s">
        <v>341</v>
      </c>
      <c r="C348" t="s">
        <v>25</v>
      </c>
      <c r="D348" t="s">
        <v>39</v>
      </c>
      <c r="E348">
        <v>6</v>
      </c>
      <c r="F348">
        <v>1</v>
      </c>
      <c r="G348" t="s">
        <v>27</v>
      </c>
      <c r="H348">
        <v>2</v>
      </c>
      <c r="I348">
        <v>1</v>
      </c>
      <c r="J348" t="s">
        <v>27</v>
      </c>
      <c r="K348" t="s">
        <v>51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</row>
    <row r="349" spans="1:23" x14ac:dyDescent="0.25">
      <c r="A349" t="s">
        <v>23</v>
      </c>
      <c r="B349" t="s">
        <v>342</v>
      </c>
      <c r="C349" t="s">
        <v>33</v>
      </c>
      <c r="D349" t="s">
        <v>246</v>
      </c>
      <c r="E349">
        <v>2</v>
      </c>
      <c r="F349">
        <v>4</v>
      </c>
      <c r="G349" t="s">
        <v>47</v>
      </c>
      <c r="H349">
        <v>0</v>
      </c>
      <c r="I349">
        <v>1</v>
      </c>
      <c r="J349" t="s">
        <v>47</v>
      </c>
      <c r="K349" t="s">
        <v>90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</row>
    <row r="350" spans="1:23" x14ac:dyDescent="0.25">
      <c r="A350" t="s">
        <v>23</v>
      </c>
      <c r="B350" t="s">
        <v>342</v>
      </c>
      <c r="C350" t="s">
        <v>139</v>
      </c>
      <c r="D350" t="s">
        <v>25</v>
      </c>
      <c r="E350">
        <v>1</v>
      </c>
      <c r="F350">
        <v>2</v>
      </c>
      <c r="G350" t="s">
        <v>47</v>
      </c>
      <c r="H350">
        <v>0</v>
      </c>
      <c r="I350">
        <v>0</v>
      </c>
      <c r="J350" t="s">
        <v>34</v>
      </c>
      <c r="K350" t="s">
        <v>64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</row>
    <row r="351" spans="1:23" x14ac:dyDescent="0.25">
      <c r="A351" t="s">
        <v>23</v>
      </c>
      <c r="B351" t="s">
        <v>342</v>
      </c>
      <c r="C351" t="s">
        <v>138</v>
      </c>
      <c r="D351" t="s">
        <v>54</v>
      </c>
      <c r="E351">
        <v>0</v>
      </c>
      <c r="F351">
        <v>1</v>
      </c>
      <c r="G351" t="s">
        <v>47</v>
      </c>
      <c r="H351">
        <v>0</v>
      </c>
      <c r="I351">
        <v>1</v>
      </c>
      <c r="J351" t="s">
        <v>47</v>
      </c>
      <c r="K351" t="s">
        <v>98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</row>
    <row r="352" spans="1:23" x14ac:dyDescent="0.25">
      <c r="A352" t="s">
        <v>23</v>
      </c>
      <c r="B352" t="s">
        <v>342</v>
      </c>
      <c r="C352" t="s">
        <v>142</v>
      </c>
      <c r="D352" t="s">
        <v>43</v>
      </c>
      <c r="E352">
        <v>0</v>
      </c>
      <c r="F352">
        <v>0</v>
      </c>
      <c r="G352" t="s">
        <v>34</v>
      </c>
      <c r="H352">
        <v>0</v>
      </c>
      <c r="I352">
        <v>0</v>
      </c>
      <c r="J352" t="s">
        <v>34</v>
      </c>
      <c r="K352" t="s">
        <v>61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 t="s">
        <v>23</v>
      </c>
      <c r="B353" t="s">
        <v>342</v>
      </c>
      <c r="C353" t="s">
        <v>42</v>
      </c>
      <c r="D353" t="s">
        <v>248</v>
      </c>
      <c r="E353">
        <v>1</v>
      </c>
      <c r="F353">
        <v>0</v>
      </c>
      <c r="G353" t="s">
        <v>27</v>
      </c>
      <c r="H353">
        <v>0</v>
      </c>
      <c r="I353">
        <v>0</v>
      </c>
      <c r="J353" t="s">
        <v>34</v>
      </c>
      <c r="K353" t="s">
        <v>38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</row>
    <row r="354" spans="1:23" x14ac:dyDescent="0.25">
      <c r="A354" t="s">
        <v>23</v>
      </c>
      <c r="B354" t="s">
        <v>342</v>
      </c>
      <c r="C354" t="s">
        <v>37</v>
      </c>
      <c r="D354" t="s">
        <v>45</v>
      </c>
      <c r="E354">
        <v>2</v>
      </c>
      <c r="F354">
        <v>3</v>
      </c>
      <c r="G354" t="s">
        <v>47</v>
      </c>
      <c r="H354">
        <v>1</v>
      </c>
      <c r="I354">
        <v>1</v>
      </c>
      <c r="J354" t="s">
        <v>34</v>
      </c>
      <c r="K354" t="s">
        <v>51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</row>
    <row r="355" spans="1:23" x14ac:dyDescent="0.25">
      <c r="A355" t="s">
        <v>23</v>
      </c>
      <c r="B355" t="s">
        <v>342</v>
      </c>
      <c r="C355" t="s">
        <v>26</v>
      </c>
      <c r="D355" t="s">
        <v>58</v>
      </c>
      <c r="E355">
        <v>0</v>
      </c>
      <c r="F355">
        <v>0</v>
      </c>
      <c r="G355" t="s">
        <v>34</v>
      </c>
      <c r="H355">
        <v>0</v>
      </c>
      <c r="I355">
        <v>0</v>
      </c>
      <c r="J355" t="s">
        <v>34</v>
      </c>
      <c r="K355" t="s">
        <v>31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343</v>
      </c>
      <c r="C356" t="s">
        <v>53</v>
      </c>
      <c r="D356" t="s">
        <v>30</v>
      </c>
      <c r="E356">
        <v>0</v>
      </c>
      <c r="F356">
        <v>0</v>
      </c>
      <c r="G356" t="s">
        <v>34</v>
      </c>
      <c r="H356">
        <v>0</v>
      </c>
      <c r="I356">
        <v>0</v>
      </c>
      <c r="J356" t="s">
        <v>34</v>
      </c>
      <c r="K356" t="s">
        <v>62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</row>
    <row r="357" spans="1:23" x14ac:dyDescent="0.25">
      <c r="A357" t="s">
        <v>23</v>
      </c>
      <c r="B357" t="s">
        <v>343</v>
      </c>
      <c r="C357" t="s">
        <v>57</v>
      </c>
      <c r="D357" t="s">
        <v>36</v>
      </c>
      <c r="E357">
        <v>0</v>
      </c>
      <c r="F357">
        <v>1</v>
      </c>
      <c r="G357" t="s">
        <v>47</v>
      </c>
      <c r="H357">
        <v>0</v>
      </c>
      <c r="I357">
        <v>0</v>
      </c>
      <c r="J357" t="s">
        <v>34</v>
      </c>
      <c r="K357" t="s">
        <v>70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</row>
    <row r="358" spans="1:23" x14ac:dyDescent="0.25">
      <c r="A358" t="s">
        <v>23</v>
      </c>
      <c r="B358" t="s">
        <v>344</v>
      </c>
      <c r="C358" t="s">
        <v>39</v>
      </c>
      <c r="D358" t="s">
        <v>50</v>
      </c>
      <c r="E358">
        <v>1</v>
      </c>
      <c r="F358">
        <v>1</v>
      </c>
      <c r="G358" t="s">
        <v>34</v>
      </c>
      <c r="H358">
        <v>0</v>
      </c>
      <c r="I358">
        <v>1</v>
      </c>
      <c r="J358" t="s">
        <v>47</v>
      </c>
      <c r="K358" t="s">
        <v>63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</row>
    <row r="359" spans="1:23" x14ac:dyDescent="0.25">
      <c r="A359" t="s">
        <v>23</v>
      </c>
      <c r="B359" t="s">
        <v>345</v>
      </c>
      <c r="C359" t="s">
        <v>43</v>
      </c>
      <c r="D359" t="s">
        <v>37</v>
      </c>
      <c r="E359">
        <v>1</v>
      </c>
      <c r="F359">
        <v>0</v>
      </c>
      <c r="G359" t="s">
        <v>27</v>
      </c>
      <c r="H359">
        <v>1</v>
      </c>
      <c r="I359">
        <v>0</v>
      </c>
      <c r="J359" t="s">
        <v>27</v>
      </c>
      <c r="K359" t="s">
        <v>31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345</v>
      </c>
      <c r="C360" t="s">
        <v>45</v>
      </c>
      <c r="D360" t="s">
        <v>142</v>
      </c>
      <c r="E360">
        <v>2</v>
      </c>
      <c r="F360">
        <v>3</v>
      </c>
      <c r="G360" t="s">
        <v>47</v>
      </c>
      <c r="H360">
        <v>1</v>
      </c>
      <c r="I360">
        <v>0</v>
      </c>
      <c r="J360" t="s">
        <v>27</v>
      </c>
      <c r="K360" t="s">
        <v>64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</row>
    <row r="361" spans="1:23" x14ac:dyDescent="0.25">
      <c r="A361" t="s">
        <v>23</v>
      </c>
      <c r="B361" t="s">
        <v>346</v>
      </c>
      <c r="C361" t="s">
        <v>36</v>
      </c>
      <c r="D361" t="s">
        <v>42</v>
      </c>
      <c r="E361">
        <v>2</v>
      </c>
      <c r="F361">
        <v>2</v>
      </c>
      <c r="G361" t="s">
        <v>34</v>
      </c>
      <c r="H361">
        <v>2</v>
      </c>
      <c r="I361">
        <v>1</v>
      </c>
      <c r="J361" t="s">
        <v>27</v>
      </c>
      <c r="K361" t="s">
        <v>28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</row>
    <row r="362" spans="1:23" x14ac:dyDescent="0.25">
      <c r="A362" t="s">
        <v>23</v>
      </c>
      <c r="B362" t="s">
        <v>347</v>
      </c>
      <c r="C362" t="s">
        <v>25</v>
      </c>
      <c r="D362" t="s">
        <v>36</v>
      </c>
      <c r="E362">
        <v>1</v>
      </c>
      <c r="F362">
        <v>2</v>
      </c>
      <c r="G362" t="s">
        <v>47</v>
      </c>
      <c r="H362">
        <v>1</v>
      </c>
      <c r="I362">
        <v>0</v>
      </c>
      <c r="J362" t="s">
        <v>27</v>
      </c>
      <c r="K362" t="s">
        <v>63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</row>
    <row r="363" spans="1:23" x14ac:dyDescent="0.25">
      <c r="A363" t="s">
        <v>23</v>
      </c>
      <c r="B363" t="s">
        <v>348</v>
      </c>
      <c r="C363" t="s">
        <v>30</v>
      </c>
      <c r="D363" t="s">
        <v>26</v>
      </c>
      <c r="E363">
        <v>2</v>
      </c>
      <c r="F363">
        <v>0</v>
      </c>
      <c r="G363" t="s">
        <v>27</v>
      </c>
      <c r="H363">
        <v>1</v>
      </c>
      <c r="I363">
        <v>0</v>
      </c>
      <c r="J363" t="s">
        <v>27</v>
      </c>
      <c r="K363" t="s">
        <v>31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</row>
    <row r="364" spans="1:23" x14ac:dyDescent="0.25">
      <c r="A364" t="s">
        <v>23</v>
      </c>
      <c r="B364" t="s">
        <v>348</v>
      </c>
      <c r="C364" t="s">
        <v>33</v>
      </c>
      <c r="D364" t="s">
        <v>53</v>
      </c>
      <c r="E364">
        <v>1</v>
      </c>
      <c r="F364">
        <v>3</v>
      </c>
      <c r="G364" t="s">
        <v>47</v>
      </c>
      <c r="H364">
        <v>1</v>
      </c>
      <c r="I364">
        <v>1</v>
      </c>
      <c r="J364" t="s">
        <v>34</v>
      </c>
      <c r="K364" t="s">
        <v>48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</row>
    <row r="365" spans="1:23" x14ac:dyDescent="0.25">
      <c r="A365" t="s">
        <v>23</v>
      </c>
      <c r="B365" t="s">
        <v>348</v>
      </c>
      <c r="C365" t="s">
        <v>57</v>
      </c>
      <c r="D365" t="s">
        <v>142</v>
      </c>
      <c r="E365">
        <v>2</v>
      </c>
      <c r="F365">
        <v>1</v>
      </c>
      <c r="G365" t="s">
        <v>27</v>
      </c>
      <c r="H365">
        <v>1</v>
      </c>
      <c r="I365">
        <v>0</v>
      </c>
      <c r="J365" t="s">
        <v>27</v>
      </c>
      <c r="K365" t="s">
        <v>98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 t="s">
        <v>23</v>
      </c>
      <c r="B366" t="s">
        <v>348</v>
      </c>
      <c r="C366" t="s">
        <v>139</v>
      </c>
      <c r="D366" t="s">
        <v>37</v>
      </c>
      <c r="E366">
        <v>4</v>
      </c>
      <c r="F366">
        <v>0</v>
      </c>
      <c r="G366" t="s">
        <v>27</v>
      </c>
      <c r="H366">
        <v>1</v>
      </c>
      <c r="I366">
        <v>0</v>
      </c>
      <c r="J366" t="s">
        <v>27</v>
      </c>
      <c r="K366" t="s">
        <v>70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</row>
    <row r="367" spans="1:23" x14ac:dyDescent="0.25">
      <c r="A367" t="s">
        <v>23</v>
      </c>
      <c r="B367" t="s">
        <v>348</v>
      </c>
      <c r="C367" t="s">
        <v>138</v>
      </c>
      <c r="D367" t="s">
        <v>58</v>
      </c>
      <c r="E367">
        <v>1</v>
      </c>
      <c r="F367">
        <v>2</v>
      </c>
      <c r="G367" t="s">
        <v>47</v>
      </c>
      <c r="H367">
        <v>1</v>
      </c>
      <c r="I367">
        <v>2</v>
      </c>
      <c r="J367" t="s">
        <v>47</v>
      </c>
      <c r="K367" t="s">
        <v>51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</row>
    <row r="368" spans="1:23" x14ac:dyDescent="0.25">
      <c r="A368" t="s">
        <v>23</v>
      </c>
      <c r="B368" t="s">
        <v>348</v>
      </c>
      <c r="C368" t="s">
        <v>50</v>
      </c>
      <c r="D368" t="s">
        <v>42</v>
      </c>
      <c r="E368">
        <v>1</v>
      </c>
      <c r="F368">
        <v>2</v>
      </c>
      <c r="G368" t="s">
        <v>47</v>
      </c>
      <c r="H368">
        <v>1</v>
      </c>
      <c r="I368">
        <v>1</v>
      </c>
      <c r="J368" t="s">
        <v>34</v>
      </c>
      <c r="K368" t="s">
        <v>64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</row>
    <row r="369" spans="1:23" x14ac:dyDescent="0.25">
      <c r="A369" t="s">
        <v>23</v>
      </c>
      <c r="B369" t="s">
        <v>348</v>
      </c>
      <c r="C369" t="s">
        <v>39</v>
      </c>
      <c r="D369" t="s">
        <v>248</v>
      </c>
      <c r="E369">
        <v>1</v>
      </c>
      <c r="F369">
        <v>1</v>
      </c>
      <c r="G369" t="s">
        <v>34</v>
      </c>
      <c r="H369">
        <v>0</v>
      </c>
      <c r="I369">
        <v>0</v>
      </c>
      <c r="J369" t="s">
        <v>34</v>
      </c>
      <c r="K369" t="s">
        <v>28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</row>
    <row r="370" spans="1:23" x14ac:dyDescent="0.25">
      <c r="A370" t="s">
        <v>23</v>
      </c>
      <c r="B370" t="s">
        <v>349</v>
      </c>
      <c r="C370" t="s">
        <v>54</v>
      </c>
      <c r="D370" t="s">
        <v>45</v>
      </c>
      <c r="E370">
        <v>4</v>
      </c>
      <c r="F370">
        <v>1</v>
      </c>
      <c r="G370" t="s">
        <v>27</v>
      </c>
      <c r="H370">
        <v>1</v>
      </c>
      <c r="I370">
        <v>1</v>
      </c>
      <c r="J370" t="s">
        <v>34</v>
      </c>
      <c r="K370" t="s">
        <v>28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</row>
    <row r="371" spans="1:23" x14ac:dyDescent="0.25">
      <c r="A371" t="s">
        <v>23</v>
      </c>
      <c r="B371" t="s">
        <v>349</v>
      </c>
      <c r="C371" t="s">
        <v>246</v>
      </c>
      <c r="D371" t="s">
        <v>43</v>
      </c>
      <c r="E371">
        <v>0</v>
      </c>
      <c r="F371">
        <v>2</v>
      </c>
      <c r="G371" t="s">
        <v>47</v>
      </c>
      <c r="H371">
        <v>0</v>
      </c>
      <c r="I371">
        <v>1</v>
      </c>
      <c r="J371" t="s">
        <v>47</v>
      </c>
      <c r="K371" t="s">
        <v>55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</row>
    <row r="372" spans="1:23" x14ac:dyDescent="0.25">
      <c r="A372" t="s">
        <v>23</v>
      </c>
      <c r="B372" t="s">
        <v>350</v>
      </c>
      <c r="C372" t="s">
        <v>36</v>
      </c>
      <c r="D372" t="s">
        <v>30</v>
      </c>
      <c r="E372">
        <v>2</v>
      </c>
      <c r="F372">
        <v>1</v>
      </c>
      <c r="G372" t="s">
        <v>27</v>
      </c>
      <c r="H372">
        <v>1</v>
      </c>
      <c r="I372">
        <v>1</v>
      </c>
      <c r="J372" t="s">
        <v>34</v>
      </c>
      <c r="K372" t="s">
        <v>41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</row>
    <row r="373" spans="1:23" x14ac:dyDescent="0.25">
      <c r="A373" t="s">
        <v>23</v>
      </c>
      <c r="B373" t="s">
        <v>350</v>
      </c>
      <c r="C373" t="s">
        <v>53</v>
      </c>
      <c r="D373" t="s">
        <v>138</v>
      </c>
      <c r="E373">
        <v>1</v>
      </c>
      <c r="F373">
        <v>0</v>
      </c>
      <c r="G373" t="s">
        <v>27</v>
      </c>
      <c r="H373">
        <v>1</v>
      </c>
      <c r="I373">
        <v>0</v>
      </c>
      <c r="J373" t="s">
        <v>27</v>
      </c>
      <c r="K373" t="s">
        <v>55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</row>
    <row r="374" spans="1:23" x14ac:dyDescent="0.25">
      <c r="A374" t="s">
        <v>23</v>
      </c>
      <c r="B374" t="s">
        <v>350</v>
      </c>
      <c r="C374" t="s">
        <v>43</v>
      </c>
      <c r="D374" t="s">
        <v>139</v>
      </c>
      <c r="E374">
        <v>2</v>
      </c>
      <c r="F374">
        <v>3</v>
      </c>
      <c r="G374" t="s">
        <v>47</v>
      </c>
      <c r="H374">
        <v>1</v>
      </c>
      <c r="I374">
        <v>1</v>
      </c>
      <c r="J374" t="s">
        <v>34</v>
      </c>
      <c r="K374" t="s">
        <v>48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</row>
    <row r="375" spans="1:23" x14ac:dyDescent="0.25">
      <c r="A375" t="s">
        <v>23</v>
      </c>
      <c r="B375" t="s">
        <v>350</v>
      </c>
      <c r="C375" t="s">
        <v>58</v>
      </c>
      <c r="D375" t="s">
        <v>54</v>
      </c>
      <c r="E375">
        <v>0</v>
      </c>
      <c r="F375">
        <v>1</v>
      </c>
      <c r="G375" t="s">
        <v>47</v>
      </c>
      <c r="H375">
        <v>0</v>
      </c>
      <c r="I375">
        <v>0</v>
      </c>
      <c r="J375" t="s">
        <v>34</v>
      </c>
      <c r="K375" t="s">
        <v>70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</row>
    <row r="376" spans="1:23" x14ac:dyDescent="0.25">
      <c r="A376" t="s">
        <v>23</v>
      </c>
      <c r="B376" t="s">
        <v>350</v>
      </c>
      <c r="C376" t="s">
        <v>248</v>
      </c>
      <c r="D376" t="s">
        <v>50</v>
      </c>
      <c r="E376">
        <v>1</v>
      </c>
      <c r="F376">
        <v>1</v>
      </c>
      <c r="G376" t="s">
        <v>34</v>
      </c>
      <c r="H376">
        <v>0</v>
      </c>
      <c r="I376">
        <v>0</v>
      </c>
      <c r="J376" t="s">
        <v>34</v>
      </c>
      <c r="K376" t="s">
        <v>51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</row>
    <row r="377" spans="1:23" x14ac:dyDescent="0.25">
      <c r="A377" t="s">
        <v>23</v>
      </c>
      <c r="B377" t="s">
        <v>350</v>
      </c>
      <c r="C377" t="s">
        <v>142</v>
      </c>
      <c r="D377" t="s">
        <v>33</v>
      </c>
      <c r="E377">
        <v>0</v>
      </c>
      <c r="F377">
        <v>3</v>
      </c>
      <c r="G377" t="s">
        <v>47</v>
      </c>
      <c r="H377">
        <v>0</v>
      </c>
      <c r="I377">
        <v>1</v>
      </c>
      <c r="J377" t="s">
        <v>47</v>
      </c>
      <c r="K377" t="s">
        <v>63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</row>
    <row r="378" spans="1:23" x14ac:dyDescent="0.25">
      <c r="A378" t="s">
        <v>23</v>
      </c>
      <c r="B378" t="s">
        <v>350</v>
      </c>
      <c r="C378" t="s">
        <v>42</v>
      </c>
      <c r="D378" t="s">
        <v>39</v>
      </c>
      <c r="E378">
        <v>1</v>
      </c>
      <c r="F378">
        <v>0</v>
      </c>
      <c r="G378" t="s">
        <v>27</v>
      </c>
      <c r="H378">
        <v>0</v>
      </c>
      <c r="I378">
        <v>0</v>
      </c>
      <c r="J378" t="s">
        <v>34</v>
      </c>
      <c r="K378" t="s">
        <v>44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</row>
    <row r="379" spans="1:23" x14ac:dyDescent="0.25">
      <c r="A379" t="s">
        <v>23</v>
      </c>
      <c r="B379" t="s">
        <v>350</v>
      </c>
      <c r="C379" t="s">
        <v>37</v>
      </c>
      <c r="D379" t="s">
        <v>57</v>
      </c>
      <c r="E379">
        <v>5</v>
      </c>
      <c r="F379">
        <v>5</v>
      </c>
      <c r="G379" t="s">
        <v>34</v>
      </c>
      <c r="H379">
        <v>1</v>
      </c>
      <c r="I379">
        <v>3</v>
      </c>
      <c r="J379" t="s">
        <v>47</v>
      </c>
      <c r="K379" t="s">
        <v>62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</row>
    <row r="380" spans="1:23" x14ac:dyDescent="0.25">
      <c r="A380" t="s">
        <v>23</v>
      </c>
      <c r="B380" t="s">
        <v>350</v>
      </c>
      <c r="C380" t="s">
        <v>26</v>
      </c>
      <c r="D380" t="s">
        <v>246</v>
      </c>
      <c r="E380">
        <v>4</v>
      </c>
      <c r="F380">
        <v>2</v>
      </c>
      <c r="G380" t="s">
        <v>27</v>
      </c>
      <c r="H380">
        <v>2</v>
      </c>
      <c r="I380">
        <v>0</v>
      </c>
      <c r="J380" t="s">
        <v>27</v>
      </c>
      <c r="K380" t="s">
        <v>28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</row>
    <row r="381" spans="1:23" x14ac:dyDescent="0.25">
      <c r="A381" t="s">
        <v>23</v>
      </c>
      <c r="B381" t="s">
        <v>350</v>
      </c>
      <c r="C381" t="s">
        <v>45</v>
      </c>
      <c r="D381" t="s">
        <v>25</v>
      </c>
      <c r="E381">
        <v>2</v>
      </c>
      <c r="F381">
        <v>2</v>
      </c>
      <c r="G381" t="s">
        <v>34</v>
      </c>
      <c r="H381">
        <v>2</v>
      </c>
      <c r="I381">
        <v>1</v>
      </c>
      <c r="J381" t="s">
        <v>27</v>
      </c>
      <c r="K381" t="s">
        <v>90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67FAE-F36F-4C68-8C10-6AFCF35FCB5B}">
  <dimension ref="A1:W381"/>
  <sheetViews>
    <sheetView topLeftCell="A2" workbookViewId="0">
      <selection activeCell="B53" sqref="B53"/>
    </sheetView>
  </sheetViews>
  <sheetFormatPr defaultRowHeight="15" x14ac:dyDescent="0.25"/>
  <cols>
    <col min="1" max="1" width="6.28515625" bestFit="1" customWidth="1"/>
    <col min="2" max="2" width="8.42578125" bestFit="1" customWidth="1"/>
    <col min="3" max="3" width="13.5703125" bestFit="1" customWidth="1"/>
    <col min="4" max="4" width="12.7109375" bestFit="1" customWidth="1"/>
    <col min="5" max="5" width="8.140625" bestFit="1" customWidth="1"/>
    <col min="6" max="6" width="7.85546875" bestFit="1" customWidth="1"/>
    <col min="7" max="7" width="6.5703125" bestFit="1" customWidth="1"/>
    <col min="8" max="8" width="8.5703125" bestFit="1" customWidth="1"/>
    <col min="9" max="9" width="8.28515625" bestFit="1" customWidth="1"/>
    <col min="10" max="10" width="7" bestFit="1" customWidth="1"/>
    <col min="11" max="11" width="13.28515625" bestFit="1" customWidth="1"/>
    <col min="12" max="12" width="5.85546875" bestFit="1" customWidth="1"/>
    <col min="13" max="13" width="5.5703125" bestFit="1" customWidth="1"/>
    <col min="14" max="14" width="6.85546875" bestFit="1" customWidth="1"/>
    <col min="15" max="15" width="6.5703125" bestFit="1" customWidth="1"/>
    <col min="16" max="16" width="5.7109375" bestFit="1" customWidth="1"/>
    <col min="17" max="17" width="5.42578125" bestFit="1" customWidth="1"/>
    <col min="18" max="18" width="6.140625" bestFit="1" customWidth="1"/>
    <col min="19" max="20" width="5.85546875" bestFit="1" customWidth="1"/>
    <col min="21" max="21" width="5.5703125" bestFit="1" customWidth="1"/>
    <col min="22" max="22" width="6" bestFit="1" customWidth="1"/>
    <col min="23" max="23" width="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137</v>
      </c>
      <c r="C2" t="s">
        <v>29</v>
      </c>
      <c r="D2" t="s">
        <v>49</v>
      </c>
      <c r="E2">
        <v>1</v>
      </c>
      <c r="F2">
        <v>2</v>
      </c>
      <c r="G2" t="s">
        <v>47</v>
      </c>
      <c r="H2">
        <v>1</v>
      </c>
      <c r="I2">
        <v>1</v>
      </c>
      <c r="J2" t="s">
        <v>34</v>
      </c>
      <c r="K2" t="s">
        <v>64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</row>
    <row r="3" spans="1:23" x14ac:dyDescent="0.25">
      <c r="A3" t="s">
        <v>23</v>
      </c>
      <c r="B3" t="s">
        <v>137</v>
      </c>
      <c r="C3" t="s">
        <v>33</v>
      </c>
      <c r="D3" t="s">
        <v>25</v>
      </c>
      <c r="E3">
        <v>0</v>
      </c>
      <c r="F3">
        <v>0</v>
      </c>
      <c r="G3" t="s">
        <v>34</v>
      </c>
      <c r="H3">
        <v>0</v>
      </c>
      <c r="I3">
        <v>0</v>
      </c>
      <c r="J3" t="s">
        <v>34</v>
      </c>
      <c r="K3" t="s">
        <v>63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</row>
    <row r="4" spans="1:23" x14ac:dyDescent="0.25">
      <c r="A4" t="s">
        <v>23</v>
      </c>
      <c r="B4" t="s">
        <v>137</v>
      </c>
      <c r="C4" t="s">
        <v>53</v>
      </c>
      <c r="D4" t="s">
        <v>39</v>
      </c>
      <c r="E4">
        <v>1</v>
      </c>
      <c r="F4">
        <v>1</v>
      </c>
      <c r="G4" t="s">
        <v>34</v>
      </c>
      <c r="H4">
        <v>1</v>
      </c>
      <c r="I4">
        <v>0</v>
      </c>
      <c r="J4" t="s">
        <v>27</v>
      </c>
      <c r="K4" t="s">
        <v>31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</row>
    <row r="5" spans="1:23" x14ac:dyDescent="0.25">
      <c r="A5" t="s">
        <v>23</v>
      </c>
      <c r="B5" t="s">
        <v>137</v>
      </c>
      <c r="C5" t="s">
        <v>58</v>
      </c>
      <c r="D5" t="s">
        <v>54</v>
      </c>
      <c r="E5">
        <v>0</v>
      </c>
      <c r="F5">
        <v>0</v>
      </c>
      <c r="G5" t="s">
        <v>34</v>
      </c>
      <c r="H5">
        <v>0</v>
      </c>
      <c r="I5">
        <v>0</v>
      </c>
      <c r="J5" t="s">
        <v>34</v>
      </c>
      <c r="K5" t="s">
        <v>66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</row>
    <row r="6" spans="1:23" x14ac:dyDescent="0.25">
      <c r="A6" t="s">
        <v>23</v>
      </c>
      <c r="B6" t="s">
        <v>137</v>
      </c>
      <c r="C6" t="s">
        <v>138</v>
      </c>
      <c r="D6" t="s">
        <v>32</v>
      </c>
      <c r="E6">
        <v>0</v>
      </c>
      <c r="F6">
        <v>4</v>
      </c>
      <c r="G6" t="s">
        <v>47</v>
      </c>
      <c r="H6">
        <v>0</v>
      </c>
      <c r="I6">
        <v>1</v>
      </c>
      <c r="J6" t="s">
        <v>47</v>
      </c>
      <c r="K6" t="s">
        <v>55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</row>
    <row r="7" spans="1:23" x14ac:dyDescent="0.25">
      <c r="A7" t="s">
        <v>23</v>
      </c>
      <c r="B7" t="s">
        <v>137</v>
      </c>
      <c r="C7" t="s">
        <v>45</v>
      </c>
      <c r="D7" t="s">
        <v>139</v>
      </c>
      <c r="E7">
        <v>1</v>
      </c>
      <c r="F7">
        <v>1</v>
      </c>
      <c r="G7" t="s">
        <v>34</v>
      </c>
      <c r="H7">
        <v>1</v>
      </c>
      <c r="I7">
        <v>1</v>
      </c>
      <c r="J7" t="s">
        <v>34</v>
      </c>
      <c r="K7" t="s">
        <v>35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</row>
    <row r="8" spans="1:23" x14ac:dyDescent="0.25">
      <c r="A8" t="s">
        <v>23</v>
      </c>
      <c r="B8" t="s">
        <v>140</v>
      </c>
      <c r="C8" t="s">
        <v>50</v>
      </c>
      <c r="D8" t="s">
        <v>36</v>
      </c>
      <c r="E8">
        <v>0</v>
      </c>
      <c r="F8">
        <v>0</v>
      </c>
      <c r="G8" t="s">
        <v>34</v>
      </c>
      <c r="H8">
        <v>0</v>
      </c>
      <c r="I8">
        <v>0</v>
      </c>
      <c r="J8" t="s">
        <v>34</v>
      </c>
      <c r="K8" t="s">
        <v>48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</row>
    <row r="9" spans="1:23" x14ac:dyDescent="0.25">
      <c r="A9" t="s">
        <v>23</v>
      </c>
      <c r="B9" t="s">
        <v>140</v>
      </c>
      <c r="C9" t="s">
        <v>37</v>
      </c>
      <c r="D9" t="s">
        <v>57</v>
      </c>
      <c r="E9">
        <v>1</v>
      </c>
      <c r="F9">
        <v>2</v>
      </c>
      <c r="G9" t="s">
        <v>47</v>
      </c>
      <c r="H9">
        <v>1</v>
      </c>
      <c r="I9">
        <v>1</v>
      </c>
      <c r="J9" t="s">
        <v>34</v>
      </c>
      <c r="K9" t="s">
        <v>61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</row>
    <row r="10" spans="1:23" x14ac:dyDescent="0.25">
      <c r="A10" t="s">
        <v>23</v>
      </c>
      <c r="B10" t="s">
        <v>141</v>
      </c>
      <c r="C10" t="s">
        <v>43</v>
      </c>
      <c r="D10" t="s">
        <v>142</v>
      </c>
      <c r="E10">
        <v>4</v>
      </c>
      <c r="F10">
        <v>0</v>
      </c>
      <c r="G10" t="s">
        <v>27</v>
      </c>
      <c r="H10">
        <v>0</v>
      </c>
      <c r="I10">
        <v>0</v>
      </c>
      <c r="J10" t="s">
        <v>34</v>
      </c>
      <c r="K10" t="s">
        <v>28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t="s">
        <v>23</v>
      </c>
      <c r="B11" t="s">
        <v>143</v>
      </c>
      <c r="C11" t="s">
        <v>54</v>
      </c>
      <c r="D11" t="s">
        <v>53</v>
      </c>
      <c r="E11">
        <v>0</v>
      </c>
      <c r="F11">
        <v>2</v>
      </c>
      <c r="G11" t="s">
        <v>47</v>
      </c>
      <c r="H11">
        <v>0</v>
      </c>
      <c r="I11">
        <v>0</v>
      </c>
      <c r="J11" t="s">
        <v>34</v>
      </c>
      <c r="K11" t="s">
        <v>55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</row>
    <row r="12" spans="1:23" x14ac:dyDescent="0.25">
      <c r="A12" t="s">
        <v>23</v>
      </c>
      <c r="B12" t="s">
        <v>143</v>
      </c>
      <c r="C12" t="s">
        <v>25</v>
      </c>
      <c r="D12" t="s">
        <v>29</v>
      </c>
      <c r="E12">
        <v>3</v>
      </c>
      <c r="F12">
        <v>1</v>
      </c>
      <c r="G12" t="s">
        <v>27</v>
      </c>
      <c r="H12">
        <v>2</v>
      </c>
      <c r="I12">
        <v>0</v>
      </c>
      <c r="J12" t="s">
        <v>27</v>
      </c>
      <c r="K12" t="s">
        <v>35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</row>
    <row r="13" spans="1:23" x14ac:dyDescent="0.25">
      <c r="A13" t="s">
        <v>23</v>
      </c>
      <c r="B13" t="s">
        <v>143</v>
      </c>
      <c r="C13" t="s">
        <v>36</v>
      </c>
      <c r="D13" t="s">
        <v>37</v>
      </c>
      <c r="E13">
        <v>2</v>
      </c>
      <c r="F13">
        <v>1</v>
      </c>
      <c r="G13" t="s">
        <v>27</v>
      </c>
      <c r="H13">
        <v>0</v>
      </c>
      <c r="I13">
        <v>1</v>
      </c>
      <c r="J13" t="s">
        <v>47</v>
      </c>
      <c r="K13" t="s">
        <v>63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</row>
    <row r="14" spans="1:23" x14ac:dyDescent="0.25">
      <c r="A14" t="s">
        <v>23</v>
      </c>
      <c r="B14" t="s">
        <v>143</v>
      </c>
      <c r="C14" t="s">
        <v>30</v>
      </c>
      <c r="D14" t="s">
        <v>138</v>
      </c>
      <c r="E14">
        <v>0</v>
      </c>
      <c r="F14">
        <v>1</v>
      </c>
      <c r="G14" t="s">
        <v>47</v>
      </c>
      <c r="H14">
        <v>0</v>
      </c>
      <c r="I14">
        <v>1</v>
      </c>
      <c r="J14" t="s">
        <v>47</v>
      </c>
      <c r="K14" t="s">
        <v>64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</row>
    <row r="15" spans="1:23" x14ac:dyDescent="0.25">
      <c r="A15" t="s">
        <v>23</v>
      </c>
      <c r="B15" t="s">
        <v>143</v>
      </c>
      <c r="C15" t="s">
        <v>39</v>
      </c>
      <c r="D15" t="s">
        <v>58</v>
      </c>
      <c r="E15">
        <v>0</v>
      </c>
      <c r="F15">
        <v>1</v>
      </c>
      <c r="G15" t="s">
        <v>47</v>
      </c>
      <c r="H15">
        <v>0</v>
      </c>
      <c r="I15">
        <v>0</v>
      </c>
      <c r="J15" t="s">
        <v>34</v>
      </c>
      <c r="K15" t="s">
        <v>70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</row>
    <row r="16" spans="1:23" x14ac:dyDescent="0.25">
      <c r="A16" t="s">
        <v>23</v>
      </c>
      <c r="B16" t="s">
        <v>143</v>
      </c>
      <c r="C16" t="s">
        <v>142</v>
      </c>
      <c r="D16" t="s">
        <v>45</v>
      </c>
      <c r="E16">
        <v>0</v>
      </c>
      <c r="F16">
        <v>0</v>
      </c>
      <c r="G16" t="s">
        <v>34</v>
      </c>
      <c r="H16">
        <v>0</v>
      </c>
      <c r="I16">
        <v>0</v>
      </c>
      <c r="J16" t="s">
        <v>34</v>
      </c>
      <c r="K16" t="s">
        <v>31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</row>
    <row r="17" spans="1:23" x14ac:dyDescent="0.25">
      <c r="A17" t="s">
        <v>23</v>
      </c>
      <c r="B17" t="s">
        <v>144</v>
      </c>
      <c r="C17" t="s">
        <v>32</v>
      </c>
      <c r="D17" t="s">
        <v>43</v>
      </c>
      <c r="E17">
        <v>2</v>
      </c>
      <c r="F17">
        <v>3</v>
      </c>
      <c r="G17" t="s">
        <v>47</v>
      </c>
      <c r="H17">
        <v>1</v>
      </c>
      <c r="I17">
        <v>2</v>
      </c>
      <c r="J17" t="s">
        <v>47</v>
      </c>
      <c r="K17" t="s">
        <v>61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</row>
    <row r="18" spans="1:23" x14ac:dyDescent="0.25">
      <c r="A18" t="s">
        <v>23</v>
      </c>
      <c r="B18" t="s">
        <v>144</v>
      </c>
      <c r="C18" t="s">
        <v>139</v>
      </c>
      <c r="D18" t="s">
        <v>50</v>
      </c>
      <c r="E18">
        <v>1</v>
      </c>
      <c r="F18">
        <v>1</v>
      </c>
      <c r="G18" t="s">
        <v>34</v>
      </c>
      <c r="H18">
        <v>1</v>
      </c>
      <c r="I18">
        <v>0</v>
      </c>
      <c r="J18" t="s">
        <v>27</v>
      </c>
      <c r="K18" t="s">
        <v>90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</row>
    <row r="19" spans="1:23" x14ac:dyDescent="0.25">
      <c r="A19" t="s">
        <v>23</v>
      </c>
      <c r="B19" t="s">
        <v>144</v>
      </c>
      <c r="C19" t="s">
        <v>49</v>
      </c>
      <c r="D19" t="s">
        <v>33</v>
      </c>
      <c r="E19">
        <v>2</v>
      </c>
      <c r="F19">
        <v>0</v>
      </c>
      <c r="G19" t="s">
        <v>27</v>
      </c>
      <c r="H19">
        <v>2</v>
      </c>
      <c r="I19">
        <v>0</v>
      </c>
      <c r="J19" t="s">
        <v>27</v>
      </c>
      <c r="K19" t="s">
        <v>28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</row>
    <row r="20" spans="1:23" x14ac:dyDescent="0.25">
      <c r="A20" t="s">
        <v>23</v>
      </c>
      <c r="B20" t="s">
        <v>145</v>
      </c>
      <c r="C20" t="s">
        <v>57</v>
      </c>
      <c r="D20" t="s">
        <v>42</v>
      </c>
      <c r="E20">
        <v>3</v>
      </c>
      <c r="F20">
        <v>0</v>
      </c>
      <c r="G20" t="s">
        <v>27</v>
      </c>
      <c r="H20">
        <v>0</v>
      </c>
      <c r="I20">
        <v>0</v>
      </c>
      <c r="J20" t="s">
        <v>34</v>
      </c>
      <c r="K20" t="s">
        <v>51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</row>
    <row r="21" spans="1:23" x14ac:dyDescent="0.25">
      <c r="A21" t="s">
        <v>23</v>
      </c>
      <c r="B21" t="s">
        <v>146</v>
      </c>
      <c r="C21" t="s">
        <v>25</v>
      </c>
      <c r="D21" t="s">
        <v>49</v>
      </c>
      <c r="E21">
        <v>0</v>
      </c>
      <c r="F21">
        <v>0</v>
      </c>
      <c r="G21" t="s">
        <v>34</v>
      </c>
      <c r="H21">
        <v>0</v>
      </c>
      <c r="I21">
        <v>0</v>
      </c>
      <c r="J21" t="s">
        <v>34</v>
      </c>
      <c r="K21" t="s">
        <v>55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</row>
    <row r="22" spans="1:23" x14ac:dyDescent="0.25">
      <c r="A22" t="s">
        <v>23</v>
      </c>
      <c r="B22" t="s">
        <v>146</v>
      </c>
      <c r="C22" t="s">
        <v>29</v>
      </c>
      <c r="D22" t="s">
        <v>30</v>
      </c>
      <c r="E22">
        <v>0</v>
      </c>
      <c r="F22">
        <v>1</v>
      </c>
      <c r="G22" t="s">
        <v>47</v>
      </c>
      <c r="H22">
        <v>0</v>
      </c>
      <c r="I22">
        <v>0</v>
      </c>
      <c r="J22" t="s">
        <v>34</v>
      </c>
      <c r="K22" t="s">
        <v>63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</row>
    <row r="23" spans="1:23" x14ac:dyDescent="0.25">
      <c r="A23" t="s">
        <v>23</v>
      </c>
      <c r="B23" t="s">
        <v>146</v>
      </c>
      <c r="C23" t="s">
        <v>36</v>
      </c>
      <c r="D23" t="s">
        <v>139</v>
      </c>
      <c r="E23">
        <v>3</v>
      </c>
      <c r="F23">
        <v>1</v>
      </c>
      <c r="G23" t="s">
        <v>27</v>
      </c>
      <c r="H23">
        <v>1</v>
      </c>
      <c r="I23">
        <v>0</v>
      </c>
      <c r="J23" t="s">
        <v>27</v>
      </c>
      <c r="K23" t="s">
        <v>61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</row>
    <row r="24" spans="1:23" x14ac:dyDescent="0.25">
      <c r="A24" t="s">
        <v>23</v>
      </c>
      <c r="B24" t="s">
        <v>146</v>
      </c>
      <c r="C24" t="s">
        <v>53</v>
      </c>
      <c r="D24" t="s">
        <v>32</v>
      </c>
      <c r="E24">
        <v>3</v>
      </c>
      <c r="F24">
        <v>1</v>
      </c>
      <c r="G24" t="s">
        <v>27</v>
      </c>
      <c r="H24">
        <v>1</v>
      </c>
      <c r="I24">
        <v>0</v>
      </c>
      <c r="J24" t="s">
        <v>27</v>
      </c>
      <c r="K24" t="s">
        <v>51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</row>
    <row r="25" spans="1:23" x14ac:dyDescent="0.25">
      <c r="A25" t="s">
        <v>23</v>
      </c>
      <c r="B25" t="s">
        <v>146</v>
      </c>
      <c r="C25" t="s">
        <v>142</v>
      </c>
      <c r="D25" t="s">
        <v>39</v>
      </c>
      <c r="E25">
        <v>0</v>
      </c>
      <c r="F25">
        <v>0</v>
      </c>
      <c r="G25" t="s">
        <v>34</v>
      </c>
      <c r="H25">
        <v>0</v>
      </c>
      <c r="I25">
        <v>0</v>
      </c>
      <c r="J25" t="s">
        <v>34</v>
      </c>
      <c r="K25" t="s">
        <v>48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</row>
    <row r="26" spans="1:23" x14ac:dyDescent="0.25">
      <c r="A26" t="s">
        <v>23</v>
      </c>
      <c r="B26" t="s">
        <v>146</v>
      </c>
      <c r="C26" t="s">
        <v>45</v>
      </c>
      <c r="D26" t="s">
        <v>138</v>
      </c>
      <c r="E26">
        <v>2</v>
      </c>
      <c r="F26">
        <v>0</v>
      </c>
      <c r="G26" t="s">
        <v>27</v>
      </c>
      <c r="H26">
        <v>1</v>
      </c>
      <c r="I26">
        <v>0</v>
      </c>
      <c r="J26" t="s">
        <v>27</v>
      </c>
      <c r="K26" t="s">
        <v>62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</row>
    <row r="27" spans="1:23" x14ac:dyDescent="0.25">
      <c r="A27" t="s">
        <v>23</v>
      </c>
      <c r="B27" t="s">
        <v>147</v>
      </c>
      <c r="C27" t="s">
        <v>57</v>
      </c>
      <c r="D27" t="s">
        <v>54</v>
      </c>
      <c r="E27">
        <v>8</v>
      </c>
      <c r="F27">
        <v>2</v>
      </c>
      <c r="G27" t="s">
        <v>27</v>
      </c>
      <c r="H27">
        <v>3</v>
      </c>
      <c r="I27">
        <v>1</v>
      </c>
      <c r="J27" t="s">
        <v>27</v>
      </c>
      <c r="K27" t="s">
        <v>70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</row>
    <row r="28" spans="1:23" x14ac:dyDescent="0.25">
      <c r="A28" t="s">
        <v>23</v>
      </c>
      <c r="B28" t="s">
        <v>147</v>
      </c>
      <c r="C28" t="s">
        <v>58</v>
      </c>
      <c r="D28" t="s">
        <v>33</v>
      </c>
      <c r="E28">
        <v>2</v>
      </c>
      <c r="F28">
        <v>1</v>
      </c>
      <c r="G28" t="s">
        <v>27</v>
      </c>
      <c r="H28">
        <v>0</v>
      </c>
      <c r="I28">
        <v>0</v>
      </c>
      <c r="J28" t="s">
        <v>34</v>
      </c>
      <c r="K28" t="s">
        <v>64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</row>
    <row r="29" spans="1:23" x14ac:dyDescent="0.25">
      <c r="A29" t="s">
        <v>23</v>
      </c>
      <c r="B29" t="s">
        <v>147</v>
      </c>
      <c r="C29" t="s">
        <v>42</v>
      </c>
      <c r="D29" t="s">
        <v>43</v>
      </c>
      <c r="E29">
        <v>1</v>
      </c>
      <c r="F29">
        <v>5</v>
      </c>
      <c r="G29" t="s">
        <v>47</v>
      </c>
      <c r="H29">
        <v>0</v>
      </c>
      <c r="I29">
        <v>2</v>
      </c>
      <c r="J29" t="s">
        <v>47</v>
      </c>
      <c r="K29" t="s">
        <v>31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</row>
    <row r="30" spans="1:23" x14ac:dyDescent="0.25">
      <c r="A30" t="s">
        <v>23</v>
      </c>
      <c r="B30" t="s">
        <v>147</v>
      </c>
      <c r="C30" t="s">
        <v>37</v>
      </c>
      <c r="D30" t="s">
        <v>50</v>
      </c>
      <c r="E30">
        <v>0</v>
      </c>
      <c r="F30">
        <v>1</v>
      </c>
      <c r="G30" t="s">
        <v>47</v>
      </c>
      <c r="H30">
        <v>0</v>
      </c>
      <c r="I30">
        <v>0</v>
      </c>
      <c r="J30" t="s">
        <v>34</v>
      </c>
      <c r="K30" t="s">
        <v>28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 t="s">
        <v>23</v>
      </c>
      <c r="B31" t="s">
        <v>148</v>
      </c>
      <c r="C31" t="s">
        <v>54</v>
      </c>
      <c r="D31" t="s">
        <v>142</v>
      </c>
      <c r="E31">
        <v>1</v>
      </c>
      <c r="F31">
        <v>0</v>
      </c>
      <c r="G31" t="s">
        <v>27</v>
      </c>
      <c r="H31">
        <v>1</v>
      </c>
      <c r="I31">
        <v>0</v>
      </c>
      <c r="J31" t="s">
        <v>27</v>
      </c>
      <c r="K31" t="s">
        <v>35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</row>
    <row r="32" spans="1:23" x14ac:dyDescent="0.25">
      <c r="A32" t="s">
        <v>23</v>
      </c>
      <c r="B32" t="s">
        <v>148</v>
      </c>
      <c r="C32" t="s">
        <v>32</v>
      </c>
      <c r="D32" t="s">
        <v>57</v>
      </c>
      <c r="E32">
        <v>0</v>
      </c>
      <c r="F32">
        <v>5</v>
      </c>
      <c r="G32" t="s">
        <v>47</v>
      </c>
      <c r="H32">
        <v>0</v>
      </c>
      <c r="I32">
        <v>3</v>
      </c>
      <c r="J32" t="s">
        <v>47</v>
      </c>
      <c r="K32" t="s">
        <v>44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</row>
    <row r="33" spans="1:23" x14ac:dyDescent="0.25">
      <c r="A33" t="s">
        <v>23</v>
      </c>
      <c r="B33" t="s">
        <v>148</v>
      </c>
      <c r="C33" t="s">
        <v>30</v>
      </c>
      <c r="D33" t="s">
        <v>25</v>
      </c>
      <c r="E33">
        <v>2</v>
      </c>
      <c r="F33">
        <v>2</v>
      </c>
      <c r="G33" t="s">
        <v>34</v>
      </c>
      <c r="H33">
        <v>1</v>
      </c>
      <c r="I33">
        <v>0</v>
      </c>
      <c r="J33" t="s">
        <v>27</v>
      </c>
      <c r="K33" t="s">
        <v>62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</row>
    <row r="34" spans="1:23" x14ac:dyDescent="0.25">
      <c r="A34" t="s">
        <v>23</v>
      </c>
      <c r="B34" t="s">
        <v>148</v>
      </c>
      <c r="C34" t="s">
        <v>43</v>
      </c>
      <c r="D34" t="s">
        <v>45</v>
      </c>
      <c r="E34">
        <v>3</v>
      </c>
      <c r="F34">
        <v>0</v>
      </c>
      <c r="G34" t="s">
        <v>27</v>
      </c>
      <c r="H34">
        <v>1</v>
      </c>
      <c r="I34">
        <v>0</v>
      </c>
      <c r="J34" t="s">
        <v>27</v>
      </c>
      <c r="K34" t="s">
        <v>55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 t="s">
        <v>23</v>
      </c>
      <c r="B35" t="s">
        <v>148</v>
      </c>
      <c r="C35" t="s">
        <v>50</v>
      </c>
      <c r="D35" t="s">
        <v>53</v>
      </c>
      <c r="E35">
        <v>1</v>
      </c>
      <c r="F35">
        <v>0</v>
      </c>
      <c r="G35" t="s">
        <v>27</v>
      </c>
      <c r="H35">
        <v>1</v>
      </c>
      <c r="I35">
        <v>0</v>
      </c>
      <c r="J35" t="s">
        <v>27</v>
      </c>
      <c r="K35" t="s">
        <v>38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</row>
    <row r="36" spans="1:23" x14ac:dyDescent="0.25">
      <c r="A36" t="s">
        <v>23</v>
      </c>
      <c r="B36" t="s">
        <v>148</v>
      </c>
      <c r="C36" t="s">
        <v>39</v>
      </c>
      <c r="D36" t="s">
        <v>36</v>
      </c>
      <c r="E36">
        <v>1</v>
      </c>
      <c r="F36">
        <v>2</v>
      </c>
      <c r="G36" t="s">
        <v>47</v>
      </c>
      <c r="H36">
        <v>0</v>
      </c>
      <c r="I36">
        <v>1</v>
      </c>
      <c r="J36" t="s">
        <v>47</v>
      </c>
      <c r="K36" t="s">
        <v>51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</row>
    <row r="37" spans="1:23" x14ac:dyDescent="0.25">
      <c r="A37" t="s">
        <v>23</v>
      </c>
      <c r="B37" t="s">
        <v>148</v>
      </c>
      <c r="C37" t="s">
        <v>49</v>
      </c>
      <c r="D37" t="s">
        <v>42</v>
      </c>
      <c r="E37">
        <v>0</v>
      </c>
      <c r="F37">
        <v>2</v>
      </c>
      <c r="G37" t="s">
        <v>47</v>
      </c>
      <c r="H37">
        <v>0</v>
      </c>
      <c r="I37">
        <v>0</v>
      </c>
      <c r="J37" t="s">
        <v>34</v>
      </c>
      <c r="K37" t="s">
        <v>66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</row>
    <row r="38" spans="1:23" x14ac:dyDescent="0.25">
      <c r="A38" t="s">
        <v>23</v>
      </c>
      <c r="B38" t="s">
        <v>149</v>
      </c>
      <c r="C38" t="s">
        <v>33</v>
      </c>
      <c r="D38" t="s">
        <v>29</v>
      </c>
      <c r="E38">
        <v>1</v>
      </c>
      <c r="F38">
        <v>1</v>
      </c>
      <c r="G38" t="s">
        <v>34</v>
      </c>
      <c r="H38">
        <v>1</v>
      </c>
      <c r="I38">
        <v>1</v>
      </c>
      <c r="J38" t="s">
        <v>34</v>
      </c>
      <c r="K38" t="s">
        <v>70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</row>
    <row r="39" spans="1:23" x14ac:dyDescent="0.25">
      <c r="A39" t="s">
        <v>23</v>
      </c>
      <c r="B39" t="s">
        <v>149</v>
      </c>
      <c r="C39" t="s">
        <v>139</v>
      </c>
      <c r="D39" t="s">
        <v>37</v>
      </c>
      <c r="E39">
        <v>0</v>
      </c>
      <c r="F39">
        <v>1</v>
      </c>
      <c r="G39" t="s">
        <v>47</v>
      </c>
      <c r="H39">
        <v>0</v>
      </c>
      <c r="I39">
        <v>1</v>
      </c>
      <c r="J39" t="s">
        <v>47</v>
      </c>
      <c r="K39" t="s">
        <v>48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</row>
    <row r="40" spans="1:23" x14ac:dyDescent="0.25">
      <c r="A40" t="s">
        <v>23</v>
      </c>
      <c r="B40" t="s">
        <v>150</v>
      </c>
      <c r="C40" t="s">
        <v>138</v>
      </c>
      <c r="D40" t="s">
        <v>58</v>
      </c>
      <c r="E40">
        <v>0</v>
      </c>
      <c r="F40">
        <v>0</v>
      </c>
      <c r="G40" t="s">
        <v>34</v>
      </c>
      <c r="H40">
        <v>0</v>
      </c>
      <c r="I40">
        <v>0</v>
      </c>
      <c r="J40" t="s">
        <v>34</v>
      </c>
      <c r="K40" t="s">
        <v>31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</row>
    <row r="41" spans="1:23" x14ac:dyDescent="0.25">
      <c r="A41" t="s">
        <v>23</v>
      </c>
      <c r="B41" t="s">
        <v>151</v>
      </c>
      <c r="C41" t="s">
        <v>25</v>
      </c>
      <c r="D41" t="s">
        <v>58</v>
      </c>
      <c r="E41">
        <v>1</v>
      </c>
      <c r="F41">
        <v>1</v>
      </c>
      <c r="G41" t="s">
        <v>34</v>
      </c>
      <c r="H41">
        <v>1</v>
      </c>
      <c r="I41">
        <v>0</v>
      </c>
      <c r="J41" t="s">
        <v>27</v>
      </c>
      <c r="K41" t="s">
        <v>90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</row>
    <row r="42" spans="1:23" x14ac:dyDescent="0.25">
      <c r="A42" t="s">
        <v>23</v>
      </c>
      <c r="B42" t="s">
        <v>151</v>
      </c>
      <c r="C42" t="s">
        <v>29</v>
      </c>
      <c r="D42" t="s">
        <v>54</v>
      </c>
      <c r="E42">
        <v>4</v>
      </c>
      <c r="F42">
        <v>3</v>
      </c>
      <c r="G42" t="s">
        <v>27</v>
      </c>
      <c r="H42">
        <v>1</v>
      </c>
      <c r="I42">
        <v>2</v>
      </c>
      <c r="J42" t="s">
        <v>47</v>
      </c>
      <c r="K42" t="s">
        <v>44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</row>
    <row r="43" spans="1:23" x14ac:dyDescent="0.25">
      <c r="A43" t="s">
        <v>23</v>
      </c>
      <c r="B43" t="s">
        <v>151</v>
      </c>
      <c r="C43" t="s">
        <v>32</v>
      </c>
      <c r="D43" t="s">
        <v>139</v>
      </c>
      <c r="E43">
        <v>1</v>
      </c>
      <c r="F43">
        <v>2</v>
      </c>
      <c r="G43" t="s">
        <v>47</v>
      </c>
      <c r="H43">
        <v>0</v>
      </c>
      <c r="I43">
        <v>2</v>
      </c>
      <c r="J43" t="s">
        <v>47</v>
      </c>
      <c r="K43" t="s">
        <v>70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</row>
    <row r="44" spans="1:23" x14ac:dyDescent="0.25">
      <c r="A44" t="s">
        <v>23</v>
      </c>
      <c r="B44" t="s">
        <v>151</v>
      </c>
      <c r="C44" t="s">
        <v>30</v>
      </c>
      <c r="D44" t="s">
        <v>45</v>
      </c>
      <c r="E44">
        <v>3</v>
      </c>
      <c r="F44">
        <v>1</v>
      </c>
      <c r="G44" t="s">
        <v>27</v>
      </c>
      <c r="H44">
        <v>1</v>
      </c>
      <c r="I44">
        <v>1</v>
      </c>
      <c r="J44" t="s">
        <v>34</v>
      </c>
      <c r="K44" t="s">
        <v>66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</row>
    <row r="45" spans="1:23" x14ac:dyDescent="0.25">
      <c r="A45" t="s">
        <v>23</v>
      </c>
      <c r="B45" t="s">
        <v>151</v>
      </c>
      <c r="C45" t="s">
        <v>142</v>
      </c>
      <c r="D45" t="s">
        <v>37</v>
      </c>
      <c r="E45">
        <v>3</v>
      </c>
      <c r="F45">
        <v>0</v>
      </c>
      <c r="G45" t="s">
        <v>27</v>
      </c>
      <c r="H45">
        <v>2</v>
      </c>
      <c r="I45">
        <v>0</v>
      </c>
      <c r="J45" t="s">
        <v>27</v>
      </c>
      <c r="K45" t="s">
        <v>55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</row>
    <row r="46" spans="1:23" x14ac:dyDescent="0.25">
      <c r="A46" t="s">
        <v>23</v>
      </c>
      <c r="B46" t="s">
        <v>151</v>
      </c>
      <c r="C46" t="s">
        <v>49</v>
      </c>
      <c r="D46" t="s">
        <v>138</v>
      </c>
      <c r="E46">
        <v>0</v>
      </c>
      <c r="F46">
        <v>3</v>
      </c>
      <c r="G46" t="s">
        <v>47</v>
      </c>
      <c r="H46">
        <v>0</v>
      </c>
      <c r="I46">
        <v>2</v>
      </c>
      <c r="J46" t="s">
        <v>47</v>
      </c>
      <c r="K46" t="s">
        <v>41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</row>
    <row r="47" spans="1:23" x14ac:dyDescent="0.25">
      <c r="A47" t="s">
        <v>23</v>
      </c>
      <c r="B47" t="s">
        <v>152</v>
      </c>
      <c r="C47" t="s">
        <v>33</v>
      </c>
      <c r="D47" t="s">
        <v>43</v>
      </c>
      <c r="E47">
        <v>2</v>
      </c>
      <c r="F47">
        <v>2</v>
      </c>
      <c r="G47" t="s">
        <v>34</v>
      </c>
      <c r="H47">
        <v>0</v>
      </c>
      <c r="I47">
        <v>1</v>
      </c>
      <c r="J47" t="s">
        <v>47</v>
      </c>
      <c r="K47" t="s">
        <v>38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</row>
    <row r="48" spans="1:23" x14ac:dyDescent="0.25">
      <c r="A48" t="s">
        <v>23</v>
      </c>
      <c r="B48" t="s">
        <v>152</v>
      </c>
      <c r="C48" t="s">
        <v>57</v>
      </c>
      <c r="D48" t="s">
        <v>36</v>
      </c>
      <c r="E48">
        <v>3</v>
      </c>
      <c r="F48">
        <v>1</v>
      </c>
      <c r="G48" t="s">
        <v>27</v>
      </c>
      <c r="H48">
        <v>3</v>
      </c>
      <c r="I48">
        <v>0</v>
      </c>
      <c r="J48" t="s">
        <v>27</v>
      </c>
      <c r="K48" t="s">
        <v>31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</row>
    <row r="49" spans="1:23" x14ac:dyDescent="0.25">
      <c r="A49" t="s">
        <v>23</v>
      </c>
      <c r="B49" t="s">
        <v>152</v>
      </c>
      <c r="C49" t="s">
        <v>39</v>
      </c>
      <c r="D49" t="s">
        <v>50</v>
      </c>
      <c r="E49">
        <v>4</v>
      </c>
      <c r="F49">
        <v>0</v>
      </c>
      <c r="G49" t="s">
        <v>27</v>
      </c>
      <c r="H49">
        <v>3</v>
      </c>
      <c r="I49">
        <v>0</v>
      </c>
      <c r="J49" t="s">
        <v>27</v>
      </c>
      <c r="K49" t="s">
        <v>64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</row>
    <row r="50" spans="1:23" x14ac:dyDescent="0.25">
      <c r="A50" t="s">
        <v>23</v>
      </c>
      <c r="B50" t="s">
        <v>152</v>
      </c>
      <c r="C50" t="s">
        <v>42</v>
      </c>
      <c r="D50" t="s">
        <v>53</v>
      </c>
      <c r="E50">
        <v>4</v>
      </c>
      <c r="F50">
        <v>0</v>
      </c>
      <c r="G50" t="s">
        <v>27</v>
      </c>
      <c r="H50">
        <v>1</v>
      </c>
      <c r="I50">
        <v>0</v>
      </c>
      <c r="J50" t="s">
        <v>27</v>
      </c>
      <c r="K50" t="s">
        <v>61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</row>
    <row r="51" spans="1:23" x14ac:dyDescent="0.25">
      <c r="A51" t="s">
        <v>23</v>
      </c>
      <c r="B51" t="s">
        <v>153</v>
      </c>
      <c r="C51" t="s">
        <v>54</v>
      </c>
      <c r="D51" t="s">
        <v>32</v>
      </c>
      <c r="E51">
        <v>3</v>
      </c>
      <c r="F51">
        <v>0</v>
      </c>
      <c r="G51" t="s">
        <v>27</v>
      </c>
      <c r="H51">
        <v>0</v>
      </c>
      <c r="I51">
        <v>0</v>
      </c>
      <c r="J51" t="s">
        <v>34</v>
      </c>
      <c r="K51" t="s">
        <v>38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</row>
    <row r="52" spans="1:23" x14ac:dyDescent="0.25">
      <c r="A52" t="s">
        <v>23</v>
      </c>
      <c r="B52" t="s">
        <v>153</v>
      </c>
      <c r="C52" t="s">
        <v>36</v>
      </c>
      <c r="D52" t="s">
        <v>142</v>
      </c>
      <c r="E52">
        <v>4</v>
      </c>
      <c r="F52">
        <v>1</v>
      </c>
      <c r="G52" t="s">
        <v>27</v>
      </c>
      <c r="H52">
        <v>2</v>
      </c>
      <c r="I52">
        <v>0</v>
      </c>
      <c r="J52" t="s">
        <v>27</v>
      </c>
      <c r="K52" t="s">
        <v>28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</row>
    <row r="53" spans="1:23" x14ac:dyDescent="0.25">
      <c r="A53" t="s">
        <v>23</v>
      </c>
      <c r="B53" t="s">
        <v>153</v>
      </c>
      <c r="C53" t="s">
        <v>53</v>
      </c>
      <c r="D53" t="s">
        <v>49</v>
      </c>
      <c r="E53">
        <v>2</v>
      </c>
      <c r="F53">
        <v>1</v>
      </c>
      <c r="G53" t="s">
        <v>27</v>
      </c>
      <c r="H53">
        <v>2</v>
      </c>
      <c r="I53">
        <v>0</v>
      </c>
      <c r="J53" t="s">
        <v>27</v>
      </c>
      <c r="K53" t="s">
        <v>64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</row>
    <row r="54" spans="1:23" x14ac:dyDescent="0.25">
      <c r="A54" t="s">
        <v>23</v>
      </c>
      <c r="B54" t="s">
        <v>153</v>
      </c>
      <c r="C54" t="s">
        <v>43</v>
      </c>
      <c r="D54" t="s">
        <v>30</v>
      </c>
      <c r="E54">
        <v>2</v>
      </c>
      <c r="F54">
        <v>0</v>
      </c>
      <c r="G54" t="s">
        <v>27</v>
      </c>
      <c r="H54">
        <v>0</v>
      </c>
      <c r="I54">
        <v>0</v>
      </c>
      <c r="J54" t="s">
        <v>34</v>
      </c>
      <c r="K54" t="s">
        <v>70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</row>
    <row r="55" spans="1:23" x14ac:dyDescent="0.25">
      <c r="A55" t="s">
        <v>23</v>
      </c>
      <c r="B55" t="s">
        <v>153</v>
      </c>
      <c r="C55" t="s">
        <v>58</v>
      </c>
      <c r="D55" t="s">
        <v>29</v>
      </c>
      <c r="E55">
        <v>3</v>
      </c>
      <c r="F55">
        <v>1</v>
      </c>
      <c r="G55" t="s">
        <v>27</v>
      </c>
      <c r="H55">
        <v>2</v>
      </c>
      <c r="I55">
        <v>1</v>
      </c>
      <c r="J55" t="s">
        <v>27</v>
      </c>
      <c r="K55" t="s">
        <v>55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</row>
    <row r="56" spans="1:23" x14ac:dyDescent="0.25">
      <c r="A56" t="s">
        <v>23</v>
      </c>
      <c r="B56" t="s">
        <v>153</v>
      </c>
      <c r="C56" t="s">
        <v>50</v>
      </c>
      <c r="D56" t="s">
        <v>57</v>
      </c>
      <c r="E56">
        <v>1</v>
      </c>
      <c r="F56">
        <v>1</v>
      </c>
      <c r="G56" t="s">
        <v>34</v>
      </c>
      <c r="H56">
        <v>0</v>
      </c>
      <c r="I56">
        <v>1</v>
      </c>
      <c r="J56" t="s">
        <v>47</v>
      </c>
      <c r="K56" t="s">
        <v>66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</row>
    <row r="57" spans="1:23" x14ac:dyDescent="0.25">
      <c r="A57" t="s">
        <v>23</v>
      </c>
      <c r="B57" t="s">
        <v>153</v>
      </c>
      <c r="C57" t="s">
        <v>37</v>
      </c>
      <c r="D57" t="s">
        <v>33</v>
      </c>
      <c r="E57">
        <v>0</v>
      </c>
      <c r="F57">
        <v>0</v>
      </c>
      <c r="G57" t="s">
        <v>34</v>
      </c>
      <c r="H57">
        <v>0</v>
      </c>
      <c r="I57">
        <v>0</v>
      </c>
      <c r="J57" t="s">
        <v>34</v>
      </c>
      <c r="K57" t="s">
        <v>35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</row>
    <row r="58" spans="1:23" x14ac:dyDescent="0.25">
      <c r="A58" t="s">
        <v>23</v>
      </c>
      <c r="B58" t="s">
        <v>153</v>
      </c>
      <c r="C58" t="s">
        <v>45</v>
      </c>
      <c r="D58" t="s">
        <v>42</v>
      </c>
      <c r="E58">
        <v>1</v>
      </c>
      <c r="F58">
        <v>2</v>
      </c>
      <c r="G58" t="s">
        <v>47</v>
      </c>
      <c r="H58">
        <v>0</v>
      </c>
      <c r="I58">
        <v>2</v>
      </c>
      <c r="J58" t="s">
        <v>47</v>
      </c>
      <c r="K58" t="s">
        <v>98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</row>
    <row r="59" spans="1:23" x14ac:dyDescent="0.25">
      <c r="A59" t="s">
        <v>23</v>
      </c>
      <c r="B59" t="s">
        <v>154</v>
      </c>
      <c r="C59" t="s">
        <v>138</v>
      </c>
      <c r="D59" t="s">
        <v>25</v>
      </c>
      <c r="E59">
        <v>1</v>
      </c>
      <c r="F59">
        <v>1</v>
      </c>
      <c r="G59" t="s">
        <v>34</v>
      </c>
      <c r="H59">
        <v>0</v>
      </c>
      <c r="I59">
        <v>0</v>
      </c>
      <c r="J59" t="s">
        <v>34</v>
      </c>
      <c r="K59" t="s">
        <v>62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</row>
    <row r="60" spans="1:23" x14ac:dyDescent="0.25">
      <c r="A60" t="s">
        <v>23</v>
      </c>
      <c r="B60" t="s">
        <v>155</v>
      </c>
      <c r="C60" t="s">
        <v>139</v>
      </c>
      <c r="D60" t="s">
        <v>39</v>
      </c>
      <c r="E60">
        <v>2</v>
      </c>
      <c r="F60">
        <v>1</v>
      </c>
      <c r="G60" t="s">
        <v>27</v>
      </c>
      <c r="H60">
        <v>1</v>
      </c>
      <c r="I60">
        <v>0</v>
      </c>
      <c r="J60" t="s">
        <v>27</v>
      </c>
      <c r="K60" t="s">
        <v>59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</row>
    <row r="61" spans="1:23" x14ac:dyDescent="0.25">
      <c r="A61" t="s">
        <v>23</v>
      </c>
      <c r="B61" t="s">
        <v>156</v>
      </c>
      <c r="C61" t="s">
        <v>25</v>
      </c>
      <c r="D61" t="s">
        <v>45</v>
      </c>
      <c r="E61">
        <v>2</v>
      </c>
      <c r="F61">
        <v>0</v>
      </c>
      <c r="G61" t="s">
        <v>27</v>
      </c>
      <c r="H61">
        <v>1</v>
      </c>
      <c r="I61">
        <v>0</v>
      </c>
      <c r="J61" t="s">
        <v>27</v>
      </c>
      <c r="K61" t="s">
        <v>38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</row>
    <row r="62" spans="1:23" x14ac:dyDescent="0.25">
      <c r="A62" t="s">
        <v>23</v>
      </c>
      <c r="B62" t="s">
        <v>156</v>
      </c>
      <c r="C62" t="s">
        <v>29</v>
      </c>
      <c r="D62" t="s">
        <v>43</v>
      </c>
      <c r="E62">
        <v>0</v>
      </c>
      <c r="F62">
        <v>4</v>
      </c>
      <c r="G62" t="s">
        <v>47</v>
      </c>
      <c r="H62">
        <v>0</v>
      </c>
      <c r="I62">
        <v>0</v>
      </c>
      <c r="J62" t="s">
        <v>34</v>
      </c>
      <c r="K62" t="s">
        <v>31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</row>
    <row r="63" spans="1:23" x14ac:dyDescent="0.25">
      <c r="A63" t="s">
        <v>23</v>
      </c>
      <c r="B63" t="s">
        <v>156</v>
      </c>
      <c r="C63" t="s">
        <v>30</v>
      </c>
      <c r="D63" t="s">
        <v>53</v>
      </c>
      <c r="E63">
        <v>0</v>
      </c>
      <c r="F63">
        <v>2</v>
      </c>
      <c r="G63" t="s">
        <v>47</v>
      </c>
      <c r="H63">
        <v>0</v>
      </c>
      <c r="I63">
        <v>0</v>
      </c>
      <c r="J63" t="s">
        <v>34</v>
      </c>
      <c r="K63" t="s">
        <v>55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</row>
    <row r="64" spans="1:23" x14ac:dyDescent="0.25">
      <c r="A64" t="s">
        <v>23</v>
      </c>
      <c r="B64" t="s">
        <v>156</v>
      </c>
      <c r="C64" t="s">
        <v>57</v>
      </c>
      <c r="D64" t="s">
        <v>139</v>
      </c>
      <c r="E64">
        <v>2</v>
      </c>
      <c r="F64">
        <v>0</v>
      </c>
      <c r="G64" t="s">
        <v>27</v>
      </c>
      <c r="H64">
        <v>0</v>
      </c>
      <c r="I64">
        <v>0</v>
      </c>
      <c r="J64" t="s">
        <v>34</v>
      </c>
      <c r="K64" t="s">
        <v>35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</row>
    <row r="65" spans="1:23" x14ac:dyDescent="0.25">
      <c r="A65" t="s">
        <v>23</v>
      </c>
      <c r="B65" t="s">
        <v>156</v>
      </c>
      <c r="C65" t="s">
        <v>39</v>
      </c>
      <c r="D65" t="s">
        <v>37</v>
      </c>
      <c r="E65">
        <v>2</v>
      </c>
      <c r="F65">
        <v>2</v>
      </c>
      <c r="G65" t="s">
        <v>34</v>
      </c>
      <c r="H65">
        <v>2</v>
      </c>
      <c r="I65">
        <v>2</v>
      </c>
      <c r="J65" t="s">
        <v>34</v>
      </c>
      <c r="K65" t="s">
        <v>63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</row>
    <row r="66" spans="1:23" x14ac:dyDescent="0.25">
      <c r="A66" t="s">
        <v>23</v>
      </c>
      <c r="B66" t="s">
        <v>156</v>
      </c>
      <c r="C66" t="s">
        <v>49</v>
      </c>
      <c r="D66" t="s">
        <v>58</v>
      </c>
      <c r="E66">
        <v>1</v>
      </c>
      <c r="F66">
        <v>2</v>
      </c>
      <c r="G66" t="s">
        <v>47</v>
      </c>
      <c r="H66">
        <v>0</v>
      </c>
      <c r="I66">
        <v>2</v>
      </c>
      <c r="J66" t="s">
        <v>47</v>
      </c>
      <c r="K66" t="s">
        <v>48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</row>
    <row r="67" spans="1:23" x14ac:dyDescent="0.25">
      <c r="A67" t="s">
        <v>23</v>
      </c>
      <c r="B67" t="s">
        <v>157</v>
      </c>
      <c r="C67" t="s">
        <v>32</v>
      </c>
      <c r="D67" t="s">
        <v>36</v>
      </c>
      <c r="E67">
        <v>1</v>
      </c>
      <c r="F67">
        <v>5</v>
      </c>
      <c r="G67" t="s">
        <v>47</v>
      </c>
      <c r="H67">
        <v>0</v>
      </c>
      <c r="I67">
        <v>4</v>
      </c>
      <c r="J67" t="s">
        <v>47</v>
      </c>
      <c r="K67" t="s">
        <v>66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</row>
    <row r="68" spans="1:23" x14ac:dyDescent="0.25">
      <c r="A68" t="s">
        <v>23</v>
      </c>
      <c r="B68" t="s">
        <v>157</v>
      </c>
      <c r="C68" t="s">
        <v>33</v>
      </c>
      <c r="D68" t="s">
        <v>138</v>
      </c>
      <c r="E68">
        <v>6</v>
      </c>
      <c r="F68">
        <v>0</v>
      </c>
      <c r="G68" t="s">
        <v>27</v>
      </c>
      <c r="H68">
        <v>3</v>
      </c>
      <c r="I68">
        <v>0</v>
      </c>
      <c r="J68" t="s">
        <v>27</v>
      </c>
      <c r="K68" t="s">
        <v>44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</row>
    <row r="69" spans="1:23" x14ac:dyDescent="0.25">
      <c r="A69" t="s">
        <v>23</v>
      </c>
      <c r="B69" t="s">
        <v>157</v>
      </c>
      <c r="C69" t="s">
        <v>142</v>
      </c>
      <c r="D69" t="s">
        <v>50</v>
      </c>
      <c r="E69">
        <v>2</v>
      </c>
      <c r="F69">
        <v>0</v>
      </c>
      <c r="G69" t="s">
        <v>27</v>
      </c>
      <c r="H69">
        <v>1</v>
      </c>
      <c r="I69">
        <v>0</v>
      </c>
      <c r="J69" t="s">
        <v>27</v>
      </c>
      <c r="K69" t="s">
        <v>61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</row>
    <row r="70" spans="1:23" x14ac:dyDescent="0.25">
      <c r="A70" t="s">
        <v>23</v>
      </c>
      <c r="B70" t="s">
        <v>157</v>
      </c>
      <c r="C70" t="s">
        <v>42</v>
      </c>
      <c r="D70" t="s">
        <v>54</v>
      </c>
      <c r="E70">
        <v>2</v>
      </c>
      <c r="F70">
        <v>1</v>
      </c>
      <c r="G70" t="s">
        <v>27</v>
      </c>
      <c r="H70">
        <v>1</v>
      </c>
      <c r="I70">
        <v>0</v>
      </c>
      <c r="J70" t="s">
        <v>27</v>
      </c>
      <c r="K70" t="s">
        <v>28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</row>
    <row r="71" spans="1:23" x14ac:dyDescent="0.25">
      <c r="A71" t="s">
        <v>23</v>
      </c>
      <c r="B71" t="s">
        <v>158</v>
      </c>
      <c r="C71" t="s">
        <v>36</v>
      </c>
      <c r="D71" t="s">
        <v>30</v>
      </c>
      <c r="E71">
        <v>3</v>
      </c>
      <c r="F71">
        <v>1</v>
      </c>
      <c r="G71" t="s">
        <v>27</v>
      </c>
      <c r="H71">
        <v>2</v>
      </c>
      <c r="I71">
        <v>0</v>
      </c>
      <c r="J71" t="s">
        <v>27</v>
      </c>
      <c r="K71" t="s">
        <v>61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</row>
    <row r="72" spans="1:23" x14ac:dyDescent="0.25">
      <c r="A72" t="s">
        <v>23</v>
      </c>
      <c r="B72" t="s">
        <v>158</v>
      </c>
      <c r="C72" t="s">
        <v>53</v>
      </c>
      <c r="D72" t="s">
        <v>57</v>
      </c>
      <c r="E72">
        <v>1</v>
      </c>
      <c r="F72">
        <v>1</v>
      </c>
      <c r="G72" t="s">
        <v>34</v>
      </c>
      <c r="H72">
        <v>0</v>
      </c>
      <c r="I72">
        <v>0</v>
      </c>
      <c r="J72" t="s">
        <v>34</v>
      </c>
      <c r="K72" t="s">
        <v>44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</row>
    <row r="73" spans="1:23" x14ac:dyDescent="0.25">
      <c r="A73" t="s">
        <v>23</v>
      </c>
      <c r="B73" t="s">
        <v>158</v>
      </c>
      <c r="C73" t="s">
        <v>43</v>
      </c>
      <c r="D73" t="s">
        <v>25</v>
      </c>
      <c r="E73">
        <v>4</v>
      </c>
      <c r="F73">
        <v>1</v>
      </c>
      <c r="G73" t="s">
        <v>27</v>
      </c>
      <c r="H73">
        <v>1</v>
      </c>
      <c r="I73">
        <v>0</v>
      </c>
      <c r="J73" t="s">
        <v>27</v>
      </c>
      <c r="K73" t="s">
        <v>41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</row>
    <row r="74" spans="1:23" x14ac:dyDescent="0.25">
      <c r="A74" t="s">
        <v>23</v>
      </c>
      <c r="B74" t="s">
        <v>158</v>
      </c>
      <c r="C74" t="s">
        <v>139</v>
      </c>
      <c r="D74" t="s">
        <v>142</v>
      </c>
      <c r="E74">
        <v>3</v>
      </c>
      <c r="F74">
        <v>1</v>
      </c>
      <c r="G74" t="s">
        <v>27</v>
      </c>
      <c r="H74">
        <v>2</v>
      </c>
      <c r="I74">
        <v>1</v>
      </c>
      <c r="J74" t="s">
        <v>27</v>
      </c>
      <c r="K74" t="s">
        <v>98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</row>
    <row r="75" spans="1:23" x14ac:dyDescent="0.25">
      <c r="A75" t="s">
        <v>23</v>
      </c>
      <c r="B75" t="s">
        <v>158</v>
      </c>
      <c r="C75" t="s">
        <v>138</v>
      </c>
      <c r="D75" t="s">
        <v>29</v>
      </c>
      <c r="E75">
        <v>1</v>
      </c>
      <c r="F75">
        <v>1</v>
      </c>
      <c r="G75" t="s">
        <v>34</v>
      </c>
      <c r="H75">
        <v>1</v>
      </c>
      <c r="I75">
        <v>1</v>
      </c>
      <c r="J75" t="s">
        <v>34</v>
      </c>
      <c r="K75" t="s">
        <v>38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</row>
    <row r="76" spans="1:23" x14ac:dyDescent="0.25">
      <c r="A76" t="s">
        <v>23</v>
      </c>
      <c r="B76" t="s">
        <v>158</v>
      </c>
      <c r="C76" t="s">
        <v>50</v>
      </c>
      <c r="D76" t="s">
        <v>33</v>
      </c>
      <c r="E76">
        <v>2</v>
      </c>
      <c r="F76">
        <v>0</v>
      </c>
      <c r="G76" t="s">
        <v>27</v>
      </c>
      <c r="H76">
        <v>0</v>
      </c>
      <c r="I76">
        <v>0</v>
      </c>
      <c r="J76" t="s">
        <v>34</v>
      </c>
      <c r="K76" t="s">
        <v>55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</row>
    <row r="77" spans="1:23" x14ac:dyDescent="0.25">
      <c r="A77" t="s">
        <v>23</v>
      </c>
      <c r="B77" t="s">
        <v>158</v>
      </c>
      <c r="C77" t="s">
        <v>45</v>
      </c>
      <c r="D77" t="s">
        <v>32</v>
      </c>
      <c r="E77">
        <v>1</v>
      </c>
      <c r="F77">
        <v>3</v>
      </c>
      <c r="G77" t="s">
        <v>47</v>
      </c>
      <c r="H77">
        <v>1</v>
      </c>
      <c r="I77">
        <v>2</v>
      </c>
      <c r="J77" t="s">
        <v>47</v>
      </c>
      <c r="K77" t="s">
        <v>28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</row>
    <row r="78" spans="1:23" x14ac:dyDescent="0.25">
      <c r="A78" t="s">
        <v>23</v>
      </c>
      <c r="B78" t="s">
        <v>159</v>
      </c>
      <c r="C78" t="s">
        <v>54</v>
      </c>
      <c r="D78" t="s">
        <v>39</v>
      </c>
      <c r="E78">
        <v>2</v>
      </c>
      <c r="F78">
        <v>1</v>
      </c>
      <c r="G78" t="s">
        <v>27</v>
      </c>
      <c r="H78">
        <v>1</v>
      </c>
      <c r="I78">
        <v>1</v>
      </c>
      <c r="J78" t="s">
        <v>34</v>
      </c>
      <c r="K78" t="s">
        <v>70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</row>
    <row r="79" spans="1:23" x14ac:dyDescent="0.25">
      <c r="A79" t="s">
        <v>23</v>
      </c>
      <c r="B79" t="s">
        <v>159</v>
      </c>
      <c r="C79" t="s">
        <v>58</v>
      </c>
      <c r="D79" t="s">
        <v>42</v>
      </c>
      <c r="E79">
        <v>2</v>
      </c>
      <c r="F79">
        <v>2</v>
      </c>
      <c r="G79" t="s">
        <v>34</v>
      </c>
      <c r="H79">
        <v>0</v>
      </c>
      <c r="I79">
        <v>1</v>
      </c>
      <c r="J79" t="s">
        <v>47</v>
      </c>
      <c r="K79" t="s">
        <v>51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</row>
    <row r="80" spans="1:23" x14ac:dyDescent="0.25">
      <c r="A80" t="s">
        <v>23</v>
      </c>
      <c r="B80" t="s">
        <v>159</v>
      </c>
      <c r="C80" t="s">
        <v>37</v>
      </c>
      <c r="D80" t="s">
        <v>49</v>
      </c>
      <c r="E80">
        <v>2</v>
      </c>
      <c r="F80">
        <v>0</v>
      </c>
      <c r="G80" t="s">
        <v>27</v>
      </c>
      <c r="H80">
        <v>1</v>
      </c>
      <c r="I80">
        <v>0</v>
      </c>
      <c r="J80" t="s">
        <v>27</v>
      </c>
      <c r="K80" t="s">
        <v>59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</row>
    <row r="81" spans="1:23" x14ac:dyDescent="0.25">
      <c r="A81" t="s">
        <v>23</v>
      </c>
      <c r="B81" t="s">
        <v>160</v>
      </c>
      <c r="C81" t="s">
        <v>25</v>
      </c>
      <c r="D81" t="s">
        <v>37</v>
      </c>
      <c r="E81">
        <v>1</v>
      </c>
      <c r="F81">
        <v>2</v>
      </c>
      <c r="G81" t="s">
        <v>47</v>
      </c>
      <c r="H81">
        <v>1</v>
      </c>
      <c r="I81">
        <v>1</v>
      </c>
      <c r="J81" t="s">
        <v>34</v>
      </c>
      <c r="K81" t="s">
        <v>31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</row>
    <row r="82" spans="1:23" x14ac:dyDescent="0.25">
      <c r="A82" t="s">
        <v>23</v>
      </c>
      <c r="B82" t="s">
        <v>160</v>
      </c>
      <c r="C82" t="s">
        <v>32</v>
      </c>
      <c r="D82" t="s">
        <v>39</v>
      </c>
      <c r="E82">
        <v>0</v>
      </c>
      <c r="F82">
        <v>2</v>
      </c>
      <c r="G82" t="s">
        <v>47</v>
      </c>
      <c r="H82">
        <v>0</v>
      </c>
      <c r="I82">
        <v>0</v>
      </c>
      <c r="J82" t="s">
        <v>34</v>
      </c>
      <c r="K82" t="s">
        <v>61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</row>
    <row r="83" spans="1:23" x14ac:dyDescent="0.25">
      <c r="A83" t="s">
        <v>23</v>
      </c>
      <c r="B83" t="s">
        <v>160</v>
      </c>
      <c r="C83" t="s">
        <v>53</v>
      </c>
      <c r="D83" t="s">
        <v>139</v>
      </c>
      <c r="E83">
        <v>1</v>
      </c>
      <c r="F83">
        <v>1</v>
      </c>
      <c r="G83" t="s">
        <v>34</v>
      </c>
      <c r="H83">
        <v>1</v>
      </c>
      <c r="I83">
        <v>0</v>
      </c>
      <c r="J83" t="s">
        <v>27</v>
      </c>
      <c r="K83" t="s">
        <v>66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</row>
    <row r="84" spans="1:23" x14ac:dyDescent="0.25">
      <c r="A84" t="s">
        <v>23</v>
      </c>
      <c r="B84" t="s">
        <v>160</v>
      </c>
      <c r="C84" t="s">
        <v>58</v>
      </c>
      <c r="D84" t="s">
        <v>45</v>
      </c>
      <c r="E84">
        <v>1</v>
      </c>
      <c r="F84">
        <v>0</v>
      </c>
      <c r="G84" t="s">
        <v>27</v>
      </c>
      <c r="H84">
        <v>0</v>
      </c>
      <c r="I84">
        <v>0</v>
      </c>
      <c r="J84" t="s">
        <v>34</v>
      </c>
      <c r="K84" t="s">
        <v>90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</row>
    <row r="85" spans="1:23" x14ac:dyDescent="0.25">
      <c r="A85" t="s">
        <v>23</v>
      </c>
      <c r="B85" t="s">
        <v>160</v>
      </c>
      <c r="C85" t="s">
        <v>49</v>
      </c>
      <c r="D85" t="s">
        <v>142</v>
      </c>
      <c r="E85">
        <v>2</v>
      </c>
      <c r="F85">
        <v>2</v>
      </c>
      <c r="G85" t="s">
        <v>34</v>
      </c>
      <c r="H85">
        <v>0</v>
      </c>
      <c r="I85">
        <v>2</v>
      </c>
      <c r="J85" t="s">
        <v>47</v>
      </c>
      <c r="K85" t="s">
        <v>62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</row>
    <row r="86" spans="1:23" x14ac:dyDescent="0.25">
      <c r="A86" t="s">
        <v>23</v>
      </c>
      <c r="B86" t="s">
        <v>161</v>
      </c>
      <c r="C86" t="s">
        <v>54</v>
      </c>
      <c r="D86" t="s">
        <v>50</v>
      </c>
      <c r="E86">
        <v>3</v>
      </c>
      <c r="F86">
        <v>1</v>
      </c>
      <c r="G86" t="s">
        <v>27</v>
      </c>
      <c r="H86">
        <v>1</v>
      </c>
      <c r="I86">
        <v>1</v>
      </c>
      <c r="J86" t="s">
        <v>34</v>
      </c>
      <c r="K86" t="s">
        <v>63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</row>
    <row r="87" spans="1:23" x14ac:dyDescent="0.25">
      <c r="A87" t="s">
        <v>23</v>
      </c>
      <c r="B87" t="s">
        <v>161</v>
      </c>
      <c r="C87" t="s">
        <v>29</v>
      </c>
      <c r="D87" t="s">
        <v>42</v>
      </c>
      <c r="E87">
        <v>1</v>
      </c>
      <c r="F87">
        <v>2</v>
      </c>
      <c r="G87" t="s">
        <v>47</v>
      </c>
      <c r="H87">
        <v>1</v>
      </c>
      <c r="I87">
        <v>1</v>
      </c>
      <c r="J87" t="s">
        <v>34</v>
      </c>
      <c r="K87" t="s">
        <v>35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</row>
    <row r="88" spans="1:23" x14ac:dyDescent="0.25">
      <c r="A88" t="s">
        <v>23</v>
      </c>
      <c r="B88" t="s">
        <v>161</v>
      </c>
      <c r="C88" t="s">
        <v>33</v>
      </c>
      <c r="D88" t="s">
        <v>30</v>
      </c>
      <c r="E88">
        <v>1</v>
      </c>
      <c r="F88">
        <v>3</v>
      </c>
      <c r="G88" t="s">
        <v>47</v>
      </c>
      <c r="H88">
        <v>0</v>
      </c>
      <c r="I88">
        <v>1</v>
      </c>
      <c r="J88" t="s">
        <v>47</v>
      </c>
      <c r="K88" t="s">
        <v>51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</row>
    <row r="89" spans="1:23" x14ac:dyDescent="0.25">
      <c r="A89" t="s">
        <v>23</v>
      </c>
      <c r="B89" t="s">
        <v>161</v>
      </c>
      <c r="C89" t="s">
        <v>57</v>
      </c>
      <c r="D89" t="s">
        <v>43</v>
      </c>
      <c r="E89">
        <v>1</v>
      </c>
      <c r="F89">
        <v>6</v>
      </c>
      <c r="G89" t="s">
        <v>47</v>
      </c>
      <c r="H89">
        <v>0</v>
      </c>
      <c r="I89">
        <v>1</v>
      </c>
      <c r="J89" t="s">
        <v>47</v>
      </c>
      <c r="K89" t="s">
        <v>38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</row>
    <row r="90" spans="1:23" x14ac:dyDescent="0.25">
      <c r="A90" t="s">
        <v>23</v>
      </c>
      <c r="B90" t="s">
        <v>161</v>
      </c>
      <c r="C90" t="s">
        <v>138</v>
      </c>
      <c r="D90" t="s">
        <v>36</v>
      </c>
      <c r="E90">
        <v>1</v>
      </c>
      <c r="F90">
        <v>0</v>
      </c>
      <c r="G90" t="s">
        <v>27</v>
      </c>
      <c r="H90">
        <v>1</v>
      </c>
      <c r="I90">
        <v>0</v>
      </c>
      <c r="J90" t="s">
        <v>27</v>
      </c>
      <c r="K90" t="s">
        <v>59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</row>
    <row r="91" spans="1:23" x14ac:dyDescent="0.25">
      <c r="A91" t="s">
        <v>23</v>
      </c>
      <c r="B91" t="s">
        <v>162</v>
      </c>
      <c r="C91" t="s">
        <v>36</v>
      </c>
      <c r="D91" t="s">
        <v>54</v>
      </c>
      <c r="E91">
        <v>3</v>
      </c>
      <c r="F91">
        <v>5</v>
      </c>
      <c r="G91" t="s">
        <v>47</v>
      </c>
      <c r="H91">
        <v>2</v>
      </c>
      <c r="I91">
        <v>1</v>
      </c>
      <c r="J91" t="s">
        <v>27</v>
      </c>
      <c r="K91" t="s">
        <v>44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</row>
    <row r="92" spans="1:23" x14ac:dyDescent="0.25">
      <c r="A92" t="s">
        <v>23</v>
      </c>
      <c r="B92" t="s">
        <v>162</v>
      </c>
      <c r="C92" t="s">
        <v>30</v>
      </c>
      <c r="D92" t="s">
        <v>57</v>
      </c>
      <c r="E92">
        <v>0</v>
      </c>
      <c r="F92">
        <v>1</v>
      </c>
      <c r="G92" t="s">
        <v>47</v>
      </c>
      <c r="H92">
        <v>0</v>
      </c>
      <c r="I92">
        <v>1</v>
      </c>
      <c r="J92" t="s">
        <v>47</v>
      </c>
      <c r="K92" t="s">
        <v>48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</row>
    <row r="93" spans="1:23" x14ac:dyDescent="0.25">
      <c r="A93" t="s">
        <v>23</v>
      </c>
      <c r="B93" t="s">
        <v>162</v>
      </c>
      <c r="C93" t="s">
        <v>43</v>
      </c>
      <c r="D93" t="s">
        <v>49</v>
      </c>
      <c r="E93">
        <v>3</v>
      </c>
      <c r="F93">
        <v>1</v>
      </c>
      <c r="G93" t="s">
        <v>27</v>
      </c>
      <c r="H93">
        <v>0</v>
      </c>
      <c r="I93">
        <v>0</v>
      </c>
      <c r="J93" t="s">
        <v>34</v>
      </c>
      <c r="K93" t="s">
        <v>35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</row>
    <row r="94" spans="1:23" x14ac:dyDescent="0.25">
      <c r="A94" t="s">
        <v>23</v>
      </c>
      <c r="B94" t="s">
        <v>162</v>
      </c>
      <c r="C94" t="s">
        <v>139</v>
      </c>
      <c r="D94" t="s">
        <v>29</v>
      </c>
      <c r="E94">
        <v>3</v>
      </c>
      <c r="F94">
        <v>3</v>
      </c>
      <c r="G94" t="s">
        <v>34</v>
      </c>
      <c r="H94">
        <v>0</v>
      </c>
      <c r="I94">
        <v>1</v>
      </c>
      <c r="J94" t="s">
        <v>47</v>
      </c>
      <c r="K94" t="s">
        <v>41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</row>
    <row r="95" spans="1:23" x14ac:dyDescent="0.25">
      <c r="A95" t="s">
        <v>23</v>
      </c>
      <c r="B95" t="s">
        <v>162</v>
      </c>
      <c r="C95" t="s">
        <v>39</v>
      </c>
      <c r="D95" t="s">
        <v>25</v>
      </c>
      <c r="E95">
        <v>2</v>
      </c>
      <c r="F95">
        <v>2</v>
      </c>
      <c r="G95" t="s">
        <v>34</v>
      </c>
      <c r="H95">
        <v>1</v>
      </c>
      <c r="I95">
        <v>1</v>
      </c>
      <c r="J95" t="s">
        <v>34</v>
      </c>
      <c r="K95" t="s">
        <v>59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</row>
    <row r="96" spans="1:23" x14ac:dyDescent="0.25">
      <c r="A96" t="s">
        <v>23</v>
      </c>
      <c r="B96" t="s">
        <v>162</v>
      </c>
      <c r="C96" t="s">
        <v>142</v>
      </c>
      <c r="D96" t="s">
        <v>32</v>
      </c>
      <c r="E96">
        <v>3</v>
      </c>
      <c r="F96">
        <v>1</v>
      </c>
      <c r="G96" t="s">
        <v>27</v>
      </c>
      <c r="H96">
        <v>0</v>
      </c>
      <c r="I96">
        <v>0</v>
      </c>
      <c r="J96" t="s">
        <v>34</v>
      </c>
      <c r="K96" t="s">
        <v>38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</row>
    <row r="97" spans="1:23" x14ac:dyDescent="0.25">
      <c r="A97" t="s">
        <v>23</v>
      </c>
      <c r="B97" t="s">
        <v>162</v>
      </c>
      <c r="C97" t="s">
        <v>37</v>
      </c>
      <c r="D97" t="s">
        <v>53</v>
      </c>
      <c r="E97">
        <v>0</v>
      </c>
      <c r="F97">
        <v>2</v>
      </c>
      <c r="G97" t="s">
        <v>47</v>
      </c>
      <c r="H97">
        <v>0</v>
      </c>
      <c r="I97">
        <v>2</v>
      </c>
      <c r="J97" t="s">
        <v>47</v>
      </c>
      <c r="K97" t="s">
        <v>63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</row>
    <row r="98" spans="1:23" x14ac:dyDescent="0.25">
      <c r="A98" t="s">
        <v>23</v>
      </c>
      <c r="B98" t="s">
        <v>162</v>
      </c>
      <c r="C98" t="s">
        <v>45</v>
      </c>
      <c r="D98" t="s">
        <v>33</v>
      </c>
      <c r="E98">
        <v>0</v>
      </c>
      <c r="F98">
        <v>2</v>
      </c>
      <c r="G98" t="s">
        <v>47</v>
      </c>
      <c r="H98">
        <v>0</v>
      </c>
      <c r="I98">
        <v>1</v>
      </c>
      <c r="J98" t="s">
        <v>47</v>
      </c>
      <c r="K98" t="s">
        <v>61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</row>
    <row r="99" spans="1:23" x14ac:dyDescent="0.25">
      <c r="A99" t="s">
        <v>23</v>
      </c>
      <c r="B99" t="s">
        <v>163</v>
      </c>
      <c r="C99" t="s">
        <v>42</v>
      </c>
      <c r="D99" t="s">
        <v>138</v>
      </c>
      <c r="E99">
        <v>3</v>
      </c>
      <c r="F99">
        <v>1</v>
      </c>
      <c r="G99" t="s">
        <v>27</v>
      </c>
      <c r="H99">
        <v>2</v>
      </c>
      <c r="I99">
        <v>0</v>
      </c>
      <c r="J99" t="s">
        <v>27</v>
      </c>
      <c r="K99" t="s">
        <v>70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23</v>
      </c>
      <c r="B100" t="s">
        <v>164</v>
      </c>
      <c r="C100" t="s">
        <v>50</v>
      </c>
      <c r="D100" t="s">
        <v>58</v>
      </c>
      <c r="E100">
        <v>1</v>
      </c>
      <c r="F100">
        <v>3</v>
      </c>
      <c r="G100" t="s">
        <v>47</v>
      </c>
      <c r="H100">
        <v>0</v>
      </c>
      <c r="I100">
        <v>2</v>
      </c>
      <c r="J100" t="s">
        <v>47</v>
      </c>
      <c r="K100" t="s">
        <v>28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</row>
    <row r="101" spans="1:23" x14ac:dyDescent="0.25">
      <c r="A101" t="s">
        <v>23</v>
      </c>
      <c r="B101" t="s">
        <v>165</v>
      </c>
      <c r="C101" t="s">
        <v>54</v>
      </c>
      <c r="D101" t="s">
        <v>37</v>
      </c>
      <c r="E101">
        <v>3</v>
      </c>
      <c r="F101">
        <v>0</v>
      </c>
      <c r="G101" t="s">
        <v>27</v>
      </c>
      <c r="H101">
        <v>2</v>
      </c>
      <c r="I101">
        <v>0</v>
      </c>
      <c r="J101" t="s">
        <v>27</v>
      </c>
      <c r="K101" t="s">
        <v>62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23</v>
      </c>
      <c r="B102" t="s">
        <v>165</v>
      </c>
      <c r="C102" t="s">
        <v>25</v>
      </c>
      <c r="D102" t="s">
        <v>139</v>
      </c>
      <c r="E102">
        <v>3</v>
      </c>
      <c r="F102">
        <v>2</v>
      </c>
      <c r="G102" t="s">
        <v>27</v>
      </c>
      <c r="H102">
        <v>1</v>
      </c>
      <c r="I102">
        <v>1</v>
      </c>
      <c r="J102" t="s">
        <v>34</v>
      </c>
      <c r="K102" t="s">
        <v>64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</row>
    <row r="103" spans="1:23" x14ac:dyDescent="0.25">
      <c r="A103" t="s">
        <v>23</v>
      </c>
      <c r="B103" t="s">
        <v>165</v>
      </c>
      <c r="C103" t="s">
        <v>29</v>
      </c>
      <c r="D103" t="s">
        <v>36</v>
      </c>
      <c r="E103">
        <v>0</v>
      </c>
      <c r="F103">
        <v>1</v>
      </c>
      <c r="G103" t="s">
        <v>47</v>
      </c>
      <c r="H103">
        <v>0</v>
      </c>
      <c r="I103">
        <v>0</v>
      </c>
      <c r="J103" t="s">
        <v>34</v>
      </c>
      <c r="K103" t="s">
        <v>28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</row>
    <row r="104" spans="1:23" x14ac:dyDescent="0.25">
      <c r="A104" t="s">
        <v>23</v>
      </c>
      <c r="B104" t="s">
        <v>165</v>
      </c>
      <c r="C104" t="s">
        <v>53</v>
      </c>
      <c r="D104" t="s">
        <v>142</v>
      </c>
      <c r="E104">
        <v>0</v>
      </c>
      <c r="F104">
        <v>0</v>
      </c>
      <c r="G104" t="s">
        <v>34</v>
      </c>
      <c r="H104">
        <v>0</v>
      </c>
      <c r="I104">
        <v>0</v>
      </c>
      <c r="J104" t="s">
        <v>34</v>
      </c>
      <c r="K104" t="s">
        <v>31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</row>
    <row r="105" spans="1:23" x14ac:dyDescent="0.25">
      <c r="A105" t="s">
        <v>23</v>
      </c>
      <c r="B105" t="s">
        <v>165</v>
      </c>
      <c r="C105" t="s">
        <v>57</v>
      </c>
      <c r="D105" t="s">
        <v>39</v>
      </c>
      <c r="E105">
        <v>1</v>
      </c>
      <c r="F105">
        <v>0</v>
      </c>
      <c r="G105" t="s">
        <v>27</v>
      </c>
      <c r="H105">
        <v>1</v>
      </c>
      <c r="I105">
        <v>0</v>
      </c>
      <c r="J105" t="s">
        <v>27</v>
      </c>
      <c r="K105" t="s">
        <v>63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</row>
    <row r="106" spans="1:23" x14ac:dyDescent="0.25">
      <c r="A106" t="s">
        <v>23</v>
      </c>
      <c r="B106" t="s">
        <v>165</v>
      </c>
      <c r="C106" t="s">
        <v>58</v>
      </c>
      <c r="D106" t="s">
        <v>30</v>
      </c>
      <c r="E106">
        <v>2</v>
      </c>
      <c r="F106">
        <v>1</v>
      </c>
      <c r="G106" t="s">
        <v>27</v>
      </c>
      <c r="H106">
        <v>2</v>
      </c>
      <c r="I106">
        <v>1</v>
      </c>
      <c r="J106" t="s">
        <v>27</v>
      </c>
      <c r="K106" t="s">
        <v>44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</row>
    <row r="107" spans="1:23" x14ac:dyDescent="0.25">
      <c r="A107" t="s">
        <v>23</v>
      </c>
      <c r="B107" t="s">
        <v>165</v>
      </c>
      <c r="C107" t="s">
        <v>138</v>
      </c>
      <c r="D107" t="s">
        <v>43</v>
      </c>
      <c r="E107">
        <v>2</v>
      </c>
      <c r="F107">
        <v>3</v>
      </c>
      <c r="G107" t="s">
        <v>47</v>
      </c>
      <c r="H107">
        <v>1</v>
      </c>
      <c r="I107">
        <v>1</v>
      </c>
      <c r="J107" t="s">
        <v>34</v>
      </c>
      <c r="K107" t="s">
        <v>55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</row>
    <row r="108" spans="1:23" x14ac:dyDescent="0.25">
      <c r="A108" t="s">
        <v>23</v>
      </c>
      <c r="B108" t="s">
        <v>166</v>
      </c>
      <c r="C108" t="s">
        <v>32</v>
      </c>
      <c r="D108" t="s">
        <v>50</v>
      </c>
      <c r="E108">
        <v>5</v>
      </c>
      <c r="F108">
        <v>0</v>
      </c>
      <c r="G108" t="s">
        <v>27</v>
      </c>
      <c r="H108">
        <v>2</v>
      </c>
      <c r="I108">
        <v>0</v>
      </c>
      <c r="J108" t="s">
        <v>27</v>
      </c>
      <c r="K108" t="s">
        <v>70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</row>
    <row r="109" spans="1:23" x14ac:dyDescent="0.25">
      <c r="A109" t="s">
        <v>23</v>
      </c>
      <c r="B109" t="s">
        <v>166</v>
      </c>
      <c r="C109" t="s">
        <v>33</v>
      </c>
      <c r="D109" t="s">
        <v>42</v>
      </c>
      <c r="E109">
        <v>1</v>
      </c>
      <c r="F109">
        <v>3</v>
      </c>
      <c r="G109" t="s">
        <v>47</v>
      </c>
      <c r="H109">
        <v>0</v>
      </c>
      <c r="I109">
        <v>2</v>
      </c>
      <c r="J109" t="s">
        <v>47</v>
      </c>
      <c r="K109" t="s">
        <v>66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</row>
    <row r="110" spans="1:23" x14ac:dyDescent="0.25">
      <c r="A110" t="s">
        <v>23</v>
      </c>
      <c r="B110" t="s">
        <v>166</v>
      </c>
      <c r="C110" t="s">
        <v>49</v>
      </c>
      <c r="D110" t="s">
        <v>45</v>
      </c>
      <c r="E110">
        <v>3</v>
      </c>
      <c r="F110">
        <v>1</v>
      </c>
      <c r="G110" t="s">
        <v>27</v>
      </c>
      <c r="H110">
        <v>1</v>
      </c>
      <c r="I110">
        <v>1</v>
      </c>
      <c r="J110" t="s">
        <v>34</v>
      </c>
      <c r="K110" t="s">
        <v>51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</row>
    <row r="111" spans="1:23" x14ac:dyDescent="0.25">
      <c r="A111" t="s">
        <v>23</v>
      </c>
      <c r="B111" t="s">
        <v>167</v>
      </c>
      <c r="C111" t="s">
        <v>30</v>
      </c>
      <c r="D111" t="s">
        <v>49</v>
      </c>
      <c r="E111">
        <v>2</v>
      </c>
      <c r="F111">
        <v>1</v>
      </c>
      <c r="G111" t="s">
        <v>27</v>
      </c>
      <c r="H111">
        <v>1</v>
      </c>
      <c r="I111">
        <v>1</v>
      </c>
      <c r="J111" t="s">
        <v>34</v>
      </c>
      <c r="K111" t="s">
        <v>98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</row>
    <row r="112" spans="1:23" x14ac:dyDescent="0.25">
      <c r="A112" t="s">
        <v>23</v>
      </c>
      <c r="B112" t="s">
        <v>167</v>
      </c>
      <c r="C112" t="s">
        <v>43</v>
      </c>
      <c r="D112" t="s">
        <v>58</v>
      </c>
      <c r="E112">
        <v>3</v>
      </c>
      <c r="F112">
        <v>1</v>
      </c>
      <c r="G112" t="s">
        <v>27</v>
      </c>
      <c r="H112">
        <v>2</v>
      </c>
      <c r="I112">
        <v>0</v>
      </c>
      <c r="J112" t="s">
        <v>27</v>
      </c>
      <c r="K112" t="s">
        <v>59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 t="s">
        <v>23</v>
      </c>
      <c r="B113" t="s">
        <v>167</v>
      </c>
      <c r="C113" t="s">
        <v>139</v>
      </c>
      <c r="D113" t="s">
        <v>54</v>
      </c>
      <c r="E113">
        <v>1</v>
      </c>
      <c r="F113">
        <v>2</v>
      </c>
      <c r="G113" t="s">
        <v>47</v>
      </c>
      <c r="H113">
        <v>1</v>
      </c>
      <c r="I113">
        <v>1</v>
      </c>
      <c r="J113" t="s">
        <v>34</v>
      </c>
      <c r="K113" t="s">
        <v>31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</row>
    <row r="114" spans="1:23" x14ac:dyDescent="0.25">
      <c r="A114" t="s">
        <v>23</v>
      </c>
      <c r="B114" t="s">
        <v>167</v>
      </c>
      <c r="C114" t="s">
        <v>50</v>
      </c>
      <c r="D114" t="s">
        <v>138</v>
      </c>
      <c r="E114">
        <v>2</v>
      </c>
      <c r="F114">
        <v>3</v>
      </c>
      <c r="G114" t="s">
        <v>47</v>
      </c>
      <c r="H114">
        <v>1</v>
      </c>
      <c r="I114">
        <v>2</v>
      </c>
      <c r="J114" t="s">
        <v>47</v>
      </c>
      <c r="K114" t="s">
        <v>61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</row>
    <row r="115" spans="1:23" x14ac:dyDescent="0.25">
      <c r="A115" t="s">
        <v>23</v>
      </c>
      <c r="B115" t="s">
        <v>167</v>
      </c>
      <c r="C115" t="s">
        <v>39</v>
      </c>
      <c r="D115" t="s">
        <v>33</v>
      </c>
      <c r="E115">
        <v>0</v>
      </c>
      <c r="F115">
        <v>0</v>
      </c>
      <c r="G115" t="s">
        <v>34</v>
      </c>
      <c r="H115">
        <v>0</v>
      </c>
      <c r="I115">
        <v>0</v>
      </c>
      <c r="J115" t="s">
        <v>34</v>
      </c>
      <c r="K115" t="s">
        <v>41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</row>
    <row r="116" spans="1:23" x14ac:dyDescent="0.25">
      <c r="A116" t="s">
        <v>23</v>
      </c>
      <c r="B116" t="s">
        <v>167</v>
      </c>
      <c r="C116" t="s">
        <v>142</v>
      </c>
      <c r="D116" t="s">
        <v>57</v>
      </c>
      <c r="E116">
        <v>0</v>
      </c>
      <c r="F116">
        <v>1</v>
      </c>
      <c r="G116" t="s">
        <v>47</v>
      </c>
      <c r="H116">
        <v>0</v>
      </c>
      <c r="I116">
        <v>1</v>
      </c>
      <c r="J116" t="s">
        <v>47</v>
      </c>
      <c r="K116" t="s">
        <v>28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</row>
    <row r="117" spans="1:23" x14ac:dyDescent="0.25">
      <c r="A117" t="s">
        <v>23</v>
      </c>
      <c r="B117" t="s">
        <v>167</v>
      </c>
      <c r="C117" t="s">
        <v>37</v>
      </c>
      <c r="D117" t="s">
        <v>32</v>
      </c>
      <c r="E117">
        <v>2</v>
      </c>
      <c r="F117">
        <v>1</v>
      </c>
      <c r="G117" t="s">
        <v>27</v>
      </c>
      <c r="H117">
        <v>1</v>
      </c>
      <c r="I117">
        <v>1</v>
      </c>
      <c r="J117" t="s">
        <v>34</v>
      </c>
      <c r="K117" t="s">
        <v>90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</row>
    <row r="118" spans="1:23" x14ac:dyDescent="0.25">
      <c r="A118" t="s">
        <v>23</v>
      </c>
      <c r="B118" t="s">
        <v>167</v>
      </c>
      <c r="C118" t="s">
        <v>45</v>
      </c>
      <c r="D118" t="s">
        <v>29</v>
      </c>
      <c r="E118">
        <v>3</v>
      </c>
      <c r="F118">
        <v>3</v>
      </c>
      <c r="G118" t="s">
        <v>34</v>
      </c>
      <c r="H118">
        <v>2</v>
      </c>
      <c r="I118">
        <v>1</v>
      </c>
      <c r="J118" t="s">
        <v>27</v>
      </c>
      <c r="K118" t="s">
        <v>44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</row>
    <row r="119" spans="1:23" x14ac:dyDescent="0.25">
      <c r="A119" t="s">
        <v>23</v>
      </c>
      <c r="B119" t="s">
        <v>168</v>
      </c>
      <c r="C119" t="s">
        <v>36</v>
      </c>
      <c r="D119" t="s">
        <v>53</v>
      </c>
      <c r="E119">
        <v>1</v>
      </c>
      <c r="F119">
        <v>2</v>
      </c>
      <c r="G119" t="s">
        <v>47</v>
      </c>
      <c r="H119">
        <v>0</v>
      </c>
      <c r="I119">
        <v>1</v>
      </c>
      <c r="J119" t="s">
        <v>47</v>
      </c>
      <c r="K119" t="s">
        <v>51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</row>
    <row r="120" spans="1:23" x14ac:dyDescent="0.25">
      <c r="A120" t="s">
        <v>23</v>
      </c>
      <c r="B120" t="s">
        <v>169</v>
      </c>
      <c r="C120" t="s">
        <v>42</v>
      </c>
      <c r="D120" t="s">
        <v>25</v>
      </c>
      <c r="E120">
        <v>2</v>
      </c>
      <c r="F120">
        <v>0</v>
      </c>
      <c r="G120" t="s">
        <v>27</v>
      </c>
      <c r="H120">
        <v>2</v>
      </c>
      <c r="I120">
        <v>0</v>
      </c>
      <c r="J120" t="s">
        <v>27</v>
      </c>
      <c r="K120" t="s">
        <v>48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</row>
    <row r="121" spans="1:23" x14ac:dyDescent="0.25">
      <c r="A121" t="s">
        <v>23</v>
      </c>
      <c r="B121" t="s">
        <v>170</v>
      </c>
      <c r="C121" t="s">
        <v>54</v>
      </c>
      <c r="D121" t="s">
        <v>33</v>
      </c>
      <c r="E121">
        <v>1</v>
      </c>
      <c r="F121">
        <v>1</v>
      </c>
      <c r="G121" t="s">
        <v>34</v>
      </c>
      <c r="H121">
        <v>0</v>
      </c>
      <c r="I121">
        <v>0</v>
      </c>
      <c r="J121" t="s">
        <v>34</v>
      </c>
      <c r="K121" t="s">
        <v>28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</row>
    <row r="122" spans="1:23" x14ac:dyDescent="0.25">
      <c r="A122" t="s">
        <v>23</v>
      </c>
      <c r="B122" t="s">
        <v>170</v>
      </c>
      <c r="C122" t="s">
        <v>32</v>
      </c>
      <c r="D122" t="s">
        <v>30</v>
      </c>
      <c r="E122">
        <v>0</v>
      </c>
      <c r="F122">
        <v>2</v>
      </c>
      <c r="G122" t="s">
        <v>47</v>
      </c>
      <c r="H122">
        <v>0</v>
      </c>
      <c r="I122">
        <v>0</v>
      </c>
      <c r="J122" t="s">
        <v>34</v>
      </c>
      <c r="K122" t="s">
        <v>62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</row>
    <row r="123" spans="1:23" x14ac:dyDescent="0.25">
      <c r="A123" t="s">
        <v>23</v>
      </c>
      <c r="B123" t="s">
        <v>170</v>
      </c>
      <c r="C123" t="s">
        <v>36</v>
      </c>
      <c r="D123" t="s">
        <v>49</v>
      </c>
      <c r="E123">
        <v>3</v>
      </c>
      <c r="F123">
        <v>0</v>
      </c>
      <c r="G123" t="s">
        <v>27</v>
      </c>
      <c r="H123">
        <v>3</v>
      </c>
      <c r="I123">
        <v>0</v>
      </c>
      <c r="J123" t="s">
        <v>27</v>
      </c>
      <c r="K123" t="s">
        <v>63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</row>
    <row r="124" spans="1:23" x14ac:dyDescent="0.25">
      <c r="A124" t="s">
        <v>23</v>
      </c>
      <c r="B124" t="s">
        <v>170</v>
      </c>
      <c r="C124" t="s">
        <v>57</v>
      </c>
      <c r="D124" t="s">
        <v>58</v>
      </c>
      <c r="E124">
        <v>1</v>
      </c>
      <c r="F124">
        <v>1</v>
      </c>
      <c r="G124" t="s">
        <v>34</v>
      </c>
      <c r="H124">
        <v>0</v>
      </c>
      <c r="I124">
        <v>0</v>
      </c>
      <c r="J124" t="s">
        <v>34</v>
      </c>
      <c r="K124" t="s">
        <v>61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</row>
    <row r="125" spans="1:23" x14ac:dyDescent="0.25">
      <c r="A125" t="s">
        <v>23</v>
      </c>
      <c r="B125" t="s">
        <v>170</v>
      </c>
      <c r="C125" t="s">
        <v>139</v>
      </c>
      <c r="D125" t="s">
        <v>138</v>
      </c>
      <c r="E125">
        <v>2</v>
      </c>
      <c r="F125">
        <v>1</v>
      </c>
      <c r="G125" t="s">
        <v>27</v>
      </c>
      <c r="H125">
        <v>1</v>
      </c>
      <c r="I125">
        <v>0</v>
      </c>
      <c r="J125" t="s">
        <v>27</v>
      </c>
      <c r="K125" t="s">
        <v>38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</row>
    <row r="126" spans="1:23" x14ac:dyDescent="0.25">
      <c r="A126" t="s">
        <v>23</v>
      </c>
      <c r="B126" t="s">
        <v>170</v>
      </c>
      <c r="C126" t="s">
        <v>50</v>
      </c>
      <c r="D126" t="s">
        <v>29</v>
      </c>
      <c r="E126">
        <v>3</v>
      </c>
      <c r="F126">
        <v>1</v>
      </c>
      <c r="G126" t="s">
        <v>27</v>
      </c>
      <c r="H126">
        <v>1</v>
      </c>
      <c r="I126">
        <v>0</v>
      </c>
      <c r="J126" t="s">
        <v>27</v>
      </c>
      <c r="K126" t="s">
        <v>48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</row>
    <row r="127" spans="1:23" x14ac:dyDescent="0.25">
      <c r="A127" t="s">
        <v>23</v>
      </c>
      <c r="B127" t="s">
        <v>170</v>
      </c>
      <c r="C127" t="s">
        <v>39</v>
      </c>
      <c r="D127" t="s">
        <v>45</v>
      </c>
      <c r="E127">
        <v>1</v>
      </c>
      <c r="F127">
        <v>2</v>
      </c>
      <c r="G127" t="s">
        <v>47</v>
      </c>
      <c r="H127">
        <v>1</v>
      </c>
      <c r="I127">
        <v>1</v>
      </c>
      <c r="J127" t="s">
        <v>34</v>
      </c>
      <c r="K127" t="s">
        <v>64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</row>
    <row r="128" spans="1:23" x14ac:dyDescent="0.25">
      <c r="A128" t="s">
        <v>23</v>
      </c>
      <c r="B128" t="s">
        <v>170</v>
      </c>
      <c r="C128" t="s">
        <v>37</v>
      </c>
      <c r="D128" t="s">
        <v>42</v>
      </c>
      <c r="E128">
        <v>1</v>
      </c>
      <c r="F128">
        <v>3</v>
      </c>
      <c r="G128" t="s">
        <v>47</v>
      </c>
      <c r="H128">
        <v>1</v>
      </c>
      <c r="I128">
        <v>1</v>
      </c>
      <c r="J128" t="s">
        <v>34</v>
      </c>
      <c r="K128" t="s">
        <v>51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</row>
    <row r="129" spans="1:23" x14ac:dyDescent="0.25">
      <c r="A129" t="s">
        <v>23</v>
      </c>
      <c r="B129" t="s">
        <v>171</v>
      </c>
      <c r="C129" t="s">
        <v>53</v>
      </c>
      <c r="D129" t="s">
        <v>43</v>
      </c>
      <c r="E129">
        <v>1</v>
      </c>
      <c r="F129">
        <v>1</v>
      </c>
      <c r="G129" t="s">
        <v>34</v>
      </c>
      <c r="H129">
        <v>1</v>
      </c>
      <c r="I129">
        <v>1</v>
      </c>
      <c r="J129" t="s">
        <v>34</v>
      </c>
      <c r="K129" t="s">
        <v>55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</row>
    <row r="130" spans="1:23" x14ac:dyDescent="0.25">
      <c r="A130" t="s">
        <v>23</v>
      </c>
      <c r="B130" t="s">
        <v>171</v>
      </c>
      <c r="C130" t="s">
        <v>142</v>
      </c>
      <c r="D130" t="s">
        <v>25</v>
      </c>
      <c r="E130">
        <v>0</v>
      </c>
      <c r="F130">
        <v>0</v>
      </c>
      <c r="G130" t="s">
        <v>34</v>
      </c>
      <c r="H130">
        <v>0</v>
      </c>
      <c r="I130">
        <v>0</v>
      </c>
      <c r="J130" t="s">
        <v>34</v>
      </c>
      <c r="K130" t="s">
        <v>90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</row>
    <row r="131" spans="1:23" x14ac:dyDescent="0.25">
      <c r="A131" t="s">
        <v>23</v>
      </c>
      <c r="B131" t="s">
        <v>172</v>
      </c>
      <c r="C131" t="s">
        <v>25</v>
      </c>
      <c r="D131" t="s">
        <v>57</v>
      </c>
      <c r="E131">
        <v>0</v>
      </c>
      <c r="F131">
        <v>1</v>
      </c>
      <c r="G131" t="s">
        <v>47</v>
      </c>
      <c r="H131">
        <v>0</v>
      </c>
      <c r="I131">
        <v>1</v>
      </c>
      <c r="J131" t="s">
        <v>47</v>
      </c>
      <c r="K131" t="s">
        <v>51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23</v>
      </c>
      <c r="B132" t="s">
        <v>172</v>
      </c>
      <c r="C132" t="s">
        <v>29</v>
      </c>
      <c r="D132" t="s">
        <v>142</v>
      </c>
      <c r="E132">
        <v>4</v>
      </c>
      <c r="F132">
        <v>2</v>
      </c>
      <c r="G132" t="s">
        <v>27</v>
      </c>
      <c r="H132">
        <v>2</v>
      </c>
      <c r="I132">
        <v>1</v>
      </c>
      <c r="J132" t="s">
        <v>27</v>
      </c>
      <c r="K132" t="s">
        <v>59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</row>
    <row r="133" spans="1:23" x14ac:dyDescent="0.25">
      <c r="A133" t="s">
        <v>23</v>
      </c>
      <c r="B133" t="s">
        <v>172</v>
      </c>
      <c r="C133" t="s">
        <v>43</v>
      </c>
      <c r="D133" t="s">
        <v>139</v>
      </c>
      <c r="E133">
        <v>5</v>
      </c>
      <c r="F133">
        <v>1</v>
      </c>
      <c r="G133" t="s">
        <v>27</v>
      </c>
      <c r="H133">
        <v>1</v>
      </c>
      <c r="I133">
        <v>0</v>
      </c>
      <c r="J133" t="s">
        <v>27</v>
      </c>
      <c r="K133" t="s">
        <v>70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</row>
    <row r="134" spans="1:23" x14ac:dyDescent="0.25">
      <c r="A134" t="s">
        <v>23</v>
      </c>
      <c r="B134" t="s">
        <v>172</v>
      </c>
      <c r="C134" t="s">
        <v>58</v>
      </c>
      <c r="D134" t="s">
        <v>36</v>
      </c>
      <c r="E134">
        <v>0</v>
      </c>
      <c r="F134">
        <v>3</v>
      </c>
      <c r="G134" t="s">
        <v>47</v>
      </c>
      <c r="H134">
        <v>0</v>
      </c>
      <c r="I134">
        <v>1</v>
      </c>
      <c r="J134" t="s">
        <v>47</v>
      </c>
      <c r="K134" t="s">
        <v>28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</row>
    <row r="135" spans="1:23" x14ac:dyDescent="0.25">
      <c r="A135" t="s">
        <v>23</v>
      </c>
      <c r="B135" t="s">
        <v>172</v>
      </c>
      <c r="C135" t="s">
        <v>138</v>
      </c>
      <c r="D135" t="s">
        <v>37</v>
      </c>
      <c r="E135">
        <v>1</v>
      </c>
      <c r="F135">
        <v>1</v>
      </c>
      <c r="G135" t="s">
        <v>34</v>
      </c>
      <c r="H135">
        <v>1</v>
      </c>
      <c r="I135">
        <v>0</v>
      </c>
      <c r="J135" t="s">
        <v>27</v>
      </c>
      <c r="K135" t="s">
        <v>55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</row>
    <row r="136" spans="1:23" x14ac:dyDescent="0.25">
      <c r="A136" t="s">
        <v>23</v>
      </c>
      <c r="B136" t="s">
        <v>172</v>
      </c>
      <c r="C136" t="s">
        <v>42</v>
      </c>
      <c r="D136" t="s">
        <v>32</v>
      </c>
      <c r="E136">
        <v>3</v>
      </c>
      <c r="F136">
        <v>0</v>
      </c>
      <c r="G136" t="s">
        <v>27</v>
      </c>
      <c r="H136">
        <v>1</v>
      </c>
      <c r="I136">
        <v>0</v>
      </c>
      <c r="J136" t="s">
        <v>27</v>
      </c>
      <c r="K136" t="s">
        <v>35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</row>
    <row r="137" spans="1:23" x14ac:dyDescent="0.25">
      <c r="A137" t="s">
        <v>23</v>
      </c>
      <c r="B137" t="s">
        <v>172</v>
      </c>
      <c r="C137" t="s">
        <v>45</v>
      </c>
      <c r="D137" t="s">
        <v>54</v>
      </c>
      <c r="E137">
        <v>0</v>
      </c>
      <c r="F137">
        <v>4</v>
      </c>
      <c r="G137" t="s">
        <v>47</v>
      </c>
      <c r="H137">
        <v>0</v>
      </c>
      <c r="I137">
        <v>2</v>
      </c>
      <c r="J137" t="s">
        <v>47</v>
      </c>
      <c r="K137" t="s">
        <v>38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</row>
    <row r="138" spans="1:23" x14ac:dyDescent="0.25">
      <c r="A138" t="s">
        <v>23</v>
      </c>
      <c r="B138" t="s">
        <v>173</v>
      </c>
      <c r="C138" t="s">
        <v>30</v>
      </c>
      <c r="D138" t="s">
        <v>50</v>
      </c>
      <c r="E138">
        <v>0</v>
      </c>
      <c r="F138">
        <v>1</v>
      </c>
      <c r="G138" t="s">
        <v>47</v>
      </c>
      <c r="H138">
        <v>0</v>
      </c>
      <c r="I138">
        <v>1</v>
      </c>
      <c r="J138" t="s">
        <v>47</v>
      </c>
      <c r="K138" t="s">
        <v>63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</row>
    <row r="139" spans="1:23" x14ac:dyDescent="0.25">
      <c r="A139" t="s">
        <v>23</v>
      </c>
      <c r="B139" t="s">
        <v>173</v>
      </c>
      <c r="C139" t="s">
        <v>49</v>
      </c>
      <c r="D139" t="s">
        <v>39</v>
      </c>
      <c r="E139">
        <v>2</v>
      </c>
      <c r="F139">
        <v>1</v>
      </c>
      <c r="G139" t="s">
        <v>27</v>
      </c>
      <c r="H139">
        <v>0</v>
      </c>
      <c r="I139">
        <v>0</v>
      </c>
      <c r="J139" t="s">
        <v>34</v>
      </c>
      <c r="K139" t="s">
        <v>31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</row>
    <row r="140" spans="1:23" x14ac:dyDescent="0.25">
      <c r="A140" t="s">
        <v>23</v>
      </c>
      <c r="B140" t="s">
        <v>174</v>
      </c>
      <c r="C140" t="s">
        <v>33</v>
      </c>
      <c r="D140" t="s">
        <v>53</v>
      </c>
      <c r="E140">
        <v>1</v>
      </c>
      <c r="F140">
        <v>0</v>
      </c>
      <c r="G140" t="s">
        <v>27</v>
      </c>
      <c r="H140">
        <v>0</v>
      </c>
      <c r="I140">
        <v>0</v>
      </c>
      <c r="J140" t="s">
        <v>34</v>
      </c>
      <c r="K140" t="s">
        <v>64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</row>
    <row r="141" spans="1:23" x14ac:dyDescent="0.25">
      <c r="A141" t="s">
        <v>23</v>
      </c>
      <c r="B141" t="s">
        <v>175</v>
      </c>
      <c r="C141" t="s">
        <v>54</v>
      </c>
      <c r="D141" t="s">
        <v>30</v>
      </c>
      <c r="E141">
        <v>1</v>
      </c>
      <c r="F141">
        <v>0</v>
      </c>
      <c r="G141" t="s">
        <v>27</v>
      </c>
      <c r="H141">
        <v>0</v>
      </c>
      <c r="I141">
        <v>0</v>
      </c>
      <c r="J141" t="s">
        <v>34</v>
      </c>
      <c r="K141" t="s">
        <v>70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</row>
    <row r="142" spans="1:23" x14ac:dyDescent="0.25">
      <c r="A142" t="s">
        <v>23</v>
      </c>
      <c r="B142" t="s">
        <v>175</v>
      </c>
      <c r="C142" t="s">
        <v>32</v>
      </c>
      <c r="D142" t="s">
        <v>25</v>
      </c>
      <c r="E142">
        <v>1</v>
      </c>
      <c r="F142">
        <v>2</v>
      </c>
      <c r="G142" t="s">
        <v>47</v>
      </c>
      <c r="H142">
        <v>0</v>
      </c>
      <c r="I142">
        <v>2</v>
      </c>
      <c r="J142" t="s">
        <v>47</v>
      </c>
      <c r="K142" t="s">
        <v>31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</row>
    <row r="143" spans="1:23" x14ac:dyDescent="0.25">
      <c r="A143" t="s">
        <v>23</v>
      </c>
      <c r="B143" t="s">
        <v>175</v>
      </c>
      <c r="C143" t="s">
        <v>53</v>
      </c>
      <c r="D143" t="s">
        <v>138</v>
      </c>
      <c r="E143">
        <v>1</v>
      </c>
      <c r="F143">
        <v>0</v>
      </c>
      <c r="G143" t="s">
        <v>27</v>
      </c>
      <c r="H143">
        <v>0</v>
      </c>
      <c r="I143">
        <v>0</v>
      </c>
      <c r="J143" t="s">
        <v>34</v>
      </c>
      <c r="K143" t="s">
        <v>63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</row>
    <row r="144" spans="1:23" x14ac:dyDescent="0.25">
      <c r="A144" t="s">
        <v>23</v>
      </c>
      <c r="B144" t="s">
        <v>175</v>
      </c>
      <c r="C144" t="s">
        <v>57</v>
      </c>
      <c r="D144" t="s">
        <v>49</v>
      </c>
      <c r="E144">
        <v>4</v>
      </c>
      <c r="F144">
        <v>1</v>
      </c>
      <c r="G144" t="s">
        <v>27</v>
      </c>
      <c r="H144">
        <v>2</v>
      </c>
      <c r="I144">
        <v>0</v>
      </c>
      <c r="J144" t="s">
        <v>27</v>
      </c>
      <c r="K144" t="s">
        <v>62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</row>
    <row r="145" spans="1:23" x14ac:dyDescent="0.25">
      <c r="A145" t="s">
        <v>23</v>
      </c>
      <c r="B145" t="s">
        <v>175</v>
      </c>
      <c r="C145" t="s">
        <v>139</v>
      </c>
      <c r="D145" t="s">
        <v>58</v>
      </c>
      <c r="E145">
        <v>4</v>
      </c>
      <c r="F145">
        <v>2</v>
      </c>
      <c r="G145" t="s">
        <v>27</v>
      </c>
      <c r="H145">
        <v>1</v>
      </c>
      <c r="I145">
        <v>1</v>
      </c>
      <c r="J145" t="s">
        <v>34</v>
      </c>
      <c r="K145" t="s">
        <v>55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</row>
    <row r="146" spans="1:23" x14ac:dyDescent="0.25">
      <c r="A146" t="s">
        <v>23</v>
      </c>
      <c r="B146" t="s">
        <v>175</v>
      </c>
      <c r="C146" t="s">
        <v>142</v>
      </c>
      <c r="D146" t="s">
        <v>33</v>
      </c>
      <c r="E146">
        <v>2</v>
      </c>
      <c r="F146">
        <v>0</v>
      </c>
      <c r="G146" t="s">
        <v>27</v>
      </c>
      <c r="H146">
        <v>0</v>
      </c>
      <c r="I146">
        <v>0</v>
      </c>
      <c r="J146" t="s">
        <v>34</v>
      </c>
      <c r="K146" t="s">
        <v>98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</row>
    <row r="147" spans="1:23" x14ac:dyDescent="0.25">
      <c r="A147" t="s">
        <v>23</v>
      </c>
      <c r="B147" t="s">
        <v>175</v>
      </c>
      <c r="C147" t="s">
        <v>37</v>
      </c>
      <c r="D147" t="s">
        <v>45</v>
      </c>
      <c r="E147">
        <v>1</v>
      </c>
      <c r="F147">
        <v>2</v>
      </c>
      <c r="G147" t="s">
        <v>47</v>
      </c>
      <c r="H147">
        <v>1</v>
      </c>
      <c r="I147">
        <v>1</v>
      </c>
      <c r="J147" t="s">
        <v>34</v>
      </c>
      <c r="K147" t="s">
        <v>28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</row>
    <row r="148" spans="1:23" x14ac:dyDescent="0.25">
      <c r="A148" t="s">
        <v>23</v>
      </c>
      <c r="B148" t="s">
        <v>176</v>
      </c>
      <c r="C148" t="s">
        <v>50</v>
      </c>
      <c r="D148" t="s">
        <v>42</v>
      </c>
      <c r="E148">
        <v>2</v>
      </c>
      <c r="F148">
        <v>1</v>
      </c>
      <c r="G148" t="s">
        <v>27</v>
      </c>
      <c r="H148">
        <v>2</v>
      </c>
      <c r="I148">
        <v>0</v>
      </c>
      <c r="J148" t="s">
        <v>27</v>
      </c>
      <c r="K148" t="s">
        <v>59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</row>
    <row r="149" spans="1:23" x14ac:dyDescent="0.25">
      <c r="A149" t="s">
        <v>23</v>
      </c>
      <c r="B149" t="s">
        <v>176</v>
      </c>
      <c r="C149" t="s">
        <v>39</v>
      </c>
      <c r="D149" t="s">
        <v>29</v>
      </c>
      <c r="E149">
        <v>2</v>
      </c>
      <c r="F149">
        <v>1</v>
      </c>
      <c r="G149" t="s">
        <v>27</v>
      </c>
      <c r="H149">
        <v>0</v>
      </c>
      <c r="I149">
        <v>1</v>
      </c>
      <c r="J149" t="s">
        <v>47</v>
      </c>
      <c r="K149" t="s">
        <v>66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</row>
    <row r="150" spans="1:23" x14ac:dyDescent="0.25">
      <c r="A150" t="s">
        <v>23</v>
      </c>
      <c r="B150" t="s">
        <v>177</v>
      </c>
      <c r="C150" t="s">
        <v>36</v>
      </c>
      <c r="D150" t="s">
        <v>43</v>
      </c>
      <c r="E150">
        <v>2</v>
      </c>
      <c r="F150">
        <v>1</v>
      </c>
      <c r="G150" t="s">
        <v>27</v>
      </c>
      <c r="H150">
        <v>1</v>
      </c>
      <c r="I150">
        <v>1</v>
      </c>
      <c r="J150" t="s">
        <v>34</v>
      </c>
      <c r="K150" t="s">
        <v>38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</row>
    <row r="151" spans="1:23" x14ac:dyDescent="0.25">
      <c r="A151" t="s">
        <v>23</v>
      </c>
      <c r="B151" t="s">
        <v>178</v>
      </c>
      <c r="C151" t="s">
        <v>29</v>
      </c>
      <c r="D151" t="s">
        <v>37</v>
      </c>
      <c r="E151">
        <v>1</v>
      </c>
      <c r="F151">
        <v>2</v>
      </c>
      <c r="G151" t="s">
        <v>47</v>
      </c>
      <c r="H151">
        <v>0</v>
      </c>
      <c r="I151">
        <v>0</v>
      </c>
      <c r="J151" t="s">
        <v>34</v>
      </c>
      <c r="K151" t="s">
        <v>38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</row>
    <row r="152" spans="1:23" x14ac:dyDescent="0.25">
      <c r="A152" t="s">
        <v>23</v>
      </c>
      <c r="B152" t="s">
        <v>178</v>
      </c>
      <c r="C152" t="s">
        <v>30</v>
      </c>
      <c r="D152" t="s">
        <v>139</v>
      </c>
      <c r="E152">
        <v>1</v>
      </c>
      <c r="F152">
        <v>1</v>
      </c>
      <c r="G152" t="s">
        <v>34</v>
      </c>
      <c r="H152">
        <v>0</v>
      </c>
      <c r="I152">
        <v>1</v>
      </c>
      <c r="J152" t="s">
        <v>47</v>
      </c>
      <c r="K152" t="s">
        <v>51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</row>
    <row r="153" spans="1:23" x14ac:dyDescent="0.25">
      <c r="A153" t="s">
        <v>23</v>
      </c>
      <c r="B153" t="s">
        <v>178</v>
      </c>
      <c r="C153" t="s">
        <v>33</v>
      </c>
      <c r="D153" t="s">
        <v>32</v>
      </c>
      <c r="E153">
        <v>2</v>
      </c>
      <c r="F153">
        <v>0</v>
      </c>
      <c r="G153" t="s">
        <v>27</v>
      </c>
      <c r="H153">
        <v>2</v>
      </c>
      <c r="I153">
        <v>0</v>
      </c>
      <c r="J153" t="s">
        <v>27</v>
      </c>
      <c r="K153" t="s">
        <v>59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</row>
    <row r="154" spans="1:23" x14ac:dyDescent="0.25">
      <c r="A154" t="s">
        <v>23</v>
      </c>
      <c r="B154" t="s">
        <v>178</v>
      </c>
      <c r="C154" t="s">
        <v>58</v>
      </c>
      <c r="D154" t="s">
        <v>142</v>
      </c>
      <c r="E154">
        <v>0</v>
      </c>
      <c r="F154">
        <v>0</v>
      </c>
      <c r="G154" t="s">
        <v>34</v>
      </c>
      <c r="H154">
        <v>0</v>
      </c>
      <c r="I154">
        <v>0</v>
      </c>
      <c r="J154" t="s">
        <v>34</v>
      </c>
      <c r="K154" t="s">
        <v>63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</row>
    <row r="155" spans="1:23" x14ac:dyDescent="0.25">
      <c r="A155" t="s">
        <v>23</v>
      </c>
      <c r="B155" t="s">
        <v>178</v>
      </c>
      <c r="C155" t="s">
        <v>45</v>
      </c>
      <c r="D155" t="s">
        <v>36</v>
      </c>
      <c r="E155">
        <v>1</v>
      </c>
      <c r="F155">
        <v>1</v>
      </c>
      <c r="G155" t="s">
        <v>34</v>
      </c>
      <c r="H155">
        <v>0</v>
      </c>
      <c r="I155">
        <v>0</v>
      </c>
      <c r="J155" t="s">
        <v>34</v>
      </c>
      <c r="K155" t="s">
        <v>55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 t="s">
        <v>23</v>
      </c>
      <c r="B156" t="s">
        <v>178</v>
      </c>
      <c r="C156" t="s">
        <v>49</v>
      </c>
      <c r="D156" t="s">
        <v>50</v>
      </c>
      <c r="E156">
        <v>1</v>
      </c>
      <c r="F156">
        <v>2</v>
      </c>
      <c r="G156" t="s">
        <v>47</v>
      </c>
      <c r="H156">
        <v>1</v>
      </c>
      <c r="I156">
        <v>0</v>
      </c>
      <c r="J156" t="s">
        <v>27</v>
      </c>
      <c r="K156" t="s">
        <v>41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</row>
    <row r="157" spans="1:23" x14ac:dyDescent="0.25">
      <c r="A157" t="s">
        <v>23</v>
      </c>
      <c r="B157" t="s">
        <v>179</v>
      </c>
      <c r="C157" t="s">
        <v>25</v>
      </c>
      <c r="D157" t="s">
        <v>53</v>
      </c>
      <c r="E157">
        <v>0</v>
      </c>
      <c r="F157">
        <v>2</v>
      </c>
      <c r="G157" t="s">
        <v>47</v>
      </c>
      <c r="H157">
        <v>0</v>
      </c>
      <c r="I157">
        <v>2</v>
      </c>
      <c r="J157" t="s">
        <v>47</v>
      </c>
      <c r="K157" t="s">
        <v>66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</row>
    <row r="158" spans="1:23" x14ac:dyDescent="0.25">
      <c r="A158" t="s">
        <v>23</v>
      </c>
      <c r="B158" t="s">
        <v>179</v>
      </c>
      <c r="C158" t="s">
        <v>43</v>
      </c>
      <c r="D158" t="s">
        <v>54</v>
      </c>
      <c r="E158">
        <v>1</v>
      </c>
      <c r="F158">
        <v>0</v>
      </c>
      <c r="G158" t="s">
        <v>27</v>
      </c>
      <c r="H158">
        <v>0</v>
      </c>
      <c r="I158">
        <v>0</v>
      </c>
      <c r="J158" t="s">
        <v>34</v>
      </c>
      <c r="K158" t="s">
        <v>31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</row>
    <row r="159" spans="1:23" x14ac:dyDescent="0.25">
      <c r="A159" t="s">
        <v>23</v>
      </c>
      <c r="B159" t="s">
        <v>179</v>
      </c>
      <c r="C159" t="s">
        <v>138</v>
      </c>
      <c r="D159" t="s">
        <v>57</v>
      </c>
      <c r="E159">
        <v>0</v>
      </c>
      <c r="F159">
        <v>2</v>
      </c>
      <c r="G159" t="s">
        <v>47</v>
      </c>
      <c r="H159">
        <v>0</v>
      </c>
      <c r="I159">
        <v>1</v>
      </c>
      <c r="J159" t="s">
        <v>47</v>
      </c>
      <c r="K159" t="s">
        <v>70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</row>
    <row r="160" spans="1:23" x14ac:dyDescent="0.25">
      <c r="A160" t="s">
        <v>23</v>
      </c>
      <c r="B160" t="s">
        <v>179</v>
      </c>
      <c r="C160" t="s">
        <v>42</v>
      </c>
      <c r="D160" t="s">
        <v>39</v>
      </c>
      <c r="E160">
        <v>1</v>
      </c>
      <c r="F160">
        <v>0</v>
      </c>
      <c r="G160" t="s">
        <v>27</v>
      </c>
      <c r="H160">
        <v>0</v>
      </c>
      <c r="I160">
        <v>0</v>
      </c>
      <c r="J160" t="s">
        <v>34</v>
      </c>
      <c r="K160" t="s">
        <v>28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</row>
    <row r="161" spans="1:23" x14ac:dyDescent="0.25">
      <c r="A161" t="s">
        <v>23</v>
      </c>
      <c r="B161" t="s">
        <v>180</v>
      </c>
      <c r="C161" t="s">
        <v>29</v>
      </c>
      <c r="D161" t="s">
        <v>32</v>
      </c>
      <c r="E161">
        <v>1</v>
      </c>
      <c r="F161">
        <v>2</v>
      </c>
      <c r="G161" t="s">
        <v>47</v>
      </c>
      <c r="H161">
        <v>0</v>
      </c>
      <c r="I161">
        <v>2</v>
      </c>
      <c r="J161" t="s">
        <v>47</v>
      </c>
      <c r="K161" t="s">
        <v>55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</row>
    <row r="162" spans="1:23" x14ac:dyDescent="0.25">
      <c r="A162" t="s">
        <v>23</v>
      </c>
      <c r="B162" t="s">
        <v>180</v>
      </c>
      <c r="C162" t="s">
        <v>49</v>
      </c>
      <c r="D162" t="s">
        <v>139</v>
      </c>
      <c r="E162">
        <v>2</v>
      </c>
      <c r="F162">
        <v>2</v>
      </c>
      <c r="G162" t="s">
        <v>34</v>
      </c>
      <c r="H162">
        <v>1</v>
      </c>
      <c r="I162">
        <v>1</v>
      </c>
      <c r="J162" t="s">
        <v>34</v>
      </c>
      <c r="K162" t="s">
        <v>59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</row>
    <row r="163" spans="1:23" x14ac:dyDescent="0.25">
      <c r="A163" t="s">
        <v>23</v>
      </c>
      <c r="B163" t="s">
        <v>181</v>
      </c>
      <c r="C163" t="s">
        <v>25</v>
      </c>
      <c r="D163" t="s">
        <v>54</v>
      </c>
      <c r="E163">
        <v>1</v>
      </c>
      <c r="F163">
        <v>2</v>
      </c>
      <c r="G163" t="s">
        <v>47</v>
      </c>
      <c r="H163">
        <v>0</v>
      </c>
      <c r="I163">
        <v>1</v>
      </c>
      <c r="J163" t="s">
        <v>47</v>
      </c>
      <c r="K163" t="s">
        <v>98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</row>
    <row r="164" spans="1:23" x14ac:dyDescent="0.25">
      <c r="A164" t="s">
        <v>23</v>
      </c>
      <c r="B164" t="s">
        <v>181</v>
      </c>
      <c r="C164" t="s">
        <v>30</v>
      </c>
      <c r="D164" t="s">
        <v>142</v>
      </c>
      <c r="E164">
        <v>1</v>
      </c>
      <c r="F164">
        <v>0</v>
      </c>
      <c r="G164" t="s">
        <v>27</v>
      </c>
      <c r="H164">
        <v>0</v>
      </c>
      <c r="I164">
        <v>0</v>
      </c>
      <c r="J164" t="s">
        <v>34</v>
      </c>
      <c r="K164" t="s">
        <v>64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</row>
    <row r="165" spans="1:23" x14ac:dyDescent="0.25">
      <c r="A165" t="s">
        <v>23</v>
      </c>
      <c r="B165" t="s">
        <v>181</v>
      </c>
      <c r="C165" t="s">
        <v>33</v>
      </c>
      <c r="D165" t="s">
        <v>57</v>
      </c>
      <c r="E165">
        <v>0</v>
      </c>
      <c r="F165">
        <v>5</v>
      </c>
      <c r="G165" t="s">
        <v>47</v>
      </c>
      <c r="H165">
        <v>0</v>
      </c>
      <c r="I165">
        <v>3</v>
      </c>
      <c r="J165" t="s">
        <v>47</v>
      </c>
      <c r="K165" t="s">
        <v>48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</row>
    <row r="166" spans="1:23" x14ac:dyDescent="0.25">
      <c r="A166" t="s">
        <v>23</v>
      </c>
      <c r="B166" t="s">
        <v>181</v>
      </c>
      <c r="C166" t="s">
        <v>43</v>
      </c>
      <c r="D166" t="s">
        <v>50</v>
      </c>
      <c r="E166">
        <v>3</v>
      </c>
      <c r="F166">
        <v>0</v>
      </c>
      <c r="G166" t="s">
        <v>27</v>
      </c>
      <c r="H166">
        <v>2</v>
      </c>
      <c r="I166">
        <v>0</v>
      </c>
      <c r="J166" t="s">
        <v>27</v>
      </c>
      <c r="K166" t="s">
        <v>28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</row>
    <row r="167" spans="1:23" x14ac:dyDescent="0.25">
      <c r="A167" t="s">
        <v>23</v>
      </c>
      <c r="B167" t="s">
        <v>181</v>
      </c>
      <c r="C167" t="s">
        <v>58</v>
      </c>
      <c r="D167" t="s">
        <v>37</v>
      </c>
      <c r="E167">
        <v>2</v>
      </c>
      <c r="F167">
        <v>3</v>
      </c>
      <c r="G167" t="s">
        <v>47</v>
      </c>
      <c r="H167">
        <v>1</v>
      </c>
      <c r="I167">
        <v>2</v>
      </c>
      <c r="J167" t="s">
        <v>47</v>
      </c>
      <c r="K167" t="s">
        <v>41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</row>
    <row r="168" spans="1:23" x14ac:dyDescent="0.25">
      <c r="A168" t="s">
        <v>23</v>
      </c>
      <c r="B168" t="s">
        <v>181</v>
      </c>
      <c r="C168" t="s">
        <v>138</v>
      </c>
      <c r="D168" t="s">
        <v>39</v>
      </c>
      <c r="E168">
        <v>2</v>
      </c>
      <c r="F168">
        <v>3</v>
      </c>
      <c r="G168" t="s">
        <v>47</v>
      </c>
      <c r="H168">
        <v>0</v>
      </c>
      <c r="I168">
        <v>1</v>
      </c>
      <c r="J168" t="s">
        <v>47</v>
      </c>
      <c r="K168" t="s">
        <v>44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</row>
    <row r="169" spans="1:23" x14ac:dyDescent="0.25">
      <c r="A169" t="s">
        <v>23</v>
      </c>
      <c r="B169" t="s">
        <v>181</v>
      </c>
      <c r="C169" t="s">
        <v>45</v>
      </c>
      <c r="D169" t="s">
        <v>53</v>
      </c>
      <c r="E169">
        <v>0</v>
      </c>
      <c r="F169">
        <v>0</v>
      </c>
      <c r="G169" t="s">
        <v>34</v>
      </c>
      <c r="H169">
        <v>0</v>
      </c>
      <c r="I169">
        <v>0</v>
      </c>
      <c r="J169" t="s">
        <v>34</v>
      </c>
      <c r="K169" t="s">
        <v>62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</row>
    <row r="170" spans="1:23" x14ac:dyDescent="0.25">
      <c r="A170" t="s">
        <v>23</v>
      </c>
      <c r="B170" t="s">
        <v>182</v>
      </c>
      <c r="C170" t="s">
        <v>42</v>
      </c>
      <c r="D170" t="s">
        <v>36</v>
      </c>
      <c r="E170">
        <v>1</v>
      </c>
      <c r="F170">
        <v>1</v>
      </c>
      <c r="G170" t="s">
        <v>34</v>
      </c>
      <c r="H170">
        <v>1</v>
      </c>
      <c r="I170">
        <v>1</v>
      </c>
      <c r="J170" t="s">
        <v>34</v>
      </c>
      <c r="K170" t="s">
        <v>70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</row>
    <row r="171" spans="1:23" x14ac:dyDescent="0.25">
      <c r="A171" t="s">
        <v>23</v>
      </c>
      <c r="B171" t="s">
        <v>183</v>
      </c>
      <c r="C171" t="s">
        <v>32</v>
      </c>
      <c r="D171" t="s">
        <v>58</v>
      </c>
      <c r="E171">
        <v>0</v>
      </c>
      <c r="F171">
        <v>2</v>
      </c>
      <c r="G171" t="s">
        <v>47</v>
      </c>
      <c r="H171">
        <v>0</v>
      </c>
      <c r="I171">
        <v>0</v>
      </c>
      <c r="J171" t="s">
        <v>34</v>
      </c>
      <c r="K171" t="s">
        <v>66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</row>
    <row r="172" spans="1:23" x14ac:dyDescent="0.25">
      <c r="A172" t="s">
        <v>23</v>
      </c>
      <c r="B172" t="s">
        <v>183</v>
      </c>
      <c r="C172" t="s">
        <v>36</v>
      </c>
      <c r="D172" t="s">
        <v>33</v>
      </c>
      <c r="E172">
        <v>1</v>
      </c>
      <c r="F172">
        <v>1</v>
      </c>
      <c r="G172" t="s">
        <v>34</v>
      </c>
      <c r="H172">
        <v>0</v>
      </c>
      <c r="I172">
        <v>0</v>
      </c>
      <c r="J172" t="s">
        <v>34</v>
      </c>
      <c r="K172" t="s">
        <v>64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</row>
    <row r="173" spans="1:23" x14ac:dyDescent="0.25">
      <c r="A173" t="s">
        <v>23</v>
      </c>
      <c r="B173" t="s">
        <v>183</v>
      </c>
      <c r="C173" t="s">
        <v>53</v>
      </c>
      <c r="D173" t="s">
        <v>29</v>
      </c>
      <c r="E173">
        <v>1</v>
      </c>
      <c r="F173">
        <v>1</v>
      </c>
      <c r="G173" t="s">
        <v>34</v>
      </c>
      <c r="H173">
        <v>0</v>
      </c>
      <c r="I173">
        <v>1</v>
      </c>
      <c r="J173" t="s">
        <v>47</v>
      </c>
      <c r="K173" t="s">
        <v>61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</row>
    <row r="174" spans="1:23" x14ac:dyDescent="0.25">
      <c r="A174" t="s">
        <v>23</v>
      </c>
      <c r="B174" t="s">
        <v>183</v>
      </c>
      <c r="C174" t="s">
        <v>57</v>
      </c>
      <c r="D174" t="s">
        <v>45</v>
      </c>
      <c r="E174">
        <v>5</v>
      </c>
      <c r="F174">
        <v>0</v>
      </c>
      <c r="G174" t="s">
        <v>27</v>
      </c>
      <c r="H174">
        <v>2</v>
      </c>
      <c r="I174">
        <v>0</v>
      </c>
      <c r="J174" t="s">
        <v>27</v>
      </c>
      <c r="K174" t="s">
        <v>31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</row>
    <row r="175" spans="1:23" x14ac:dyDescent="0.25">
      <c r="A175" t="s">
        <v>23</v>
      </c>
      <c r="B175" t="s">
        <v>183</v>
      </c>
      <c r="C175" t="s">
        <v>50</v>
      </c>
      <c r="D175" t="s">
        <v>25</v>
      </c>
      <c r="E175">
        <v>0</v>
      </c>
      <c r="F175">
        <v>0</v>
      </c>
      <c r="G175" t="s">
        <v>34</v>
      </c>
      <c r="H175">
        <v>0</v>
      </c>
      <c r="I175">
        <v>0</v>
      </c>
      <c r="J175" t="s">
        <v>34</v>
      </c>
      <c r="K175" t="s">
        <v>38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</row>
    <row r="176" spans="1:23" x14ac:dyDescent="0.25">
      <c r="A176" t="s">
        <v>23</v>
      </c>
      <c r="B176" t="s">
        <v>183</v>
      </c>
      <c r="C176" t="s">
        <v>39</v>
      </c>
      <c r="D176" t="s">
        <v>30</v>
      </c>
      <c r="E176">
        <v>1</v>
      </c>
      <c r="F176">
        <v>1</v>
      </c>
      <c r="G176" t="s">
        <v>34</v>
      </c>
      <c r="H176">
        <v>1</v>
      </c>
      <c r="I176">
        <v>0</v>
      </c>
      <c r="J176" t="s">
        <v>27</v>
      </c>
      <c r="K176" t="s">
        <v>70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</row>
    <row r="177" spans="1:23" x14ac:dyDescent="0.25">
      <c r="A177" t="s">
        <v>23</v>
      </c>
      <c r="B177" t="s">
        <v>183</v>
      </c>
      <c r="C177" t="s">
        <v>37</v>
      </c>
      <c r="D177" t="s">
        <v>43</v>
      </c>
      <c r="E177">
        <v>0</v>
      </c>
      <c r="F177">
        <v>0</v>
      </c>
      <c r="G177" t="s">
        <v>34</v>
      </c>
      <c r="H177">
        <v>0</v>
      </c>
      <c r="I177">
        <v>0</v>
      </c>
      <c r="J177" t="s">
        <v>34</v>
      </c>
      <c r="K177" t="s">
        <v>63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</row>
    <row r="178" spans="1:23" x14ac:dyDescent="0.25">
      <c r="A178" t="s">
        <v>23</v>
      </c>
      <c r="B178" t="s">
        <v>184</v>
      </c>
      <c r="C178" t="s">
        <v>54</v>
      </c>
      <c r="D178" t="s">
        <v>49</v>
      </c>
      <c r="E178">
        <v>1</v>
      </c>
      <c r="F178">
        <v>1</v>
      </c>
      <c r="G178" t="s">
        <v>34</v>
      </c>
      <c r="H178">
        <v>1</v>
      </c>
      <c r="I178">
        <v>1</v>
      </c>
      <c r="J178" t="s">
        <v>34</v>
      </c>
      <c r="K178" t="s">
        <v>35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</row>
    <row r="179" spans="1:23" x14ac:dyDescent="0.25">
      <c r="A179" t="s">
        <v>23</v>
      </c>
      <c r="B179" t="s">
        <v>184</v>
      </c>
      <c r="C179" t="s">
        <v>139</v>
      </c>
      <c r="D179" t="s">
        <v>42</v>
      </c>
      <c r="E179">
        <v>0</v>
      </c>
      <c r="F179">
        <v>2</v>
      </c>
      <c r="G179" t="s">
        <v>47</v>
      </c>
      <c r="H179">
        <v>0</v>
      </c>
      <c r="I179">
        <v>0</v>
      </c>
      <c r="J179" t="s">
        <v>34</v>
      </c>
      <c r="K179" t="s">
        <v>62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</row>
    <row r="180" spans="1:23" x14ac:dyDescent="0.25">
      <c r="A180" t="s">
        <v>23</v>
      </c>
      <c r="B180" t="s">
        <v>184</v>
      </c>
      <c r="C180" t="s">
        <v>142</v>
      </c>
      <c r="D180" t="s">
        <v>138</v>
      </c>
      <c r="E180">
        <v>1</v>
      </c>
      <c r="F180">
        <v>1</v>
      </c>
      <c r="G180" t="s">
        <v>34</v>
      </c>
      <c r="H180">
        <v>1</v>
      </c>
      <c r="I180">
        <v>0</v>
      </c>
      <c r="J180" t="s">
        <v>27</v>
      </c>
      <c r="K180" t="s">
        <v>51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</row>
    <row r="181" spans="1:23" x14ac:dyDescent="0.25">
      <c r="A181" t="s">
        <v>23</v>
      </c>
      <c r="B181" t="s">
        <v>185</v>
      </c>
      <c r="C181" t="s">
        <v>53</v>
      </c>
      <c r="D181" t="s">
        <v>58</v>
      </c>
      <c r="E181">
        <v>3</v>
      </c>
      <c r="F181">
        <v>1</v>
      </c>
      <c r="G181" t="s">
        <v>27</v>
      </c>
      <c r="H181">
        <v>1</v>
      </c>
      <c r="I181">
        <v>1</v>
      </c>
      <c r="J181" t="s">
        <v>34</v>
      </c>
      <c r="K181" t="s">
        <v>51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</row>
    <row r="182" spans="1:23" x14ac:dyDescent="0.25">
      <c r="A182" t="s">
        <v>23</v>
      </c>
      <c r="B182" t="s">
        <v>186</v>
      </c>
      <c r="C182" t="s">
        <v>54</v>
      </c>
      <c r="D182" t="s">
        <v>138</v>
      </c>
      <c r="E182">
        <v>1</v>
      </c>
      <c r="F182">
        <v>0</v>
      </c>
      <c r="G182" t="s">
        <v>27</v>
      </c>
      <c r="H182">
        <v>0</v>
      </c>
      <c r="I182">
        <v>0</v>
      </c>
      <c r="J182" t="s">
        <v>34</v>
      </c>
      <c r="K182" t="s">
        <v>55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</row>
    <row r="183" spans="1:23" x14ac:dyDescent="0.25">
      <c r="A183" t="s">
        <v>23</v>
      </c>
      <c r="B183" t="s">
        <v>186</v>
      </c>
      <c r="C183" t="s">
        <v>32</v>
      </c>
      <c r="D183" t="s">
        <v>49</v>
      </c>
      <c r="E183">
        <v>1</v>
      </c>
      <c r="F183">
        <v>1</v>
      </c>
      <c r="G183" t="s">
        <v>34</v>
      </c>
      <c r="H183">
        <v>1</v>
      </c>
      <c r="I183">
        <v>0</v>
      </c>
      <c r="J183" t="s">
        <v>27</v>
      </c>
      <c r="K183" t="s">
        <v>38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 t="s">
        <v>23</v>
      </c>
      <c r="B184" t="s">
        <v>186</v>
      </c>
      <c r="C184" t="s">
        <v>36</v>
      </c>
      <c r="D184" t="s">
        <v>25</v>
      </c>
      <c r="E184">
        <v>1</v>
      </c>
      <c r="F184">
        <v>3</v>
      </c>
      <c r="G184" t="s">
        <v>47</v>
      </c>
      <c r="H184">
        <v>1</v>
      </c>
      <c r="I184">
        <v>1</v>
      </c>
      <c r="J184" t="s">
        <v>34</v>
      </c>
      <c r="K184" t="s">
        <v>48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</row>
    <row r="185" spans="1:23" x14ac:dyDescent="0.25">
      <c r="A185" t="s">
        <v>23</v>
      </c>
      <c r="B185" t="s">
        <v>186</v>
      </c>
      <c r="C185" t="s">
        <v>57</v>
      </c>
      <c r="D185" t="s">
        <v>29</v>
      </c>
      <c r="E185">
        <v>2</v>
      </c>
      <c r="F185">
        <v>3</v>
      </c>
      <c r="G185" t="s">
        <v>47</v>
      </c>
      <c r="H185">
        <v>0</v>
      </c>
      <c r="I185">
        <v>1</v>
      </c>
      <c r="J185" t="s">
        <v>47</v>
      </c>
      <c r="K185" t="s">
        <v>28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</row>
    <row r="186" spans="1:23" x14ac:dyDescent="0.25">
      <c r="A186" t="s">
        <v>23</v>
      </c>
      <c r="B186" t="s">
        <v>186</v>
      </c>
      <c r="C186" t="s">
        <v>139</v>
      </c>
      <c r="D186" t="s">
        <v>33</v>
      </c>
      <c r="E186">
        <v>1</v>
      </c>
      <c r="F186">
        <v>1</v>
      </c>
      <c r="G186" t="s">
        <v>34</v>
      </c>
      <c r="H186">
        <v>0</v>
      </c>
      <c r="I186">
        <v>1</v>
      </c>
      <c r="J186" t="s">
        <v>47</v>
      </c>
      <c r="K186" t="s">
        <v>70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 t="s">
        <v>23</v>
      </c>
      <c r="B187" t="s">
        <v>186</v>
      </c>
      <c r="C187" t="s">
        <v>50</v>
      </c>
      <c r="D187" t="s">
        <v>45</v>
      </c>
      <c r="E187">
        <v>2</v>
      </c>
      <c r="F187">
        <v>2</v>
      </c>
      <c r="G187" t="s">
        <v>34</v>
      </c>
      <c r="H187">
        <v>0</v>
      </c>
      <c r="I187">
        <v>1</v>
      </c>
      <c r="J187" t="s">
        <v>47</v>
      </c>
      <c r="K187" t="s">
        <v>62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</row>
    <row r="188" spans="1:23" x14ac:dyDescent="0.25">
      <c r="A188" t="s">
        <v>23</v>
      </c>
      <c r="B188" t="s">
        <v>186</v>
      </c>
      <c r="C188" t="s">
        <v>142</v>
      </c>
      <c r="D188" t="s">
        <v>42</v>
      </c>
      <c r="E188">
        <v>1</v>
      </c>
      <c r="F188">
        <v>1</v>
      </c>
      <c r="G188" t="s">
        <v>34</v>
      </c>
      <c r="H188">
        <v>0</v>
      </c>
      <c r="I188">
        <v>1</v>
      </c>
      <c r="J188" t="s">
        <v>47</v>
      </c>
      <c r="K188" t="s">
        <v>31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</row>
    <row r="189" spans="1:23" x14ac:dyDescent="0.25">
      <c r="A189" t="s">
        <v>23</v>
      </c>
      <c r="B189" t="s">
        <v>187</v>
      </c>
      <c r="C189" t="s">
        <v>39</v>
      </c>
      <c r="D189" t="s">
        <v>43</v>
      </c>
      <c r="E189">
        <v>1</v>
      </c>
      <c r="F189">
        <v>0</v>
      </c>
      <c r="G189" t="s">
        <v>27</v>
      </c>
      <c r="H189">
        <v>0</v>
      </c>
      <c r="I189">
        <v>0</v>
      </c>
      <c r="J189" t="s">
        <v>34</v>
      </c>
      <c r="K189" t="s">
        <v>64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</row>
    <row r="190" spans="1:23" x14ac:dyDescent="0.25">
      <c r="A190" t="s">
        <v>23</v>
      </c>
      <c r="B190" t="s">
        <v>187</v>
      </c>
      <c r="C190" t="s">
        <v>37</v>
      </c>
      <c r="D190" t="s">
        <v>30</v>
      </c>
      <c r="E190">
        <v>0</v>
      </c>
      <c r="F190">
        <v>1</v>
      </c>
      <c r="G190" t="s">
        <v>47</v>
      </c>
      <c r="H190">
        <v>0</v>
      </c>
      <c r="I190">
        <v>0</v>
      </c>
      <c r="J190" t="s">
        <v>34</v>
      </c>
      <c r="K190" t="s">
        <v>35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</row>
    <row r="191" spans="1:23" x14ac:dyDescent="0.25">
      <c r="A191" t="s">
        <v>23</v>
      </c>
      <c r="B191" t="s">
        <v>188</v>
      </c>
      <c r="C191" t="s">
        <v>25</v>
      </c>
      <c r="D191" t="s">
        <v>142</v>
      </c>
      <c r="E191">
        <v>0</v>
      </c>
      <c r="F191">
        <v>2</v>
      </c>
      <c r="G191" t="s">
        <v>47</v>
      </c>
      <c r="H191">
        <v>0</v>
      </c>
      <c r="I191">
        <v>1</v>
      </c>
      <c r="J191" t="s">
        <v>47</v>
      </c>
      <c r="K191" t="s">
        <v>41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</row>
    <row r="192" spans="1:23" x14ac:dyDescent="0.25">
      <c r="A192" t="s">
        <v>23</v>
      </c>
      <c r="B192" t="s">
        <v>188</v>
      </c>
      <c r="C192" t="s">
        <v>29</v>
      </c>
      <c r="D192" t="s">
        <v>50</v>
      </c>
      <c r="E192">
        <v>1</v>
      </c>
      <c r="F192">
        <v>2</v>
      </c>
      <c r="G192" t="s">
        <v>47</v>
      </c>
      <c r="H192">
        <v>0</v>
      </c>
      <c r="I192">
        <v>2</v>
      </c>
      <c r="J192" t="s">
        <v>47</v>
      </c>
      <c r="K192" t="s">
        <v>63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</row>
    <row r="193" spans="1:23" x14ac:dyDescent="0.25">
      <c r="A193" t="s">
        <v>23</v>
      </c>
      <c r="B193" t="s">
        <v>188</v>
      </c>
      <c r="C193" t="s">
        <v>33</v>
      </c>
      <c r="D193" t="s">
        <v>54</v>
      </c>
      <c r="E193">
        <v>2</v>
      </c>
      <c r="F193">
        <v>1</v>
      </c>
      <c r="G193" t="s">
        <v>27</v>
      </c>
      <c r="H193">
        <v>0</v>
      </c>
      <c r="I193">
        <v>1</v>
      </c>
      <c r="J193" t="s">
        <v>47</v>
      </c>
      <c r="K193" t="s">
        <v>51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</row>
    <row r="194" spans="1:23" x14ac:dyDescent="0.25">
      <c r="A194" t="s">
        <v>23</v>
      </c>
      <c r="B194" t="s">
        <v>188</v>
      </c>
      <c r="C194" t="s">
        <v>138</v>
      </c>
      <c r="D194" t="s">
        <v>139</v>
      </c>
      <c r="E194">
        <v>1</v>
      </c>
      <c r="F194">
        <v>2</v>
      </c>
      <c r="G194" t="s">
        <v>47</v>
      </c>
      <c r="H194">
        <v>1</v>
      </c>
      <c r="I194">
        <v>1</v>
      </c>
      <c r="J194" t="s">
        <v>34</v>
      </c>
      <c r="K194" t="s">
        <v>90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</row>
    <row r="195" spans="1:23" x14ac:dyDescent="0.25">
      <c r="A195" t="s">
        <v>23</v>
      </c>
      <c r="B195" t="s">
        <v>188</v>
      </c>
      <c r="C195" t="s">
        <v>49</v>
      </c>
      <c r="D195" t="s">
        <v>36</v>
      </c>
      <c r="E195">
        <v>1</v>
      </c>
      <c r="F195">
        <v>2</v>
      </c>
      <c r="G195" t="s">
        <v>47</v>
      </c>
      <c r="H195">
        <v>0</v>
      </c>
      <c r="I195">
        <v>0</v>
      </c>
      <c r="J195" t="s">
        <v>34</v>
      </c>
      <c r="K195" t="s">
        <v>66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</row>
    <row r="196" spans="1:23" x14ac:dyDescent="0.25">
      <c r="A196" t="s">
        <v>23</v>
      </c>
      <c r="B196" t="s">
        <v>189</v>
      </c>
      <c r="C196" t="s">
        <v>43</v>
      </c>
      <c r="D196" t="s">
        <v>53</v>
      </c>
      <c r="E196">
        <v>3</v>
      </c>
      <c r="F196">
        <v>0</v>
      </c>
      <c r="G196" t="s">
        <v>27</v>
      </c>
      <c r="H196">
        <v>2</v>
      </c>
      <c r="I196">
        <v>0</v>
      </c>
      <c r="J196" t="s">
        <v>27</v>
      </c>
      <c r="K196" t="s">
        <v>61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</row>
    <row r="197" spans="1:23" x14ac:dyDescent="0.25">
      <c r="A197" t="s">
        <v>23</v>
      </c>
      <c r="B197" t="s">
        <v>189</v>
      </c>
      <c r="C197" t="s">
        <v>42</v>
      </c>
      <c r="D197" t="s">
        <v>37</v>
      </c>
      <c r="E197">
        <v>1</v>
      </c>
      <c r="F197">
        <v>0</v>
      </c>
      <c r="G197" t="s">
        <v>27</v>
      </c>
      <c r="H197">
        <v>0</v>
      </c>
      <c r="I197">
        <v>0</v>
      </c>
      <c r="J197" t="s">
        <v>34</v>
      </c>
      <c r="K197" t="s">
        <v>48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</row>
    <row r="198" spans="1:23" x14ac:dyDescent="0.25">
      <c r="A198" t="s">
        <v>23</v>
      </c>
      <c r="B198" t="s">
        <v>189</v>
      </c>
      <c r="C198" t="s">
        <v>45</v>
      </c>
      <c r="D198" t="s">
        <v>39</v>
      </c>
      <c r="E198">
        <v>1</v>
      </c>
      <c r="F198">
        <v>4</v>
      </c>
      <c r="G198" t="s">
        <v>47</v>
      </c>
      <c r="H198">
        <v>0</v>
      </c>
      <c r="I198">
        <v>1</v>
      </c>
      <c r="J198" t="s">
        <v>47</v>
      </c>
      <c r="K198" t="s">
        <v>28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</row>
    <row r="199" spans="1:23" x14ac:dyDescent="0.25">
      <c r="A199" t="s">
        <v>23</v>
      </c>
      <c r="B199" t="s">
        <v>190</v>
      </c>
      <c r="C199" t="s">
        <v>30</v>
      </c>
      <c r="D199" t="s">
        <v>32</v>
      </c>
      <c r="E199">
        <v>1</v>
      </c>
      <c r="F199">
        <v>2</v>
      </c>
      <c r="G199" t="s">
        <v>47</v>
      </c>
      <c r="H199">
        <v>0</v>
      </c>
      <c r="I199">
        <v>0</v>
      </c>
      <c r="J199" t="s">
        <v>34</v>
      </c>
      <c r="K199" t="s">
        <v>31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</row>
    <row r="200" spans="1:23" x14ac:dyDescent="0.25">
      <c r="A200" t="s">
        <v>23</v>
      </c>
      <c r="B200" t="s">
        <v>190</v>
      </c>
      <c r="C200" t="s">
        <v>58</v>
      </c>
      <c r="D200" t="s">
        <v>57</v>
      </c>
      <c r="E200">
        <v>3</v>
      </c>
      <c r="F200">
        <v>0</v>
      </c>
      <c r="G200" t="s">
        <v>27</v>
      </c>
      <c r="H200">
        <v>1</v>
      </c>
      <c r="I200">
        <v>0</v>
      </c>
      <c r="J200" t="s">
        <v>27</v>
      </c>
      <c r="K200" t="s">
        <v>70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</row>
    <row r="201" spans="1:23" x14ac:dyDescent="0.25">
      <c r="A201" t="s">
        <v>23</v>
      </c>
      <c r="B201" t="s">
        <v>191</v>
      </c>
      <c r="C201" t="s">
        <v>42</v>
      </c>
      <c r="D201" t="s">
        <v>30</v>
      </c>
      <c r="E201">
        <v>2</v>
      </c>
      <c r="F201">
        <v>0</v>
      </c>
      <c r="G201" t="s">
        <v>27</v>
      </c>
      <c r="H201">
        <v>1</v>
      </c>
      <c r="I201">
        <v>0</v>
      </c>
      <c r="J201" t="s">
        <v>27</v>
      </c>
      <c r="K201" t="s">
        <v>55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</row>
    <row r="202" spans="1:23" x14ac:dyDescent="0.25">
      <c r="A202" t="s">
        <v>23</v>
      </c>
      <c r="B202" t="s">
        <v>192</v>
      </c>
      <c r="C202" t="s">
        <v>25</v>
      </c>
      <c r="D202" t="s">
        <v>30</v>
      </c>
      <c r="E202">
        <v>1</v>
      </c>
      <c r="F202">
        <v>1</v>
      </c>
      <c r="G202" t="s">
        <v>34</v>
      </c>
      <c r="H202">
        <v>0</v>
      </c>
      <c r="I202">
        <v>0</v>
      </c>
      <c r="J202" t="s">
        <v>34</v>
      </c>
      <c r="K202" t="s">
        <v>38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</row>
    <row r="203" spans="1:23" x14ac:dyDescent="0.25">
      <c r="A203" t="s">
        <v>23</v>
      </c>
      <c r="B203" t="s">
        <v>192</v>
      </c>
      <c r="C203" t="s">
        <v>29</v>
      </c>
      <c r="D203" t="s">
        <v>33</v>
      </c>
      <c r="E203">
        <v>3</v>
      </c>
      <c r="F203">
        <v>1</v>
      </c>
      <c r="G203" t="s">
        <v>27</v>
      </c>
      <c r="H203">
        <v>1</v>
      </c>
      <c r="I203">
        <v>0</v>
      </c>
      <c r="J203" t="s">
        <v>27</v>
      </c>
      <c r="K203" t="s">
        <v>41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</row>
    <row r="204" spans="1:23" x14ac:dyDescent="0.25">
      <c r="A204" t="s">
        <v>23</v>
      </c>
      <c r="B204" t="s">
        <v>192</v>
      </c>
      <c r="C204" t="s">
        <v>36</v>
      </c>
      <c r="D204" t="s">
        <v>39</v>
      </c>
      <c r="E204">
        <v>1</v>
      </c>
      <c r="F204">
        <v>0</v>
      </c>
      <c r="G204" t="s">
        <v>27</v>
      </c>
      <c r="H204">
        <v>1</v>
      </c>
      <c r="I204">
        <v>0</v>
      </c>
      <c r="J204" t="s">
        <v>27</v>
      </c>
      <c r="K204" t="s">
        <v>31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</row>
    <row r="205" spans="1:23" x14ac:dyDescent="0.25">
      <c r="A205" t="s">
        <v>23</v>
      </c>
      <c r="B205" t="s">
        <v>192</v>
      </c>
      <c r="C205" t="s">
        <v>53</v>
      </c>
      <c r="D205" t="s">
        <v>50</v>
      </c>
      <c r="E205">
        <v>0</v>
      </c>
      <c r="F205">
        <v>0</v>
      </c>
      <c r="G205" t="s">
        <v>34</v>
      </c>
      <c r="H205">
        <v>0</v>
      </c>
      <c r="I205">
        <v>0</v>
      </c>
      <c r="J205" t="s">
        <v>34</v>
      </c>
      <c r="K205" t="s">
        <v>70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</row>
    <row r="206" spans="1:23" x14ac:dyDescent="0.25">
      <c r="A206" t="s">
        <v>23</v>
      </c>
      <c r="B206" t="s">
        <v>192</v>
      </c>
      <c r="C206" t="s">
        <v>57</v>
      </c>
      <c r="D206" t="s">
        <v>32</v>
      </c>
      <c r="E206">
        <v>3</v>
      </c>
      <c r="F206">
        <v>0</v>
      </c>
      <c r="G206" t="s">
        <v>27</v>
      </c>
      <c r="H206">
        <v>1</v>
      </c>
      <c r="I206">
        <v>0</v>
      </c>
      <c r="J206" t="s">
        <v>27</v>
      </c>
      <c r="K206" t="s">
        <v>66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</row>
    <row r="207" spans="1:23" x14ac:dyDescent="0.25">
      <c r="A207" t="s">
        <v>23</v>
      </c>
      <c r="B207" t="s">
        <v>192</v>
      </c>
      <c r="C207" t="s">
        <v>42</v>
      </c>
      <c r="D207" t="s">
        <v>49</v>
      </c>
      <c r="E207">
        <v>1</v>
      </c>
      <c r="F207">
        <v>1</v>
      </c>
      <c r="G207" t="s">
        <v>34</v>
      </c>
      <c r="H207">
        <v>0</v>
      </c>
      <c r="I207">
        <v>1</v>
      </c>
      <c r="J207" t="s">
        <v>47</v>
      </c>
      <c r="K207" t="s">
        <v>61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</row>
    <row r="208" spans="1:23" x14ac:dyDescent="0.25">
      <c r="A208" t="s">
        <v>23</v>
      </c>
      <c r="B208" t="s">
        <v>192</v>
      </c>
      <c r="C208" t="s">
        <v>37</v>
      </c>
      <c r="D208" t="s">
        <v>139</v>
      </c>
      <c r="E208">
        <v>1</v>
      </c>
      <c r="F208">
        <v>2</v>
      </c>
      <c r="G208" t="s">
        <v>47</v>
      </c>
      <c r="H208">
        <v>0</v>
      </c>
      <c r="I208">
        <v>1</v>
      </c>
      <c r="J208" t="s">
        <v>47</v>
      </c>
      <c r="K208" t="s">
        <v>28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</row>
    <row r="209" spans="1:23" x14ac:dyDescent="0.25">
      <c r="A209" t="s">
        <v>23</v>
      </c>
      <c r="B209" t="s">
        <v>193</v>
      </c>
      <c r="C209" t="s">
        <v>58</v>
      </c>
      <c r="D209" t="s">
        <v>138</v>
      </c>
      <c r="E209">
        <v>1</v>
      </c>
      <c r="F209">
        <v>0</v>
      </c>
      <c r="G209" t="s">
        <v>27</v>
      </c>
      <c r="H209">
        <v>1</v>
      </c>
      <c r="I209">
        <v>0</v>
      </c>
      <c r="J209" t="s">
        <v>27</v>
      </c>
      <c r="K209" t="s">
        <v>59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</row>
    <row r="210" spans="1:23" x14ac:dyDescent="0.25">
      <c r="A210" t="s">
        <v>23</v>
      </c>
      <c r="B210" t="s">
        <v>193</v>
      </c>
      <c r="C210" t="s">
        <v>142</v>
      </c>
      <c r="D210" t="s">
        <v>54</v>
      </c>
      <c r="E210">
        <v>3</v>
      </c>
      <c r="F210">
        <v>2</v>
      </c>
      <c r="G210" t="s">
        <v>27</v>
      </c>
      <c r="H210">
        <v>1</v>
      </c>
      <c r="I210">
        <v>1</v>
      </c>
      <c r="J210" t="s">
        <v>34</v>
      </c>
      <c r="K210" t="s">
        <v>62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 t="s">
        <v>23</v>
      </c>
      <c r="B211" t="s">
        <v>194</v>
      </c>
      <c r="C211" t="s">
        <v>45</v>
      </c>
      <c r="D211" t="s">
        <v>43</v>
      </c>
      <c r="E211">
        <v>0</v>
      </c>
      <c r="F211">
        <v>1</v>
      </c>
      <c r="G211" t="s">
        <v>47</v>
      </c>
      <c r="H211">
        <v>0</v>
      </c>
      <c r="I211">
        <v>1</v>
      </c>
      <c r="J211" t="s">
        <v>47</v>
      </c>
      <c r="K211" t="s">
        <v>55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</row>
    <row r="212" spans="1:23" x14ac:dyDescent="0.25">
      <c r="A212" t="s">
        <v>23</v>
      </c>
      <c r="B212" t="s">
        <v>195</v>
      </c>
      <c r="C212" t="s">
        <v>32</v>
      </c>
      <c r="D212" t="s">
        <v>53</v>
      </c>
      <c r="E212">
        <v>3</v>
      </c>
      <c r="F212">
        <v>1</v>
      </c>
      <c r="G212" t="s">
        <v>27</v>
      </c>
      <c r="H212">
        <v>2</v>
      </c>
      <c r="I212">
        <v>1</v>
      </c>
      <c r="J212" t="s">
        <v>27</v>
      </c>
      <c r="K212" t="s">
        <v>64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</row>
    <row r="213" spans="1:23" x14ac:dyDescent="0.25">
      <c r="A213" t="s">
        <v>23</v>
      </c>
      <c r="B213" t="s">
        <v>195</v>
      </c>
      <c r="C213" t="s">
        <v>30</v>
      </c>
      <c r="D213" t="s">
        <v>29</v>
      </c>
      <c r="E213">
        <v>1</v>
      </c>
      <c r="F213">
        <v>1</v>
      </c>
      <c r="G213" t="s">
        <v>34</v>
      </c>
      <c r="H213">
        <v>1</v>
      </c>
      <c r="I213">
        <v>0</v>
      </c>
      <c r="J213" t="s">
        <v>27</v>
      </c>
      <c r="K213" t="s">
        <v>48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</row>
    <row r="214" spans="1:23" x14ac:dyDescent="0.25">
      <c r="A214" t="s">
        <v>23</v>
      </c>
      <c r="B214" t="s">
        <v>195</v>
      </c>
      <c r="C214" t="s">
        <v>33</v>
      </c>
      <c r="D214" t="s">
        <v>58</v>
      </c>
      <c r="E214">
        <v>5</v>
      </c>
      <c r="F214">
        <v>2</v>
      </c>
      <c r="G214" t="s">
        <v>27</v>
      </c>
      <c r="H214">
        <v>0</v>
      </c>
      <c r="I214">
        <v>1</v>
      </c>
      <c r="J214" t="s">
        <v>47</v>
      </c>
      <c r="K214" t="s">
        <v>63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</row>
    <row r="215" spans="1:23" x14ac:dyDescent="0.25">
      <c r="A215" t="s">
        <v>23</v>
      </c>
      <c r="B215" t="s">
        <v>195</v>
      </c>
      <c r="C215" t="s">
        <v>139</v>
      </c>
      <c r="D215" t="s">
        <v>36</v>
      </c>
      <c r="E215">
        <v>0</v>
      </c>
      <c r="F215">
        <v>0</v>
      </c>
      <c r="G215" t="s">
        <v>34</v>
      </c>
      <c r="H215">
        <v>0</v>
      </c>
      <c r="I215">
        <v>0</v>
      </c>
      <c r="J215" t="s">
        <v>34</v>
      </c>
      <c r="K215" t="s">
        <v>38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 t="s">
        <v>23</v>
      </c>
      <c r="B216" t="s">
        <v>195</v>
      </c>
      <c r="C216" t="s">
        <v>138</v>
      </c>
      <c r="D216" t="s">
        <v>45</v>
      </c>
      <c r="E216">
        <v>3</v>
      </c>
      <c r="F216">
        <v>1</v>
      </c>
      <c r="G216" t="s">
        <v>27</v>
      </c>
      <c r="H216">
        <v>2</v>
      </c>
      <c r="I216">
        <v>0</v>
      </c>
      <c r="J216" t="s">
        <v>27</v>
      </c>
      <c r="K216" t="s">
        <v>98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</row>
    <row r="217" spans="1:23" x14ac:dyDescent="0.25">
      <c r="A217" t="s">
        <v>23</v>
      </c>
      <c r="B217" t="s">
        <v>195</v>
      </c>
      <c r="C217" t="s">
        <v>50</v>
      </c>
      <c r="D217" t="s">
        <v>37</v>
      </c>
      <c r="E217">
        <v>1</v>
      </c>
      <c r="F217">
        <v>2</v>
      </c>
      <c r="G217" t="s">
        <v>47</v>
      </c>
      <c r="H217">
        <v>0</v>
      </c>
      <c r="I217">
        <v>1</v>
      </c>
      <c r="J217" t="s">
        <v>47</v>
      </c>
      <c r="K217" t="s">
        <v>41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 t="s">
        <v>23</v>
      </c>
      <c r="B218" t="s">
        <v>195</v>
      </c>
      <c r="C218" t="s">
        <v>39</v>
      </c>
      <c r="D218" t="s">
        <v>142</v>
      </c>
      <c r="E218">
        <v>2</v>
      </c>
      <c r="F218">
        <v>0</v>
      </c>
      <c r="G218" t="s">
        <v>27</v>
      </c>
      <c r="H218">
        <v>1</v>
      </c>
      <c r="I218">
        <v>0</v>
      </c>
      <c r="J218" t="s">
        <v>27</v>
      </c>
      <c r="K218" t="s">
        <v>59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 t="s">
        <v>23</v>
      </c>
      <c r="B219" t="s">
        <v>195</v>
      </c>
      <c r="C219" t="s">
        <v>49</v>
      </c>
      <c r="D219" t="s">
        <v>25</v>
      </c>
      <c r="E219">
        <v>2</v>
      </c>
      <c r="F219">
        <v>3</v>
      </c>
      <c r="G219" t="s">
        <v>47</v>
      </c>
      <c r="H219">
        <v>2</v>
      </c>
      <c r="I219">
        <v>1</v>
      </c>
      <c r="J219" t="s">
        <v>27</v>
      </c>
      <c r="K219" t="s">
        <v>62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</row>
    <row r="220" spans="1:23" x14ac:dyDescent="0.25">
      <c r="A220" t="s">
        <v>23</v>
      </c>
      <c r="B220" t="s">
        <v>196</v>
      </c>
      <c r="C220" t="s">
        <v>54</v>
      </c>
      <c r="D220" t="s">
        <v>57</v>
      </c>
      <c r="E220">
        <v>1</v>
      </c>
      <c r="F220">
        <v>2</v>
      </c>
      <c r="G220" t="s">
        <v>47</v>
      </c>
      <c r="H220">
        <v>0</v>
      </c>
      <c r="I220">
        <v>1</v>
      </c>
      <c r="J220" t="s">
        <v>47</v>
      </c>
      <c r="K220" t="s">
        <v>28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</row>
    <row r="221" spans="1:23" x14ac:dyDescent="0.25">
      <c r="A221" t="s">
        <v>23</v>
      </c>
      <c r="B221" t="s">
        <v>196</v>
      </c>
      <c r="C221" t="s">
        <v>43</v>
      </c>
      <c r="D221" t="s">
        <v>42</v>
      </c>
      <c r="E221">
        <v>3</v>
      </c>
      <c r="F221">
        <v>2</v>
      </c>
      <c r="G221" t="s">
        <v>27</v>
      </c>
      <c r="H221">
        <v>0</v>
      </c>
      <c r="I221">
        <v>0</v>
      </c>
      <c r="J221" t="s">
        <v>34</v>
      </c>
      <c r="K221" t="s">
        <v>70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</row>
    <row r="222" spans="1:23" x14ac:dyDescent="0.25">
      <c r="A222" t="s">
        <v>23</v>
      </c>
      <c r="B222" t="s">
        <v>197</v>
      </c>
      <c r="C222" t="s">
        <v>30</v>
      </c>
      <c r="D222" t="s">
        <v>43</v>
      </c>
      <c r="E222">
        <v>1</v>
      </c>
      <c r="F222">
        <v>0</v>
      </c>
      <c r="G222" t="s">
        <v>27</v>
      </c>
      <c r="H222">
        <v>0</v>
      </c>
      <c r="I222">
        <v>0</v>
      </c>
      <c r="J222" t="s">
        <v>34</v>
      </c>
      <c r="K222" t="s">
        <v>66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</row>
    <row r="223" spans="1:23" x14ac:dyDescent="0.25">
      <c r="A223" t="s">
        <v>23</v>
      </c>
      <c r="B223" t="s">
        <v>197</v>
      </c>
      <c r="C223" t="s">
        <v>57</v>
      </c>
      <c r="D223" t="s">
        <v>50</v>
      </c>
      <c r="E223">
        <v>2</v>
      </c>
      <c r="F223">
        <v>0</v>
      </c>
      <c r="G223" t="s">
        <v>27</v>
      </c>
      <c r="H223">
        <v>1</v>
      </c>
      <c r="I223">
        <v>0</v>
      </c>
      <c r="J223" t="s">
        <v>27</v>
      </c>
      <c r="K223" t="s">
        <v>61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</row>
    <row r="224" spans="1:23" x14ac:dyDescent="0.25">
      <c r="A224" t="s">
        <v>23</v>
      </c>
      <c r="B224" t="s">
        <v>197</v>
      </c>
      <c r="C224" t="s">
        <v>142</v>
      </c>
      <c r="D224" t="s">
        <v>36</v>
      </c>
      <c r="E224">
        <v>1</v>
      </c>
      <c r="F224">
        <v>1</v>
      </c>
      <c r="G224" t="s">
        <v>34</v>
      </c>
      <c r="H224">
        <v>1</v>
      </c>
      <c r="I224">
        <v>0</v>
      </c>
      <c r="J224" t="s">
        <v>27</v>
      </c>
      <c r="K224" t="s">
        <v>44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</row>
    <row r="225" spans="1:23" x14ac:dyDescent="0.25">
      <c r="A225" t="s">
        <v>23</v>
      </c>
      <c r="B225" t="s">
        <v>197</v>
      </c>
      <c r="C225" t="s">
        <v>42</v>
      </c>
      <c r="D225" t="s">
        <v>45</v>
      </c>
      <c r="E225">
        <v>3</v>
      </c>
      <c r="F225">
        <v>1</v>
      </c>
      <c r="G225" t="s">
        <v>27</v>
      </c>
      <c r="H225">
        <v>2</v>
      </c>
      <c r="I225">
        <v>0</v>
      </c>
      <c r="J225" t="s">
        <v>27</v>
      </c>
      <c r="K225" t="s">
        <v>51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</row>
    <row r="226" spans="1:23" x14ac:dyDescent="0.25">
      <c r="A226" t="s">
        <v>23</v>
      </c>
      <c r="B226" t="s">
        <v>197</v>
      </c>
      <c r="C226" t="s">
        <v>49</v>
      </c>
      <c r="D226" t="s">
        <v>53</v>
      </c>
      <c r="E226">
        <v>0</v>
      </c>
      <c r="F226">
        <v>3</v>
      </c>
      <c r="G226" t="s">
        <v>47</v>
      </c>
      <c r="H226">
        <v>0</v>
      </c>
      <c r="I226">
        <v>0</v>
      </c>
      <c r="J226" t="s">
        <v>34</v>
      </c>
      <c r="K226" t="s">
        <v>41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</row>
    <row r="227" spans="1:23" x14ac:dyDescent="0.25">
      <c r="A227" t="s">
        <v>23</v>
      </c>
      <c r="B227" t="s">
        <v>198</v>
      </c>
      <c r="C227" t="s">
        <v>25</v>
      </c>
      <c r="D227" t="s">
        <v>138</v>
      </c>
      <c r="E227">
        <v>2</v>
      </c>
      <c r="F227">
        <v>2</v>
      </c>
      <c r="G227" t="s">
        <v>34</v>
      </c>
      <c r="H227">
        <v>1</v>
      </c>
      <c r="I227">
        <v>2</v>
      </c>
      <c r="J227" t="s">
        <v>47</v>
      </c>
      <c r="K227" t="s">
        <v>90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</row>
    <row r="228" spans="1:23" x14ac:dyDescent="0.25">
      <c r="A228" t="s">
        <v>23</v>
      </c>
      <c r="B228" t="s">
        <v>198</v>
      </c>
      <c r="C228" t="s">
        <v>29</v>
      </c>
      <c r="D228" t="s">
        <v>58</v>
      </c>
      <c r="E228">
        <v>0</v>
      </c>
      <c r="F228">
        <v>2</v>
      </c>
      <c r="G228" t="s">
        <v>47</v>
      </c>
      <c r="H228">
        <v>0</v>
      </c>
      <c r="I228">
        <v>1</v>
      </c>
      <c r="J228" t="s">
        <v>47</v>
      </c>
      <c r="K228" t="s">
        <v>31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</row>
    <row r="229" spans="1:23" x14ac:dyDescent="0.25">
      <c r="A229" t="s">
        <v>23</v>
      </c>
      <c r="B229" t="s">
        <v>198</v>
      </c>
      <c r="C229" t="s">
        <v>32</v>
      </c>
      <c r="D229" t="s">
        <v>54</v>
      </c>
      <c r="E229">
        <v>0</v>
      </c>
      <c r="F229">
        <v>0</v>
      </c>
      <c r="G229" t="s">
        <v>34</v>
      </c>
      <c r="H229">
        <v>0</v>
      </c>
      <c r="I229">
        <v>0</v>
      </c>
      <c r="J229" t="s">
        <v>34</v>
      </c>
      <c r="K229" t="s">
        <v>59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</row>
    <row r="230" spans="1:23" x14ac:dyDescent="0.25">
      <c r="A230" t="s">
        <v>23</v>
      </c>
      <c r="B230" t="s">
        <v>198</v>
      </c>
      <c r="C230" t="s">
        <v>33</v>
      </c>
      <c r="D230" t="s">
        <v>37</v>
      </c>
      <c r="E230">
        <v>1</v>
      </c>
      <c r="F230">
        <v>1</v>
      </c>
      <c r="G230" t="s">
        <v>34</v>
      </c>
      <c r="H230">
        <v>0</v>
      </c>
      <c r="I230">
        <v>0</v>
      </c>
      <c r="J230" t="s">
        <v>34</v>
      </c>
      <c r="K230" t="s">
        <v>48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</row>
    <row r="231" spans="1:23" x14ac:dyDescent="0.25">
      <c r="A231" t="s">
        <v>23</v>
      </c>
      <c r="B231" t="s">
        <v>198</v>
      </c>
      <c r="C231" t="s">
        <v>39</v>
      </c>
      <c r="D231" t="s">
        <v>139</v>
      </c>
      <c r="E231">
        <v>3</v>
      </c>
      <c r="F231">
        <v>0</v>
      </c>
      <c r="G231" t="s">
        <v>27</v>
      </c>
      <c r="H231">
        <v>2</v>
      </c>
      <c r="I231">
        <v>0</v>
      </c>
      <c r="J231" t="s">
        <v>27</v>
      </c>
      <c r="K231" t="s">
        <v>63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</row>
    <row r="232" spans="1:23" x14ac:dyDescent="0.25">
      <c r="A232" t="s">
        <v>23</v>
      </c>
      <c r="B232" t="s">
        <v>199</v>
      </c>
      <c r="C232" t="s">
        <v>54</v>
      </c>
      <c r="D232" t="s">
        <v>29</v>
      </c>
      <c r="E232">
        <v>7</v>
      </c>
      <c r="F232">
        <v>1</v>
      </c>
      <c r="G232" t="s">
        <v>27</v>
      </c>
      <c r="H232">
        <v>3</v>
      </c>
      <c r="I232">
        <v>1</v>
      </c>
      <c r="J232" t="s">
        <v>27</v>
      </c>
      <c r="K232" t="s">
        <v>44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</row>
    <row r="233" spans="1:23" x14ac:dyDescent="0.25">
      <c r="A233" t="s">
        <v>23</v>
      </c>
      <c r="B233" t="s">
        <v>199</v>
      </c>
      <c r="C233" t="s">
        <v>43</v>
      </c>
      <c r="D233" t="s">
        <v>33</v>
      </c>
      <c r="E233">
        <v>3</v>
      </c>
      <c r="F233">
        <v>0</v>
      </c>
      <c r="G233" t="s">
        <v>27</v>
      </c>
      <c r="H233">
        <v>2</v>
      </c>
      <c r="I233">
        <v>0</v>
      </c>
      <c r="J233" t="s">
        <v>27</v>
      </c>
      <c r="K233" t="s">
        <v>28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</row>
    <row r="234" spans="1:23" x14ac:dyDescent="0.25">
      <c r="A234" t="s">
        <v>23</v>
      </c>
      <c r="B234" t="s">
        <v>199</v>
      </c>
      <c r="C234" t="s">
        <v>139</v>
      </c>
      <c r="D234" t="s">
        <v>32</v>
      </c>
      <c r="E234">
        <v>2</v>
      </c>
      <c r="F234">
        <v>0</v>
      </c>
      <c r="G234" t="s">
        <v>27</v>
      </c>
      <c r="H234">
        <v>0</v>
      </c>
      <c r="I234">
        <v>0</v>
      </c>
      <c r="J234" t="s">
        <v>34</v>
      </c>
      <c r="K234" t="s">
        <v>51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 t="s">
        <v>23</v>
      </c>
      <c r="B235" t="s">
        <v>199</v>
      </c>
      <c r="C235" t="s">
        <v>138</v>
      </c>
      <c r="D235" t="s">
        <v>49</v>
      </c>
      <c r="E235">
        <v>1</v>
      </c>
      <c r="F235">
        <v>2</v>
      </c>
      <c r="G235" t="s">
        <v>47</v>
      </c>
      <c r="H235">
        <v>1</v>
      </c>
      <c r="I235">
        <v>0</v>
      </c>
      <c r="J235" t="s">
        <v>27</v>
      </c>
      <c r="K235" t="s">
        <v>38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</row>
    <row r="236" spans="1:23" x14ac:dyDescent="0.25">
      <c r="A236" t="s">
        <v>23</v>
      </c>
      <c r="B236" t="s">
        <v>199</v>
      </c>
      <c r="C236" t="s">
        <v>50</v>
      </c>
      <c r="D236" t="s">
        <v>39</v>
      </c>
      <c r="E236">
        <v>0</v>
      </c>
      <c r="F236">
        <v>1</v>
      </c>
      <c r="G236" t="s">
        <v>47</v>
      </c>
      <c r="H236">
        <v>0</v>
      </c>
      <c r="I236">
        <v>0</v>
      </c>
      <c r="J236" t="s">
        <v>34</v>
      </c>
      <c r="K236" t="s">
        <v>55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</row>
    <row r="237" spans="1:23" x14ac:dyDescent="0.25">
      <c r="A237" t="s">
        <v>23</v>
      </c>
      <c r="B237" t="s">
        <v>199</v>
      </c>
      <c r="C237" t="s">
        <v>37</v>
      </c>
      <c r="D237" t="s">
        <v>142</v>
      </c>
      <c r="E237">
        <v>1</v>
      </c>
      <c r="F237">
        <v>2</v>
      </c>
      <c r="G237" t="s">
        <v>47</v>
      </c>
      <c r="H237">
        <v>0</v>
      </c>
      <c r="I237">
        <v>0</v>
      </c>
      <c r="J237" t="s">
        <v>34</v>
      </c>
      <c r="K237" t="s">
        <v>98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</row>
    <row r="238" spans="1:23" x14ac:dyDescent="0.25">
      <c r="A238" t="s">
        <v>23</v>
      </c>
      <c r="B238" t="s">
        <v>199</v>
      </c>
      <c r="C238" t="s">
        <v>45</v>
      </c>
      <c r="D238" t="s">
        <v>30</v>
      </c>
      <c r="E238">
        <v>1</v>
      </c>
      <c r="F238">
        <v>1</v>
      </c>
      <c r="G238" t="s">
        <v>34</v>
      </c>
      <c r="H238">
        <v>0</v>
      </c>
      <c r="I238">
        <v>0</v>
      </c>
      <c r="J238" t="s">
        <v>34</v>
      </c>
      <c r="K238" t="s">
        <v>41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</row>
    <row r="239" spans="1:23" x14ac:dyDescent="0.25">
      <c r="A239" t="s">
        <v>23</v>
      </c>
      <c r="B239" t="s">
        <v>200</v>
      </c>
      <c r="C239" t="s">
        <v>36</v>
      </c>
      <c r="D239" t="s">
        <v>57</v>
      </c>
      <c r="E239">
        <v>3</v>
      </c>
      <c r="F239">
        <v>3</v>
      </c>
      <c r="G239" t="s">
        <v>34</v>
      </c>
      <c r="H239">
        <v>1</v>
      </c>
      <c r="I239">
        <v>0</v>
      </c>
      <c r="J239" t="s">
        <v>27</v>
      </c>
      <c r="K239" t="s">
        <v>70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</row>
    <row r="240" spans="1:23" x14ac:dyDescent="0.25">
      <c r="A240" t="s">
        <v>23</v>
      </c>
      <c r="B240" t="s">
        <v>200</v>
      </c>
      <c r="C240" t="s">
        <v>58</v>
      </c>
      <c r="D240" t="s">
        <v>25</v>
      </c>
      <c r="E240">
        <v>2</v>
      </c>
      <c r="F240">
        <v>1</v>
      </c>
      <c r="G240" t="s">
        <v>27</v>
      </c>
      <c r="H240">
        <v>1</v>
      </c>
      <c r="I240">
        <v>1</v>
      </c>
      <c r="J240" t="s">
        <v>34</v>
      </c>
      <c r="K240" t="s">
        <v>48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</row>
    <row r="241" spans="1:23" x14ac:dyDescent="0.25">
      <c r="A241" t="s">
        <v>23</v>
      </c>
      <c r="B241" t="s">
        <v>201</v>
      </c>
      <c r="C241" t="s">
        <v>53</v>
      </c>
      <c r="D241" t="s">
        <v>42</v>
      </c>
      <c r="E241">
        <v>0</v>
      </c>
      <c r="F241">
        <v>0</v>
      </c>
      <c r="G241" t="s">
        <v>34</v>
      </c>
      <c r="H241">
        <v>0</v>
      </c>
      <c r="I241">
        <v>0</v>
      </c>
      <c r="J241" t="s">
        <v>34</v>
      </c>
      <c r="K241" t="s">
        <v>62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</row>
    <row r="242" spans="1:23" x14ac:dyDescent="0.25">
      <c r="A242" t="s">
        <v>23</v>
      </c>
      <c r="B242" t="s">
        <v>202</v>
      </c>
      <c r="C242" t="s">
        <v>29</v>
      </c>
      <c r="D242" t="s">
        <v>138</v>
      </c>
      <c r="E242">
        <v>3</v>
      </c>
      <c r="F242">
        <v>2</v>
      </c>
      <c r="G242" t="s">
        <v>27</v>
      </c>
      <c r="H242">
        <v>3</v>
      </c>
      <c r="I242">
        <v>0</v>
      </c>
      <c r="J242" t="s">
        <v>27</v>
      </c>
      <c r="K242" t="s">
        <v>28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</row>
    <row r="243" spans="1:23" x14ac:dyDescent="0.25">
      <c r="A243" t="s">
        <v>23</v>
      </c>
      <c r="B243" t="s">
        <v>202</v>
      </c>
      <c r="C243" t="s">
        <v>32</v>
      </c>
      <c r="D243" t="s">
        <v>45</v>
      </c>
      <c r="E243">
        <v>1</v>
      </c>
      <c r="F243">
        <v>2</v>
      </c>
      <c r="G243" t="s">
        <v>47</v>
      </c>
      <c r="H243">
        <v>0</v>
      </c>
      <c r="I243">
        <v>1</v>
      </c>
      <c r="J243" t="s">
        <v>47</v>
      </c>
      <c r="K243" t="s">
        <v>70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</row>
    <row r="244" spans="1:23" x14ac:dyDescent="0.25">
      <c r="A244" t="s">
        <v>23</v>
      </c>
      <c r="B244" t="s">
        <v>202</v>
      </c>
      <c r="C244" t="s">
        <v>30</v>
      </c>
      <c r="D244" t="s">
        <v>36</v>
      </c>
      <c r="E244">
        <v>2</v>
      </c>
      <c r="F244">
        <v>0</v>
      </c>
      <c r="G244" t="s">
        <v>27</v>
      </c>
      <c r="H244">
        <v>1</v>
      </c>
      <c r="I244">
        <v>0</v>
      </c>
      <c r="J244" t="s">
        <v>27</v>
      </c>
      <c r="K244" t="s">
        <v>61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</row>
    <row r="245" spans="1:23" x14ac:dyDescent="0.25">
      <c r="A245" t="s">
        <v>23</v>
      </c>
      <c r="B245" t="s">
        <v>202</v>
      </c>
      <c r="C245" t="s">
        <v>33</v>
      </c>
      <c r="D245" t="s">
        <v>50</v>
      </c>
      <c r="E245">
        <v>2</v>
      </c>
      <c r="F245">
        <v>1</v>
      </c>
      <c r="G245" t="s">
        <v>27</v>
      </c>
      <c r="H245">
        <v>2</v>
      </c>
      <c r="I245">
        <v>0</v>
      </c>
      <c r="J245" t="s">
        <v>27</v>
      </c>
      <c r="K245" t="s">
        <v>59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</row>
    <row r="246" spans="1:23" x14ac:dyDescent="0.25">
      <c r="A246" t="s">
        <v>23</v>
      </c>
      <c r="B246" t="s">
        <v>202</v>
      </c>
      <c r="C246" t="s">
        <v>57</v>
      </c>
      <c r="D246" t="s">
        <v>53</v>
      </c>
      <c r="E246">
        <v>2</v>
      </c>
      <c r="F246">
        <v>1</v>
      </c>
      <c r="G246" t="s">
        <v>27</v>
      </c>
      <c r="H246">
        <v>0</v>
      </c>
      <c r="I246">
        <v>0</v>
      </c>
      <c r="J246" t="s">
        <v>34</v>
      </c>
      <c r="K246" t="s">
        <v>31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</row>
    <row r="247" spans="1:23" x14ac:dyDescent="0.25">
      <c r="A247" t="s">
        <v>23</v>
      </c>
      <c r="B247" t="s">
        <v>202</v>
      </c>
      <c r="C247" t="s">
        <v>39</v>
      </c>
      <c r="D247" t="s">
        <v>54</v>
      </c>
      <c r="E247">
        <v>1</v>
      </c>
      <c r="F247">
        <v>2</v>
      </c>
      <c r="G247" t="s">
        <v>47</v>
      </c>
      <c r="H247">
        <v>0</v>
      </c>
      <c r="I247">
        <v>0</v>
      </c>
      <c r="J247" t="s">
        <v>34</v>
      </c>
      <c r="K247" t="s">
        <v>90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</row>
    <row r="248" spans="1:23" x14ac:dyDescent="0.25">
      <c r="A248" t="s">
        <v>23</v>
      </c>
      <c r="B248" t="s">
        <v>202</v>
      </c>
      <c r="C248" t="s">
        <v>142</v>
      </c>
      <c r="D248" t="s">
        <v>139</v>
      </c>
      <c r="E248">
        <v>2</v>
      </c>
      <c r="F248">
        <v>3</v>
      </c>
      <c r="G248" t="s">
        <v>47</v>
      </c>
      <c r="H248">
        <v>1</v>
      </c>
      <c r="I248">
        <v>0</v>
      </c>
      <c r="J248" t="s">
        <v>27</v>
      </c>
      <c r="K248" t="s">
        <v>55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</row>
    <row r="249" spans="1:23" x14ac:dyDescent="0.25">
      <c r="A249" t="s">
        <v>23</v>
      </c>
      <c r="B249" t="s">
        <v>202</v>
      </c>
      <c r="C249" t="s">
        <v>42</v>
      </c>
      <c r="D249" t="s">
        <v>58</v>
      </c>
      <c r="E249">
        <v>5</v>
      </c>
      <c r="F249">
        <v>0</v>
      </c>
      <c r="G249" t="s">
        <v>27</v>
      </c>
      <c r="H249">
        <v>4</v>
      </c>
      <c r="I249">
        <v>0</v>
      </c>
      <c r="J249" t="s">
        <v>27</v>
      </c>
      <c r="K249" t="s">
        <v>44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</row>
    <row r="250" spans="1:23" x14ac:dyDescent="0.25">
      <c r="A250" t="s">
        <v>23</v>
      </c>
      <c r="B250" t="s">
        <v>203</v>
      </c>
      <c r="C250" t="s">
        <v>25</v>
      </c>
      <c r="D250" t="s">
        <v>43</v>
      </c>
      <c r="E250">
        <v>0</v>
      </c>
      <c r="F250">
        <v>1</v>
      </c>
      <c r="G250" t="s">
        <v>47</v>
      </c>
      <c r="H250">
        <v>0</v>
      </c>
      <c r="I250">
        <v>0</v>
      </c>
      <c r="J250" t="s">
        <v>34</v>
      </c>
      <c r="K250" t="s">
        <v>62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</row>
    <row r="251" spans="1:23" x14ac:dyDescent="0.25">
      <c r="A251" t="s">
        <v>23</v>
      </c>
      <c r="B251" t="s">
        <v>203</v>
      </c>
      <c r="C251" t="s">
        <v>49</v>
      </c>
      <c r="D251" t="s">
        <v>37</v>
      </c>
      <c r="E251">
        <v>1</v>
      </c>
      <c r="F251">
        <v>5</v>
      </c>
      <c r="G251" t="s">
        <v>47</v>
      </c>
      <c r="H251">
        <v>1</v>
      </c>
      <c r="I251">
        <v>1</v>
      </c>
      <c r="J251" t="s">
        <v>34</v>
      </c>
      <c r="K251" t="s">
        <v>63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</row>
    <row r="252" spans="1:23" x14ac:dyDescent="0.25">
      <c r="A252" t="s">
        <v>23</v>
      </c>
      <c r="B252" t="s">
        <v>204</v>
      </c>
      <c r="C252" t="s">
        <v>36</v>
      </c>
      <c r="D252" t="s">
        <v>32</v>
      </c>
      <c r="E252">
        <v>3</v>
      </c>
      <c r="F252">
        <v>0</v>
      </c>
      <c r="G252" t="s">
        <v>27</v>
      </c>
      <c r="H252">
        <v>0</v>
      </c>
      <c r="I252">
        <v>0</v>
      </c>
      <c r="J252" t="s">
        <v>34</v>
      </c>
      <c r="K252" t="s">
        <v>62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</row>
    <row r="253" spans="1:23" x14ac:dyDescent="0.25">
      <c r="A253" t="s">
        <v>23</v>
      </c>
      <c r="B253" t="s">
        <v>204</v>
      </c>
      <c r="C253" t="s">
        <v>43</v>
      </c>
      <c r="D253" t="s">
        <v>29</v>
      </c>
      <c r="E253">
        <v>3</v>
      </c>
      <c r="F253">
        <v>0</v>
      </c>
      <c r="G253" t="s">
        <v>27</v>
      </c>
      <c r="H253">
        <v>1</v>
      </c>
      <c r="I253">
        <v>0</v>
      </c>
      <c r="J253" t="s">
        <v>27</v>
      </c>
      <c r="K253" t="s">
        <v>61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</row>
    <row r="254" spans="1:23" x14ac:dyDescent="0.25">
      <c r="A254" t="s">
        <v>23</v>
      </c>
      <c r="B254" t="s">
        <v>204</v>
      </c>
      <c r="C254" t="s">
        <v>58</v>
      </c>
      <c r="D254" t="s">
        <v>49</v>
      </c>
      <c r="E254">
        <v>2</v>
      </c>
      <c r="F254">
        <v>2</v>
      </c>
      <c r="G254" t="s">
        <v>34</v>
      </c>
      <c r="H254">
        <v>2</v>
      </c>
      <c r="I254">
        <v>0</v>
      </c>
      <c r="J254" t="s">
        <v>27</v>
      </c>
      <c r="K254" t="s">
        <v>66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</row>
    <row r="255" spans="1:23" x14ac:dyDescent="0.25">
      <c r="A255" t="s">
        <v>23</v>
      </c>
      <c r="B255" t="s">
        <v>204</v>
      </c>
      <c r="C255" t="s">
        <v>138</v>
      </c>
      <c r="D255" t="s">
        <v>33</v>
      </c>
      <c r="E255">
        <v>0</v>
      </c>
      <c r="F255">
        <v>1</v>
      </c>
      <c r="G255" t="s">
        <v>47</v>
      </c>
      <c r="H255">
        <v>0</v>
      </c>
      <c r="I255">
        <v>1</v>
      </c>
      <c r="J255" t="s">
        <v>47</v>
      </c>
      <c r="K255" t="s">
        <v>31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</row>
    <row r="256" spans="1:23" x14ac:dyDescent="0.25">
      <c r="A256" t="s">
        <v>23</v>
      </c>
      <c r="B256" t="s">
        <v>204</v>
      </c>
      <c r="C256" t="s">
        <v>37</v>
      </c>
      <c r="D256" t="s">
        <v>39</v>
      </c>
      <c r="E256">
        <v>4</v>
      </c>
      <c r="F256">
        <v>0</v>
      </c>
      <c r="G256" t="s">
        <v>27</v>
      </c>
      <c r="H256">
        <v>2</v>
      </c>
      <c r="I256">
        <v>0</v>
      </c>
      <c r="J256" t="s">
        <v>27</v>
      </c>
      <c r="K256" t="s">
        <v>59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</row>
    <row r="257" spans="1:23" x14ac:dyDescent="0.25">
      <c r="A257" t="s">
        <v>23</v>
      </c>
      <c r="B257" t="s">
        <v>204</v>
      </c>
      <c r="C257" t="s">
        <v>45</v>
      </c>
      <c r="D257" t="s">
        <v>25</v>
      </c>
      <c r="E257">
        <v>0</v>
      </c>
      <c r="F257">
        <v>0</v>
      </c>
      <c r="G257" t="s">
        <v>34</v>
      </c>
      <c r="H257">
        <v>0</v>
      </c>
      <c r="I257">
        <v>0</v>
      </c>
      <c r="J257" t="s">
        <v>34</v>
      </c>
      <c r="K257" t="s">
        <v>64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</row>
    <row r="258" spans="1:23" x14ac:dyDescent="0.25">
      <c r="A258" t="s">
        <v>23</v>
      </c>
      <c r="B258" t="s">
        <v>205</v>
      </c>
      <c r="C258" t="s">
        <v>54</v>
      </c>
      <c r="D258" t="s">
        <v>42</v>
      </c>
      <c r="E258">
        <v>5</v>
      </c>
      <c r="F258">
        <v>2</v>
      </c>
      <c r="G258" t="s">
        <v>27</v>
      </c>
      <c r="H258">
        <v>2</v>
      </c>
      <c r="I258">
        <v>2</v>
      </c>
      <c r="J258" t="s">
        <v>34</v>
      </c>
      <c r="K258" t="s">
        <v>28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</row>
    <row r="259" spans="1:23" x14ac:dyDescent="0.25">
      <c r="A259" t="s">
        <v>23</v>
      </c>
      <c r="B259" t="s">
        <v>205</v>
      </c>
      <c r="C259" t="s">
        <v>139</v>
      </c>
      <c r="D259" t="s">
        <v>57</v>
      </c>
      <c r="E259">
        <v>1</v>
      </c>
      <c r="F259">
        <v>2</v>
      </c>
      <c r="G259" t="s">
        <v>47</v>
      </c>
      <c r="H259">
        <v>0</v>
      </c>
      <c r="I259">
        <v>1</v>
      </c>
      <c r="J259" t="s">
        <v>47</v>
      </c>
      <c r="K259" t="s">
        <v>44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</row>
    <row r="260" spans="1:23" x14ac:dyDescent="0.25">
      <c r="A260" t="s">
        <v>23</v>
      </c>
      <c r="B260" t="s">
        <v>205</v>
      </c>
      <c r="C260" t="s">
        <v>50</v>
      </c>
      <c r="D260" t="s">
        <v>142</v>
      </c>
      <c r="E260">
        <v>2</v>
      </c>
      <c r="F260">
        <v>0</v>
      </c>
      <c r="G260" t="s">
        <v>27</v>
      </c>
      <c r="H260">
        <v>2</v>
      </c>
      <c r="I260">
        <v>0</v>
      </c>
      <c r="J260" t="s">
        <v>27</v>
      </c>
      <c r="K260" t="s">
        <v>70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</row>
    <row r="261" spans="1:23" x14ac:dyDescent="0.25">
      <c r="A261" t="s">
        <v>23</v>
      </c>
      <c r="B261" t="s">
        <v>206</v>
      </c>
      <c r="C261" t="s">
        <v>29</v>
      </c>
      <c r="D261" t="s">
        <v>25</v>
      </c>
      <c r="E261">
        <v>1</v>
      </c>
      <c r="F261">
        <v>1</v>
      </c>
      <c r="G261" t="s">
        <v>34</v>
      </c>
      <c r="H261">
        <v>0</v>
      </c>
      <c r="I261">
        <v>1</v>
      </c>
      <c r="J261" t="s">
        <v>47</v>
      </c>
      <c r="K261" t="s">
        <v>70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</row>
    <row r="262" spans="1:23" x14ac:dyDescent="0.25">
      <c r="A262" t="s">
        <v>23</v>
      </c>
      <c r="B262" t="s">
        <v>206</v>
      </c>
      <c r="C262" t="s">
        <v>53</v>
      </c>
      <c r="D262" t="s">
        <v>54</v>
      </c>
      <c r="E262">
        <v>1</v>
      </c>
      <c r="F262">
        <v>2</v>
      </c>
      <c r="G262" t="s">
        <v>47</v>
      </c>
      <c r="H262">
        <v>1</v>
      </c>
      <c r="I262">
        <v>1</v>
      </c>
      <c r="J262" t="s">
        <v>34</v>
      </c>
      <c r="K262" t="s">
        <v>48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</row>
    <row r="263" spans="1:23" x14ac:dyDescent="0.25">
      <c r="A263" t="s">
        <v>23</v>
      </c>
      <c r="B263" t="s">
        <v>206</v>
      </c>
      <c r="C263" t="s">
        <v>43</v>
      </c>
      <c r="D263" t="s">
        <v>32</v>
      </c>
      <c r="E263">
        <v>2</v>
      </c>
      <c r="F263">
        <v>0</v>
      </c>
      <c r="G263" t="s">
        <v>27</v>
      </c>
      <c r="H263">
        <v>1</v>
      </c>
      <c r="I263">
        <v>0</v>
      </c>
      <c r="J263" t="s">
        <v>27</v>
      </c>
      <c r="K263" t="s">
        <v>38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 t="s">
        <v>23</v>
      </c>
      <c r="B264" t="s">
        <v>206</v>
      </c>
      <c r="C264" t="s">
        <v>138</v>
      </c>
      <c r="D264" t="s">
        <v>30</v>
      </c>
      <c r="E264">
        <v>1</v>
      </c>
      <c r="F264">
        <v>1</v>
      </c>
      <c r="G264" t="s">
        <v>34</v>
      </c>
      <c r="H264">
        <v>1</v>
      </c>
      <c r="I264">
        <v>1</v>
      </c>
      <c r="J264" t="s">
        <v>34</v>
      </c>
      <c r="K264" t="s">
        <v>64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</row>
    <row r="265" spans="1:23" x14ac:dyDescent="0.25">
      <c r="A265" t="s">
        <v>23</v>
      </c>
      <c r="B265" t="s">
        <v>206</v>
      </c>
      <c r="C265" t="s">
        <v>50</v>
      </c>
      <c r="D265" t="s">
        <v>139</v>
      </c>
      <c r="E265">
        <v>1</v>
      </c>
      <c r="F265">
        <v>0</v>
      </c>
      <c r="G265" t="s">
        <v>27</v>
      </c>
      <c r="H265">
        <v>0</v>
      </c>
      <c r="I265">
        <v>0</v>
      </c>
      <c r="J265" t="s">
        <v>34</v>
      </c>
      <c r="K265" t="s">
        <v>62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</row>
    <row r="266" spans="1:23" x14ac:dyDescent="0.25">
      <c r="A266" t="s">
        <v>23</v>
      </c>
      <c r="B266" t="s">
        <v>206</v>
      </c>
      <c r="C266" t="s">
        <v>37</v>
      </c>
      <c r="D266" t="s">
        <v>36</v>
      </c>
      <c r="E266">
        <v>1</v>
      </c>
      <c r="F266">
        <v>0</v>
      </c>
      <c r="G266" t="s">
        <v>27</v>
      </c>
      <c r="H266">
        <v>0</v>
      </c>
      <c r="I266">
        <v>0</v>
      </c>
      <c r="J266" t="s">
        <v>34</v>
      </c>
      <c r="K266" t="s">
        <v>31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</row>
    <row r="267" spans="1:23" x14ac:dyDescent="0.25">
      <c r="A267" t="s">
        <v>23</v>
      </c>
      <c r="B267" t="s">
        <v>206</v>
      </c>
      <c r="C267" t="s">
        <v>45</v>
      </c>
      <c r="D267" t="s">
        <v>142</v>
      </c>
      <c r="E267">
        <v>0</v>
      </c>
      <c r="F267">
        <v>2</v>
      </c>
      <c r="G267" t="s">
        <v>47</v>
      </c>
      <c r="H267">
        <v>0</v>
      </c>
      <c r="I267">
        <v>1</v>
      </c>
      <c r="J267" t="s">
        <v>47</v>
      </c>
      <c r="K267" t="s">
        <v>44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</row>
    <row r="268" spans="1:23" x14ac:dyDescent="0.25">
      <c r="A268" t="s">
        <v>23</v>
      </c>
      <c r="B268" t="s">
        <v>207</v>
      </c>
      <c r="C268" t="s">
        <v>33</v>
      </c>
      <c r="D268" t="s">
        <v>49</v>
      </c>
      <c r="E268">
        <v>5</v>
      </c>
      <c r="F268">
        <v>0</v>
      </c>
      <c r="G268" t="s">
        <v>27</v>
      </c>
      <c r="H268">
        <v>2</v>
      </c>
      <c r="I268">
        <v>0</v>
      </c>
      <c r="J268" t="s">
        <v>27</v>
      </c>
      <c r="K268" t="s">
        <v>61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</row>
    <row r="269" spans="1:23" x14ac:dyDescent="0.25">
      <c r="A269" t="s">
        <v>23</v>
      </c>
      <c r="B269" t="s">
        <v>207</v>
      </c>
      <c r="C269" t="s">
        <v>58</v>
      </c>
      <c r="D269" t="s">
        <v>39</v>
      </c>
      <c r="E269">
        <v>1</v>
      </c>
      <c r="F269">
        <v>1</v>
      </c>
      <c r="G269" t="s">
        <v>34</v>
      </c>
      <c r="H269">
        <v>0</v>
      </c>
      <c r="I269">
        <v>1</v>
      </c>
      <c r="J269" t="s">
        <v>47</v>
      </c>
      <c r="K269" t="s">
        <v>28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</row>
    <row r="270" spans="1:23" x14ac:dyDescent="0.25">
      <c r="A270" t="s">
        <v>23</v>
      </c>
      <c r="B270" t="s">
        <v>207</v>
      </c>
      <c r="C270" t="s">
        <v>42</v>
      </c>
      <c r="D270" t="s">
        <v>57</v>
      </c>
      <c r="E270">
        <v>1</v>
      </c>
      <c r="F270">
        <v>3</v>
      </c>
      <c r="G270" t="s">
        <v>47</v>
      </c>
      <c r="H270">
        <v>0</v>
      </c>
      <c r="I270">
        <v>1</v>
      </c>
      <c r="J270" t="s">
        <v>47</v>
      </c>
      <c r="K270" t="s">
        <v>55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</row>
    <row r="271" spans="1:23" x14ac:dyDescent="0.25">
      <c r="A271" t="s">
        <v>23</v>
      </c>
      <c r="B271" t="s">
        <v>208</v>
      </c>
      <c r="C271" t="s">
        <v>25</v>
      </c>
      <c r="D271" t="s">
        <v>33</v>
      </c>
      <c r="E271">
        <v>1</v>
      </c>
      <c r="F271">
        <v>0</v>
      </c>
      <c r="G271" t="s">
        <v>27</v>
      </c>
      <c r="H271">
        <v>0</v>
      </c>
      <c r="I271">
        <v>0</v>
      </c>
      <c r="J271" t="s">
        <v>34</v>
      </c>
      <c r="K271" t="s">
        <v>98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</row>
    <row r="272" spans="1:23" x14ac:dyDescent="0.25">
      <c r="A272" t="s">
        <v>23</v>
      </c>
      <c r="B272" t="s">
        <v>208</v>
      </c>
      <c r="C272" t="s">
        <v>32</v>
      </c>
      <c r="D272" t="s">
        <v>138</v>
      </c>
      <c r="E272">
        <v>2</v>
      </c>
      <c r="F272">
        <v>1</v>
      </c>
      <c r="G272" t="s">
        <v>27</v>
      </c>
      <c r="H272">
        <v>1</v>
      </c>
      <c r="I272">
        <v>0</v>
      </c>
      <c r="J272" t="s">
        <v>27</v>
      </c>
      <c r="K272" t="s">
        <v>55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</row>
    <row r="273" spans="1:23" x14ac:dyDescent="0.25">
      <c r="A273" t="s">
        <v>23</v>
      </c>
      <c r="B273" t="s">
        <v>208</v>
      </c>
      <c r="C273" t="s">
        <v>36</v>
      </c>
      <c r="D273" t="s">
        <v>50</v>
      </c>
      <c r="E273">
        <v>1</v>
      </c>
      <c r="F273">
        <v>0</v>
      </c>
      <c r="G273" t="s">
        <v>27</v>
      </c>
      <c r="H273">
        <v>0</v>
      </c>
      <c r="I273">
        <v>0</v>
      </c>
      <c r="J273" t="s">
        <v>34</v>
      </c>
      <c r="K273" t="s">
        <v>44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</row>
    <row r="274" spans="1:23" x14ac:dyDescent="0.25">
      <c r="A274" t="s">
        <v>23</v>
      </c>
      <c r="B274" t="s">
        <v>208</v>
      </c>
      <c r="C274" t="s">
        <v>30</v>
      </c>
      <c r="D274" t="s">
        <v>42</v>
      </c>
      <c r="E274">
        <v>1</v>
      </c>
      <c r="F274">
        <v>0</v>
      </c>
      <c r="G274" t="s">
        <v>27</v>
      </c>
      <c r="H274">
        <v>1</v>
      </c>
      <c r="I274">
        <v>0</v>
      </c>
      <c r="J274" t="s">
        <v>27</v>
      </c>
      <c r="K274" t="s">
        <v>48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</row>
    <row r="275" spans="1:23" x14ac:dyDescent="0.25">
      <c r="A275" t="s">
        <v>23</v>
      </c>
      <c r="B275" t="s">
        <v>208</v>
      </c>
      <c r="C275" t="s">
        <v>39</v>
      </c>
      <c r="D275" t="s">
        <v>53</v>
      </c>
      <c r="E275">
        <v>1</v>
      </c>
      <c r="F275">
        <v>0</v>
      </c>
      <c r="G275" t="s">
        <v>27</v>
      </c>
      <c r="H275">
        <v>0</v>
      </c>
      <c r="I275">
        <v>0</v>
      </c>
      <c r="J275" t="s">
        <v>34</v>
      </c>
      <c r="K275" t="s">
        <v>41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</row>
    <row r="276" spans="1:23" x14ac:dyDescent="0.25">
      <c r="A276" t="s">
        <v>23</v>
      </c>
      <c r="B276" t="s">
        <v>208</v>
      </c>
      <c r="C276" t="s">
        <v>49</v>
      </c>
      <c r="D276" t="s">
        <v>29</v>
      </c>
      <c r="E276">
        <v>0</v>
      </c>
      <c r="F276">
        <v>2</v>
      </c>
      <c r="G276" t="s">
        <v>47</v>
      </c>
      <c r="H276">
        <v>0</v>
      </c>
      <c r="I276">
        <v>1</v>
      </c>
      <c r="J276" t="s">
        <v>47</v>
      </c>
      <c r="K276" t="s">
        <v>59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</row>
    <row r="277" spans="1:23" x14ac:dyDescent="0.25">
      <c r="A277" t="s">
        <v>23</v>
      </c>
      <c r="B277" t="s">
        <v>209</v>
      </c>
      <c r="C277" t="s">
        <v>57</v>
      </c>
      <c r="D277" t="s">
        <v>37</v>
      </c>
      <c r="E277">
        <v>2</v>
      </c>
      <c r="F277">
        <v>0</v>
      </c>
      <c r="G277" t="s">
        <v>27</v>
      </c>
      <c r="H277">
        <v>1</v>
      </c>
      <c r="I277">
        <v>0</v>
      </c>
      <c r="J277" t="s">
        <v>27</v>
      </c>
      <c r="K277" t="s">
        <v>51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</row>
    <row r="278" spans="1:23" x14ac:dyDescent="0.25">
      <c r="A278" t="s">
        <v>23</v>
      </c>
      <c r="B278" t="s">
        <v>209</v>
      </c>
      <c r="C278" t="s">
        <v>139</v>
      </c>
      <c r="D278" t="s">
        <v>45</v>
      </c>
      <c r="E278">
        <v>1</v>
      </c>
      <c r="F278">
        <v>1</v>
      </c>
      <c r="G278" t="s">
        <v>34</v>
      </c>
      <c r="H278">
        <v>1</v>
      </c>
      <c r="I278">
        <v>0</v>
      </c>
      <c r="J278" t="s">
        <v>27</v>
      </c>
      <c r="K278" t="s">
        <v>64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</row>
    <row r="279" spans="1:23" x14ac:dyDescent="0.25">
      <c r="A279" t="s">
        <v>23</v>
      </c>
      <c r="B279" t="s">
        <v>209</v>
      </c>
      <c r="C279" t="s">
        <v>142</v>
      </c>
      <c r="D279" t="s">
        <v>43</v>
      </c>
      <c r="E279">
        <v>1</v>
      </c>
      <c r="F279">
        <v>0</v>
      </c>
      <c r="G279" t="s">
        <v>27</v>
      </c>
      <c r="H279">
        <v>0</v>
      </c>
      <c r="I279">
        <v>0</v>
      </c>
      <c r="J279" t="s">
        <v>34</v>
      </c>
      <c r="K279" t="s">
        <v>63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</row>
    <row r="280" spans="1:23" x14ac:dyDescent="0.25">
      <c r="A280" t="s">
        <v>23</v>
      </c>
      <c r="B280" t="s">
        <v>210</v>
      </c>
      <c r="C280" t="s">
        <v>54</v>
      </c>
      <c r="D280" t="s">
        <v>58</v>
      </c>
      <c r="E280">
        <v>2</v>
      </c>
      <c r="F280">
        <v>1</v>
      </c>
      <c r="G280" t="s">
        <v>27</v>
      </c>
      <c r="H280">
        <v>1</v>
      </c>
      <c r="I280">
        <v>1</v>
      </c>
      <c r="J280" t="s">
        <v>34</v>
      </c>
      <c r="K280" t="s">
        <v>70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</row>
    <row r="281" spans="1:23" x14ac:dyDescent="0.25">
      <c r="A281" t="s">
        <v>23</v>
      </c>
      <c r="B281" t="s">
        <v>211</v>
      </c>
      <c r="C281" t="s">
        <v>53</v>
      </c>
      <c r="D281" t="s">
        <v>30</v>
      </c>
      <c r="E281">
        <v>3</v>
      </c>
      <c r="F281">
        <v>0</v>
      </c>
      <c r="G281" t="s">
        <v>27</v>
      </c>
      <c r="H281">
        <v>1</v>
      </c>
      <c r="I281">
        <v>0</v>
      </c>
      <c r="J281" t="s">
        <v>27</v>
      </c>
      <c r="K281" t="s">
        <v>31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</row>
    <row r="282" spans="1:23" x14ac:dyDescent="0.25">
      <c r="A282" t="s">
        <v>23</v>
      </c>
      <c r="B282" t="s">
        <v>212</v>
      </c>
      <c r="C282" t="s">
        <v>33</v>
      </c>
      <c r="D282" t="s">
        <v>142</v>
      </c>
      <c r="E282">
        <v>0</v>
      </c>
      <c r="F282">
        <v>3</v>
      </c>
      <c r="G282" t="s">
        <v>47</v>
      </c>
      <c r="H282">
        <v>0</v>
      </c>
      <c r="I282">
        <v>1</v>
      </c>
      <c r="J282" t="s">
        <v>47</v>
      </c>
      <c r="K282" t="s">
        <v>48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 t="s">
        <v>23</v>
      </c>
      <c r="B283" t="s">
        <v>212</v>
      </c>
      <c r="C283" t="s">
        <v>45</v>
      </c>
      <c r="D283" t="s">
        <v>37</v>
      </c>
      <c r="E283">
        <v>1</v>
      </c>
      <c r="F283">
        <v>1</v>
      </c>
      <c r="G283" t="s">
        <v>34</v>
      </c>
      <c r="H283">
        <v>0</v>
      </c>
      <c r="I283">
        <v>0</v>
      </c>
      <c r="J283" t="s">
        <v>34</v>
      </c>
      <c r="K283" t="s">
        <v>62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</row>
    <row r="284" spans="1:23" x14ac:dyDescent="0.25">
      <c r="A284" t="s">
        <v>23</v>
      </c>
      <c r="B284" t="s">
        <v>213</v>
      </c>
      <c r="C284" t="s">
        <v>58</v>
      </c>
      <c r="D284" t="s">
        <v>139</v>
      </c>
      <c r="E284">
        <v>1</v>
      </c>
      <c r="F284">
        <v>0</v>
      </c>
      <c r="G284" t="s">
        <v>27</v>
      </c>
      <c r="H284">
        <v>1</v>
      </c>
      <c r="I284">
        <v>0</v>
      </c>
      <c r="J284" t="s">
        <v>27</v>
      </c>
      <c r="K284" t="s">
        <v>31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</row>
    <row r="285" spans="1:23" x14ac:dyDescent="0.25">
      <c r="A285" t="s">
        <v>23</v>
      </c>
      <c r="B285" t="s">
        <v>213</v>
      </c>
      <c r="C285" t="s">
        <v>49</v>
      </c>
      <c r="D285" t="s">
        <v>57</v>
      </c>
      <c r="E285">
        <v>0</v>
      </c>
      <c r="F285">
        <v>5</v>
      </c>
      <c r="G285" t="s">
        <v>47</v>
      </c>
      <c r="H285">
        <v>0</v>
      </c>
      <c r="I285">
        <v>3</v>
      </c>
      <c r="J285" t="s">
        <v>47</v>
      </c>
      <c r="K285" t="s">
        <v>41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</row>
    <row r="286" spans="1:23" x14ac:dyDescent="0.25">
      <c r="A286" t="s">
        <v>23</v>
      </c>
      <c r="B286" t="s">
        <v>214</v>
      </c>
      <c r="C286" t="s">
        <v>29</v>
      </c>
      <c r="D286" t="s">
        <v>39</v>
      </c>
      <c r="E286">
        <v>2</v>
      </c>
      <c r="F286">
        <v>0</v>
      </c>
      <c r="G286" t="s">
        <v>27</v>
      </c>
      <c r="H286">
        <v>0</v>
      </c>
      <c r="I286">
        <v>0</v>
      </c>
      <c r="J286" t="s">
        <v>34</v>
      </c>
      <c r="K286" t="s">
        <v>55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</row>
    <row r="287" spans="1:23" x14ac:dyDescent="0.25">
      <c r="A287" t="s">
        <v>23</v>
      </c>
      <c r="B287" t="s">
        <v>215</v>
      </c>
      <c r="C287" t="s">
        <v>30</v>
      </c>
      <c r="D287" t="s">
        <v>54</v>
      </c>
      <c r="E287">
        <v>0</v>
      </c>
      <c r="F287">
        <v>1</v>
      </c>
      <c r="G287" t="s">
        <v>47</v>
      </c>
      <c r="H287">
        <v>0</v>
      </c>
      <c r="I287">
        <v>1</v>
      </c>
      <c r="J287" t="s">
        <v>47</v>
      </c>
      <c r="K287" t="s">
        <v>63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</row>
    <row r="288" spans="1:23" x14ac:dyDescent="0.25">
      <c r="A288" t="s">
        <v>23</v>
      </c>
      <c r="B288" t="s">
        <v>215</v>
      </c>
      <c r="C288" t="s">
        <v>43</v>
      </c>
      <c r="D288" t="s">
        <v>36</v>
      </c>
      <c r="E288">
        <v>2</v>
      </c>
      <c r="F288">
        <v>1</v>
      </c>
      <c r="G288" t="s">
        <v>27</v>
      </c>
      <c r="H288">
        <v>0</v>
      </c>
      <c r="I288">
        <v>0</v>
      </c>
      <c r="J288" t="s">
        <v>34</v>
      </c>
      <c r="K288" t="s">
        <v>28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</row>
    <row r="289" spans="1:23" x14ac:dyDescent="0.25">
      <c r="A289" t="s">
        <v>23</v>
      </c>
      <c r="B289" t="s">
        <v>215</v>
      </c>
      <c r="C289" t="s">
        <v>138</v>
      </c>
      <c r="D289" t="s">
        <v>53</v>
      </c>
      <c r="E289">
        <v>3</v>
      </c>
      <c r="F289">
        <v>2</v>
      </c>
      <c r="G289" t="s">
        <v>27</v>
      </c>
      <c r="H289">
        <v>0</v>
      </c>
      <c r="I289">
        <v>0</v>
      </c>
      <c r="J289" t="s">
        <v>34</v>
      </c>
      <c r="K289" t="s">
        <v>70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 t="s">
        <v>23</v>
      </c>
      <c r="B290" t="s">
        <v>215</v>
      </c>
      <c r="C290" t="s">
        <v>42</v>
      </c>
      <c r="D290" t="s">
        <v>50</v>
      </c>
      <c r="E290">
        <v>1</v>
      </c>
      <c r="F290">
        <v>1</v>
      </c>
      <c r="G290" t="s">
        <v>34</v>
      </c>
      <c r="H290">
        <v>0</v>
      </c>
      <c r="I290">
        <v>0</v>
      </c>
      <c r="J290" t="s">
        <v>34</v>
      </c>
      <c r="K290" t="s">
        <v>61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</row>
    <row r="291" spans="1:23" x14ac:dyDescent="0.25">
      <c r="A291" t="s">
        <v>23</v>
      </c>
      <c r="B291" t="s">
        <v>216</v>
      </c>
      <c r="C291" t="s">
        <v>54</v>
      </c>
      <c r="D291" t="s">
        <v>25</v>
      </c>
      <c r="E291">
        <v>3</v>
      </c>
      <c r="F291">
        <v>0</v>
      </c>
      <c r="G291" t="s">
        <v>27</v>
      </c>
      <c r="H291">
        <v>2</v>
      </c>
      <c r="I291">
        <v>0</v>
      </c>
      <c r="J291" t="s">
        <v>27</v>
      </c>
      <c r="K291" t="s">
        <v>31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</row>
    <row r="292" spans="1:23" x14ac:dyDescent="0.25">
      <c r="A292" t="s">
        <v>23</v>
      </c>
      <c r="B292" t="s">
        <v>216</v>
      </c>
      <c r="C292" t="s">
        <v>32</v>
      </c>
      <c r="D292" t="s">
        <v>29</v>
      </c>
      <c r="E292">
        <v>2</v>
      </c>
      <c r="F292">
        <v>1</v>
      </c>
      <c r="G292" t="s">
        <v>27</v>
      </c>
      <c r="H292">
        <v>2</v>
      </c>
      <c r="I292">
        <v>0</v>
      </c>
      <c r="J292" t="s">
        <v>27</v>
      </c>
      <c r="K292" t="s">
        <v>44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</row>
    <row r="293" spans="1:23" x14ac:dyDescent="0.25">
      <c r="A293" t="s">
        <v>23</v>
      </c>
      <c r="B293" t="s">
        <v>216</v>
      </c>
      <c r="C293" t="s">
        <v>36</v>
      </c>
      <c r="D293" t="s">
        <v>42</v>
      </c>
      <c r="E293">
        <v>0</v>
      </c>
      <c r="F293">
        <v>0</v>
      </c>
      <c r="G293" t="s">
        <v>34</v>
      </c>
      <c r="H293">
        <v>0</v>
      </c>
      <c r="I293">
        <v>0</v>
      </c>
      <c r="J293" t="s">
        <v>34</v>
      </c>
      <c r="K293" t="s">
        <v>55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</row>
    <row r="294" spans="1:23" x14ac:dyDescent="0.25">
      <c r="A294" t="s">
        <v>23</v>
      </c>
      <c r="B294" t="s">
        <v>216</v>
      </c>
      <c r="C294" t="s">
        <v>53</v>
      </c>
      <c r="D294" t="s">
        <v>45</v>
      </c>
      <c r="E294">
        <v>1</v>
      </c>
      <c r="F294">
        <v>2</v>
      </c>
      <c r="G294" t="s">
        <v>47</v>
      </c>
      <c r="H294">
        <v>0</v>
      </c>
      <c r="I294">
        <v>1</v>
      </c>
      <c r="J294" t="s">
        <v>47</v>
      </c>
      <c r="K294" t="s">
        <v>63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</row>
    <row r="295" spans="1:23" x14ac:dyDescent="0.25">
      <c r="A295" t="s">
        <v>23</v>
      </c>
      <c r="B295" t="s">
        <v>216</v>
      </c>
      <c r="C295" t="s">
        <v>139</v>
      </c>
      <c r="D295" t="s">
        <v>49</v>
      </c>
      <c r="E295">
        <v>2</v>
      </c>
      <c r="F295">
        <v>1</v>
      </c>
      <c r="G295" t="s">
        <v>27</v>
      </c>
      <c r="H295">
        <v>2</v>
      </c>
      <c r="I295">
        <v>1</v>
      </c>
      <c r="J295" t="s">
        <v>27</v>
      </c>
      <c r="K295" t="s">
        <v>38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</row>
    <row r="296" spans="1:23" x14ac:dyDescent="0.25">
      <c r="A296" t="s">
        <v>23</v>
      </c>
      <c r="B296" t="s">
        <v>216</v>
      </c>
      <c r="C296" t="s">
        <v>50</v>
      </c>
      <c r="D296" t="s">
        <v>43</v>
      </c>
      <c r="E296">
        <v>1</v>
      </c>
      <c r="F296">
        <v>1</v>
      </c>
      <c r="G296" t="s">
        <v>34</v>
      </c>
      <c r="H296">
        <v>0</v>
      </c>
      <c r="I296">
        <v>0</v>
      </c>
      <c r="J296" t="s">
        <v>34</v>
      </c>
      <c r="K296" t="s">
        <v>70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</row>
    <row r="297" spans="1:23" x14ac:dyDescent="0.25">
      <c r="A297" t="s">
        <v>23</v>
      </c>
      <c r="B297" t="s">
        <v>216</v>
      </c>
      <c r="C297" t="s">
        <v>39</v>
      </c>
      <c r="D297" t="s">
        <v>138</v>
      </c>
      <c r="E297">
        <v>3</v>
      </c>
      <c r="F297">
        <v>1</v>
      </c>
      <c r="G297" t="s">
        <v>27</v>
      </c>
      <c r="H297">
        <v>1</v>
      </c>
      <c r="I297">
        <v>0</v>
      </c>
      <c r="J297" t="s">
        <v>27</v>
      </c>
      <c r="K297" t="s">
        <v>61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</row>
    <row r="298" spans="1:23" x14ac:dyDescent="0.25">
      <c r="A298" t="s">
        <v>23</v>
      </c>
      <c r="B298" t="s">
        <v>216</v>
      </c>
      <c r="C298" t="s">
        <v>142</v>
      </c>
      <c r="D298" t="s">
        <v>30</v>
      </c>
      <c r="E298">
        <v>0</v>
      </c>
      <c r="F298">
        <v>2</v>
      </c>
      <c r="G298" t="s">
        <v>47</v>
      </c>
      <c r="H298">
        <v>0</v>
      </c>
      <c r="I298">
        <v>0</v>
      </c>
      <c r="J298" t="s">
        <v>34</v>
      </c>
      <c r="K298" t="s">
        <v>90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</row>
    <row r="299" spans="1:23" x14ac:dyDescent="0.25">
      <c r="A299" t="s">
        <v>23</v>
      </c>
      <c r="B299" t="s">
        <v>217</v>
      </c>
      <c r="C299" t="s">
        <v>37</v>
      </c>
      <c r="D299" t="s">
        <v>58</v>
      </c>
      <c r="E299">
        <v>1</v>
      </c>
      <c r="F299">
        <v>3</v>
      </c>
      <c r="G299" t="s">
        <v>47</v>
      </c>
      <c r="H299">
        <v>0</v>
      </c>
      <c r="I299">
        <v>3</v>
      </c>
      <c r="J299" t="s">
        <v>47</v>
      </c>
      <c r="K299" t="s">
        <v>59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</row>
    <row r="300" spans="1:23" x14ac:dyDescent="0.25">
      <c r="A300" t="s">
        <v>23</v>
      </c>
      <c r="B300" t="s">
        <v>218</v>
      </c>
      <c r="C300" t="s">
        <v>57</v>
      </c>
      <c r="D300" t="s">
        <v>33</v>
      </c>
      <c r="E300">
        <v>1</v>
      </c>
      <c r="F300">
        <v>0</v>
      </c>
      <c r="G300" t="s">
        <v>27</v>
      </c>
      <c r="H300">
        <v>1</v>
      </c>
      <c r="I300">
        <v>0</v>
      </c>
      <c r="J300" t="s">
        <v>27</v>
      </c>
      <c r="K300" t="s">
        <v>62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</row>
    <row r="301" spans="1:23" x14ac:dyDescent="0.25">
      <c r="A301" t="s">
        <v>23</v>
      </c>
      <c r="B301" t="s">
        <v>219</v>
      </c>
      <c r="C301" t="s">
        <v>25</v>
      </c>
      <c r="D301" t="s">
        <v>36</v>
      </c>
      <c r="E301">
        <v>2</v>
      </c>
      <c r="F301">
        <v>4</v>
      </c>
      <c r="G301" t="s">
        <v>47</v>
      </c>
      <c r="H301">
        <v>0</v>
      </c>
      <c r="I301">
        <v>1</v>
      </c>
      <c r="J301" t="s">
        <v>47</v>
      </c>
      <c r="K301" t="s">
        <v>63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</row>
    <row r="302" spans="1:23" x14ac:dyDescent="0.25">
      <c r="A302" t="s">
        <v>23</v>
      </c>
      <c r="B302" t="s">
        <v>219</v>
      </c>
      <c r="C302" t="s">
        <v>30</v>
      </c>
      <c r="D302" t="s">
        <v>37</v>
      </c>
      <c r="E302">
        <v>2</v>
      </c>
      <c r="F302">
        <v>0</v>
      </c>
      <c r="G302" t="s">
        <v>27</v>
      </c>
      <c r="H302">
        <v>1</v>
      </c>
      <c r="I302">
        <v>0</v>
      </c>
      <c r="J302" t="s">
        <v>27</v>
      </c>
      <c r="K302" t="s">
        <v>66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</row>
    <row r="303" spans="1:23" x14ac:dyDescent="0.25">
      <c r="A303" t="s">
        <v>23</v>
      </c>
      <c r="B303" t="s">
        <v>219</v>
      </c>
      <c r="C303" t="s">
        <v>33</v>
      </c>
      <c r="D303" t="s">
        <v>139</v>
      </c>
      <c r="E303">
        <v>2</v>
      </c>
      <c r="F303">
        <v>1</v>
      </c>
      <c r="G303" t="s">
        <v>27</v>
      </c>
      <c r="H303">
        <v>2</v>
      </c>
      <c r="I303">
        <v>0</v>
      </c>
      <c r="J303" t="s">
        <v>27</v>
      </c>
      <c r="K303" t="s">
        <v>41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</row>
    <row r="304" spans="1:23" x14ac:dyDescent="0.25">
      <c r="A304" t="s">
        <v>23</v>
      </c>
      <c r="B304" t="s">
        <v>219</v>
      </c>
      <c r="C304" t="s">
        <v>43</v>
      </c>
      <c r="D304" t="s">
        <v>39</v>
      </c>
      <c r="E304">
        <v>3</v>
      </c>
      <c r="F304">
        <v>3</v>
      </c>
      <c r="G304" t="s">
        <v>34</v>
      </c>
      <c r="H304">
        <v>1</v>
      </c>
      <c r="I304">
        <v>2</v>
      </c>
      <c r="J304" t="s">
        <v>47</v>
      </c>
      <c r="K304" t="s">
        <v>31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</row>
    <row r="305" spans="1:23" x14ac:dyDescent="0.25">
      <c r="A305" t="s">
        <v>23</v>
      </c>
      <c r="B305" t="s">
        <v>219</v>
      </c>
      <c r="C305" t="s">
        <v>138</v>
      </c>
      <c r="D305" t="s">
        <v>54</v>
      </c>
      <c r="E305">
        <v>2</v>
      </c>
      <c r="F305">
        <v>1</v>
      </c>
      <c r="G305" t="s">
        <v>27</v>
      </c>
      <c r="H305">
        <v>1</v>
      </c>
      <c r="I305">
        <v>1</v>
      </c>
      <c r="J305" t="s">
        <v>34</v>
      </c>
      <c r="K305" t="s">
        <v>28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</row>
    <row r="306" spans="1:23" x14ac:dyDescent="0.25">
      <c r="A306" t="s">
        <v>23</v>
      </c>
      <c r="B306" t="s">
        <v>219</v>
      </c>
      <c r="C306" t="s">
        <v>45</v>
      </c>
      <c r="D306" t="s">
        <v>50</v>
      </c>
      <c r="E306">
        <v>2</v>
      </c>
      <c r="F306">
        <v>0</v>
      </c>
      <c r="G306" t="s">
        <v>27</v>
      </c>
      <c r="H306">
        <v>0</v>
      </c>
      <c r="I306">
        <v>0</v>
      </c>
      <c r="J306" t="s">
        <v>34</v>
      </c>
      <c r="K306" t="s">
        <v>38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</row>
    <row r="307" spans="1:23" x14ac:dyDescent="0.25">
      <c r="A307" t="s">
        <v>23</v>
      </c>
      <c r="B307" t="s">
        <v>219</v>
      </c>
      <c r="C307" t="s">
        <v>49</v>
      </c>
      <c r="D307" t="s">
        <v>32</v>
      </c>
      <c r="E307">
        <v>2</v>
      </c>
      <c r="F307">
        <v>3</v>
      </c>
      <c r="G307" t="s">
        <v>47</v>
      </c>
      <c r="H307">
        <v>0</v>
      </c>
      <c r="I307">
        <v>0</v>
      </c>
      <c r="J307" t="s">
        <v>34</v>
      </c>
      <c r="K307" t="s">
        <v>98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</row>
    <row r="308" spans="1:23" x14ac:dyDescent="0.25">
      <c r="A308" t="s">
        <v>23</v>
      </c>
      <c r="B308" t="s">
        <v>220</v>
      </c>
      <c r="C308" t="s">
        <v>58</v>
      </c>
      <c r="D308" t="s">
        <v>53</v>
      </c>
      <c r="E308">
        <v>2</v>
      </c>
      <c r="F308">
        <v>0</v>
      </c>
      <c r="G308" t="s">
        <v>27</v>
      </c>
      <c r="H308">
        <v>1</v>
      </c>
      <c r="I308">
        <v>0</v>
      </c>
      <c r="J308" t="s">
        <v>27</v>
      </c>
      <c r="K308" t="s">
        <v>55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</row>
    <row r="309" spans="1:23" x14ac:dyDescent="0.25">
      <c r="A309" t="s">
        <v>23</v>
      </c>
      <c r="B309" t="s">
        <v>220</v>
      </c>
      <c r="C309" t="s">
        <v>42</v>
      </c>
      <c r="D309" t="s">
        <v>142</v>
      </c>
      <c r="E309">
        <v>3</v>
      </c>
      <c r="F309">
        <v>1</v>
      </c>
      <c r="G309" t="s">
        <v>27</v>
      </c>
      <c r="H309">
        <v>1</v>
      </c>
      <c r="I309">
        <v>0</v>
      </c>
      <c r="J309" t="s">
        <v>27</v>
      </c>
      <c r="K309" t="s">
        <v>44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 t="s">
        <v>23</v>
      </c>
      <c r="B310" t="s">
        <v>221</v>
      </c>
      <c r="C310" t="s">
        <v>29</v>
      </c>
      <c r="D310" t="s">
        <v>57</v>
      </c>
      <c r="E310">
        <v>0</v>
      </c>
      <c r="F310">
        <v>2</v>
      </c>
      <c r="G310" t="s">
        <v>47</v>
      </c>
      <c r="H310">
        <v>0</v>
      </c>
      <c r="I310">
        <v>0</v>
      </c>
      <c r="J310" t="s">
        <v>34</v>
      </c>
      <c r="K310" t="s">
        <v>70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</row>
    <row r="311" spans="1:23" x14ac:dyDescent="0.25">
      <c r="A311" t="s">
        <v>23</v>
      </c>
      <c r="B311" t="s">
        <v>222</v>
      </c>
      <c r="C311" t="s">
        <v>142</v>
      </c>
      <c r="D311" t="s">
        <v>58</v>
      </c>
      <c r="E311">
        <v>0</v>
      </c>
      <c r="F311">
        <v>2</v>
      </c>
      <c r="G311" t="s">
        <v>47</v>
      </c>
      <c r="H311">
        <v>0</v>
      </c>
      <c r="I311">
        <v>1</v>
      </c>
      <c r="J311" t="s">
        <v>47</v>
      </c>
      <c r="K311" t="s">
        <v>70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</row>
    <row r="312" spans="1:23" x14ac:dyDescent="0.25">
      <c r="A312" t="s">
        <v>23</v>
      </c>
      <c r="B312" t="s">
        <v>223</v>
      </c>
      <c r="C312" t="s">
        <v>32</v>
      </c>
      <c r="D312" t="s">
        <v>33</v>
      </c>
      <c r="E312">
        <v>0</v>
      </c>
      <c r="F312">
        <v>3</v>
      </c>
      <c r="G312" t="s">
        <v>47</v>
      </c>
      <c r="H312">
        <v>0</v>
      </c>
      <c r="I312">
        <v>2</v>
      </c>
      <c r="J312" t="s">
        <v>47</v>
      </c>
      <c r="K312" t="s">
        <v>28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</row>
    <row r="313" spans="1:23" x14ac:dyDescent="0.25">
      <c r="A313" t="s">
        <v>23</v>
      </c>
      <c r="B313" t="s">
        <v>223</v>
      </c>
      <c r="C313" t="s">
        <v>36</v>
      </c>
      <c r="D313" t="s">
        <v>45</v>
      </c>
      <c r="E313">
        <v>2</v>
      </c>
      <c r="F313">
        <v>1</v>
      </c>
      <c r="G313" t="s">
        <v>27</v>
      </c>
      <c r="H313">
        <v>0</v>
      </c>
      <c r="I313">
        <v>0</v>
      </c>
      <c r="J313" t="s">
        <v>34</v>
      </c>
      <c r="K313" t="s">
        <v>61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</row>
    <row r="314" spans="1:23" x14ac:dyDescent="0.25">
      <c r="A314" t="s">
        <v>23</v>
      </c>
      <c r="B314" t="s">
        <v>223</v>
      </c>
      <c r="C314" t="s">
        <v>53</v>
      </c>
      <c r="D314" t="s">
        <v>25</v>
      </c>
      <c r="E314">
        <v>1</v>
      </c>
      <c r="F314">
        <v>1</v>
      </c>
      <c r="G314" t="s">
        <v>34</v>
      </c>
      <c r="H314">
        <v>0</v>
      </c>
      <c r="I314">
        <v>1</v>
      </c>
      <c r="J314" t="s">
        <v>47</v>
      </c>
      <c r="K314" t="s">
        <v>62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t="s">
        <v>223</v>
      </c>
      <c r="C315" t="s">
        <v>139</v>
      </c>
      <c r="D315" t="s">
        <v>30</v>
      </c>
      <c r="E315">
        <v>2</v>
      </c>
      <c r="F315">
        <v>2</v>
      </c>
      <c r="G315" t="s">
        <v>34</v>
      </c>
      <c r="H315">
        <v>1</v>
      </c>
      <c r="I315">
        <v>1</v>
      </c>
      <c r="J315" t="s">
        <v>34</v>
      </c>
      <c r="K315" t="s">
        <v>44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</row>
    <row r="316" spans="1:23" x14ac:dyDescent="0.25">
      <c r="A316" t="s">
        <v>23</v>
      </c>
      <c r="B316" t="s">
        <v>223</v>
      </c>
      <c r="C316" t="s">
        <v>50</v>
      </c>
      <c r="D316" t="s">
        <v>49</v>
      </c>
      <c r="E316">
        <v>2</v>
      </c>
      <c r="F316">
        <v>1</v>
      </c>
      <c r="G316" t="s">
        <v>27</v>
      </c>
      <c r="H316">
        <v>1</v>
      </c>
      <c r="I316">
        <v>1</v>
      </c>
      <c r="J316" t="s">
        <v>34</v>
      </c>
      <c r="K316" t="s">
        <v>48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</row>
    <row r="317" spans="1:23" x14ac:dyDescent="0.25">
      <c r="A317" t="s">
        <v>23</v>
      </c>
      <c r="B317" t="s">
        <v>223</v>
      </c>
      <c r="C317" t="s">
        <v>39</v>
      </c>
      <c r="D317" t="s">
        <v>42</v>
      </c>
      <c r="E317">
        <v>0</v>
      </c>
      <c r="F317">
        <v>0</v>
      </c>
      <c r="G317" t="s">
        <v>34</v>
      </c>
      <c r="H317">
        <v>0</v>
      </c>
      <c r="I317">
        <v>0</v>
      </c>
      <c r="J317" t="s">
        <v>34</v>
      </c>
      <c r="K317" t="s">
        <v>59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</row>
    <row r="318" spans="1:23" x14ac:dyDescent="0.25">
      <c r="A318" t="s">
        <v>23</v>
      </c>
      <c r="B318" t="s">
        <v>223</v>
      </c>
      <c r="C318" t="s">
        <v>37</v>
      </c>
      <c r="D318" t="s">
        <v>29</v>
      </c>
      <c r="E318">
        <v>3</v>
      </c>
      <c r="F318">
        <v>0</v>
      </c>
      <c r="G318" t="s">
        <v>27</v>
      </c>
      <c r="H318">
        <v>1</v>
      </c>
      <c r="I318">
        <v>0</v>
      </c>
      <c r="J318" t="s">
        <v>27</v>
      </c>
      <c r="K318" t="s">
        <v>51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</row>
    <row r="319" spans="1:23" x14ac:dyDescent="0.25">
      <c r="A319" t="s">
        <v>23</v>
      </c>
      <c r="B319" t="s">
        <v>224</v>
      </c>
      <c r="C319" t="s">
        <v>54</v>
      </c>
      <c r="D319" t="s">
        <v>43</v>
      </c>
      <c r="E319">
        <v>1</v>
      </c>
      <c r="F319">
        <v>0</v>
      </c>
      <c r="G319" t="s">
        <v>27</v>
      </c>
      <c r="H319">
        <v>0</v>
      </c>
      <c r="I319">
        <v>0</v>
      </c>
      <c r="J319" t="s">
        <v>34</v>
      </c>
      <c r="K319" t="s">
        <v>55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</row>
    <row r="320" spans="1:23" x14ac:dyDescent="0.25">
      <c r="A320" t="s">
        <v>23</v>
      </c>
      <c r="B320" t="s">
        <v>224</v>
      </c>
      <c r="C320" t="s">
        <v>57</v>
      </c>
      <c r="D320" t="s">
        <v>138</v>
      </c>
      <c r="E320">
        <v>2</v>
      </c>
      <c r="F320">
        <v>0</v>
      </c>
      <c r="G320" t="s">
        <v>27</v>
      </c>
      <c r="H320">
        <v>1</v>
      </c>
      <c r="I320">
        <v>0</v>
      </c>
      <c r="J320" t="s">
        <v>27</v>
      </c>
      <c r="K320" t="s">
        <v>63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</row>
    <row r="321" spans="1:23" x14ac:dyDescent="0.25">
      <c r="A321" t="s">
        <v>23</v>
      </c>
      <c r="B321" t="s">
        <v>225</v>
      </c>
      <c r="C321" t="s">
        <v>25</v>
      </c>
      <c r="D321" t="s">
        <v>50</v>
      </c>
      <c r="E321">
        <v>1</v>
      </c>
      <c r="F321">
        <v>1</v>
      </c>
      <c r="G321" t="s">
        <v>34</v>
      </c>
      <c r="H321">
        <v>1</v>
      </c>
      <c r="I321">
        <v>0</v>
      </c>
      <c r="J321" t="s">
        <v>27</v>
      </c>
      <c r="K321" t="s">
        <v>28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</row>
    <row r="322" spans="1:23" x14ac:dyDescent="0.25">
      <c r="A322" t="s">
        <v>23</v>
      </c>
      <c r="B322" t="s">
        <v>225</v>
      </c>
      <c r="C322" t="s">
        <v>30</v>
      </c>
      <c r="D322" t="s">
        <v>39</v>
      </c>
      <c r="E322">
        <v>4</v>
      </c>
      <c r="F322">
        <v>0</v>
      </c>
      <c r="G322" t="s">
        <v>27</v>
      </c>
      <c r="H322">
        <v>0</v>
      </c>
      <c r="I322">
        <v>0</v>
      </c>
      <c r="J322" t="s">
        <v>34</v>
      </c>
      <c r="K322" t="s">
        <v>64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</row>
    <row r="323" spans="1:23" x14ac:dyDescent="0.25">
      <c r="A323" t="s">
        <v>23</v>
      </c>
      <c r="B323" t="s">
        <v>225</v>
      </c>
      <c r="C323" t="s">
        <v>33</v>
      </c>
      <c r="D323" t="s">
        <v>36</v>
      </c>
      <c r="E323">
        <v>1</v>
      </c>
      <c r="F323">
        <v>1</v>
      </c>
      <c r="G323" t="s">
        <v>34</v>
      </c>
      <c r="H323">
        <v>0</v>
      </c>
      <c r="I323">
        <v>1</v>
      </c>
      <c r="J323" t="s">
        <v>47</v>
      </c>
      <c r="K323" t="s">
        <v>38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</row>
    <row r="324" spans="1:23" x14ac:dyDescent="0.25">
      <c r="A324" t="s">
        <v>23</v>
      </c>
      <c r="B324" t="s">
        <v>225</v>
      </c>
      <c r="C324" t="s">
        <v>58</v>
      </c>
      <c r="D324" t="s">
        <v>32</v>
      </c>
      <c r="E324">
        <v>2</v>
      </c>
      <c r="F324">
        <v>0</v>
      </c>
      <c r="G324" t="s">
        <v>27</v>
      </c>
      <c r="H324">
        <v>0</v>
      </c>
      <c r="I324">
        <v>0</v>
      </c>
      <c r="J324" t="s">
        <v>34</v>
      </c>
      <c r="K324" t="s">
        <v>61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</row>
    <row r="325" spans="1:23" x14ac:dyDescent="0.25">
      <c r="A325" t="s">
        <v>23</v>
      </c>
      <c r="B325" t="s">
        <v>225</v>
      </c>
      <c r="C325" t="s">
        <v>42</v>
      </c>
      <c r="D325" t="s">
        <v>139</v>
      </c>
      <c r="E325">
        <v>1</v>
      </c>
      <c r="F325">
        <v>2</v>
      </c>
      <c r="G325" t="s">
        <v>47</v>
      </c>
      <c r="H325">
        <v>1</v>
      </c>
      <c r="I325">
        <v>1</v>
      </c>
      <c r="J325" t="s">
        <v>34</v>
      </c>
      <c r="K325" t="s">
        <v>62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</row>
    <row r="326" spans="1:23" x14ac:dyDescent="0.25">
      <c r="A326" t="s">
        <v>23</v>
      </c>
      <c r="B326" t="s">
        <v>226</v>
      </c>
      <c r="C326" t="s">
        <v>29</v>
      </c>
      <c r="D326" t="s">
        <v>53</v>
      </c>
      <c r="E326">
        <v>2</v>
      </c>
      <c r="F326">
        <v>3</v>
      </c>
      <c r="G326" t="s">
        <v>47</v>
      </c>
      <c r="H326">
        <v>1</v>
      </c>
      <c r="I326">
        <v>2</v>
      </c>
      <c r="J326" t="s">
        <v>47</v>
      </c>
      <c r="K326" t="s">
        <v>41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</row>
    <row r="327" spans="1:23" x14ac:dyDescent="0.25">
      <c r="A327" t="s">
        <v>23</v>
      </c>
      <c r="B327" t="s">
        <v>227</v>
      </c>
      <c r="C327" t="s">
        <v>43</v>
      </c>
      <c r="D327" t="s">
        <v>37</v>
      </c>
      <c r="E327">
        <v>4</v>
      </c>
      <c r="F327">
        <v>0</v>
      </c>
      <c r="G327" t="s">
        <v>27</v>
      </c>
      <c r="H327">
        <v>1</v>
      </c>
      <c r="I327">
        <v>0</v>
      </c>
      <c r="J327" t="s">
        <v>27</v>
      </c>
      <c r="K327" t="s">
        <v>64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 t="s">
        <v>23</v>
      </c>
      <c r="B328" t="s">
        <v>227</v>
      </c>
      <c r="C328" t="s">
        <v>138</v>
      </c>
      <c r="D328" t="s">
        <v>142</v>
      </c>
      <c r="E328">
        <v>3</v>
      </c>
      <c r="F328">
        <v>0</v>
      </c>
      <c r="G328" t="s">
        <v>27</v>
      </c>
      <c r="H328">
        <v>1</v>
      </c>
      <c r="I328">
        <v>0</v>
      </c>
      <c r="J328" t="s">
        <v>27</v>
      </c>
      <c r="K328" t="s">
        <v>51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</row>
    <row r="329" spans="1:23" x14ac:dyDescent="0.25">
      <c r="A329" t="s">
        <v>23</v>
      </c>
      <c r="B329" t="s">
        <v>227</v>
      </c>
      <c r="C329" t="s">
        <v>45</v>
      </c>
      <c r="D329" t="s">
        <v>57</v>
      </c>
      <c r="E329">
        <v>1</v>
      </c>
      <c r="F329">
        <v>0</v>
      </c>
      <c r="G329" t="s">
        <v>27</v>
      </c>
      <c r="H329">
        <v>0</v>
      </c>
      <c r="I329">
        <v>0</v>
      </c>
      <c r="J329" t="s">
        <v>34</v>
      </c>
      <c r="K329" t="s">
        <v>31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</row>
    <row r="330" spans="1:23" x14ac:dyDescent="0.25">
      <c r="A330" t="s">
        <v>23</v>
      </c>
      <c r="B330" t="s">
        <v>227</v>
      </c>
      <c r="C330" t="s">
        <v>49</v>
      </c>
      <c r="D330" t="s">
        <v>54</v>
      </c>
      <c r="E330">
        <v>0</v>
      </c>
      <c r="F330">
        <v>3</v>
      </c>
      <c r="G330" t="s">
        <v>47</v>
      </c>
      <c r="H330">
        <v>0</v>
      </c>
      <c r="I330">
        <v>2</v>
      </c>
      <c r="J330" t="s">
        <v>47</v>
      </c>
      <c r="K330" t="s">
        <v>90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</row>
    <row r="331" spans="1:23" x14ac:dyDescent="0.25">
      <c r="A331" t="s">
        <v>23</v>
      </c>
      <c r="B331" t="s">
        <v>228</v>
      </c>
      <c r="C331" t="s">
        <v>139</v>
      </c>
      <c r="D331" t="s">
        <v>43</v>
      </c>
      <c r="E331">
        <v>1</v>
      </c>
      <c r="F331">
        <v>6</v>
      </c>
      <c r="G331" t="s">
        <v>47</v>
      </c>
      <c r="H331">
        <v>0</v>
      </c>
      <c r="I331">
        <v>2</v>
      </c>
      <c r="J331" t="s">
        <v>47</v>
      </c>
      <c r="K331" t="s">
        <v>59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</row>
    <row r="332" spans="1:23" x14ac:dyDescent="0.25">
      <c r="A332" t="s">
        <v>23</v>
      </c>
      <c r="B332" t="s">
        <v>228</v>
      </c>
      <c r="C332" t="s">
        <v>39</v>
      </c>
      <c r="D332" t="s">
        <v>49</v>
      </c>
      <c r="E332">
        <v>0</v>
      </c>
      <c r="F332">
        <v>0</v>
      </c>
      <c r="G332" t="s">
        <v>34</v>
      </c>
      <c r="H332">
        <v>0</v>
      </c>
      <c r="I332">
        <v>0</v>
      </c>
      <c r="J332" t="s">
        <v>34</v>
      </c>
      <c r="K332" t="s">
        <v>61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</row>
    <row r="333" spans="1:23" x14ac:dyDescent="0.25">
      <c r="A333" t="s">
        <v>23</v>
      </c>
      <c r="B333" t="s">
        <v>228</v>
      </c>
      <c r="C333" t="s">
        <v>142</v>
      </c>
      <c r="D333" t="s">
        <v>29</v>
      </c>
      <c r="E333">
        <v>3</v>
      </c>
      <c r="F333">
        <v>0</v>
      </c>
      <c r="G333" t="s">
        <v>27</v>
      </c>
      <c r="H333">
        <v>2</v>
      </c>
      <c r="I333">
        <v>0</v>
      </c>
      <c r="J333" t="s">
        <v>27</v>
      </c>
      <c r="K333" t="s">
        <v>38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</row>
    <row r="334" spans="1:23" x14ac:dyDescent="0.25">
      <c r="A334" t="s">
        <v>23</v>
      </c>
      <c r="B334" t="s">
        <v>228</v>
      </c>
      <c r="C334" t="s">
        <v>37</v>
      </c>
      <c r="D334" t="s">
        <v>138</v>
      </c>
      <c r="E334">
        <v>1</v>
      </c>
      <c r="F334">
        <v>0</v>
      </c>
      <c r="G334" t="s">
        <v>27</v>
      </c>
      <c r="H334">
        <v>1</v>
      </c>
      <c r="I334">
        <v>0</v>
      </c>
      <c r="J334" t="s">
        <v>27</v>
      </c>
      <c r="K334" t="s">
        <v>98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</row>
    <row r="335" spans="1:23" x14ac:dyDescent="0.25">
      <c r="A335" t="s">
        <v>23</v>
      </c>
      <c r="B335" t="s">
        <v>229</v>
      </c>
      <c r="C335" t="s">
        <v>57</v>
      </c>
      <c r="D335" t="s">
        <v>25</v>
      </c>
      <c r="E335">
        <v>4</v>
      </c>
      <c r="F335">
        <v>0</v>
      </c>
      <c r="G335" t="s">
        <v>27</v>
      </c>
      <c r="H335">
        <v>2</v>
      </c>
      <c r="I335">
        <v>0</v>
      </c>
      <c r="J335" t="s">
        <v>27</v>
      </c>
      <c r="K335" t="s">
        <v>48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</row>
    <row r="336" spans="1:23" x14ac:dyDescent="0.25">
      <c r="A336" t="s">
        <v>23</v>
      </c>
      <c r="B336" t="s">
        <v>230</v>
      </c>
      <c r="C336" t="s">
        <v>54</v>
      </c>
      <c r="D336" t="s">
        <v>45</v>
      </c>
      <c r="E336">
        <v>1</v>
      </c>
      <c r="F336">
        <v>2</v>
      </c>
      <c r="G336" t="s">
        <v>47</v>
      </c>
      <c r="H336">
        <v>1</v>
      </c>
      <c r="I336">
        <v>2</v>
      </c>
      <c r="J336" t="s">
        <v>47</v>
      </c>
      <c r="K336" t="s">
        <v>44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</row>
    <row r="337" spans="1:23" x14ac:dyDescent="0.25">
      <c r="A337" t="s">
        <v>23</v>
      </c>
      <c r="B337" t="s">
        <v>231</v>
      </c>
      <c r="C337" t="s">
        <v>54</v>
      </c>
      <c r="D337" t="s">
        <v>36</v>
      </c>
      <c r="E337">
        <v>0</v>
      </c>
      <c r="F337">
        <v>0</v>
      </c>
      <c r="G337" t="s">
        <v>34</v>
      </c>
      <c r="H337">
        <v>0</v>
      </c>
      <c r="I337">
        <v>0</v>
      </c>
      <c r="J337" t="s">
        <v>34</v>
      </c>
      <c r="K337" t="s">
        <v>28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</row>
    <row r="338" spans="1:23" x14ac:dyDescent="0.25">
      <c r="A338" t="s">
        <v>23</v>
      </c>
      <c r="B338" t="s">
        <v>231</v>
      </c>
      <c r="C338" t="s">
        <v>25</v>
      </c>
      <c r="D338" t="s">
        <v>39</v>
      </c>
      <c r="E338">
        <v>0</v>
      </c>
      <c r="F338">
        <v>0</v>
      </c>
      <c r="G338" t="s">
        <v>34</v>
      </c>
      <c r="H338">
        <v>0</v>
      </c>
      <c r="I338">
        <v>0</v>
      </c>
      <c r="J338" t="s">
        <v>34</v>
      </c>
      <c r="K338" t="s">
        <v>41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</row>
    <row r="339" spans="1:23" x14ac:dyDescent="0.25">
      <c r="A339" t="s">
        <v>23</v>
      </c>
      <c r="B339" t="s">
        <v>231</v>
      </c>
      <c r="C339" t="s">
        <v>29</v>
      </c>
      <c r="D339" t="s">
        <v>139</v>
      </c>
      <c r="E339">
        <v>2</v>
      </c>
      <c r="F339">
        <v>0</v>
      </c>
      <c r="G339" t="s">
        <v>27</v>
      </c>
      <c r="H339">
        <v>1</v>
      </c>
      <c r="I339">
        <v>0</v>
      </c>
      <c r="J339" t="s">
        <v>27</v>
      </c>
      <c r="K339" t="s">
        <v>64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</row>
    <row r="340" spans="1:23" x14ac:dyDescent="0.25">
      <c r="A340" t="s">
        <v>23</v>
      </c>
      <c r="B340" t="s">
        <v>231</v>
      </c>
      <c r="C340" t="s">
        <v>32</v>
      </c>
      <c r="D340" t="s">
        <v>142</v>
      </c>
      <c r="E340">
        <v>1</v>
      </c>
      <c r="F340">
        <v>1</v>
      </c>
      <c r="G340" t="s">
        <v>34</v>
      </c>
      <c r="H340">
        <v>1</v>
      </c>
      <c r="I340">
        <v>1</v>
      </c>
      <c r="J340" t="s">
        <v>34</v>
      </c>
      <c r="K340" t="s">
        <v>31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</row>
    <row r="341" spans="1:23" x14ac:dyDescent="0.25">
      <c r="A341" t="s">
        <v>23</v>
      </c>
      <c r="B341" t="s">
        <v>231</v>
      </c>
      <c r="C341" t="s">
        <v>33</v>
      </c>
      <c r="D341" t="s">
        <v>45</v>
      </c>
      <c r="E341">
        <v>2</v>
      </c>
      <c r="F341">
        <v>1</v>
      </c>
      <c r="G341" t="s">
        <v>27</v>
      </c>
      <c r="H341">
        <v>0</v>
      </c>
      <c r="I341">
        <v>0</v>
      </c>
      <c r="J341" t="s">
        <v>34</v>
      </c>
      <c r="K341" t="s">
        <v>63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</row>
    <row r="342" spans="1:23" x14ac:dyDescent="0.25">
      <c r="A342" t="s">
        <v>23</v>
      </c>
      <c r="B342" t="s">
        <v>231</v>
      </c>
      <c r="C342" t="s">
        <v>58</v>
      </c>
      <c r="D342" t="s">
        <v>50</v>
      </c>
      <c r="E342">
        <v>3</v>
      </c>
      <c r="F342">
        <v>0</v>
      </c>
      <c r="G342" t="s">
        <v>27</v>
      </c>
      <c r="H342">
        <v>2</v>
      </c>
      <c r="I342">
        <v>0</v>
      </c>
      <c r="J342" t="s">
        <v>27</v>
      </c>
      <c r="K342" t="s">
        <v>44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</row>
    <row r="343" spans="1:23" x14ac:dyDescent="0.25">
      <c r="A343" t="s">
        <v>23</v>
      </c>
      <c r="B343" t="s">
        <v>231</v>
      </c>
      <c r="C343" t="s">
        <v>138</v>
      </c>
      <c r="D343" t="s">
        <v>42</v>
      </c>
      <c r="E343">
        <v>1</v>
      </c>
      <c r="F343">
        <v>0</v>
      </c>
      <c r="G343" t="s">
        <v>27</v>
      </c>
      <c r="H343">
        <v>1</v>
      </c>
      <c r="I343">
        <v>0</v>
      </c>
      <c r="J343" t="s">
        <v>27</v>
      </c>
      <c r="K343" t="s">
        <v>38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</row>
    <row r="344" spans="1:23" x14ac:dyDescent="0.25">
      <c r="A344" t="s">
        <v>23</v>
      </c>
      <c r="B344" t="s">
        <v>232</v>
      </c>
      <c r="C344" t="s">
        <v>53</v>
      </c>
      <c r="D344" t="s">
        <v>37</v>
      </c>
      <c r="E344">
        <v>0</v>
      </c>
      <c r="F344">
        <v>1</v>
      </c>
      <c r="G344" t="s">
        <v>47</v>
      </c>
      <c r="H344">
        <v>0</v>
      </c>
      <c r="I344">
        <v>0</v>
      </c>
      <c r="J344" t="s">
        <v>34</v>
      </c>
      <c r="K344" t="s">
        <v>90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</row>
    <row r="345" spans="1:23" x14ac:dyDescent="0.25">
      <c r="A345" t="s">
        <v>23</v>
      </c>
      <c r="B345" t="s">
        <v>232</v>
      </c>
      <c r="C345" t="s">
        <v>57</v>
      </c>
      <c r="D345" t="s">
        <v>30</v>
      </c>
      <c r="E345">
        <v>4</v>
      </c>
      <c r="F345">
        <v>4</v>
      </c>
      <c r="G345" t="s">
        <v>34</v>
      </c>
      <c r="H345">
        <v>1</v>
      </c>
      <c r="I345">
        <v>1</v>
      </c>
      <c r="J345" t="s">
        <v>34</v>
      </c>
      <c r="K345" t="s">
        <v>61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</row>
    <row r="346" spans="1:23" x14ac:dyDescent="0.25">
      <c r="A346" t="s">
        <v>23</v>
      </c>
      <c r="B346" t="s">
        <v>232</v>
      </c>
      <c r="C346" t="s">
        <v>49</v>
      </c>
      <c r="D346" t="s">
        <v>43</v>
      </c>
      <c r="E346">
        <v>0</v>
      </c>
      <c r="F346">
        <v>2</v>
      </c>
      <c r="G346" t="s">
        <v>47</v>
      </c>
      <c r="H346">
        <v>0</v>
      </c>
      <c r="I346">
        <v>1</v>
      </c>
      <c r="J346" t="s">
        <v>47</v>
      </c>
      <c r="K346" t="s">
        <v>51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</row>
    <row r="347" spans="1:23" x14ac:dyDescent="0.25">
      <c r="A347" t="s">
        <v>23</v>
      </c>
      <c r="B347" t="s">
        <v>233</v>
      </c>
      <c r="C347" t="s">
        <v>25</v>
      </c>
      <c r="D347" t="s">
        <v>32</v>
      </c>
      <c r="E347">
        <v>1</v>
      </c>
      <c r="F347">
        <v>2</v>
      </c>
      <c r="G347" t="s">
        <v>47</v>
      </c>
      <c r="H347">
        <v>0</v>
      </c>
      <c r="I347">
        <v>0</v>
      </c>
      <c r="J347" t="s">
        <v>34</v>
      </c>
      <c r="K347" t="s">
        <v>59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</row>
    <row r="348" spans="1:23" x14ac:dyDescent="0.25">
      <c r="A348" t="s">
        <v>23</v>
      </c>
      <c r="B348" t="s">
        <v>234</v>
      </c>
      <c r="C348" t="s">
        <v>30</v>
      </c>
      <c r="D348" t="s">
        <v>33</v>
      </c>
      <c r="E348">
        <v>4</v>
      </c>
      <c r="F348">
        <v>0</v>
      </c>
      <c r="G348" t="s">
        <v>27</v>
      </c>
      <c r="H348">
        <v>3</v>
      </c>
      <c r="I348">
        <v>0</v>
      </c>
      <c r="J348" t="s">
        <v>27</v>
      </c>
      <c r="K348" t="s">
        <v>31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</row>
    <row r="349" spans="1:23" x14ac:dyDescent="0.25">
      <c r="A349" t="s">
        <v>23</v>
      </c>
      <c r="B349" t="s">
        <v>234</v>
      </c>
      <c r="C349" t="s">
        <v>139</v>
      </c>
      <c r="D349" t="s">
        <v>53</v>
      </c>
      <c r="E349">
        <v>0</v>
      </c>
      <c r="F349">
        <v>3</v>
      </c>
      <c r="G349" t="s">
        <v>47</v>
      </c>
      <c r="H349">
        <v>0</v>
      </c>
      <c r="I349">
        <v>2</v>
      </c>
      <c r="J349" t="s">
        <v>47</v>
      </c>
      <c r="K349" t="s">
        <v>48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</row>
    <row r="350" spans="1:23" x14ac:dyDescent="0.25">
      <c r="A350" t="s">
        <v>23</v>
      </c>
      <c r="B350" t="s">
        <v>234</v>
      </c>
      <c r="C350" t="s">
        <v>50</v>
      </c>
      <c r="D350" t="s">
        <v>54</v>
      </c>
      <c r="E350">
        <v>1</v>
      </c>
      <c r="F350">
        <v>1</v>
      </c>
      <c r="G350" t="s">
        <v>34</v>
      </c>
      <c r="H350">
        <v>1</v>
      </c>
      <c r="I350">
        <v>1</v>
      </c>
      <c r="J350" t="s">
        <v>34</v>
      </c>
      <c r="K350" t="s">
        <v>59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</row>
    <row r="351" spans="1:23" x14ac:dyDescent="0.25">
      <c r="A351" t="s">
        <v>23</v>
      </c>
      <c r="B351" t="s">
        <v>234</v>
      </c>
      <c r="C351" t="s">
        <v>39</v>
      </c>
      <c r="D351" t="s">
        <v>32</v>
      </c>
      <c r="E351">
        <v>2</v>
      </c>
      <c r="F351">
        <v>2</v>
      </c>
      <c r="G351" t="s">
        <v>34</v>
      </c>
      <c r="H351">
        <v>1</v>
      </c>
      <c r="I351">
        <v>1</v>
      </c>
      <c r="J351" t="s">
        <v>34</v>
      </c>
      <c r="K351" t="s">
        <v>51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</row>
    <row r="352" spans="1:23" x14ac:dyDescent="0.25">
      <c r="A352" t="s">
        <v>23</v>
      </c>
      <c r="B352" t="s">
        <v>234</v>
      </c>
      <c r="C352" t="s">
        <v>142</v>
      </c>
      <c r="D352" t="s">
        <v>49</v>
      </c>
      <c r="E352">
        <v>4</v>
      </c>
      <c r="F352">
        <v>4</v>
      </c>
      <c r="G352" t="s">
        <v>34</v>
      </c>
      <c r="H352">
        <v>4</v>
      </c>
      <c r="I352">
        <v>2</v>
      </c>
      <c r="J352" t="s">
        <v>27</v>
      </c>
      <c r="K352" t="s">
        <v>98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</row>
    <row r="353" spans="1:23" x14ac:dyDescent="0.25">
      <c r="A353" t="s">
        <v>23</v>
      </c>
      <c r="B353" t="s">
        <v>234</v>
      </c>
      <c r="C353" t="s">
        <v>37</v>
      </c>
      <c r="D353" t="s">
        <v>25</v>
      </c>
      <c r="E353">
        <v>0</v>
      </c>
      <c r="F353">
        <v>0</v>
      </c>
      <c r="G353" t="s">
        <v>34</v>
      </c>
      <c r="H353">
        <v>0</v>
      </c>
      <c r="I353">
        <v>0</v>
      </c>
      <c r="J353" t="s">
        <v>34</v>
      </c>
      <c r="K353" t="s">
        <v>38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</row>
    <row r="354" spans="1:23" x14ac:dyDescent="0.25">
      <c r="A354" t="s">
        <v>23</v>
      </c>
      <c r="B354" t="s">
        <v>234</v>
      </c>
      <c r="C354" t="s">
        <v>45</v>
      </c>
      <c r="D354" t="s">
        <v>58</v>
      </c>
      <c r="E354">
        <v>4</v>
      </c>
      <c r="F354">
        <v>0</v>
      </c>
      <c r="G354" t="s">
        <v>27</v>
      </c>
      <c r="H354">
        <v>4</v>
      </c>
      <c r="I354">
        <v>0</v>
      </c>
      <c r="J354" t="s">
        <v>27</v>
      </c>
      <c r="K354" t="s">
        <v>28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</row>
    <row r="355" spans="1:23" x14ac:dyDescent="0.25">
      <c r="A355" t="s">
        <v>23</v>
      </c>
      <c r="B355" t="s">
        <v>235</v>
      </c>
      <c r="C355" t="s">
        <v>36</v>
      </c>
      <c r="D355" t="s">
        <v>138</v>
      </c>
      <c r="E355">
        <v>6</v>
      </c>
      <c r="F355">
        <v>1</v>
      </c>
      <c r="G355" t="s">
        <v>27</v>
      </c>
      <c r="H355">
        <v>4</v>
      </c>
      <c r="I355">
        <v>0</v>
      </c>
      <c r="J355" t="s">
        <v>27</v>
      </c>
      <c r="K355" t="s">
        <v>70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</row>
    <row r="356" spans="1:23" x14ac:dyDescent="0.25">
      <c r="A356" t="s">
        <v>23</v>
      </c>
      <c r="B356" t="s">
        <v>235</v>
      </c>
      <c r="C356" t="s">
        <v>42</v>
      </c>
      <c r="D356" t="s">
        <v>29</v>
      </c>
      <c r="E356">
        <v>2</v>
      </c>
      <c r="F356">
        <v>0</v>
      </c>
      <c r="G356" t="s">
        <v>27</v>
      </c>
      <c r="H356">
        <v>1</v>
      </c>
      <c r="I356">
        <v>0</v>
      </c>
      <c r="J356" t="s">
        <v>27</v>
      </c>
      <c r="K356" t="s">
        <v>61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 t="s">
        <v>23</v>
      </c>
      <c r="B357" t="s">
        <v>236</v>
      </c>
      <c r="C357" t="s">
        <v>43</v>
      </c>
      <c r="D357" t="s">
        <v>57</v>
      </c>
      <c r="E357">
        <v>1</v>
      </c>
      <c r="F357">
        <v>0</v>
      </c>
      <c r="G357" t="s">
        <v>27</v>
      </c>
      <c r="H357">
        <v>1</v>
      </c>
      <c r="I357">
        <v>0</v>
      </c>
      <c r="J357" t="s">
        <v>27</v>
      </c>
      <c r="K357" t="s">
        <v>44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</row>
    <row r="358" spans="1:23" x14ac:dyDescent="0.25">
      <c r="A358" t="s">
        <v>23</v>
      </c>
      <c r="B358" t="s">
        <v>237</v>
      </c>
      <c r="C358" t="s">
        <v>53</v>
      </c>
      <c r="D358" t="s">
        <v>33</v>
      </c>
      <c r="E358">
        <v>0</v>
      </c>
      <c r="F358">
        <v>1</v>
      </c>
      <c r="G358" t="s">
        <v>47</v>
      </c>
      <c r="H358">
        <v>0</v>
      </c>
      <c r="I358">
        <v>1</v>
      </c>
      <c r="J358" t="s">
        <v>47</v>
      </c>
      <c r="K358" t="s">
        <v>51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 t="s">
        <v>23</v>
      </c>
      <c r="B359" t="s">
        <v>237</v>
      </c>
      <c r="C359" t="s">
        <v>50</v>
      </c>
      <c r="D359" t="s">
        <v>30</v>
      </c>
      <c r="E359">
        <v>1</v>
      </c>
      <c r="F359">
        <v>1</v>
      </c>
      <c r="G359" t="s">
        <v>34</v>
      </c>
      <c r="H359">
        <v>0</v>
      </c>
      <c r="I359">
        <v>1</v>
      </c>
      <c r="J359" t="s">
        <v>47</v>
      </c>
      <c r="K359" t="s">
        <v>41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t="s">
        <v>238</v>
      </c>
      <c r="C360" t="s">
        <v>32</v>
      </c>
      <c r="D360" t="s">
        <v>42</v>
      </c>
      <c r="E360">
        <v>1</v>
      </c>
      <c r="F360">
        <v>4</v>
      </c>
      <c r="G360" t="s">
        <v>47</v>
      </c>
      <c r="H360">
        <v>0</v>
      </c>
      <c r="I360">
        <v>1</v>
      </c>
      <c r="J360" t="s">
        <v>47</v>
      </c>
      <c r="K360" t="s">
        <v>28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</row>
    <row r="361" spans="1:23" x14ac:dyDescent="0.25">
      <c r="A361" t="s">
        <v>23</v>
      </c>
      <c r="B361" t="s">
        <v>238</v>
      </c>
      <c r="C361" t="s">
        <v>36</v>
      </c>
      <c r="D361" t="s">
        <v>58</v>
      </c>
      <c r="E361">
        <v>0</v>
      </c>
      <c r="F361">
        <v>2</v>
      </c>
      <c r="G361" t="s">
        <v>47</v>
      </c>
      <c r="H361">
        <v>0</v>
      </c>
      <c r="I361">
        <v>1</v>
      </c>
      <c r="J361" t="s">
        <v>47</v>
      </c>
      <c r="K361" t="s">
        <v>48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</row>
    <row r="362" spans="1:23" x14ac:dyDescent="0.25">
      <c r="A362" t="s">
        <v>23</v>
      </c>
      <c r="B362" t="s">
        <v>239</v>
      </c>
      <c r="C362" t="s">
        <v>54</v>
      </c>
      <c r="D362" t="s">
        <v>139</v>
      </c>
      <c r="E362">
        <v>3</v>
      </c>
      <c r="F362">
        <v>3</v>
      </c>
      <c r="G362" t="s">
        <v>34</v>
      </c>
      <c r="H362">
        <v>1</v>
      </c>
      <c r="I362">
        <v>2</v>
      </c>
      <c r="J362" t="s">
        <v>47</v>
      </c>
      <c r="K362" t="s">
        <v>41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</row>
    <row r="363" spans="1:23" x14ac:dyDescent="0.25">
      <c r="A363" t="s">
        <v>23</v>
      </c>
      <c r="B363" t="s">
        <v>240</v>
      </c>
      <c r="C363" t="s">
        <v>25</v>
      </c>
      <c r="D363" t="s">
        <v>42</v>
      </c>
      <c r="E363">
        <v>1</v>
      </c>
      <c r="F363">
        <v>1</v>
      </c>
      <c r="G363" t="s">
        <v>34</v>
      </c>
      <c r="H363">
        <v>1</v>
      </c>
      <c r="I363">
        <v>0</v>
      </c>
      <c r="J363" t="s">
        <v>27</v>
      </c>
      <c r="K363" t="s">
        <v>51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</row>
    <row r="364" spans="1:23" x14ac:dyDescent="0.25">
      <c r="A364" t="s">
        <v>23</v>
      </c>
      <c r="B364" t="s">
        <v>240</v>
      </c>
      <c r="C364" t="s">
        <v>32</v>
      </c>
      <c r="D364" t="s">
        <v>37</v>
      </c>
      <c r="E364">
        <v>2</v>
      </c>
      <c r="F364">
        <v>2</v>
      </c>
      <c r="G364" t="s">
        <v>34</v>
      </c>
      <c r="H364">
        <v>1</v>
      </c>
      <c r="I364">
        <v>0</v>
      </c>
      <c r="J364" t="s">
        <v>27</v>
      </c>
      <c r="K364" t="s">
        <v>64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</row>
    <row r="365" spans="1:23" x14ac:dyDescent="0.25">
      <c r="A365" t="s">
        <v>23</v>
      </c>
      <c r="B365" t="s">
        <v>240</v>
      </c>
      <c r="C365" t="s">
        <v>33</v>
      </c>
      <c r="D365" t="s">
        <v>39</v>
      </c>
      <c r="E365">
        <v>2</v>
      </c>
      <c r="F365">
        <v>1</v>
      </c>
      <c r="G365" t="s">
        <v>27</v>
      </c>
      <c r="H365">
        <v>2</v>
      </c>
      <c r="I365">
        <v>1</v>
      </c>
      <c r="J365" t="s">
        <v>27</v>
      </c>
      <c r="K365" t="s">
        <v>55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 t="s">
        <v>23</v>
      </c>
      <c r="B366" t="s">
        <v>240</v>
      </c>
      <c r="C366" t="s">
        <v>57</v>
      </c>
      <c r="D366" t="s">
        <v>142</v>
      </c>
      <c r="E366">
        <v>2</v>
      </c>
      <c r="F366">
        <v>0</v>
      </c>
      <c r="G366" t="s">
        <v>27</v>
      </c>
      <c r="H366">
        <v>2</v>
      </c>
      <c r="I366">
        <v>0</v>
      </c>
      <c r="J366" t="s">
        <v>27</v>
      </c>
      <c r="K366" t="s">
        <v>59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</row>
    <row r="367" spans="1:23" x14ac:dyDescent="0.25">
      <c r="A367" t="s">
        <v>23</v>
      </c>
      <c r="B367" t="s">
        <v>240</v>
      </c>
      <c r="C367" t="s">
        <v>58</v>
      </c>
      <c r="D367" t="s">
        <v>43</v>
      </c>
      <c r="E367">
        <v>0</v>
      </c>
      <c r="F367">
        <v>2</v>
      </c>
      <c r="G367" t="s">
        <v>47</v>
      </c>
      <c r="H367">
        <v>0</v>
      </c>
      <c r="I367">
        <v>0</v>
      </c>
      <c r="J367" t="s">
        <v>34</v>
      </c>
      <c r="K367" t="s">
        <v>70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</row>
    <row r="368" spans="1:23" x14ac:dyDescent="0.25">
      <c r="A368" t="s">
        <v>23</v>
      </c>
      <c r="B368" t="s">
        <v>240</v>
      </c>
      <c r="C368" t="s">
        <v>138</v>
      </c>
      <c r="D368" t="s">
        <v>50</v>
      </c>
      <c r="E368">
        <v>1</v>
      </c>
      <c r="F368">
        <v>0</v>
      </c>
      <c r="G368" t="s">
        <v>27</v>
      </c>
      <c r="H368">
        <v>0</v>
      </c>
      <c r="I368">
        <v>0</v>
      </c>
      <c r="J368" t="s">
        <v>34</v>
      </c>
      <c r="K368" t="s">
        <v>44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 t="s">
        <v>23</v>
      </c>
      <c r="B369" t="s">
        <v>240</v>
      </c>
      <c r="C369" t="s">
        <v>49</v>
      </c>
      <c r="D369" t="s">
        <v>30</v>
      </c>
      <c r="E369">
        <v>0</v>
      </c>
      <c r="F369">
        <v>0</v>
      </c>
      <c r="G369" t="s">
        <v>34</v>
      </c>
      <c r="H369">
        <v>0</v>
      </c>
      <c r="I369">
        <v>0</v>
      </c>
      <c r="J369" t="s">
        <v>34</v>
      </c>
      <c r="K369" t="s">
        <v>63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 t="s">
        <v>23</v>
      </c>
      <c r="B370" t="s">
        <v>241</v>
      </c>
      <c r="C370" t="s">
        <v>29</v>
      </c>
      <c r="D370" t="s">
        <v>45</v>
      </c>
      <c r="E370">
        <v>0</v>
      </c>
      <c r="F370">
        <v>1</v>
      </c>
      <c r="G370" t="s">
        <v>47</v>
      </c>
      <c r="H370">
        <v>0</v>
      </c>
      <c r="I370">
        <v>0</v>
      </c>
      <c r="J370" t="s">
        <v>34</v>
      </c>
      <c r="K370" t="s">
        <v>38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</row>
    <row r="371" spans="1:23" x14ac:dyDescent="0.25">
      <c r="A371" t="s">
        <v>23</v>
      </c>
      <c r="B371" t="s">
        <v>242</v>
      </c>
      <c r="C371" t="s">
        <v>53</v>
      </c>
      <c r="D371" t="s">
        <v>36</v>
      </c>
      <c r="E371">
        <v>4</v>
      </c>
      <c r="F371">
        <v>1</v>
      </c>
      <c r="G371" t="s">
        <v>27</v>
      </c>
      <c r="H371">
        <v>3</v>
      </c>
      <c r="I371">
        <v>0</v>
      </c>
      <c r="J371" t="s">
        <v>27</v>
      </c>
      <c r="K371" t="s">
        <v>64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</row>
    <row r="372" spans="1:23" x14ac:dyDescent="0.25">
      <c r="A372" t="s">
        <v>23</v>
      </c>
      <c r="B372" t="s">
        <v>243</v>
      </c>
      <c r="C372" t="s">
        <v>36</v>
      </c>
      <c r="D372" t="s">
        <v>29</v>
      </c>
      <c r="E372">
        <v>2</v>
      </c>
      <c r="F372">
        <v>1</v>
      </c>
      <c r="G372" t="s">
        <v>27</v>
      </c>
      <c r="H372">
        <v>2</v>
      </c>
      <c r="I372">
        <v>0</v>
      </c>
      <c r="J372" t="s">
        <v>27</v>
      </c>
      <c r="K372" t="s">
        <v>63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</row>
    <row r="373" spans="1:23" x14ac:dyDescent="0.25">
      <c r="A373" t="s">
        <v>23</v>
      </c>
      <c r="B373" t="s">
        <v>243</v>
      </c>
      <c r="C373" t="s">
        <v>30</v>
      </c>
      <c r="D373" t="s">
        <v>58</v>
      </c>
      <c r="E373">
        <v>3</v>
      </c>
      <c r="F373">
        <v>1</v>
      </c>
      <c r="G373" t="s">
        <v>27</v>
      </c>
      <c r="H373">
        <v>2</v>
      </c>
      <c r="I373">
        <v>0</v>
      </c>
      <c r="J373" t="s">
        <v>27</v>
      </c>
      <c r="K373" t="s">
        <v>44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</row>
    <row r="374" spans="1:23" x14ac:dyDescent="0.25">
      <c r="A374" t="s">
        <v>23</v>
      </c>
      <c r="B374" t="s">
        <v>243</v>
      </c>
      <c r="C374" t="s">
        <v>43</v>
      </c>
      <c r="D374" t="s">
        <v>138</v>
      </c>
      <c r="E374">
        <v>3</v>
      </c>
      <c r="F374">
        <v>2</v>
      </c>
      <c r="G374" t="s">
        <v>27</v>
      </c>
      <c r="H374">
        <v>1</v>
      </c>
      <c r="I374">
        <v>0</v>
      </c>
      <c r="J374" t="s">
        <v>27</v>
      </c>
      <c r="K374" t="s">
        <v>28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</row>
    <row r="375" spans="1:23" x14ac:dyDescent="0.25">
      <c r="A375" t="s">
        <v>23</v>
      </c>
      <c r="B375" t="s">
        <v>243</v>
      </c>
      <c r="C375" t="s">
        <v>139</v>
      </c>
      <c r="D375" t="s">
        <v>25</v>
      </c>
      <c r="E375">
        <v>2</v>
      </c>
      <c r="F375">
        <v>0</v>
      </c>
      <c r="G375" t="s">
        <v>27</v>
      </c>
      <c r="H375">
        <v>2</v>
      </c>
      <c r="I375">
        <v>0</v>
      </c>
      <c r="J375" t="s">
        <v>27</v>
      </c>
      <c r="K375" t="s">
        <v>55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</row>
    <row r="376" spans="1:23" x14ac:dyDescent="0.25">
      <c r="A376" t="s">
        <v>23</v>
      </c>
      <c r="B376" t="s">
        <v>243</v>
      </c>
      <c r="C376" t="s">
        <v>50</v>
      </c>
      <c r="D376" t="s">
        <v>32</v>
      </c>
      <c r="E376">
        <v>2</v>
      </c>
      <c r="F376">
        <v>2</v>
      </c>
      <c r="G376" t="s">
        <v>34</v>
      </c>
      <c r="H376">
        <v>1</v>
      </c>
      <c r="I376">
        <v>2</v>
      </c>
      <c r="J376" t="s">
        <v>47</v>
      </c>
      <c r="K376" t="s">
        <v>59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</row>
    <row r="377" spans="1:23" x14ac:dyDescent="0.25">
      <c r="A377" t="s">
        <v>23</v>
      </c>
      <c r="B377" t="s">
        <v>243</v>
      </c>
      <c r="C377" t="s">
        <v>39</v>
      </c>
      <c r="D377" t="s">
        <v>57</v>
      </c>
      <c r="E377">
        <v>0</v>
      </c>
      <c r="F377">
        <v>1</v>
      </c>
      <c r="G377" t="s">
        <v>47</v>
      </c>
      <c r="H377">
        <v>0</v>
      </c>
      <c r="I377">
        <v>1</v>
      </c>
      <c r="J377" t="s">
        <v>47</v>
      </c>
      <c r="K377" t="s">
        <v>70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</row>
    <row r="378" spans="1:23" x14ac:dyDescent="0.25">
      <c r="A378" t="s">
        <v>23</v>
      </c>
      <c r="B378" t="s">
        <v>243</v>
      </c>
      <c r="C378" t="s">
        <v>142</v>
      </c>
      <c r="D378" t="s">
        <v>53</v>
      </c>
      <c r="E378">
        <v>1</v>
      </c>
      <c r="F378">
        <v>0</v>
      </c>
      <c r="G378" t="s">
        <v>27</v>
      </c>
      <c r="H378">
        <v>0</v>
      </c>
      <c r="I378">
        <v>0</v>
      </c>
      <c r="J378" t="s">
        <v>34</v>
      </c>
      <c r="K378" t="s">
        <v>48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</row>
    <row r="379" spans="1:23" x14ac:dyDescent="0.25">
      <c r="A379" t="s">
        <v>23</v>
      </c>
      <c r="B379" t="s">
        <v>243</v>
      </c>
      <c r="C379" t="s">
        <v>42</v>
      </c>
      <c r="D379" t="s">
        <v>33</v>
      </c>
      <c r="E379">
        <v>2</v>
      </c>
      <c r="F379">
        <v>0</v>
      </c>
      <c r="G379" t="s">
        <v>27</v>
      </c>
      <c r="H379">
        <v>1</v>
      </c>
      <c r="I379">
        <v>0</v>
      </c>
      <c r="J379" t="s">
        <v>27</v>
      </c>
      <c r="K379" t="s">
        <v>31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</row>
    <row r="380" spans="1:23" x14ac:dyDescent="0.25">
      <c r="A380" t="s">
        <v>23</v>
      </c>
      <c r="B380" t="s">
        <v>243</v>
      </c>
      <c r="C380" t="s">
        <v>37</v>
      </c>
      <c r="D380" t="s">
        <v>54</v>
      </c>
      <c r="E380">
        <v>2</v>
      </c>
      <c r="F380">
        <v>3</v>
      </c>
      <c r="G380" t="s">
        <v>47</v>
      </c>
      <c r="H380">
        <v>2</v>
      </c>
      <c r="I380">
        <v>2</v>
      </c>
      <c r="J380" t="s">
        <v>34</v>
      </c>
      <c r="K380" t="s">
        <v>61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</row>
    <row r="381" spans="1:23" x14ac:dyDescent="0.25">
      <c r="A381" t="s">
        <v>23</v>
      </c>
      <c r="B381" t="s">
        <v>243</v>
      </c>
      <c r="C381" t="s">
        <v>45</v>
      </c>
      <c r="D381" t="s">
        <v>49</v>
      </c>
      <c r="E381">
        <v>3</v>
      </c>
      <c r="F381">
        <v>2</v>
      </c>
      <c r="G381" t="s">
        <v>27</v>
      </c>
      <c r="H381">
        <v>2</v>
      </c>
      <c r="I381">
        <v>1</v>
      </c>
      <c r="J381" t="s">
        <v>27</v>
      </c>
      <c r="K381" t="s">
        <v>62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18EB-620F-48AE-B4A9-37093396127B}">
  <dimension ref="A1:W381"/>
  <sheetViews>
    <sheetView workbookViewId="0">
      <selection activeCell="B53" sqref="B5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3</v>
      </c>
      <c r="F2">
        <v>0</v>
      </c>
      <c r="G2" t="s">
        <v>27</v>
      </c>
      <c r="H2">
        <v>2</v>
      </c>
      <c r="I2">
        <v>0</v>
      </c>
      <c r="J2" t="s">
        <v>27</v>
      </c>
      <c r="K2" t="s">
        <v>28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</row>
    <row r="3" spans="1:23" x14ac:dyDescent="0.25">
      <c r="A3" t="s">
        <v>23</v>
      </c>
      <c r="B3" t="s">
        <v>24</v>
      </c>
      <c r="C3" t="s">
        <v>29</v>
      </c>
      <c r="D3" t="s">
        <v>30</v>
      </c>
      <c r="E3">
        <v>1</v>
      </c>
      <c r="F3">
        <v>0</v>
      </c>
      <c r="G3" t="s">
        <v>27</v>
      </c>
      <c r="H3">
        <v>1</v>
      </c>
      <c r="I3">
        <v>0</v>
      </c>
      <c r="J3" t="s">
        <v>27</v>
      </c>
      <c r="K3" t="s">
        <v>31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</row>
    <row r="4" spans="1:23" x14ac:dyDescent="0.25">
      <c r="A4" t="s">
        <v>23</v>
      </c>
      <c r="B4" t="s">
        <v>24</v>
      </c>
      <c r="C4" t="s">
        <v>32</v>
      </c>
      <c r="D4" t="s">
        <v>33</v>
      </c>
      <c r="E4">
        <v>0</v>
      </c>
      <c r="F4">
        <v>0</v>
      </c>
      <c r="G4" t="s">
        <v>34</v>
      </c>
      <c r="H4">
        <v>0</v>
      </c>
      <c r="I4">
        <v>0</v>
      </c>
      <c r="J4" t="s">
        <v>34</v>
      </c>
      <c r="K4" t="s">
        <v>35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</row>
    <row r="5" spans="1:23" x14ac:dyDescent="0.25">
      <c r="A5" t="s">
        <v>23</v>
      </c>
      <c r="B5" t="s">
        <v>24</v>
      </c>
      <c r="C5" t="s">
        <v>36</v>
      </c>
      <c r="D5" t="s">
        <v>37</v>
      </c>
      <c r="E5">
        <v>6</v>
      </c>
      <c r="F5">
        <v>0</v>
      </c>
      <c r="G5" t="s">
        <v>27</v>
      </c>
      <c r="H5">
        <v>2</v>
      </c>
      <c r="I5">
        <v>0</v>
      </c>
      <c r="J5" t="s">
        <v>27</v>
      </c>
      <c r="K5" t="s">
        <v>38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</row>
    <row r="6" spans="1:23" x14ac:dyDescent="0.25">
      <c r="A6" t="s">
        <v>23</v>
      </c>
      <c r="B6" t="s">
        <v>24</v>
      </c>
      <c r="C6" t="s">
        <v>39</v>
      </c>
      <c r="D6" t="s">
        <v>40</v>
      </c>
      <c r="E6">
        <v>2</v>
      </c>
      <c r="F6">
        <v>2</v>
      </c>
      <c r="G6" t="s">
        <v>34</v>
      </c>
      <c r="H6">
        <v>1</v>
      </c>
      <c r="I6">
        <v>0</v>
      </c>
      <c r="J6" t="s">
        <v>27</v>
      </c>
      <c r="K6" t="s">
        <v>41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</row>
    <row r="7" spans="1:23" x14ac:dyDescent="0.25">
      <c r="A7" t="s">
        <v>23</v>
      </c>
      <c r="B7" t="s">
        <v>24</v>
      </c>
      <c r="C7" t="s">
        <v>42</v>
      </c>
      <c r="D7" t="s">
        <v>43</v>
      </c>
      <c r="E7">
        <v>0</v>
      </c>
      <c r="F7">
        <v>0</v>
      </c>
      <c r="G7" t="s">
        <v>34</v>
      </c>
      <c r="H7">
        <v>0</v>
      </c>
      <c r="I7">
        <v>0</v>
      </c>
      <c r="J7" t="s">
        <v>34</v>
      </c>
      <c r="K7" t="s">
        <v>44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</row>
    <row r="8" spans="1:23" x14ac:dyDescent="0.25">
      <c r="A8" t="s">
        <v>23</v>
      </c>
      <c r="B8" t="s">
        <v>24</v>
      </c>
      <c r="C8" t="s">
        <v>45</v>
      </c>
      <c r="D8" t="s">
        <v>46</v>
      </c>
      <c r="E8">
        <v>0</v>
      </c>
      <c r="F8">
        <v>4</v>
      </c>
      <c r="G8" t="s">
        <v>47</v>
      </c>
      <c r="H8">
        <v>0</v>
      </c>
      <c r="I8">
        <v>3</v>
      </c>
      <c r="J8" t="s">
        <v>47</v>
      </c>
      <c r="K8" t="s">
        <v>48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</row>
    <row r="9" spans="1:23" x14ac:dyDescent="0.25">
      <c r="A9" t="s">
        <v>23</v>
      </c>
      <c r="B9" t="s">
        <v>24</v>
      </c>
      <c r="C9" t="s">
        <v>49</v>
      </c>
      <c r="D9" t="s">
        <v>50</v>
      </c>
      <c r="E9">
        <v>2</v>
      </c>
      <c r="F9">
        <v>1</v>
      </c>
      <c r="G9" t="s">
        <v>27</v>
      </c>
      <c r="H9">
        <v>2</v>
      </c>
      <c r="I9">
        <v>0</v>
      </c>
      <c r="J9" t="s">
        <v>27</v>
      </c>
      <c r="K9" t="s">
        <v>51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</row>
    <row r="10" spans="1:23" x14ac:dyDescent="0.25">
      <c r="A10" t="s">
        <v>23</v>
      </c>
      <c r="B10" t="s">
        <v>52</v>
      </c>
      <c r="C10" t="s">
        <v>53</v>
      </c>
      <c r="D10" t="s">
        <v>54</v>
      </c>
      <c r="E10">
        <v>1</v>
      </c>
      <c r="F10">
        <v>1</v>
      </c>
      <c r="G10" t="s">
        <v>34</v>
      </c>
      <c r="H10">
        <v>0</v>
      </c>
      <c r="I10">
        <v>0</v>
      </c>
      <c r="J10" t="s">
        <v>34</v>
      </c>
      <c r="K10" t="s">
        <v>55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</row>
    <row r="11" spans="1:23" x14ac:dyDescent="0.25">
      <c r="A11" t="s">
        <v>23</v>
      </c>
      <c r="B11" t="s">
        <v>56</v>
      </c>
      <c r="C11" t="s">
        <v>57</v>
      </c>
      <c r="D11" t="s">
        <v>58</v>
      </c>
      <c r="E11">
        <v>3</v>
      </c>
      <c r="F11">
        <v>0</v>
      </c>
      <c r="G11" t="s">
        <v>27</v>
      </c>
      <c r="H11">
        <v>2</v>
      </c>
      <c r="I11">
        <v>0</v>
      </c>
      <c r="J11" t="s">
        <v>27</v>
      </c>
      <c r="K11" t="s">
        <v>59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</row>
    <row r="12" spans="1:23" x14ac:dyDescent="0.25">
      <c r="A12" t="s">
        <v>23</v>
      </c>
      <c r="B12" t="s">
        <v>60</v>
      </c>
      <c r="C12" t="s">
        <v>54</v>
      </c>
      <c r="D12" t="s">
        <v>46</v>
      </c>
      <c r="E12">
        <v>6</v>
      </c>
      <c r="F12">
        <v>0</v>
      </c>
      <c r="G12" t="s">
        <v>27</v>
      </c>
      <c r="H12">
        <v>3</v>
      </c>
      <c r="I12">
        <v>0</v>
      </c>
      <c r="J12" t="s">
        <v>27</v>
      </c>
      <c r="K12" t="s">
        <v>61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</row>
    <row r="13" spans="1:23" x14ac:dyDescent="0.25">
      <c r="A13" t="s">
        <v>23</v>
      </c>
      <c r="B13" t="s">
        <v>60</v>
      </c>
      <c r="C13" t="s">
        <v>40</v>
      </c>
      <c r="D13" t="s">
        <v>29</v>
      </c>
      <c r="E13">
        <v>2</v>
      </c>
      <c r="F13">
        <v>1</v>
      </c>
      <c r="G13" t="s">
        <v>27</v>
      </c>
      <c r="H13">
        <v>0</v>
      </c>
      <c r="I13">
        <v>0</v>
      </c>
      <c r="J13" t="s">
        <v>34</v>
      </c>
      <c r="K13" t="s">
        <v>62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</row>
    <row r="14" spans="1:23" x14ac:dyDescent="0.25">
      <c r="A14" t="s">
        <v>23</v>
      </c>
      <c r="B14" t="s">
        <v>60</v>
      </c>
      <c r="C14" t="s">
        <v>30</v>
      </c>
      <c r="D14" t="s">
        <v>49</v>
      </c>
      <c r="E14">
        <v>1</v>
      </c>
      <c r="F14">
        <v>1</v>
      </c>
      <c r="G14" t="s">
        <v>34</v>
      </c>
      <c r="H14">
        <v>1</v>
      </c>
      <c r="I14">
        <v>0</v>
      </c>
      <c r="J14" t="s">
        <v>27</v>
      </c>
      <c r="K14" t="s">
        <v>63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</row>
    <row r="15" spans="1:23" x14ac:dyDescent="0.25">
      <c r="A15" t="s">
        <v>23</v>
      </c>
      <c r="B15" t="s">
        <v>60</v>
      </c>
      <c r="C15" t="s">
        <v>50</v>
      </c>
      <c r="D15" t="s">
        <v>42</v>
      </c>
      <c r="E15">
        <v>1</v>
      </c>
      <c r="F15">
        <v>2</v>
      </c>
      <c r="G15" t="s">
        <v>47</v>
      </c>
      <c r="H15">
        <v>1</v>
      </c>
      <c r="I15">
        <v>2</v>
      </c>
      <c r="J15" t="s">
        <v>47</v>
      </c>
      <c r="K15" t="s">
        <v>59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</row>
    <row r="16" spans="1:23" x14ac:dyDescent="0.25">
      <c r="A16" t="s">
        <v>23</v>
      </c>
      <c r="B16" t="s">
        <v>60</v>
      </c>
      <c r="C16" t="s">
        <v>37</v>
      </c>
      <c r="D16" t="s">
        <v>39</v>
      </c>
      <c r="E16">
        <v>1</v>
      </c>
      <c r="F16">
        <v>0</v>
      </c>
      <c r="G16" t="s">
        <v>27</v>
      </c>
      <c r="H16">
        <v>0</v>
      </c>
      <c r="I16">
        <v>0</v>
      </c>
      <c r="J16" t="s">
        <v>34</v>
      </c>
      <c r="K16" t="s">
        <v>64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</row>
    <row r="17" spans="1:23" x14ac:dyDescent="0.25">
      <c r="A17" t="s">
        <v>23</v>
      </c>
      <c r="B17" t="s">
        <v>60</v>
      </c>
      <c r="C17" t="s">
        <v>26</v>
      </c>
      <c r="D17" t="s">
        <v>32</v>
      </c>
      <c r="E17">
        <v>1</v>
      </c>
      <c r="F17">
        <v>3</v>
      </c>
      <c r="G17" t="s">
        <v>47</v>
      </c>
      <c r="H17">
        <v>0</v>
      </c>
      <c r="I17">
        <v>0</v>
      </c>
      <c r="J17" t="s">
        <v>34</v>
      </c>
      <c r="K17" t="s">
        <v>44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</row>
    <row r="18" spans="1:23" x14ac:dyDescent="0.25">
      <c r="A18" t="s">
        <v>23</v>
      </c>
      <c r="B18" t="s">
        <v>60</v>
      </c>
      <c r="C18" t="s">
        <v>45</v>
      </c>
      <c r="D18" t="s">
        <v>36</v>
      </c>
      <c r="E18">
        <v>0</v>
      </c>
      <c r="F18">
        <v>6</v>
      </c>
      <c r="G18" t="s">
        <v>47</v>
      </c>
      <c r="H18">
        <v>0</v>
      </c>
      <c r="I18">
        <v>1</v>
      </c>
      <c r="J18" t="s">
        <v>47</v>
      </c>
      <c r="K18" t="s">
        <v>28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</row>
    <row r="19" spans="1:23" x14ac:dyDescent="0.25">
      <c r="A19" t="s">
        <v>23</v>
      </c>
      <c r="B19" t="s">
        <v>65</v>
      </c>
      <c r="C19" t="s">
        <v>33</v>
      </c>
      <c r="D19" t="s">
        <v>57</v>
      </c>
      <c r="E19">
        <v>2</v>
      </c>
      <c r="F19">
        <v>2</v>
      </c>
      <c r="G19" t="s">
        <v>34</v>
      </c>
      <c r="H19">
        <v>0</v>
      </c>
      <c r="I19">
        <v>1</v>
      </c>
      <c r="J19" t="s">
        <v>47</v>
      </c>
      <c r="K19" t="s">
        <v>66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</row>
    <row r="20" spans="1:23" x14ac:dyDescent="0.25">
      <c r="A20" t="s">
        <v>23</v>
      </c>
      <c r="B20" t="s">
        <v>65</v>
      </c>
      <c r="C20" t="s">
        <v>58</v>
      </c>
      <c r="D20" t="s">
        <v>25</v>
      </c>
      <c r="E20">
        <v>6</v>
      </c>
      <c r="F20">
        <v>0</v>
      </c>
      <c r="G20" t="s">
        <v>27</v>
      </c>
      <c r="H20">
        <v>3</v>
      </c>
      <c r="I20">
        <v>0</v>
      </c>
      <c r="J20" t="s">
        <v>27</v>
      </c>
      <c r="K20" t="s">
        <v>55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</row>
    <row r="21" spans="1:23" x14ac:dyDescent="0.25">
      <c r="A21" t="s">
        <v>23</v>
      </c>
      <c r="B21" t="s">
        <v>67</v>
      </c>
      <c r="C21" t="s">
        <v>43</v>
      </c>
      <c r="D21" t="s">
        <v>53</v>
      </c>
      <c r="E21">
        <v>3</v>
      </c>
      <c r="F21">
        <v>0</v>
      </c>
      <c r="G21" t="s">
        <v>27</v>
      </c>
      <c r="H21">
        <v>1</v>
      </c>
      <c r="I21">
        <v>0</v>
      </c>
      <c r="J21" t="s">
        <v>27</v>
      </c>
      <c r="K21" t="s">
        <v>31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</row>
    <row r="22" spans="1:23" x14ac:dyDescent="0.25">
      <c r="A22" t="s">
        <v>23</v>
      </c>
      <c r="B22" t="s">
        <v>68</v>
      </c>
      <c r="C22" t="s">
        <v>29</v>
      </c>
      <c r="D22" t="s">
        <v>54</v>
      </c>
      <c r="E22">
        <v>1</v>
      </c>
      <c r="F22">
        <v>2</v>
      </c>
      <c r="G22" t="s">
        <v>47</v>
      </c>
      <c r="H22">
        <v>1</v>
      </c>
      <c r="I22">
        <v>1</v>
      </c>
      <c r="J22" t="s">
        <v>34</v>
      </c>
      <c r="K22" t="s">
        <v>59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</row>
    <row r="23" spans="1:23" x14ac:dyDescent="0.25">
      <c r="A23" t="s">
        <v>23</v>
      </c>
      <c r="B23" t="s">
        <v>68</v>
      </c>
      <c r="C23" t="s">
        <v>46</v>
      </c>
      <c r="D23" t="s">
        <v>33</v>
      </c>
      <c r="E23">
        <v>2</v>
      </c>
      <c r="F23">
        <v>2</v>
      </c>
      <c r="G23" t="s">
        <v>34</v>
      </c>
      <c r="H23">
        <v>0</v>
      </c>
      <c r="I23">
        <v>1</v>
      </c>
      <c r="J23" t="s">
        <v>47</v>
      </c>
      <c r="K23" t="s">
        <v>62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</row>
    <row r="24" spans="1:23" x14ac:dyDescent="0.25">
      <c r="A24" t="s">
        <v>23</v>
      </c>
      <c r="B24" t="s">
        <v>68</v>
      </c>
      <c r="C24" t="s">
        <v>36</v>
      </c>
      <c r="D24" t="s">
        <v>50</v>
      </c>
      <c r="E24">
        <v>2</v>
      </c>
      <c r="F24">
        <v>0</v>
      </c>
      <c r="G24" t="s">
        <v>27</v>
      </c>
      <c r="H24">
        <v>1</v>
      </c>
      <c r="I24">
        <v>0</v>
      </c>
      <c r="J24" t="s">
        <v>27</v>
      </c>
      <c r="K24" t="s">
        <v>55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</row>
    <row r="25" spans="1:23" x14ac:dyDescent="0.25">
      <c r="A25" t="s">
        <v>23</v>
      </c>
      <c r="B25" t="s">
        <v>68</v>
      </c>
      <c r="C25" t="s">
        <v>57</v>
      </c>
      <c r="D25" t="s">
        <v>26</v>
      </c>
      <c r="E25">
        <v>3</v>
      </c>
      <c r="F25">
        <v>0</v>
      </c>
      <c r="G25" t="s">
        <v>27</v>
      </c>
      <c r="H25">
        <v>1</v>
      </c>
      <c r="I25">
        <v>0</v>
      </c>
      <c r="J25" t="s">
        <v>27</v>
      </c>
      <c r="K25" t="s">
        <v>38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</row>
    <row r="26" spans="1:23" x14ac:dyDescent="0.25">
      <c r="A26" t="s">
        <v>23</v>
      </c>
      <c r="B26" t="s">
        <v>68</v>
      </c>
      <c r="C26" t="s">
        <v>42</v>
      </c>
      <c r="D26" t="s">
        <v>45</v>
      </c>
      <c r="E26">
        <v>0</v>
      </c>
      <c r="F26">
        <v>1</v>
      </c>
      <c r="G26" t="s">
        <v>47</v>
      </c>
      <c r="H26">
        <v>0</v>
      </c>
      <c r="I26">
        <v>0</v>
      </c>
      <c r="J26" t="s">
        <v>34</v>
      </c>
      <c r="K26" t="s">
        <v>31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</row>
    <row r="27" spans="1:23" x14ac:dyDescent="0.25">
      <c r="A27" t="s">
        <v>23</v>
      </c>
      <c r="B27" t="s">
        <v>68</v>
      </c>
      <c r="C27" t="s">
        <v>49</v>
      </c>
      <c r="D27" t="s">
        <v>58</v>
      </c>
      <c r="E27">
        <v>1</v>
      </c>
      <c r="F27">
        <v>1</v>
      </c>
      <c r="G27" t="s">
        <v>34</v>
      </c>
      <c r="H27">
        <v>1</v>
      </c>
      <c r="I27">
        <v>0</v>
      </c>
      <c r="J27" t="s">
        <v>27</v>
      </c>
      <c r="K27" t="s">
        <v>35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</row>
    <row r="28" spans="1:23" x14ac:dyDescent="0.25">
      <c r="A28" t="s">
        <v>23</v>
      </c>
      <c r="B28" t="s">
        <v>69</v>
      </c>
      <c r="C28" t="s">
        <v>25</v>
      </c>
      <c r="D28" t="s">
        <v>30</v>
      </c>
      <c r="E28">
        <v>1</v>
      </c>
      <c r="F28">
        <v>0</v>
      </c>
      <c r="G28" t="s">
        <v>27</v>
      </c>
      <c r="H28">
        <v>1</v>
      </c>
      <c r="I28">
        <v>0</v>
      </c>
      <c r="J28" t="s">
        <v>27</v>
      </c>
      <c r="K28" t="s">
        <v>61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</row>
    <row r="29" spans="1:23" x14ac:dyDescent="0.25">
      <c r="A29" t="s">
        <v>23</v>
      </c>
      <c r="B29" t="s">
        <v>69</v>
      </c>
      <c r="C29" t="s">
        <v>32</v>
      </c>
      <c r="D29" t="s">
        <v>40</v>
      </c>
      <c r="E29">
        <v>2</v>
      </c>
      <c r="F29">
        <v>2</v>
      </c>
      <c r="G29" t="s">
        <v>34</v>
      </c>
      <c r="H29">
        <v>0</v>
      </c>
      <c r="I29">
        <v>1</v>
      </c>
      <c r="J29" t="s">
        <v>47</v>
      </c>
      <c r="K29" t="s">
        <v>64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</row>
    <row r="30" spans="1:23" x14ac:dyDescent="0.25">
      <c r="A30" t="s">
        <v>23</v>
      </c>
      <c r="B30" t="s">
        <v>69</v>
      </c>
      <c r="C30" t="s">
        <v>53</v>
      </c>
      <c r="D30" t="s">
        <v>37</v>
      </c>
      <c r="E30">
        <v>1</v>
      </c>
      <c r="F30">
        <v>0</v>
      </c>
      <c r="G30" t="s">
        <v>27</v>
      </c>
      <c r="H30">
        <v>0</v>
      </c>
      <c r="I30">
        <v>0</v>
      </c>
      <c r="J30" t="s">
        <v>34</v>
      </c>
      <c r="K30" t="s">
        <v>51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</row>
    <row r="31" spans="1:23" x14ac:dyDescent="0.25">
      <c r="A31" t="s">
        <v>23</v>
      </c>
      <c r="B31" t="s">
        <v>69</v>
      </c>
      <c r="C31" t="s">
        <v>39</v>
      </c>
      <c r="D31" t="s">
        <v>43</v>
      </c>
      <c r="E31">
        <v>1</v>
      </c>
      <c r="F31">
        <v>0</v>
      </c>
      <c r="G31" t="s">
        <v>27</v>
      </c>
      <c r="H31">
        <v>0</v>
      </c>
      <c r="I31">
        <v>0</v>
      </c>
      <c r="J31" t="s">
        <v>34</v>
      </c>
      <c r="K31" t="s">
        <v>28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</row>
    <row r="32" spans="1:23" x14ac:dyDescent="0.25">
      <c r="A32" t="s">
        <v>23</v>
      </c>
      <c r="B32" s="1">
        <v>40491</v>
      </c>
      <c r="C32" t="s">
        <v>54</v>
      </c>
      <c r="D32" t="s">
        <v>32</v>
      </c>
      <c r="E32">
        <v>4</v>
      </c>
      <c r="F32">
        <v>1</v>
      </c>
      <c r="G32" t="s">
        <v>27</v>
      </c>
      <c r="H32">
        <v>1</v>
      </c>
      <c r="I32">
        <v>1</v>
      </c>
      <c r="J32" t="s">
        <v>34</v>
      </c>
      <c r="K32" t="s">
        <v>35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</row>
    <row r="33" spans="1:23" x14ac:dyDescent="0.25">
      <c r="A33" t="s">
        <v>23</v>
      </c>
      <c r="B33" s="1">
        <v>40491</v>
      </c>
      <c r="C33" t="s">
        <v>30</v>
      </c>
      <c r="D33" t="s">
        <v>57</v>
      </c>
      <c r="E33">
        <v>3</v>
      </c>
      <c r="F33">
        <v>3</v>
      </c>
      <c r="G33" t="s">
        <v>34</v>
      </c>
      <c r="H33">
        <v>1</v>
      </c>
      <c r="I33">
        <v>1</v>
      </c>
      <c r="J33" t="s">
        <v>34</v>
      </c>
      <c r="K33" t="s">
        <v>55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</row>
    <row r="34" spans="1:23" x14ac:dyDescent="0.25">
      <c r="A34" t="s">
        <v>23</v>
      </c>
      <c r="B34" s="1">
        <v>40491</v>
      </c>
      <c r="C34" t="s">
        <v>33</v>
      </c>
      <c r="D34" t="s">
        <v>49</v>
      </c>
      <c r="E34">
        <v>2</v>
      </c>
      <c r="F34">
        <v>1</v>
      </c>
      <c r="G34" t="s">
        <v>27</v>
      </c>
      <c r="H34">
        <v>0</v>
      </c>
      <c r="I34">
        <v>1</v>
      </c>
      <c r="J34" t="s">
        <v>47</v>
      </c>
      <c r="K34" t="s">
        <v>31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</row>
    <row r="35" spans="1:23" x14ac:dyDescent="0.25">
      <c r="A35" t="s">
        <v>23</v>
      </c>
      <c r="B35" s="1">
        <v>40491</v>
      </c>
      <c r="C35" t="s">
        <v>43</v>
      </c>
      <c r="D35" t="s">
        <v>29</v>
      </c>
      <c r="E35">
        <v>1</v>
      </c>
      <c r="F35">
        <v>1</v>
      </c>
      <c r="G35" t="s">
        <v>34</v>
      </c>
      <c r="H35">
        <v>0</v>
      </c>
      <c r="I35">
        <v>1</v>
      </c>
      <c r="J35" t="s">
        <v>47</v>
      </c>
      <c r="K35" t="s">
        <v>38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</row>
    <row r="36" spans="1:23" x14ac:dyDescent="0.25">
      <c r="A36" t="s">
        <v>23</v>
      </c>
      <c r="B36" s="1">
        <v>40491</v>
      </c>
      <c r="C36" t="s">
        <v>58</v>
      </c>
      <c r="D36" t="s">
        <v>46</v>
      </c>
      <c r="E36">
        <v>0</v>
      </c>
      <c r="F36">
        <v>2</v>
      </c>
      <c r="G36" t="s">
        <v>47</v>
      </c>
      <c r="H36">
        <v>0</v>
      </c>
      <c r="I36">
        <v>1</v>
      </c>
      <c r="J36" t="s">
        <v>47</v>
      </c>
      <c r="K36" t="s">
        <v>63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</row>
    <row r="37" spans="1:23" x14ac:dyDescent="0.25">
      <c r="A37" t="s">
        <v>23</v>
      </c>
      <c r="B37" s="1">
        <v>40491</v>
      </c>
      <c r="C37" t="s">
        <v>37</v>
      </c>
      <c r="D37" t="s">
        <v>42</v>
      </c>
      <c r="E37">
        <v>1</v>
      </c>
      <c r="F37">
        <v>1</v>
      </c>
      <c r="G37" t="s">
        <v>34</v>
      </c>
      <c r="H37">
        <v>1</v>
      </c>
      <c r="I37">
        <v>1</v>
      </c>
      <c r="J37" t="s">
        <v>34</v>
      </c>
      <c r="K37" t="s">
        <v>70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</row>
    <row r="38" spans="1:23" x14ac:dyDescent="0.25">
      <c r="A38" t="s">
        <v>23</v>
      </c>
      <c r="B38" s="1">
        <v>40491</v>
      </c>
      <c r="C38" t="s">
        <v>26</v>
      </c>
      <c r="D38" t="s">
        <v>36</v>
      </c>
      <c r="E38">
        <v>1</v>
      </c>
      <c r="F38">
        <v>3</v>
      </c>
      <c r="G38" t="s">
        <v>47</v>
      </c>
      <c r="H38">
        <v>0</v>
      </c>
      <c r="I38">
        <v>2</v>
      </c>
      <c r="J38" t="s">
        <v>47</v>
      </c>
      <c r="K38" t="s">
        <v>59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</row>
    <row r="39" spans="1:23" x14ac:dyDescent="0.25">
      <c r="A39" t="s">
        <v>23</v>
      </c>
      <c r="B39" s="1">
        <v>40491</v>
      </c>
      <c r="C39" t="s">
        <v>45</v>
      </c>
      <c r="D39" t="s">
        <v>39</v>
      </c>
      <c r="E39">
        <v>1</v>
      </c>
      <c r="F39">
        <v>1</v>
      </c>
      <c r="G39" t="s">
        <v>34</v>
      </c>
      <c r="H39">
        <v>0</v>
      </c>
      <c r="I39">
        <v>0</v>
      </c>
      <c r="J39" t="s">
        <v>34</v>
      </c>
      <c r="K39" t="s">
        <v>44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</row>
    <row r="40" spans="1:23" x14ac:dyDescent="0.25">
      <c r="A40" t="s">
        <v>23</v>
      </c>
      <c r="B40" s="1">
        <v>40521</v>
      </c>
      <c r="C40" t="s">
        <v>40</v>
      </c>
      <c r="D40" t="s">
        <v>53</v>
      </c>
      <c r="E40">
        <v>0</v>
      </c>
      <c r="F40">
        <v>0</v>
      </c>
      <c r="G40" t="s">
        <v>34</v>
      </c>
      <c r="H40">
        <v>0</v>
      </c>
      <c r="I40">
        <v>0</v>
      </c>
      <c r="J40" t="s">
        <v>34</v>
      </c>
      <c r="K40" t="s">
        <v>48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</row>
    <row r="41" spans="1:23" x14ac:dyDescent="0.25">
      <c r="A41" t="s">
        <v>23</v>
      </c>
      <c r="B41" t="s">
        <v>71</v>
      </c>
      <c r="C41" t="s">
        <v>50</v>
      </c>
      <c r="D41" t="s">
        <v>25</v>
      </c>
      <c r="E41">
        <v>2</v>
      </c>
      <c r="F41">
        <v>1</v>
      </c>
      <c r="G41" t="s">
        <v>27</v>
      </c>
      <c r="H41">
        <v>0</v>
      </c>
      <c r="I41">
        <v>1</v>
      </c>
      <c r="J41" t="s">
        <v>47</v>
      </c>
      <c r="K41" t="s">
        <v>51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</row>
    <row r="42" spans="1:23" x14ac:dyDescent="0.25">
      <c r="A42" t="s">
        <v>23</v>
      </c>
      <c r="B42" t="s">
        <v>72</v>
      </c>
      <c r="C42" t="s">
        <v>25</v>
      </c>
      <c r="D42" t="s">
        <v>32</v>
      </c>
      <c r="E42">
        <v>1</v>
      </c>
      <c r="F42">
        <v>1</v>
      </c>
      <c r="G42" t="s">
        <v>34</v>
      </c>
      <c r="H42">
        <v>1</v>
      </c>
      <c r="I42">
        <v>1</v>
      </c>
      <c r="J42" t="s">
        <v>34</v>
      </c>
      <c r="K42" t="s">
        <v>28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</row>
    <row r="43" spans="1:23" x14ac:dyDescent="0.25">
      <c r="A43" t="s">
        <v>23</v>
      </c>
      <c r="B43" t="s">
        <v>72</v>
      </c>
      <c r="C43" t="s">
        <v>29</v>
      </c>
      <c r="D43" t="s">
        <v>33</v>
      </c>
      <c r="E43">
        <v>1</v>
      </c>
      <c r="F43">
        <v>1</v>
      </c>
      <c r="G43" t="s">
        <v>34</v>
      </c>
      <c r="H43">
        <v>1</v>
      </c>
      <c r="I43">
        <v>0</v>
      </c>
      <c r="J43" t="s">
        <v>27</v>
      </c>
      <c r="K43" t="s">
        <v>41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</row>
    <row r="44" spans="1:23" x14ac:dyDescent="0.25">
      <c r="A44" t="s">
        <v>23</v>
      </c>
      <c r="B44" t="s">
        <v>72</v>
      </c>
      <c r="C44" t="s">
        <v>30</v>
      </c>
      <c r="D44" t="s">
        <v>58</v>
      </c>
      <c r="E44">
        <v>0</v>
      </c>
      <c r="F44">
        <v>1</v>
      </c>
      <c r="G44" t="s">
        <v>47</v>
      </c>
      <c r="H44">
        <v>0</v>
      </c>
      <c r="I44">
        <v>1</v>
      </c>
      <c r="J44" t="s">
        <v>47</v>
      </c>
      <c r="K44" t="s">
        <v>44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</row>
    <row r="45" spans="1:23" x14ac:dyDescent="0.25">
      <c r="A45" t="s">
        <v>23</v>
      </c>
      <c r="B45" t="s">
        <v>72</v>
      </c>
      <c r="C45" t="s">
        <v>50</v>
      </c>
      <c r="D45" t="s">
        <v>26</v>
      </c>
      <c r="E45">
        <v>1</v>
      </c>
      <c r="F45">
        <v>1</v>
      </c>
      <c r="G45" t="s">
        <v>34</v>
      </c>
      <c r="H45">
        <v>0</v>
      </c>
      <c r="I45">
        <v>1</v>
      </c>
      <c r="J45" t="s">
        <v>47</v>
      </c>
      <c r="K45" t="s">
        <v>63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</row>
    <row r="46" spans="1:23" x14ac:dyDescent="0.25">
      <c r="A46" t="s">
        <v>23</v>
      </c>
      <c r="B46" t="s">
        <v>72</v>
      </c>
      <c r="C46" t="s">
        <v>39</v>
      </c>
      <c r="D46" t="s">
        <v>54</v>
      </c>
      <c r="E46">
        <v>1</v>
      </c>
      <c r="F46">
        <v>1</v>
      </c>
      <c r="G46" t="s">
        <v>34</v>
      </c>
      <c r="H46">
        <v>0</v>
      </c>
      <c r="I46">
        <v>1</v>
      </c>
      <c r="J46" t="s">
        <v>47</v>
      </c>
      <c r="K46" t="s">
        <v>31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</row>
    <row r="47" spans="1:23" x14ac:dyDescent="0.25">
      <c r="A47" t="s">
        <v>23</v>
      </c>
      <c r="B47" t="s">
        <v>72</v>
      </c>
      <c r="C47" t="s">
        <v>42</v>
      </c>
      <c r="D47" t="s">
        <v>49</v>
      </c>
      <c r="E47">
        <v>3</v>
      </c>
      <c r="F47">
        <v>1</v>
      </c>
      <c r="G47" t="s">
        <v>27</v>
      </c>
      <c r="H47">
        <v>0</v>
      </c>
      <c r="I47">
        <v>1</v>
      </c>
      <c r="J47" t="s">
        <v>47</v>
      </c>
      <c r="K47" t="s">
        <v>61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</row>
    <row r="48" spans="1:23" x14ac:dyDescent="0.25">
      <c r="A48" t="s">
        <v>23</v>
      </c>
      <c r="B48" t="s">
        <v>72</v>
      </c>
      <c r="C48" t="s">
        <v>37</v>
      </c>
      <c r="D48" t="s">
        <v>40</v>
      </c>
      <c r="E48">
        <v>3</v>
      </c>
      <c r="F48">
        <v>1</v>
      </c>
      <c r="G48" t="s">
        <v>27</v>
      </c>
      <c r="H48">
        <v>0</v>
      </c>
      <c r="I48">
        <v>1</v>
      </c>
      <c r="J48" t="s">
        <v>47</v>
      </c>
      <c r="K48" t="s">
        <v>59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</row>
    <row r="49" spans="1:23" x14ac:dyDescent="0.25">
      <c r="A49" t="s">
        <v>23</v>
      </c>
      <c r="B49" t="s">
        <v>73</v>
      </c>
      <c r="C49" t="s">
        <v>36</v>
      </c>
      <c r="D49" t="s">
        <v>46</v>
      </c>
      <c r="E49">
        <v>4</v>
      </c>
      <c r="F49">
        <v>0</v>
      </c>
      <c r="G49" t="s">
        <v>27</v>
      </c>
      <c r="H49">
        <v>4</v>
      </c>
      <c r="I49">
        <v>0</v>
      </c>
      <c r="J49" t="s">
        <v>27</v>
      </c>
      <c r="K49" t="s">
        <v>38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</row>
    <row r="50" spans="1:23" x14ac:dyDescent="0.25">
      <c r="A50" t="s">
        <v>23</v>
      </c>
      <c r="B50" t="s">
        <v>73</v>
      </c>
      <c r="C50" t="s">
        <v>57</v>
      </c>
      <c r="D50" t="s">
        <v>53</v>
      </c>
      <c r="E50">
        <v>3</v>
      </c>
      <c r="F50">
        <v>2</v>
      </c>
      <c r="G50" t="s">
        <v>27</v>
      </c>
      <c r="H50">
        <v>1</v>
      </c>
      <c r="I50">
        <v>0</v>
      </c>
      <c r="J50" t="s">
        <v>27</v>
      </c>
      <c r="K50" t="s">
        <v>70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</row>
    <row r="51" spans="1:23" x14ac:dyDescent="0.25">
      <c r="A51" t="s">
        <v>23</v>
      </c>
      <c r="B51" t="s">
        <v>73</v>
      </c>
      <c r="C51" t="s">
        <v>45</v>
      </c>
      <c r="D51" t="s">
        <v>43</v>
      </c>
      <c r="E51">
        <v>0</v>
      </c>
      <c r="F51">
        <v>2</v>
      </c>
      <c r="G51" t="s">
        <v>47</v>
      </c>
      <c r="H51">
        <v>0</v>
      </c>
      <c r="I51">
        <v>1</v>
      </c>
      <c r="J51" t="s">
        <v>47</v>
      </c>
      <c r="K51" t="s">
        <v>51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</row>
    <row r="52" spans="1:23" x14ac:dyDescent="0.25">
      <c r="A52" t="s">
        <v>23</v>
      </c>
      <c r="B52" t="s">
        <v>74</v>
      </c>
      <c r="C52" t="s">
        <v>54</v>
      </c>
      <c r="D52" t="s">
        <v>37</v>
      </c>
      <c r="E52">
        <v>2</v>
      </c>
      <c r="F52">
        <v>3</v>
      </c>
      <c r="G52" t="s">
        <v>47</v>
      </c>
      <c r="H52">
        <v>0</v>
      </c>
      <c r="I52">
        <v>0</v>
      </c>
      <c r="J52" t="s">
        <v>34</v>
      </c>
      <c r="K52" t="s">
        <v>62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</row>
    <row r="53" spans="1:23" x14ac:dyDescent="0.25">
      <c r="A53" t="s">
        <v>23</v>
      </c>
      <c r="B53" t="s">
        <v>74</v>
      </c>
      <c r="C53" t="s">
        <v>40</v>
      </c>
      <c r="D53" t="s">
        <v>45</v>
      </c>
      <c r="E53">
        <v>0</v>
      </c>
      <c r="F53">
        <v>0</v>
      </c>
      <c r="G53" t="s">
        <v>34</v>
      </c>
      <c r="H53">
        <v>0</v>
      </c>
      <c r="I53">
        <v>0</v>
      </c>
      <c r="J53" t="s">
        <v>34</v>
      </c>
      <c r="K53" t="s">
        <v>38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</row>
    <row r="54" spans="1:23" x14ac:dyDescent="0.25">
      <c r="A54" t="s">
        <v>23</v>
      </c>
      <c r="B54" t="s">
        <v>74</v>
      </c>
      <c r="C54" t="s">
        <v>46</v>
      </c>
      <c r="D54" t="s">
        <v>29</v>
      </c>
      <c r="E54">
        <v>1</v>
      </c>
      <c r="F54">
        <v>2</v>
      </c>
      <c r="G54" t="s">
        <v>47</v>
      </c>
      <c r="H54">
        <v>0</v>
      </c>
      <c r="I54">
        <v>1</v>
      </c>
      <c r="J54" t="s">
        <v>47</v>
      </c>
      <c r="K54" t="s">
        <v>28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</row>
    <row r="55" spans="1:23" x14ac:dyDescent="0.25">
      <c r="A55" t="s">
        <v>23</v>
      </c>
      <c r="B55" t="s">
        <v>74</v>
      </c>
      <c r="C55" t="s">
        <v>33</v>
      </c>
      <c r="D55" t="s">
        <v>30</v>
      </c>
      <c r="E55">
        <v>0</v>
      </c>
      <c r="F55">
        <v>0</v>
      </c>
      <c r="G55" t="s">
        <v>34</v>
      </c>
      <c r="H55">
        <v>0</v>
      </c>
      <c r="I55">
        <v>0</v>
      </c>
      <c r="J55" t="s">
        <v>34</v>
      </c>
      <c r="K55" t="s">
        <v>70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</row>
    <row r="56" spans="1:23" x14ac:dyDescent="0.25">
      <c r="A56" t="s">
        <v>23</v>
      </c>
      <c r="B56" t="s">
        <v>74</v>
      </c>
      <c r="C56" t="s">
        <v>53</v>
      </c>
      <c r="D56" t="s">
        <v>39</v>
      </c>
      <c r="E56">
        <v>2</v>
      </c>
      <c r="F56">
        <v>2</v>
      </c>
      <c r="G56" t="s">
        <v>34</v>
      </c>
      <c r="H56">
        <v>1</v>
      </c>
      <c r="I56">
        <v>1</v>
      </c>
      <c r="J56" t="s">
        <v>34</v>
      </c>
      <c r="K56" t="s">
        <v>35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</row>
    <row r="57" spans="1:23" x14ac:dyDescent="0.25">
      <c r="A57" t="s">
        <v>23</v>
      </c>
      <c r="B57" t="s">
        <v>74</v>
      </c>
      <c r="C57" t="s">
        <v>43</v>
      </c>
      <c r="D57" t="s">
        <v>36</v>
      </c>
      <c r="E57">
        <v>1</v>
      </c>
      <c r="F57">
        <v>0</v>
      </c>
      <c r="G57" t="s">
        <v>27</v>
      </c>
      <c r="H57">
        <v>0</v>
      </c>
      <c r="I57">
        <v>0</v>
      </c>
      <c r="J57" t="s">
        <v>34</v>
      </c>
      <c r="K57" t="s">
        <v>44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</row>
    <row r="58" spans="1:23" x14ac:dyDescent="0.25">
      <c r="A58" t="s">
        <v>23</v>
      </c>
      <c r="B58" t="s">
        <v>74</v>
      </c>
      <c r="C58" t="s">
        <v>26</v>
      </c>
      <c r="D58" t="s">
        <v>42</v>
      </c>
      <c r="E58">
        <v>1</v>
      </c>
      <c r="F58">
        <v>0</v>
      </c>
      <c r="G58" t="s">
        <v>27</v>
      </c>
      <c r="H58">
        <v>1</v>
      </c>
      <c r="I58">
        <v>0</v>
      </c>
      <c r="J58" t="s">
        <v>27</v>
      </c>
      <c r="K58" t="s">
        <v>55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</row>
    <row r="59" spans="1:23" x14ac:dyDescent="0.25">
      <c r="A59" t="s">
        <v>23</v>
      </c>
      <c r="B59" t="s">
        <v>75</v>
      </c>
      <c r="C59" t="s">
        <v>32</v>
      </c>
      <c r="D59" t="s">
        <v>57</v>
      </c>
      <c r="E59">
        <v>2</v>
      </c>
      <c r="F59">
        <v>2</v>
      </c>
      <c r="G59" t="s">
        <v>34</v>
      </c>
      <c r="H59">
        <v>1</v>
      </c>
      <c r="I59">
        <v>1</v>
      </c>
      <c r="J59" t="s">
        <v>34</v>
      </c>
      <c r="K59" t="s">
        <v>31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</row>
    <row r="60" spans="1:23" x14ac:dyDescent="0.25">
      <c r="A60" t="s">
        <v>23</v>
      </c>
      <c r="B60" t="s">
        <v>75</v>
      </c>
      <c r="C60" t="s">
        <v>58</v>
      </c>
      <c r="D60" t="s">
        <v>50</v>
      </c>
      <c r="E60">
        <v>1</v>
      </c>
      <c r="F60">
        <v>2</v>
      </c>
      <c r="G60" t="s">
        <v>47</v>
      </c>
      <c r="H60">
        <v>1</v>
      </c>
      <c r="I60">
        <v>0</v>
      </c>
      <c r="J60" t="s">
        <v>27</v>
      </c>
      <c r="K60" t="s">
        <v>61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</row>
    <row r="61" spans="1:23" x14ac:dyDescent="0.25">
      <c r="A61" t="s">
        <v>23</v>
      </c>
      <c r="B61" t="s">
        <v>75</v>
      </c>
      <c r="C61" t="s">
        <v>49</v>
      </c>
      <c r="D61" t="s">
        <v>25</v>
      </c>
      <c r="E61">
        <v>1</v>
      </c>
      <c r="F61">
        <v>2</v>
      </c>
      <c r="G61" t="s">
        <v>47</v>
      </c>
      <c r="H61">
        <v>0</v>
      </c>
      <c r="I61">
        <v>1</v>
      </c>
      <c r="J61" t="s">
        <v>47</v>
      </c>
      <c r="K61" t="s">
        <v>48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</row>
    <row r="62" spans="1:23" x14ac:dyDescent="0.25">
      <c r="A62" t="s">
        <v>23</v>
      </c>
      <c r="B62" s="1">
        <v>40219</v>
      </c>
      <c r="C62" t="s">
        <v>40</v>
      </c>
      <c r="D62" t="s">
        <v>30</v>
      </c>
      <c r="E62">
        <v>0</v>
      </c>
      <c r="F62">
        <v>2</v>
      </c>
      <c r="G62" t="s">
        <v>47</v>
      </c>
      <c r="H62">
        <v>0</v>
      </c>
      <c r="I62">
        <v>0</v>
      </c>
      <c r="J62" t="s">
        <v>34</v>
      </c>
      <c r="K62" t="s">
        <v>31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 t="s">
        <v>23</v>
      </c>
      <c r="B63" s="1">
        <v>40219</v>
      </c>
      <c r="C63" t="s">
        <v>50</v>
      </c>
      <c r="D63" t="s">
        <v>29</v>
      </c>
      <c r="E63">
        <v>1</v>
      </c>
      <c r="F63">
        <v>0</v>
      </c>
      <c r="G63" t="s">
        <v>27</v>
      </c>
      <c r="H63">
        <v>0</v>
      </c>
      <c r="I63">
        <v>0</v>
      </c>
      <c r="J63" t="s">
        <v>34</v>
      </c>
      <c r="K63" t="s">
        <v>70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</row>
    <row r="64" spans="1:23" x14ac:dyDescent="0.25">
      <c r="A64" t="s">
        <v>23</v>
      </c>
      <c r="B64" s="1">
        <v>40219</v>
      </c>
      <c r="C64" t="s">
        <v>39</v>
      </c>
      <c r="D64" t="s">
        <v>57</v>
      </c>
      <c r="E64">
        <v>0</v>
      </c>
      <c r="F64">
        <v>0</v>
      </c>
      <c r="G64" t="s">
        <v>34</v>
      </c>
      <c r="H64">
        <v>0</v>
      </c>
      <c r="I64">
        <v>0</v>
      </c>
      <c r="J64" t="s">
        <v>34</v>
      </c>
      <c r="K64" t="s">
        <v>59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</row>
    <row r="65" spans="1:23" x14ac:dyDescent="0.25">
      <c r="A65" t="s">
        <v>23</v>
      </c>
      <c r="B65" s="1">
        <v>40219</v>
      </c>
      <c r="C65" t="s">
        <v>42</v>
      </c>
      <c r="D65" t="s">
        <v>25</v>
      </c>
      <c r="E65">
        <v>2</v>
      </c>
      <c r="F65">
        <v>1</v>
      </c>
      <c r="G65" t="s">
        <v>27</v>
      </c>
      <c r="H65">
        <v>1</v>
      </c>
      <c r="I65">
        <v>1</v>
      </c>
      <c r="J65" t="s">
        <v>34</v>
      </c>
      <c r="K65" t="s">
        <v>38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</row>
    <row r="66" spans="1:23" x14ac:dyDescent="0.25">
      <c r="A66" t="s">
        <v>23</v>
      </c>
      <c r="B66" s="1">
        <v>40219</v>
      </c>
      <c r="C66" t="s">
        <v>37</v>
      </c>
      <c r="D66" t="s">
        <v>32</v>
      </c>
      <c r="E66">
        <v>1</v>
      </c>
      <c r="F66">
        <v>1</v>
      </c>
      <c r="G66" t="s">
        <v>34</v>
      </c>
      <c r="H66">
        <v>0</v>
      </c>
      <c r="I66">
        <v>0</v>
      </c>
      <c r="J66" t="s">
        <v>34</v>
      </c>
      <c r="K66" t="s">
        <v>66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</row>
    <row r="67" spans="1:23" x14ac:dyDescent="0.25">
      <c r="A67" t="s">
        <v>23</v>
      </c>
      <c r="B67" s="1">
        <v>40219</v>
      </c>
      <c r="C67" t="s">
        <v>26</v>
      </c>
      <c r="D67" t="s">
        <v>33</v>
      </c>
      <c r="E67">
        <v>1</v>
      </c>
      <c r="F67">
        <v>1</v>
      </c>
      <c r="G67" t="s">
        <v>34</v>
      </c>
      <c r="H67">
        <v>0</v>
      </c>
      <c r="I67">
        <v>1</v>
      </c>
      <c r="J67" t="s">
        <v>47</v>
      </c>
      <c r="K67" t="s">
        <v>44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</row>
    <row r="68" spans="1:23" x14ac:dyDescent="0.25">
      <c r="A68" t="s">
        <v>23</v>
      </c>
      <c r="B68" s="1">
        <v>40219</v>
      </c>
      <c r="C68" t="s">
        <v>45</v>
      </c>
      <c r="D68" t="s">
        <v>49</v>
      </c>
      <c r="E68">
        <v>2</v>
      </c>
      <c r="F68">
        <v>0</v>
      </c>
      <c r="G68" t="s">
        <v>27</v>
      </c>
      <c r="H68">
        <v>0</v>
      </c>
      <c r="I68">
        <v>0</v>
      </c>
      <c r="J68" t="s">
        <v>34</v>
      </c>
      <c r="K68" t="s">
        <v>63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</row>
    <row r="69" spans="1:23" x14ac:dyDescent="0.25">
      <c r="A69" t="s">
        <v>23</v>
      </c>
      <c r="B69" s="1">
        <v>40247</v>
      </c>
      <c r="C69" t="s">
        <v>36</v>
      </c>
      <c r="D69" t="s">
        <v>54</v>
      </c>
      <c r="E69">
        <v>2</v>
      </c>
      <c r="F69">
        <v>0</v>
      </c>
      <c r="G69" t="s">
        <v>27</v>
      </c>
      <c r="H69">
        <v>1</v>
      </c>
      <c r="I69">
        <v>0</v>
      </c>
      <c r="J69" t="s">
        <v>27</v>
      </c>
      <c r="K69" t="s">
        <v>28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</row>
    <row r="70" spans="1:23" x14ac:dyDescent="0.25">
      <c r="A70" t="s">
        <v>23</v>
      </c>
      <c r="B70" s="1">
        <v>40247</v>
      </c>
      <c r="C70" t="s">
        <v>53</v>
      </c>
      <c r="D70" t="s">
        <v>46</v>
      </c>
      <c r="E70">
        <v>1</v>
      </c>
      <c r="F70">
        <v>2</v>
      </c>
      <c r="G70" t="s">
        <v>47</v>
      </c>
      <c r="H70">
        <v>0</v>
      </c>
      <c r="I70">
        <v>2</v>
      </c>
      <c r="J70" t="s">
        <v>47</v>
      </c>
      <c r="K70" t="s">
        <v>61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</row>
    <row r="71" spans="1:23" x14ac:dyDescent="0.25">
      <c r="A71" t="s">
        <v>23</v>
      </c>
      <c r="B71" s="1">
        <v>40247</v>
      </c>
      <c r="C71" t="s">
        <v>43</v>
      </c>
      <c r="D71" t="s">
        <v>58</v>
      </c>
      <c r="E71">
        <v>2</v>
      </c>
      <c r="F71">
        <v>1</v>
      </c>
      <c r="G71" t="s">
        <v>27</v>
      </c>
      <c r="H71">
        <v>1</v>
      </c>
      <c r="I71">
        <v>1</v>
      </c>
      <c r="J71" t="s">
        <v>34</v>
      </c>
      <c r="K71" t="s">
        <v>55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</row>
    <row r="72" spans="1:23" x14ac:dyDescent="0.25">
      <c r="A72" t="s">
        <v>23</v>
      </c>
      <c r="B72" t="s">
        <v>76</v>
      </c>
      <c r="C72" t="s">
        <v>54</v>
      </c>
      <c r="D72" t="s">
        <v>40</v>
      </c>
      <c r="E72">
        <v>2</v>
      </c>
      <c r="F72">
        <v>1</v>
      </c>
      <c r="G72" t="s">
        <v>27</v>
      </c>
      <c r="H72">
        <v>1</v>
      </c>
      <c r="I72">
        <v>1</v>
      </c>
      <c r="J72" t="s">
        <v>34</v>
      </c>
      <c r="K72" t="s">
        <v>55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</row>
    <row r="73" spans="1:23" x14ac:dyDescent="0.25">
      <c r="A73" t="s">
        <v>23</v>
      </c>
      <c r="B73" t="s">
        <v>76</v>
      </c>
      <c r="C73" t="s">
        <v>25</v>
      </c>
      <c r="D73" t="s">
        <v>36</v>
      </c>
      <c r="E73">
        <v>0</v>
      </c>
      <c r="F73">
        <v>0</v>
      </c>
      <c r="G73" t="s">
        <v>34</v>
      </c>
      <c r="H73">
        <v>0</v>
      </c>
      <c r="I73">
        <v>0</v>
      </c>
      <c r="J73" t="s">
        <v>34</v>
      </c>
      <c r="K73" t="s">
        <v>63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</row>
    <row r="74" spans="1:23" x14ac:dyDescent="0.25">
      <c r="A74" t="s">
        <v>23</v>
      </c>
      <c r="B74" t="s">
        <v>76</v>
      </c>
      <c r="C74" t="s">
        <v>32</v>
      </c>
      <c r="D74" t="s">
        <v>50</v>
      </c>
      <c r="E74">
        <v>2</v>
      </c>
      <c r="F74">
        <v>1</v>
      </c>
      <c r="G74" t="s">
        <v>27</v>
      </c>
      <c r="H74">
        <v>1</v>
      </c>
      <c r="I74">
        <v>0</v>
      </c>
      <c r="J74" t="s">
        <v>27</v>
      </c>
      <c r="K74" t="s">
        <v>66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</row>
    <row r="75" spans="1:23" x14ac:dyDescent="0.25">
      <c r="A75" t="s">
        <v>23</v>
      </c>
      <c r="B75" t="s">
        <v>76</v>
      </c>
      <c r="C75" t="s">
        <v>33</v>
      </c>
      <c r="D75" t="s">
        <v>42</v>
      </c>
      <c r="E75">
        <v>1</v>
      </c>
      <c r="F75">
        <v>2</v>
      </c>
      <c r="G75" t="s">
        <v>47</v>
      </c>
      <c r="H75">
        <v>1</v>
      </c>
      <c r="I75">
        <v>1</v>
      </c>
      <c r="J75" t="s">
        <v>34</v>
      </c>
      <c r="K75" t="s">
        <v>28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</row>
    <row r="76" spans="1:23" x14ac:dyDescent="0.25">
      <c r="A76" t="s">
        <v>23</v>
      </c>
      <c r="B76" t="s">
        <v>76</v>
      </c>
      <c r="C76" t="s">
        <v>57</v>
      </c>
      <c r="D76" t="s">
        <v>37</v>
      </c>
      <c r="E76">
        <v>2</v>
      </c>
      <c r="F76">
        <v>2</v>
      </c>
      <c r="G76" t="s">
        <v>34</v>
      </c>
      <c r="H76">
        <v>2</v>
      </c>
      <c r="I76">
        <v>0</v>
      </c>
      <c r="J76" t="s">
        <v>27</v>
      </c>
      <c r="K76" t="s">
        <v>61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</row>
    <row r="77" spans="1:23" x14ac:dyDescent="0.25">
      <c r="A77" t="s">
        <v>23</v>
      </c>
      <c r="B77" t="s">
        <v>76</v>
      </c>
      <c r="C77" t="s">
        <v>58</v>
      </c>
      <c r="D77" t="s">
        <v>45</v>
      </c>
      <c r="E77">
        <v>2</v>
      </c>
      <c r="F77">
        <v>2</v>
      </c>
      <c r="G77" t="s">
        <v>34</v>
      </c>
      <c r="H77">
        <v>0</v>
      </c>
      <c r="I77">
        <v>2</v>
      </c>
      <c r="J77" t="s">
        <v>47</v>
      </c>
      <c r="K77" t="s">
        <v>48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</row>
    <row r="78" spans="1:23" x14ac:dyDescent="0.25">
      <c r="A78" t="s">
        <v>23</v>
      </c>
      <c r="B78" t="s">
        <v>76</v>
      </c>
      <c r="C78" t="s">
        <v>49</v>
      </c>
      <c r="D78" t="s">
        <v>26</v>
      </c>
      <c r="E78">
        <v>1</v>
      </c>
      <c r="F78">
        <v>1</v>
      </c>
      <c r="G78" t="s">
        <v>34</v>
      </c>
      <c r="H78">
        <v>1</v>
      </c>
      <c r="I78">
        <v>0</v>
      </c>
      <c r="J78" t="s">
        <v>27</v>
      </c>
      <c r="K78" t="s">
        <v>38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</row>
    <row r="79" spans="1:23" x14ac:dyDescent="0.25">
      <c r="A79" t="s">
        <v>23</v>
      </c>
      <c r="B79" t="s">
        <v>77</v>
      </c>
      <c r="C79" t="s">
        <v>46</v>
      </c>
      <c r="D79" t="s">
        <v>43</v>
      </c>
      <c r="E79">
        <v>2</v>
      </c>
      <c r="F79">
        <v>3</v>
      </c>
      <c r="G79" t="s">
        <v>47</v>
      </c>
      <c r="H79">
        <v>0</v>
      </c>
      <c r="I79">
        <v>0</v>
      </c>
      <c r="J79" t="s">
        <v>34</v>
      </c>
      <c r="K79" t="s">
        <v>31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</row>
    <row r="80" spans="1:23" x14ac:dyDescent="0.25">
      <c r="A80" t="s">
        <v>23</v>
      </c>
      <c r="B80" t="s">
        <v>77</v>
      </c>
      <c r="C80" t="s">
        <v>30</v>
      </c>
      <c r="D80" t="s">
        <v>53</v>
      </c>
      <c r="E80">
        <v>2</v>
      </c>
      <c r="F80">
        <v>0</v>
      </c>
      <c r="G80" t="s">
        <v>27</v>
      </c>
      <c r="H80">
        <v>1</v>
      </c>
      <c r="I80">
        <v>0</v>
      </c>
      <c r="J80" t="s">
        <v>27</v>
      </c>
      <c r="K80" t="s">
        <v>70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</row>
    <row r="81" spans="1:23" x14ac:dyDescent="0.25">
      <c r="A81" t="s">
        <v>23</v>
      </c>
      <c r="B81" t="s">
        <v>78</v>
      </c>
      <c r="C81" t="s">
        <v>29</v>
      </c>
      <c r="D81" t="s">
        <v>39</v>
      </c>
      <c r="E81">
        <v>0</v>
      </c>
      <c r="F81">
        <v>0</v>
      </c>
      <c r="G81" t="s">
        <v>34</v>
      </c>
      <c r="H81">
        <v>0</v>
      </c>
      <c r="I81">
        <v>0</v>
      </c>
      <c r="J81" t="s">
        <v>34</v>
      </c>
      <c r="K81" t="s">
        <v>51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</row>
    <row r="82" spans="1:23" x14ac:dyDescent="0.25">
      <c r="A82" t="s">
        <v>23</v>
      </c>
      <c r="B82" t="s">
        <v>79</v>
      </c>
      <c r="C82" t="s">
        <v>40</v>
      </c>
      <c r="D82" t="s">
        <v>46</v>
      </c>
      <c r="E82">
        <v>2</v>
      </c>
      <c r="F82">
        <v>0</v>
      </c>
      <c r="G82" t="s">
        <v>27</v>
      </c>
      <c r="H82">
        <v>1</v>
      </c>
      <c r="I82">
        <v>0</v>
      </c>
      <c r="J82" t="s">
        <v>27</v>
      </c>
      <c r="K82" t="s">
        <v>41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</row>
    <row r="83" spans="1:23" x14ac:dyDescent="0.25">
      <c r="A83" t="s">
        <v>23</v>
      </c>
      <c r="B83" t="s">
        <v>79</v>
      </c>
      <c r="C83" t="s">
        <v>36</v>
      </c>
      <c r="D83" t="s">
        <v>49</v>
      </c>
      <c r="E83">
        <v>2</v>
      </c>
      <c r="F83">
        <v>0</v>
      </c>
      <c r="G83" t="s">
        <v>27</v>
      </c>
      <c r="H83">
        <v>1</v>
      </c>
      <c r="I83">
        <v>0</v>
      </c>
      <c r="J83" t="s">
        <v>27</v>
      </c>
      <c r="K83" t="s">
        <v>51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</row>
    <row r="84" spans="1:23" x14ac:dyDescent="0.25">
      <c r="A84" t="s">
        <v>23</v>
      </c>
      <c r="B84" t="s">
        <v>79</v>
      </c>
      <c r="C84" t="s">
        <v>39</v>
      </c>
      <c r="D84" t="s">
        <v>25</v>
      </c>
      <c r="E84">
        <v>1</v>
      </c>
      <c r="F84">
        <v>0</v>
      </c>
      <c r="G84" t="s">
        <v>27</v>
      </c>
      <c r="H84">
        <v>1</v>
      </c>
      <c r="I84">
        <v>0</v>
      </c>
      <c r="J84" t="s">
        <v>27</v>
      </c>
      <c r="K84" t="s">
        <v>48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</row>
    <row r="85" spans="1:23" x14ac:dyDescent="0.25">
      <c r="A85" t="s">
        <v>23</v>
      </c>
      <c r="B85" t="s">
        <v>79</v>
      </c>
      <c r="C85" t="s">
        <v>42</v>
      </c>
      <c r="D85" t="s">
        <v>30</v>
      </c>
      <c r="E85">
        <v>1</v>
      </c>
      <c r="F85">
        <v>1</v>
      </c>
      <c r="G85" t="s">
        <v>34</v>
      </c>
      <c r="H85">
        <v>1</v>
      </c>
      <c r="I85">
        <v>1</v>
      </c>
      <c r="J85" t="s">
        <v>34</v>
      </c>
      <c r="K85" t="s">
        <v>61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</row>
    <row r="86" spans="1:23" x14ac:dyDescent="0.25">
      <c r="A86" t="s">
        <v>23</v>
      </c>
      <c r="B86" t="s">
        <v>79</v>
      </c>
      <c r="C86" t="s">
        <v>37</v>
      </c>
      <c r="D86" t="s">
        <v>33</v>
      </c>
      <c r="E86">
        <v>2</v>
      </c>
      <c r="F86">
        <v>1</v>
      </c>
      <c r="G86" t="s">
        <v>27</v>
      </c>
      <c r="H86">
        <v>2</v>
      </c>
      <c r="I86">
        <v>1</v>
      </c>
      <c r="J86" t="s">
        <v>27</v>
      </c>
      <c r="K86" t="s">
        <v>64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 t="s">
        <v>23</v>
      </c>
      <c r="B87" t="s">
        <v>79</v>
      </c>
      <c r="C87" t="s">
        <v>26</v>
      </c>
      <c r="D87" t="s">
        <v>58</v>
      </c>
      <c r="E87">
        <v>1</v>
      </c>
      <c r="F87">
        <v>2</v>
      </c>
      <c r="G87" t="s">
        <v>47</v>
      </c>
      <c r="H87">
        <v>1</v>
      </c>
      <c r="I87">
        <v>1</v>
      </c>
      <c r="J87" t="s">
        <v>34</v>
      </c>
      <c r="K87" t="s">
        <v>59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23</v>
      </c>
      <c r="B88" t="s">
        <v>79</v>
      </c>
      <c r="C88" t="s">
        <v>45</v>
      </c>
      <c r="D88" t="s">
        <v>32</v>
      </c>
      <c r="E88">
        <v>1</v>
      </c>
      <c r="F88">
        <v>1</v>
      </c>
      <c r="G88" t="s">
        <v>34</v>
      </c>
      <c r="H88">
        <v>0</v>
      </c>
      <c r="I88">
        <v>0</v>
      </c>
      <c r="J88" t="s">
        <v>34</v>
      </c>
      <c r="K88" t="s">
        <v>70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</row>
    <row r="89" spans="1:23" x14ac:dyDescent="0.25">
      <c r="A89" t="s">
        <v>23</v>
      </c>
      <c r="B89" t="s">
        <v>80</v>
      </c>
      <c r="C89" t="s">
        <v>53</v>
      </c>
      <c r="D89" t="s">
        <v>29</v>
      </c>
      <c r="E89">
        <v>2</v>
      </c>
      <c r="F89">
        <v>1</v>
      </c>
      <c r="G89" t="s">
        <v>27</v>
      </c>
      <c r="H89">
        <v>0</v>
      </c>
      <c r="I89">
        <v>0</v>
      </c>
      <c r="J89" t="s">
        <v>34</v>
      </c>
      <c r="K89" t="s">
        <v>31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</row>
    <row r="90" spans="1:23" x14ac:dyDescent="0.25">
      <c r="A90" t="s">
        <v>23</v>
      </c>
      <c r="B90" t="s">
        <v>80</v>
      </c>
      <c r="C90" t="s">
        <v>43</v>
      </c>
      <c r="D90" t="s">
        <v>54</v>
      </c>
      <c r="E90">
        <v>0</v>
      </c>
      <c r="F90">
        <v>3</v>
      </c>
      <c r="G90" t="s">
        <v>47</v>
      </c>
      <c r="H90">
        <v>0</v>
      </c>
      <c r="I90">
        <v>1</v>
      </c>
      <c r="J90" t="s">
        <v>47</v>
      </c>
      <c r="K90" t="s">
        <v>38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</row>
    <row r="91" spans="1:23" x14ac:dyDescent="0.25">
      <c r="A91" t="s">
        <v>23</v>
      </c>
      <c r="B91" t="s">
        <v>80</v>
      </c>
      <c r="C91" t="s">
        <v>50</v>
      </c>
      <c r="D91" t="s">
        <v>57</v>
      </c>
      <c r="E91">
        <v>1</v>
      </c>
      <c r="F91">
        <v>2</v>
      </c>
      <c r="G91" t="s">
        <v>47</v>
      </c>
      <c r="H91">
        <v>0</v>
      </c>
      <c r="I91">
        <v>1</v>
      </c>
      <c r="J91" t="s">
        <v>47</v>
      </c>
      <c r="K91" t="s">
        <v>44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</row>
    <row r="92" spans="1:23" x14ac:dyDescent="0.25">
      <c r="A92" t="s">
        <v>23</v>
      </c>
      <c r="B92" t="s">
        <v>81</v>
      </c>
      <c r="C92" t="s">
        <v>54</v>
      </c>
      <c r="D92" t="s">
        <v>26</v>
      </c>
      <c r="E92">
        <v>1</v>
      </c>
      <c r="F92">
        <v>0</v>
      </c>
      <c r="G92" t="s">
        <v>27</v>
      </c>
      <c r="H92">
        <v>0</v>
      </c>
      <c r="I92">
        <v>0</v>
      </c>
      <c r="J92" t="s">
        <v>34</v>
      </c>
      <c r="K92" t="s">
        <v>61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</row>
    <row r="93" spans="1:23" x14ac:dyDescent="0.25">
      <c r="A93" t="s">
        <v>23</v>
      </c>
      <c r="B93" t="s">
        <v>81</v>
      </c>
      <c r="C93" t="s">
        <v>29</v>
      </c>
      <c r="D93" t="s">
        <v>36</v>
      </c>
      <c r="E93">
        <v>1</v>
      </c>
      <c r="F93">
        <v>2</v>
      </c>
      <c r="G93" t="s">
        <v>47</v>
      </c>
      <c r="H93">
        <v>1</v>
      </c>
      <c r="I93">
        <v>1</v>
      </c>
      <c r="J93" t="s">
        <v>34</v>
      </c>
      <c r="K93" t="s">
        <v>66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</row>
    <row r="94" spans="1:23" x14ac:dyDescent="0.25">
      <c r="A94" t="s">
        <v>23</v>
      </c>
      <c r="B94" t="s">
        <v>81</v>
      </c>
      <c r="C94" t="s">
        <v>30</v>
      </c>
      <c r="D94" t="s">
        <v>50</v>
      </c>
      <c r="E94">
        <v>1</v>
      </c>
      <c r="F94">
        <v>0</v>
      </c>
      <c r="G94" t="s">
        <v>27</v>
      </c>
      <c r="H94">
        <v>0</v>
      </c>
      <c r="I94">
        <v>0</v>
      </c>
      <c r="J94" t="s">
        <v>34</v>
      </c>
      <c r="K94" t="s">
        <v>51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</row>
    <row r="95" spans="1:23" x14ac:dyDescent="0.25">
      <c r="A95" t="s">
        <v>23</v>
      </c>
      <c r="B95" t="s">
        <v>81</v>
      </c>
      <c r="C95" t="s">
        <v>33</v>
      </c>
      <c r="D95" t="s">
        <v>45</v>
      </c>
      <c r="E95">
        <v>2</v>
      </c>
      <c r="F95">
        <v>0</v>
      </c>
      <c r="G95" t="s">
        <v>27</v>
      </c>
      <c r="H95">
        <v>2</v>
      </c>
      <c r="I95">
        <v>0</v>
      </c>
      <c r="J95" t="s">
        <v>27</v>
      </c>
      <c r="K95" t="s">
        <v>44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23</v>
      </c>
      <c r="B96" t="s">
        <v>81</v>
      </c>
      <c r="C96" t="s">
        <v>57</v>
      </c>
      <c r="D96" t="s">
        <v>42</v>
      </c>
      <c r="E96">
        <v>2</v>
      </c>
      <c r="F96">
        <v>0</v>
      </c>
      <c r="G96" t="s">
        <v>27</v>
      </c>
      <c r="H96">
        <v>1</v>
      </c>
      <c r="I96">
        <v>0</v>
      </c>
      <c r="J96" t="s">
        <v>27</v>
      </c>
      <c r="K96" t="s">
        <v>38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</row>
    <row r="97" spans="1:23" x14ac:dyDescent="0.25">
      <c r="A97" t="s">
        <v>23</v>
      </c>
      <c r="B97" t="s">
        <v>81</v>
      </c>
      <c r="C97" t="s">
        <v>49</v>
      </c>
      <c r="D97" t="s">
        <v>43</v>
      </c>
      <c r="E97">
        <v>2</v>
      </c>
      <c r="F97">
        <v>1</v>
      </c>
      <c r="G97" t="s">
        <v>27</v>
      </c>
      <c r="H97">
        <v>1</v>
      </c>
      <c r="I97">
        <v>1</v>
      </c>
      <c r="J97" t="s">
        <v>34</v>
      </c>
      <c r="K97" t="s">
        <v>28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</row>
    <row r="98" spans="1:23" x14ac:dyDescent="0.25">
      <c r="A98" t="s">
        <v>23</v>
      </c>
      <c r="B98" t="s">
        <v>82</v>
      </c>
      <c r="C98" t="s">
        <v>25</v>
      </c>
      <c r="D98" t="s">
        <v>40</v>
      </c>
      <c r="E98">
        <v>0</v>
      </c>
      <c r="F98">
        <v>0</v>
      </c>
      <c r="G98" t="s">
        <v>34</v>
      </c>
      <c r="H98">
        <v>0</v>
      </c>
      <c r="I98">
        <v>0</v>
      </c>
      <c r="J98" t="s">
        <v>34</v>
      </c>
      <c r="K98" t="s">
        <v>70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</row>
    <row r="99" spans="1:23" x14ac:dyDescent="0.25">
      <c r="A99" t="s">
        <v>23</v>
      </c>
      <c r="B99" t="s">
        <v>82</v>
      </c>
      <c r="C99" t="s">
        <v>32</v>
      </c>
      <c r="D99" t="s">
        <v>53</v>
      </c>
      <c r="E99">
        <v>0</v>
      </c>
      <c r="F99">
        <v>1</v>
      </c>
      <c r="G99" t="s">
        <v>47</v>
      </c>
      <c r="H99">
        <v>0</v>
      </c>
      <c r="I99">
        <v>0</v>
      </c>
      <c r="J99" t="s">
        <v>34</v>
      </c>
      <c r="K99" t="s">
        <v>55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</row>
    <row r="100" spans="1:23" x14ac:dyDescent="0.25">
      <c r="A100" t="s">
        <v>23</v>
      </c>
      <c r="B100" t="s">
        <v>82</v>
      </c>
      <c r="C100" t="s">
        <v>58</v>
      </c>
      <c r="D100" t="s">
        <v>39</v>
      </c>
      <c r="E100">
        <v>5</v>
      </c>
      <c r="F100">
        <v>1</v>
      </c>
      <c r="G100" t="s">
        <v>27</v>
      </c>
      <c r="H100">
        <v>3</v>
      </c>
      <c r="I100">
        <v>0</v>
      </c>
      <c r="J100" t="s">
        <v>27</v>
      </c>
      <c r="K100" t="s">
        <v>31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</row>
    <row r="101" spans="1:23" x14ac:dyDescent="0.25">
      <c r="A101" t="s">
        <v>23</v>
      </c>
      <c r="B101" s="1">
        <v>40189</v>
      </c>
      <c r="C101" t="s">
        <v>46</v>
      </c>
      <c r="D101" t="s">
        <v>37</v>
      </c>
      <c r="E101">
        <v>2</v>
      </c>
      <c r="F101">
        <v>1</v>
      </c>
      <c r="G101" t="s">
        <v>27</v>
      </c>
      <c r="H101">
        <v>1</v>
      </c>
      <c r="I101">
        <v>0</v>
      </c>
      <c r="J101" t="s">
        <v>27</v>
      </c>
      <c r="K101" t="s">
        <v>62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</row>
    <row r="102" spans="1:23" x14ac:dyDescent="0.25">
      <c r="A102" t="s">
        <v>23</v>
      </c>
      <c r="B102" s="1">
        <v>40340</v>
      </c>
      <c r="C102" t="s">
        <v>40</v>
      </c>
      <c r="D102" t="s">
        <v>26</v>
      </c>
      <c r="E102">
        <v>2</v>
      </c>
      <c r="F102">
        <v>2</v>
      </c>
      <c r="G102" t="s">
        <v>34</v>
      </c>
      <c r="H102">
        <v>0</v>
      </c>
      <c r="I102">
        <v>0</v>
      </c>
      <c r="J102" t="s">
        <v>34</v>
      </c>
      <c r="K102" t="s">
        <v>62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</row>
    <row r="103" spans="1:23" x14ac:dyDescent="0.25">
      <c r="A103" t="s">
        <v>23</v>
      </c>
      <c r="B103" s="1">
        <v>40340</v>
      </c>
      <c r="C103" t="s">
        <v>29</v>
      </c>
      <c r="D103" t="s">
        <v>45</v>
      </c>
      <c r="E103">
        <v>2</v>
      </c>
      <c r="F103">
        <v>1</v>
      </c>
      <c r="G103" t="s">
        <v>27</v>
      </c>
      <c r="H103">
        <v>0</v>
      </c>
      <c r="I103">
        <v>0</v>
      </c>
      <c r="J103" t="s">
        <v>34</v>
      </c>
      <c r="K103" t="s">
        <v>64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</row>
    <row r="104" spans="1:23" x14ac:dyDescent="0.25">
      <c r="A104" t="s">
        <v>23</v>
      </c>
      <c r="B104" s="1">
        <v>40340</v>
      </c>
      <c r="C104" t="s">
        <v>46</v>
      </c>
      <c r="D104" t="s">
        <v>30</v>
      </c>
      <c r="E104">
        <v>2</v>
      </c>
      <c r="F104">
        <v>2</v>
      </c>
      <c r="G104" t="s">
        <v>34</v>
      </c>
      <c r="H104">
        <v>1</v>
      </c>
      <c r="I104">
        <v>1</v>
      </c>
      <c r="J104" t="s">
        <v>34</v>
      </c>
      <c r="K104" t="s">
        <v>44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</row>
    <row r="105" spans="1:23" x14ac:dyDescent="0.25">
      <c r="A105" t="s">
        <v>23</v>
      </c>
      <c r="B105" s="1">
        <v>40340</v>
      </c>
      <c r="C105" t="s">
        <v>32</v>
      </c>
      <c r="D105" t="s">
        <v>42</v>
      </c>
      <c r="E105">
        <v>4</v>
      </c>
      <c r="F105">
        <v>2</v>
      </c>
      <c r="G105" t="s">
        <v>27</v>
      </c>
      <c r="H105">
        <v>1</v>
      </c>
      <c r="I105">
        <v>0</v>
      </c>
      <c r="J105" t="s">
        <v>27</v>
      </c>
      <c r="K105" t="s">
        <v>59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</row>
    <row r="106" spans="1:23" x14ac:dyDescent="0.25">
      <c r="A106" t="s">
        <v>23</v>
      </c>
      <c r="B106" s="1">
        <v>40340</v>
      </c>
      <c r="C106" t="s">
        <v>33</v>
      </c>
      <c r="D106" t="s">
        <v>25</v>
      </c>
      <c r="E106">
        <v>1</v>
      </c>
      <c r="F106">
        <v>1</v>
      </c>
      <c r="G106" t="s">
        <v>34</v>
      </c>
      <c r="H106">
        <v>0</v>
      </c>
      <c r="I106">
        <v>1</v>
      </c>
      <c r="J106" t="s">
        <v>47</v>
      </c>
      <c r="K106" t="s">
        <v>66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</row>
    <row r="107" spans="1:23" x14ac:dyDescent="0.25">
      <c r="A107" t="s">
        <v>23</v>
      </c>
      <c r="B107" s="1">
        <v>40340</v>
      </c>
      <c r="C107" t="s">
        <v>57</v>
      </c>
      <c r="D107" t="s">
        <v>49</v>
      </c>
      <c r="E107">
        <v>2</v>
      </c>
      <c r="F107">
        <v>1</v>
      </c>
      <c r="G107" t="s">
        <v>27</v>
      </c>
      <c r="H107">
        <v>1</v>
      </c>
      <c r="I107">
        <v>0</v>
      </c>
      <c r="J107" t="s">
        <v>27</v>
      </c>
      <c r="K107" t="s">
        <v>31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</row>
    <row r="108" spans="1:23" x14ac:dyDescent="0.25">
      <c r="A108" t="s">
        <v>23</v>
      </c>
      <c r="B108" s="1">
        <v>40340</v>
      </c>
      <c r="C108" t="s">
        <v>39</v>
      </c>
      <c r="D108" t="s">
        <v>50</v>
      </c>
      <c r="E108">
        <v>2</v>
      </c>
      <c r="F108">
        <v>0</v>
      </c>
      <c r="G108" t="s">
        <v>27</v>
      </c>
      <c r="H108">
        <v>1</v>
      </c>
      <c r="I108">
        <v>0</v>
      </c>
      <c r="J108" t="s">
        <v>27</v>
      </c>
      <c r="K108" t="s">
        <v>55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</row>
    <row r="109" spans="1:23" x14ac:dyDescent="0.25">
      <c r="A109" t="s">
        <v>23</v>
      </c>
      <c r="B109" s="1">
        <v>40370</v>
      </c>
      <c r="C109" t="s">
        <v>54</v>
      </c>
      <c r="D109" t="s">
        <v>58</v>
      </c>
      <c r="E109">
        <v>0</v>
      </c>
      <c r="F109">
        <v>1</v>
      </c>
      <c r="G109" t="s">
        <v>47</v>
      </c>
      <c r="H109">
        <v>0</v>
      </c>
      <c r="I109">
        <v>1</v>
      </c>
      <c r="J109" t="s">
        <v>47</v>
      </c>
      <c r="K109" t="s">
        <v>28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</row>
    <row r="110" spans="1:23" x14ac:dyDescent="0.25">
      <c r="A110" t="s">
        <v>23</v>
      </c>
      <c r="B110" s="1">
        <v>40370</v>
      </c>
      <c r="C110" t="s">
        <v>53</v>
      </c>
      <c r="D110" t="s">
        <v>36</v>
      </c>
      <c r="E110">
        <v>2</v>
      </c>
      <c r="F110">
        <v>0</v>
      </c>
      <c r="G110" t="s">
        <v>27</v>
      </c>
      <c r="H110">
        <v>2</v>
      </c>
      <c r="I110">
        <v>0</v>
      </c>
      <c r="J110" t="s">
        <v>27</v>
      </c>
      <c r="K110" t="s">
        <v>70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</row>
    <row r="111" spans="1:23" x14ac:dyDescent="0.25">
      <c r="A111" t="s">
        <v>23</v>
      </c>
      <c r="B111" s="1">
        <v>40370</v>
      </c>
      <c r="C111" t="s">
        <v>37</v>
      </c>
      <c r="D111" t="s">
        <v>43</v>
      </c>
      <c r="E111">
        <v>0</v>
      </c>
      <c r="F111">
        <v>2</v>
      </c>
      <c r="G111" t="s">
        <v>47</v>
      </c>
      <c r="H111">
        <v>0</v>
      </c>
      <c r="I111">
        <v>2</v>
      </c>
      <c r="J111" t="s">
        <v>47</v>
      </c>
      <c r="K111" t="s">
        <v>51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</row>
    <row r="112" spans="1:23" x14ac:dyDescent="0.25">
      <c r="A112" t="s">
        <v>23</v>
      </c>
      <c r="B112" s="1">
        <v>40432</v>
      </c>
      <c r="C112" t="s">
        <v>50</v>
      </c>
      <c r="D112" t="s">
        <v>40</v>
      </c>
      <c r="E112">
        <v>3</v>
      </c>
      <c r="F112">
        <v>2</v>
      </c>
      <c r="G112" t="s">
        <v>27</v>
      </c>
      <c r="H112">
        <v>1</v>
      </c>
      <c r="I112">
        <v>0</v>
      </c>
      <c r="J112" t="s">
        <v>27</v>
      </c>
      <c r="K112" t="s">
        <v>38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 t="s">
        <v>23</v>
      </c>
      <c r="B113" s="1">
        <v>40432</v>
      </c>
      <c r="C113" t="s">
        <v>42</v>
      </c>
      <c r="D113" t="s">
        <v>39</v>
      </c>
      <c r="E113">
        <v>1</v>
      </c>
      <c r="F113">
        <v>1</v>
      </c>
      <c r="G113" t="s">
        <v>34</v>
      </c>
      <c r="H113">
        <v>0</v>
      </c>
      <c r="I113">
        <v>0</v>
      </c>
      <c r="J113" t="s">
        <v>34</v>
      </c>
      <c r="K113" t="s">
        <v>70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</row>
    <row r="114" spans="1:23" x14ac:dyDescent="0.25">
      <c r="A114" t="s">
        <v>23</v>
      </c>
      <c r="B114" s="1">
        <v>40462</v>
      </c>
      <c r="C114" t="s">
        <v>25</v>
      </c>
      <c r="D114" t="s">
        <v>46</v>
      </c>
      <c r="E114">
        <v>3</v>
      </c>
      <c r="F114">
        <v>2</v>
      </c>
      <c r="G114" t="s">
        <v>27</v>
      </c>
      <c r="H114">
        <v>1</v>
      </c>
      <c r="I114">
        <v>1</v>
      </c>
      <c r="J114" t="s">
        <v>34</v>
      </c>
      <c r="K114" t="s">
        <v>41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</row>
    <row r="115" spans="1:23" x14ac:dyDescent="0.25">
      <c r="A115" t="s">
        <v>23</v>
      </c>
      <c r="B115" s="1">
        <v>40462</v>
      </c>
      <c r="C115" t="s">
        <v>36</v>
      </c>
      <c r="D115" t="s">
        <v>33</v>
      </c>
      <c r="E115">
        <v>1</v>
      </c>
      <c r="F115">
        <v>0</v>
      </c>
      <c r="G115" t="s">
        <v>27</v>
      </c>
      <c r="H115">
        <v>1</v>
      </c>
      <c r="I115">
        <v>0</v>
      </c>
      <c r="J115" t="s">
        <v>27</v>
      </c>
      <c r="K115" t="s">
        <v>55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</row>
    <row r="116" spans="1:23" x14ac:dyDescent="0.25">
      <c r="A116" t="s">
        <v>23</v>
      </c>
      <c r="B116" s="1">
        <v>40462</v>
      </c>
      <c r="C116" t="s">
        <v>30</v>
      </c>
      <c r="D116" t="s">
        <v>32</v>
      </c>
      <c r="E116">
        <v>1</v>
      </c>
      <c r="F116">
        <v>1</v>
      </c>
      <c r="G116" t="s">
        <v>34</v>
      </c>
      <c r="H116">
        <v>0</v>
      </c>
      <c r="I116">
        <v>0</v>
      </c>
      <c r="J116" t="s">
        <v>34</v>
      </c>
      <c r="K116" t="s">
        <v>31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</row>
    <row r="117" spans="1:23" x14ac:dyDescent="0.25">
      <c r="A117" t="s">
        <v>23</v>
      </c>
      <c r="B117" s="1">
        <v>40462</v>
      </c>
      <c r="C117" t="s">
        <v>43</v>
      </c>
      <c r="D117" t="s">
        <v>57</v>
      </c>
      <c r="E117">
        <v>0</v>
      </c>
      <c r="F117">
        <v>0</v>
      </c>
      <c r="G117" t="s">
        <v>34</v>
      </c>
      <c r="H117">
        <v>0</v>
      </c>
      <c r="I117">
        <v>0</v>
      </c>
      <c r="J117" t="s">
        <v>34</v>
      </c>
      <c r="K117" t="s">
        <v>59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</row>
    <row r="118" spans="1:23" x14ac:dyDescent="0.25">
      <c r="A118" t="s">
        <v>23</v>
      </c>
      <c r="B118" s="1">
        <v>40462</v>
      </c>
      <c r="C118" t="s">
        <v>58</v>
      </c>
      <c r="D118" t="s">
        <v>29</v>
      </c>
      <c r="E118">
        <v>1</v>
      </c>
      <c r="F118">
        <v>2</v>
      </c>
      <c r="G118" t="s">
        <v>47</v>
      </c>
      <c r="H118">
        <v>0</v>
      </c>
      <c r="I118">
        <v>1</v>
      </c>
      <c r="J118" t="s">
        <v>47</v>
      </c>
      <c r="K118" t="s">
        <v>61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</row>
    <row r="119" spans="1:23" x14ac:dyDescent="0.25">
      <c r="A119" t="s">
        <v>23</v>
      </c>
      <c r="B119" s="1">
        <v>40462</v>
      </c>
      <c r="C119" t="s">
        <v>26</v>
      </c>
      <c r="D119" t="s">
        <v>37</v>
      </c>
      <c r="E119">
        <v>2</v>
      </c>
      <c r="F119">
        <v>2</v>
      </c>
      <c r="G119" t="s">
        <v>34</v>
      </c>
      <c r="H119">
        <v>1</v>
      </c>
      <c r="I119">
        <v>1</v>
      </c>
      <c r="J119" t="s">
        <v>34</v>
      </c>
      <c r="K119" t="s">
        <v>28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</row>
    <row r="120" spans="1:23" x14ac:dyDescent="0.25">
      <c r="A120" t="s">
        <v>23</v>
      </c>
      <c r="B120" s="1">
        <v>40462</v>
      </c>
      <c r="C120" t="s">
        <v>45</v>
      </c>
      <c r="D120" t="s">
        <v>53</v>
      </c>
      <c r="E120">
        <v>1</v>
      </c>
      <c r="F120">
        <v>1</v>
      </c>
      <c r="G120" t="s">
        <v>34</v>
      </c>
      <c r="H120">
        <v>0</v>
      </c>
      <c r="I120">
        <v>1</v>
      </c>
      <c r="J120" t="s">
        <v>47</v>
      </c>
      <c r="K120" t="s">
        <v>66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</row>
    <row r="121" spans="1:23" x14ac:dyDescent="0.25">
      <c r="A121" t="s">
        <v>23</v>
      </c>
      <c r="B121" s="1">
        <v>40462</v>
      </c>
      <c r="C121" t="s">
        <v>49</v>
      </c>
      <c r="D121" t="s">
        <v>54</v>
      </c>
      <c r="E121">
        <v>0</v>
      </c>
      <c r="F121">
        <v>2</v>
      </c>
      <c r="G121" t="s">
        <v>47</v>
      </c>
      <c r="H121">
        <v>0</v>
      </c>
      <c r="I121">
        <v>1</v>
      </c>
      <c r="J121" t="s">
        <v>47</v>
      </c>
      <c r="K121" t="s">
        <v>48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</row>
    <row r="122" spans="1:23" x14ac:dyDescent="0.25">
      <c r="A122" t="s">
        <v>23</v>
      </c>
      <c r="B122" t="s">
        <v>83</v>
      </c>
      <c r="C122" t="s">
        <v>25</v>
      </c>
      <c r="D122" t="s">
        <v>57</v>
      </c>
      <c r="E122">
        <v>2</v>
      </c>
      <c r="F122">
        <v>2</v>
      </c>
      <c r="G122" t="s">
        <v>34</v>
      </c>
      <c r="H122">
        <v>0</v>
      </c>
      <c r="I122">
        <v>0</v>
      </c>
      <c r="J122" t="s">
        <v>34</v>
      </c>
      <c r="K122" t="s">
        <v>28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</row>
    <row r="123" spans="1:23" x14ac:dyDescent="0.25">
      <c r="A123" t="s">
        <v>23</v>
      </c>
      <c r="B123" t="s">
        <v>83</v>
      </c>
      <c r="C123" t="s">
        <v>43</v>
      </c>
      <c r="D123" t="s">
        <v>40</v>
      </c>
      <c r="E123">
        <v>0</v>
      </c>
      <c r="F123">
        <v>0</v>
      </c>
      <c r="G123" t="s">
        <v>34</v>
      </c>
      <c r="H123">
        <v>0</v>
      </c>
      <c r="I123">
        <v>0</v>
      </c>
      <c r="J123" t="s">
        <v>34</v>
      </c>
      <c r="K123" t="s">
        <v>61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</row>
    <row r="124" spans="1:23" x14ac:dyDescent="0.25">
      <c r="A124" t="s">
        <v>23</v>
      </c>
      <c r="B124" t="s">
        <v>83</v>
      </c>
      <c r="C124" t="s">
        <v>58</v>
      </c>
      <c r="D124" t="s">
        <v>33</v>
      </c>
      <c r="E124">
        <v>0</v>
      </c>
      <c r="F124">
        <v>0</v>
      </c>
      <c r="G124" t="s">
        <v>34</v>
      </c>
      <c r="H124">
        <v>0</v>
      </c>
      <c r="I124">
        <v>0</v>
      </c>
      <c r="J124" t="s">
        <v>34</v>
      </c>
      <c r="K124" t="s">
        <v>51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</row>
    <row r="125" spans="1:23" x14ac:dyDescent="0.25">
      <c r="A125" t="s">
        <v>23</v>
      </c>
      <c r="B125" t="s">
        <v>83</v>
      </c>
      <c r="C125" t="s">
        <v>50</v>
      </c>
      <c r="D125" t="s">
        <v>53</v>
      </c>
      <c r="E125">
        <v>2</v>
      </c>
      <c r="F125">
        <v>0</v>
      </c>
      <c r="G125" t="s">
        <v>27</v>
      </c>
      <c r="H125">
        <v>0</v>
      </c>
      <c r="I125">
        <v>0</v>
      </c>
      <c r="J125" t="s">
        <v>34</v>
      </c>
      <c r="K125" t="s">
        <v>48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</row>
    <row r="126" spans="1:23" x14ac:dyDescent="0.25">
      <c r="A126" t="s">
        <v>23</v>
      </c>
      <c r="B126" t="s">
        <v>83</v>
      </c>
      <c r="C126" t="s">
        <v>42</v>
      </c>
      <c r="D126" t="s">
        <v>29</v>
      </c>
      <c r="E126">
        <v>4</v>
      </c>
      <c r="F126">
        <v>2</v>
      </c>
      <c r="G126" t="s">
        <v>27</v>
      </c>
      <c r="H126">
        <v>2</v>
      </c>
      <c r="I126">
        <v>0</v>
      </c>
      <c r="J126" t="s">
        <v>27</v>
      </c>
      <c r="K126" t="s">
        <v>44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</row>
    <row r="127" spans="1:23" x14ac:dyDescent="0.25">
      <c r="A127" t="s">
        <v>23</v>
      </c>
      <c r="B127" t="s">
        <v>83</v>
      </c>
      <c r="C127" t="s">
        <v>26</v>
      </c>
      <c r="D127" t="s">
        <v>46</v>
      </c>
      <c r="E127">
        <v>0</v>
      </c>
      <c r="F127">
        <v>0</v>
      </c>
      <c r="G127" t="s">
        <v>34</v>
      </c>
      <c r="H127">
        <v>0</v>
      </c>
      <c r="I127">
        <v>0</v>
      </c>
      <c r="J127" t="s">
        <v>34</v>
      </c>
      <c r="K127" t="s">
        <v>64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</row>
    <row r="128" spans="1:23" x14ac:dyDescent="0.25">
      <c r="A128" t="s">
        <v>23</v>
      </c>
      <c r="B128" t="s">
        <v>83</v>
      </c>
      <c r="C128" t="s">
        <v>45</v>
      </c>
      <c r="D128" t="s">
        <v>37</v>
      </c>
      <c r="E128">
        <v>1</v>
      </c>
      <c r="F128">
        <v>0</v>
      </c>
      <c r="G128" t="s">
        <v>27</v>
      </c>
      <c r="H128">
        <v>0</v>
      </c>
      <c r="I128">
        <v>0</v>
      </c>
      <c r="J128" t="s">
        <v>34</v>
      </c>
      <c r="K128" t="s">
        <v>41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</row>
    <row r="129" spans="1:23" x14ac:dyDescent="0.25">
      <c r="A129" t="s">
        <v>23</v>
      </c>
      <c r="B129" t="s">
        <v>83</v>
      </c>
      <c r="C129" t="s">
        <v>49</v>
      </c>
      <c r="D129" t="s">
        <v>32</v>
      </c>
      <c r="E129">
        <v>2</v>
      </c>
      <c r="F129">
        <v>3</v>
      </c>
      <c r="G129" t="s">
        <v>47</v>
      </c>
      <c r="H129">
        <v>0</v>
      </c>
      <c r="I129">
        <v>1</v>
      </c>
      <c r="J129" t="s">
        <v>47</v>
      </c>
      <c r="K129" t="s">
        <v>66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</row>
    <row r="130" spans="1:23" x14ac:dyDescent="0.25">
      <c r="A130" t="s">
        <v>23</v>
      </c>
      <c r="B130" t="s">
        <v>84</v>
      </c>
      <c r="C130" t="s">
        <v>36</v>
      </c>
      <c r="D130" t="s">
        <v>39</v>
      </c>
      <c r="E130">
        <v>0</v>
      </c>
      <c r="F130">
        <v>3</v>
      </c>
      <c r="G130" t="s">
        <v>47</v>
      </c>
      <c r="H130">
        <v>0</v>
      </c>
      <c r="I130">
        <v>1</v>
      </c>
      <c r="J130" t="s">
        <v>47</v>
      </c>
      <c r="K130" t="s">
        <v>59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</row>
    <row r="131" spans="1:23" x14ac:dyDescent="0.25">
      <c r="A131" t="s">
        <v>23</v>
      </c>
      <c r="B131" t="s">
        <v>84</v>
      </c>
      <c r="C131" t="s">
        <v>30</v>
      </c>
      <c r="D131" t="s">
        <v>54</v>
      </c>
      <c r="E131">
        <v>1</v>
      </c>
      <c r="F131">
        <v>2</v>
      </c>
      <c r="G131" t="s">
        <v>47</v>
      </c>
      <c r="H131">
        <v>0</v>
      </c>
      <c r="I131">
        <v>1</v>
      </c>
      <c r="J131" t="s">
        <v>47</v>
      </c>
      <c r="K131" t="s">
        <v>70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</row>
    <row r="132" spans="1:23" x14ac:dyDescent="0.25">
      <c r="A132" t="s">
        <v>23</v>
      </c>
      <c r="B132" t="s">
        <v>85</v>
      </c>
      <c r="C132" t="s">
        <v>54</v>
      </c>
      <c r="D132" t="s">
        <v>42</v>
      </c>
      <c r="E132">
        <v>2</v>
      </c>
      <c r="F132">
        <v>3</v>
      </c>
      <c r="G132" t="s">
        <v>47</v>
      </c>
      <c r="H132">
        <v>2</v>
      </c>
      <c r="I132">
        <v>0</v>
      </c>
      <c r="J132" t="s">
        <v>27</v>
      </c>
      <c r="K132" t="s">
        <v>31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</row>
    <row r="133" spans="1:23" x14ac:dyDescent="0.25">
      <c r="A133" t="s">
        <v>23</v>
      </c>
      <c r="B133" t="s">
        <v>85</v>
      </c>
      <c r="C133" t="s">
        <v>40</v>
      </c>
      <c r="D133" t="s">
        <v>36</v>
      </c>
      <c r="E133">
        <v>1</v>
      </c>
      <c r="F133">
        <v>0</v>
      </c>
      <c r="G133" t="s">
        <v>27</v>
      </c>
      <c r="H133">
        <v>1</v>
      </c>
      <c r="I133">
        <v>0</v>
      </c>
      <c r="J133" t="s">
        <v>27</v>
      </c>
      <c r="K133" t="s">
        <v>48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</row>
    <row r="134" spans="1:23" x14ac:dyDescent="0.25">
      <c r="A134" t="s">
        <v>23</v>
      </c>
      <c r="B134" t="s">
        <v>85</v>
      </c>
      <c r="C134" t="s">
        <v>46</v>
      </c>
      <c r="D134" t="s">
        <v>49</v>
      </c>
      <c r="E134">
        <v>2</v>
      </c>
      <c r="F134">
        <v>1</v>
      </c>
      <c r="G134" t="s">
        <v>27</v>
      </c>
      <c r="H134">
        <v>2</v>
      </c>
      <c r="I134">
        <v>0</v>
      </c>
      <c r="J134" t="s">
        <v>27</v>
      </c>
      <c r="K134" t="s">
        <v>38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</row>
    <row r="135" spans="1:23" x14ac:dyDescent="0.25">
      <c r="A135" t="s">
        <v>23</v>
      </c>
      <c r="B135" t="s">
        <v>85</v>
      </c>
      <c r="C135" t="s">
        <v>32</v>
      </c>
      <c r="D135" t="s">
        <v>58</v>
      </c>
      <c r="E135">
        <v>5</v>
      </c>
      <c r="F135">
        <v>1</v>
      </c>
      <c r="G135" t="s">
        <v>27</v>
      </c>
      <c r="H135">
        <v>2</v>
      </c>
      <c r="I135">
        <v>0</v>
      </c>
      <c r="J135" t="s">
        <v>27</v>
      </c>
      <c r="K135" t="s">
        <v>70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</row>
    <row r="136" spans="1:23" x14ac:dyDescent="0.25">
      <c r="A136" t="s">
        <v>23</v>
      </c>
      <c r="B136" t="s">
        <v>85</v>
      </c>
      <c r="C136" t="s">
        <v>53</v>
      </c>
      <c r="D136" t="s">
        <v>26</v>
      </c>
      <c r="E136">
        <v>3</v>
      </c>
      <c r="F136">
        <v>0</v>
      </c>
      <c r="G136" t="s">
        <v>27</v>
      </c>
      <c r="H136">
        <v>3</v>
      </c>
      <c r="I136">
        <v>0</v>
      </c>
      <c r="J136" t="s">
        <v>27</v>
      </c>
      <c r="K136" t="s">
        <v>51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</row>
    <row r="137" spans="1:23" x14ac:dyDescent="0.25">
      <c r="A137" t="s">
        <v>23</v>
      </c>
      <c r="B137" t="s">
        <v>85</v>
      </c>
      <c r="C137" t="s">
        <v>57</v>
      </c>
      <c r="D137" t="s">
        <v>45</v>
      </c>
      <c r="E137">
        <v>2</v>
      </c>
      <c r="F137">
        <v>0</v>
      </c>
      <c r="G137" t="s">
        <v>27</v>
      </c>
      <c r="H137">
        <v>1</v>
      </c>
      <c r="I137">
        <v>0</v>
      </c>
      <c r="J137" t="s">
        <v>27</v>
      </c>
      <c r="K137" t="s">
        <v>55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</row>
    <row r="138" spans="1:23" x14ac:dyDescent="0.25">
      <c r="A138" t="s">
        <v>23</v>
      </c>
      <c r="B138" t="s">
        <v>85</v>
      </c>
      <c r="C138" t="s">
        <v>37</v>
      </c>
      <c r="D138" t="s">
        <v>50</v>
      </c>
      <c r="E138">
        <v>0</v>
      </c>
      <c r="F138">
        <v>3</v>
      </c>
      <c r="G138" t="s">
        <v>47</v>
      </c>
      <c r="H138">
        <v>0</v>
      </c>
      <c r="I138">
        <v>0</v>
      </c>
      <c r="J138" t="s">
        <v>34</v>
      </c>
      <c r="K138" t="s">
        <v>59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 t="s">
        <v>23</v>
      </c>
      <c r="B139" t="s">
        <v>86</v>
      </c>
      <c r="C139" t="s">
        <v>29</v>
      </c>
      <c r="D139" t="s">
        <v>25</v>
      </c>
      <c r="E139">
        <v>2</v>
      </c>
      <c r="F139">
        <v>0</v>
      </c>
      <c r="G139" t="s">
        <v>27</v>
      </c>
      <c r="H139">
        <v>1</v>
      </c>
      <c r="I139">
        <v>0</v>
      </c>
      <c r="J139" t="s">
        <v>27</v>
      </c>
      <c r="K139" t="s">
        <v>62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</row>
    <row r="140" spans="1:23" x14ac:dyDescent="0.25">
      <c r="A140" t="s">
        <v>23</v>
      </c>
      <c r="B140" t="s">
        <v>86</v>
      </c>
      <c r="C140" t="s">
        <v>33</v>
      </c>
      <c r="D140" t="s">
        <v>43</v>
      </c>
      <c r="E140">
        <v>1</v>
      </c>
      <c r="F140">
        <v>4</v>
      </c>
      <c r="G140" t="s">
        <v>47</v>
      </c>
      <c r="H140">
        <v>0</v>
      </c>
      <c r="I140">
        <v>3</v>
      </c>
      <c r="J140" t="s">
        <v>47</v>
      </c>
      <c r="K140" t="s">
        <v>63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</row>
    <row r="141" spans="1:23" x14ac:dyDescent="0.25">
      <c r="A141" t="s">
        <v>23</v>
      </c>
      <c r="B141" t="s">
        <v>87</v>
      </c>
      <c r="C141" t="s">
        <v>39</v>
      </c>
      <c r="D141" t="s">
        <v>30</v>
      </c>
      <c r="E141">
        <v>2</v>
      </c>
      <c r="F141">
        <v>2</v>
      </c>
      <c r="G141" t="s">
        <v>34</v>
      </c>
      <c r="H141">
        <v>1</v>
      </c>
      <c r="I141">
        <v>1</v>
      </c>
      <c r="J141" t="s">
        <v>34</v>
      </c>
      <c r="K141" t="s">
        <v>66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</row>
    <row r="142" spans="1:23" x14ac:dyDescent="0.25">
      <c r="A142" t="s">
        <v>23</v>
      </c>
      <c r="B142" t="s">
        <v>88</v>
      </c>
      <c r="C142" t="s">
        <v>25</v>
      </c>
      <c r="D142" t="s">
        <v>54</v>
      </c>
      <c r="E142">
        <v>2</v>
      </c>
      <c r="F142">
        <v>4</v>
      </c>
      <c r="G142" t="s">
        <v>47</v>
      </c>
      <c r="H142">
        <v>0</v>
      </c>
      <c r="I142">
        <v>2</v>
      </c>
      <c r="J142" t="s">
        <v>47</v>
      </c>
      <c r="K142" t="s">
        <v>38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</row>
    <row r="143" spans="1:23" x14ac:dyDescent="0.25">
      <c r="A143" t="s">
        <v>23</v>
      </c>
      <c r="B143" t="s">
        <v>88</v>
      </c>
      <c r="C143" t="s">
        <v>32</v>
      </c>
      <c r="D143" t="s">
        <v>46</v>
      </c>
      <c r="E143">
        <v>2</v>
      </c>
      <c r="F143">
        <v>2</v>
      </c>
      <c r="G143" t="s">
        <v>34</v>
      </c>
      <c r="H143">
        <v>0</v>
      </c>
      <c r="I143">
        <v>1</v>
      </c>
      <c r="J143" t="s">
        <v>47</v>
      </c>
      <c r="K143" t="s">
        <v>28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</row>
    <row r="144" spans="1:23" x14ac:dyDescent="0.25">
      <c r="A144" t="s">
        <v>23</v>
      </c>
      <c r="B144" t="s">
        <v>88</v>
      </c>
      <c r="C144" t="s">
        <v>30</v>
      </c>
      <c r="D144" t="s">
        <v>37</v>
      </c>
      <c r="E144">
        <v>1</v>
      </c>
      <c r="F144">
        <v>4</v>
      </c>
      <c r="G144" t="s">
        <v>47</v>
      </c>
      <c r="H144">
        <v>1</v>
      </c>
      <c r="I144">
        <v>2</v>
      </c>
      <c r="J144" t="s">
        <v>47</v>
      </c>
      <c r="K144" t="s">
        <v>63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</row>
    <row r="145" spans="1:23" x14ac:dyDescent="0.25">
      <c r="A145" t="s">
        <v>23</v>
      </c>
      <c r="B145" t="s">
        <v>88</v>
      </c>
      <c r="C145" t="s">
        <v>33</v>
      </c>
      <c r="D145" t="s">
        <v>40</v>
      </c>
      <c r="E145">
        <v>1</v>
      </c>
      <c r="F145">
        <v>1</v>
      </c>
      <c r="G145" t="s">
        <v>34</v>
      </c>
      <c r="H145">
        <v>0</v>
      </c>
      <c r="I145">
        <v>1</v>
      </c>
      <c r="J145" t="s">
        <v>47</v>
      </c>
      <c r="K145" t="s">
        <v>70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</row>
    <row r="146" spans="1:23" x14ac:dyDescent="0.25">
      <c r="A146" t="s">
        <v>23</v>
      </c>
      <c r="B146" t="s">
        <v>88</v>
      </c>
      <c r="C146" t="s">
        <v>57</v>
      </c>
      <c r="D146" t="s">
        <v>29</v>
      </c>
      <c r="E146">
        <v>7</v>
      </c>
      <c r="F146">
        <v>1</v>
      </c>
      <c r="G146" t="s">
        <v>27</v>
      </c>
      <c r="H146">
        <v>3</v>
      </c>
      <c r="I146">
        <v>0</v>
      </c>
      <c r="J146" t="s">
        <v>27</v>
      </c>
      <c r="K146" t="s">
        <v>51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</row>
    <row r="147" spans="1:23" x14ac:dyDescent="0.25">
      <c r="A147" t="s">
        <v>23</v>
      </c>
      <c r="B147" t="s">
        <v>88</v>
      </c>
      <c r="C147" t="s">
        <v>50</v>
      </c>
      <c r="D147" t="s">
        <v>43</v>
      </c>
      <c r="E147">
        <v>1</v>
      </c>
      <c r="F147">
        <v>1</v>
      </c>
      <c r="G147" t="s">
        <v>34</v>
      </c>
      <c r="H147">
        <v>0</v>
      </c>
      <c r="I147">
        <v>0</v>
      </c>
      <c r="J147" t="s">
        <v>34</v>
      </c>
      <c r="K147" t="s">
        <v>66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</row>
    <row r="148" spans="1:23" x14ac:dyDescent="0.25">
      <c r="A148" t="s">
        <v>23</v>
      </c>
      <c r="B148" t="s">
        <v>88</v>
      </c>
      <c r="C148" t="s">
        <v>26</v>
      </c>
      <c r="D148" t="s">
        <v>45</v>
      </c>
      <c r="E148">
        <v>3</v>
      </c>
      <c r="F148">
        <v>1</v>
      </c>
      <c r="G148" t="s">
        <v>27</v>
      </c>
      <c r="H148">
        <v>1</v>
      </c>
      <c r="I148">
        <v>0</v>
      </c>
      <c r="J148" t="s">
        <v>27</v>
      </c>
      <c r="K148" t="s">
        <v>48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 t="s">
        <v>23</v>
      </c>
      <c r="B149" t="s">
        <v>88</v>
      </c>
      <c r="C149" t="s">
        <v>49</v>
      </c>
      <c r="D149" t="s">
        <v>39</v>
      </c>
      <c r="E149">
        <v>3</v>
      </c>
      <c r="F149">
        <v>2</v>
      </c>
      <c r="G149" t="s">
        <v>27</v>
      </c>
      <c r="H149">
        <v>0</v>
      </c>
      <c r="I149">
        <v>0</v>
      </c>
      <c r="J149" t="s">
        <v>34</v>
      </c>
      <c r="K149" t="s">
        <v>61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</row>
    <row r="150" spans="1:23" x14ac:dyDescent="0.25">
      <c r="A150" t="s">
        <v>23</v>
      </c>
      <c r="B150" t="s">
        <v>89</v>
      </c>
      <c r="C150" t="s">
        <v>58</v>
      </c>
      <c r="D150" t="s">
        <v>36</v>
      </c>
      <c r="E150">
        <v>1</v>
      </c>
      <c r="F150">
        <v>1</v>
      </c>
      <c r="G150" t="s">
        <v>34</v>
      </c>
      <c r="H150">
        <v>1</v>
      </c>
      <c r="I150">
        <v>1</v>
      </c>
      <c r="J150" t="s">
        <v>34</v>
      </c>
      <c r="K150" t="s">
        <v>44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</row>
    <row r="151" spans="1:23" x14ac:dyDescent="0.25">
      <c r="A151" t="s">
        <v>23</v>
      </c>
      <c r="B151" t="s">
        <v>89</v>
      </c>
      <c r="C151" t="s">
        <v>42</v>
      </c>
      <c r="D151" t="s">
        <v>53</v>
      </c>
      <c r="E151">
        <v>2</v>
      </c>
      <c r="F151">
        <v>1</v>
      </c>
      <c r="G151" t="s">
        <v>27</v>
      </c>
      <c r="H151">
        <v>0</v>
      </c>
      <c r="I151">
        <v>1</v>
      </c>
      <c r="J151" t="s">
        <v>47</v>
      </c>
      <c r="K151" t="s">
        <v>55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</row>
    <row r="152" spans="1:23" x14ac:dyDescent="0.25">
      <c r="A152" t="s">
        <v>23</v>
      </c>
      <c r="B152" s="1">
        <v>40280</v>
      </c>
      <c r="C152" t="s">
        <v>54</v>
      </c>
      <c r="D152" t="s">
        <v>33</v>
      </c>
      <c r="E152">
        <v>2</v>
      </c>
      <c r="F152">
        <v>1</v>
      </c>
      <c r="G152" t="s">
        <v>27</v>
      </c>
      <c r="H152">
        <v>1</v>
      </c>
      <c r="I152">
        <v>1</v>
      </c>
      <c r="J152" t="s">
        <v>34</v>
      </c>
      <c r="K152" t="s">
        <v>59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 t="s">
        <v>23</v>
      </c>
      <c r="B153" s="1">
        <v>40280</v>
      </c>
      <c r="C153" t="s">
        <v>40</v>
      </c>
      <c r="D153" t="s">
        <v>42</v>
      </c>
      <c r="E153">
        <v>1</v>
      </c>
      <c r="F153">
        <v>1</v>
      </c>
      <c r="G153" t="s">
        <v>34</v>
      </c>
      <c r="H153">
        <v>0</v>
      </c>
      <c r="I153">
        <v>1</v>
      </c>
      <c r="J153" t="s">
        <v>47</v>
      </c>
      <c r="K153" t="s">
        <v>64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</row>
    <row r="154" spans="1:23" x14ac:dyDescent="0.25">
      <c r="A154" t="s">
        <v>23</v>
      </c>
      <c r="B154" s="1">
        <v>40280</v>
      </c>
      <c r="C154" t="s">
        <v>29</v>
      </c>
      <c r="D154" t="s">
        <v>49</v>
      </c>
      <c r="E154">
        <v>3</v>
      </c>
      <c r="F154">
        <v>0</v>
      </c>
      <c r="G154" t="s">
        <v>27</v>
      </c>
      <c r="H154">
        <v>2</v>
      </c>
      <c r="I154">
        <v>0</v>
      </c>
      <c r="J154" t="s">
        <v>27</v>
      </c>
      <c r="K154" t="s">
        <v>70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</row>
    <row r="155" spans="1:23" x14ac:dyDescent="0.25">
      <c r="A155" t="s">
        <v>23</v>
      </c>
      <c r="B155" s="1">
        <v>40280</v>
      </c>
      <c r="C155" t="s">
        <v>36</v>
      </c>
      <c r="D155" t="s">
        <v>30</v>
      </c>
      <c r="E155">
        <v>1</v>
      </c>
      <c r="F155">
        <v>1</v>
      </c>
      <c r="G155" t="s">
        <v>34</v>
      </c>
      <c r="H155">
        <v>1</v>
      </c>
      <c r="I155">
        <v>0</v>
      </c>
      <c r="J155" t="s">
        <v>27</v>
      </c>
      <c r="K155" t="s">
        <v>51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</row>
    <row r="156" spans="1:23" x14ac:dyDescent="0.25">
      <c r="A156" t="s">
        <v>23</v>
      </c>
      <c r="B156" s="1">
        <v>40280</v>
      </c>
      <c r="C156" t="s">
        <v>43</v>
      </c>
      <c r="D156" t="s">
        <v>32</v>
      </c>
      <c r="E156">
        <v>1</v>
      </c>
      <c r="F156">
        <v>0</v>
      </c>
      <c r="G156" t="s">
        <v>27</v>
      </c>
      <c r="H156">
        <v>1</v>
      </c>
      <c r="I156">
        <v>0</v>
      </c>
      <c r="J156" t="s">
        <v>27</v>
      </c>
      <c r="K156" t="s">
        <v>44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</row>
    <row r="157" spans="1:23" x14ac:dyDescent="0.25">
      <c r="A157" t="s">
        <v>23</v>
      </c>
      <c r="B157" s="1">
        <v>40280</v>
      </c>
      <c r="C157" t="s">
        <v>45</v>
      </c>
      <c r="D157" t="s">
        <v>50</v>
      </c>
      <c r="E157">
        <v>2</v>
      </c>
      <c r="F157">
        <v>2</v>
      </c>
      <c r="G157" t="s">
        <v>34</v>
      </c>
      <c r="H157">
        <v>2</v>
      </c>
      <c r="I157">
        <v>2</v>
      </c>
      <c r="J157" t="s">
        <v>34</v>
      </c>
      <c r="K157" t="s">
        <v>61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</row>
    <row r="158" spans="1:23" x14ac:dyDescent="0.25">
      <c r="A158" t="s">
        <v>23</v>
      </c>
      <c r="B158" s="1">
        <v>40310</v>
      </c>
      <c r="C158" t="s">
        <v>39</v>
      </c>
      <c r="D158" t="s">
        <v>26</v>
      </c>
      <c r="E158">
        <v>1</v>
      </c>
      <c r="F158">
        <v>0</v>
      </c>
      <c r="G158" t="s">
        <v>27</v>
      </c>
      <c r="H158">
        <v>1</v>
      </c>
      <c r="I158">
        <v>0</v>
      </c>
      <c r="J158" t="s">
        <v>27</v>
      </c>
      <c r="K158" t="s">
        <v>55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</row>
    <row r="159" spans="1:23" x14ac:dyDescent="0.25">
      <c r="A159" t="s">
        <v>23</v>
      </c>
      <c r="B159" s="1">
        <v>40310</v>
      </c>
      <c r="C159" t="s">
        <v>37</v>
      </c>
      <c r="D159" t="s">
        <v>58</v>
      </c>
      <c r="E159">
        <v>3</v>
      </c>
      <c r="F159">
        <v>1</v>
      </c>
      <c r="G159" t="s">
        <v>27</v>
      </c>
      <c r="H159">
        <v>1</v>
      </c>
      <c r="I159">
        <v>0</v>
      </c>
      <c r="J159" t="s">
        <v>27</v>
      </c>
      <c r="K159" t="s">
        <v>28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</row>
    <row r="160" spans="1:23" x14ac:dyDescent="0.25">
      <c r="A160" t="s">
        <v>23</v>
      </c>
      <c r="B160" s="1">
        <v>40341</v>
      </c>
      <c r="C160" t="s">
        <v>53</v>
      </c>
      <c r="D160" t="s">
        <v>25</v>
      </c>
      <c r="E160">
        <v>3</v>
      </c>
      <c r="F160">
        <v>0</v>
      </c>
      <c r="G160" t="s">
        <v>27</v>
      </c>
      <c r="H160">
        <v>2</v>
      </c>
      <c r="I160">
        <v>0</v>
      </c>
      <c r="J160" t="s">
        <v>27</v>
      </c>
      <c r="K160" t="s">
        <v>31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</row>
    <row r="161" spans="1:23" x14ac:dyDescent="0.25">
      <c r="A161" t="s">
        <v>23</v>
      </c>
      <c r="B161" s="1">
        <v>40494</v>
      </c>
      <c r="C161" t="s">
        <v>25</v>
      </c>
      <c r="D161" t="s">
        <v>37</v>
      </c>
      <c r="E161">
        <v>2</v>
      </c>
      <c r="F161">
        <v>1</v>
      </c>
      <c r="G161" t="s">
        <v>27</v>
      </c>
      <c r="H161">
        <v>1</v>
      </c>
      <c r="I161">
        <v>0</v>
      </c>
      <c r="J161" t="s">
        <v>27</v>
      </c>
      <c r="K161" t="s">
        <v>48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</row>
    <row r="162" spans="1:23" x14ac:dyDescent="0.25">
      <c r="A162" t="s">
        <v>23</v>
      </c>
      <c r="B162" s="1">
        <v>40494</v>
      </c>
      <c r="C162" t="s">
        <v>30</v>
      </c>
      <c r="D162" t="s">
        <v>45</v>
      </c>
      <c r="E162">
        <v>0</v>
      </c>
      <c r="F162">
        <v>0</v>
      </c>
      <c r="G162" t="s">
        <v>34</v>
      </c>
      <c r="H162">
        <v>0</v>
      </c>
      <c r="I162">
        <v>0</v>
      </c>
      <c r="J162" t="s">
        <v>34</v>
      </c>
      <c r="K162" t="s">
        <v>62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</row>
    <row r="163" spans="1:23" x14ac:dyDescent="0.25">
      <c r="A163" t="s">
        <v>23</v>
      </c>
      <c r="B163" s="1">
        <v>40494</v>
      </c>
      <c r="C163" t="s">
        <v>33</v>
      </c>
      <c r="D163" t="s">
        <v>39</v>
      </c>
      <c r="E163">
        <v>0</v>
      </c>
      <c r="F163">
        <v>0</v>
      </c>
      <c r="G163" t="s">
        <v>34</v>
      </c>
      <c r="H163">
        <v>0</v>
      </c>
      <c r="I163">
        <v>0</v>
      </c>
      <c r="J163" t="s">
        <v>34</v>
      </c>
      <c r="K163" t="s">
        <v>90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</row>
    <row r="164" spans="1:23" x14ac:dyDescent="0.25">
      <c r="A164" t="s">
        <v>23</v>
      </c>
      <c r="B164" s="1">
        <v>40494</v>
      </c>
      <c r="C164" t="s">
        <v>58</v>
      </c>
      <c r="D164" t="s">
        <v>53</v>
      </c>
      <c r="E164">
        <v>3</v>
      </c>
      <c r="F164">
        <v>1</v>
      </c>
      <c r="G164" t="s">
        <v>27</v>
      </c>
      <c r="H164">
        <v>1</v>
      </c>
      <c r="I164">
        <v>0</v>
      </c>
      <c r="J164" t="s">
        <v>27</v>
      </c>
      <c r="K164" t="s">
        <v>63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</row>
    <row r="165" spans="1:23" x14ac:dyDescent="0.25">
      <c r="A165" t="s">
        <v>23</v>
      </c>
      <c r="B165" s="1">
        <v>40494</v>
      </c>
      <c r="C165" t="s">
        <v>50</v>
      </c>
      <c r="D165" t="s">
        <v>46</v>
      </c>
      <c r="E165">
        <v>0</v>
      </c>
      <c r="F165">
        <v>1</v>
      </c>
      <c r="G165" t="s">
        <v>47</v>
      </c>
      <c r="H165">
        <v>0</v>
      </c>
      <c r="I165">
        <v>0</v>
      </c>
      <c r="J165" t="s">
        <v>34</v>
      </c>
      <c r="K165" t="s">
        <v>41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</row>
    <row r="166" spans="1:23" x14ac:dyDescent="0.25">
      <c r="A166" t="s">
        <v>23</v>
      </c>
      <c r="B166" s="1">
        <v>40494</v>
      </c>
      <c r="C166" t="s">
        <v>26</v>
      </c>
      <c r="D166" t="s">
        <v>43</v>
      </c>
      <c r="E166">
        <v>1</v>
      </c>
      <c r="F166">
        <v>3</v>
      </c>
      <c r="G166" t="s">
        <v>47</v>
      </c>
      <c r="H166">
        <v>0</v>
      </c>
      <c r="I166">
        <v>1</v>
      </c>
      <c r="J166" t="s">
        <v>47</v>
      </c>
      <c r="K166" t="s">
        <v>31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</row>
    <row r="167" spans="1:23" x14ac:dyDescent="0.25">
      <c r="A167" t="s">
        <v>23</v>
      </c>
      <c r="B167" s="1">
        <v>40524</v>
      </c>
      <c r="C167" t="s">
        <v>32</v>
      </c>
      <c r="D167" t="s">
        <v>29</v>
      </c>
      <c r="E167">
        <v>2</v>
      </c>
      <c r="F167">
        <v>1</v>
      </c>
      <c r="G167" t="s">
        <v>27</v>
      </c>
      <c r="H167">
        <v>0</v>
      </c>
      <c r="I167">
        <v>0</v>
      </c>
      <c r="J167" t="s">
        <v>34</v>
      </c>
      <c r="K167" t="s">
        <v>38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</row>
    <row r="168" spans="1:23" x14ac:dyDescent="0.25">
      <c r="A168" t="s">
        <v>23</v>
      </c>
      <c r="B168" s="1">
        <v>40524</v>
      </c>
      <c r="C168" t="s">
        <v>42</v>
      </c>
      <c r="D168" t="s">
        <v>36</v>
      </c>
      <c r="E168">
        <v>1</v>
      </c>
      <c r="F168">
        <v>1</v>
      </c>
      <c r="G168" t="s">
        <v>34</v>
      </c>
      <c r="H168">
        <v>1</v>
      </c>
      <c r="I168">
        <v>0</v>
      </c>
      <c r="J168" t="s">
        <v>27</v>
      </c>
      <c r="K168" t="s">
        <v>28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</row>
    <row r="169" spans="1:23" x14ac:dyDescent="0.25">
      <c r="A169" t="s">
        <v>23</v>
      </c>
      <c r="B169" s="1">
        <v>40524</v>
      </c>
      <c r="C169" t="s">
        <v>49</v>
      </c>
      <c r="D169" t="s">
        <v>40</v>
      </c>
      <c r="E169">
        <v>1</v>
      </c>
      <c r="F169">
        <v>0</v>
      </c>
      <c r="G169" t="s">
        <v>27</v>
      </c>
      <c r="H169">
        <v>1</v>
      </c>
      <c r="I169">
        <v>0</v>
      </c>
      <c r="J169" t="s">
        <v>27</v>
      </c>
      <c r="K169" t="s">
        <v>55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</row>
    <row r="170" spans="1:23" x14ac:dyDescent="0.25">
      <c r="A170" t="s">
        <v>23</v>
      </c>
      <c r="B170" t="s">
        <v>91</v>
      </c>
      <c r="C170" t="s">
        <v>57</v>
      </c>
      <c r="D170" t="s">
        <v>54</v>
      </c>
      <c r="E170">
        <v>1</v>
      </c>
      <c r="F170">
        <v>0</v>
      </c>
      <c r="G170" t="s">
        <v>27</v>
      </c>
      <c r="H170">
        <v>1</v>
      </c>
      <c r="I170">
        <v>0</v>
      </c>
      <c r="J170" t="s">
        <v>27</v>
      </c>
      <c r="K170" t="s">
        <v>70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</row>
    <row r="171" spans="1:23" x14ac:dyDescent="0.25">
      <c r="A171" t="s">
        <v>23</v>
      </c>
      <c r="B171" t="s">
        <v>92</v>
      </c>
      <c r="C171" t="s">
        <v>29</v>
      </c>
      <c r="D171" t="s">
        <v>26</v>
      </c>
      <c r="E171">
        <v>1</v>
      </c>
      <c r="F171">
        <v>1</v>
      </c>
      <c r="G171" t="s">
        <v>34</v>
      </c>
      <c r="H171">
        <v>0</v>
      </c>
      <c r="I171">
        <v>0</v>
      </c>
      <c r="J171" t="s">
        <v>34</v>
      </c>
      <c r="K171" t="s">
        <v>28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</row>
    <row r="172" spans="1:23" x14ac:dyDescent="0.25">
      <c r="A172" t="s">
        <v>23</v>
      </c>
      <c r="B172" t="s">
        <v>92</v>
      </c>
      <c r="C172" t="s">
        <v>39</v>
      </c>
      <c r="D172" t="s">
        <v>32</v>
      </c>
      <c r="E172">
        <v>1</v>
      </c>
      <c r="F172">
        <v>0</v>
      </c>
      <c r="G172" t="s">
        <v>27</v>
      </c>
      <c r="H172">
        <v>1</v>
      </c>
      <c r="I172">
        <v>0</v>
      </c>
      <c r="J172" t="s">
        <v>27</v>
      </c>
      <c r="K172" t="s">
        <v>59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</row>
    <row r="173" spans="1:23" x14ac:dyDescent="0.25">
      <c r="A173" t="s">
        <v>23</v>
      </c>
      <c r="B173" t="s">
        <v>93</v>
      </c>
      <c r="C173" t="s">
        <v>43</v>
      </c>
      <c r="D173" t="s">
        <v>30</v>
      </c>
      <c r="E173">
        <v>1</v>
      </c>
      <c r="F173">
        <v>2</v>
      </c>
      <c r="G173" t="s">
        <v>47</v>
      </c>
      <c r="H173">
        <v>0</v>
      </c>
      <c r="I173">
        <v>2</v>
      </c>
      <c r="J173" t="s">
        <v>47</v>
      </c>
      <c r="K173" t="s">
        <v>66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</row>
    <row r="174" spans="1:23" x14ac:dyDescent="0.25">
      <c r="A174" t="s">
        <v>23</v>
      </c>
      <c r="B174" t="s">
        <v>94</v>
      </c>
      <c r="C174" t="s">
        <v>25</v>
      </c>
      <c r="D174" t="s">
        <v>42</v>
      </c>
      <c r="E174">
        <v>1</v>
      </c>
      <c r="F174">
        <v>2</v>
      </c>
      <c r="G174" t="s">
        <v>47</v>
      </c>
      <c r="H174">
        <v>0</v>
      </c>
      <c r="I174">
        <v>1</v>
      </c>
      <c r="J174" t="s">
        <v>47</v>
      </c>
      <c r="K174" t="s">
        <v>55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</row>
    <row r="175" spans="1:23" x14ac:dyDescent="0.25">
      <c r="A175" t="s">
        <v>23</v>
      </c>
      <c r="B175" t="s">
        <v>94</v>
      </c>
      <c r="C175" t="s">
        <v>29</v>
      </c>
      <c r="D175" t="s">
        <v>50</v>
      </c>
      <c r="E175">
        <v>0</v>
      </c>
      <c r="F175">
        <v>2</v>
      </c>
      <c r="G175" t="s">
        <v>47</v>
      </c>
      <c r="H175">
        <v>0</v>
      </c>
      <c r="I175">
        <v>0</v>
      </c>
      <c r="J175" t="s">
        <v>34</v>
      </c>
      <c r="K175" t="s">
        <v>61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</row>
    <row r="176" spans="1:23" x14ac:dyDescent="0.25">
      <c r="A176" t="s">
        <v>23</v>
      </c>
      <c r="B176" t="s">
        <v>94</v>
      </c>
      <c r="C176" t="s">
        <v>32</v>
      </c>
      <c r="D176" t="s">
        <v>37</v>
      </c>
      <c r="E176">
        <v>2</v>
      </c>
      <c r="F176">
        <v>0</v>
      </c>
      <c r="G176" t="s">
        <v>27</v>
      </c>
      <c r="H176">
        <v>1</v>
      </c>
      <c r="I176">
        <v>0</v>
      </c>
      <c r="J176" t="s">
        <v>27</v>
      </c>
      <c r="K176" t="s">
        <v>70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</row>
    <row r="177" spans="1:23" x14ac:dyDescent="0.25">
      <c r="A177" t="s">
        <v>23</v>
      </c>
      <c r="B177" t="s">
        <v>94</v>
      </c>
      <c r="C177" t="s">
        <v>33</v>
      </c>
      <c r="D177" t="s">
        <v>26</v>
      </c>
      <c r="E177">
        <v>1</v>
      </c>
      <c r="F177">
        <v>3</v>
      </c>
      <c r="G177" t="s">
        <v>47</v>
      </c>
      <c r="H177">
        <v>1</v>
      </c>
      <c r="I177">
        <v>2</v>
      </c>
      <c r="J177" t="s">
        <v>47</v>
      </c>
      <c r="K177" t="s">
        <v>48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</row>
    <row r="178" spans="1:23" x14ac:dyDescent="0.25">
      <c r="A178" t="s">
        <v>23</v>
      </c>
      <c r="B178" t="s">
        <v>94</v>
      </c>
      <c r="C178" t="s">
        <v>57</v>
      </c>
      <c r="D178" t="s">
        <v>39</v>
      </c>
      <c r="E178">
        <v>2</v>
      </c>
      <c r="F178">
        <v>0</v>
      </c>
      <c r="G178" t="s">
        <v>27</v>
      </c>
      <c r="H178">
        <v>1</v>
      </c>
      <c r="I178">
        <v>0</v>
      </c>
      <c r="J178" t="s">
        <v>27</v>
      </c>
      <c r="K178" t="s">
        <v>31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</row>
    <row r="179" spans="1:23" x14ac:dyDescent="0.25">
      <c r="A179" t="s">
        <v>23</v>
      </c>
      <c r="B179" t="s">
        <v>94</v>
      </c>
      <c r="C179" t="s">
        <v>58</v>
      </c>
      <c r="D179" t="s">
        <v>43</v>
      </c>
      <c r="E179">
        <v>1</v>
      </c>
      <c r="F179">
        <v>3</v>
      </c>
      <c r="G179" t="s">
        <v>47</v>
      </c>
      <c r="H179">
        <v>0</v>
      </c>
      <c r="I179">
        <v>2</v>
      </c>
      <c r="J179" t="s">
        <v>47</v>
      </c>
      <c r="K179" t="s">
        <v>59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</row>
    <row r="180" spans="1:23" x14ac:dyDescent="0.25">
      <c r="A180" t="s">
        <v>23</v>
      </c>
      <c r="B180" t="s">
        <v>94</v>
      </c>
      <c r="C180" t="s">
        <v>49</v>
      </c>
      <c r="D180" t="s">
        <v>45</v>
      </c>
      <c r="E180">
        <v>1</v>
      </c>
      <c r="F180">
        <v>2</v>
      </c>
      <c r="G180" t="s">
        <v>47</v>
      </c>
      <c r="H180">
        <v>0</v>
      </c>
      <c r="I180">
        <v>2</v>
      </c>
      <c r="J180" t="s">
        <v>47</v>
      </c>
      <c r="K180" t="s">
        <v>28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</row>
    <row r="181" spans="1:23" x14ac:dyDescent="0.25">
      <c r="A181" t="s">
        <v>23</v>
      </c>
      <c r="B181" t="s">
        <v>95</v>
      </c>
      <c r="C181" t="s">
        <v>54</v>
      </c>
      <c r="D181" t="s">
        <v>36</v>
      </c>
      <c r="E181">
        <v>3</v>
      </c>
      <c r="F181">
        <v>1</v>
      </c>
      <c r="G181" t="s">
        <v>27</v>
      </c>
      <c r="H181">
        <v>1</v>
      </c>
      <c r="I181">
        <v>0</v>
      </c>
      <c r="J181" t="s">
        <v>27</v>
      </c>
      <c r="K181" t="s">
        <v>38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</row>
    <row r="182" spans="1:23" x14ac:dyDescent="0.25">
      <c r="A182" t="s">
        <v>23</v>
      </c>
      <c r="B182" t="s">
        <v>96</v>
      </c>
      <c r="C182" t="s">
        <v>40</v>
      </c>
      <c r="D182" t="s">
        <v>57</v>
      </c>
      <c r="E182">
        <v>1</v>
      </c>
      <c r="F182">
        <v>1</v>
      </c>
      <c r="G182" t="s">
        <v>34</v>
      </c>
      <c r="H182">
        <v>0</v>
      </c>
      <c r="I182">
        <v>0</v>
      </c>
      <c r="J182" t="s">
        <v>34</v>
      </c>
      <c r="K182" t="s">
        <v>63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</row>
    <row r="183" spans="1:23" x14ac:dyDescent="0.25">
      <c r="A183" t="s">
        <v>23</v>
      </c>
      <c r="B183" t="s">
        <v>96</v>
      </c>
      <c r="C183" t="s">
        <v>43</v>
      </c>
      <c r="D183" t="s">
        <v>25</v>
      </c>
      <c r="E183">
        <v>4</v>
      </c>
      <c r="F183">
        <v>0</v>
      </c>
      <c r="G183" t="s">
        <v>27</v>
      </c>
      <c r="H183">
        <v>3</v>
      </c>
      <c r="I183">
        <v>0</v>
      </c>
      <c r="J183" t="s">
        <v>27</v>
      </c>
      <c r="K183" t="s">
        <v>62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</row>
    <row r="184" spans="1:23" x14ac:dyDescent="0.25">
      <c r="A184" t="s">
        <v>23</v>
      </c>
      <c r="B184" t="s">
        <v>96</v>
      </c>
      <c r="C184" t="s">
        <v>50</v>
      </c>
      <c r="D184" t="s">
        <v>33</v>
      </c>
      <c r="E184">
        <v>0</v>
      </c>
      <c r="F184">
        <v>2</v>
      </c>
      <c r="G184" t="s">
        <v>47</v>
      </c>
      <c r="H184">
        <v>0</v>
      </c>
      <c r="I184">
        <v>2</v>
      </c>
      <c r="J184" t="s">
        <v>47</v>
      </c>
      <c r="K184" t="s">
        <v>64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</row>
    <row r="185" spans="1:23" x14ac:dyDescent="0.25">
      <c r="A185" t="s">
        <v>23</v>
      </c>
      <c r="B185" t="s">
        <v>96</v>
      </c>
      <c r="C185" t="s">
        <v>39</v>
      </c>
      <c r="D185" t="s">
        <v>46</v>
      </c>
      <c r="E185">
        <v>0</v>
      </c>
      <c r="F185">
        <v>2</v>
      </c>
      <c r="G185" t="s">
        <v>47</v>
      </c>
      <c r="H185">
        <v>0</v>
      </c>
      <c r="I185">
        <v>0</v>
      </c>
      <c r="J185" t="s">
        <v>34</v>
      </c>
      <c r="K185" t="s">
        <v>44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</row>
    <row r="186" spans="1:23" x14ac:dyDescent="0.25">
      <c r="A186" t="s">
        <v>23</v>
      </c>
      <c r="B186" t="s">
        <v>96</v>
      </c>
      <c r="C186" t="s">
        <v>42</v>
      </c>
      <c r="D186" t="s">
        <v>58</v>
      </c>
      <c r="E186">
        <v>2</v>
      </c>
      <c r="F186">
        <v>0</v>
      </c>
      <c r="G186" t="s">
        <v>27</v>
      </c>
      <c r="H186">
        <v>0</v>
      </c>
      <c r="I186">
        <v>0</v>
      </c>
      <c r="J186" t="s">
        <v>34</v>
      </c>
      <c r="K186" t="s">
        <v>41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</row>
    <row r="187" spans="1:23" x14ac:dyDescent="0.25">
      <c r="A187" t="s">
        <v>23</v>
      </c>
      <c r="B187" t="s">
        <v>96</v>
      </c>
      <c r="C187" t="s">
        <v>37</v>
      </c>
      <c r="D187" t="s">
        <v>29</v>
      </c>
      <c r="E187">
        <v>1</v>
      </c>
      <c r="F187">
        <v>3</v>
      </c>
      <c r="G187" t="s">
        <v>47</v>
      </c>
      <c r="H187">
        <v>1</v>
      </c>
      <c r="I187">
        <v>1</v>
      </c>
      <c r="J187" t="s">
        <v>34</v>
      </c>
      <c r="K187" t="s">
        <v>31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</row>
    <row r="188" spans="1:23" x14ac:dyDescent="0.25">
      <c r="A188" t="s">
        <v>23</v>
      </c>
      <c r="B188" t="s">
        <v>96</v>
      </c>
      <c r="C188" t="s">
        <v>26</v>
      </c>
      <c r="D188" t="s">
        <v>30</v>
      </c>
      <c r="E188">
        <v>1</v>
      </c>
      <c r="F188">
        <v>1</v>
      </c>
      <c r="G188" t="s">
        <v>34</v>
      </c>
      <c r="H188">
        <v>1</v>
      </c>
      <c r="I188">
        <v>1</v>
      </c>
      <c r="J188" t="s">
        <v>34</v>
      </c>
      <c r="K188" t="s">
        <v>70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</row>
    <row r="189" spans="1:23" x14ac:dyDescent="0.25">
      <c r="A189" t="s">
        <v>23</v>
      </c>
      <c r="B189" t="s">
        <v>97</v>
      </c>
      <c r="C189" t="s">
        <v>36</v>
      </c>
      <c r="D189" t="s">
        <v>32</v>
      </c>
      <c r="E189">
        <v>1</v>
      </c>
      <c r="F189">
        <v>0</v>
      </c>
      <c r="G189" t="s">
        <v>27</v>
      </c>
      <c r="H189">
        <v>0</v>
      </c>
      <c r="I189">
        <v>0</v>
      </c>
      <c r="J189" t="s">
        <v>34</v>
      </c>
      <c r="K189" t="s">
        <v>61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</row>
    <row r="190" spans="1:23" x14ac:dyDescent="0.25">
      <c r="A190" t="s">
        <v>23</v>
      </c>
      <c r="B190" t="s">
        <v>97</v>
      </c>
      <c r="C190" t="s">
        <v>53</v>
      </c>
      <c r="D190" t="s">
        <v>49</v>
      </c>
      <c r="E190">
        <v>0</v>
      </c>
      <c r="F190">
        <v>1</v>
      </c>
      <c r="G190" t="s">
        <v>47</v>
      </c>
      <c r="H190">
        <v>0</v>
      </c>
      <c r="I190">
        <v>0</v>
      </c>
      <c r="J190" t="s">
        <v>34</v>
      </c>
      <c r="K190" t="s">
        <v>66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</row>
    <row r="191" spans="1:23" x14ac:dyDescent="0.25">
      <c r="A191" t="s">
        <v>23</v>
      </c>
      <c r="B191" t="s">
        <v>97</v>
      </c>
      <c r="C191" t="s">
        <v>45</v>
      </c>
      <c r="D191" t="s">
        <v>54</v>
      </c>
      <c r="E191">
        <v>2</v>
      </c>
      <c r="F191">
        <v>2</v>
      </c>
      <c r="G191" t="s">
        <v>34</v>
      </c>
      <c r="H191">
        <v>1</v>
      </c>
      <c r="I191">
        <v>2</v>
      </c>
      <c r="J191" t="s">
        <v>47</v>
      </c>
      <c r="K191" t="s">
        <v>51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</row>
    <row r="192" spans="1:23" x14ac:dyDescent="0.25">
      <c r="A192" t="s">
        <v>23</v>
      </c>
      <c r="B192" s="1">
        <v>40544</v>
      </c>
      <c r="C192" t="s">
        <v>40</v>
      </c>
      <c r="D192" t="s">
        <v>54</v>
      </c>
      <c r="E192">
        <v>0</v>
      </c>
      <c r="F192">
        <v>3</v>
      </c>
      <c r="G192" t="s">
        <v>47</v>
      </c>
      <c r="H192">
        <v>0</v>
      </c>
      <c r="I192">
        <v>1</v>
      </c>
      <c r="J192" t="s">
        <v>47</v>
      </c>
      <c r="K192" t="s">
        <v>66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</row>
    <row r="193" spans="1:23" x14ac:dyDescent="0.25">
      <c r="A193" t="s">
        <v>23</v>
      </c>
      <c r="B193" s="1">
        <v>40544</v>
      </c>
      <c r="C193" t="s">
        <v>53</v>
      </c>
      <c r="D193" t="s">
        <v>32</v>
      </c>
      <c r="E193">
        <v>2</v>
      </c>
      <c r="F193">
        <v>1</v>
      </c>
      <c r="G193" t="s">
        <v>27</v>
      </c>
      <c r="H193">
        <v>0</v>
      </c>
      <c r="I193">
        <v>1</v>
      </c>
      <c r="J193" t="s">
        <v>47</v>
      </c>
      <c r="K193" t="s">
        <v>64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</row>
    <row r="194" spans="1:23" x14ac:dyDescent="0.25">
      <c r="A194" t="s">
        <v>23</v>
      </c>
      <c r="B194" s="1">
        <v>40544</v>
      </c>
      <c r="C194" t="s">
        <v>43</v>
      </c>
      <c r="D194" t="s">
        <v>46</v>
      </c>
      <c r="E194">
        <v>1</v>
      </c>
      <c r="F194">
        <v>0</v>
      </c>
      <c r="G194" t="s">
        <v>27</v>
      </c>
      <c r="H194">
        <v>1</v>
      </c>
      <c r="I194">
        <v>0</v>
      </c>
      <c r="J194" t="s">
        <v>27</v>
      </c>
      <c r="K194" t="s">
        <v>38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 t="s">
        <v>23</v>
      </c>
      <c r="B195" s="1">
        <v>40544</v>
      </c>
      <c r="C195" t="s">
        <v>50</v>
      </c>
      <c r="D195" t="s">
        <v>30</v>
      </c>
      <c r="E195">
        <v>2</v>
      </c>
      <c r="F195">
        <v>0</v>
      </c>
      <c r="G195" t="s">
        <v>27</v>
      </c>
      <c r="H195">
        <v>1</v>
      </c>
      <c r="I195">
        <v>0</v>
      </c>
      <c r="J195" t="s">
        <v>27</v>
      </c>
      <c r="K195" t="s">
        <v>44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</row>
    <row r="196" spans="1:23" x14ac:dyDescent="0.25">
      <c r="A196" t="s">
        <v>23</v>
      </c>
      <c r="B196" s="1">
        <v>40544</v>
      </c>
      <c r="C196" t="s">
        <v>39</v>
      </c>
      <c r="D196" t="s">
        <v>29</v>
      </c>
      <c r="E196">
        <v>3</v>
      </c>
      <c r="F196">
        <v>0</v>
      </c>
      <c r="G196" t="s">
        <v>27</v>
      </c>
      <c r="H196">
        <v>2</v>
      </c>
      <c r="I196">
        <v>0</v>
      </c>
      <c r="J196" t="s">
        <v>27</v>
      </c>
      <c r="K196" t="s">
        <v>28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</row>
    <row r="197" spans="1:23" x14ac:dyDescent="0.25">
      <c r="A197" t="s">
        <v>23</v>
      </c>
      <c r="B197" s="1">
        <v>40544</v>
      </c>
      <c r="C197" t="s">
        <v>42</v>
      </c>
      <c r="D197" t="s">
        <v>33</v>
      </c>
      <c r="E197">
        <v>1</v>
      </c>
      <c r="F197">
        <v>0</v>
      </c>
      <c r="G197" t="s">
        <v>27</v>
      </c>
      <c r="H197">
        <v>1</v>
      </c>
      <c r="I197">
        <v>0</v>
      </c>
      <c r="J197" t="s">
        <v>27</v>
      </c>
      <c r="K197" t="s">
        <v>61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</row>
    <row r="198" spans="1:23" x14ac:dyDescent="0.25">
      <c r="A198" t="s">
        <v>23</v>
      </c>
      <c r="B198" s="1">
        <v>40544</v>
      </c>
      <c r="C198" t="s">
        <v>37</v>
      </c>
      <c r="D198" t="s">
        <v>57</v>
      </c>
      <c r="E198">
        <v>1</v>
      </c>
      <c r="F198">
        <v>2</v>
      </c>
      <c r="G198" t="s">
        <v>47</v>
      </c>
      <c r="H198">
        <v>1</v>
      </c>
      <c r="I198">
        <v>1</v>
      </c>
      <c r="J198" t="s">
        <v>34</v>
      </c>
      <c r="K198" t="s">
        <v>59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</row>
    <row r="199" spans="1:23" x14ac:dyDescent="0.25">
      <c r="A199" t="s">
        <v>23</v>
      </c>
      <c r="B199" s="1">
        <v>40544</v>
      </c>
      <c r="C199" t="s">
        <v>26</v>
      </c>
      <c r="D199" t="s">
        <v>49</v>
      </c>
      <c r="E199">
        <v>2</v>
      </c>
      <c r="F199">
        <v>0</v>
      </c>
      <c r="G199" t="s">
        <v>27</v>
      </c>
      <c r="H199">
        <v>0</v>
      </c>
      <c r="I199">
        <v>0</v>
      </c>
      <c r="J199" t="s">
        <v>34</v>
      </c>
      <c r="K199" t="s">
        <v>51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</row>
    <row r="200" spans="1:23" x14ac:dyDescent="0.25">
      <c r="A200" t="s">
        <v>23</v>
      </c>
      <c r="B200" s="1">
        <v>40575</v>
      </c>
      <c r="C200" t="s">
        <v>36</v>
      </c>
      <c r="D200" t="s">
        <v>25</v>
      </c>
      <c r="E200">
        <v>3</v>
      </c>
      <c r="F200">
        <v>3</v>
      </c>
      <c r="G200" t="s">
        <v>34</v>
      </c>
      <c r="H200">
        <v>1</v>
      </c>
      <c r="I200">
        <v>1</v>
      </c>
      <c r="J200" t="s">
        <v>34</v>
      </c>
      <c r="K200" t="s">
        <v>63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</row>
    <row r="201" spans="1:23" x14ac:dyDescent="0.25">
      <c r="A201" t="s">
        <v>23</v>
      </c>
      <c r="B201" s="1">
        <v>40575</v>
      </c>
      <c r="C201" t="s">
        <v>45</v>
      </c>
      <c r="D201" t="s">
        <v>58</v>
      </c>
      <c r="E201">
        <v>0</v>
      </c>
      <c r="F201">
        <v>1</v>
      </c>
      <c r="G201" t="s">
        <v>47</v>
      </c>
      <c r="H201">
        <v>0</v>
      </c>
      <c r="I201">
        <v>1</v>
      </c>
      <c r="J201" t="s">
        <v>47</v>
      </c>
      <c r="K201" t="s">
        <v>70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</row>
    <row r="202" spans="1:23" x14ac:dyDescent="0.25">
      <c r="A202" t="s">
        <v>23</v>
      </c>
      <c r="B202" s="1">
        <v>40634</v>
      </c>
      <c r="C202" t="s">
        <v>46</v>
      </c>
      <c r="D202" t="s">
        <v>40</v>
      </c>
      <c r="E202">
        <v>1</v>
      </c>
      <c r="F202">
        <v>2</v>
      </c>
      <c r="G202" t="s">
        <v>47</v>
      </c>
      <c r="H202">
        <v>0</v>
      </c>
      <c r="I202">
        <v>1</v>
      </c>
      <c r="J202" t="s">
        <v>47</v>
      </c>
      <c r="K202" t="s">
        <v>98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</row>
    <row r="203" spans="1:23" x14ac:dyDescent="0.25">
      <c r="A203" t="s">
        <v>23</v>
      </c>
      <c r="B203" s="1">
        <v>40634</v>
      </c>
      <c r="C203" t="s">
        <v>33</v>
      </c>
      <c r="D203" t="s">
        <v>37</v>
      </c>
      <c r="E203">
        <v>3</v>
      </c>
      <c r="F203">
        <v>0</v>
      </c>
      <c r="G203" t="s">
        <v>27</v>
      </c>
      <c r="H203">
        <v>1</v>
      </c>
      <c r="I203">
        <v>0</v>
      </c>
      <c r="J203" t="s">
        <v>27</v>
      </c>
      <c r="K203" t="s">
        <v>55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</row>
    <row r="204" spans="1:23" x14ac:dyDescent="0.25">
      <c r="A204" t="s">
        <v>23</v>
      </c>
      <c r="B204" s="1">
        <v>40634</v>
      </c>
      <c r="C204" t="s">
        <v>57</v>
      </c>
      <c r="D204" t="s">
        <v>50</v>
      </c>
      <c r="E204">
        <v>2</v>
      </c>
      <c r="F204">
        <v>1</v>
      </c>
      <c r="G204" t="s">
        <v>27</v>
      </c>
      <c r="H204">
        <v>1</v>
      </c>
      <c r="I204">
        <v>0</v>
      </c>
      <c r="J204" t="s">
        <v>27</v>
      </c>
      <c r="K204" t="s">
        <v>38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 t="s">
        <v>23</v>
      </c>
      <c r="B205" s="1">
        <v>40664</v>
      </c>
      <c r="C205" t="s">
        <v>54</v>
      </c>
      <c r="D205" t="s">
        <v>43</v>
      </c>
      <c r="E205">
        <v>0</v>
      </c>
      <c r="F205">
        <v>0</v>
      </c>
      <c r="G205" t="s">
        <v>34</v>
      </c>
      <c r="H205">
        <v>0</v>
      </c>
      <c r="I205">
        <v>0</v>
      </c>
      <c r="J205" t="s">
        <v>34</v>
      </c>
      <c r="K205" t="s">
        <v>61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</row>
    <row r="206" spans="1:23" x14ac:dyDescent="0.25">
      <c r="A206" t="s">
        <v>23</v>
      </c>
      <c r="B206" s="1">
        <v>40664</v>
      </c>
      <c r="C206" t="s">
        <v>25</v>
      </c>
      <c r="D206" t="s">
        <v>39</v>
      </c>
      <c r="E206">
        <v>0</v>
      </c>
      <c r="F206">
        <v>1</v>
      </c>
      <c r="G206" t="s">
        <v>47</v>
      </c>
      <c r="H206">
        <v>0</v>
      </c>
      <c r="I206">
        <v>0</v>
      </c>
      <c r="J206" t="s">
        <v>34</v>
      </c>
      <c r="K206" t="s">
        <v>66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</row>
    <row r="207" spans="1:23" x14ac:dyDescent="0.25">
      <c r="A207" t="s">
        <v>23</v>
      </c>
      <c r="B207" s="1">
        <v>40664</v>
      </c>
      <c r="C207" t="s">
        <v>29</v>
      </c>
      <c r="D207" t="s">
        <v>53</v>
      </c>
      <c r="E207">
        <v>3</v>
      </c>
      <c r="F207">
        <v>1</v>
      </c>
      <c r="G207" t="s">
        <v>27</v>
      </c>
      <c r="H207">
        <v>2</v>
      </c>
      <c r="I207">
        <v>0</v>
      </c>
      <c r="J207" t="s">
        <v>27</v>
      </c>
      <c r="K207" t="s">
        <v>44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</row>
    <row r="208" spans="1:23" x14ac:dyDescent="0.25">
      <c r="A208" t="s">
        <v>23</v>
      </c>
      <c r="B208" s="1">
        <v>40664</v>
      </c>
      <c r="C208" t="s">
        <v>32</v>
      </c>
      <c r="D208" t="s">
        <v>45</v>
      </c>
      <c r="E208">
        <v>1</v>
      </c>
      <c r="F208">
        <v>1</v>
      </c>
      <c r="G208" t="s">
        <v>34</v>
      </c>
      <c r="H208">
        <v>0</v>
      </c>
      <c r="I208">
        <v>0</v>
      </c>
      <c r="J208" t="s">
        <v>34</v>
      </c>
      <c r="K208" t="s">
        <v>31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</row>
    <row r="209" spans="1:23" x14ac:dyDescent="0.25">
      <c r="A209" t="s">
        <v>23</v>
      </c>
      <c r="B209" s="1">
        <v>40664</v>
      </c>
      <c r="C209" t="s">
        <v>30</v>
      </c>
      <c r="D209" t="s">
        <v>42</v>
      </c>
      <c r="E209">
        <v>2</v>
      </c>
      <c r="F209">
        <v>1</v>
      </c>
      <c r="G209" t="s">
        <v>27</v>
      </c>
      <c r="H209">
        <v>1</v>
      </c>
      <c r="I209">
        <v>1</v>
      </c>
      <c r="J209" t="s">
        <v>34</v>
      </c>
      <c r="K209" t="s">
        <v>51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</row>
    <row r="210" spans="1:23" x14ac:dyDescent="0.25">
      <c r="A210" t="s">
        <v>23</v>
      </c>
      <c r="B210" s="1">
        <v>40664</v>
      </c>
      <c r="C210" t="s">
        <v>58</v>
      </c>
      <c r="D210" t="s">
        <v>26</v>
      </c>
      <c r="E210">
        <v>5</v>
      </c>
      <c r="F210">
        <v>0</v>
      </c>
      <c r="G210" t="s">
        <v>27</v>
      </c>
      <c r="H210">
        <v>3</v>
      </c>
      <c r="I210">
        <v>0</v>
      </c>
      <c r="J210" t="s">
        <v>27</v>
      </c>
      <c r="K210" t="s">
        <v>28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</row>
    <row r="211" spans="1:23" x14ac:dyDescent="0.25">
      <c r="A211" t="s">
        <v>23</v>
      </c>
      <c r="B211" s="1">
        <v>40664</v>
      </c>
      <c r="C211" t="s">
        <v>49</v>
      </c>
      <c r="D211" t="s">
        <v>36</v>
      </c>
      <c r="E211">
        <v>1</v>
      </c>
      <c r="F211">
        <v>0</v>
      </c>
      <c r="G211" t="s">
        <v>27</v>
      </c>
      <c r="H211">
        <v>1</v>
      </c>
      <c r="I211">
        <v>0</v>
      </c>
      <c r="J211" t="s">
        <v>27</v>
      </c>
      <c r="K211" t="s">
        <v>48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</row>
    <row r="212" spans="1:23" x14ac:dyDescent="0.25">
      <c r="A212" t="s">
        <v>23</v>
      </c>
      <c r="B212" s="1">
        <v>40878</v>
      </c>
      <c r="C212" t="s">
        <v>46</v>
      </c>
      <c r="D212" t="s">
        <v>53</v>
      </c>
      <c r="E212">
        <v>2</v>
      </c>
      <c r="F212">
        <v>1</v>
      </c>
      <c r="G212" t="s">
        <v>27</v>
      </c>
      <c r="H212">
        <v>1</v>
      </c>
      <c r="I212">
        <v>1</v>
      </c>
      <c r="J212" t="s">
        <v>34</v>
      </c>
      <c r="K212" t="s">
        <v>62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</row>
    <row r="213" spans="1:23" x14ac:dyDescent="0.25">
      <c r="A213" t="s">
        <v>23</v>
      </c>
      <c r="B213" t="s">
        <v>99</v>
      </c>
      <c r="C213" t="s">
        <v>36</v>
      </c>
      <c r="D213" t="s">
        <v>29</v>
      </c>
      <c r="E213">
        <v>2</v>
      </c>
      <c r="F213">
        <v>0</v>
      </c>
      <c r="G213" t="s">
        <v>27</v>
      </c>
      <c r="H213">
        <v>0</v>
      </c>
      <c r="I213">
        <v>0</v>
      </c>
      <c r="J213" t="s">
        <v>34</v>
      </c>
      <c r="K213" t="s">
        <v>55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</row>
    <row r="214" spans="1:23" x14ac:dyDescent="0.25">
      <c r="A214" t="s">
        <v>23</v>
      </c>
      <c r="B214" t="s">
        <v>99</v>
      </c>
      <c r="C214" t="s">
        <v>43</v>
      </c>
      <c r="D214" t="s">
        <v>49</v>
      </c>
      <c r="E214">
        <v>4</v>
      </c>
      <c r="F214">
        <v>3</v>
      </c>
      <c r="G214" t="s">
        <v>27</v>
      </c>
      <c r="H214">
        <v>1</v>
      </c>
      <c r="I214">
        <v>1</v>
      </c>
      <c r="J214" t="s">
        <v>34</v>
      </c>
      <c r="K214" t="s">
        <v>63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 t="s">
        <v>23</v>
      </c>
      <c r="B215" t="s">
        <v>99</v>
      </c>
      <c r="C215" t="s">
        <v>50</v>
      </c>
      <c r="D215" t="s">
        <v>32</v>
      </c>
      <c r="E215">
        <v>2</v>
      </c>
      <c r="F215">
        <v>0</v>
      </c>
      <c r="G215" t="s">
        <v>27</v>
      </c>
      <c r="H215">
        <v>1</v>
      </c>
      <c r="I215">
        <v>0</v>
      </c>
      <c r="J215" t="s">
        <v>27</v>
      </c>
      <c r="K215" t="s">
        <v>62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</row>
    <row r="216" spans="1:23" x14ac:dyDescent="0.25">
      <c r="A216" t="s">
        <v>23</v>
      </c>
      <c r="B216" t="s">
        <v>99</v>
      </c>
      <c r="C216" t="s">
        <v>37</v>
      </c>
      <c r="D216" t="s">
        <v>46</v>
      </c>
      <c r="E216">
        <v>3</v>
      </c>
      <c r="F216">
        <v>2</v>
      </c>
      <c r="G216" t="s">
        <v>27</v>
      </c>
      <c r="H216">
        <v>1</v>
      </c>
      <c r="I216">
        <v>1</v>
      </c>
      <c r="J216" t="s">
        <v>34</v>
      </c>
      <c r="K216" t="s">
        <v>35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</row>
    <row r="217" spans="1:23" x14ac:dyDescent="0.25">
      <c r="A217" t="s">
        <v>23</v>
      </c>
      <c r="B217" t="s">
        <v>99</v>
      </c>
      <c r="C217" t="s">
        <v>26</v>
      </c>
      <c r="D217" t="s">
        <v>54</v>
      </c>
      <c r="E217">
        <v>0</v>
      </c>
      <c r="F217">
        <v>3</v>
      </c>
      <c r="G217" t="s">
        <v>47</v>
      </c>
      <c r="H217">
        <v>0</v>
      </c>
      <c r="I217">
        <v>2</v>
      </c>
      <c r="J217" t="s">
        <v>47</v>
      </c>
      <c r="K217" t="s">
        <v>44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</row>
    <row r="218" spans="1:23" x14ac:dyDescent="0.25">
      <c r="A218" t="s">
        <v>23</v>
      </c>
      <c r="B218" t="s">
        <v>99</v>
      </c>
      <c r="C218" t="s">
        <v>45</v>
      </c>
      <c r="D218" t="s">
        <v>33</v>
      </c>
      <c r="E218">
        <v>1</v>
      </c>
      <c r="F218">
        <v>1</v>
      </c>
      <c r="G218" t="s">
        <v>34</v>
      </c>
      <c r="H218">
        <v>0</v>
      </c>
      <c r="I218">
        <v>0</v>
      </c>
      <c r="J218" t="s">
        <v>34</v>
      </c>
      <c r="K218" t="s">
        <v>41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</row>
    <row r="219" spans="1:23" x14ac:dyDescent="0.25">
      <c r="A219" t="s">
        <v>23</v>
      </c>
      <c r="B219" t="s">
        <v>100</v>
      </c>
      <c r="C219" t="s">
        <v>40</v>
      </c>
      <c r="D219" t="s">
        <v>25</v>
      </c>
      <c r="E219">
        <v>1</v>
      </c>
      <c r="F219">
        <v>1</v>
      </c>
      <c r="G219" t="s">
        <v>34</v>
      </c>
      <c r="H219">
        <v>0</v>
      </c>
      <c r="I219">
        <v>0</v>
      </c>
      <c r="J219" t="s">
        <v>34</v>
      </c>
      <c r="K219" t="s">
        <v>38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</row>
    <row r="220" spans="1:23" x14ac:dyDescent="0.25">
      <c r="A220" t="s">
        <v>23</v>
      </c>
      <c r="B220" t="s">
        <v>100</v>
      </c>
      <c r="C220" t="s">
        <v>53</v>
      </c>
      <c r="D220" t="s">
        <v>30</v>
      </c>
      <c r="E220">
        <v>2</v>
      </c>
      <c r="F220">
        <v>2</v>
      </c>
      <c r="G220" t="s">
        <v>34</v>
      </c>
      <c r="H220">
        <v>1</v>
      </c>
      <c r="I220">
        <v>0</v>
      </c>
      <c r="J220" t="s">
        <v>27</v>
      </c>
      <c r="K220" t="s">
        <v>31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</row>
    <row r="221" spans="1:23" x14ac:dyDescent="0.25">
      <c r="A221" t="s">
        <v>23</v>
      </c>
      <c r="B221" t="s">
        <v>100</v>
      </c>
      <c r="C221" t="s">
        <v>39</v>
      </c>
      <c r="D221" t="s">
        <v>58</v>
      </c>
      <c r="E221">
        <v>1</v>
      </c>
      <c r="F221">
        <v>1</v>
      </c>
      <c r="G221" t="s">
        <v>34</v>
      </c>
      <c r="H221">
        <v>0</v>
      </c>
      <c r="I221">
        <v>0</v>
      </c>
      <c r="J221" t="s">
        <v>34</v>
      </c>
      <c r="K221" t="s">
        <v>70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</row>
    <row r="222" spans="1:23" x14ac:dyDescent="0.25">
      <c r="A222" t="s">
        <v>23</v>
      </c>
      <c r="B222" t="s">
        <v>100</v>
      </c>
      <c r="C222" t="s">
        <v>42</v>
      </c>
      <c r="D222" t="s">
        <v>57</v>
      </c>
      <c r="E222">
        <v>0</v>
      </c>
      <c r="F222">
        <v>0</v>
      </c>
      <c r="G222" t="s">
        <v>34</v>
      </c>
      <c r="H222">
        <v>0</v>
      </c>
      <c r="I222">
        <v>0</v>
      </c>
      <c r="J222" t="s">
        <v>34</v>
      </c>
      <c r="K222" t="s">
        <v>28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</row>
    <row r="223" spans="1:23" x14ac:dyDescent="0.25">
      <c r="A223" t="s">
        <v>23</v>
      </c>
      <c r="B223" t="s">
        <v>101</v>
      </c>
      <c r="C223" t="s">
        <v>54</v>
      </c>
      <c r="D223" t="s">
        <v>45</v>
      </c>
      <c r="E223">
        <v>3</v>
      </c>
      <c r="F223">
        <v>0</v>
      </c>
      <c r="G223" t="s">
        <v>27</v>
      </c>
      <c r="H223">
        <v>1</v>
      </c>
      <c r="I223">
        <v>0</v>
      </c>
      <c r="J223" t="s">
        <v>27</v>
      </c>
      <c r="K223" t="s">
        <v>64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</row>
    <row r="224" spans="1:23" x14ac:dyDescent="0.25">
      <c r="A224" t="s">
        <v>23</v>
      </c>
      <c r="B224" t="s">
        <v>101</v>
      </c>
      <c r="C224" t="s">
        <v>25</v>
      </c>
      <c r="D224" t="s">
        <v>43</v>
      </c>
      <c r="E224">
        <v>1</v>
      </c>
      <c r="F224">
        <v>0</v>
      </c>
      <c r="G224" t="s">
        <v>27</v>
      </c>
      <c r="H224">
        <v>1</v>
      </c>
      <c r="I224">
        <v>0</v>
      </c>
      <c r="J224" t="s">
        <v>27</v>
      </c>
      <c r="K224" t="s">
        <v>70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</row>
    <row r="225" spans="1:23" x14ac:dyDescent="0.25">
      <c r="A225" t="s">
        <v>23</v>
      </c>
      <c r="B225" t="s">
        <v>101</v>
      </c>
      <c r="C225" t="s">
        <v>46</v>
      </c>
      <c r="D225" t="s">
        <v>39</v>
      </c>
      <c r="E225">
        <v>1</v>
      </c>
      <c r="F225">
        <v>2</v>
      </c>
      <c r="G225" t="s">
        <v>47</v>
      </c>
      <c r="H225">
        <v>0</v>
      </c>
      <c r="I225">
        <v>2</v>
      </c>
      <c r="J225" t="s">
        <v>47</v>
      </c>
      <c r="K225" t="s">
        <v>63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</row>
    <row r="226" spans="1:23" x14ac:dyDescent="0.25">
      <c r="A226" t="s">
        <v>23</v>
      </c>
      <c r="B226" t="s">
        <v>101</v>
      </c>
      <c r="C226" t="s">
        <v>30</v>
      </c>
      <c r="D226" t="s">
        <v>26</v>
      </c>
      <c r="E226">
        <v>2</v>
      </c>
      <c r="F226">
        <v>2</v>
      </c>
      <c r="G226" t="s">
        <v>34</v>
      </c>
      <c r="H226">
        <v>0</v>
      </c>
      <c r="I226">
        <v>1</v>
      </c>
      <c r="J226" t="s">
        <v>47</v>
      </c>
      <c r="K226" t="s">
        <v>66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</row>
    <row r="227" spans="1:23" x14ac:dyDescent="0.25">
      <c r="A227" t="s">
        <v>23</v>
      </c>
      <c r="B227" t="s">
        <v>101</v>
      </c>
      <c r="C227" t="s">
        <v>33</v>
      </c>
      <c r="D227" t="s">
        <v>50</v>
      </c>
      <c r="E227">
        <v>2</v>
      </c>
      <c r="F227">
        <v>0</v>
      </c>
      <c r="G227" t="s">
        <v>27</v>
      </c>
      <c r="H227">
        <v>1</v>
      </c>
      <c r="I227">
        <v>0</v>
      </c>
      <c r="J227" t="s">
        <v>27</v>
      </c>
      <c r="K227" t="s">
        <v>35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</row>
    <row r="228" spans="1:23" x14ac:dyDescent="0.25">
      <c r="A228" t="s">
        <v>23</v>
      </c>
      <c r="B228" t="s">
        <v>101</v>
      </c>
      <c r="C228" t="s">
        <v>57</v>
      </c>
      <c r="D228" t="s">
        <v>40</v>
      </c>
      <c r="E228">
        <v>5</v>
      </c>
      <c r="F228">
        <v>0</v>
      </c>
      <c r="G228" t="s">
        <v>27</v>
      </c>
      <c r="H228">
        <v>3</v>
      </c>
      <c r="I228">
        <v>0</v>
      </c>
      <c r="J228" t="s">
        <v>27</v>
      </c>
      <c r="K228" t="s">
        <v>61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 t="s">
        <v>23</v>
      </c>
      <c r="B229" t="s">
        <v>101</v>
      </c>
      <c r="C229" t="s">
        <v>58</v>
      </c>
      <c r="D229" t="s">
        <v>42</v>
      </c>
      <c r="E229">
        <v>1</v>
      </c>
      <c r="F229">
        <v>1</v>
      </c>
      <c r="G229" t="s">
        <v>34</v>
      </c>
      <c r="H229">
        <v>0</v>
      </c>
      <c r="I229">
        <v>0</v>
      </c>
      <c r="J229" t="s">
        <v>34</v>
      </c>
      <c r="K229" t="s">
        <v>48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 t="s">
        <v>23</v>
      </c>
      <c r="B230" t="s">
        <v>101</v>
      </c>
      <c r="C230" t="s">
        <v>49</v>
      </c>
      <c r="D230" t="s">
        <v>53</v>
      </c>
      <c r="E230">
        <v>0</v>
      </c>
      <c r="F230">
        <v>3</v>
      </c>
      <c r="G230" t="s">
        <v>47</v>
      </c>
      <c r="H230">
        <v>0</v>
      </c>
      <c r="I230">
        <v>1</v>
      </c>
      <c r="J230" t="s">
        <v>47</v>
      </c>
      <c r="K230" t="s">
        <v>55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</row>
    <row r="231" spans="1:23" x14ac:dyDescent="0.25">
      <c r="A231" t="s">
        <v>23</v>
      </c>
      <c r="B231" t="s">
        <v>102</v>
      </c>
      <c r="C231" t="s">
        <v>29</v>
      </c>
      <c r="D231" t="s">
        <v>37</v>
      </c>
      <c r="E231">
        <v>2</v>
      </c>
      <c r="F231">
        <v>0</v>
      </c>
      <c r="G231" t="s">
        <v>27</v>
      </c>
      <c r="H231">
        <v>1</v>
      </c>
      <c r="I231">
        <v>0</v>
      </c>
      <c r="J231" t="s">
        <v>27</v>
      </c>
      <c r="K231" t="s">
        <v>38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</row>
    <row r="232" spans="1:23" x14ac:dyDescent="0.25">
      <c r="A232" t="s">
        <v>23</v>
      </c>
      <c r="B232" t="s">
        <v>103</v>
      </c>
      <c r="C232" t="s">
        <v>32</v>
      </c>
      <c r="D232" t="s">
        <v>36</v>
      </c>
      <c r="E232">
        <v>0</v>
      </c>
      <c r="F232">
        <v>4</v>
      </c>
      <c r="G232" t="s">
        <v>47</v>
      </c>
      <c r="H232">
        <v>0</v>
      </c>
      <c r="I232">
        <v>2</v>
      </c>
      <c r="J232" t="s">
        <v>47</v>
      </c>
      <c r="K232" t="s">
        <v>59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 t="s">
        <v>23</v>
      </c>
      <c r="B233" t="s">
        <v>104</v>
      </c>
      <c r="C233" t="s">
        <v>46</v>
      </c>
      <c r="D233" t="s">
        <v>57</v>
      </c>
      <c r="E233">
        <v>2</v>
      </c>
      <c r="F233">
        <v>3</v>
      </c>
      <c r="G233" t="s">
        <v>47</v>
      </c>
      <c r="H233">
        <v>2</v>
      </c>
      <c r="I233">
        <v>0</v>
      </c>
      <c r="J233" t="s">
        <v>27</v>
      </c>
      <c r="K233" t="s">
        <v>66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</row>
    <row r="234" spans="1:23" x14ac:dyDescent="0.25">
      <c r="A234" t="s">
        <v>23</v>
      </c>
      <c r="B234" t="s">
        <v>104</v>
      </c>
      <c r="C234" t="s">
        <v>45</v>
      </c>
      <c r="D234" t="s">
        <v>25</v>
      </c>
      <c r="E234">
        <v>1</v>
      </c>
      <c r="F234">
        <v>2</v>
      </c>
      <c r="G234" t="s">
        <v>47</v>
      </c>
      <c r="H234">
        <v>0</v>
      </c>
      <c r="I234">
        <v>0</v>
      </c>
      <c r="J234" t="s">
        <v>34</v>
      </c>
      <c r="K234" t="s">
        <v>98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</row>
    <row r="235" spans="1:23" x14ac:dyDescent="0.25">
      <c r="A235" t="s">
        <v>23</v>
      </c>
      <c r="B235" t="s">
        <v>105</v>
      </c>
      <c r="C235" t="s">
        <v>53</v>
      </c>
      <c r="D235" t="s">
        <v>33</v>
      </c>
      <c r="E235">
        <v>1</v>
      </c>
      <c r="F235">
        <v>0</v>
      </c>
      <c r="G235" t="s">
        <v>27</v>
      </c>
      <c r="H235">
        <v>0</v>
      </c>
      <c r="I235">
        <v>0</v>
      </c>
      <c r="J235" t="s">
        <v>34</v>
      </c>
      <c r="K235" t="s">
        <v>51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 t="s">
        <v>23</v>
      </c>
      <c r="B236" s="1">
        <v>40545</v>
      </c>
      <c r="C236" t="s">
        <v>54</v>
      </c>
      <c r="D236" t="s">
        <v>30</v>
      </c>
      <c r="E236">
        <v>2</v>
      </c>
      <c r="F236">
        <v>1</v>
      </c>
      <c r="G236" t="s">
        <v>27</v>
      </c>
      <c r="H236">
        <v>0</v>
      </c>
      <c r="I236">
        <v>1</v>
      </c>
      <c r="J236" t="s">
        <v>47</v>
      </c>
      <c r="K236" t="s">
        <v>63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</row>
    <row r="237" spans="1:23" x14ac:dyDescent="0.25">
      <c r="A237" t="s">
        <v>23</v>
      </c>
      <c r="B237" s="1">
        <v>40545</v>
      </c>
      <c r="C237" t="s">
        <v>57</v>
      </c>
      <c r="D237" t="s">
        <v>25</v>
      </c>
      <c r="E237">
        <v>3</v>
      </c>
      <c r="F237">
        <v>1</v>
      </c>
      <c r="G237" t="s">
        <v>27</v>
      </c>
      <c r="H237">
        <v>2</v>
      </c>
      <c r="I237">
        <v>0</v>
      </c>
      <c r="J237" t="s">
        <v>27</v>
      </c>
      <c r="K237" t="s">
        <v>59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 t="s">
        <v>23</v>
      </c>
      <c r="B238" s="1">
        <v>40545</v>
      </c>
      <c r="C238" t="s">
        <v>39</v>
      </c>
      <c r="D238" t="s">
        <v>36</v>
      </c>
      <c r="E238">
        <v>2</v>
      </c>
      <c r="F238">
        <v>4</v>
      </c>
      <c r="G238" t="s">
        <v>47</v>
      </c>
      <c r="H238">
        <v>2</v>
      </c>
      <c r="I238">
        <v>2</v>
      </c>
      <c r="J238" t="s">
        <v>34</v>
      </c>
      <c r="K238" t="s">
        <v>48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</row>
    <row r="239" spans="1:23" x14ac:dyDescent="0.25">
      <c r="A239" t="s">
        <v>23</v>
      </c>
      <c r="B239" s="1">
        <v>40545</v>
      </c>
      <c r="C239" t="s">
        <v>37</v>
      </c>
      <c r="D239" t="s">
        <v>45</v>
      </c>
      <c r="E239">
        <v>2</v>
      </c>
      <c r="F239">
        <v>2</v>
      </c>
      <c r="G239" t="s">
        <v>34</v>
      </c>
      <c r="H239">
        <v>1</v>
      </c>
      <c r="I239">
        <v>2</v>
      </c>
      <c r="J239" t="s">
        <v>47</v>
      </c>
      <c r="K239" t="s">
        <v>31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</row>
    <row r="240" spans="1:23" x14ac:dyDescent="0.25">
      <c r="A240" t="s">
        <v>23</v>
      </c>
      <c r="B240" s="1">
        <v>40576</v>
      </c>
      <c r="C240" t="s">
        <v>40</v>
      </c>
      <c r="D240" t="s">
        <v>43</v>
      </c>
      <c r="E240">
        <v>2</v>
      </c>
      <c r="F240">
        <v>2</v>
      </c>
      <c r="G240" t="s">
        <v>34</v>
      </c>
      <c r="H240">
        <v>1</v>
      </c>
      <c r="I240">
        <v>2</v>
      </c>
      <c r="J240" t="s">
        <v>47</v>
      </c>
      <c r="K240" t="s">
        <v>64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</row>
    <row r="241" spans="1:23" x14ac:dyDescent="0.25">
      <c r="A241" t="s">
        <v>23</v>
      </c>
      <c r="B241" s="1">
        <v>40576</v>
      </c>
      <c r="C241" t="s">
        <v>29</v>
      </c>
      <c r="D241" t="s">
        <v>42</v>
      </c>
      <c r="E241">
        <v>0</v>
      </c>
      <c r="F241">
        <v>1</v>
      </c>
      <c r="G241" t="s">
        <v>47</v>
      </c>
      <c r="H241">
        <v>0</v>
      </c>
      <c r="I241">
        <v>1</v>
      </c>
      <c r="J241" t="s">
        <v>47</v>
      </c>
      <c r="K241" t="s">
        <v>44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</row>
    <row r="242" spans="1:23" x14ac:dyDescent="0.25">
      <c r="A242" t="s">
        <v>23</v>
      </c>
      <c r="B242" s="1">
        <v>40576</v>
      </c>
      <c r="C242" t="s">
        <v>46</v>
      </c>
      <c r="D242" t="s">
        <v>26</v>
      </c>
      <c r="E242">
        <v>1</v>
      </c>
      <c r="F242">
        <v>3</v>
      </c>
      <c r="G242" t="s">
        <v>47</v>
      </c>
      <c r="H242">
        <v>1</v>
      </c>
      <c r="I242">
        <v>3</v>
      </c>
      <c r="J242" t="s">
        <v>47</v>
      </c>
      <c r="K242" t="s">
        <v>35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</row>
    <row r="243" spans="1:23" x14ac:dyDescent="0.25">
      <c r="A243" t="s">
        <v>23</v>
      </c>
      <c r="B243" s="1">
        <v>40576</v>
      </c>
      <c r="C243" t="s">
        <v>32</v>
      </c>
      <c r="D243" t="s">
        <v>49</v>
      </c>
      <c r="E243">
        <v>1</v>
      </c>
      <c r="F243">
        <v>0</v>
      </c>
      <c r="G243" t="s">
        <v>27</v>
      </c>
      <c r="H243">
        <v>0</v>
      </c>
      <c r="I243">
        <v>0</v>
      </c>
      <c r="J243" t="s">
        <v>34</v>
      </c>
      <c r="K243" t="s">
        <v>66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</row>
    <row r="244" spans="1:23" x14ac:dyDescent="0.25">
      <c r="A244" t="s">
        <v>23</v>
      </c>
      <c r="B244" s="1">
        <v>40576</v>
      </c>
      <c r="C244" t="s">
        <v>33</v>
      </c>
      <c r="D244" t="s">
        <v>58</v>
      </c>
      <c r="E244">
        <v>1</v>
      </c>
      <c r="F244">
        <v>0</v>
      </c>
      <c r="G244" t="s">
        <v>27</v>
      </c>
      <c r="H244">
        <v>0</v>
      </c>
      <c r="I244">
        <v>0</v>
      </c>
      <c r="J244" t="s">
        <v>34</v>
      </c>
      <c r="K244" t="s">
        <v>61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</row>
    <row r="245" spans="1:23" x14ac:dyDescent="0.25">
      <c r="A245" t="s">
        <v>23</v>
      </c>
      <c r="B245" s="1">
        <v>40576</v>
      </c>
      <c r="C245" t="s">
        <v>53</v>
      </c>
      <c r="D245" t="s">
        <v>50</v>
      </c>
      <c r="E245">
        <v>2</v>
      </c>
      <c r="F245">
        <v>0</v>
      </c>
      <c r="G245" t="s">
        <v>27</v>
      </c>
      <c r="H245">
        <v>0</v>
      </c>
      <c r="I245">
        <v>0</v>
      </c>
      <c r="J245" t="s">
        <v>34</v>
      </c>
      <c r="K245" t="s">
        <v>41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</row>
    <row r="246" spans="1:23" x14ac:dyDescent="0.25">
      <c r="A246" t="s">
        <v>23</v>
      </c>
      <c r="B246" s="1">
        <v>40665</v>
      </c>
      <c r="C246" t="s">
        <v>25</v>
      </c>
      <c r="D246" t="s">
        <v>33</v>
      </c>
      <c r="E246">
        <v>2</v>
      </c>
      <c r="F246">
        <v>2</v>
      </c>
      <c r="G246" t="s">
        <v>34</v>
      </c>
      <c r="H246">
        <v>1</v>
      </c>
      <c r="I246">
        <v>0</v>
      </c>
      <c r="J246" t="s">
        <v>27</v>
      </c>
      <c r="K246" t="s">
        <v>63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</row>
    <row r="247" spans="1:23" x14ac:dyDescent="0.25">
      <c r="A247" t="s">
        <v>23</v>
      </c>
      <c r="B247" s="1">
        <v>40665</v>
      </c>
      <c r="C247" t="s">
        <v>30</v>
      </c>
      <c r="D247" t="s">
        <v>46</v>
      </c>
      <c r="E247">
        <v>5</v>
      </c>
      <c r="F247">
        <v>3</v>
      </c>
      <c r="G247" t="s">
        <v>27</v>
      </c>
      <c r="H247">
        <v>1</v>
      </c>
      <c r="I247">
        <v>1</v>
      </c>
      <c r="J247" t="s">
        <v>34</v>
      </c>
      <c r="K247" t="s">
        <v>64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</row>
    <row r="248" spans="1:23" x14ac:dyDescent="0.25">
      <c r="A248" t="s">
        <v>23</v>
      </c>
      <c r="B248" s="1">
        <v>40665</v>
      </c>
      <c r="C248" t="s">
        <v>43</v>
      </c>
      <c r="D248" t="s">
        <v>37</v>
      </c>
      <c r="E248">
        <v>3</v>
      </c>
      <c r="F248">
        <v>0</v>
      </c>
      <c r="G248" t="s">
        <v>27</v>
      </c>
      <c r="H248">
        <v>3</v>
      </c>
      <c r="I248">
        <v>0</v>
      </c>
      <c r="J248" t="s">
        <v>27</v>
      </c>
      <c r="K248" t="s">
        <v>55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</row>
    <row r="249" spans="1:23" x14ac:dyDescent="0.25">
      <c r="A249" t="s">
        <v>23</v>
      </c>
      <c r="B249" s="1">
        <v>40665</v>
      </c>
      <c r="C249" t="s">
        <v>58</v>
      </c>
      <c r="D249" t="s">
        <v>54</v>
      </c>
      <c r="E249">
        <v>4</v>
      </c>
      <c r="F249">
        <v>4</v>
      </c>
      <c r="G249" t="s">
        <v>34</v>
      </c>
      <c r="H249">
        <v>0</v>
      </c>
      <c r="I249">
        <v>4</v>
      </c>
      <c r="J249" t="s">
        <v>47</v>
      </c>
      <c r="K249" t="s">
        <v>31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</row>
    <row r="250" spans="1:23" x14ac:dyDescent="0.25">
      <c r="A250" t="s">
        <v>23</v>
      </c>
      <c r="B250" s="1">
        <v>40665</v>
      </c>
      <c r="C250" t="s">
        <v>50</v>
      </c>
      <c r="D250" t="s">
        <v>39</v>
      </c>
      <c r="E250">
        <v>3</v>
      </c>
      <c r="F250">
        <v>2</v>
      </c>
      <c r="G250" t="s">
        <v>27</v>
      </c>
      <c r="H250">
        <v>1</v>
      </c>
      <c r="I250">
        <v>1</v>
      </c>
      <c r="J250" t="s">
        <v>34</v>
      </c>
      <c r="K250" t="s">
        <v>51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</row>
    <row r="251" spans="1:23" x14ac:dyDescent="0.25">
      <c r="A251" t="s">
        <v>23</v>
      </c>
      <c r="B251" s="1">
        <v>40665</v>
      </c>
      <c r="C251" t="s">
        <v>42</v>
      </c>
      <c r="D251" t="s">
        <v>32</v>
      </c>
      <c r="E251">
        <v>2</v>
      </c>
      <c r="F251">
        <v>1</v>
      </c>
      <c r="G251" t="s">
        <v>27</v>
      </c>
      <c r="H251">
        <v>1</v>
      </c>
      <c r="I251">
        <v>0</v>
      </c>
      <c r="J251" t="s">
        <v>27</v>
      </c>
      <c r="K251" t="s">
        <v>38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</row>
    <row r="252" spans="1:23" x14ac:dyDescent="0.25">
      <c r="A252" t="s">
        <v>23</v>
      </c>
      <c r="B252" s="1">
        <v>40665</v>
      </c>
      <c r="C252" t="s">
        <v>45</v>
      </c>
      <c r="D252" t="s">
        <v>29</v>
      </c>
      <c r="E252">
        <v>4</v>
      </c>
      <c r="F252">
        <v>3</v>
      </c>
      <c r="G252" t="s">
        <v>27</v>
      </c>
      <c r="H252">
        <v>1</v>
      </c>
      <c r="I252">
        <v>1</v>
      </c>
      <c r="J252" t="s">
        <v>34</v>
      </c>
      <c r="K252" t="s">
        <v>28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</row>
    <row r="253" spans="1:23" x14ac:dyDescent="0.25">
      <c r="A253" t="s">
        <v>23</v>
      </c>
      <c r="B253" s="1">
        <v>40665</v>
      </c>
      <c r="C253" t="s">
        <v>49</v>
      </c>
      <c r="D253" t="s">
        <v>57</v>
      </c>
      <c r="E253">
        <v>2</v>
      </c>
      <c r="F253">
        <v>1</v>
      </c>
      <c r="G253" t="s">
        <v>27</v>
      </c>
      <c r="H253">
        <v>2</v>
      </c>
      <c r="I253">
        <v>1</v>
      </c>
      <c r="J253" t="s">
        <v>27</v>
      </c>
      <c r="K253" t="s">
        <v>62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</row>
    <row r="254" spans="1:23" x14ac:dyDescent="0.25">
      <c r="A254" t="s">
        <v>23</v>
      </c>
      <c r="B254" s="1">
        <v>40696</v>
      </c>
      <c r="C254" t="s">
        <v>36</v>
      </c>
      <c r="D254" t="s">
        <v>53</v>
      </c>
      <c r="E254">
        <v>0</v>
      </c>
      <c r="F254">
        <v>1</v>
      </c>
      <c r="G254" t="s">
        <v>47</v>
      </c>
      <c r="H254">
        <v>0</v>
      </c>
      <c r="I254">
        <v>0</v>
      </c>
      <c r="J254" t="s">
        <v>34</v>
      </c>
      <c r="K254" t="s">
        <v>44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</row>
    <row r="255" spans="1:23" x14ac:dyDescent="0.25">
      <c r="A255" t="s">
        <v>23</v>
      </c>
      <c r="B255" s="1">
        <v>40696</v>
      </c>
      <c r="C255" t="s">
        <v>26</v>
      </c>
      <c r="D255" t="s">
        <v>40</v>
      </c>
      <c r="E255">
        <v>0</v>
      </c>
      <c r="F255">
        <v>1</v>
      </c>
      <c r="G255" t="s">
        <v>47</v>
      </c>
      <c r="H255">
        <v>0</v>
      </c>
      <c r="I255">
        <v>0</v>
      </c>
      <c r="J255" t="s">
        <v>34</v>
      </c>
      <c r="K255" t="s">
        <v>59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</row>
    <row r="256" spans="1:23" x14ac:dyDescent="0.25">
      <c r="A256" t="s">
        <v>23</v>
      </c>
      <c r="B256" s="1">
        <v>40879</v>
      </c>
      <c r="C256" t="s">
        <v>54</v>
      </c>
      <c r="D256" t="s">
        <v>49</v>
      </c>
      <c r="E256">
        <v>2</v>
      </c>
      <c r="F256">
        <v>0</v>
      </c>
      <c r="G256" t="s">
        <v>27</v>
      </c>
      <c r="H256">
        <v>1</v>
      </c>
      <c r="I256">
        <v>0</v>
      </c>
      <c r="J256" t="s">
        <v>27</v>
      </c>
      <c r="K256" t="s">
        <v>59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</row>
    <row r="257" spans="1:23" x14ac:dyDescent="0.25">
      <c r="A257" t="s">
        <v>23</v>
      </c>
      <c r="B257" s="1">
        <v>40879</v>
      </c>
      <c r="C257" t="s">
        <v>40</v>
      </c>
      <c r="D257" t="s">
        <v>50</v>
      </c>
      <c r="E257">
        <v>1</v>
      </c>
      <c r="F257">
        <v>0</v>
      </c>
      <c r="G257" t="s">
        <v>27</v>
      </c>
      <c r="H257">
        <v>0</v>
      </c>
      <c r="I257">
        <v>0</v>
      </c>
      <c r="J257" t="s">
        <v>34</v>
      </c>
      <c r="K257" t="s">
        <v>48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</row>
    <row r="258" spans="1:23" x14ac:dyDescent="0.25">
      <c r="A258" t="s">
        <v>23</v>
      </c>
      <c r="B258" s="1">
        <v>40879</v>
      </c>
      <c r="C258" t="s">
        <v>29</v>
      </c>
      <c r="D258" t="s">
        <v>58</v>
      </c>
      <c r="E258">
        <v>0</v>
      </c>
      <c r="F258">
        <v>0</v>
      </c>
      <c r="G258" t="s">
        <v>34</v>
      </c>
      <c r="H258">
        <v>0</v>
      </c>
      <c r="I258">
        <v>0</v>
      </c>
      <c r="J258" t="s">
        <v>34</v>
      </c>
      <c r="K258" t="s">
        <v>35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</row>
    <row r="259" spans="1:23" x14ac:dyDescent="0.25">
      <c r="A259" t="s">
        <v>23</v>
      </c>
      <c r="B259" s="1">
        <v>40879</v>
      </c>
      <c r="C259" t="s">
        <v>46</v>
      </c>
      <c r="D259" t="s">
        <v>25</v>
      </c>
      <c r="E259">
        <v>1</v>
      </c>
      <c r="F259">
        <v>1</v>
      </c>
      <c r="G259" t="s">
        <v>34</v>
      </c>
      <c r="H259">
        <v>1</v>
      </c>
      <c r="I259">
        <v>1</v>
      </c>
      <c r="J259" t="s">
        <v>34</v>
      </c>
      <c r="K259" t="s">
        <v>70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</row>
    <row r="260" spans="1:23" x14ac:dyDescent="0.25">
      <c r="A260" t="s">
        <v>23</v>
      </c>
      <c r="B260" s="1">
        <v>40879</v>
      </c>
      <c r="C260" t="s">
        <v>53</v>
      </c>
      <c r="D260" t="s">
        <v>45</v>
      </c>
      <c r="E260">
        <v>1</v>
      </c>
      <c r="F260">
        <v>1</v>
      </c>
      <c r="G260" t="s">
        <v>34</v>
      </c>
      <c r="H260">
        <v>1</v>
      </c>
      <c r="I260">
        <v>0</v>
      </c>
      <c r="J260" t="s">
        <v>27</v>
      </c>
      <c r="K260" t="s">
        <v>64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</row>
    <row r="261" spans="1:23" x14ac:dyDescent="0.25">
      <c r="A261" t="s">
        <v>23</v>
      </c>
      <c r="B261" s="1">
        <v>40879</v>
      </c>
      <c r="C261" t="s">
        <v>57</v>
      </c>
      <c r="D261" t="s">
        <v>43</v>
      </c>
      <c r="E261">
        <v>2</v>
      </c>
      <c r="F261">
        <v>1</v>
      </c>
      <c r="G261" t="s">
        <v>27</v>
      </c>
      <c r="H261">
        <v>1</v>
      </c>
      <c r="I261">
        <v>0</v>
      </c>
      <c r="J261" t="s">
        <v>27</v>
      </c>
      <c r="K261" t="s">
        <v>44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</row>
    <row r="262" spans="1:23" x14ac:dyDescent="0.25">
      <c r="A262" t="s">
        <v>23</v>
      </c>
      <c r="B262" s="1">
        <v>40879</v>
      </c>
      <c r="C262" t="s">
        <v>39</v>
      </c>
      <c r="D262" t="s">
        <v>42</v>
      </c>
      <c r="E262">
        <v>1</v>
      </c>
      <c r="F262">
        <v>2</v>
      </c>
      <c r="G262" t="s">
        <v>47</v>
      </c>
      <c r="H262">
        <v>1</v>
      </c>
      <c r="I262">
        <v>1</v>
      </c>
      <c r="J262" t="s">
        <v>34</v>
      </c>
      <c r="K262" t="s">
        <v>61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</row>
    <row r="263" spans="1:23" x14ac:dyDescent="0.25">
      <c r="A263" t="s">
        <v>23</v>
      </c>
      <c r="B263" s="1">
        <v>40879</v>
      </c>
      <c r="C263" t="s">
        <v>37</v>
      </c>
      <c r="D263" t="s">
        <v>26</v>
      </c>
      <c r="E263">
        <v>3</v>
      </c>
      <c r="F263">
        <v>3</v>
      </c>
      <c r="G263" t="s">
        <v>34</v>
      </c>
      <c r="H263">
        <v>3</v>
      </c>
      <c r="I263">
        <v>0</v>
      </c>
      <c r="J263" t="s">
        <v>27</v>
      </c>
      <c r="K263" t="s">
        <v>63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</row>
    <row r="264" spans="1:23" x14ac:dyDescent="0.25">
      <c r="A264" t="s">
        <v>23</v>
      </c>
      <c r="B264" t="s">
        <v>106</v>
      </c>
      <c r="C264" t="s">
        <v>32</v>
      </c>
      <c r="D264" t="s">
        <v>30</v>
      </c>
      <c r="E264">
        <v>2</v>
      </c>
      <c r="F264">
        <v>0</v>
      </c>
      <c r="G264" t="s">
        <v>27</v>
      </c>
      <c r="H264">
        <v>1</v>
      </c>
      <c r="I264">
        <v>0</v>
      </c>
      <c r="J264" t="s">
        <v>27</v>
      </c>
      <c r="K264" t="s">
        <v>51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</row>
    <row r="265" spans="1:23" x14ac:dyDescent="0.25">
      <c r="A265" t="s">
        <v>23</v>
      </c>
      <c r="B265" t="s">
        <v>107</v>
      </c>
      <c r="C265" t="s">
        <v>33</v>
      </c>
      <c r="D265" t="s">
        <v>36</v>
      </c>
      <c r="E265">
        <v>0</v>
      </c>
      <c r="F265">
        <v>0</v>
      </c>
      <c r="G265" t="s">
        <v>34</v>
      </c>
      <c r="H265">
        <v>0</v>
      </c>
      <c r="I265">
        <v>0</v>
      </c>
      <c r="J265" t="s">
        <v>34</v>
      </c>
      <c r="K265" t="s">
        <v>28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</row>
    <row r="266" spans="1:23" x14ac:dyDescent="0.25">
      <c r="A266" t="s">
        <v>23</v>
      </c>
      <c r="B266" t="s">
        <v>108</v>
      </c>
      <c r="C266" t="s">
        <v>40</v>
      </c>
      <c r="D266" t="s">
        <v>58</v>
      </c>
      <c r="E266">
        <v>0</v>
      </c>
      <c r="F266">
        <v>2</v>
      </c>
      <c r="G266" t="s">
        <v>47</v>
      </c>
      <c r="H266">
        <v>0</v>
      </c>
      <c r="I266">
        <v>1</v>
      </c>
      <c r="J266" t="s">
        <v>47</v>
      </c>
      <c r="K266" t="s">
        <v>63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</row>
    <row r="267" spans="1:23" x14ac:dyDescent="0.25">
      <c r="A267" t="s">
        <v>23</v>
      </c>
      <c r="B267" t="s">
        <v>109</v>
      </c>
      <c r="C267" t="s">
        <v>37</v>
      </c>
      <c r="D267" t="s">
        <v>49</v>
      </c>
      <c r="E267">
        <v>1</v>
      </c>
      <c r="F267">
        <v>1</v>
      </c>
      <c r="G267" t="s">
        <v>34</v>
      </c>
      <c r="H267">
        <v>0</v>
      </c>
      <c r="I267">
        <v>1</v>
      </c>
      <c r="J267" t="s">
        <v>47</v>
      </c>
      <c r="K267" t="s">
        <v>28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 t="s">
        <v>23</v>
      </c>
      <c r="B268" t="s">
        <v>110</v>
      </c>
      <c r="C268" t="s">
        <v>46</v>
      </c>
      <c r="D268" t="s">
        <v>42</v>
      </c>
      <c r="E268">
        <v>3</v>
      </c>
      <c r="F268">
        <v>1</v>
      </c>
      <c r="G268" t="s">
        <v>27</v>
      </c>
      <c r="H268">
        <v>2</v>
      </c>
      <c r="I268">
        <v>0</v>
      </c>
      <c r="J268" t="s">
        <v>27</v>
      </c>
      <c r="K268" t="s">
        <v>59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</row>
    <row r="269" spans="1:23" x14ac:dyDescent="0.25">
      <c r="A269" t="s">
        <v>23</v>
      </c>
      <c r="B269" t="s">
        <v>111</v>
      </c>
      <c r="C269" t="s">
        <v>54</v>
      </c>
      <c r="D269" t="s">
        <v>50</v>
      </c>
      <c r="E269">
        <v>1</v>
      </c>
      <c r="F269">
        <v>0</v>
      </c>
      <c r="G269" t="s">
        <v>27</v>
      </c>
      <c r="H269">
        <v>1</v>
      </c>
      <c r="I269">
        <v>0</v>
      </c>
      <c r="J269" t="s">
        <v>27</v>
      </c>
      <c r="K269" t="s">
        <v>66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</row>
    <row r="270" spans="1:23" x14ac:dyDescent="0.25">
      <c r="A270" t="s">
        <v>23</v>
      </c>
      <c r="B270" t="s">
        <v>112</v>
      </c>
      <c r="C270" t="s">
        <v>25</v>
      </c>
      <c r="D270" t="s">
        <v>29</v>
      </c>
      <c r="E270">
        <v>4</v>
      </c>
      <c r="F270">
        <v>1</v>
      </c>
      <c r="G270" t="s">
        <v>27</v>
      </c>
      <c r="H270">
        <v>0</v>
      </c>
      <c r="I270">
        <v>0</v>
      </c>
      <c r="J270" t="s">
        <v>34</v>
      </c>
      <c r="K270" t="s">
        <v>55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</row>
    <row r="271" spans="1:23" x14ac:dyDescent="0.25">
      <c r="A271" t="s">
        <v>23</v>
      </c>
      <c r="B271" t="s">
        <v>112</v>
      </c>
      <c r="C271" t="s">
        <v>30</v>
      </c>
      <c r="D271" t="s">
        <v>39</v>
      </c>
      <c r="E271">
        <v>2</v>
      </c>
      <c r="F271">
        <v>0</v>
      </c>
      <c r="G271" t="s">
        <v>27</v>
      </c>
      <c r="H271">
        <v>2</v>
      </c>
      <c r="I271">
        <v>0</v>
      </c>
      <c r="J271" t="s">
        <v>27</v>
      </c>
      <c r="K271" t="s">
        <v>35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 t="s">
        <v>23</v>
      </c>
      <c r="B272" t="s">
        <v>112</v>
      </c>
      <c r="C272" t="s">
        <v>58</v>
      </c>
      <c r="D272" t="s">
        <v>32</v>
      </c>
      <c r="E272">
        <v>1</v>
      </c>
      <c r="F272">
        <v>1</v>
      </c>
      <c r="G272" t="s">
        <v>34</v>
      </c>
      <c r="H272">
        <v>1</v>
      </c>
      <c r="I272">
        <v>1</v>
      </c>
      <c r="J272" t="s">
        <v>34</v>
      </c>
      <c r="K272" t="s">
        <v>59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</row>
    <row r="273" spans="1:23" x14ac:dyDescent="0.25">
      <c r="A273" t="s">
        <v>23</v>
      </c>
      <c r="B273" t="s">
        <v>112</v>
      </c>
      <c r="C273" t="s">
        <v>45</v>
      </c>
      <c r="D273" t="s">
        <v>57</v>
      </c>
      <c r="E273">
        <v>0</v>
      </c>
      <c r="F273">
        <v>4</v>
      </c>
      <c r="G273" t="s">
        <v>47</v>
      </c>
      <c r="H273">
        <v>0</v>
      </c>
      <c r="I273">
        <v>1</v>
      </c>
      <c r="J273" t="s">
        <v>47</v>
      </c>
      <c r="K273" t="s">
        <v>38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</row>
    <row r="274" spans="1:23" x14ac:dyDescent="0.25">
      <c r="A274" t="s">
        <v>23</v>
      </c>
      <c r="B274" t="s">
        <v>112</v>
      </c>
      <c r="C274" t="s">
        <v>49</v>
      </c>
      <c r="D274" t="s">
        <v>46</v>
      </c>
      <c r="E274">
        <v>4</v>
      </c>
      <c r="F274">
        <v>0</v>
      </c>
      <c r="G274" t="s">
        <v>27</v>
      </c>
      <c r="H274">
        <v>1</v>
      </c>
      <c r="I274">
        <v>0</v>
      </c>
      <c r="J274" t="s">
        <v>27</v>
      </c>
      <c r="K274" t="s">
        <v>90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</row>
    <row r="275" spans="1:23" x14ac:dyDescent="0.25">
      <c r="A275" t="s">
        <v>23</v>
      </c>
      <c r="B275" t="s">
        <v>113</v>
      </c>
      <c r="C275" t="s">
        <v>43</v>
      </c>
      <c r="D275" t="s">
        <v>33</v>
      </c>
      <c r="E275">
        <v>1</v>
      </c>
      <c r="F275">
        <v>1</v>
      </c>
      <c r="G275" t="s">
        <v>34</v>
      </c>
      <c r="H275">
        <v>1</v>
      </c>
      <c r="I275">
        <v>0</v>
      </c>
      <c r="J275" t="s">
        <v>27</v>
      </c>
      <c r="K275" t="s">
        <v>66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</row>
    <row r="276" spans="1:23" x14ac:dyDescent="0.25">
      <c r="A276" t="s">
        <v>23</v>
      </c>
      <c r="B276" t="s">
        <v>113</v>
      </c>
      <c r="C276" t="s">
        <v>26</v>
      </c>
      <c r="D276" t="s">
        <v>53</v>
      </c>
      <c r="E276">
        <v>3</v>
      </c>
      <c r="F276">
        <v>1</v>
      </c>
      <c r="G276" t="s">
        <v>27</v>
      </c>
      <c r="H276">
        <v>2</v>
      </c>
      <c r="I276">
        <v>0</v>
      </c>
      <c r="J276" t="s">
        <v>27</v>
      </c>
      <c r="K276" t="s">
        <v>48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</row>
    <row r="277" spans="1:23" x14ac:dyDescent="0.25">
      <c r="A277" t="s">
        <v>23</v>
      </c>
      <c r="B277" t="s">
        <v>114</v>
      </c>
      <c r="C277" t="s">
        <v>50</v>
      </c>
      <c r="D277" t="s">
        <v>37</v>
      </c>
      <c r="E277">
        <v>1</v>
      </c>
      <c r="F277">
        <v>1</v>
      </c>
      <c r="G277" t="s">
        <v>34</v>
      </c>
      <c r="H277">
        <v>0</v>
      </c>
      <c r="I277">
        <v>0</v>
      </c>
      <c r="J277" t="s">
        <v>34</v>
      </c>
      <c r="K277" t="s">
        <v>62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</row>
    <row r="278" spans="1:23" x14ac:dyDescent="0.25">
      <c r="A278" t="s">
        <v>23</v>
      </c>
      <c r="B278" s="1">
        <v>40546</v>
      </c>
      <c r="C278" t="s">
        <v>36</v>
      </c>
      <c r="D278" t="s">
        <v>57</v>
      </c>
      <c r="E278">
        <v>2</v>
      </c>
      <c r="F278">
        <v>1</v>
      </c>
      <c r="G278" t="s">
        <v>27</v>
      </c>
      <c r="H278">
        <v>0</v>
      </c>
      <c r="I278">
        <v>1</v>
      </c>
      <c r="J278" t="s">
        <v>47</v>
      </c>
      <c r="K278" t="s">
        <v>55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</row>
    <row r="279" spans="1:23" x14ac:dyDescent="0.25">
      <c r="A279" t="s">
        <v>23</v>
      </c>
      <c r="B279" s="1">
        <v>40666</v>
      </c>
      <c r="C279" t="s">
        <v>54</v>
      </c>
      <c r="D279" t="s">
        <v>39</v>
      </c>
      <c r="E279">
        <v>0</v>
      </c>
      <c r="F279">
        <v>0</v>
      </c>
      <c r="G279" t="s">
        <v>34</v>
      </c>
      <c r="H279">
        <v>0</v>
      </c>
      <c r="I279">
        <v>0</v>
      </c>
      <c r="J279" t="s">
        <v>34</v>
      </c>
      <c r="K279" t="s">
        <v>41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</row>
    <row r="280" spans="1:23" x14ac:dyDescent="0.25">
      <c r="A280" t="s">
        <v>23</v>
      </c>
      <c r="B280" s="1">
        <v>40666</v>
      </c>
      <c r="C280" t="s">
        <v>40</v>
      </c>
      <c r="D280" t="s">
        <v>37</v>
      </c>
      <c r="E280">
        <v>1</v>
      </c>
      <c r="F280">
        <v>3</v>
      </c>
      <c r="G280" t="s">
        <v>47</v>
      </c>
      <c r="H280">
        <v>0</v>
      </c>
      <c r="I280">
        <v>0</v>
      </c>
      <c r="J280" t="s">
        <v>34</v>
      </c>
      <c r="K280" t="s">
        <v>61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</row>
    <row r="281" spans="1:23" x14ac:dyDescent="0.25">
      <c r="A281" t="s">
        <v>23</v>
      </c>
      <c r="B281" s="1">
        <v>40666</v>
      </c>
      <c r="C281" t="s">
        <v>32</v>
      </c>
      <c r="D281" t="s">
        <v>25</v>
      </c>
      <c r="E281">
        <v>3</v>
      </c>
      <c r="F281">
        <v>2</v>
      </c>
      <c r="G281" t="s">
        <v>27</v>
      </c>
      <c r="H281">
        <v>1</v>
      </c>
      <c r="I281">
        <v>1</v>
      </c>
      <c r="J281" t="s">
        <v>34</v>
      </c>
      <c r="K281" t="s">
        <v>64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</row>
    <row r="282" spans="1:23" x14ac:dyDescent="0.25">
      <c r="A282" t="s">
        <v>23</v>
      </c>
      <c r="B282" s="1">
        <v>40666</v>
      </c>
      <c r="C282" t="s">
        <v>33</v>
      </c>
      <c r="D282" t="s">
        <v>29</v>
      </c>
      <c r="E282">
        <v>3</v>
      </c>
      <c r="F282">
        <v>2</v>
      </c>
      <c r="G282" t="s">
        <v>27</v>
      </c>
      <c r="H282">
        <v>1</v>
      </c>
      <c r="I282">
        <v>1</v>
      </c>
      <c r="J282" t="s">
        <v>34</v>
      </c>
      <c r="K282" t="s">
        <v>38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</row>
    <row r="283" spans="1:23" x14ac:dyDescent="0.25">
      <c r="A283" t="s">
        <v>23</v>
      </c>
      <c r="B283" s="1">
        <v>40666</v>
      </c>
      <c r="C283" t="s">
        <v>43</v>
      </c>
      <c r="D283" t="s">
        <v>45</v>
      </c>
      <c r="E283">
        <v>1</v>
      </c>
      <c r="F283">
        <v>0</v>
      </c>
      <c r="G283" t="s">
        <v>27</v>
      </c>
      <c r="H283">
        <v>1</v>
      </c>
      <c r="I283">
        <v>0</v>
      </c>
      <c r="J283" t="s">
        <v>27</v>
      </c>
      <c r="K283" t="s">
        <v>35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</row>
    <row r="284" spans="1:23" x14ac:dyDescent="0.25">
      <c r="A284" t="s">
        <v>23</v>
      </c>
      <c r="B284" s="1">
        <v>40666</v>
      </c>
      <c r="C284" t="s">
        <v>58</v>
      </c>
      <c r="D284" t="s">
        <v>30</v>
      </c>
      <c r="E284">
        <v>1</v>
      </c>
      <c r="F284">
        <v>2</v>
      </c>
      <c r="G284" t="s">
        <v>47</v>
      </c>
      <c r="H284">
        <v>1</v>
      </c>
      <c r="I284">
        <v>2</v>
      </c>
      <c r="J284" t="s">
        <v>47</v>
      </c>
      <c r="K284" t="s">
        <v>70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</row>
    <row r="285" spans="1:23" x14ac:dyDescent="0.25">
      <c r="A285" t="s">
        <v>23</v>
      </c>
      <c r="B285" s="1">
        <v>40666</v>
      </c>
      <c r="C285" t="s">
        <v>26</v>
      </c>
      <c r="D285" t="s">
        <v>50</v>
      </c>
      <c r="E285">
        <v>3</v>
      </c>
      <c r="F285">
        <v>0</v>
      </c>
      <c r="G285" t="s">
        <v>27</v>
      </c>
      <c r="H285">
        <v>2</v>
      </c>
      <c r="I285">
        <v>0</v>
      </c>
      <c r="J285" t="s">
        <v>27</v>
      </c>
      <c r="K285" t="s">
        <v>44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</row>
    <row r="286" spans="1:23" x14ac:dyDescent="0.25">
      <c r="A286" t="s">
        <v>23</v>
      </c>
      <c r="B286" s="1">
        <v>40697</v>
      </c>
      <c r="C286" t="s">
        <v>53</v>
      </c>
      <c r="D286" t="s">
        <v>57</v>
      </c>
      <c r="E286">
        <v>3</v>
      </c>
      <c r="F286">
        <v>1</v>
      </c>
      <c r="G286" t="s">
        <v>27</v>
      </c>
      <c r="H286">
        <v>2</v>
      </c>
      <c r="I286">
        <v>0</v>
      </c>
      <c r="J286" t="s">
        <v>27</v>
      </c>
      <c r="K286" t="s">
        <v>31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</row>
    <row r="287" spans="1:23" x14ac:dyDescent="0.25">
      <c r="A287" t="s">
        <v>23</v>
      </c>
      <c r="B287" s="1">
        <v>40697</v>
      </c>
      <c r="C287" t="s">
        <v>49</v>
      </c>
      <c r="D287" t="s">
        <v>42</v>
      </c>
      <c r="E287">
        <v>3</v>
      </c>
      <c r="F287">
        <v>3</v>
      </c>
      <c r="G287" t="s">
        <v>34</v>
      </c>
      <c r="H287">
        <v>2</v>
      </c>
      <c r="I287">
        <v>2</v>
      </c>
      <c r="J287" t="s">
        <v>34</v>
      </c>
      <c r="K287" t="s">
        <v>48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</row>
    <row r="288" spans="1:23" x14ac:dyDescent="0.25">
      <c r="A288" t="s">
        <v>23</v>
      </c>
      <c r="B288" s="1">
        <v>40727</v>
      </c>
      <c r="C288" t="s">
        <v>46</v>
      </c>
      <c r="D288" t="s">
        <v>36</v>
      </c>
      <c r="E288">
        <v>1</v>
      </c>
      <c r="F288">
        <v>3</v>
      </c>
      <c r="G288" t="s">
        <v>47</v>
      </c>
      <c r="H288">
        <v>0</v>
      </c>
      <c r="I288">
        <v>1</v>
      </c>
      <c r="J288" t="s">
        <v>47</v>
      </c>
      <c r="K288" t="s">
        <v>28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 t="s">
        <v>23</v>
      </c>
      <c r="B289" s="1">
        <v>40789</v>
      </c>
      <c r="C289" t="s">
        <v>30</v>
      </c>
      <c r="D289" t="s">
        <v>40</v>
      </c>
      <c r="E289">
        <v>1</v>
      </c>
      <c r="F289">
        <v>1</v>
      </c>
      <c r="G289" t="s">
        <v>34</v>
      </c>
      <c r="H289">
        <v>1</v>
      </c>
      <c r="I289">
        <v>1</v>
      </c>
      <c r="J289" t="s">
        <v>34</v>
      </c>
      <c r="K289" t="s">
        <v>66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</row>
    <row r="290" spans="1:23" x14ac:dyDescent="0.25">
      <c r="A290" t="s">
        <v>23</v>
      </c>
      <c r="B290" t="s">
        <v>115</v>
      </c>
      <c r="C290" t="s">
        <v>25</v>
      </c>
      <c r="D290" t="s">
        <v>49</v>
      </c>
      <c r="E290">
        <v>0</v>
      </c>
      <c r="F290">
        <v>1</v>
      </c>
      <c r="G290" t="s">
        <v>47</v>
      </c>
      <c r="H290">
        <v>0</v>
      </c>
      <c r="I290">
        <v>1</v>
      </c>
      <c r="J290" t="s">
        <v>47</v>
      </c>
      <c r="K290" t="s">
        <v>31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</row>
    <row r="291" spans="1:23" x14ac:dyDescent="0.25">
      <c r="A291" t="s">
        <v>23</v>
      </c>
      <c r="B291" t="s">
        <v>115</v>
      </c>
      <c r="C291" t="s">
        <v>29</v>
      </c>
      <c r="D291" t="s">
        <v>46</v>
      </c>
      <c r="E291">
        <v>2</v>
      </c>
      <c r="F291">
        <v>2</v>
      </c>
      <c r="G291" t="s">
        <v>34</v>
      </c>
      <c r="H291">
        <v>0</v>
      </c>
      <c r="I291">
        <v>2</v>
      </c>
      <c r="J291" t="s">
        <v>47</v>
      </c>
      <c r="K291" t="s">
        <v>70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</row>
    <row r="292" spans="1:23" x14ac:dyDescent="0.25">
      <c r="A292" t="s">
        <v>23</v>
      </c>
      <c r="B292" t="s">
        <v>115</v>
      </c>
      <c r="C292" t="s">
        <v>30</v>
      </c>
      <c r="D292" t="s">
        <v>33</v>
      </c>
      <c r="E292">
        <v>2</v>
      </c>
      <c r="F292">
        <v>1</v>
      </c>
      <c r="G292" t="s">
        <v>27</v>
      </c>
      <c r="H292">
        <v>1</v>
      </c>
      <c r="I292">
        <v>0</v>
      </c>
      <c r="J292" t="s">
        <v>27</v>
      </c>
      <c r="K292" t="s">
        <v>62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</row>
    <row r="293" spans="1:23" x14ac:dyDescent="0.25">
      <c r="A293" t="s">
        <v>23</v>
      </c>
      <c r="B293" t="s">
        <v>115</v>
      </c>
      <c r="C293" t="s">
        <v>57</v>
      </c>
      <c r="D293" t="s">
        <v>32</v>
      </c>
      <c r="E293">
        <v>1</v>
      </c>
      <c r="F293">
        <v>0</v>
      </c>
      <c r="G293" t="s">
        <v>27</v>
      </c>
      <c r="H293">
        <v>0</v>
      </c>
      <c r="I293">
        <v>0</v>
      </c>
      <c r="J293" t="s">
        <v>34</v>
      </c>
      <c r="K293" t="s">
        <v>44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</row>
    <row r="294" spans="1:23" x14ac:dyDescent="0.25">
      <c r="A294" t="s">
        <v>23</v>
      </c>
      <c r="B294" t="s">
        <v>115</v>
      </c>
      <c r="C294" t="s">
        <v>50</v>
      </c>
      <c r="D294" t="s">
        <v>58</v>
      </c>
      <c r="E294">
        <v>4</v>
      </c>
      <c r="F294">
        <v>0</v>
      </c>
      <c r="G294" t="s">
        <v>27</v>
      </c>
      <c r="H294">
        <v>1</v>
      </c>
      <c r="I294">
        <v>0</v>
      </c>
      <c r="J294" t="s">
        <v>27</v>
      </c>
      <c r="K294" t="s">
        <v>63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</row>
    <row r="295" spans="1:23" x14ac:dyDescent="0.25">
      <c r="A295" t="s">
        <v>23</v>
      </c>
      <c r="B295" t="s">
        <v>115</v>
      </c>
      <c r="C295" t="s">
        <v>42</v>
      </c>
      <c r="D295" t="s">
        <v>26</v>
      </c>
      <c r="E295">
        <v>0</v>
      </c>
      <c r="F295">
        <v>0</v>
      </c>
      <c r="G295" t="s">
        <v>34</v>
      </c>
      <c r="H295">
        <v>0</v>
      </c>
      <c r="I295">
        <v>0</v>
      </c>
      <c r="J295" t="s">
        <v>34</v>
      </c>
      <c r="K295" t="s">
        <v>28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</row>
    <row r="296" spans="1:23" x14ac:dyDescent="0.25">
      <c r="A296" t="s">
        <v>23</v>
      </c>
      <c r="B296" t="s">
        <v>115</v>
      </c>
      <c r="C296" t="s">
        <v>37</v>
      </c>
      <c r="D296" t="s">
        <v>54</v>
      </c>
      <c r="E296">
        <v>2</v>
      </c>
      <c r="F296">
        <v>2</v>
      </c>
      <c r="G296" t="s">
        <v>34</v>
      </c>
      <c r="H296">
        <v>1</v>
      </c>
      <c r="I296">
        <v>0</v>
      </c>
      <c r="J296" t="s">
        <v>27</v>
      </c>
      <c r="K296" t="s">
        <v>35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</row>
    <row r="297" spans="1:23" x14ac:dyDescent="0.25">
      <c r="A297" t="s">
        <v>23</v>
      </c>
      <c r="B297" t="s">
        <v>115</v>
      </c>
      <c r="C297" t="s">
        <v>45</v>
      </c>
      <c r="D297" t="s">
        <v>40</v>
      </c>
      <c r="E297">
        <v>2</v>
      </c>
      <c r="F297">
        <v>1</v>
      </c>
      <c r="G297" t="s">
        <v>27</v>
      </c>
      <c r="H297">
        <v>1</v>
      </c>
      <c r="I297">
        <v>1</v>
      </c>
      <c r="J297" t="s">
        <v>34</v>
      </c>
      <c r="K297" t="s">
        <v>51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</row>
    <row r="298" spans="1:23" x14ac:dyDescent="0.25">
      <c r="A298" t="s">
        <v>23</v>
      </c>
      <c r="B298" t="s">
        <v>116</v>
      </c>
      <c r="C298" t="s">
        <v>36</v>
      </c>
      <c r="D298" t="s">
        <v>43</v>
      </c>
      <c r="E298">
        <v>2</v>
      </c>
      <c r="F298">
        <v>0</v>
      </c>
      <c r="G298" t="s">
        <v>27</v>
      </c>
      <c r="H298">
        <v>0</v>
      </c>
      <c r="I298">
        <v>0</v>
      </c>
      <c r="J298" t="s">
        <v>34</v>
      </c>
      <c r="K298" t="s">
        <v>59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</row>
    <row r="299" spans="1:23" x14ac:dyDescent="0.25">
      <c r="A299" t="s">
        <v>23</v>
      </c>
      <c r="B299" t="s">
        <v>116</v>
      </c>
      <c r="C299" t="s">
        <v>39</v>
      </c>
      <c r="D299" t="s">
        <v>53</v>
      </c>
      <c r="E299">
        <v>0</v>
      </c>
      <c r="F299">
        <v>2</v>
      </c>
      <c r="G299" t="s">
        <v>47</v>
      </c>
      <c r="H299">
        <v>0</v>
      </c>
      <c r="I299">
        <v>1</v>
      </c>
      <c r="J299" t="s">
        <v>47</v>
      </c>
      <c r="K299" t="s">
        <v>64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</row>
    <row r="300" spans="1:23" x14ac:dyDescent="0.25">
      <c r="A300" t="s">
        <v>23</v>
      </c>
      <c r="B300" s="1">
        <v>40578</v>
      </c>
      <c r="C300" t="s">
        <v>54</v>
      </c>
      <c r="D300" t="s">
        <v>29</v>
      </c>
      <c r="E300">
        <v>0</v>
      </c>
      <c r="F300">
        <v>0</v>
      </c>
      <c r="G300" t="s">
        <v>34</v>
      </c>
      <c r="H300">
        <v>0</v>
      </c>
      <c r="I300">
        <v>0</v>
      </c>
      <c r="J300" t="s">
        <v>34</v>
      </c>
      <c r="K300" t="s">
        <v>31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</row>
    <row r="301" spans="1:23" x14ac:dyDescent="0.25">
      <c r="A301" t="s">
        <v>23</v>
      </c>
      <c r="B301" s="1">
        <v>40578</v>
      </c>
      <c r="C301" t="s">
        <v>40</v>
      </c>
      <c r="D301" t="s">
        <v>32</v>
      </c>
      <c r="E301">
        <v>2</v>
      </c>
      <c r="F301">
        <v>1</v>
      </c>
      <c r="G301" t="s">
        <v>27</v>
      </c>
      <c r="H301">
        <v>1</v>
      </c>
      <c r="I301">
        <v>0</v>
      </c>
      <c r="J301" t="s">
        <v>27</v>
      </c>
      <c r="K301" t="s">
        <v>62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</row>
    <row r="302" spans="1:23" x14ac:dyDescent="0.25">
      <c r="A302" t="s">
        <v>23</v>
      </c>
      <c r="B302" s="1">
        <v>40578</v>
      </c>
      <c r="C302" t="s">
        <v>30</v>
      </c>
      <c r="D302" t="s">
        <v>25</v>
      </c>
      <c r="E302">
        <v>2</v>
      </c>
      <c r="F302">
        <v>2</v>
      </c>
      <c r="G302" t="s">
        <v>34</v>
      </c>
      <c r="H302">
        <v>1</v>
      </c>
      <c r="I302">
        <v>0</v>
      </c>
      <c r="J302" t="s">
        <v>27</v>
      </c>
      <c r="K302" t="s">
        <v>61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</row>
    <row r="303" spans="1:23" x14ac:dyDescent="0.25">
      <c r="A303" t="s">
        <v>23</v>
      </c>
      <c r="B303" s="1">
        <v>40578</v>
      </c>
      <c r="C303" t="s">
        <v>58</v>
      </c>
      <c r="D303" t="s">
        <v>49</v>
      </c>
      <c r="E303">
        <v>4</v>
      </c>
      <c r="F303">
        <v>1</v>
      </c>
      <c r="G303" t="s">
        <v>27</v>
      </c>
      <c r="H303">
        <v>2</v>
      </c>
      <c r="I303">
        <v>0</v>
      </c>
      <c r="J303" t="s">
        <v>27</v>
      </c>
      <c r="K303" t="s">
        <v>28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</row>
    <row r="304" spans="1:23" x14ac:dyDescent="0.25">
      <c r="A304" t="s">
        <v>23</v>
      </c>
      <c r="B304" s="1">
        <v>40578</v>
      </c>
      <c r="C304" t="s">
        <v>50</v>
      </c>
      <c r="D304" t="s">
        <v>36</v>
      </c>
      <c r="E304">
        <v>1</v>
      </c>
      <c r="F304">
        <v>1</v>
      </c>
      <c r="G304" t="s">
        <v>34</v>
      </c>
      <c r="H304">
        <v>1</v>
      </c>
      <c r="I304">
        <v>1</v>
      </c>
      <c r="J304" t="s">
        <v>34</v>
      </c>
      <c r="K304" t="s">
        <v>66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</row>
    <row r="305" spans="1:23" x14ac:dyDescent="0.25">
      <c r="A305" t="s">
        <v>23</v>
      </c>
      <c r="B305" s="1">
        <v>40578</v>
      </c>
      <c r="C305" t="s">
        <v>37</v>
      </c>
      <c r="D305" t="s">
        <v>53</v>
      </c>
      <c r="E305">
        <v>2</v>
      </c>
      <c r="F305">
        <v>1</v>
      </c>
      <c r="G305" t="s">
        <v>27</v>
      </c>
      <c r="H305">
        <v>0</v>
      </c>
      <c r="I305">
        <v>0</v>
      </c>
      <c r="J305" t="s">
        <v>34</v>
      </c>
      <c r="K305" t="s">
        <v>55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</row>
    <row r="306" spans="1:23" x14ac:dyDescent="0.25">
      <c r="A306" t="s">
        <v>23</v>
      </c>
      <c r="B306" s="1">
        <v>40578</v>
      </c>
      <c r="C306" t="s">
        <v>26</v>
      </c>
      <c r="D306" t="s">
        <v>57</v>
      </c>
      <c r="E306">
        <v>2</v>
      </c>
      <c r="F306">
        <v>4</v>
      </c>
      <c r="G306" t="s">
        <v>47</v>
      </c>
      <c r="H306">
        <v>2</v>
      </c>
      <c r="I306">
        <v>0</v>
      </c>
      <c r="J306" t="s">
        <v>27</v>
      </c>
      <c r="K306" t="s">
        <v>63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</row>
    <row r="307" spans="1:23" x14ac:dyDescent="0.25">
      <c r="A307" t="s">
        <v>23</v>
      </c>
      <c r="B307" s="1">
        <v>40578</v>
      </c>
      <c r="C307" t="s">
        <v>45</v>
      </c>
      <c r="D307" t="s">
        <v>42</v>
      </c>
      <c r="E307">
        <v>0</v>
      </c>
      <c r="F307">
        <v>0</v>
      </c>
      <c r="G307" t="s">
        <v>34</v>
      </c>
      <c r="H307">
        <v>0</v>
      </c>
      <c r="I307">
        <v>0</v>
      </c>
      <c r="J307" t="s">
        <v>34</v>
      </c>
      <c r="K307" t="s">
        <v>44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</row>
    <row r="308" spans="1:23" x14ac:dyDescent="0.25">
      <c r="A308" t="s">
        <v>23</v>
      </c>
      <c r="B308" s="1">
        <v>40606</v>
      </c>
      <c r="C308" t="s">
        <v>33</v>
      </c>
      <c r="D308" t="s">
        <v>46</v>
      </c>
      <c r="E308">
        <v>3</v>
      </c>
      <c r="F308">
        <v>0</v>
      </c>
      <c r="G308" t="s">
        <v>27</v>
      </c>
      <c r="H308">
        <v>2</v>
      </c>
      <c r="I308">
        <v>0</v>
      </c>
      <c r="J308" t="s">
        <v>27</v>
      </c>
      <c r="K308" t="s">
        <v>35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</row>
    <row r="309" spans="1:23" x14ac:dyDescent="0.25">
      <c r="A309" t="s">
        <v>23</v>
      </c>
      <c r="B309" s="1">
        <v>40606</v>
      </c>
      <c r="C309" t="s">
        <v>43</v>
      </c>
      <c r="D309" t="s">
        <v>39</v>
      </c>
      <c r="E309">
        <v>5</v>
      </c>
      <c r="F309">
        <v>0</v>
      </c>
      <c r="G309" t="s">
        <v>27</v>
      </c>
      <c r="H309">
        <v>2</v>
      </c>
      <c r="I309">
        <v>0</v>
      </c>
      <c r="J309" t="s">
        <v>27</v>
      </c>
      <c r="K309" t="s">
        <v>70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</row>
    <row r="310" spans="1:23" x14ac:dyDescent="0.25">
      <c r="A310" t="s">
        <v>23</v>
      </c>
      <c r="B310" s="1">
        <v>40790</v>
      </c>
      <c r="C310" t="s">
        <v>29</v>
      </c>
      <c r="D310" t="s">
        <v>40</v>
      </c>
      <c r="E310">
        <v>1</v>
      </c>
      <c r="F310">
        <v>1</v>
      </c>
      <c r="G310" t="s">
        <v>34</v>
      </c>
      <c r="H310">
        <v>1</v>
      </c>
      <c r="I310">
        <v>1</v>
      </c>
      <c r="J310" t="s">
        <v>34</v>
      </c>
      <c r="K310" t="s">
        <v>59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</row>
    <row r="311" spans="1:23" x14ac:dyDescent="0.25">
      <c r="A311" t="s">
        <v>23</v>
      </c>
      <c r="B311" s="1">
        <v>40790</v>
      </c>
      <c r="C311" t="s">
        <v>32</v>
      </c>
      <c r="D311" t="s">
        <v>26</v>
      </c>
      <c r="E311">
        <v>3</v>
      </c>
      <c r="F311">
        <v>0</v>
      </c>
      <c r="G311" t="s">
        <v>27</v>
      </c>
      <c r="H311">
        <v>2</v>
      </c>
      <c r="I311">
        <v>0</v>
      </c>
      <c r="J311" t="s">
        <v>27</v>
      </c>
      <c r="K311" t="s">
        <v>51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</row>
    <row r="312" spans="1:23" x14ac:dyDescent="0.25">
      <c r="A312" t="s">
        <v>23</v>
      </c>
      <c r="B312" s="1">
        <v>40790</v>
      </c>
      <c r="C312" t="s">
        <v>36</v>
      </c>
      <c r="D312" t="s">
        <v>45</v>
      </c>
      <c r="E312">
        <v>1</v>
      </c>
      <c r="F312">
        <v>0</v>
      </c>
      <c r="G312" t="s">
        <v>27</v>
      </c>
      <c r="H312">
        <v>0</v>
      </c>
      <c r="I312">
        <v>0</v>
      </c>
      <c r="J312" t="s">
        <v>34</v>
      </c>
      <c r="K312" t="s">
        <v>70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</row>
    <row r="313" spans="1:23" x14ac:dyDescent="0.25">
      <c r="A313" t="s">
        <v>23</v>
      </c>
      <c r="B313" s="1">
        <v>40790</v>
      </c>
      <c r="C313" t="s">
        <v>57</v>
      </c>
      <c r="D313" t="s">
        <v>33</v>
      </c>
      <c r="E313">
        <v>2</v>
      </c>
      <c r="F313">
        <v>0</v>
      </c>
      <c r="G313" t="s">
        <v>27</v>
      </c>
      <c r="H313">
        <v>2</v>
      </c>
      <c r="I313">
        <v>0</v>
      </c>
      <c r="J313" t="s">
        <v>27</v>
      </c>
      <c r="K313" t="s">
        <v>61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 t="s">
        <v>23</v>
      </c>
      <c r="B314" s="1">
        <v>40790</v>
      </c>
      <c r="C314" t="s">
        <v>39</v>
      </c>
      <c r="D314" t="s">
        <v>37</v>
      </c>
      <c r="E314">
        <v>2</v>
      </c>
      <c r="F314">
        <v>3</v>
      </c>
      <c r="G314" t="s">
        <v>47</v>
      </c>
      <c r="H314">
        <v>2</v>
      </c>
      <c r="I314">
        <v>1</v>
      </c>
      <c r="J314" t="s">
        <v>27</v>
      </c>
      <c r="K314" t="s">
        <v>66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</row>
    <row r="315" spans="1:23" x14ac:dyDescent="0.25">
      <c r="A315" t="s">
        <v>23</v>
      </c>
      <c r="B315" s="1">
        <v>40790</v>
      </c>
      <c r="C315" t="s">
        <v>42</v>
      </c>
      <c r="D315" t="s">
        <v>50</v>
      </c>
      <c r="E315">
        <v>3</v>
      </c>
      <c r="F315">
        <v>2</v>
      </c>
      <c r="G315" t="s">
        <v>27</v>
      </c>
      <c r="H315">
        <v>3</v>
      </c>
      <c r="I315">
        <v>2</v>
      </c>
      <c r="J315" t="s">
        <v>27</v>
      </c>
      <c r="K315" t="s">
        <v>64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</row>
    <row r="316" spans="1:23" x14ac:dyDescent="0.25">
      <c r="A316" t="s">
        <v>23</v>
      </c>
      <c r="B316" s="1">
        <v>40790</v>
      </c>
      <c r="C316" t="s">
        <v>49</v>
      </c>
      <c r="D316" t="s">
        <v>30</v>
      </c>
      <c r="E316">
        <v>0</v>
      </c>
      <c r="F316">
        <v>3</v>
      </c>
      <c r="G316" t="s">
        <v>47</v>
      </c>
      <c r="H316">
        <v>0</v>
      </c>
      <c r="I316">
        <v>3</v>
      </c>
      <c r="J316" t="s">
        <v>47</v>
      </c>
      <c r="K316" t="s">
        <v>31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</row>
    <row r="317" spans="1:23" x14ac:dyDescent="0.25">
      <c r="A317" t="s">
        <v>23</v>
      </c>
      <c r="B317" s="1">
        <v>40820</v>
      </c>
      <c r="C317" t="s">
        <v>25</v>
      </c>
      <c r="D317" t="s">
        <v>58</v>
      </c>
      <c r="E317">
        <v>1</v>
      </c>
      <c r="F317">
        <v>0</v>
      </c>
      <c r="G317" t="s">
        <v>27</v>
      </c>
      <c r="H317">
        <v>1</v>
      </c>
      <c r="I317">
        <v>0</v>
      </c>
      <c r="J317" t="s">
        <v>27</v>
      </c>
      <c r="K317" t="s">
        <v>35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</row>
    <row r="318" spans="1:23" x14ac:dyDescent="0.25">
      <c r="A318" t="s">
        <v>23</v>
      </c>
      <c r="B318" s="1">
        <v>40820</v>
      </c>
      <c r="C318" t="s">
        <v>46</v>
      </c>
      <c r="D318" t="s">
        <v>54</v>
      </c>
      <c r="E318">
        <v>1</v>
      </c>
      <c r="F318">
        <v>3</v>
      </c>
      <c r="G318" t="s">
        <v>47</v>
      </c>
      <c r="H318">
        <v>0</v>
      </c>
      <c r="I318">
        <v>2</v>
      </c>
      <c r="J318" t="s">
        <v>47</v>
      </c>
      <c r="K318" t="s">
        <v>63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</row>
    <row r="319" spans="1:23" x14ac:dyDescent="0.25">
      <c r="A319" t="s">
        <v>23</v>
      </c>
      <c r="B319" s="1">
        <v>40851</v>
      </c>
      <c r="C319" t="s">
        <v>53</v>
      </c>
      <c r="D319" t="s">
        <v>43</v>
      </c>
      <c r="E319">
        <v>3</v>
      </c>
      <c r="F319">
        <v>0</v>
      </c>
      <c r="G319" t="s">
        <v>27</v>
      </c>
      <c r="H319">
        <v>3</v>
      </c>
      <c r="I319">
        <v>0</v>
      </c>
      <c r="J319" t="s">
        <v>27</v>
      </c>
      <c r="K319" t="s">
        <v>48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</row>
    <row r="320" spans="1:23" x14ac:dyDescent="0.25">
      <c r="A320" t="s">
        <v>23</v>
      </c>
      <c r="B320" t="s">
        <v>117</v>
      </c>
      <c r="C320" t="s">
        <v>40</v>
      </c>
      <c r="D320" t="s">
        <v>39</v>
      </c>
      <c r="E320">
        <v>2</v>
      </c>
      <c r="F320">
        <v>0</v>
      </c>
      <c r="G320" t="s">
        <v>27</v>
      </c>
      <c r="H320">
        <v>1</v>
      </c>
      <c r="I320">
        <v>0</v>
      </c>
      <c r="J320" t="s">
        <v>27</v>
      </c>
      <c r="K320" t="s">
        <v>31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 t="s">
        <v>23</v>
      </c>
      <c r="B321" t="s">
        <v>117</v>
      </c>
      <c r="C321" t="s">
        <v>46</v>
      </c>
      <c r="D321" t="s">
        <v>45</v>
      </c>
      <c r="E321">
        <v>1</v>
      </c>
      <c r="F321">
        <v>3</v>
      </c>
      <c r="G321" t="s">
        <v>47</v>
      </c>
      <c r="H321">
        <v>0</v>
      </c>
      <c r="I321">
        <v>2</v>
      </c>
      <c r="J321" t="s">
        <v>47</v>
      </c>
      <c r="K321" t="s">
        <v>66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</row>
    <row r="322" spans="1:23" x14ac:dyDescent="0.25">
      <c r="A322" t="s">
        <v>23</v>
      </c>
      <c r="B322" t="s">
        <v>117</v>
      </c>
      <c r="C322" t="s">
        <v>30</v>
      </c>
      <c r="D322" t="s">
        <v>29</v>
      </c>
      <c r="E322">
        <v>2</v>
      </c>
      <c r="F322">
        <v>0</v>
      </c>
      <c r="G322" t="s">
        <v>27</v>
      </c>
      <c r="H322">
        <v>0</v>
      </c>
      <c r="I322">
        <v>0</v>
      </c>
      <c r="J322" t="s">
        <v>34</v>
      </c>
      <c r="K322" t="s">
        <v>64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</row>
    <row r="323" spans="1:23" x14ac:dyDescent="0.25">
      <c r="A323" t="s">
        <v>23</v>
      </c>
      <c r="B323" t="s">
        <v>117</v>
      </c>
      <c r="C323" t="s">
        <v>37</v>
      </c>
      <c r="D323" t="s">
        <v>36</v>
      </c>
      <c r="E323">
        <v>1</v>
      </c>
      <c r="F323">
        <v>3</v>
      </c>
      <c r="G323" t="s">
        <v>47</v>
      </c>
      <c r="H323">
        <v>1</v>
      </c>
      <c r="I323">
        <v>3</v>
      </c>
      <c r="J323" t="s">
        <v>47</v>
      </c>
      <c r="K323" t="s">
        <v>51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</row>
    <row r="324" spans="1:23" x14ac:dyDescent="0.25">
      <c r="A324" t="s">
        <v>23</v>
      </c>
      <c r="B324" t="s">
        <v>117</v>
      </c>
      <c r="C324" t="s">
        <v>26</v>
      </c>
      <c r="D324" t="s">
        <v>25</v>
      </c>
      <c r="E324">
        <v>1</v>
      </c>
      <c r="F324">
        <v>2</v>
      </c>
      <c r="G324" t="s">
        <v>47</v>
      </c>
      <c r="H324">
        <v>1</v>
      </c>
      <c r="I324">
        <v>1</v>
      </c>
      <c r="J324" t="s">
        <v>34</v>
      </c>
      <c r="K324" t="s">
        <v>48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 t="s">
        <v>23</v>
      </c>
      <c r="B325" t="s">
        <v>118</v>
      </c>
      <c r="C325" t="s">
        <v>54</v>
      </c>
      <c r="D325" t="s">
        <v>53</v>
      </c>
      <c r="E325">
        <v>1</v>
      </c>
      <c r="F325">
        <v>1</v>
      </c>
      <c r="G325" t="s">
        <v>34</v>
      </c>
      <c r="H325">
        <v>0</v>
      </c>
      <c r="I325">
        <v>0</v>
      </c>
      <c r="J325" t="s">
        <v>34</v>
      </c>
      <c r="K325" t="s">
        <v>44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</row>
    <row r="326" spans="1:23" x14ac:dyDescent="0.25">
      <c r="A326" t="s">
        <v>23</v>
      </c>
      <c r="B326" t="s">
        <v>119</v>
      </c>
      <c r="C326" t="s">
        <v>58</v>
      </c>
      <c r="D326" t="s">
        <v>57</v>
      </c>
      <c r="E326">
        <v>0</v>
      </c>
      <c r="F326">
        <v>0</v>
      </c>
      <c r="G326" t="s">
        <v>34</v>
      </c>
      <c r="H326">
        <v>0</v>
      </c>
      <c r="I326">
        <v>0</v>
      </c>
      <c r="J326" t="s">
        <v>34</v>
      </c>
      <c r="K326" t="s">
        <v>51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</row>
    <row r="327" spans="1:23" x14ac:dyDescent="0.25">
      <c r="A327" t="s">
        <v>23</v>
      </c>
      <c r="B327" t="s">
        <v>120</v>
      </c>
      <c r="C327" t="s">
        <v>36</v>
      </c>
      <c r="D327" t="s">
        <v>40</v>
      </c>
      <c r="E327">
        <v>3</v>
      </c>
      <c r="F327">
        <v>1</v>
      </c>
      <c r="G327" t="s">
        <v>27</v>
      </c>
      <c r="H327">
        <v>2</v>
      </c>
      <c r="I327">
        <v>0</v>
      </c>
      <c r="J327" t="s">
        <v>27</v>
      </c>
      <c r="K327" t="s">
        <v>61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</row>
    <row r="328" spans="1:23" x14ac:dyDescent="0.25">
      <c r="A328" t="s">
        <v>23</v>
      </c>
      <c r="B328" t="s">
        <v>120</v>
      </c>
      <c r="C328" t="s">
        <v>42</v>
      </c>
      <c r="D328" t="s">
        <v>54</v>
      </c>
      <c r="E328">
        <v>3</v>
      </c>
      <c r="F328">
        <v>3</v>
      </c>
      <c r="G328" t="s">
        <v>34</v>
      </c>
      <c r="H328">
        <v>2</v>
      </c>
      <c r="I328">
        <v>3</v>
      </c>
      <c r="J328" t="s">
        <v>47</v>
      </c>
      <c r="K328" t="s">
        <v>55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</row>
    <row r="329" spans="1:23" x14ac:dyDescent="0.25">
      <c r="A329" t="s">
        <v>23</v>
      </c>
      <c r="B329" t="s">
        <v>121</v>
      </c>
      <c r="C329" t="s">
        <v>25</v>
      </c>
      <c r="D329" t="s">
        <v>50</v>
      </c>
      <c r="E329">
        <v>1</v>
      </c>
      <c r="F329">
        <v>1</v>
      </c>
      <c r="G329" t="s">
        <v>34</v>
      </c>
      <c r="H329">
        <v>1</v>
      </c>
      <c r="I329">
        <v>1</v>
      </c>
      <c r="J329" t="s">
        <v>34</v>
      </c>
      <c r="K329" t="s">
        <v>59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</row>
    <row r="330" spans="1:23" x14ac:dyDescent="0.25">
      <c r="A330" t="s">
        <v>23</v>
      </c>
      <c r="B330" t="s">
        <v>121</v>
      </c>
      <c r="C330" t="s">
        <v>46</v>
      </c>
      <c r="D330" t="s">
        <v>58</v>
      </c>
      <c r="E330">
        <v>1</v>
      </c>
      <c r="F330">
        <v>1</v>
      </c>
      <c r="G330" t="s">
        <v>34</v>
      </c>
      <c r="H330">
        <v>1</v>
      </c>
      <c r="I330">
        <v>1</v>
      </c>
      <c r="J330" t="s">
        <v>34</v>
      </c>
      <c r="K330" t="s">
        <v>55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</row>
    <row r="331" spans="1:23" x14ac:dyDescent="0.25">
      <c r="A331" t="s">
        <v>23</v>
      </c>
      <c r="B331" t="s">
        <v>121</v>
      </c>
      <c r="C331" t="s">
        <v>36</v>
      </c>
      <c r="D331" t="s">
        <v>26</v>
      </c>
      <c r="E331">
        <v>3</v>
      </c>
      <c r="F331">
        <v>0</v>
      </c>
      <c r="G331" t="s">
        <v>27</v>
      </c>
      <c r="H331">
        <v>1</v>
      </c>
      <c r="I331">
        <v>0</v>
      </c>
      <c r="J331" t="s">
        <v>27</v>
      </c>
      <c r="K331" t="s">
        <v>31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</row>
    <row r="332" spans="1:23" x14ac:dyDescent="0.25">
      <c r="A332" t="s">
        <v>23</v>
      </c>
      <c r="B332" t="s">
        <v>121</v>
      </c>
      <c r="C332" t="s">
        <v>53</v>
      </c>
      <c r="D332" t="s">
        <v>40</v>
      </c>
      <c r="E332">
        <v>5</v>
      </c>
      <c r="F332">
        <v>0</v>
      </c>
      <c r="G332" t="s">
        <v>27</v>
      </c>
      <c r="H332">
        <v>2</v>
      </c>
      <c r="I332">
        <v>0</v>
      </c>
      <c r="J332" t="s">
        <v>27</v>
      </c>
      <c r="K332" t="s">
        <v>70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</row>
    <row r="333" spans="1:23" x14ac:dyDescent="0.25">
      <c r="A333" t="s">
        <v>23</v>
      </c>
      <c r="B333" t="s">
        <v>121</v>
      </c>
      <c r="C333" t="s">
        <v>57</v>
      </c>
      <c r="D333" t="s">
        <v>30</v>
      </c>
      <c r="E333">
        <v>1</v>
      </c>
      <c r="F333">
        <v>0</v>
      </c>
      <c r="G333" t="s">
        <v>27</v>
      </c>
      <c r="H333">
        <v>0</v>
      </c>
      <c r="I333">
        <v>0</v>
      </c>
      <c r="J333" t="s">
        <v>34</v>
      </c>
      <c r="K333" t="s">
        <v>66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</row>
    <row r="334" spans="1:23" x14ac:dyDescent="0.25">
      <c r="A334" t="s">
        <v>23</v>
      </c>
      <c r="B334" t="s">
        <v>121</v>
      </c>
      <c r="C334" t="s">
        <v>39</v>
      </c>
      <c r="D334" t="s">
        <v>45</v>
      </c>
      <c r="E334">
        <v>4</v>
      </c>
      <c r="F334">
        <v>2</v>
      </c>
      <c r="G334" t="s">
        <v>27</v>
      </c>
      <c r="H334">
        <v>0</v>
      </c>
      <c r="I334">
        <v>0</v>
      </c>
      <c r="J334" t="s">
        <v>34</v>
      </c>
      <c r="K334" t="s">
        <v>51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</row>
    <row r="335" spans="1:23" x14ac:dyDescent="0.25">
      <c r="A335" t="s">
        <v>23</v>
      </c>
      <c r="B335" t="s">
        <v>121</v>
      </c>
      <c r="C335" t="s">
        <v>42</v>
      </c>
      <c r="D335" t="s">
        <v>37</v>
      </c>
      <c r="E335">
        <v>2</v>
      </c>
      <c r="F335">
        <v>2</v>
      </c>
      <c r="G335" t="s">
        <v>34</v>
      </c>
      <c r="H335">
        <v>1</v>
      </c>
      <c r="I335">
        <v>1</v>
      </c>
      <c r="J335" t="s">
        <v>34</v>
      </c>
      <c r="K335" t="s">
        <v>35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</row>
    <row r="336" spans="1:23" x14ac:dyDescent="0.25">
      <c r="A336" t="s">
        <v>23</v>
      </c>
      <c r="B336" t="s">
        <v>121</v>
      </c>
      <c r="C336" t="s">
        <v>49</v>
      </c>
      <c r="D336" t="s">
        <v>33</v>
      </c>
      <c r="E336">
        <v>1</v>
      </c>
      <c r="F336">
        <v>1</v>
      </c>
      <c r="G336" t="s">
        <v>34</v>
      </c>
      <c r="H336">
        <v>1</v>
      </c>
      <c r="I336">
        <v>0</v>
      </c>
      <c r="J336" t="s">
        <v>27</v>
      </c>
      <c r="K336" t="s">
        <v>62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</row>
    <row r="337" spans="1:23" x14ac:dyDescent="0.25">
      <c r="A337" t="s">
        <v>23</v>
      </c>
      <c r="B337" t="s">
        <v>122</v>
      </c>
      <c r="C337" t="s">
        <v>32</v>
      </c>
      <c r="D337" t="s">
        <v>54</v>
      </c>
      <c r="E337">
        <v>2</v>
      </c>
      <c r="F337">
        <v>1</v>
      </c>
      <c r="G337" t="s">
        <v>27</v>
      </c>
      <c r="H337">
        <v>1</v>
      </c>
      <c r="I337">
        <v>0</v>
      </c>
      <c r="J337" t="s">
        <v>27</v>
      </c>
      <c r="K337" t="s">
        <v>61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</row>
    <row r="338" spans="1:23" x14ac:dyDescent="0.25">
      <c r="A338" t="s">
        <v>23</v>
      </c>
      <c r="B338" t="s">
        <v>123</v>
      </c>
      <c r="C338" t="s">
        <v>29</v>
      </c>
      <c r="D338" t="s">
        <v>43</v>
      </c>
      <c r="E338">
        <v>0</v>
      </c>
      <c r="F338">
        <v>1</v>
      </c>
      <c r="G338" t="s">
        <v>47</v>
      </c>
      <c r="H338">
        <v>0</v>
      </c>
      <c r="I338">
        <v>0</v>
      </c>
      <c r="J338" t="s">
        <v>34</v>
      </c>
      <c r="K338" t="s">
        <v>44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</row>
    <row r="339" spans="1:23" x14ac:dyDescent="0.25">
      <c r="A339" t="s">
        <v>23</v>
      </c>
      <c r="B339" t="s">
        <v>124</v>
      </c>
      <c r="C339" t="s">
        <v>50</v>
      </c>
      <c r="D339" t="s">
        <v>49</v>
      </c>
      <c r="E339">
        <v>3</v>
      </c>
      <c r="F339">
        <v>0</v>
      </c>
      <c r="G339" t="s">
        <v>27</v>
      </c>
      <c r="H339">
        <v>2</v>
      </c>
      <c r="I339">
        <v>0</v>
      </c>
      <c r="J339" t="s">
        <v>27</v>
      </c>
      <c r="K339" t="s">
        <v>63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</row>
    <row r="340" spans="1:23" x14ac:dyDescent="0.25">
      <c r="A340" t="s">
        <v>23</v>
      </c>
      <c r="B340" t="s">
        <v>125</v>
      </c>
      <c r="C340" t="s">
        <v>33</v>
      </c>
      <c r="D340" t="s">
        <v>32</v>
      </c>
      <c r="E340">
        <v>3</v>
      </c>
      <c r="F340">
        <v>0</v>
      </c>
      <c r="G340" t="s">
        <v>27</v>
      </c>
      <c r="H340">
        <v>1</v>
      </c>
      <c r="I340">
        <v>0</v>
      </c>
      <c r="J340" t="s">
        <v>27</v>
      </c>
      <c r="K340" t="s">
        <v>41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</row>
    <row r="341" spans="1:23" x14ac:dyDescent="0.25">
      <c r="A341" t="s">
        <v>23</v>
      </c>
      <c r="B341" t="s">
        <v>126</v>
      </c>
      <c r="C341" t="s">
        <v>29</v>
      </c>
      <c r="D341" t="s">
        <v>32</v>
      </c>
      <c r="E341">
        <v>1</v>
      </c>
      <c r="F341">
        <v>0</v>
      </c>
      <c r="G341" t="s">
        <v>27</v>
      </c>
      <c r="H341">
        <v>1</v>
      </c>
      <c r="I341">
        <v>0</v>
      </c>
      <c r="J341" t="s">
        <v>27</v>
      </c>
      <c r="K341" t="s">
        <v>28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</row>
    <row r="342" spans="1:23" x14ac:dyDescent="0.25">
      <c r="A342" t="s">
        <v>23</v>
      </c>
      <c r="B342" t="s">
        <v>126</v>
      </c>
      <c r="C342" t="s">
        <v>46</v>
      </c>
      <c r="D342" t="s">
        <v>50</v>
      </c>
      <c r="E342">
        <v>0</v>
      </c>
      <c r="F342">
        <v>0</v>
      </c>
      <c r="G342" t="s">
        <v>34</v>
      </c>
      <c r="H342">
        <v>0</v>
      </c>
      <c r="I342">
        <v>0</v>
      </c>
      <c r="J342" t="s">
        <v>34</v>
      </c>
      <c r="K342" t="s">
        <v>38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 t="s">
        <v>23</v>
      </c>
      <c r="B343" t="s">
        <v>126</v>
      </c>
      <c r="C343" t="s">
        <v>36</v>
      </c>
      <c r="D343" t="s">
        <v>42</v>
      </c>
      <c r="E343">
        <v>2</v>
      </c>
      <c r="F343">
        <v>1</v>
      </c>
      <c r="G343" t="s">
        <v>27</v>
      </c>
      <c r="H343">
        <v>1</v>
      </c>
      <c r="I343">
        <v>1</v>
      </c>
      <c r="J343" t="s">
        <v>34</v>
      </c>
      <c r="K343" t="s">
        <v>44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</row>
    <row r="344" spans="1:23" x14ac:dyDescent="0.25">
      <c r="A344" t="s">
        <v>23</v>
      </c>
      <c r="B344" t="s">
        <v>126</v>
      </c>
      <c r="C344" t="s">
        <v>39</v>
      </c>
      <c r="D344" t="s">
        <v>33</v>
      </c>
      <c r="E344">
        <v>0</v>
      </c>
      <c r="F344">
        <v>3</v>
      </c>
      <c r="G344" t="s">
        <v>47</v>
      </c>
      <c r="H344">
        <v>0</v>
      </c>
      <c r="I344">
        <v>1</v>
      </c>
      <c r="J344" t="s">
        <v>47</v>
      </c>
      <c r="K344" t="s">
        <v>55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</row>
    <row r="345" spans="1:23" x14ac:dyDescent="0.25">
      <c r="A345" t="s">
        <v>23</v>
      </c>
      <c r="B345" t="s">
        <v>126</v>
      </c>
      <c r="C345" t="s">
        <v>37</v>
      </c>
      <c r="D345" t="s">
        <v>25</v>
      </c>
      <c r="E345">
        <v>2</v>
      </c>
      <c r="F345">
        <v>1</v>
      </c>
      <c r="G345" t="s">
        <v>27</v>
      </c>
      <c r="H345">
        <v>0</v>
      </c>
      <c r="I345">
        <v>1</v>
      </c>
      <c r="J345" t="s">
        <v>47</v>
      </c>
      <c r="K345" t="s">
        <v>31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</row>
    <row r="346" spans="1:23" x14ac:dyDescent="0.25">
      <c r="A346" t="s">
        <v>23</v>
      </c>
      <c r="B346" t="s">
        <v>126</v>
      </c>
      <c r="C346" t="s">
        <v>45</v>
      </c>
      <c r="D346" t="s">
        <v>30</v>
      </c>
      <c r="E346">
        <v>1</v>
      </c>
      <c r="F346">
        <v>1</v>
      </c>
      <c r="G346" t="s">
        <v>34</v>
      </c>
      <c r="H346">
        <v>1</v>
      </c>
      <c r="I346">
        <v>0</v>
      </c>
      <c r="J346" t="s">
        <v>27</v>
      </c>
      <c r="K346" t="s">
        <v>63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</row>
    <row r="347" spans="1:23" x14ac:dyDescent="0.25">
      <c r="A347" t="s">
        <v>23</v>
      </c>
      <c r="B347" s="1">
        <v>40548</v>
      </c>
      <c r="C347" t="s">
        <v>54</v>
      </c>
      <c r="D347" t="s">
        <v>57</v>
      </c>
      <c r="E347">
        <v>1</v>
      </c>
      <c r="F347">
        <v>0</v>
      </c>
      <c r="G347" t="s">
        <v>27</v>
      </c>
      <c r="H347">
        <v>0</v>
      </c>
      <c r="I347">
        <v>0</v>
      </c>
      <c r="J347" t="s">
        <v>34</v>
      </c>
      <c r="K347" t="s">
        <v>59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</row>
    <row r="348" spans="1:23" x14ac:dyDescent="0.25">
      <c r="A348" t="s">
        <v>23</v>
      </c>
      <c r="B348" s="1">
        <v>40548</v>
      </c>
      <c r="C348" t="s">
        <v>40</v>
      </c>
      <c r="D348" t="s">
        <v>49</v>
      </c>
      <c r="E348">
        <v>1</v>
      </c>
      <c r="F348">
        <v>1</v>
      </c>
      <c r="G348" t="s">
        <v>34</v>
      </c>
      <c r="H348">
        <v>1</v>
      </c>
      <c r="I348">
        <v>1</v>
      </c>
      <c r="J348" t="s">
        <v>34</v>
      </c>
      <c r="K348" t="s">
        <v>64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</row>
    <row r="349" spans="1:23" x14ac:dyDescent="0.25">
      <c r="A349" t="s">
        <v>23</v>
      </c>
      <c r="B349" s="1">
        <v>40548</v>
      </c>
      <c r="C349" t="s">
        <v>53</v>
      </c>
      <c r="D349" t="s">
        <v>58</v>
      </c>
      <c r="E349">
        <v>3</v>
      </c>
      <c r="F349">
        <v>0</v>
      </c>
      <c r="G349" t="s">
        <v>27</v>
      </c>
      <c r="H349">
        <v>1</v>
      </c>
      <c r="I349">
        <v>0</v>
      </c>
      <c r="J349" t="s">
        <v>27</v>
      </c>
      <c r="K349" t="s">
        <v>66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</row>
    <row r="350" spans="1:23" x14ac:dyDescent="0.25">
      <c r="A350" t="s">
        <v>23</v>
      </c>
      <c r="B350" s="1">
        <v>40548</v>
      </c>
      <c r="C350" t="s">
        <v>43</v>
      </c>
      <c r="D350" t="s">
        <v>26</v>
      </c>
      <c r="E350">
        <v>2</v>
      </c>
      <c r="F350">
        <v>1</v>
      </c>
      <c r="G350" t="s">
        <v>27</v>
      </c>
      <c r="H350">
        <v>2</v>
      </c>
      <c r="I350">
        <v>1</v>
      </c>
      <c r="J350" t="s">
        <v>27</v>
      </c>
      <c r="K350" t="s">
        <v>70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</row>
    <row r="351" spans="1:23" x14ac:dyDescent="0.25">
      <c r="A351" t="s">
        <v>23</v>
      </c>
      <c r="B351" s="1">
        <v>40729</v>
      </c>
      <c r="C351" t="s">
        <v>25</v>
      </c>
      <c r="D351" t="s">
        <v>45</v>
      </c>
      <c r="E351">
        <v>1</v>
      </c>
      <c r="F351">
        <v>1</v>
      </c>
      <c r="G351" t="s">
        <v>34</v>
      </c>
      <c r="H351">
        <v>1</v>
      </c>
      <c r="I351">
        <v>1</v>
      </c>
      <c r="J351" t="s">
        <v>34</v>
      </c>
      <c r="K351" t="s">
        <v>61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</row>
    <row r="352" spans="1:23" x14ac:dyDescent="0.25">
      <c r="A352" t="s">
        <v>23</v>
      </c>
      <c r="B352" s="1">
        <v>40729</v>
      </c>
      <c r="C352" t="s">
        <v>32</v>
      </c>
      <c r="D352" t="s">
        <v>39</v>
      </c>
      <c r="E352">
        <v>1</v>
      </c>
      <c r="F352">
        <v>2</v>
      </c>
      <c r="G352" t="s">
        <v>47</v>
      </c>
      <c r="H352">
        <v>0</v>
      </c>
      <c r="I352">
        <v>1</v>
      </c>
      <c r="J352" t="s">
        <v>47</v>
      </c>
      <c r="K352" t="s">
        <v>64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</row>
    <row r="353" spans="1:23" x14ac:dyDescent="0.25">
      <c r="A353" t="s">
        <v>23</v>
      </c>
      <c r="B353" s="1">
        <v>40729</v>
      </c>
      <c r="C353" t="s">
        <v>30</v>
      </c>
      <c r="D353" t="s">
        <v>43</v>
      </c>
      <c r="E353">
        <v>2</v>
      </c>
      <c r="F353">
        <v>1</v>
      </c>
      <c r="G353" t="s">
        <v>27</v>
      </c>
      <c r="H353">
        <v>0</v>
      </c>
      <c r="I353">
        <v>1</v>
      </c>
      <c r="J353" t="s">
        <v>47</v>
      </c>
      <c r="K353" t="s">
        <v>31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</row>
    <row r="354" spans="1:23" x14ac:dyDescent="0.25">
      <c r="A354" t="s">
        <v>23</v>
      </c>
      <c r="B354" s="1">
        <v>40729</v>
      </c>
      <c r="C354" t="s">
        <v>58</v>
      </c>
      <c r="D354" t="s">
        <v>40</v>
      </c>
      <c r="E354">
        <v>2</v>
      </c>
      <c r="F354">
        <v>1</v>
      </c>
      <c r="G354" t="s">
        <v>27</v>
      </c>
      <c r="H354">
        <v>2</v>
      </c>
      <c r="I354">
        <v>1</v>
      </c>
      <c r="J354" t="s">
        <v>27</v>
      </c>
      <c r="K354" t="s">
        <v>59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</row>
    <row r="355" spans="1:23" x14ac:dyDescent="0.25">
      <c r="A355" t="s">
        <v>23</v>
      </c>
      <c r="B355" s="1">
        <v>40729</v>
      </c>
      <c r="C355" t="s">
        <v>42</v>
      </c>
      <c r="D355" t="s">
        <v>46</v>
      </c>
      <c r="E355">
        <v>1</v>
      </c>
      <c r="F355">
        <v>1</v>
      </c>
      <c r="G355" t="s">
        <v>34</v>
      </c>
      <c r="H355">
        <v>0</v>
      </c>
      <c r="I355">
        <v>0</v>
      </c>
      <c r="J355" t="s">
        <v>34</v>
      </c>
      <c r="K355" t="s">
        <v>51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</row>
    <row r="356" spans="1:23" x14ac:dyDescent="0.25">
      <c r="A356" t="s">
        <v>23</v>
      </c>
      <c r="B356" s="1">
        <v>40729</v>
      </c>
      <c r="C356" t="s">
        <v>26</v>
      </c>
      <c r="D356" t="s">
        <v>29</v>
      </c>
      <c r="E356">
        <v>1</v>
      </c>
      <c r="F356">
        <v>1</v>
      </c>
      <c r="G356" t="s">
        <v>34</v>
      </c>
      <c r="H356">
        <v>0</v>
      </c>
      <c r="I356">
        <v>1</v>
      </c>
      <c r="J356" t="s">
        <v>47</v>
      </c>
      <c r="K356" t="s">
        <v>66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</row>
    <row r="357" spans="1:23" x14ac:dyDescent="0.25">
      <c r="A357" t="s">
        <v>23</v>
      </c>
      <c r="B357" s="1">
        <v>40760</v>
      </c>
      <c r="C357" t="s">
        <v>57</v>
      </c>
      <c r="D357" t="s">
        <v>36</v>
      </c>
      <c r="E357">
        <v>2</v>
      </c>
      <c r="F357">
        <v>1</v>
      </c>
      <c r="G357" t="s">
        <v>27</v>
      </c>
      <c r="H357">
        <v>2</v>
      </c>
      <c r="I357">
        <v>0</v>
      </c>
      <c r="J357" t="s">
        <v>27</v>
      </c>
      <c r="K357" t="s">
        <v>70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</row>
    <row r="358" spans="1:23" x14ac:dyDescent="0.25">
      <c r="A358" t="s">
        <v>23</v>
      </c>
      <c r="B358" s="1">
        <v>40760</v>
      </c>
      <c r="C358" t="s">
        <v>50</v>
      </c>
      <c r="D358" t="s">
        <v>54</v>
      </c>
      <c r="E358">
        <v>3</v>
      </c>
      <c r="F358">
        <v>1</v>
      </c>
      <c r="G358" t="s">
        <v>27</v>
      </c>
      <c r="H358">
        <v>2</v>
      </c>
      <c r="I358">
        <v>0</v>
      </c>
      <c r="J358" t="s">
        <v>27</v>
      </c>
      <c r="K358" t="s">
        <v>48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</row>
    <row r="359" spans="1:23" x14ac:dyDescent="0.25">
      <c r="A359" t="s">
        <v>23</v>
      </c>
      <c r="B359" s="1">
        <v>40760</v>
      </c>
      <c r="C359" t="s">
        <v>49</v>
      </c>
      <c r="D359" t="s">
        <v>37</v>
      </c>
      <c r="E359">
        <v>3</v>
      </c>
      <c r="F359">
        <v>1</v>
      </c>
      <c r="G359" t="s">
        <v>27</v>
      </c>
      <c r="H359">
        <v>2</v>
      </c>
      <c r="I359">
        <v>0</v>
      </c>
      <c r="J359" t="s">
        <v>27</v>
      </c>
      <c r="K359" t="s">
        <v>28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</row>
    <row r="360" spans="1:23" x14ac:dyDescent="0.25">
      <c r="A360" t="s">
        <v>23</v>
      </c>
      <c r="B360" s="1">
        <v>40791</v>
      </c>
      <c r="C360" t="s">
        <v>33</v>
      </c>
      <c r="D360" t="s">
        <v>53</v>
      </c>
      <c r="E360">
        <v>2</v>
      </c>
      <c r="F360">
        <v>5</v>
      </c>
      <c r="G360" t="s">
        <v>47</v>
      </c>
      <c r="H360">
        <v>0</v>
      </c>
      <c r="I360">
        <v>3</v>
      </c>
      <c r="J360" t="s">
        <v>47</v>
      </c>
      <c r="K360" t="s">
        <v>63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</row>
    <row r="361" spans="1:23" x14ac:dyDescent="0.25">
      <c r="A361" t="s">
        <v>23</v>
      </c>
      <c r="B361" s="1">
        <v>40821</v>
      </c>
      <c r="C361" t="s">
        <v>43</v>
      </c>
      <c r="D361" t="s">
        <v>42</v>
      </c>
      <c r="E361">
        <v>1</v>
      </c>
      <c r="F361">
        <v>0</v>
      </c>
      <c r="G361" t="s">
        <v>27</v>
      </c>
      <c r="H361">
        <v>1</v>
      </c>
      <c r="I361">
        <v>0</v>
      </c>
      <c r="J361" t="s">
        <v>27</v>
      </c>
      <c r="K361" t="s">
        <v>28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</row>
    <row r="362" spans="1:23" x14ac:dyDescent="0.25">
      <c r="A362" t="s">
        <v>23</v>
      </c>
      <c r="B362" t="s">
        <v>127</v>
      </c>
      <c r="C362" t="s">
        <v>29</v>
      </c>
      <c r="D362" t="s">
        <v>57</v>
      </c>
      <c r="E362">
        <v>1</v>
      </c>
      <c r="F362">
        <v>1</v>
      </c>
      <c r="G362" t="s">
        <v>34</v>
      </c>
      <c r="H362">
        <v>1</v>
      </c>
      <c r="I362">
        <v>0</v>
      </c>
      <c r="J362" t="s">
        <v>27</v>
      </c>
      <c r="K362" t="s">
        <v>31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</row>
    <row r="363" spans="1:23" x14ac:dyDescent="0.25">
      <c r="A363" t="s">
        <v>23</v>
      </c>
      <c r="B363" t="s">
        <v>127</v>
      </c>
      <c r="C363" t="s">
        <v>46</v>
      </c>
      <c r="D363" t="s">
        <v>32</v>
      </c>
      <c r="E363">
        <v>4</v>
      </c>
      <c r="F363">
        <v>3</v>
      </c>
      <c r="G363" t="s">
        <v>27</v>
      </c>
      <c r="H363">
        <v>3</v>
      </c>
      <c r="I363">
        <v>2</v>
      </c>
      <c r="J363" t="s">
        <v>27</v>
      </c>
      <c r="K363" t="s">
        <v>44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</row>
    <row r="364" spans="1:23" x14ac:dyDescent="0.25">
      <c r="A364" t="s">
        <v>23</v>
      </c>
      <c r="B364" t="s">
        <v>127</v>
      </c>
      <c r="C364" t="s">
        <v>39</v>
      </c>
      <c r="D364" t="s">
        <v>49</v>
      </c>
      <c r="E364">
        <v>1</v>
      </c>
      <c r="F364">
        <v>3</v>
      </c>
      <c r="G364" t="s">
        <v>47</v>
      </c>
      <c r="H364">
        <v>1</v>
      </c>
      <c r="I364">
        <v>1</v>
      </c>
      <c r="J364" t="s">
        <v>34</v>
      </c>
      <c r="K364" t="s">
        <v>61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 t="s">
        <v>23</v>
      </c>
      <c r="B365" t="s">
        <v>127</v>
      </c>
      <c r="C365" t="s">
        <v>37</v>
      </c>
      <c r="D365" t="s">
        <v>30</v>
      </c>
      <c r="E365">
        <v>1</v>
      </c>
      <c r="F365">
        <v>0</v>
      </c>
      <c r="G365" t="s">
        <v>27</v>
      </c>
      <c r="H365">
        <v>1</v>
      </c>
      <c r="I365">
        <v>0</v>
      </c>
      <c r="J365" t="s">
        <v>27</v>
      </c>
      <c r="K365" t="s">
        <v>41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</row>
    <row r="366" spans="1:23" x14ac:dyDescent="0.25">
      <c r="A366" t="s">
        <v>23</v>
      </c>
      <c r="B366" t="s">
        <v>128</v>
      </c>
      <c r="C366" t="s">
        <v>54</v>
      </c>
      <c r="D366" t="s">
        <v>25</v>
      </c>
      <c r="E366">
        <v>1</v>
      </c>
      <c r="F366">
        <v>2</v>
      </c>
      <c r="G366" t="s">
        <v>47</v>
      </c>
      <c r="H366">
        <v>0</v>
      </c>
      <c r="I366">
        <v>2</v>
      </c>
      <c r="J366" t="s">
        <v>47</v>
      </c>
      <c r="K366" t="s">
        <v>62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</row>
    <row r="367" spans="1:23" x14ac:dyDescent="0.25">
      <c r="A367" t="s">
        <v>23</v>
      </c>
      <c r="B367" t="s">
        <v>128</v>
      </c>
      <c r="C367" t="s">
        <v>40</v>
      </c>
      <c r="D367" t="s">
        <v>33</v>
      </c>
      <c r="E367">
        <v>0</v>
      </c>
      <c r="F367">
        <v>2</v>
      </c>
      <c r="G367" t="s">
        <v>47</v>
      </c>
      <c r="H367">
        <v>0</v>
      </c>
      <c r="I367">
        <v>1</v>
      </c>
      <c r="J367" t="s">
        <v>47</v>
      </c>
      <c r="K367" t="s">
        <v>66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</row>
    <row r="368" spans="1:23" x14ac:dyDescent="0.25">
      <c r="A368" t="s">
        <v>23</v>
      </c>
      <c r="B368" t="s">
        <v>128</v>
      </c>
      <c r="C368" t="s">
        <v>36</v>
      </c>
      <c r="D368" t="s">
        <v>58</v>
      </c>
      <c r="E368">
        <v>2</v>
      </c>
      <c r="F368">
        <v>2</v>
      </c>
      <c r="G368" t="s">
        <v>34</v>
      </c>
      <c r="H368">
        <v>1</v>
      </c>
      <c r="I368">
        <v>1</v>
      </c>
      <c r="J368" t="s">
        <v>34</v>
      </c>
      <c r="K368" t="s">
        <v>63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</row>
    <row r="369" spans="1:23" x14ac:dyDescent="0.25">
      <c r="A369" t="s">
        <v>23</v>
      </c>
      <c r="B369" t="s">
        <v>128</v>
      </c>
      <c r="C369" t="s">
        <v>53</v>
      </c>
      <c r="D369" t="s">
        <v>42</v>
      </c>
      <c r="E369">
        <v>0</v>
      </c>
      <c r="F369">
        <v>2</v>
      </c>
      <c r="G369" t="s">
        <v>47</v>
      </c>
      <c r="H369">
        <v>0</v>
      </c>
      <c r="I369">
        <v>1</v>
      </c>
      <c r="J369" t="s">
        <v>47</v>
      </c>
      <c r="K369" t="s">
        <v>70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</row>
    <row r="370" spans="1:23" x14ac:dyDescent="0.25">
      <c r="A370" t="s">
        <v>23</v>
      </c>
      <c r="B370" t="s">
        <v>128</v>
      </c>
      <c r="C370" t="s">
        <v>45</v>
      </c>
      <c r="D370" t="s">
        <v>26</v>
      </c>
      <c r="E370">
        <v>3</v>
      </c>
      <c r="F370">
        <v>2</v>
      </c>
      <c r="G370" t="s">
        <v>27</v>
      </c>
      <c r="H370">
        <v>0</v>
      </c>
      <c r="I370">
        <v>2</v>
      </c>
      <c r="J370" t="s">
        <v>47</v>
      </c>
      <c r="K370" t="s">
        <v>28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</row>
    <row r="371" spans="1:23" x14ac:dyDescent="0.25">
      <c r="A371" t="s">
        <v>23</v>
      </c>
      <c r="B371" t="s">
        <v>129</v>
      </c>
      <c r="C371" t="s">
        <v>43</v>
      </c>
      <c r="D371" t="s">
        <v>50</v>
      </c>
      <c r="E371">
        <v>3</v>
      </c>
      <c r="F371">
        <v>0</v>
      </c>
      <c r="G371" t="s">
        <v>27</v>
      </c>
      <c r="H371">
        <v>1</v>
      </c>
      <c r="I371">
        <v>0</v>
      </c>
      <c r="J371" t="s">
        <v>27</v>
      </c>
      <c r="K371" t="s">
        <v>51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</row>
    <row r="372" spans="1:23" x14ac:dyDescent="0.25">
      <c r="A372" t="s">
        <v>23</v>
      </c>
      <c r="B372" t="s">
        <v>130</v>
      </c>
      <c r="C372" t="s">
        <v>25</v>
      </c>
      <c r="D372" t="s">
        <v>53</v>
      </c>
      <c r="E372">
        <v>1</v>
      </c>
      <c r="F372">
        <v>0</v>
      </c>
      <c r="G372" t="s">
        <v>27</v>
      </c>
      <c r="H372">
        <v>1</v>
      </c>
      <c r="I372">
        <v>0</v>
      </c>
      <c r="J372" t="s">
        <v>27</v>
      </c>
      <c r="K372" t="s">
        <v>51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</row>
    <row r="373" spans="1:23" x14ac:dyDescent="0.25">
      <c r="A373" t="s">
        <v>23</v>
      </c>
      <c r="B373" t="s">
        <v>130</v>
      </c>
      <c r="C373" t="s">
        <v>32</v>
      </c>
      <c r="D373" t="s">
        <v>43</v>
      </c>
      <c r="E373">
        <v>0</v>
      </c>
      <c r="F373">
        <v>2</v>
      </c>
      <c r="G373" t="s">
        <v>47</v>
      </c>
      <c r="H373">
        <v>0</v>
      </c>
      <c r="I373">
        <v>1</v>
      </c>
      <c r="J373" t="s">
        <v>47</v>
      </c>
      <c r="K373" t="s">
        <v>59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</row>
    <row r="374" spans="1:23" x14ac:dyDescent="0.25">
      <c r="A374" t="s">
        <v>23</v>
      </c>
      <c r="B374" t="s">
        <v>130</v>
      </c>
      <c r="C374" t="s">
        <v>30</v>
      </c>
      <c r="D374" t="s">
        <v>36</v>
      </c>
      <c r="E374">
        <v>1</v>
      </c>
      <c r="F374">
        <v>0</v>
      </c>
      <c r="G374" t="s">
        <v>27</v>
      </c>
      <c r="H374">
        <v>0</v>
      </c>
      <c r="I374">
        <v>0</v>
      </c>
      <c r="J374" t="s">
        <v>34</v>
      </c>
      <c r="K374" t="s">
        <v>66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</row>
    <row r="375" spans="1:23" x14ac:dyDescent="0.25">
      <c r="A375" t="s">
        <v>23</v>
      </c>
      <c r="B375" t="s">
        <v>130</v>
      </c>
      <c r="C375" t="s">
        <v>33</v>
      </c>
      <c r="D375" t="s">
        <v>54</v>
      </c>
      <c r="E375">
        <v>2</v>
      </c>
      <c r="F375">
        <v>2</v>
      </c>
      <c r="G375" t="s">
        <v>34</v>
      </c>
      <c r="H375">
        <v>1</v>
      </c>
      <c r="I375">
        <v>1</v>
      </c>
      <c r="J375" t="s">
        <v>34</v>
      </c>
      <c r="K375" t="s">
        <v>55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</row>
    <row r="376" spans="1:23" x14ac:dyDescent="0.25">
      <c r="A376" t="s">
        <v>23</v>
      </c>
      <c r="B376" t="s">
        <v>130</v>
      </c>
      <c r="C376" t="s">
        <v>57</v>
      </c>
      <c r="D376" t="s">
        <v>46</v>
      </c>
      <c r="E376">
        <v>4</v>
      </c>
      <c r="F376">
        <v>2</v>
      </c>
      <c r="G376" t="s">
        <v>27</v>
      </c>
      <c r="H376">
        <v>1</v>
      </c>
      <c r="I376">
        <v>1</v>
      </c>
      <c r="J376" t="s">
        <v>34</v>
      </c>
      <c r="K376" t="s">
        <v>28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</row>
    <row r="377" spans="1:23" x14ac:dyDescent="0.25">
      <c r="A377" t="s">
        <v>23</v>
      </c>
      <c r="B377" t="s">
        <v>130</v>
      </c>
      <c r="C377" t="s">
        <v>58</v>
      </c>
      <c r="D377" t="s">
        <v>37</v>
      </c>
      <c r="E377">
        <v>3</v>
      </c>
      <c r="F377">
        <v>3</v>
      </c>
      <c r="G377" t="s">
        <v>34</v>
      </c>
      <c r="H377">
        <v>2</v>
      </c>
      <c r="I377">
        <v>0</v>
      </c>
      <c r="J377" t="s">
        <v>27</v>
      </c>
      <c r="K377" t="s">
        <v>48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 t="s">
        <v>23</v>
      </c>
      <c r="B378" t="s">
        <v>130</v>
      </c>
      <c r="C378" t="s">
        <v>50</v>
      </c>
      <c r="D378" t="s">
        <v>45</v>
      </c>
      <c r="E378">
        <v>0</v>
      </c>
      <c r="F378">
        <v>1</v>
      </c>
      <c r="G378" t="s">
        <v>47</v>
      </c>
      <c r="H378">
        <v>0</v>
      </c>
      <c r="I378">
        <v>0</v>
      </c>
      <c r="J378" t="s">
        <v>34</v>
      </c>
      <c r="K378" t="s">
        <v>44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</row>
    <row r="379" spans="1:23" x14ac:dyDescent="0.25">
      <c r="A379" t="s">
        <v>23</v>
      </c>
      <c r="B379" t="s">
        <v>130</v>
      </c>
      <c r="C379" t="s">
        <v>42</v>
      </c>
      <c r="D379" t="s">
        <v>40</v>
      </c>
      <c r="E379">
        <v>2</v>
      </c>
      <c r="F379">
        <v>1</v>
      </c>
      <c r="G379" t="s">
        <v>27</v>
      </c>
      <c r="H379">
        <v>0</v>
      </c>
      <c r="I379">
        <v>0</v>
      </c>
      <c r="J379" t="s">
        <v>34</v>
      </c>
      <c r="K379" t="s">
        <v>38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</row>
    <row r="380" spans="1:23" x14ac:dyDescent="0.25">
      <c r="A380" t="s">
        <v>23</v>
      </c>
      <c r="B380" t="s">
        <v>130</v>
      </c>
      <c r="C380" t="s">
        <v>26</v>
      </c>
      <c r="D380" t="s">
        <v>39</v>
      </c>
      <c r="E380">
        <v>0</v>
      </c>
      <c r="F380">
        <v>3</v>
      </c>
      <c r="G380" t="s">
        <v>47</v>
      </c>
      <c r="H380">
        <v>0</v>
      </c>
      <c r="I380">
        <v>1</v>
      </c>
      <c r="J380" t="s">
        <v>47</v>
      </c>
      <c r="K380" t="s">
        <v>41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</row>
    <row r="381" spans="1:23" x14ac:dyDescent="0.25">
      <c r="A381" t="s">
        <v>23</v>
      </c>
      <c r="B381" t="s">
        <v>130</v>
      </c>
      <c r="C381" t="s">
        <v>49</v>
      </c>
      <c r="D381" t="s">
        <v>29</v>
      </c>
      <c r="E381">
        <v>2</v>
      </c>
      <c r="F381">
        <v>3</v>
      </c>
      <c r="G381" t="s">
        <v>47</v>
      </c>
      <c r="H381">
        <v>0</v>
      </c>
      <c r="I381">
        <v>3</v>
      </c>
      <c r="J381" t="s">
        <v>47</v>
      </c>
      <c r="K381" t="s">
        <v>70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21CE7D-49E8-475F-A281-201A01D81E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stats_tbl</vt:lpstr>
      <vt:lpstr>charts</vt:lpstr>
      <vt:lpstr>wins</vt:lpstr>
      <vt:lpstr>glz_analysis</vt:lpstr>
      <vt:lpstr>pivot_tables</vt:lpstr>
      <vt:lpstr>s_2020-21</vt:lpstr>
      <vt:lpstr>s_2021-22</vt:lpstr>
      <vt:lpstr>s_2022-23</vt:lpstr>
      <vt:lpstr>s_2023-24</vt:lpstr>
      <vt:lpstr>s_2017-18</vt:lpstr>
      <vt:lpstr>s_2018-19</vt:lpstr>
      <vt:lpstr>s_2019-20</vt:lpstr>
      <vt:lpstr>s_2016-17</vt:lpstr>
      <vt:lpstr>s_2015-16</vt:lpstr>
      <vt:lpstr>s_2014-15</vt:lpstr>
      <vt:lpstr>s_1998-99</vt:lpstr>
      <vt:lpstr>s_1997-98</vt:lpstr>
      <vt:lpstr>s_1996-97</vt:lpstr>
      <vt:lpstr>s_1995-96</vt:lpstr>
      <vt:lpstr>s_1994-95</vt:lpstr>
      <vt:lpstr>s_2000-01</vt:lpstr>
      <vt:lpstr>s_2001-02</vt:lpstr>
      <vt:lpstr>s_1993-94</vt:lpstr>
      <vt:lpstr>s_2003-04</vt:lpstr>
      <vt:lpstr>s_2002-03</vt:lpstr>
      <vt:lpstr>s_2004-05</vt:lpstr>
      <vt:lpstr>s_2006-07</vt:lpstr>
      <vt:lpstr>s_2007-08</vt:lpstr>
      <vt:lpstr>s_2005-06</vt:lpstr>
      <vt:lpstr>s_2008-09</vt:lpstr>
      <vt:lpstr>s_2009-10</vt:lpstr>
      <vt:lpstr>s_1999-00</vt:lpstr>
      <vt:lpstr>s_2013-14</vt:lpstr>
      <vt:lpstr>s_2012-13</vt:lpstr>
      <vt:lpstr>s_2011-12</vt:lpstr>
      <vt:lpstr>s_2010-11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Chomicki</dc:creator>
  <cp:lastModifiedBy>Piotr Chomicki</cp:lastModifiedBy>
  <dcterms:created xsi:type="dcterms:W3CDTF">2024-12-24T22:11:11Z</dcterms:created>
  <dcterms:modified xsi:type="dcterms:W3CDTF">2024-12-29T01:00:03Z</dcterms:modified>
</cp:coreProperties>
</file>